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6144" windowHeight="1284" activeTab="3"/>
  </bookViews>
  <sheets>
    <sheet name="Pivot" sheetId="6" r:id="rId1"/>
    <sheet name="TotalPlots " sheetId="7" r:id="rId2"/>
    <sheet name="StatAreaPlots" sheetId="5" r:id="rId3"/>
    <sheet name="ConservationUnitPlots" sheetId="4" r:id="rId4"/>
  </sheets>
  <definedNames>
    <definedName name="_xlnm._FilterDatabase" localSheetId="3" hidden="1">ConservationUnitPlots!$A$1:$T$7534</definedName>
    <definedName name="_xlnm._FilterDatabase" localSheetId="2" hidden="1">StatAreaPlots!$A$1:$S$2810</definedName>
    <definedName name="_xlnm._FilterDatabase" localSheetId="1" hidden="1">'TotalPlots '!$A$1:$S$331</definedName>
  </definedNames>
  <calcPr calcId="145621"/>
  <pivotCaches>
    <pivotCache cacheId="0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5" l="1"/>
  <c r="V3" i="5"/>
  <c r="W3" i="5"/>
  <c r="X3" i="5"/>
  <c r="U4" i="5"/>
  <c r="V4" i="5"/>
  <c r="W4" i="5"/>
  <c r="X4" i="5"/>
  <c r="U5" i="5"/>
  <c r="V5" i="5"/>
  <c r="W5" i="5"/>
  <c r="X5" i="5"/>
  <c r="U6" i="5"/>
  <c r="V6" i="5"/>
  <c r="W6" i="5"/>
  <c r="X6" i="5"/>
  <c r="U7" i="5"/>
  <c r="V7" i="5"/>
  <c r="W7" i="5"/>
  <c r="X7" i="5"/>
  <c r="U8" i="5"/>
  <c r="V8" i="5"/>
  <c r="W8" i="5"/>
  <c r="X8" i="5"/>
  <c r="U9" i="5"/>
  <c r="V9" i="5"/>
  <c r="W9" i="5"/>
  <c r="X9" i="5"/>
  <c r="U10" i="5"/>
  <c r="V10" i="5"/>
  <c r="W10" i="5"/>
  <c r="X10" i="5"/>
  <c r="U11" i="5"/>
  <c r="V11" i="5"/>
  <c r="W11" i="5"/>
  <c r="X11" i="5"/>
  <c r="U12" i="5"/>
  <c r="V12" i="5"/>
  <c r="W12" i="5"/>
  <c r="X12" i="5"/>
  <c r="U13" i="5"/>
  <c r="V13" i="5"/>
  <c r="W13" i="5"/>
  <c r="X13" i="5"/>
  <c r="U14" i="5"/>
  <c r="V14" i="5"/>
  <c r="W14" i="5"/>
  <c r="X14" i="5"/>
  <c r="U15" i="5"/>
  <c r="V15" i="5"/>
  <c r="W15" i="5"/>
  <c r="X15" i="5"/>
  <c r="U16" i="5"/>
  <c r="V16" i="5"/>
  <c r="W16" i="5"/>
  <c r="X16" i="5"/>
  <c r="U17" i="5"/>
  <c r="V17" i="5"/>
  <c r="W17" i="5"/>
  <c r="X17" i="5"/>
  <c r="U18" i="5"/>
  <c r="V18" i="5"/>
  <c r="W18" i="5"/>
  <c r="X18" i="5"/>
  <c r="U19" i="5"/>
  <c r="V19" i="5"/>
  <c r="W19" i="5"/>
  <c r="X19" i="5"/>
  <c r="U20" i="5"/>
  <c r="V20" i="5"/>
  <c r="W20" i="5"/>
  <c r="X20" i="5"/>
  <c r="U21" i="5"/>
  <c r="V21" i="5"/>
  <c r="W21" i="5"/>
  <c r="X21" i="5"/>
  <c r="U22" i="5"/>
  <c r="V22" i="5"/>
  <c r="W22" i="5"/>
  <c r="X22" i="5"/>
  <c r="U23" i="5"/>
  <c r="V23" i="5"/>
  <c r="W23" i="5"/>
  <c r="X23" i="5"/>
  <c r="U24" i="5"/>
  <c r="V24" i="5"/>
  <c r="W24" i="5"/>
  <c r="X24" i="5"/>
  <c r="U25" i="5"/>
  <c r="V25" i="5"/>
  <c r="W25" i="5"/>
  <c r="X25" i="5"/>
  <c r="U26" i="5"/>
  <c r="V26" i="5"/>
  <c r="W26" i="5"/>
  <c r="X26" i="5"/>
  <c r="U27" i="5"/>
  <c r="V27" i="5"/>
  <c r="W27" i="5"/>
  <c r="X27" i="5"/>
  <c r="U28" i="5"/>
  <c r="V28" i="5"/>
  <c r="W28" i="5"/>
  <c r="X28" i="5"/>
  <c r="U29" i="5"/>
  <c r="V29" i="5"/>
  <c r="W29" i="5"/>
  <c r="X29" i="5"/>
  <c r="U30" i="5"/>
  <c r="V30" i="5"/>
  <c r="W30" i="5"/>
  <c r="X30" i="5"/>
  <c r="U31" i="5"/>
  <c r="V31" i="5"/>
  <c r="W31" i="5"/>
  <c r="X31" i="5"/>
  <c r="U32" i="5"/>
  <c r="V32" i="5"/>
  <c r="W32" i="5"/>
  <c r="X32" i="5"/>
  <c r="U33" i="5"/>
  <c r="V33" i="5"/>
  <c r="W33" i="5"/>
  <c r="X33" i="5"/>
  <c r="U34" i="5"/>
  <c r="V34" i="5"/>
  <c r="W34" i="5"/>
  <c r="X34" i="5"/>
  <c r="U35" i="5"/>
  <c r="V35" i="5"/>
  <c r="W35" i="5"/>
  <c r="X35" i="5"/>
  <c r="U36" i="5"/>
  <c r="V36" i="5"/>
  <c r="W36" i="5"/>
  <c r="X36" i="5"/>
  <c r="U37" i="5"/>
  <c r="V37" i="5"/>
  <c r="W37" i="5"/>
  <c r="X37" i="5"/>
  <c r="U38" i="5"/>
  <c r="V38" i="5"/>
  <c r="W38" i="5"/>
  <c r="X38" i="5"/>
  <c r="U39" i="5"/>
  <c r="V39" i="5"/>
  <c r="W39" i="5"/>
  <c r="X39" i="5"/>
  <c r="U40" i="5"/>
  <c r="V40" i="5"/>
  <c r="W40" i="5"/>
  <c r="X40" i="5"/>
  <c r="U41" i="5"/>
  <c r="V41" i="5"/>
  <c r="W41" i="5"/>
  <c r="X41" i="5"/>
  <c r="U42" i="5"/>
  <c r="V42" i="5"/>
  <c r="W42" i="5"/>
  <c r="X42" i="5"/>
  <c r="U43" i="5"/>
  <c r="V43" i="5"/>
  <c r="W43" i="5"/>
  <c r="X43" i="5"/>
  <c r="U44" i="5"/>
  <c r="V44" i="5"/>
  <c r="W44" i="5"/>
  <c r="X44" i="5"/>
  <c r="U45" i="5"/>
  <c r="V45" i="5"/>
  <c r="W45" i="5"/>
  <c r="X45" i="5"/>
  <c r="U46" i="5"/>
  <c r="V46" i="5"/>
  <c r="W46" i="5"/>
  <c r="X46" i="5"/>
  <c r="U47" i="5"/>
  <c r="V47" i="5"/>
  <c r="W47" i="5"/>
  <c r="X47" i="5"/>
  <c r="U48" i="5"/>
  <c r="V48" i="5"/>
  <c r="W48" i="5"/>
  <c r="X48" i="5"/>
  <c r="U49" i="5"/>
  <c r="V49" i="5"/>
  <c r="W49" i="5"/>
  <c r="X49" i="5"/>
  <c r="U50" i="5"/>
  <c r="V50" i="5"/>
  <c r="W50" i="5"/>
  <c r="X50" i="5"/>
  <c r="U51" i="5"/>
  <c r="V51" i="5"/>
  <c r="W51" i="5"/>
  <c r="X51" i="5"/>
  <c r="U52" i="5"/>
  <c r="V52" i="5"/>
  <c r="W52" i="5"/>
  <c r="X52" i="5"/>
  <c r="U53" i="5"/>
  <c r="V53" i="5"/>
  <c r="W53" i="5"/>
  <c r="X53" i="5"/>
  <c r="U54" i="5"/>
  <c r="V54" i="5"/>
  <c r="W54" i="5"/>
  <c r="X54" i="5"/>
  <c r="U55" i="5"/>
  <c r="V55" i="5"/>
  <c r="W55" i="5"/>
  <c r="X55" i="5"/>
  <c r="U56" i="5"/>
  <c r="V56" i="5"/>
  <c r="W56" i="5"/>
  <c r="X56" i="5"/>
  <c r="U57" i="5"/>
  <c r="V57" i="5"/>
  <c r="W57" i="5"/>
  <c r="X57" i="5"/>
  <c r="U58" i="5"/>
  <c r="V58" i="5"/>
  <c r="W58" i="5"/>
  <c r="X58" i="5"/>
  <c r="U59" i="5"/>
  <c r="V59" i="5"/>
  <c r="W59" i="5"/>
  <c r="X59" i="5"/>
  <c r="U60" i="5"/>
  <c r="V60" i="5"/>
  <c r="W60" i="5"/>
  <c r="X60" i="5"/>
  <c r="U61" i="5"/>
  <c r="V61" i="5"/>
  <c r="W61" i="5"/>
  <c r="X61" i="5"/>
  <c r="U62" i="5"/>
  <c r="V62" i="5"/>
  <c r="W62" i="5"/>
  <c r="X62" i="5"/>
  <c r="U63" i="5"/>
  <c r="V63" i="5"/>
  <c r="W63" i="5"/>
  <c r="X63" i="5"/>
  <c r="U64" i="5"/>
  <c r="V64" i="5"/>
  <c r="W64" i="5"/>
  <c r="X64" i="5"/>
  <c r="U65" i="5"/>
  <c r="V65" i="5"/>
  <c r="W65" i="5"/>
  <c r="X65" i="5"/>
  <c r="U66" i="5"/>
  <c r="V66" i="5"/>
  <c r="W66" i="5"/>
  <c r="X66" i="5"/>
  <c r="U67" i="5"/>
  <c r="V67" i="5"/>
  <c r="W67" i="5"/>
  <c r="X67" i="5"/>
  <c r="U68" i="5"/>
  <c r="V68" i="5"/>
  <c r="W68" i="5"/>
  <c r="X68" i="5"/>
  <c r="U69" i="5"/>
  <c r="V69" i="5"/>
  <c r="W69" i="5"/>
  <c r="X69" i="5"/>
  <c r="U70" i="5"/>
  <c r="V70" i="5"/>
  <c r="W70" i="5"/>
  <c r="X70" i="5"/>
  <c r="U71" i="5"/>
  <c r="V71" i="5"/>
  <c r="W71" i="5"/>
  <c r="X71" i="5"/>
  <c r="U72" i="5"/>
  <c r="V72" i="5"/>
  <c r="W72" i="5"/>
  <c r="X72" i="5"/>
  <c r="U73" i="5"/>
  <c r="V73" i="5"/>
  <c r="W73" i="5"/>
  <c r="X73" i="5"/>
  <c r="U74" i="5"/>
  <c r="V74" i="5"/>
  <c r="W74" i="5"/>
  <c r="X74" i="5"/>
  <c r="U75" i="5"/>
  <c r="V75" i="5"/>
  <c r="W75" i="5"/>
  <c r="X75" i="5"/>
  <c r="U76" i="5"/>
  <c r="V76" i="5"/>
  <c r="W76" i="5"/>
  <c r="X76" i="5"/>
  <c r="U77" i="5"/>
  <c r="V77" i="5"/>
  <c r="W77" i="5"/>
  <c r="X77" i="5"/>
  <c r="U78" i="5"/>
  <c r="V78" i="5"/>
  <c r="W78" i="5"/>
  <c r="X78" i="5"/>
  <c r="U79" i="5"/>
  <c r="V79" i="5"/>
  <c r="W79" i="5"/>
  <c r="X79" i="5"/>
  <c r="U80" i="5"/>
  <c r="V80" i="5"/>
  <c r="W80" i="5"/>
  <c r="X80" i="5"/>
  <c r="U81" i="5"/>
  <c r="V81" i="5"/>
  <c r="W81" i="5"/>
  <c r="X81" i="5"/>
  <c r="U82" i="5"/>
  <c r="V82" i="5"/>
  <c r="W82" i="5"/>
  <c r="X82" i="5"/>
  <c r="U83" i="5"/>
  <c r="V83" i="5"/>
  <c r="W83" i="5"/>
  <c r="X83" i="5"/>
  <c r="U84" i="5"/>
  <c r="V84" i="5"/>
  <c r="W84" i="5"/>
  <c r="X84" i="5"/>
  <c r="U85" i="5"/>
  <c r="V85" i="5"/>
  <c r="W85" i="5"/>
  <c r="X85" i="5"/>
  <c r="U86" i="5"/>
  <c r="V86" i="5"/>
  <c r="W86" i="5"/>
  <c r="X86" i="5"/>
  <c r="U87" i="5"/>
  <c r="V87" i="5"/>
  <c r="W87" i="5"/>
  <c r="X87" i="5"/>
  <c r="U88" i="5"/>
  <c r="V88" i="5"/>
  <c r="W88" i="5"/>
  <c r="X88" i="5"/>
  <c r="U89" i="5"/>
  <c r="V89" i="5"/>
  <c r="W89" i="5"/>
  <c r="X89" i="5"/>
  <c r="U90" i="5"/>
  <c r="V90" i="5"/>
  <c r="W90" i="5"/>
  <c r="X90" i="5"/>
  <c r="U91" i="5"/>
  <c r="V91" i="5"/>
  <c r="W91" i="5"/>
  <c r="X91" i="5"/>
  <c r="U92" i="5"/>
  <c r="V92" i="5"/>
  <c r="W92" i="5"/>
  <c r="X92" i="5"/>
  <c r="U93" i="5"/>
  <c r="V93" i="5"/>
  <c r="W93" i="5"/>
  <c r="X93" i="5"/>
  <c r="U94" i="5"/>
  <c r="V94" i="5"/>
  <c r="W94" i="5"/>
  <c r="X94" i="5"/>
  <c r="U95" i="5"/>
  <c r="V95" i="5"/>
  <c r="W95" i="5"/>
  <c r="X95" i="5"/>
  <c r="U96" i="5"/>
  <c r="V96" i="5"/>
  <c r="W96" i="5"/>
  <c r="X96" i="5"/>
  <c r="U97" i="5"/>
  <c r="V97" i="5"/>
  <c r="W97" i="5"/>
  <c r="X97" i="5"/>
  <c r="U98" i="5"/>
  <c r="V98" i="5"/>
  <c r="W98" i="5"/>
  <c r="X98" i="5"/>
  <c r="U99" i="5"/>
  <c r="V99" i="5"/>
  <c r="W99" i="5"/>
  <c r="X99" i="5"/>
  <c r="U100" i="5"/>
  <c r="V100" i="5"/>
  <c r="W100" i="5"/>
  <c r="X100" i="5"/>
  <c r="U101" i="5"/>
  <c r="V101" i="5"/>
  <c r="W101" i="5"/>
  <c r="X101" i="5"/>
  <c r="U102" i="5"/>
  <c r="V102" i="5"/>
  <c r="W102" i="5"/>
  <c r="X102" i="5"/>
  <c r="U103" i="5"/>
  <c r="V103" i="5"/>
  <c r="W103" i="5"/>
  <c r="X103" i="5"/>
  <c r="U104" i="5"/>
  <c r="V104" i="5"/>
  <c r="W104" i="5"/>
  <c r="X104" i="5"/>
  <c r="U105" i="5"/>
  <c r="V105" i="5"/>
  <c r="W105" i="5"/>
  <c r="X105" i="5"/>
  <c r="U106" i="5"/>
  <c r="V106" i="5"/>
  <c r="W106" i="5"/>
  <c r="X106" i="5"/>
  <c r="U107" i="5"/>
  <c r="V107" i="5"/>
  <c r="W107" i="5"/>
  <c r="X107" i="5"/>
  <c r="U108" i="5"/>
  <c r="V108" i="5"/>
  <c r="W108" i="5"/>
  <c r="X108" i="5"/>
  <c r="U109" i="5"/>
  <c r="V109" i="5"/>
  <c r="W109" i="5"/>
  <c r="X109" i="5"/>
  <c r="U110" i="5"/>
  <c r="V110" i="5"/>
  <c r="W110" i="5"/>
  <c r="X110" i="5"/>
  <c r="U111" i="5"/>
  <c r="V111" i="5"/>
  <c r="W111" i="5"/>
  <c r="X111" i="5"/>
  <c r="U112" i="5"/>
  <c r="V112" i="5"/>
  <c r="W112" i="5"/>
  <c r="X112" i="5"/>
  <c r="U113" i="5"/>
  <c r="V113" i="5"/>
  <c r="W113" i="5"/>
  <c r="X113" i="5"/>
  <c r="U114" i="5"/>
  <c r="V114" i="5"/>
  <c r="W114" i="5"/>
  <c r="X114" i="5"/>
  <c r="U115" i="5"/>
  <c r="V115" i="5"/>
  <c r="W115" i="5"/>
  <c r="X115" i="5"/>
  <c r="U116" i="5"/>
  <c r="V116" i="5"/>
  <c r="W116" i="5"/>
  <c r="X116" i="5"/>
  <c r="U117" i="5"/>
  <c r="V117" i="5"/>
  <c r="W117" i="5"/>
  <c r="X117" i="5"/>
  <c r="U118" i="5"/>
  <c r="V118" i="5"/>
  <c r="W118" i="5"/>
  <c r="X118" i="5"/>
  <c r="U119" i="5"/>
  <c r="V119" i="5"/>
  <c r="W119" i="5"/>
  <c r="X119" i="5"/>
  <c r="U120" i="5"/>
  <c r="V120" i="5"/>
  <c r="W120" i="5"/>
  <c r="X120" i="5"/>
  <c r="U121" i="5"/>
  <c r="V121" i="5"/>
  <c r="W121" i="5"/>
  <c r="X121" i="5"/>
  <c r="U122" i="5"/>
  <c r="V122" i="5"/>
  <c r="W122" i="5"/>
  <c r="X122" i="5"/>
  <c r="U123" i="5"/>
  <c r="V123" i="5"/>
  <c r="W123" i="5"/>
  <c r="X123" i="5"/>
  <c r="U124" i="5"/>
  <c r="V124" i="5"/>
  <c r="W124" i="5"/>
  <c r="X124" i="5"/>
  <c r="U125" i="5"/>
  <c r="V125" i="5"/>
  <c r="W125" i="5"/>
  <c r="X125" i="5"/>
  <c r="U126" i="5"/>
  <c r="V126" i="5"/>
  <c r="W126" i="5"/>
  <c r="X126" i="5"/>
  <c r="U127" i="5"/>
  <c r="V127" i="5"/>
  <c r="W127" i="5"/>
  <c r="X127" i="5"/>
  <c r="U128" i="5"/>
  <c r="V128" i="5"/>
  <c r="W128" i="5"/>
  <c r="X128" i="5"/>
  <c r="U129" i="5"/>
  <c r="V129" i="5"/>
  <c r="W129" i="5"/>
  <c r="X129" i="5"/>
  <c r="U130" i="5"/>
  <c r="V130" i="5"/>
  <c r="W130" i="5"/>
  <c r="X130" i="5"/>
  <c r="U131" i="5"/>
  <c r="V131" i="5"/>
  <c r="W131" i="5"/>
  <c r="X131" i="5"/>
  <c r="U132" i="5"/>
  <c r="V132" i="5"/>
  <c r="W132" i="5"/>
  <c r="X132" i="5"/>
  <c r="U133" i="5"/>
  <c r="V133" i="5"/>
  <c r="W133" i="5"/>
  <c r="X133" i="5"/>
  <c r="U134" i="5"/>
  <c r="V134" i="5"/>
  <c r="W134" i="5"/>
  <c r="X134" i="5"/>
  <c r="U135" i="5"/>
  <c r="V135" i="5"/>
  <c r="W135" i="5"/>
  <c r="X135" i="5"/>
  <c r="U136" i="5"/>
  <c r="V136" i="5"/>
  <c r="W136" i="5"/>
  <c r="X136" i="5"/>
  <c r="U137" i="5"/>
  <c r="V137" i="5"/>
  <c r="W137" i="5"/>
  <c r="X137" i="5"/>
  <c r="U138" i="5"/>
  <c r="V138" i="5"/>
  <c r="W138" i="5"/>
  <c r="X138" i="5"/>
  <c r="U139" i="5"/>
  <c r="V139" i="5"/>
  <c r="W139" i="5"/>
  <c r="X139" i="5"/>
  <c r="U140" i="5"/>
  <c r="V140" i="5"/>
  <c r="W140" i="5"/>
  <c r="X140" i="5"/>
  <c r="U141" i="5"/>
  <c r="V141" i="5"/>
  <c r="W141" i="5"/>
  <c r="X141" i="5"/>
  <c r="U142" i="5"/>
  <c r="V142" i="5"/>
  <c r="W142" i="5"/>
  <c r="X142" i="5"/>
  <c r="U143" i="5"/>
  <c r="V143" i="5"/>
  <c r="W143" i="5"/>
  <c r="X143" i="5"/>
  <c r="U144" i="5"/>
  <c r="V144" i="5"/>
  <c r="W144" i="5"/>
  <c r="X144" i="5"/>
  <c r="U145" i="5"/>
  <c r="V145" i="5"/>
  <c r="W145" i="5"/>
  <c r="X145" i="5"/>
  <c r="U146" i="5"/>
  <c r="V146" i="5"/>
  <c r="W146" i="5"/>
  <c r="X146" i="5"/>
  <c r="U147" i="5"/>
  <c r="V147" i="5"/>
  <c r="W147" i="5"/>
  <c r="X147" i="5"/>
  <c r="U148" i="5"/>
  <c r="V148" i="5"/>
  <c r="W148" i="5"/>
  <c r="X148" i="5"/>
  <c r="U149" i="5"/>
  <c r="V149" i="5"/>
  <c r="W149" i="5"/>
  <c r="X149" i="5"/>
  <c r="U150" i="5"/>
  <c r="V150" i="5"/>
  <c r="W150" i="5"/>
  <c r="X150" i="5"/>
  <c r="U151" i="5"/>
  <c r="V151" i="5"/>
  <c r="W151" i="5"/>
  <c r="X151" i="5"/>
  <c r="U152" i="5"/>
  <c r="V152" i="5"/>
  <c r="W152" i="5"/>
  <c r="X152" i="5"/>
  <c r="U153" i="5"/>
  <c r="V153" i="5"/>
  <c r="W153" i="5"/>
  <c r="X153" i="5"/>
  <c r="U154" i="5"/>
  <c r="V154" i="5"/>
  <c r="W154" i="5"/>
  <c r="X154" i="5"/>
  <c r="U155" i="5"/>
  <c r="V155" i="5"/>
  <c r="W155" i="5"/>
  <c r="X155" i="5"/>
  <c r="U156" i="5"/>
  <c r="V156" i="5"/>
  <c r="W156" i="5"/>
  <c r="X156" i="5"/>
  <c r="U157" i="5"/>
  <c r="V157" i="5"/>
  <c r="W157" i="5"/>
  <c r="X157" i="5"/>
  <c r="U158" i="5"/>
  <c r="V158" i="5"/>
  <c r="W158" i="5"/>
  <c r="X158" i="5"/>
  <c r="U159" i="5"/>
  <c r="V159" i="5"/>
  <c r="W159" i="5"/>
  <c r="X159" i="5"/>
  <c r="U160" i="5"/>
  <c r="V160" i="5"/>
  <c r="W160" i="5"/>
  <c r="X160" i="5"/>
  <c r="U161" i="5"/>
  <c r="V161" i="5"/>
  <c r="W161" i="5"/>
  <c r="X161" i="5"/>
  <c r="U162" i="5"/>
  <c r="V162" i="5"/>
  <c r="W162" i="5"/>
  <c r="X162" i="5"/>
  <c r="U163" i="5"/>
  <c r="V163" i="5"/>
  <c r="W163" i="5"/>
  <c r="X163" i="5"/>
  <c r="U164" i="5"/>
  <c r="V164" i="5"/>
  <c r="W164" i="5"/>
  <c r="X164" i="5"/>
  <c r="U165" i="5"/>
  <c r="V165" i="5"/>
  <c r="W165" i="5"/>
  <c r="X165" i="5"/>
  <c r="U166" i="5"/>
  <c r="V166" i="5"/>
  <c r="W166" i="5"/>
  <c r="X166" i="5"/>
  <c r="U167" i="5"/>
  <c r="V167" i="5"/>
  <c r="W167" i="5"/>
  <c r="X167" i="5"/>
  <c r="U168" i="5"/>
  <c r="V168" i="5"/>
  <c r="W168" i="5"/>
  <c r="X168" i="5"/>
  <c r="U169" i="5"/>
  <c r="V169" i="5"/>
  <c r="W169" i="5"/>
  <c r="X169" i="5"/>
  <c r="U170" i="5"/>
  <c r="V170" i="5"/>
  <c r="W170" i="5"/>
  <c r="X170" i="5"/>
  <c r="U171" i="5"/>
  <c r="V171" i="5"/>
  <c r="W171" i="5"/>
  <c r="X171" i="5"/>
  <c r="U172" i="5"/>
  <c r="V172" i="5"/>
  <c r="W172" i="5"/>
  <c r="X172" i="5"/>
  <c r="U173" i="5"/>
  <c r="V173" i="5"/>
  <c r="W173" i="5"/>
  <c r="X173" i="5"/>
  <c r="U174" i="5"/>
  <c r="V174" i="5"/>
  <c r="W174" i="5"/>
  <c r="X174" i="5"/>
  <c r="U175" i="5"/>
  <c r="V175" i="5"/>
  <c r="W175" i="5"/>
  <c r="X175" i="5"/>
  <c r="U176" i="5"/>
  <c r="V176" i="5"/>
  <c r="W176" i="5"/>
  <c r="X176" i="5"/>
  <c r="U177" i="5"/>
  <c r="V177" i="5"/>
  <c r="W177" i="5"/>
  <c r="X177" i="5"/>
  <c r="U178" i="5"/>
  <c r="V178" i="5"/>
  <c r="W178" i="5"/>
  <c r="X178" i="5"/>
  <c r="U179" i="5"/>
  <c r="V179" i="5"/>
  <c r="W179" i="5"/>
  <c r="X179" i="5"/>
  <c r="U180" i="5"/>
  <c r="V180" i="5"/>
  <c r="W180" i="5"/>
  <c r="X180" i="5"/>
  <c r="U181" i="5"/>
  <c r="V181" i="5"/>
  <c r="W181" i="5"/>
  <c r="X181" i="5"/>
  <c r="U182" i="5"/>
  <c r="V182" i="5"/>
  <c r="W182" i="5"/>
  <c r="X182" i="5"/>
  <c r="U183" i="5"/>
  <c r="V183" i="5"/>
  <c r="W183" i="5"/>
  <c r="X183" i="5"/>
  <c r="U184" i="5"/>
  <c r="V184" i="5"/>
  <c r="W184" i="5"/>
  <c r="X184" i="5"/>
  <c r="U185" i="5"/>
  <c r="V185" i="5"/>
  <c r="W185" i="5"/>
  <c r="X185" i="5"/>
  <c r="U186" i="5"/>
  <c r="V186" i="5"/>
  <c r="W186" i="5"/>
  <c r="X186" i="5"/>
  <c r="U187" i="5"/>
  <c r="V187" i="5"/>
  <c r="W187" i="5"/>
  <c r="X187" i="5"/>
  <c r="U188" i="5"/>
  <c r="V188" i="5"/>
  <c r="W188" i="5"/>
  <c r="X188" i="5"/>
  <c r="U189" i="5"/>
  <c r="V189" i="5"/>
  <c r="W189" i="5"/>
  <c r="X189" i="5"/>
  <c r="U190" i="5"/>
  <c r="V190" i="5"/>
  <c r="W190" i="5"/>
  <c r="X190" i="5"/>
  <c r="U191" i="5"/>
  <c r="V191" i="5"/>
  <c r="W191" i="5"/>
  <c r="X191" i="5"/>
  <c r="U192" i="5"/>
  <c r="V192" i="5"/>
  <c r="W192" i="5"/>
  <c r="X192" i="5"/>
  <c r="U193" i="5"/>
  <c r="V193" i="5"/>
  <c r="W193" i="5"/>
  <c r="X193" i="5"/>
  <c r="U194" i="5"/>
  <c r="V194" i="5"/>
  <c r="W194" i="5"/>
  <c r="X194" i="5"/>
  <c r="U195" i="5"/>
  <c r="V195" i="5"/>
  <c r="W195" i="5"/>
  <c r="X195" i="5"/>
  <c r="U196" i="5"/>
  <c r="V196" i="5"/>
  <c r="W196" i="5"/>
  <c r="X196" i="5"/>
  <c r="U197" i="5"/>
  <c r="V197" i="5"/>
  <c r="W197" i="5"/>
  <c r="X197" i="5"/>
  <c r="U198" i="5"/>
  <c r="V198" i="5"/>
  <c r="W198" i="5"/>
  <c r="X198" i="5"/>
  <c r="U199" i="5"/>
  <c r="V199" i="5"/>
  <c r="W199" i="5"/>
  <c r="X199" i="5"/>
  <c r="U200" i="5"/>
  <c r="V200" i="5"/>
  <c r="W200" i="5"/>
  <c r="X200" i="5"/>
  <c r="U201" i="5"/>
  <c r="V201" i="5"/>
  <c r="W201" i="5"/>
  <c r="X201" i="5"/>
  <c r="U202" i="5"/>
  <c r="V202" i="5"/>
  <c r="W202" i="5"/>
  <c r="X202" i="5"/>
  <c r="U203" i="5"/>
  <c r="V203" i="5"/>
  <c r="W203" i="5"/>
  <c r="X203" i="5"/>
  <c r="U204" i="5"/>
  <c r="V204" i="5"/>
  <c r="W204" i="5"/>
  <c r="X204" i="5"/>
  <c r="U205" i="5"/>
  <c r="V205" i="5"/>
  <c r="W205" i="5"/>
  <c r="X205" i="5"/>
  <c r="U206" i="5"/>
  <c r="V206" i="5"/>
  <c r="W206" i="5"/>
  <c r="X206" i="5"/>
  <c r="U207" i="5"/>
  <c r="V207" i="5"/>
  <c r="W207" i="5"/>
  <c r="X207" i="5"/>
  <c r="U208" i="5"/>
  <c r="V208" i="5"/>
  <c r="W208" i="5"/>
  <c r="X208" i="5"/>
  <c r="U209" i="5"/>
  <c r="V209" i="5"/>
  <c r="W209" i="5"/>
  <c r="X209" i="5"/>
  <c r="U210" i="5"/>
  <c r="V210" i="5"/>
  <c r="W210" i="5"/>
  <c r="X210" i="5"/>
  <c r="U211" i="5"/>
  <c r="V211" i="5"/>
  <c r="W211" i="5"/>
  <c r="X211" i="5"/>
  <c r="U212" i="5"/>
  <c r="V212" i="5"/>
  <c r="W212" i="5"/>
  <c r="X212" i="5"/>
  <c r="U213" i="5"/>
  <c r="V213" i="5"/>
  <c r="W213" i="5"/>
  <c r="X213" i="5"/>
  <c r="U214" i="5"/>
  <c r="V214" i="5"/>
  <c r="W214" i="5"/>
  <c r="X214" i="5"/>
  <c r="U215" i="5"/>
  <c r="V215" i="5"/>
  <c r="W215" i="5"/>
  <c r="X215" i="5"/>
  <c r="U216" i="5"/>
  <c r="V216" i="5"/>
  <c r="W216" i="5"/>
  <c r="X216" i="5"/>
  <c r="U217" i="5"/>
  <c r="V217" i="5"/>
  <c r="W217" i="5"/>
  <c r="X217" i="5"/>
  <c r="U218" i="5"/>
  <c r="V218" i="5"/>
  <c r="W218" i="5"/>
  <c r="X218" i="5"/>
  <c r="U219" i="5"/>
  <c r="V219" i="5"/>
  <c r="W219" i="5"/>
  <c r="X219" i="5"/>
  <c r="U220" i="5"/>
  <c r="V220" i="5"/>
  <c r="W220" i="5"/>
  <c r="X220" i="5"/>
  <c r="U221" i="5"/>
  <c r="V221" i="5"/>
  <c r="W221" i="5"/>
  <c r="X221" i="5"/>
  <c r="U222" i="5"/>
  <c r="V222" i="5"/>
  <c r="W222" i="5"/>
  <c r="X222" i="5"/>
  <c r="U223" i="5"/>
  <c r="V223" i="5"/>
  <c r="W223" i="5"/>
  <c r="X223" i="5"/>
  <c r="U224" i="5"/>
  <c r="V224" i="5"/>
  <c r="W224" i="5"/>
  <c r="X224" i="5"/>
  <c r="U225" i="5"/>
  <c r="V225" i="5"/>
  <c r="W225" i="5"/>
  <c r="X225" i="5"/>
  <c r="U226" i="5"/>
  <c r="V226" i="5"/>
  <c r="W226" i="5"/>
  <c r="X226" i="5"/>
  <c r="U227" i="5"/>
  <c r="V227" i="5"/>
  <c r="W227" i="5"/>
  <c r="X227" i="5"/>
  <c r="U228" i="5"/>
  <c r="V228" i="5"/>
  <c r="W228" i="5"/>
  <c r="X228" i="5"/>
  <c r="U229" i="5"/>
  <c r="V229" i="5"/>
  <c r="W229" i="5"/>
  <c r="X229" i="5"/>
  <c r="U230" i="5"/>
  <c r="V230" i="5"/>
  <c r="W230" i="5"/>
  <c r="X230" i="5"/>
  <c r="U231" i="5"/>
  <c r="V231" i="5"/>
  <c r="W231" i="5"/>
  <c r="X231" i="5"/>
  <c r="U232" i="5"/>
  <c r="V232" i="5"/>
  <c r="W232" i="5"/>
  <c r="X232" i="5"/>
  <c r="U233" i="5"/>
  <c r="V233" i="5"/>
  <c r="W233" i="5"/>
  <c r="X233" i="5"/>
  <c r="U234" i="5"/>
  <c r="V234" i="5"/>
  <c r="W234" i="5"/>
  <c r="X234" i="5"/>
  <c r="U235" i="5"/>
  <c r="V235" i="5"/>
  <c r="W235" i="5"/>
  <c r="X235" i="5"/>
  <c r="U236" i="5"/>
  <c r="V236" i="5"/>
  <c r="W236" i="5"/>
  <c r="X236" i="5"/>
  <c r="U237" i="5"/>
  <c r="V237" i="5"/>
  <c r="W237" i="5"/>
  <c r="X237" i="5"/>
  <c r="U238" i="5"/>
  <c r="V238" i="5"/>
  <c r="W238" i="5"/>
  <c r="X238" i="5"/>
  <c r="U239" i="5"/>
  <c r="V239" i="5"/>
  <c r="W239" i="5"/>
  <c r="X239" i="5"/>
  <c r="U240" i="5"/>
  <c r="V240" i="5"/>
  <c r="W240" i="5"/>
  <c r="X240" i="5"/>
  <c r="U241" i="5"/>
  <c r="V241" i="5"/>
  <c r="W241" i="5"/>
  <c r="X241" i="5"/>
  <c r="U242" i="5"/>
  <c r="V242" i="5"/>
  <c r="W242" i="5"/>
  <c r="X242" i="5"/>
  <c r="U243" i="5"/>
  <c r="V243" i="5"/>
  <c r="W243" i="5"/>
  <c r="X243" i="5"/>
  <c r="U244" i="5"/>
  <c r="V244" i="5"/>
  <c r="W244" i="5"/>
  <c r="X244" i="5"/>
  <c r="U245" i="5"/>
  <c r="V245" i="5"/>
  <c r="W245" i="5"/>
  <c r="X245" i="5"/>
  <c r="U246" i="5"/>
  <c r="V246" i="5"/>
  <c r="W246" i="5"/>
  <c r="X246" i="5"/>
  <c r="U247" i="5"/>
  <c r="V247" i="5"/>
  <c r="W247" i="5"/>
  <c r="X247" i="5"/>
  <c r="U248" i="5"/>
  <c r="V248" i="5"/>
  <c r="W248" i="5"/>
  <c r="X248" i="5"/>
  <c r="U249" i="5"/>
  <c r="V249" i="5"/>
  <c r="W249" i="5"/>
  <c r="X249" i="5"/>
  <c r="U250" i="5"/>
  <c r="V250" i="5"/>
  <c r="W250" i="5"/>
  <c r="X250" i="5"/>
  <c r="U251" i="5"/>
  <c r="V251" i="5"/>
  <c r="W251" i="5"/>
  <c r="X251" i="5"/>
  <c r="U252" i="5"/>
  <c r="V252" i="5"/>
  <c r="W252" i="5"/>
  <c r="X252" i="5"/>
  <c r="U253" i="5"/>
  <c r="V253" i="5"/>
  <c r="W253" i="5"/>
  <c r="X253" i="5"/>
  <c r="U254" i="5"/>
  <c r="V254" i="5"/>
  <c r="W254" i="5"/>
  <c r="X254" i="5"/>
  <c r="U255" i="5"/>
  <c r="V255" i="5"/>
  <c r="W255" i="5"/>
  <c r="X255" i="5"/>
  <c r="U256" i="5"/>
  <c r="V256" i="5"/>
  <c r="W256" i="5"/>
  <c r="X256" i="5"/>
  <c r="U257" i="5"/>
  <c r="V257" i="5"/>
  <c r="W257" i="5"/>
  <c r="X257" i="5"/>
  <c r="U258" i="5"/>
  <c r="V258" i="5"/>
  <c r="W258" i="5"/>
  <c r="X258" i="5"/>
  <c r="U259" i="5"/>
  <c r="V259" i="5"/>
  <c r="W259" i="5"/>
  <c r="X259" i="5"/>
  <c r="U260" i="5"/>
  <c r="V260" i="5"/>
  <c r="W260" i="5"/>
  <c r="X260" i="5"/>
  <c r="U261" i="5"/>
  <c r="V261" i="5"/>
  <c r="W261" i="5"/>
  <c r="X261" i="5"/>
  <c r="U262" i="5"/>
  <c r="V262" i="5"/>
  <c r="W262" i="5"/>
  <c r="X262" i="5"/>
  <c r="U263" i="5"/>
  <c r="V263" i="5"/>
  <c r="W263" i="5"/>
  <c r="X263" i="5"/>
  <c r="U264" i="5"/>
  <c r="V264" i="5"/>
  <c r="W264" i="5"/>
  <c r="X264" i="5"/>
  <c r="U265" i="5"/>
  <c r="V265" i="5"/>
  <c r="W265" i="5"/>
  <c r="X265" i="5"/>
  <c r="U266" i="5"/>
  <c r="V266" i="5"/>
  <c r="W266" i="5"/>
  <c r="X266" i="5"/>
  <c r="U267" i="5"/>
  <c r="V267" i="5"/>
  <c r="W267" i="5"/>
  <c r="X267" i="5"/>
  <c r="U268" i="5"/>
  <c r="V268" i="5"/>
  <c r="W268" i="5"/>
  <c r="X268" i="5"/>
  <c r="U269" i="5"/>
  <c r="V269" i="5"/>
  <c r="W269" i="5"/>
  <c r="X269" i="5"/>
  <c r="U270" i="5"/>
  <c r="V270" i="5"/>
  <c r="W270" i="5"/>
  <c r="X270" i="5"/>
  <c r="U271" i="5"/>
  <c r="V271" i="5"/>
  <c r="W271" i="5"/>
  <c r="X271" i="5"/>
  <c r="U272" i="5"/>
  <c r="V272" i="5"/>
  <c r="W272" i="5"/>
  <c r="X272" i="5"/>
  <c r="U273" i="5"/>
  <c r="V273" i="5"/>
  <c r="W273" i="5"/>
  <c r="X273" i="5"/>
  <c r="U274" i="5"/>
  <c r="V274" i="5"/>
  <c r="W274" i="5"/>
  <c r="X274" i="5"/>
  <c r="U275" i="5"/>
  <c r="V275" i="5"/>
  <c r="W275" i="5"/>
  <c r="X275" i="5"/>
  <c r="U276" i="5"/>
  <c r="V276" i="5"/>
  <c r="W276" i="5"/>
  <c r="X276" i="5"/>
  <c r="U277" i="5"/>
  <c r="V277" i="5"/>
  <c r="W277" i="5"/>
  <c r="X277" i="5"/>
  <c r="U278" i="5"/>
  <c r="V278" i="5"/>
  <c r="W278" i="5"/>
  <c r="X278" i="5"/>
  <c r="U279" i="5"/>
  <c r="V279" i="5"/>
  <c r="W279" i="5"/>
  <c r="X279" i="5"/>
  <c r="U280" i="5"/>
  <c r="V280" i="5"/>
  <c r="W280" i="5"/>
  <c r="X280" i="5"/>
  <c r="U281" i="5"/>
  <c r="V281" i="5"/>
  <c r="W281" i="5"/>
  <c r="X281" i="5"/>
  <c r="U282" i="5"/>
  <c r="V282" i="5"/>
  <c r="W282" i="5"/>
  <c r="X282" i="5"/>
  <c r="U283" i="5"/>
  <c r="V283" i="5"/>
  <c r="W283" i="5"/>
  <c r="X283" i="5"/>
  <c r="U284" i="5"/>
  <c r="V284" i="5"/>
  <c r="W284" i="5"/>
  <c r="X284" i="5"/>
  <c r="U285" i="5"/>
  <c r="V285" i="5"/>
  <c r="W285" i="5"/>
  <c r="X285" i="5"/>
  <c r="U286" i="5"/>
  <c r="V286" i="5"/>
  <c r="W286" i="5"/>
  <c r="X286" i="5"/>
  <c r="U287" i="5"/>
  <c r="V287" i="5"/>
  <c r="W287" i="5"/>
  <c r="X287" i="5"/>
  <c r="U288" i="5"/>
  <c r="V288" i="5"/>
  <c r="W288" i="5"/>
  <c r="X288" i="5"/>
  <c r="U289" i="5"/>
  <c r="V289" i="5"/>
  <c r="W289" i="5"/>
  <c r="X289" i="5"/>
  <c r="U290" i="5"/>
  <c r="V290" i="5"/>
  <c r="W290" i="5"/>
  <c r="X290" i="5"/>
  <c r="U291" i="5"/>
  <c r="V291" i="5"/>
  <c r="W291" i="5"/>
  <c r="X291" i="5"/>
  <c r="U292" i="5"/>
  <c r="V292" i="5"/>
  <c r="W292" i="5"/>
  <c r="X292" i="5"/>
  <c r="U293" i="5"/>
  <c r="V293" i="5"/>
  <c r="W293" i="5"/>
  <c r="X293" i="5"/>
  <c r="U294" i="5"/>
  <c r="V294" i="5"/>
  <c r="W294" i="5"/>
  <c r="X294" i="5"/>
  <c r="U295" i="5"/>
  <c r="V295" i="5"/>
  <c r="W295" i="5"/>
  <c r="X295" i="5"/>
  <c r="U296" i="5"/>
  <c r="V296" i="5"/>
  <c r="W296" i="5"/>
  <c r="X296" i="5"/>
  <c r="U297" i="5"/>
  <c r="V297" i="5"/>
  <c r="W297" i="5"/>
  <c r="X297" i="5"/>
  <c r="U298" i="5"/>
  <c r="V298" i="5"/>
  <c r="W298" i="5"/>
  <c r="X298" i="5"/>
  <c r="U299" i="5"/>
  <c r="V299" i="5"/>
  <c r="W299" i="5"/>
  <c r="X299" i="5"/>
  <c r="U300" i="5"/>
  <c r="V300" i="5"/>
  <c r="W300" i="5"/>
  <c r="X300" i="5"/>
  <c r="U301" i="5"/>
  <c r="V301" i="5"/>
  <c r="W301" i="5"/>
  <c r="X301" i="5"/>
  <c r="U302" i="5"/>
  <c r="V302" i="5"/>
  <c r="W302" i="5"/>
  <c r="X302" i="5"/>
  <c r="U303" i="5"/>
  <c r="V303" i="5"/>
  <c r="W303" i="5"/>
  <c r="X303" i="5"/>
  <c r="U304" i="5"/>
  <c r="V304" i="5"/>
  <c r="W304" i="5"/>
  <c r="X304" i="5"/>
  <c r="U305" i="5"/>
  <c r="V305" i="5"/>
  <c r="W305" i="5"/>
  <c r="X305" i="5"/>
  <c r="U306" i="5"/>
  <c r="V306" i="5"/>
  <c r="W306" i="5"/>
  <c r="X306" i="5"/>
  <c r="U307" i="5"/>
  <c r="V307" i="5"/>
  <c r="W307" i="5"/>
  <c r="X307" i="5"/>
  <c r="U308" i="5"/>
  <c r="V308" i="5"/>
  <c r="W308" i="5"/>
  <c r="X308" i="5"/>
  <c r="U309" i="5"/>
  <c r="V309" i="5"/>
  <c r="W309" i="5"/>
  <c r="X309" i="5"/>
  <c r="U310" i="5"/>
  <c r="V310" i="5"/>
  <c r="W310" i="5"/>
  <c r="X310" i="5"/>
  <c r="U311" i="5"/>
  <c r="V311" i="5"/>
  <c r="W311" i="5"/>
  <c r="X311" i="5"/>
  <c r="U312" i="5"/>
  <c r="V312" i="5"/>
  <c r="W312" i="5"/>
  <c r="X312" i="5"/>
  <c r="U313" i="5"/>
  <c r="V313" i="5"/>
  <c r="W313" i="5"/>
  <c r="X313" i="5"/>
  <c r="U314" i="5"/>
  <c r="V314" i="5"/>
  <c r="W314" i="5"/>
  <c r="X314" i="5"/>
  <c r="U315" i="5"/>
  <c r="V315" i="5"/>
  <c r="W315" i="5"/>
  <c r="X315" i="5"/>
  <c r="U316" i="5"/>
  <c r="V316" i="5"/>
  <c r="W316" i="5"/>
  <c r="X316" i="5"/>
  <c r="U317" i="5"/>
  <c r="V317" i="5"/>
  <c r="W317" i="5"/>
  <c r="X317" i="5"/>
  <c r="U318" i="5"/>
  <c r="V318" i="5"/>
  <c r="W318" i="5"/>
  <c r="X318" i="5"/>
  <c r="U319" i="5"/>
  <c r="V319" i="5"/>
  <c r="W319" i="5"/>
  <c r="X319" i="5"/>
  <c r="U320" i="5"/>
  <c r="V320" i="5"/>
  <c r="W320" i="5"/>
  <c r="X320" i="5"/>
  <c r="U321" i="5"/>
  <c r="V321" i="5"/>
  <c r="W321" i="5"/>
  <c r="X321" i="5"/>
  <c r="U322" i="5"/>
  <c r="V322" i="5"/>
  <c r="W322" i="5"/>
  <c r="X322" i="5"/>
  <c r="U323" i="5"/>
  <c r="V323" i="5"/>
  <c r="W323" i="5"/>
  <c r="X323" i="5"/>
  <c r="U324" i="5"/>
  <c r="V324" i="5"/>
  <c r="W324" i="5"/>
  <c r="X324" i="5"/>
  <c r="U325" i="5"/>
  <c r="V325" i="5"/>
  <c r="W325" i="5"/>
  <c r="X325" i="5"/>
  <c r="U326" i="5"/>
  <c r="V326" i="5"/>
  <c r="W326" i="5"/>
  <c r="X326" i="5"/>
  <c r="U327" i="5"/>
  <c r="V327" i="5"/>
  <c r="W327" i="5"/>
  <c r="X327" i="5"/>
  <c r="U328" i="5"/>
  <c r="V328" i="5"/>
  <c r="W328" i="5"/>
  <c r="X328" i="5"/>
  <c r="U329" i="5"/>
  <c r="V329" i="5"/>
  <c r="W329" i="5"/>
  <c r="X329" i="5"/>
  <c r="U330" i="5"/>
  <c r="V330" i="5"/>
  <c r="W330" i="5"/>
  <c r="X330" i="5"/>
  <c r="U331" i="5"/>
  <c r="V331" i="5"/>
  <c r="W331" i="5"/>
  <c r="X331" i="5"/>
  <c r="U332" i="5"/>
  <c r="V332" i="5"/>
  <c r="W332" i="5"/>
  <c r="X332" i="5"/>
  <c r="U333" i="5"/>
  <c r="V333" i="5"/>
  <c r="W333" i="5"/>
  <c r="X333" i="5"/>
  <c r="U334" i="5"/>
  <c r="V334" i="5"/>
  <c r="W334" i="5"/>
  <c r="X334" i="5"/>
  <c r="U335" i="5"/>
  <c r="V335" i="5"/>
  <c r="W335" i="5"/>
  <c r="X335" i="5"/>
  <c r="U336" i="5"/>
  <c r="V336" i="5"/>
  <c r="W336" i="5"/>
  <c r="X336" i="5"/>
  <c r="U337" i="5"/>
  <c r="V337" i="5"/>
  <c r="W337" i="5"/>
  <c r="X337" i="5"/>
  <c r="U338" i="5"/>
  <c r="V338" i="5"/>
  <c r="W338" i="5"/>
  <c r="X338" i="5"/>
  <c r="U339" i="5"/>
  <c r="V339" i="5"/>
  <c r="W339" i="5"/>
  <c r="X339" i="5"/>
  <c r="U340" i="5"/>
  <c r="V340" i="5"/>
  <c r="W340" i="5"/>
  <c r="X340" i="5"/>
  <c r="U341" i="5"/>
  <c r="V341" i="5"/>
  <c r="W341" i="5"/>
  <c r="X341" i="5"/>
  <c r="U342" i="5"/>
  <c r="V342" i="5"/>
  <c r="W342" i="5"/>
  <c r="X342" i="5"/>
  <c r="U343" i="5"/>
  <c r="V343" i="5"/>
  <c r="W343" i="5"/>
  <c r="X343" i="5"/>
  <c r="U344" i="5"/>
  <c r="V344" i="5"/>
  <c r="W344" i="5"/>
  <c r="X344" i="5"/>
  <c r="U345" i="5"/>
  <c r="V345" i="5"/>
  <c r="W345" i="5"/>
  <c r="X345" i="5"/>
  <c r="U346" i="5"/>
  <c r="V346" i="5"/>
  <c r="W346" i="5"/>
  <c r="X346" i="5"/>
  <c r="U347" i="5"/>
  <c r="V347" i="5"/>
  <c r="W347" i="5"/>
  <c r="X347" i="5"/>
  <c r="U348" i="5"/>
  <c r="V348" i="5"/>
  <c r="W348" i="5"/>
  <c r="X348" i="5"/>
  <c r="U349" i="5"/>
  <c r="V349" i="5"/>
  <c r="W349" i="5"/>
  <c r="X349" i="5"/>
  <c r="U350" i="5"/>
  <c r="V350" i="5"/>
  <c r="W350" i="5"/>
  <c r="X350" i="5"/>
  <c r="U351" i="5"/>
  <c r="V351" i="5"/>
  <c r="W351" i="5"/>
  <c r="X351" i="5"/>
  <c r="U352" i="5"/>
  <c r="V352" i="5"/>
  <c r="W352" i="5"/>
  <c r="X352" i="5"/>
  <c r="U353" i="5"/>
  <c r="V353" i="5"/>
  <c r="W353" i="5"/>
  <c r="X353" i="5"/>
  <c r="U354" i="5"/>
  <c r="V354" i="5"/>
  <c r="W354" i="5"/>
  <c r="X354" i="5"/>
  <c r="U355" i="5"/>
  <c r="V355" i="5"/>
  <c r="W355" i="5"/>
  <c r="X355" i="5"/>
  <c r="U356" i="5"/>
  <c r="V356" i="5"/>
  <c r="W356" i="5"/>
  <c r="X356" i="5"/>
  <c r="U357" i="5"/>
  <c r="V357" i="5"/>
  <c r="W357" i="5"/>
  <c r="X357" i="5"/>
  <c r="U358" i="5"/>
  <c r="V358" i="5"/>
  <c r="W358" i="5"/>
  <c r="X358" i="5"/>
  <c r="U359" i="5"/>
  <c r="V359" i="5"/>
  <c r="W359" i="5"/>
  <c r="X359" i="5"/>
  <c r="U360" i="5"/>
  <c r="V360" i="5"/>
  <c r="W360" i="5"/>
  <c r="X360" i="5"/>
  <c r="U361" i="5"/>
  <c r="V361" i="5"/>
  <c r="W361" i="5"/>
  <c r="X361" i="5"/>
  <c r="U362" i="5"/>
  <c r="V362" i="5"/>
  <c r="W362" i="5"/>
  <c r="X362" i="5"/>
  <c r="U363" i="5"/>
  <c r="V363" i="5"/>
  <c r="W363" i="5"/>
  <c r="X363" i="5"/>
  <c r="U364" i="5"/>
  <c r="V364" i="5"/>
  <c r="W364" i="5"/>
  <c r="X364" i="5"/>
  <c r="U365" i="5"/>
  <c r="V365" i="5"/>
  <c r="W365" i="5"/>
  <c r="X365" i="5"/>
  <c r="U366" i="5"/>
  <c r="V366" i="5"/>
  <c r="W366" i="5"/>
  <c r="X366" i="5"/>
  <c r="U367" i="5"/>
  <c r="V367" i="5"/>
  <c r="W367" i="5"/>
  <c r="X367" i="5"/>
  <c r="U368" i="5"/>
  <c r="V368" i="5"/>
  <c r="W368" i="5"/>
  <c r="X368" i="5"/>
  <c r="U369" i="5"/>
  <c r="V369" i="5"/>
  <c r="W369" i="5"/>
  <c r="X369" i="5"/>
  <c r="U370" i="5"/>
  <c r="V370" i="5"/>
  <c r="W370" i="5"/>
  <c r="X370" i="5"/>
  <c r="U371" i="5"/>
  <c r="V371" i="5"/>
  <c r="W371" i="5"/>
  <c r="X371" i="5"/>
  <c r="U372" i="5"/>
  <c r="V372" i="5"/>
  <c r="W372" i="5"/>
  <c r="X372" i="5"/>
  <c r="U373" i="5"/>
  <c r="V373" i="5"/>
  <c r="W373" i="5"/>
  <c r="X373" i="5"/>
  <c r="U374" i="5"/>
  <c r="V374" i="5"/>
  <c r="W374" i="5"/>
  <c r="X374" i="5"/>
  <c r="U375" i="5"/>
  <c r="V375" i="5"/>
  <c r="W375" i="5"/>
  <c r="X375" i="5"/>
  <c r="U376" i="5"/>
  <c r="V376" i="5"/>
  <c r="W376" i="5"/>
  <c r="X376" i="5"/>
  <c r="U377" i="5"/>
  <c r="V377" i="5"/>
  <c r="W377" i="5"/>
  <c r="X377" i="5"/>
  <c r="U378" i="5"/>
  <c r="V378" i="5"/>
  <c r="W378" i="5"/>
  <c r="X378" i="5"/>
  <c r="U379" i="5"/>
  <c r="V379" i="5"/>
  <c r="W379" i="5"/>
  <c r="X379" i="5"/>
  <c r="U380" i="5"/>
  <c r="V380" i="5"/>
  <c r="W380" i="5"/>
  <c r="X380" i="5"/>
  <c r="U381" i="5"/>
  <c r="V381" i="5"/>
  <c r="W381" i="5"/>
  <c r="X381" i="5"/>
  <c r="U382" i="5"/>
  <c r="V382" i="5"/>
  <c r="W382" i="5"/>
  <c r="X382" i="5"/>
  <c r="U383" i="5"/>
  <c r="V383" i="5"/>
  <c r="W383" i="5"/>
  <c r="X383" i="5"/>
  <c r="U384" i="5"/>
  <c r="V384" i="5"/>
  <c r="W384" i="5"/>
  <c r="X384" i="5"/>
  <c r="U385" i="5"/>
  <c r="V385" i="5"/>
  <c r="W385" i="5"/>
  <c r="X385" i="5"/>
  <c r="U386" i="5"/>
  <c r="V386" i="5"/>
  <c r="W386" i="5"/>
  <c r="X386" i="5"/>
  <c r="U387" i="5"/>
  <c r="V387" i="5"/>
  <c r="W387" i="5"/>
  <c r="X387" i="5"/>
  <c r="U388" i="5"/>
  <c r="V388" i="5"/>
  <c r="W388" i="5"/>
  <c r="X388" i="5"/>
  <c r="U389" i="5"/>
  <c r="V389" i="5"/>
  <c r="W389" i="5"/>
  <c r="X389" i="5"/>
  <c r="U390" i="5"/>
  <c r="V390" i="5"/>
  <c r="W390" i="5"/>
  <c r="X390" i="5"/>
  <c r="U391" i="5"/>
  <c r="V391" i="5"/>
  <c r="W391" i="5"/>
  <c r="X391" i="5"/>
  <c r="U392" i="5"/>
  <c r="V392" i="5"/>
  <c r="W392" i="5"/>
  <c r="X392" i="5"/>
  <c r="U393" i="5"/>
  <c r="V393" i="5"/>
  <c r="W393" i="5"/>
  <c r="X393" i="5"/>
  <c r="U394" i="5"/>
  <c r="V394" i="5"/>
  <c r="W394" i="5"/>
  <c r="X394" i="5"/>
  <c r="U395" i="5"/>
  <c r="V395" i="5"/>
  <c r="W395" i="5"/>
  <c r="X395" i="5"/>
  <c r="U396" i="5"/>
  <c r="V396" i="5"/>
  <c r="W396" i="5"/>
  <c r="X396" i="5"/>
  <c r="U397" i="5"/>
  <c r="V397" i="5"/>
  <c r="W397" i="5"/>
  <c r="X397" i="5"/>
  <c r="U398" i="5"/>
  <c r="V398" i="5"/>
  <c r="W398" i="5"/>
  <c r="X398" i="5"/>
  <c r="U399" i="5"/>
  <c r="V399" i="5"/>
  <c r="W399" i="5"/>
  <c r="X399" i="5"/>
  <c r="U400" i="5"/>
  <c r="V400" i="5"/>
  <c r="W400" i="5"/>
  <c r="X400" i="5"/>
  <c r="U401" i="5"/>
  <c r="V401" i="5"/>
  <c r="W401" i="5"/>
  <c r="X401" i="5"/>
  <c r="U402" i="5"/>
  <c r="V402" i="5"/>
  <c r="W402" i="5"/>
  <c r="X402" i="5"/>
  <c r="U403" i="5"/>
  <c r="V403" i="5"/>
  <c r="W403" i="5"/>
  <c r="X403" i="5"/>
  <c r="U404" i="5"/>
  <c r="V404" i="5"/>
  <c r="W404" i="5"/>
  <c r="X404" i="5"/>
  <c r="U405" i="5"/>
  <c r="V405" i="5"/>
  <c r="W405" i="5"/>
  <c r="X405" i="5"/>
  <c r="U406" i="5"/>
  <c r="V406" i="5"/>
  <c r="W406" i="5"/>
  <c r="X406" i="5"/>
  <c r="U407" i="5"/>
  <c r="V407" i="5"/>
  <c r="W407" i="5"/>
  <c r="X407" i="5"/>
  <c r="U408" i="5"/>
  <c r="V408" i="5"/>
  <c r="W408" i="5"/>
  <c r="X408" i="5"/>
  <c r="U409" i="5"/>
  <c r="V409" i="5"/>
  <c r="W409" i="5"/>
  <c r="X409" i="5"/>
  <c r="U410" i="5"/>
  <c r="V410" i="5"/>
  <c r="W410" i="5"/>
  <c r="X410" i="5"/>
  <c r="U411" i="5"/>
  <c r="V411" i="5"/>
  <c r="W411" i="5"/>
  <c r="X411" i="5"/>
  <c r="U412" i="5"/>
  <c r="V412" i="5"/>
  <c r="W412" i="5"/>
  <c r="X412" i="5"/>
  <c r="U413" i="5"/>
  <c r="V413" i="5"/>
  <c r="W413" i="5"/>
  <c r="X413" i="5"/>
  <c r="U414" i="5"/>
  <c r="V414" i="5"/>
  <c r="W414" i="5"/>
  <c r="X414" i="5"/>
  <c r="U415" i="5"/>
  <c r="V415" i="5"/>
  <c r="W415" i="5"/>
  <c r="X415" i="5"/>
  <c r="U416" i="5"/>
  <c r="V416" i="5"/>
  <c r="W416" i="5"/>
  <c r="X416" i="5"/>
  <c r="U417" i="5"/>
  <c r="V417" i="5"/>
  <c r="W417" i="5"/>
  <c r="X417" i="5"/>
  <c r="U418" i="5"/>
  <c r="V418" i="5"/>
  <c r="W418" i="5"/>
  <c r="X418" i="5"/>
  <c r="U419" i="5"/>
  <c r="V419" i="5"/>
  <c r="W419" i="5"/>
  <c r="X419" i="5"/>
  <c r="U420" i="5"/>
  <c r="V420" i="5"/>
  <c r="W420" i="5"/>
  <c r="X420" i="5"/>
  <c r="U421" i="5"/>
  <c r="V421" i="5"/>
  <c r="W421" i="5"/>
  <c r="X421" i="5"/>
  <c r="U422" i="5"/>
  <c r="V422" i="5"/>
  <c r="W422" i="5"/>
  <c r="X422" i="5"/>
  <c r="U423" i="5"/>
  <c r="V423" i="5"/>
  <c r="W423" i="5"/>
  <c r="X423" i="5"/>
  <c r="U424" i="5"/>
  <c r="V424" i="5"/>
  <c r="W424" i="5"/>
  <c r="X424" i="5"/>
  <c r="U425" i="5"/>
  <c r="V425" i="5"/>
  <c r="W425" i="5"/>
  <c r="X425" i="5"/>
  <c r="U426" i="5"/>
  <c r="V426" i="5"/>
  <c r="W426" i="5"/>
  <c r="X426" i="5"/>
  <c r="U427" i="5"/>
  <c r="V427" i="5"/>
  <c r="W427" i="5"/>
  <c r="X427" i="5"/>
  <c r="U428" i="5"/>
  <c r="V428" i="5"/>
  <c r="W428" i="5"/>
  <c r="X428" i="5"/>
  <c r="U429" i="5"/>
  <c r="V429" i="5"/>
  <c r="W429" i="5"/>
  <c r="X429" i="5"/>
  <c r="U430" i="5"/>
  <c r="V430" i="5"/>
  <c r="W430" i="5"/>
  <c r="X430" i="5"/>
  <c r="U431" i="5"/>
  <c r="V431" i="5"/>
  <c r="W431" i="5"/>
  <c r="X431" i="5"/>
  <c r="U432" i="5"/>
  <c r="V432" i="5"/>
  <c r="W432" i="5"/>
  <c r="X432" i="5"/>
  <c r="U433" i="5"/>
  <c r="V433" i="5"/>
  <c r="W433" i="5"/>
  <c r="X433" i="5"/>
  <c r="U434" i="5"/>
  <c r="V434" i="5"/>
  <c r="W434" i="5"/>
  <c r="X434" i="5"/>
  <c r="U435" i="5"/>
  <c r="V435" i="5"/>
  <c r="W435" i="5"/>
  <c r="X435" i="5"/>
  <c r="U436" i="5"/>
  <c r="V436" i="5"/>
  <c r="W436" i="5"/>
  <c r="X436" i="5"/>
  <c r="U437" i="5"/>
  <c r="V437" i="5"/>
  <c r="W437" i="5"/>
  <c r="X437" i="5"/>
  <c r="U438" i="5"/>
  <c r="V438" i="5"/>
  <c r="W438" i="5"/>
  <c r="X438" i="5"/>
  <c r="U439" i="5"/>
  <c r="V439" i="5"/>
  <c r="W439" i="5"/>
  <c r="X439" i="5"/>
  <c r="U440" i="5"/>
  <c r="V440" i="5"/>
  <c r="W440" i="5"/>
  <c r="X440" i="5"/>
  <c r="U441" i="5"/>
  <c r="V441" i="5"/>
  <c r="W441" i="5"/>
  <c r="X441" i="5"/>
  <c r="U442" i="5"/>
  <c r="V442" i="5"/>
  <c r="W442" i="5"/>
  <c r="X442" i="5"/>
  <c r="U443" i="5"/>
  <c r="V443" i="5"/>
  <c r="W443" i="5"/>
  <c r="X443" i="5"/>
  <c r="U444" i="5"/>
  <c r="V444" i="5"/>
  <c r="W444" i="5"/>
  <c r="X444" i="5"/>
  <c r="U445" i="5"/>
  <c r="V445" i="5"/>
  <c r="W445" i="5"/>
  <c r="X445" i="5"/>
  <c r="U446" i="5"/>
  <c r="V446" i="5"/>
  <c r="W446" i="5"/>
  <c r="X446" i="5"/>
  <c r="U447" i="5"/>
  <c r="V447" i="5"/>
  <c r="W447" i="5"/>
  <c r="X447" i="5"/>
  <c r="U448" i="5"/>
  <c r="V448" i="5"/>
  <c r="W448" i="5"/>
  <c r="X448" i="5"/>
  <c r="U449" i="5"/>
  <c r="V449" i="5"/>
  <c r="W449" i="5"/>
  <c r="X449" i="5"/>
  <c r="U450" i="5"/>
  <c r="V450" i="5"/>
  <c r="W450" i="5"/>
  <c r="X450" i="5"/>
  <c r="U451" i="5"/>
  <c r="V451" i="5"/>
  <c r="W451" i="5"/>
  <c r="X451" i="5"/>
  <c r="U452" i="5"/>
  <c r="V452" i="5"/>
  <c r="W452" i="5"/>
  <c r="X452" i="5"/>
  <c r="U453" i="5"/>
  <c r="V453" i="5"/>
  <c r="W453" i="5"/>
  <c r="X453" i="5"/>
  <c r="U454" i="5"/>
  <c r="V454" i="5"/>
  <c r="W454" i="5"/>
  <c r="X454" i="5"/>
  <c r="U455" i="5"/>
  <c r="V455" i="5"/>
  <c r="W455" i="5"/>
  <c r="X455" i="5"/>
  <c r="U456" i="5"/>
  <c r="V456" i="5"/>
  <c r="W456" i="5"/>
  <c r="X456" i="5"/>
  <c r="U457" i="5"/>
  <c r="V457" i="5"/>
  <c r="W457" i="5"/>
  <c r="X457" i="5"/>
  <c r="U458" i="5"/>
  <c r="V458" i="5"/>
  <c r="W458" i="5"/>
  <c r="X458" i="5"/>
  <c r="U459" i="5"/>
  <c r="V459" i="5"/>
  <c r="W459" i="5"/>
  <c r="X459" i="5"/>
  <c r="U460" i="5"/>
  <c r="V460" i="5"/>
  <c r="W460" i="5"/>
  <c r="X460" i="5"/>
  <c r="U461" i="5"/>
  <c r="V461" i="5"/>
  <c r="W461" i="5"/>
  <c r="X461" i="5"/>
  <c r="U462" i="5"/>
  <c r="V462" i="5"/>
  <c r="W462" i="5"/>
  <c r="X462" i="5"/>
  <c r="U463" i="5"/>
  <c r="V463" i="5"/>
  <c r="W463" i="5"/>
  <c r="X463" i="5"/>
  <c r="U464" i="5"/>
  <c r="V464" i="5"/>
  <c r="W464" i="5"/>
  <c r="X464" i="5"/>
  <c r="U465" i="5"/>
  <c r="V465" i="5"/>
  <c r="W465" i="5"/>
  <c r="X465" i="5"/>
  <c r="U466" i="5"/>
  <c r="V466" i="5"/>
  <c r="W466" i="5"/>
  <c r="X466" i="5"/>
  <c r="U467" i="5"/>
  <c r="V467" i="5"/>
  <c r="W467" i="5"/>
  <c r="X467" i="5"/>
  <c r="U468" i="5"/>
  <c r="V468" i="5"/>
  <c r="W468" i="5"/>
  <c r="X468" i="5"/>
  <c r="U469" i="5"/>
  <c r="V469" i="5"/>
  <c r="W469" i="5"/>
  <c r="X469" i="5"/>
  <c r="U470" i="5"/>
  <c r="V470" i="5"/>
  <c r="W470" i="5"/>
  <c r="X470" i="5"/>
  <c r="U471" i="5"/>
  <c r="V471" i="5"/>
  <c r="W471" i="5"/>
  <c r="X471" i="5"/>
  <c r="U472" i="5"/>
  <c r="V472" i="5"/>
  <c r="W472" i="5"/>
  <c r="X472" i="5"/>
  <c r="U473" i="5"/>
  <c r="V473" i="5"/>
  <c r="W473" i="5"/>
  <c r="X473" i="5"/>
  <c r="U474" i="5"/>
  <c r="V474" i="5"/>
  <c r="W474" i="5"/>
  <c r="X474" i="5"/>
  <c r="U475" i="5"/>
  <c r="V475" i="5"/>
  <c r="W475" i="5"/>
  <c r="X475" i="5"/>
  <c r="U476" i="5"/>
  <c r="V476" i="5"/>
  <c r="W476" i="5"/>
  <c r="X476" i="5"/>
  <c r="U477" i="5"/>
  <c r="V477" i="5"/>
  <c r="W477" i="5"/>
  <c r="X477" i="5"/>
  <c r="U478" i="5"/>
  <c r="V478" i="5"/>
  <c r="W478" i="5"/>
  <c r="X478" i="5"/>
  <c r="U479" i="5"/>
  <c r="V479" i="5"/>
  <c r="W479" i="5"/>
  <c r="X479" i="5"/>
  <c r="U480" i="5"/>
  <c r="V480" i="5"/>
  <c r="W480" i="5"/>
  <c r="X480" i="5"/>
  <c r="U481" i="5"/>
  <c r="V481" i="5"/>
  <c r="W481" i="5"/>
  <c r="X481" i="5"/>
  <c r="U482" i="5"/>
  <c r="V482" i="5"/>
  <c r="W482" i="5"/>
  <c r="X482" i="5"/>
  <c r="U483" i="5"/>
  <c r="V483" i="5"/>
  <c r="W483" i="5"/>
  <c r="X483" i="5"/>
  <c r="U484" i="5"/>
  <c r="V484" i="5"/>
  <c r="W484" i="5"/>
  <c r="X484" i="5"/>
  <c r="U485" i="5"/>
  <c r="V485" i="5"/>
  <c r="W485" i="5"/>
  <c r="X485" i="5"/>
  <c r="U486" i="5"/>
  <c r="V486" i="5"/>
  <c r="W486" i="5"/>
  <c r="X486" i="5"/>
  <c r="U487" i="5"/>
  <c r="V487" i="5"/>
  <c r="W487" i="5"/>
  <c r="X487" i="5"/>
  <c r="U488" i="5"/>
  <c r="V488" i="5"/>
  <c r="W488" i="5"/>
  <c r="X488" i="5"/>
  <c r="U489" i="5"/>
  <c r="V489" i="5"/>
  <c r="W489" i="5"/>
  <c r="X489" i="5"/>
  <c r="U490" i="5"/>
  <c r="V490" i="5"/>
  <c r="W490" i="5"/>
  <c r="X490" i="5"/>
  <c r="U491" i="5"/>
  <c r="V491" i="5"/>
  <c r="W491" i="5"/>
  <c r="X491" i="5"/>
  <c r="U492" i="5"/>
  <c r="V492" i="5"/>
  <c r="W492" i="5"/>
  <c r="X492" i="5"/>
  <c r="U493" i="5"/>
  <c r="V493" i="5"/>
  <c r="W493" i="5"/>
  <c r="X493" i="5"/>
  <c r="U494" i="5"/>
  <c r="V494" i="5"/>
  <c r="W494" i="5"/>
  <c r="X494" i="5"/>
  <c r="U495" i="5"/>
  <c r="V495" i="5"/>
  <c r="W495" i="5"/>
  <c r="X495" i="5"/>
  <c r="U496" i="5"/>
  <c r="V496" i="5"/>
  <c r="W496" i="5"/>
  <c r="X496" i="5"/>
  <c r="U497" i="5"/>
  <c r="V497" i="5"/>
  <c r="W497" i="5"/>
  <c r="X497" i="5"/>
  <c r="U498" i="5"/>
  <c r="V498" i="5"/>
  <c r="W498" i="5"/>
  <c r="X498" i="5"/>
  <c r="U499" i="5"/>
  <c r="V499" i="5"/>
  <c r="W499" i="5"/>
  <c r="X499" i="5"/>
  <c r="U500" i="5"/>
  <c r="V500" i="5"/>
  <c r="W500" i="5"/>
  <c r="X500" i="5"/>
  <c r="U501" i="5"/>
  <c r="V501" i="5"/>
  <c r="W501" i="5"/>
  <c r="X501" i="5"/>
  <c r="U502" i="5"/>
  <c r="V502" i="5"/>
  <c r="W502" i="5"/>
  <c r="X502" i="5"/>
  <c r="U503" i="5"/>
  <c r="V503" i="5"/>
  <c r="W503" i="5"/>
  <c r="X503" i="5"/>
  <c r="U504" i="5"/>
  <c r="V504" i="5"/>
  <c r="W504" i="5"/>
  <c r="X504" i="5"/>
  <c r="U505" i="5"/>
  <c r="V505" i="5"/>
  <c r="W505" i="5"/>
  <c r="X505" i="5"/>
  <c r="U506" i="5"/>
  <c r="V506" i="5"/>
  <c r="W506" i="5"/>
  <c r="X506" i="5"/>
  <c r="U507" i="5"/>
  <c r="V507" i="5"/>
  <c r="W507" i="5"/>
  <c r="X507" i="5"/>
  <c r="U508" i="5"/>
  <c r="V508" i="5"/>
  <c r="W508" i="5"/>
  <c r="X508" i="5"/>
  <c r="U509" i="5"/>
  <c r="V509" i="5"/>
  <c r="W509" i="5"/>
  <c r="X509" i="5"/>
  <c r="U510" i="5"/>
  <c r="V510" i="5"/>
  <c r="W510" i="5"/>
  <c r="X510" i="5"/>
  <c r="U511" i="5"/>
  <c r="V511" i="5"/>
  <c r="W511" i="5"/>
  <c r="X511" i="5"/>
  <c r="U512" i="5"/>
  <c r="V512" i="5"/>
  <c r="W512" i="5"/>
  <c r="X512" i="5"/>
  <c r="U513" i="5"/>
  <c r="V513" i="5"/>
  <c r="W513" i="5"/>
  <c r="X513" i="5"/>
  <c r="U514" i="5"/>
  <c r="V514" i="5"/>
  <c r="W514" i="5"/>
  <c r="X514" i="5"/>
  <c r="U515" i="5"/>
  <c r="V515" i="5"/>
  <c r="W515" i="5"/>
  <c r="X515" i="5"/>
  <c r="U516" i="5"/>
  <c r="V516" i="5"/>
  <c r="W516" i="5"/>
  <c r="X516" i="5"/>
  <c r="U517" i="5"/>
  <c r="V517" i="5"/>
  <c r="W517" i="5"/>
  <c r="X517" i="5"/>
  <c r="U518" i="5"/>
  <c r="V518" i="5"/>
  <c r="W518" i="5"/>
  <c r="X518" i="5"/>
  <c r="U519" i="5"/>
  <c r="V519" i="5"/>
  <c r="W519" i="5"/>
  <c r="X519" i="5"/>
  <c r="U520" i="5"/>
  <c r="V520" i="5"/>
  <c r="W520" i="5"/>
  <c r="X520" i="5"/>
  <c r="U521" i="5"/>
  <c r="V521" i="5"/>
  <c r="W521" i="5"/>
  <c r="X521" i="5"/>
  <c r="U522" i="5"/>
  <c r="V522" i="5"/>
  <c r="W522" i="5"/>
  <c r="X522" i="5"/>
  <c r="U523" i="5"/>
  <c r="V523" i="5"/>
  <c r="W523" i="5"/>
  <c r="X523" i="5"/>
  <c r="U524" i="5"/>
  <c r="V524" i="5"/>
  <c r="W524" i="5"/>
  <c r="X524" i="5"/>
  <c r="U525" i="5"/>
  <c r="V525" i="5"/>
  <c r="W525" i="5"/>
  <c r="X525" i="5"/>
  <c r="U526" i="5"/>
  <c r="V526" i="5"/>
  <c r="W526" i="5"/>
  <c r="X526" i="5"/>
  <c r="U527" i="5"/>
  <c r="V527" i="5"/>
  <c r="W527" i="5"/>
  <c r="X527" i="5"/>
  <c r="U528" i="5"/>
  <c r="V528" i="5"/>
  <c r="W528" i="5"/>
  <c r="X528" i="5"/>
  <c r="U529" i="5"/>
  <c r="V529" i="5"/>
  <c r="W529" i="5"/>
  <c r="X529" i="5"/>
  <c r="U530" i="5"/>
  <c r="V530" i="5"/>
  <c r="W530" i="5"/>
  <c r="X530" i="5"/>
  <c r="U531" i="5"/>
  <c r="V531" i="5"/>
  <c r="W531" i="5"/>
  <c r="X531" i="5"/>
  <c r="U532" i="5"/>
  <c r="V532" i="5"/>
  <c r="W532" i="5"/>
  <c r="X532" i="5"/>
  <c r="U533" i="5"/>
  <c r="V533" i="5"/>
  <c r="W533" i="5"/>
  <c r="X533" i="5"/>
  <c r="U534" i="5"/>
  <c r="V534" i="5"/>
  <c r="W534" i="5"/>
  <c r="X534" i="5"/>
  <c r="U535" i="5"/>
  <c r="V535" i="5"/>
  <c r="W535" i="5"/>
  <c r="X535" i="5"/>
  <c r="U536" i="5"/>
  <c r="V536" i="5"/>
  <c r="W536" i="5"/>
  <c r="X536" i="5"/>
  <c r="U537" i="5"/>
  <c r="V537" i="5"/>
  <c r="W537" i="5"/>
  <c r="X537" i="5"/>
  <c r="U538" i="5"/>
  <c r="V538" i="5"/>
  <c r="W538" i="5"/>
  <c r="X538" i="5"/>
  <c r="U539" i="5"/>
  <c r="V539" i="5"/>
  <c r="W539" i="5"/>
  <c r="X539" i="5"/>
  <c r="U540" i="5"/>
  <c r="V540" i="5"/>
  <c r="W540" i="5"/>
  <c r="X540" i="5"/>
  <c r="U541" i="5"/>
  <c r="V541" i="5"/>
  <c r="W541" i="5"/>
  <c r="X541" i="5"/>
  <c r="U542" i="5"/>
  <c r="V542" i="5"/>
  <c r="W542" i="5"/>
  <c r="X542" i="5"/>
  <c r="U543" i="5"/>
  <c r="V543" i="5"/>
  <c r="W543" i="5"/>
  <c r="X543" i="5"/>
  <c r="U544" i="5"/>
  <c r="V544" i="5"/>
  <c r="W544" i="5"/>
  <c r="X544" i="5"/>
  <c r="U545" i="5"/>
  <c r="V545" i="5"/>
  <c r="W545" i="5"/>
  <c r="X545" i="5"/>
  <c r="U546" i="5"/>
  <c r="V546" i="5"/>
  <c r="W546" i="5"/>
  <c r="X546" i="5"/>
  <c r="U547" i="5"/>
  <c r="V547" i="5"/>
  <c r="W547" i="5"/>
  <c r="X547" i="5"/>
  <c r="U548" i="5"/>
  <c r="V548" i="5"/>
  <c r="W548" i="5"/>
  <c r="X548" i="5"/>
  <c r="U549" i="5"/>
  <c r="V549" i="5"/>
  <c r="W549" i="5"/>
  <c r="X549" i="5"/>
  <c r="U550" i="5"/>
  <c r="V550" i="5"/>
  <c r="W550" i="5"/>
  <c r="X550" i="5"/>
  <c r="U551" i="5"/>
  <c r="V551" i="5"/>
  <c r="W551" i="5"/>
  <c r="X551" i="5"/>
  <c r="U552" i="5"/>
  <c r="V552" i="5"/>
  <c r="W552" i="5"/>
  <c r="X552" i="5"/>
  <c r="U553" i="5"/>
  <c r="V553" i="5"/>
  <c r="W553" i="5"/>
  <c r="X553" i="5"/>
  <c r="U554" i="5"/>
  <c r="V554" i="5"/>
  <c r="W554" i="5"/>
  <c r="X554" i="5"/>
  <c r="U555" i="5"/>
  <c r="V555" i="5"/>
  <c r="W555" i="5"/>
  <c r="X555" i="5"/>
  <c r="U556" i="5"/>
  <c r="V556" i="5"/>
  <c r="W556" i="5"/>
  <c r="X556" i="5"/>
  <c r="U557" i="5"/>
  <c r="V557" i="5"/>
  <c r="W557" i="5"/>
  <c r="X557" i="5"/>
  <c r="U558" i="5"/>
  <c r="V558" i="5"/>
  <c r="W558" i="5"/>
  <c r="X558" i="5"/>
  <c r="U559" i="5"/>
  <c r="V559" i="5"/>
  <c r="W559" i="5"/>
  <c r="X559" i="5"/>
  <c r="U560" i="5"/>
  <c r="V560" i="5"/>
  <c r="W560" i="5"/>
  <c r="X560" i="5"/>
  <c r="U561" i="5"/>
  <c r="V561" i="5"/>
  <c r="W561" i="5"/>
  <c r="X561" i="5"/>
  <c r="U562" i="5"/>
  <c r="V562" i="5"/>
  <c r="W562" i="5"/>
  <c r="X562" i="5"/>
  <c r="U563" i="5"/>
  <c r="V563" i="5"/>
  <c r="W563" i="5"/>
  <c r="X563" i="5"/>
  <c r="U564" i="5"/>
  <c r="V564" i="5"/>
  <c r="W564" i="5"/>
  <c r="X564" i="5"/>
  <c r="U565" i="5"/>
  <c r="V565" i="5"/>
  <c r="W565" i="5"/>
  <c r="X565" i="5"/>
  <c r="U566" i="5"/>
  <c r="V566" i="5"/>
  <c r="W566" i="5"/>
  <c r="X566" i="5"/>
  <c r="U567" i="5"/>
  <c r="V567" i="5"/>
  <c r="W567" i="5"/>
  <c r="X567" i="5"/>
  <c r="U568" i="5"/>
  <c r="V568" i="5"/>
  <c r="W568" i="5"/>
  <c r="X568" i="5"/>
  <c r="U569" i="5"/>
  <c r="V569" i="5"/>
  <c r="W569" i="5"/>
  <c r="X569" i="5"/>
  <c r="U570" i="5"/>
  <c r="V570" i="5"/>
  <c r="W570" i="5"/>
  <c r="X570" i="5"/>
  <c r="U571" i="5"/>
  <c r="V571" i="5"/>
  <c r="W571" i="5"/>
  <c r="X571" i="5"/>
  <c r="U572" i="5"/>
  <c r="V572" i="5"/>
  <c r="W572" i="5"/>
  <c r="X572" i="5"/>
  <c r="U573" i="5"/>
  <c r="V573" i="5"/>
  <c r="W573" i="5"/>
  <c r="X573" i="5"/>
  <c r="U574" i="5"/>
  <c r="V574" i="5"/>
  <c r="W574" i="5"/>
  <c r="X574" i="5"/>
  <c r="U575" i="5"/>
  <c r="V575" i="5"/>
  <c r="W575" i="5"/>
  <c r="X575" i="5"/>
  <c r="U576" i="5"/>
  <c r="V576" i="5"/>
  <c r="W576" i="5"/>
  <c r="X576" i="5"/>
  <c r="U577" i="5"/>
  <c r="V577" i="5"/>
  <c r="W577" i="5"/>
  <c r="X577" i="5"/>
  <c r="U578" i="5"/>
  <c r="V578" i="5"/>
  <c r="W578" i="5"/>
  <c r="X578" i="5"/>
  <c r="U579" i="5"/>
  <c r="V579" i="5"/>
  <c r="W579" i="5"/>
  <c r="X579" i="5"/>
  <c r="U580" i="5"/>
  <c r="V580" i="5"/>
  <c r="W580" i="5"/>
  <c r="X580" i="5"/>
  <c r="U581" i="5"/>
  <c r="V581" i="5"/>
  <c r="W581" i="5"/>
  <c r="X581" i="5"/>
  <c r="U582" i="5"/>
  <c r="V582" i="5"/>
  <c r="W582" i="5"/>
  <c r="X582" i="5"/>
  <c r="U583" i="5"/>
  <c r="V583" i="5"/>
  <c r="W583" i="5"/>
  <c r="X583" i="5"/>
  <c r="U584" i="5"/>
  <c r="V584" i="5"/>
  <c r="W584" i="5"/>
  <c r="X584" i="5"/>
  <c r="U585" i="5"/>
  <c r="V585" i="5"/>
  <c r="W585" i="5"/>
  <c r="X585" i="5"/>
  <c r="U586" i="5"/>
  <c r="V586" i="5"/>
  <c r="W586" i="5"/>
  <c r="X586" i="5"/>
  <c r="U587" i="5"/>
  <c r="V587" i="5"/>
  <c r="W587" i="5"/>
  <c r="X587" i="5"/>
  <c r="U588" i="5"/>
  <c r="V588" i="5"/>
  <c r="W588" i="5"/>
  <c r="X588" i="5"/>
  <c r="U589" i="5"/>
  <c r="V589" i="5"/>
  <c r="W589" i="5"/>
  <c r="X589" i="5"/>
  <c r="U590" i="5"/>
  <c r="V590" i="5"/>
  <c r="W590" i="5"/>
  <c r="X590" i="5"/>
  <c r="U591" i="5"/>
  <c r="V591" i="5"/>
  <c r="W591" i="5"/>
  <c r="X591" i="5"/>
  <c r="U592" i="5"/>
  <c r="V592" i="5"/>
  <c r="W592" i="5"/>
  <c r="X592" i="5"/>
  <c r="U593" i="5"/>
  <c r="V593" i="5"/>
  <c r="W593" i="5"/>
  <c r="X593" i="5"/>
  <c r="U594" i="5"/>
  <c r="V594" i="5"/>
  <c r="W594" i="5"/>
  <c r="X594" i="5"/>
  <c r="U595" i="5"/>
  <c r="V595" i="5"/>
  <c r="W595" i="5"/>
  <c r="X595" i="5"/>
  <c r="U596" i="5"/>
  <c r="V596" i="5"/>
  <c r="W596" i="5"/>
  <c r="X596" i="5"/>
  <c r="U597" i="5"/>
  <c r="V597" i="5"/>
  <c r="W597" i="5"/>
  <c r="X597" i="5"/>
  <c r="U598" i="5"/>
  <c r="V598" i="5"/>
  <c r="W598" i="5"/>
  <c r="X598" i="5"/>
  <c r="U599" i="5"/>
  <c r="V599" i="5"/>
  <c r="W599" i="5"/>
  <c r="X599" i="5"/>
  <c r="U600" i="5"/>
  <c r="V600" i="5"/>
  <c r="W600" i="5"/>
  <c r="X600" i="5"/>
  <c r="U601" i="5"/>
  <c r="V601" i="5"/>
  <c r="W601" i="5"/>
  <c r="X601" i="5"/>
  <c r="U602" i="5"/>
  <c r="V602" i="5"/>
  <c r="W602" i="5"/>
  <c r="X602" i="5"/>
  <c r="U603" i="5"/>
  <c r="V603" i="5"/>
  <c r="W603" i="5"/>
  <c r="X603" i="5"/>
  <c r="U604" i="5"/>
  <c r="V604" i="5"/>
  <c r="W604" i="5"/>
  <c r="X604" i="5"/>
  <c r="U605" i="5"/>
  <c r="V605" i="5"/>
  <c r="W605" i="5"/>
  <c r="X605" i="5"/>
  <c r="U606" i="5"/>
  <c r="V606" i="5"/>
  <c r="W606" i="5"/>
  <c r="X606" i="5"/>
  <c r="U607" i="5"/>
  <c r="V607" i="5"/>
  <c r="W607" i="5"/>
  <c r="X607" i="5"/>
  <c r="U608" i="5"/>
  <c r="V608" i="5"/>
  <c r="W608" i="5"/>
  <c r="X608" i="5"/>
  <c r="U609" i="5"/>
  <c r="V609" i="5"/>
  <c r="W609" i="5"/>
  <c r="X609" i="5"/>
  <c r="U610" i="5"/>
  <c r="V610" i="5"/>
  <c r="W610" i="5"/>
  <c r="X610" i="5"/>
  <c r="U611" i="5"/>
  <c r="V611" i="5"/>
  <c r="W611" i="5"/>
  <c r="X611" i="5"/>
  <c r="U612" i="5"/>
  <c r="V612" i="5"/>
  <c r="W612" i="5"/>
  <c r="X612" i="5"/>
  <c r="U613" i="5"/>
  <c r="V613" i="5"/>
  <c r="W613" i="5"/>
  <c r="X613" i="5"/>
  <c r="U614" i="5"/>
  <c r="V614" i="5"/>
  <c r="W614" i="5"/>
  <c r="X614" i="5"/>
  <c r="U615" i="5"/>
  <c r="V615" i="5"/>
  <c r="W615" i="5"/>
  <c r="X615" i="5"/>
  <c r="U616" i="5"/>
  <c r="V616" i="5"/>
  <c r="W616" i="5"/>
  <c r="X616" i="5"/>
  <c r="U617" i="5"/>
  <c r="V617" i="5"/>
  <c r="W617" i="5"/>
  <c r="X617" i="5"/>
  <c r="U618" i="5"/>
  <c r="V618" i="5"/>
  <c r="W618" i="5"/>
  <c r="X618" i="5"/>
  <c r="U619" i="5"/>
  <c r="V619" i="5"/>
  <c r="W619" i="5"/>
  <c r="X619" i="5"/>
  <c r="U620" i="5"/>
  <c r="V620" i="5"/>
  <c r="W620" i="5"/>
  <c r="X620" i="5"/>
  <c r="U621" i="5"/>
  <c r="V621" i="5"/>
  <c r="W621" i="5"/>
  <c r="X621" i="5"/>
  <c r="U622" i="5"/>
  <c r="V622" i="5"/>
  <c r="W622" i="5"/>
  <c r="X622" i="5"/>
  <c r="U623" i="5"/>
  <c r="V623" i="5"/>
  <c r="W623" i="5"/>
  <c r="X623" i="5"/>
  <c r="U624" i="5"/>
  <c r="V624" i="5"/>
  <c r="W624" i="5"/>
  <c r="X624" i="5"/>
  <c r="U625" i="5"/>
  <c r="V625" i="5"/>
  <c r="W625" i="5"/>
  <c r="X625" i="5"/>
  <c r="U626" i="5"/>
  <c r="V626" i="5"/>
  <c r="W626" i="5"/>
  <c r="X626" i="5"/>
  <c r="U627" i="5"/>
  <c r="V627" i="5"/>
  <c r="W627" i="5"/>
  <c r="X627" i="5"/>
  <c r="U628" i="5"/>
  <c r="V628" i="5"/>
  <c r="W628" i="5"/>
  <c r="X628" i="5"/>
  <c r="U629" i="5"/>
  <c r="V629" i="5"/>
  <c r="W629" i="5"/>
  <c r="X629" i="5"/>
  <c r="U630" i="5"/>
  <c r="V630" i="5"/>
  <c r="W630" i="5"/>
  <c r="X630" i="5"/>
  <c r="U631" i="5"/>
  <c r="V631" i="5"/>
  <c r="W631" i="5"/>
  <c r="X631" i="5"/>
  <c r="U632" i="5"/>
  <c r="V632" i="5"/>
  <c r="W632" i="5"/>
  <c r="X632" i="5"/>
  <c r="U633" i="5"/>
  <c r="V633" i="5"/>
  <c r="W633" i="5"/>
  <c r="X633" i="5"/>
  <c r="U634" i="5"/>
  <c r="V634" i="5"/>
  <c r="W634" i="5"/>
  <c r="X634" i="5"/>
  <c r="U635" i="5"/>
  <c r="V635" i="5"/>
  <c r="W635" i="5"/>
  <c r="X635" i="5"/>
  <c r="U636" i="5"/>
  <c r="V636" i="5"/>
  <c r="W636" i="5"/>
  <c r="X636" i="5"/>
  <c r="U637" i="5"/>
  <c r="V637" i="5"/>
  <c r="W637" i="5"/>
  <c r="X637" i="5"/>
  <c r="U638" i="5"/>
  <c r="V638" i="5"/>
  <c r="W638" i="5"/>
  <c r="X638" i="5"/>
  <c r="U639" i="5"/>
  <c r="V639" i="5"/>
  <c r="W639" i="5"/>
  <c r="X639" i="5"/>
  <c r="U640" i="5"/>
  <c r="V640" i="5"/>
  <c r="W640" i="5"/>
  <c r="X640" i="5"/>
  <c r="U641" i="5"/>
  <c r="V641" i="5"/>
  <c r="W641" i="5"/>
  <c r="X641" i="5"/>
  <c r="U642" i="5"/>
  <c r="V642" i="5"/>
  <c r="W642" i="5"/>
  <c r="X642" i="5"/>
  <c r="U643" i="5"/>
  <c r="V643" i="5"/>
  <c r="W643" i="5"/>
  <c r="X643" i="5"/>
  <c r="U644" i="5"/>
  <c r="V644" i="5"/>
  <c r="W644" i="5"/>
  <c r="X644" i="5"/>
  <c r="U645" i="5"/>
  <c r="V645" i="5"/>
  <c r="W645" i="5"/>
  <c r="X645" i="5"/>
  <c r="U646" i="5"/>
  <c r="V646" i="5"/>
  <c r="W646" i="5"/>
  <c r="X646" i="5"/>
  <c r="U647" i="5"/>
  <c r="V647" i="5"/>
  <c r="W647" i="5"/>
  <c r="X647" i="5"/>
  <c r="U648" i="5"/>
  <c r="V648" i="5"/>
  <c r="W648" i="5"/>
  <c r="X648" i="5"/>
  <c r="U649" i="5"/>
  <c r="V649" i="5"/>
  <c r="W649" i="5"/>
  <c r="X649" i="5"/>
  <c r="U650" i="5"/>
  <c r="V650" i="5"/>
  <c r="W650" i="5"/>
  <c r="X650" i="5"/>
  <c r="U651" i="5"/>
  <c r="V651" i="5"/>
  <c r="W651" i="5"/>
  <c r="X651" i="5"/>
  <c r="U652" i="5"/>
  <c r="V652" i="5"/>
  <c r="W652" i="5"/>
  <c r="X652" i="5"/>
  <c r="U653" i="5"/>
  <c r="V653" i="5"/>
  <c r="W653" i="5"/>
  <c r="X653" i="5"/>
  <c r="U654" i="5"/>
  <c r="V654" i="5"/>
  <c r="W654" i="5"/>
  <c r="X654" i="5"/>
  <c r="U655" i="5"/>
  <c r="V655" i="5"/>
  <c r="W655" i="5"/>
  <c r="X655" i="5"/>
  <c r="U656" i="5"/>
  <c r="V656" i="5"/>
  <c r="W656" i="5"/>
  <c r="X656" i="5"/>
  <c r="U657" i="5"/>
  <c r="V657" i="5"/>
  <c r="W657" i="5"/>
  <c r="X657" i="5"/>
  <c r="U658" i="5"/>
  <c r="V658" i="5"/>
  <c r="W658" i="5"/>
  <c r="X658" i="5"/>
  <c r="U659" i="5"/>
  <c r="V659" i="5"/>
  <c r="W659" i="5"/>
  <c r="X659" i="5"/>
  <c r="U660" i="5"/>
  <c r="V660" i="5"/>
  <c r="W660" i="5"/>
  <c r="X660" i="5"/>
  <c r="U661" i="5"/>
  <c r="V661" i="5"/>
  <c r="W661" i="5"/>
  <c r="X661" i="5"/>
  <c r="U662" i="5"/>
  <c r="V662" i="5"/>
  <c r="W662" i="5"/>
  <c r="X662" i="5"/>
  <c r="U663" i="5"/>
  <c r="V663" i="5"/>
  <c r="W663" i="5"/>
  <c r="X663" i="5"/>
  <c r="U664" i="5"/>
  <c r="V664" i="5"/>
  <c r="W664" i="5"/>
  <c r="X664" i="5"/>
  <c r="U665" i="5"/>
  <c r="V665" i="5"/>
  <c r="W665" i="5"/>
  <c r="X665" i="5"/>
  <c r="U666" i="5"/>
  <c r="V666" i="5"/>
  <c r="W666" i="5"/>
  <c r="X666" i="5"/>
  <c r="U667" i="5"/>
  <c r="V667" i="5"/>
  <c r="W667" i="5"/>
  <c r="X667" i="5"/>
  <c r="U668" i="5"/>
  <c r="V668" i="5"/>
  <c r="W668" i="5"/>
  <c r="X668" i="5"/>
  <c r="U669" i="5"/>
  <c r="V669" i="5"/>
  <c r="W669" i="5"/>
  <c r="X669" i="5"/>
  <c r="U670" i="5"/>
  <c r="V670" i="5"/>
  <c r="W670" i="5"/>
  <c r="X670" i="5"/>
  <c r="U671" i="5"/>
  <c r="V671" i="5"/>
  <c r="W671" i="5"/>
  <c r="X671" i="5"/>
  <c r="U672" i="5"/>
  <c r="V672" i="5"/>
  <c r="W672" i="5"/>
  <c r="X672" i="5"/>
  <c r="U673" i="5"/>
  <c r="V673" i="5"/>
  <c r="W673" i="5"/>
  <c r="X673" i="5"/>
  <c r="U674" i="5"/>
  <c r="V674" i="5"/>
  <c r="W674" i="5"/>
  <c r="X674" i="5"/>
  <c r="U675" i="5"/>
  <c r="V675" i="5"/>
  <c r="W675" i="5"/>
  <c r="X675" i="5"/>
  <c r="U676" i="5"/>
  <c r="V676" i="5"/>
  <c r="W676" i="5"/>
  <c r="X676" i="5"/>
  <c r="U677" i="5"/>
  <c r="V677" i="5"/>
  <c r="W677" i="5"/>
  <c r="X677" i="5"/>
  <c r="U678" i="5"/>
  <c r="V678" i="5"/>
  <c r="W678" i="5"/>
  <c r="X678" i="5"/>
  <c r="U679" i="5"/>
  <c r="V679" i="5"/>
  <c r="W679" i="5"/>
  <c r="X679" i="5"/>
  <c r="U680" i="5"/>
  <c r="V680" i="5"/>
  <c r="W680" i="5"/>
  <c r="X680" i="5"/>
  <c r="U681" i="5"/>
  <c r="V681" i="5"/>
  <c r="W681" i="5"/>
  <c r="X681" i="5"/>
  <c r="U682" i="5"/>
  <c r="V682" i="5"/>
  <c r="W682" i="5"/>
  <c r="X682" i="5"/>
  <c r="U683" i="5"/>
  <c r="V683" i="5"/>
  <c r="W683" i="5"/>
  <c r="X683" i="5"/>
  <c r="U684" i="5"/>
  <c r="V684" i="5"/>
  <c r="W684" i="5"/>
  <c r="X684" i="5"/>
  <c r="U685" i="5"/>
  <c r="V685" i="5"/>
  <c r="W685" i="5"/>
  <c r="X685" i="5"/>
  <c r="U686" i="5"/>
  <c r="V686" i="5"/>
  <c r="W686" i="5"/>
  <c r="X686" i="5"/>
  <c r="U687" i="5"/>
  <c r="V687" i="5"/>
  <c r="W687" i="5"/>
  <c r="X687" i="5"/>
  <c r="U688" i="5"/>
  <c r="V688" i="5"/>
  <c r="W688" i="5"/>
  <c r="X688" i="5"/>
  <c r="U689" i="5"/>
  <c r="V689" i="5"/>
  <c r="W689" i="5"/>
  <c r="X689" i="5"/>
  <c r="U690" i="5"/>
  <c r="V690" i="5"/>
  <c r="W690" i="5"/>
  <c r="X690" i="5"/>
  <c r="U691" i="5"/>
  <c r="V691" i="5"/>
  <c r="W691" i="5"/>
  <c r="X691" i="5"/>
  <c r="U692" i="5"/>
  <c r="V692" i="5"/>
  <c r="W692" i="5"/>
  <c r="X692" i="5"/>
  <c r="U693" i="5"/>
  <c r="V693" i="5"/>
  <c r="W693" i="5"/>
  <c r="X693" i="5"/>
  <c r="U694" i="5"/>
  <c r="V694" i="5"/>
  <c r="W694" i="5"/>
  <c r="X694" i="5"/>
  <c r="U695" i="5"/>
  <c r="V695" i="5"/>
  <c r="W695" i="5"/>
  <c r="X695" i="5"/>
  <c r="U696" i="5"/>
  <c r="V696" i="5"/>
  <c r="W696" i="5"/>
  <c r="X696" i="5"/>
  <c r="U697" i="5"/>
  <c r="V697" i="5"/>
  <c r="W697" i="5"/>
  <c r="X697" i="5"/>
  <c r="U698" i="5"/>
  <c r="V698" i="5"/>
  <c r="W698" i="5"/>
  <c r="X698" i="5"/>
  <c r="U699" i="5"/>
  <c r="V699" i="5"/>
  <c r="W699" i="5"/>
  <c r="X699" i="5"/>
  <c r="U700" i="5"/>
  <c r="V700" i="5"/>
  <c r="W700" i="5"/>
  <c r="X700" i="5"/>
  <c r="U701" i="5"/>
  <c r="V701" i="5"/>
  <c r="W701" i="5"/>
  <c r="X701" i="5"/>
  <c r="U702" i="5"/>
  <c r="V702" i="5"/>
  <c r="W702" i="5"/>
  <c r="X702" i="5"/>
  <c r="U703" i="5"/>
  <c r="V703" i="5"/>
  <c r="W703" i="5"/>
  <c r="X703" i="5"/>
  <c r="U704" i="5"/>
  <c r="V704" i="5"/>
  <c r="W704" i="5"/>
  <c r="X704" i="5"/>
  <c r="U705" i="5"/>
  <c r="V705" i="5"/>
  <c r="W705" i="5"/>
  <c r="X705" i="5"/>
  <c r="U706" i="5"/>
  <c r="V706" i="5"/>
  <c r="W706" i="5"/>
  <c r="X706" i="5"/>
  <c r="U707" i="5"/>
  <c r="V707" i="5"/>
  <c r="W707" i="5"/>
  <c r="X707" i="5"/>
  <c r="U708" i="5"/>
  <c r="V708" i="5"/>
  <c r="W708" i="5"/>
  <c r="X708" i="5"/>
  <c r="U709" i="5"/>
  <c r="V709" i="5"/>
  <c r="W709" i="5"/>
  <c r="X709" i="5"/>
  <c r="U710" i="5"/>
  <c r="V710" i="5"/>
  <c r="W710" i="5"/>
  <c r="X710" i="5"/>
  <c r="U711" i="5"/>
  <c r="V711" i="5"/>
  <c r="W711" i="5"/>
  <c r="X711" i="5"/>
  <c r="U712" i="5"/>
  <c r="V712" i="5"/>
  <c r="W712" i="5"/>
  <c r="X712" i="5"/>
  <c r="U713" i="5"/>
  <c r="V713" i="5"/>
  <c r="W713" i="5"/>
  <c r="X713" i="5"/>
  <c r="U714" i="5"/>
  <c r="V714" i="5"/>
  <c r="W714" i="5"/>
  <c r="X714" i="5"/>
  <c r="U715" i="5"/>
  <c r="V715" i="5"/>
  <c r="W715" i="5"/>
  <c r="X715" i="5"/>
  <c r="U716" i="5"/>
  <c r="V716" i="5"/>
  <c r="W716" i="5"/>
  <c r="X716" i="5"/>
  <c r="U717" i="5"/>
  <c r="V717" i="5"/>
  <c r="W717" i="5"/>
  <c r="X717" i="5"/>
  <c r="U718" i="5"/>
  <c r="V718" i="5"/>
  <c r="W718" i="5"/>
  <c r="X718" i="5"/>
  <c r="U719" i="5"/>
  <c r="V719" i="5"/>
  <c r="W719" i="5"/>
  <c r="X719" i="5"/>
  <c r="U720" i="5"/>
  <c r="V720" i="5"/>
  <c r="W720" i="5"/>
  <c r="X720" i="5"/>
  <c r="U721" i="5"/>
  <c r="V721" i="5"/>
  <c r="W721" i="5"/>
  <c r="X721" i="5"/>
  <c r="U722" i="5"/>
  <c r="V722" i="5"/>
  <c r="W722" i="5"/>
  <c r="X722" i="5"/>
  <c r="U723" i="5"/>
  <c r="V723" i="5"/>
  <c r="W723" i="5"/>
  <c r="X723" i="5"/>
  <c r="U724" i="5"/>
  <c r="V724" i="5"/>
  <c r="W724" i="5"/>
  <c r="X724" i="5"/>
  <c r="U725" i="5"/>
  <c r="V725" i="5"/>
  <c r="W725" i="5"/>
  <c r="X725" i="5"/>
  <c r="U726" i="5"/>
  <c r="V726" i="5"/>
  <c r="W726" i="5"/>
  <c r="X726" i="5"/>
  <c r="U727" i="5"/>
  <c r="V727" i="5"/>
  <c r="W727" i="5"/>
  <c r="X727" i="5"/>
  <c r="U728" i="5"/>
  <c r="V728" i="5"/>
  <c r="W728" i="5"/>
  <c r="X728" i="5"/>
  <c r="U729" i="5"/>
  <c r="V729" i="5"/>
  <c r="W729" i="5"/>
  <c r="X729" i="5"/>
  <c r="U730" i="5"/>
  <c r="V730" i="5"/>
  <c r="W730" i="5"/>
  <c r="X730" i="5"/>
  <c r="U731" i="5"/>
  <c r="V731" i="5"/>
  <c r="W731" i="5"/>
  <c r="X731" i="5"/>
  <c r="U732" i="5"/>
  <c r="V732" i="5"/>
  <c r="W732" i="5"/>
  <c r="X732" i="5"/>
  <c r="U733" i="5"/>
  <c r="V733" i="5"/>
  <c r="W733" i="5"/>
  <c r="X733" i="5"/>
  <c r="U734" i="5"/>
  <c r="V734" i="5"/>
  <c r="W734" i="5"/>
  <c r="X734" i="5"/>
  <c r="U735" i="5"/>
  <c r="V735" i="5"/>
  <c r="W735" i="5"/>
  <c r="X735" i="5"/>
  <c r="U736" i="5"/>
  <c r="V736" i="5"/>
  <c r="W736" i="5"/>
  <c r="X736" i="5"/>
  <c r="U737" i="5"/>
  <c r="V737" i="5"/>
  <c r="W737" i="5"/>
  <c r="X737" i="5"/>
  <c r="U738" i="5"/>
  <c r="V738" i="5"/>
  <c r="W738" i="5"/>
  <c r="X738" i="5"/>
  <c r="U739" i="5"/>
  <c r="V739" i="5"/>
  <c r="W739" i="5"/>
  <c r="X739" i="5"/>
  <c r="U740" i="5"/>
  <c r="V740" i="5"/>
  <c r="W740" i="5"/>
  <c r="X740" i="5"/>
  <c r="U741" i="5"/>
  <c r="V741" i="5"/>
  <c r="W741" i="5"/>
  <c r="X741" i="5"/>
  <c r="U742" i="5"/>
  <c r="V742" i="5"/>
  <c r="W742" i="5"/>
  <c r="X742" i="5"/>
  <c r="U743" i="5"/>
  <c r="V743" i="5"/>
  <c r="W743" i="5"/>
  <c r="X743" i="5"/>
  <c r="U744" i="5"/>
  <c r="V744" i="5"/>
  <c r="W744" i="5"/>
  <c r="X744" i="5"/>
  <c r="U745" i="5"/>
  <c r="V745" i="5"/>
  <c r="W745" i="5"/>
  <c r="X745" i="5"/>
  <c r="U746" i="5"/>
  <c r="V746" i="5"/>
  <c r="W746" i="5"/>
  <c r="X746" i="5"/>
  <c r="U747" i="5"/>
  <c r="V747" i="5"/>
  <c r="W747" i="5"/>
  <c r="X747" i="5"/>
  <c r="U748" i="5"/>
  <c r="V748" i="5"/>
  <c r="W748" i="5"/>
  <c r="X748" i="5"/>
  <c r="U749" i="5"/>
  <c r="V749" i="5"/>
  <c r="W749" i="5"/>
  <c r="X749" i="5"/>
  <c r="U750" i="5"/>
  <c r="V750" i="5"/>
  <c r="W750" i="5"/>
  <c r="X750" i="5"/>
  <c r="U751" i="5"/>
  <c r="V751" i="5"/>
  <c r="W751" i="5"/>
  <c r="X751" i="5"/>
  <c r="U752" i="5"/>
  <c r="V752" i="5"/>
  <c r="W752" i="5"/>
  <c r="X752" i="5"/>
  <c r="U753" i="5"/>
  <c r="V753" i="5"/>
  <c r="W753" i="5"/>
  <c r="X753" i="5"/>
  <c r="U754" i="5"/>
  <c r="V754" i="5"/>
  <c r="W754" i="5"/>
  <c r="X754" i="5"/>
  <c r="U755" i="5"/>
  <c r="V755" i="5"/>
  <c r="W755" i="5"/>
  <c r="X755" i="5"/>
  <c r="U756" i="5"/>
  <c r="V756" i="5"/>
  <c r="W756" i="5"/>
  <c r="X756" i="5"/>
  <c r="U757" i="5"/>
  <c r="V757" i="5"/>
  <c r="W757" i="5"/>
  <c r="X757" i="5"/>
  <c r="U758" i="5"/>
  <c r="V758" i="5"/>
  <c r="W758" i="5"/>
  <c r="X758" i="5"/>
  <c r="U759" i="5"/>
  <c r="V759" i="5"/>
  <c r="W759" i="5"/>
  <c r="X759" i="5"/>
  <c r="U760" i="5"/>
  <c r="V760" i="5"/>
  <c r="W760" i="5"/>
  <c r="X760" i="5"/>
  <c r="U761" i="5"/>
  <c r="V761" i="5"/>
  <c r="W761" i="5"/>
  <c r="X761" i="5"/>
  <c r="U762" i="5"/>
  <c r="V762" i="5"/>
  <c r="W762" i="5"/>
  <c r="X762" i="5"/>
  <c r="U763" i="5"/>
  <c r="V763" i="5"/>
  <c r="W763" i="5"/>
  <c r="X763" i="5"/>
  <c r="U764" i="5"/>
  <c r="V764" i="5"/>
  <c r="W764" i="5"/>
  <c r="X764" i="5"/>
  <c r="U765" i="5"/>
  <c r="V765" i="5"/>
  <c r="W765" i="5"/>
  <c r="X765" i="5"/>
  <c r="U766" i="5"/>
  <c r="V766" i="5"/>
  <c r="W766" i="5"/>
  <c r="X766" i="5"/>
  <c r="U767" i="5"/>
  <c r="V767" i="5"/>
  <c r="W767" i="5"/>
  <c r="X767" i="5"/>
  <c r="U768" i="5"/>
  <c r="V768" i="5"/>
  <c r="W768" i="5"/>
  <c r="X768" i="5"/>
  <c r="U769" i="5"/>
  <c r="V769" i="5"/>
  <c r="W769" i="5"/>
  <c r="X769" i="5"/>
  <c r="U770" i="5"/>
  <c r="V770" i="5"/>
  <c r="W770" i="5"/>
  <c r="X770" i="5"/>
  <c r="U771" i="5"/>
  <c r="V771" i="5"/>
  <c r="W771" i="5"/>
  <c r="X771" i="5"/>
  <c r="U772" i="5"/>
  <c r="V772" i="5"/>
  <c r="W772" i="5"/>
  <c r="X772" i="5"/>
  <c r="U773" i="5"/>
  <c r="V773" i="5"/>
  <c r="W773" i="5"/>
  <c r="X773" i="5"/>
  <c r="U774" i="5"/>
  <c r="V774" i="5"/>
  <c r="W774" i="5"/>
  <c r="X774" i="5"/>
  <c r="U775" i="5"/>
  <c r="V775" i="5"/>
  <c r="W775" i="5"/>
  <c r="X775" i="5"/>
  <c r="U776" i="5"/>
  <c r="V776" i="5"/>
  <c r="W776" i="5"/>
  <c r="X776" i="5"/>
  <c r="U777" i="5"/>
  <c r="V777" i="5"/>
  <c r="W777" i="5"/>
  <c r="X777" i="5"/>
  <c r="U778" i="5"/>
  <c r="V778" i="5"/>
  <c r="W778" i="5"/>
  <c r="X778" i="5"/>
  <c r="U779" i="5"/>
  <c r="V779" i="5"/>
  <c r="W779" i="5"/>
  <c r="X779" i="5"/>
  <c r="U780" i="5"/>
  <c r="V780" i="5"/>
  <c r="W780" i="5"/>
  <c r="X780" i="5"/>
  <c r="U781" i="5"/>
  <c r="V781" i="5"/>
  <c r="W781" i="5"/>
  <c r="X781" i="5"/>
  <c r="U782" i="5"/>
  <c r="V782" i="5"/>
  <c r="W782" i="5"/>
  <c r="X782" i="5"/>
  <c r="U783" i="5"/>
  <c r="V783" i="5"/>
  <c r="W783" i="5"/>
  <c r="X783" i="5"/>
  <c r="U784" i="5"/>
  <c r="V784" i="5"/>
  <c r="W784" i="5"/>
  <c r="X784" i="5"/>
  <c r="U785" i="5"/>
  <c r="V785" i="5"/>
  <c r="W785" i="5"/>
  <c r="X785" i="5"/>
  <c r="U786" i="5"/>
  <c r="V786" i="5"/>
  <c r="W786" i="5"/>
  <c r="X786" i="5"/>
  <c r="U787" i="5"/>
  <c r="V787" i="5"/>
  <c r="W787" i="5"/>
  <c r="X787" i="5"/>
  <c r="U788" i="5"/>
  <c r="V788" i="5"/>
  <c r="W788" i="5"/>
  <c r="X788" i="5"/>
  <c r="U789" i="5"/>
  <c r="V789" i="5"/>
  <c r="W789" i="5"/>
  <c r="X789" i="5"/>
  <c r="U790" i="5"/>
  <c r="V790" i="5"/>
  <c r="W790" i="5"/>
  <c r="X790" i="5"/>
  <c r="U791" i="5"/>
  <c r="V791" i="5"/>
  <c r="W791" i="5"/>
  <c r="X791" i="5"/>
  <c r="U792" i="5"/>
  <c r="V792" i="5"/>
  <c r="W792" i="5"/>
  <c r="X792" i="5"/>
  <c r="U793" i="5"/>
  <c r="V793" i="5"/>
  <c r="W793" i="5"/>
  <c r="X793" i="5"/>
  <c r="U794" i="5"/>
  <c r="V794" i="5"/>
  <c r="W794" i="5"/>
  <c r="X794" i="5"/>
  <c r="U795" i="5"/>
  <c r="V795" i="5"/>
  <c r="W795" i="5"/>
  <c r="X795" i="5"/>
  <c r="U796" i="5"/>
  <c r="V796" i="5"/>
  <c r="W796" i="5"/>
  <c r="X796" i="5"/>
  <c r="U797" i="5"/>
  <c r="V797" i="5"/>
  <c r="W797" i="5"/>
  <c r="X797" i="5"/>
  <c r="U798" i="5"/>
  <c r="V798" i="5"/>
  <c r="W798" i="5"/>
  <c r="X798" i="5"/>
  <c r="U799" i="5"/>
  <c r="V799" i="5"/>
  <c r="W799" i="5"/>
  <c r="X799" i="5"/>
  <c r="U800" i="5"/>
  <c r="V800" i="5"/>
  <c r="W800" i="5"/>
  <c r="X800" i="5"/>
  <c r="U801" i="5"/>
  <c r="V801" i="5"/>
  <c r="W801" i="5"/>
  <c r="X801" i="5"/>
  <c r="U802" i="5"/>
  <c r="V802" i="5"/>
  <c r="W802" i="5"/>
  <c r="X802" i="5"/>
  <c r="U803" i="5"/>
  <c r="V803" i="5"/>
  <c r="W803" i="5"/>
  <c r="X803" i="5"/>
  <c r="U804" i="5"/>
  <c r="V804" i="5"/>
  <c r="W804" i="5"/>
  <c r="X804" i="5"/>
  <c r="U805" i="5"/>
  <c r="V805" i="5"/>
  <c r="W805" i="5"/>
  <c r="X805" i="5"/>
  <c r="U806" i="5"/>
  <c r="V806" i="5"/>
  <c r="W806" i="5"/>
  <c r="X806" i="5"/>
  <c r="U807" i="5"/>
  <c r="V807" i="5"/>
  <c r="W807" i="5"/>
  <c r="X807" i="5"/>
  <c r="U808" i="5"/>
  <c r="V808" i="5"/>
  <c r="W808" i="5"/>
  <c r="X808" i="5"/>
  <c r="U809" i="5"/>
  <c r="V809" i="5"/>
  <c r="W809" i="5"/>
  <c r="X809" i="5"/>
  <c r="U810" i="5"/>
  <c r="V810" i="5"/>
  <c r="W810" i="5"/>
  <c r="X810" i="5"/>
  <c r="U811" i="5"/>
  <c r="V811" i="5"/>
  <c r="W811" i="5"/>
  <c r="X811" i="5"/>
  <c r="U812" i="5"/>
  <c r="V812" i="5"/>
  <c r="W812" i="5"/>
  <c r="X812" i="5"/>
  <c r="U813" i="5"/>
  <c r="V813" i="5"/>
  <c r="W813" i="5"/>
  <c r="X813" i="5"/>
  <c r="U814" i="5"/>
  <c r="V814" i="5"/>
  <c r="W814" i="5"/>
  <c r="X814" i="5"/>
  <c r="U815" i="5"/>
  <c r="V815" i="5"/>
  <c r="W815" i="5"/>
  <c r="X815" i="5"/>
  <c r="U816" i="5"/>
  <c r="V816" i="5"/>
  <c r="W816" i="5"/>
  <c r="X816" i="5"/>
  <c r="U817" i="5"/>
  <c r="V817" i="5"/>
  <c r="W817" i="5"/>
  <c r="X817" i="5"/>
  <c r="U818" i="5"/>
  <c r="V818" i="5"/>
  <c r="W818" i="5"/>
  <c r="X818" i="5"/>
  <c r="U819" i="5"/>
  <c r="V819" i="5"/>
  <c r="W819" i="5"/>
  <c r="X819" i="5"/>
  <c r="U820" i="5"/>
  <c r="V820" i="5"/>
  <c r="W820" i="5"/>
  <c r="X820" i="5"/>
  <c r="U821" i="5"/>
  <c r="V821" i="5"/>
  <c r="W821" i="5"/>
  <c r="X821" i="5"/>
  <c r="U822" i="5"/>
  <c r="V822" i="5"/>
  <c r="W822" i="5"/>
  <c r="X822" i="5"/>
  <c r="U823" i="5"/>
  <c r="V823" i="5"/>
  <c r="W823" i="5"/>
  <c r="X823" i="5"/>
  <c r="U824" i="5"/>
  <c r="V824" i="5"/>
  <c r="W824" i="5"/>
  <c r="X824" i="5"/>
  <c r="U825" i="5"/>
  <c r="V825" i="5"/>
  <c r="W825" i="5"/>
  <c r="X825" i="5"/>
  <c r="U826" i="5"/>
  <c r="V826" i="5"/>
  <c r="W826" i="5"/>
  <c r="X826" i="5"/>
  <c r="U827" i="5"/>
  <c r="V827" i="5"/>
  <c r="W827" i="5"/>
  <c r="X827" i="5"/>
  <c r="U828" i="5"/>
  <c r="V828" i="5"/>
  <c r="W828" i="5"/>
  <c r="X828" i="5"/>
  <c r="U829" i="5"/>
  <c r="V829" i="5"/>
  <c r="W829" i="5"/>
  <c r="X829" i="5"/>
  <c r="U830" i="5"/>
  <c r="V830" i="5"/>
  <c r="W830" i="5"/>
  <c r="X830" i="5"/>
  <c r="U831" i="5"/>
  <c r="V831" i="5"/>
  <c r="W831" i="5"/>
  <c r="X831" i="5"/>
  <c r="U832" i="5"/>
  <c r="V832" i="5"/>
  <c r="W832" i="5"/>
  <c r="X832" i="5"/>
  <c r="U833" i="5"/>
  <c r="V833" i="5"/>
  <c r="W833" i="5"/>
  <c r="X833" i="5"/>
  <c r="U834" i="5"/>
  <c r="V834" i="5"/>
  <c r="W834" i="5"/>
  <c r="X834" i="5"/>
  <c r="U835" i="5"/>
  <c r="V835" i="5"/>
  <c r="W835" i="5"/>
  <c r="X835" i="5"/>
  <c r="U836" i="5"/>
  <c r="V836" i="5"/>
  <c r="W836" i="5"/>
  <c r="X836" i="5"/>
  <c r="U837" i="5"/>
  <c r="V837" i="5"/>
  <c r="W837" i="5"/>
  <c r="X837" i="5"/>
  <c r="U838" i="5"/>
  <c r="V838" i="5"/>
  <c r="W838" i="5"/>
  <c r="X838" i="5"/>
  <c r="U839" i="5"/>
  <c r="V839" i="5"/>
  <c r="W839" i="5"/>
  <c r="X839" i="5"/>
  <c r="U840" i="5"/>
  <c r="V840" i="5"/>
  <c r="W840" i="5"/>
  <c r="X840" i="5"/>
  <c r="U841" i="5"/>
  <c r="V841" i="5"/>
  <c r="W841" i="5"/>
  <c r="X841" i="5"/>
  <c r="U842" i="5"/>
  <c r="V842" i="5"/>
  <c r="W842" i="5"/>
  <c r="X842" i="5"/>
  <c r="U843" i="5"/>
  <c r="V843" i="5"/>
  <c r="W843" i="5"/>
  <c r="X843" i="5"/>
  <c r="U844" i="5"/>
  <c r="V844" i="5"/>
  <c r="W844" i="5"/>
  <c r="X844" i="5"/>
  <c r="U845" i="5"/>
  <c r="V845" i="5"/>
  <c r="W845" i="5"/>
  <c r="X845" i="5"/>
  <c r="U846" i="5"/>
  <c r="V846" i="5"/>
  <c r="W846" i="5"/>
  <c r="X846" i="5"/>
  <c r="U847" i="5"/>
  <c r="V847" i="5"/>
  <c r="W847" i="5"/>
  <c r="X847" i="5"/>
  <c r="U848" i="5"/>
  <c r="V848" i="5"/>
  <c r="W848" i="5"/>
  <c r="X848" i="5"/>
  <c r="U849" i="5"/>
  <c r="V849" i="5"/>
  <c r="W849" i="5"/>
  <c r="X849" i="5"/>
  <c r="U850" i="5"/>
  <c r="V850" i="5"/>
  <c r="W850" i="5"/>
  <c r="X850" i="5"/>
  <c r="U851" i="5"/>
  <c r="V851" i="5"/>
  <c r="W851" i="5"/>
  <c r="X851" i="5"/>
  <c r="U852" i="5"/>
  <c r="V852" i="5"/>
  <c r="W852" i="5"/>
  <c r="X852" i="5"/>
  <c r="U853" i="5"/>
  <c r="V853" i="5"/>
  <c r="W853" i="5"/>
  <c r="X853" i="5"/>
  <c r="U854" i="5"/>
  <c r="V854" i="5"/>
  <c r="W854" i="5"/>
  <c r="X854" i="5"/>
  <c r="U855" i="5"/>
  <c r="V855" i="5"/>
  <c r="W855" i="5"/>
  <c r="X855" i="5"/>
  <c r="U856" i="5"/>
  <c r="V856" i="5"/>
  <c r="W856" i="5"/>
  <c r="X856" i="5"/>
  <c r="U857" i="5"/>
  <c r="V857" i="5"/>
  <c r="W857" i="5"/>
  <c r="X857" i="5"/>
  <c r="U858" i="5"/>
  <c r="V858" i="5"/>
  <c r="W858" i="5"/>
  <c r="X858" i="5"/>
  <c r="U859" i="5"/>
  <c r="V859" i="5"/>
  <c r="W859" i="5"/>
  <c r="X859" i="5"/>
  <c r="U860" i="5"/>
  <c r="V860" i="5"/>
  <c r="W860" i="5"/>
  <c r="X860" i="5"/>
  <c r="U861" i="5"/>
  <c r="V861" i="5"/>
  <c r="W861" i="5"/>
  <c r="X861" i="5"/>
  <c r="U862" i="5"/>
  <c r="V862" i="5"/>
  <c r="W862" i="5"/>
  <c r="X862" i="5"/>
  <c r="U863" i="5"/>
  <c r="V863" i="5"/>
  <c r="W863" i="5"/>
  <c r="X863" i="5"/>
  <c r="U864" i="5"/>
  <c r="V864" i="5"/>
  <c r="W864" i="5"/>
  <c r="X864" i="5"/>
  <c r="U865" i="5"/>
  <c r="V865" i="5"/>
  <c r="W865" i="5"/>
  <c r="X865" i="5"/>
  <c r="U866" i="5"/>
  <c r="V866" i="5"/>
  <c r="W866" i="5"/>
  <c r="X866" i="5"/>
  <c r="U867" i="5"/>
  <c r="V867" i="5"/>
  <c r="W867" i="5"/>
  <c r="X867" i="5"/>
  <c r="U868" i="5"/>
  <c r="V868" i="5"/>
  <c r="W868" i="5"/>
  <c r="X868" i="5"/>
  <c r="U869" i="5"/>
  <c r="V869" i="5"/>
  <c r="W869" i="5"/>
  <c r="X869" i="5"/>
  <c r="U870" i="5"/>
  <c r="V870" i="5"/>
  <c r="W870" i="5"/>
  <c r="X870" i="5"/>
  <c r="U871" i="5"/>
  <c r="V871" i="5"/>
  <c r="W871" i="5"/>
  <c r="X871" i="5"/>
  <c r="U872" i="5"/>
  <c r="V872" i="5"/>
  <c r="W872" i="5"/>
  <c r="X872" i="5"/>
  <c r="U873" i="5"/>
  <c r="V873" i="5"/>
  <c r="W873" i="5"/>
  <c r="X873" i="5"/>
  <c r="U874" i="5"/>
  <c r="V874" i="5"/>
  <c r="W874" i="5"/>
  <c r="X874" i="5"/>
  <c r="U875" i="5"/>
  <c r="V875" i="5"/>
  <c r="W875" i="5"/>
  <c r="X875" i="5"/>
  <c r="U876" i="5"/>
  <c r="V876" i="5"/>
  <c r="W876" i="5"/>
  <c r="X876" i="5"/>
  <c r="U877" i="5"/>
  <c r="V877" i="5"/>
  <c r="W877" i="5"/>
  <c r="X877" i="5"/>
  <c r="U878" i="5"/>
  <c r="V878" i="5"/>
  <c r="W878" i="5"/>
  <c r="X878" i="5"/>
  <c r="U879" i="5"/>
  <c r="V879" i="5"/>
  <c r="W879" i="5"/>
  <c r="X879" i="5"/>
  <c r="U880" i="5"/>
  <c r="V880" i="5"/>
  <c r="W880" i="5"/>
  <c r="X880" i="5"/>
  <c r="U881" i="5"/>
  <c r="V881" i="5"/>
  <c r="W881" i="5"/>
  <c r="X881" i="5"/>
  <c r="U882" i="5"/>
  <c r="V882" i="5"/>
  <c r="W882" i="5"/>
  <c r="X882" i="5"/>
  <c r="U883" i="5"/>
  <c r="V883" i="5"/>
  <c r="W883" i="5"/>
  <c r="X883" i="5"/>
  <c r="U884" i="5"/>
  <c r="V884" i="5"/>
  <c r="W884" i="5"/>
  <c r="X884" i="5"/>
  <c r="U885" i="5"/>
  <c r="V885" i="5"/>
  <c r="W885" i="5"/>
  <c r="X885" i="5"/>
  <c r="U886" i="5"/>
  <c r="V886" i="5"/>
  <c r="W886" i="5"/>
  <c r="X886" i="5"/>
  <c r="U887" i="5"/>
  <c r="V887" i="5"/>
  <c r="W887" i="5"/>
  <c r="X887" i="5"/>
  <c r="U888" i="5"/>
  <c r="V888" i="5"/>
  <c r="W888" i="5"/>
  <c r="X888" i="5"/>
  <c r="U889" i="5"/>
  <c r="V889" i="5"/>
  <c r="W889" i="5"/>
  <c r="X889" i="5"/>
  <c r="U890" i="5"/>
  <c r="V890" i="5"/>
  <c r="W890" i="5"/>
  <c r="X890" i="5"/>
  <c r="U891" i="5"/>
  <c r="V891" i="5"/>
  <c r="W891" i="5"/>
  <c r="X891" i="5"/>
  <c r="U892" i="5"/>
  <c r="V892" i="5"/>
  <c r="W892" i="5"/>
  <c r="X892" i="5"/>
  <c r="U893" i="5"/>
  <c r="V893" i="5"/>
  <c r="W893" i="5"/>
  <c r="X893" i="5"/>
  <c r="U894" i="5"/>
  <c r="V894" i="5"/>
  <c r="W894" i="5"/>
  <c r="X894" i="5"/>
  <c r="U895" i="5"/>
  <c r="V895" i="5"/>
  <c r="W895" i="5"/>
  <c r="X895" i="5"/>
  <c r="U896" i="5"/>
  <c r="V896" i="5"/>
  <c r="W896" i="5"/>
  <c r="X896" i="5"/>
  <c r="U897" i="5"/>
  <c r="V897" i="5"/>
  <c r="W897" i="5"/>
  <c r="X897" i="5"/>
  <c r="U898" i="5"/>
  <c r="V898" i="5"/>
  <c r="W898" i="5"/>
  <c r="X898" i="5"/>
  <c r="U899" i="5"/>
  <c r="V899" i="5"/>
  <c r="W899" i="5"/>
  <c r="X899" i="5"/>
  <c r="U900" i="5"/>
  <c r="V900" i="5"/>
  <c r="W900" i="5"/>
  <c r="X900" i="5"/>
  <c r="U901" i="5"/>
  <c r="V901" i="5"/>
  <c r="W901" i="5"/>
  <c r="X901" i="5"/>
  <c r="U902" i="5"/>
  <c r="V902" i="5"/>
  <c r="W902" i="5"/>
  <c r="X902" i="5"/>
  <c r="U903" i="5"/>
  <c r="V903" i="5"/>
  <c r="W903" i="5"/>
  <c r="X903" i="5"/>
  <c r="U904" i="5"/>
  <c r="V904" i="5"/>
  <c r="W904" i="5"/>
  <c r="X904" i="5"/>
  <c r="U905" i="5"/>
  <c r="V905" i="5"/>
  <c r="W905" i="5"/>
  <c r="X905" i="5"/>
  <c r="U906" i="5"/>
  <c r="V906" i="5"/>
  <c r="W906" i="5"/>
  <c r="X906" i="5"/>
  <c r="U907" i="5"/>
  <c r="V907" i="5"/>
  <c r="W907" i="5"/>
  <c r="X907" i="5"/>
  <c r="U908" i="5"/>
  <c r="V908" i="5"/>
  <c r="W908" i="5"/>
  <c r="X908" i="5"/>
  <c r="U909" i="5"/>
  <c r="V909" i="5"/>
  <c r="W909" i="5"/>
  <c r="X909" i="5"/>
  <c r="U910" i="5"/>
  <c r="V910" i="5"/>
  <c r="W910" i="5"/>
  <c r="X910" i="5"/>
  <c r="U911" i="5"/>
  <c r="V911" i="5"/>
  <c r="W911" i="5"/>
  <c r="X911" i="5"/>
  <c r="U912" i="5"/>
  <c r="V912" i="5"/>
  <c r="W912" i="5"/>
  <c r="X912" i="5"/>
  <c r="U913" i="5"/>
  <c r="V913" i="5"/>
  <c r="W913" i="5"/>
  <c r="X913" i="5"/>
  <c r="U914" i="5"/>
  <c r="V914" i="5"/>
  <c r="W914" i="5"/>
  <c r="X914" i="5"/>
  <c r="U915" i="5"/>
  <c r="V915" i="5"/>
  <c r="W915" i="5"/>
  <c r="X915" i="5"/>
  <c r="U916" i="5"/>
  <c r="V916" i="5"/>
  <c r="W916" i="5"/>
  <c r="X916" i="5"/>
  <c r="U917" i="5"/>
  <c r="V917" i="5"/>
  <c r="W917" i="5"/>
  <c r="X917" i="5"/>
  <c r="U918" i="5"/>
  <c r="V918" i="5"/>
  <c r="W918" i="5"/>
  <c r="X918" i="5"/>
  <c r="U919" i="5"/>
  <c r="V919" i="5"/>
  <c r="W919" i="5"/>
  <c r="X919" i="5"/>
  <c r="U920" i="5"/>
  <c r="V920" i="5"/>
  <c r="W920" i="5"/>
  <c r="X920" i="5"/>
  <c r="U921" i="5"/>
  <c r="V921" i="5"/>
  <c r="W921" i="5"/>
  <c r="X921" i="5"/>
  <c r="U922" i="5"/>
  <c r="V922" i="5"/>
  <c r="W922" i="5"/>
  <c r="X922" i="5"/>
  <c r="U923" i="5"/>
  <c r="V923" i="5"/>
  <c r="W923" i="5"/>
  <c r="X923" i="5"/>
  <c r="U924" i="5"/>
  <c r="V924" i="5"/>
  <c r="W924" i="5"/>
  <c r="X924" i="5"/>
  <c r="U925" i="5"/>
  <c r="V925" i="5"/>
  <c r="W925" i="5"/>
  <c r="X925" i="5"/>
  <c r="U926" i="5"/>
  <c r="V926" i="5"/>
  <c r="W926" i="5"/>
  <c r="X926" i="5"/>
  <c r="U927" i="5"/>
  <c r="V927" i="5"/>
  <c r="W927" i="5"/>
  <c r="X927" i="5"/>
  <c r="U928" i="5"/>
  <c r="V928" i="5"/>
  <c r="W928" i="5"/>
  <c r="X928" i="5"/>
  <c r="U929" i="5"/>
  <c r="V929" i="5"/>
  <c r="W929" i="5"/>
  <c r="X929" i="5"/>
  <c r="U930" i="5"/>
  <c r="V930" i="5"/>
  <c r="W930" i="5"/>
  <c r="X930" i="5"/>
  <c r="U931" i="5"/>
  <c r="V931" i="5"/>
  <c r="W931" i="5"/>
  <c r="X931" i="5"/>
  <c r="U932" i="5"/>
  <c r="V932" i="5"/>
  <c r="W932" i="5"/>
  <c r="X932" i="5"/>
  <c r="U933" i="5"/>
  <c r="V933" i="5"/>
  <c r="W933" i="5"/>
  <c r="X933" i="5"/>
  <c r="U934" i="5"/>
  <c r="V934" i="5"/>
  <c r="W934" i="5"/>
  <c r="X934" i="5"/>
  <c r="U935" i="5"/>
  <c r="V935" i="5"/>
  <c r="W935" i="5"/>
  <c r="X935" i="5"/>
  <c r="U936" i="5"/>
  <c r="V936" i="5"/>
  <c r="W936" i="5"/>
  <c r="X936" i="5"/>
  <c r="U937" i="5"/>
  <c r="V937" i="5"/>
  <c r="W937" i="5"/>
  <c r="X937" i="5"/>
  <c r="U938" i="5"/>
  <c r="V938" i="5"/>
  <c r="W938" i="5"/>
  <c r="X938" i="5"/>
  <c r="U939" i="5"/>
  <c r="V939" i="5"/>
  <c r="W939" i="5"/>
  <c r="X939" i="5"/>
  <c r="U940" i="5"/>
  <c r="V940" i="5"/>
  <c r="W940" i="5"/>
  <c r="X940" i="5"/>
  <c r="U941" i="5"/>
  <c r="V941" i="5"/>
  <c r="W941" i="5"/>
  <c r="X941" i="5"/>
  <c r="U942" i="5"/>
  <c r="V942" i="5"/>
  <c r="W942" i="5"/>
  <c r="X942" i="5"/>
  <c r="U943" i="5"/>
  <c r="V943" i="5"/>
  <c r="W943" i="5"/>
  <c r="X943" i="5"/>
  <c r="U944" i="5"/>
  <c r="V944" i="5"/>
  <c r="W944" i="5"/>
  <c r="X944" i="5"/>
  <c r="U945" i="5"/>
  <c r="V945" i="5"/>
  <c r="W945" i="5"/>
  <c r="X945" i="5"/>
  <c r="U946" i="5"/>
  <c r="V946" i="5"/>
  <c r="W946" i="5"/>
  <c r="X946" i="5"/>
  <c r="U947" i="5"/>
  <c r="V947" i="5"/>
  <c r="W947" i="5"/>
  <c r="X947" i="5"/>
  <c r="U948" i="5"/>
  <c r="V948" i="5"/>
  <c r="W948" i="5"/>
  <c r="X948" i="5"/>
  <c r="U949" i="5"/>
  <c r="V949" i="5"/>
  <c r="W949" i="5"/>
  <c r="X949" i="5"/>
  <c r="U950" i="5"/>
  <c r="V950" i="5"/>
  <c r="W950" i="5"/>
  <c r="X950" i="5"/>
  <c r="U951" i="5"/>
  <c r="V951" i="5"/>
  <c r="W951" i="5"/>
  <c r="X951" i="5"/>
  <c r="U952" i="5"/>
  <c r="V952" i="5"/>
  <c r="W952" i="5"/>
  <c r="X952" i="5"/>
  <c r="U953" i="5"/>
  <c r="V953" i="5"/>
  <c r="W953" i="5"/>
  <c r="X953" i="5"/>
  <c r="U954" i="5"/>
  <c r="V954" i="5"/>
  <c r="W954" i="5"/>
  <c r="X954" i="5"/>
  <c r="U955" i="5"/>
  <c r="V955" i="5"/>
  <c r="W955" i="5"/>
  <c r="X955" i="5"/>
  <c r="U956" i="5"/>
  <c r="V956" i="5"/>
  <c r="W956" i="5"/>
  <c r="X956" i="5"/>
  <c r="U957" i="5"/>
  <c r="V957" i="5"/>
  <c r="W957" i="5"/>
  <c r="X957" i="5"/>
  <c r="U958" i="5"/>
  <c r="V958" i="5"/>
  <c r="W958" i="5"/>
  <c r="X958" i="5"/>
  <c r="U959" i="5"/>
  <c r="V959" i="5"/>
  <c r="W959" i="5"/>
  <c r="X959" i="5"/>
  <c r="U960" i="5"/>
  <c r="V960" i="5"/>
  <c r="W960" i="5"/>
  <c r="X960" i="5"/>
  <c r="U961" i="5"/>
  <c r="V961" i="5"/>
  <c r="W961" i="5"/>
  <c r="X961" i="5"/>
  <c r="U962" i="5"/>
  <c r="V962" i="5"/>
  <c r="W962" i="5"/>
  <c r="X962" i="5"/>
  <c r="U963" i="5"/>
  <c r="V963" i="5"/>
  <c r="W963" i="5"/>
  <c r="X963" i="5"/>
  <c r="U964" i="5"/>
  <c r="V964" i="5"/>
  <c r="W964" i="5"/>
  <c r="X964" i="5"/>
  <c r="U965" i="5"/>
  <c r="V965" i="5"/>
  <c r="W965" i="5"/>
  <c r="X965" i="5"/>
  <c r="U966" i="5"/>
  <c r="V966" i="5"/>
  <c r="W966" i="5"/>
  <c r="X966" i="5"/>
  <c r="U967" i="5"/>
  <c r="V967" i="5"/>
  <c r="W967" i="5"/>
  <c r="X967" i="5"/>
  <c r="U968" i="5"/>
  <c r="V968" i="5"/>
  <c r="W968" i="5"/>
  <c r="X968" i="5"/>
  <c r="U969" i="5"/>
  <c r="V969" i="5"/>
  <c r="W969" i="5"/>
  <c r="X969" i="5"/>
  <c r="U970" i="5"/>
  <c r="V970" i="5"/>
  <c r="W970" i="5"/>
  <c r="X970" i="5"/>
  <c r="U971" i="5"/>
  <c r="V971" i="5"/>
  <c r="W971" i="5"/>
  <c r="X971" i="5"/>
  <c r="U972" i="5"/>
  <c r="V972" i="5"/>
  <c r="W972" i="5"/>
  <c r="X972" i="5"/>
  <c r="U973" i="5"/>
  <c r="V973" i="5"/>
  <c r="W973" i="5"/>
  <c r="X973" i="5"/>
  <c r="U974" i="5"/>
  <c r="V974" i="5"/>
  <c r="W974" i="5"/>
  <c r="X974" i="5"/>
  <c r="U975" i="5"/>
  <c r="V975" i="5"/>
  <c r="W975" i="5"/>
  <c r="X975" i="5"/>
  <c r="U976" i="5"/>
  <c r="V976" i="5"/>
  <c r="W976" i="5"/>
  <c r="X976" i="5"/>
  <c r="U977" i="5"/>
  <c r="V977" i="5"/>
  <c r="W977" i="5"/>
  <c r="X977" i="5"/>
  <c r="U978" i="5"/>
  <c r="V978" i="5"/>
  <c r="W978" i="5"/>
  <c r="X978" i="5"/>
  <c r="U979" i="5"/>
  <c r="V979" i="5"/>
  <c r="W979" i="5"/>
  <c r="X979" i="5"/>
  <c r="U980" i="5"/>
  <c r="V980" i="5"/>
  <c r="W980" i="5"/>
  <c r="X980" i="5"/>
  <c r="U981" i="5"/>
  <c r="V981" i="5"/>
  <c r="W981" i="5"/>
  <c r="X981" i="5"/>
  <c r="U982" i="5"/>
  <c r="V982" i="5"/>
  <c r="W982" i="5"/>
  <c r="X982" i="5"/>
  <c r="U983" i="5"/>
  <c r="V983" i="5"/>
  <c r="W983" i="5"/>
  <c r="X983" i="5"/>
  <c r="U984" i="5"/>
  <c r="V984" i="5"/>
  <c r="W984" i="5"/>
  <c r="X984" i="5"/>
  <c r="U985" i="5"/>
  <c r="V985" i="5"/>
  <c r="W985" i="5"/>
  <c r="X985" i="5"/>
  <c r="U986" i="5"/>
  <c r="V986" i="5"/>
  <c r="W986" i="5"/>
  <c r="X986" i="5"/>
  <c r="U987" i="5"/>
  <c r="V987" i="5"/>
  <c r="W987" i="5"/>
  <c r="X987" i="5"/>
  <c r="U988" i="5"/>
  <c r="V988" i="5"/>
  <c r="W988" i="5"/>
  <c r="X988" i="5"/>
  <c r="U989" i="5"/>
  <c r="V989" i="5"/>
  <c r="W989" i="5"/>
  <c r="X989" i="5"/>
  <c r="U990" i="5"/>
  <c r="V990" i="5"/>
  <c r="W990" i="5"/>
  <c r="X990" i="5"/>
  <c r="U991" i="5"/>
  <c r="V991" i="5"/>
  <c r="W991" i="5"/>
  <c r="X991" i="5"/>
  <c r="U992" i="5"/>
  <c r="V992" i="5"/>
  <c r="W992" i="5"/>
  <c r="X992" i="5"/>
  <c r="U993" i="5"/>
  <c r="V993" i="5"/>
  <c r="W993" i="5"/>
  <c r="X993" i="5"/>
  <c r="U994" i="5"/>
  <c r="V994" i="5"/>
  <c r="W994" i="5"/>
  <c r="X994" i="5"/>
  <c r="U995" i="5"/>
  <c r="V995" i="5"/>
  <c r="W995" i="5"/>
  <c r="X995" i="5"/>
  <c r="U996" i="5"/>
  <c r="V996" i="5"/>
  <c r="W996" i="5"/>
  <c r="X996" i="5"/>
  <c r="U997" i="5"/>
  <c r="V997" i="5"/>
  <c r="W997" i="5"/>
  <c r="X997" i="5"/>
  <c r="U998" i="5"/>
  <c r="V998" i="5"/>
  <c r="W998" i="5"/>
  <c r="X998" i="5"/>
  <c r="U999" i="5"/>
  <c r="V999" i="5"/>
  <c r="W999" i="5"/>
  <c r="X999" i="5"/>
  <c r="U1000" i="5"/>
  <c r="V1000" i="5"/>
  <c r="W1000" i="5"/>
  <c r="X1000" i="5"/>
  <c r="U1001" i="5"/>
  <c r="V1001" i="5"/>
  <c r="W1001" i="5"/>
  <c r="X1001" i="5"/>
  <c r="U1002" i="5"/>
  <c r="V1002" i="5"/>
  <c r="W1002" i="5"/>
  <c r="X1002" i="5"/>
  <c r="U1003" i="5"/>
  <c r="V1003" i="5"/>
  <c r="W1003" i="5"/>
  <c r="X1003" i="5"/>
  <c r="U1004" i="5"/>
  <c r="V1004" i="5"/>
  <c r="W1004" i="5"/>
  <c r="X1004" i="5"/>
  <c r="U1005" i="5"/>
  <c r="V1005" i="5"/>
  <c r="W1005" i="5"/>
  <c r="X1005" i="5"/>
  <c r="U1006" i="5"/>
  <c r="V1006" i="5"/>
  <c r="W1006" i="5"/>
  <c r="X1006" i="5"/>
  <c r="U1007" i="5"/>
  <c r="V1007" i="5"/>
  <c r="W1007" i="5"/>
  <c r="X1007" i="5"/>
  <c r="U1008" i="5"/>
  <c r="V1008" i="5"/>
  <c r="W1008" i="5"/>
  <c r="X1008" i="5"/>
  <c r="U1009" i="5"/>
  <c r="V1009" i="5"/>
  <c r="W1009" i="5"/>
  <c r="X1009" i="5"/>
  <c r="U1010" i="5"/>
  <c r="V1010" i="5"/>
  <c r="W1010" i="5"/>
  <c r="X1010" i="5"/>
  <c r="U1011" i="5"/>
  <c r="V1011" i="5"/>
  <c r="W1011" i="5"/>
  <c r="X1011" i="5"/>
  <c r="U1012" i="5"/>
  <c r="V1012" i="5"/>
  <c r="W1012" i="5"/>
  <c r="X1012" i="5"/>
  <c r="U1013" i="5"/>
  <c r="V1013" i="5"/>
  <c r="W1013" i="5"/>
  <c r="X1013" i="5"/>
  <c r="U1014" i="5"/>
  <c r="V1014" i="5"/>
  <c r="W1014" i="5"/>
  <c r="X1014" i="5"/>
  <c r="U1015" i="5"/>
  <c r="V1015" i="5"/>
  <c r="W1015" i="5"/>
  <c r="X1015" i="5"/>
  <c r="U1016" i="5"/>
  <c r="V1016" i="5"/>
  <c r="W1016" i="5"/>
  <c r="X1016" i="5"/>
  <c r="U1017" i="5"/>
  <c r="V1017" i="5"/>
  <c r="W1017" i="5"/>
  <c r="X1017" i="5"/>
  <c r="U1018" i="5"/>
  <c r="V1018" i="5"/>
  <c r="W1018" i="5"/>
  <c r="X1018" i="5"/>
  <c r="U1019" i="5"/>
  <c r="V1019" i="5"/>
  <c r="W1019" i="5"/>
  <c r="X1019" i="5"/>
  <c r="U1020" i="5"/>
  <c r="V1020" i="5"/>
  <c r="W1020" i="5"/>
  <c r="X1020" i="5"/>
  <c r="U1021" i="5"/>
  <c r="V1021" i="5"/>
  <c r="W1021" i="5"/>
  <c r="X1021" i="5"/>
  <c r="U1022" i="5"/>
  <c r="V1022" i="5"/>
  <c r="W1022" i="5"/>
  <c r="X1022" i="5"/>
  <c r="U1023" i="5"/>
  <c r="V1023" i="5"/>
  <c r="W1023" i="5"/>
  <c r="X1023" i="5"/>
  <c r="U1024" i="5"/>
  <c r="V1024" i="5"/>
  <c r="W1024" i="5"/>
  <c r="X1024" i="5"/>
  <c r="U1025" i="5"/>
  <c r="V1025" i="5"/>
  <c r="W1025" i="5"/>
  <c r="X1025" i="5"/>
  <c r="U1026" i="5"/>
  <c r="V1026" i="5"/>
  <c r="W1026" i="5"/>
  <c r="X1026" i="5"/>
  <c r="U1027" i="5"/>
  <c r="V1027" i="5"/>
  <c r="W1027" i="5"/>
  <c r="X1027" i="5"/>
  <c r="U1028" i="5"/>
  <c r="V1028" i="5"/>
  <c r="W1028" i="5"/>
  <c r="X1028" i="5"/>
  <c r="U1029" i="5"/>
  <c r="V1029" i="5"/>
  <c r="W1029" i="5"/>
  <c r="X1029" i="5"/>
  <c r="U1030" i="5"/>
  <c r="V1030" i="5"/>
  <c r="W1030" i="5"/>
  <c r="X1030" i="5"/>
  <c r="U1031" i="5"/>
  <c r="V1031" i="5"/>
  <c r="W1031" i="5"/>
  <c r="X1031" i="5"/>
  <c r="U1032" i="5"/>
  <c r="V1032" i="5"/>
  <c r="W1032" i="5"/>
  <c r="X1032" i="5"/>
  <c r="U1033" i="5"/>
  <c r="V1033" i="5"/>
  <c r="W1033" i="5"/>
  <c r="X1033" i="5"/>
  <c r="U1034" i="5"/>
  <c r="V1034" i="5"/>
  <c r="W1034" i="5"/>
  <c r="X1034" i="5"/>
  <c r="U1035" i="5"/>
  <c r="V1035" i="5"/>
  <c r="W1035" i="5"/>
  <c r="X1035" i="5"/>
  <c r="U1036" i="5"/>
  <c r="V1036" i="5"/>
  <c r="W1036" i="5"/>
  <c r="X1036" i="5"/>
  <c r="U1037" i="5"/>
  <c r="V1037" i="5"/>
  <c r="W1037" i="5"/>
  <c r="X1037" i="5"/>
  <c r="U1038" i="5"/>
  <c r="V1038" i="5"/>
  <c r="W1038" i="5"/>
  <c r="X1038" i="5"/>
  <c r="U1039" i="5"/>
  <c r="V1039" i="5"/>
  <c r="W1039" i="5"/>
  <c r="X1039" i="5"/>
  <c r="U1040" i="5"/>
  <c r="V1040" i="5"/>
  <c r="W1040" i="5"/>
  <c r="X1040" i="5"/>
  <c r="U1041" i="5"/>
  <c r="V1041" i="5"/>
  <c r="W1041" i="5"/>
  <c r="X1041" i="5"/>
  <c r="U1042" i="5"/>
  <c r="V1042" i="5"/>
  <c r="W1042" i="5"/>
  <c r="X1042" i="5"/>
  <c r="U1043" i="5"/>
  <c r="V1043" i="5"/>
  <c r="W1043" i="5"/>
  <c r="X1043" i="5"/>
  <c r="U1044" i="5"/>
  <c r="V1044" i="5"/>
  <c r="W1044" i="5"/>
  <c r="X1044" i="5"/>
  <c r="U1045" i="5"/>
  <c r="V1045" i="5"/>
  <c r="W1045" i="5"/>
  <c r="X1045" i="5"/>
  <c r="U1046" i="5"/>
  <c r="V1046" i="5"/>
  <c r="W1046" i="5"/>
  <c r="X1046" i="5"/>
  <c r="U1047" i="5"/>
  <c r="V1047" i="5"/>
  <c r="W1047" i="5"/>
  <c r="X1047" i="5"/>
  <c r="U1048" i="5"/>
  <c r="V1048" i="5"/>
  <c r="W1048" i="5"/>
  <c r="X1048" i="5"/>
  <c r="U1049" i="5"/>
  <c r="V1049" i="5"/>
  <c r="W1049" i="5"/>
  <c r="X1049" i="5"/>
  <c r="U1050" i="5"/>
  <c r="V1050" i="5"/>
  <c r="W1050" i="5"/>
  <c r="X1050" i="5"/>
  <c r="U1051" i="5"/>
  <c r="V1051" i="5"/>
  <c r="W1051" i="5"/>
  <c r="X1051" i="5"/>
  <c r="U1052" i="5"/>
  <c r="V1052" i="5"/>
  <c r="W1052" i="5"/>
  <c r="X1052" i="5"/>
  <c r="U1053" i="5"/>
  <c r="V1053" i="5"/>
  <c r="W1053" i="5"/>
  <c r="X1053" i="5"/>
  <c r="U1054" i="5"/>
  <c r="V1054" i="5"/>
  <c r="W1054" i="5"/>
  <c r="X1054" i="5"/>
  <c r="U1055" i="5"/>
  <c r="V1055" i="5"/>
  <c r="W1055" i="5"/>
  <c r="X1055" i="5"/>
  <c r="U1056" i="5"/>
  <c r="V1056" i="5"/>
  <c r="W1056" i="5"/>
  <c r="X1056" i="5"/>
  <c r="U1057" i="5"/>
  <c r="V1057" i="5"/>
  <c r="W1057" i="5"/>
  <c r="X1057" i="5"/>
  <c r="U1058" i="5"/>
  <c r="V1058" i="5"/>
  <c r="W1058" i="5"/>
  <c r="X1058" i="5"/>
  <c r="U1059" i="5"/>
  <c r="V1059" i="5"/>
  <c r="W1059" i="5"/>
  <c r="X1059" i="5"/>
  <c r="U1060" i="5"/>
  <c r="V1060" i="5"/>
  <c r="W1060" i="5"/>
  <c r="X1060" i="5"/>
  <c r="U1061" i="5"/>
  <c r="V1061" i="5"/>
  <c r="W1061" i="5"/>
  <c r="X1061" i="5"/>
  <c r="U1062" i="5"/>
  <c r="V1062" i="5"/>
  <c r="W1062" i="5"/>
  <c r="X1062" i="5"/>
  <c r="U1063" i="5"/>
  <c r="V1063" i="5"/>
  <c r="W1063" i="5"/>
  <c r="X1063" i="5"/>
  <c r="U1064" i="5"/>
  <c r="V1064" i="5"/>
  <c r="W1064" i="5"/>
  <c r="X1064" i="5"/>
  <c r="U1065" i="5"/>
  <c r="V1065" i="5"/>
  <c r="W1065" i="5"/>
  <c r="X1065" i="5"/>
  <c r="U1066" i="5"/>
  <c r="V1066" i="5"/>
  <c r="W1066" i="5"/>
  <c r="X1066" i="5"/>
  <c r="U1067" i="5"/>
  <c r="V1067" i="5"/>
  <c r="W1067" i="5"/>
  <c r="X1067" i="5"/>
  <c r="U1068" i="5"/>
  <c r="V1068" i="5"/>
  <c r="W1068" i="5"/>
  <c r="X1068" i="5"/>
  <c r="U1069" i="5"/>
  <c r="V1069" i="5"/>
  <c r="W1069" i="5"/>
  <c r="X1069" i="5"/>
  <c r="U1070" i="5"/>
  <c r="V1070" i="5"/>
  <c r="W1070" i="5"/>
  <c r="X1070" i="5"/>
  <c r="U1071" i="5"/>
  <c r="V1071" i="5"/>
  <c r="W1071" i="5"/>
  <c r="X1071" i="5"/>
  <c r="U1072" i="5"/>
  <c r="V1072" i="5"/>
  <c r="W1072" i="5"/>
  <c r="X1072" i="5"/>
  <c r="U1073" i="5"/>
  <c r="V1073" i="5"/>
  <c r="W1073" i="5"/>
  <c r="X1073" i="5"/>
  <c r="U1074" i="5"/>
  <c r="V1074" i="5"/>
  <c r="W1074" i="5"/>
  <c r="X1074" i="5"/>
  <c r="U1075" i="5"/>
  <c r="V1075" i="5"/>
  <c r="W1075" i="5"/>
  <c r="X1075" i="5"/>
  <c r="U1076" i="5"/>
  <c r="V1076" i="5"/>
  <c r="W1076" i="5"/>
  <c r="X1076" i="5"/>
  <c r="U1077" i="5"/>
  <c r="V1077" i="5"/>
  <c r="W1077" i="5"/>
  <c r="X1077" i="5"/>
  <c r="U1078" i="5"/>
  <c r="V1078" i="5"/>
  <c r="W1078" i="5"/>
  <c r="X1078" i="5"/>
  <c r="U1079" i="5"/>
  <c r="V1079" i="5"/>
  <c r="W1079" i="5"/>
  <c r="X1079" i="5"/>
  <c r="U1080" i="5"/>
  <c r="V1080" i="5"/>
  <c r="W1080" i="5"/>
  <c r="X1080" i="5"/>
  <c r="U1081" i="5"/>
  <c r="V1081" i="5"/>
  <c r="W1081" i="5"/>
  <c r="X1081" i="5"/>
  <c r="U1082" i="5"/>
  <c r="V1082" i="5"/>
  <c r="W1082" i="5"/>
  <c r="X1082" i="5"/>
  <c r="U1083" i="5"/>
  <c r="V1083" i="5"/>
  <c r="W1083" i="5"/>
  <c r="X1083" i="5"/>
  <c r="U1084" i="5"/>
  <c r="V1084" i="5"/>
  <c r="W1084" i="5"/>
  <c r="X1084" i="5"/>
  <c r="U1085" i="5"/>
  <c r="V1085" i="5"/>
  <c r="W1085" i="5"/>
  <c r="X1085" i="5"/>
  <c r="U1086" i="5"/>
  <c r="V1086" i="5"/>
  <c r="W1086" i="5"/>
  <c r="X1086" i="5"/>
  <c r="U1087" i="5"/>
  <c r="V1087" i="5"/>
  <c r="W1087" i="5"/>
  <c r="X1087" i="5"/>
  <c r="U1088" i="5"/>
  <c r="V1088" i="5"/>
  <c r="W1088" i="5"/>
  <c r="X1088" i="5"/>
  <c r="U1089" i="5"/>
  <c r="V1089" i="5"/>
  <c r="W1089" i="5"/>
  <c r="X1089" i="5"/>
  <c r="U1090" i="5"/>
  <c r="V1090" i="5"/>
  <c r="W1090" i="5"/>
  <c r="X1090" i="5"/>
  <c r="U1091" i="5"/>
  <c r="V1091" i="5"/>
  <c r="W1091" i="5"/>
  <c r="X1091" i="5"/>
  <c r="U1092" i="5"/>
  <c r="V1092" i="5"/>
  <c r="W1092" i="5"/>
  <c r="X1092" i="5"/>
  <c r="U1093" i="5"/>
  <c r="V1093" i="5"/>
  <c r="W1093" i="5"/>
  <c r="X1093" i="5"/>
  <c r="U1094" i="5"/>
  <c r="V1094" i="5"/>
  <c r="W1094" i="5"/>
  <c r="X1094" i="5"/>
  <c r="U1095" i="5"/>
  <c r="V1095" i="5"/>
  <c r="W1095" i="5"/>
  <c r="X1095" i="5"/>
  <c r="U1096" i="5"/>
  <c r="V1096" i="5"/>
  <c r="W1096" i="5"/>
  <c r="X1096" i="5"/>
  <c r="U1097" i="5"/>
  <c r="V1097" i="5"/>
  <c r="W1097" i="5"/>
  <c r="X1097" i="5"/>
  <c r="U1098" i="5"/>
  <c r="V1098" i="5"/>
  <c r="W1098" i="5"/>
  <c r="X1098" i="5"/>
  <c r="U1099" i="5"/>
  <c r="V1099" i="5"/>
  <c r="W1099" i="5"/>
  <c r="X1099" i="5"/>
  <c r="U1100" i="5"/>
  <c r="V1100" i="5"/>
  <c r="W1100" i="5"/>
  <c r="X1100" i="5"/>
  <c r="U1101" i="5"/>
  <c r="V1101" i="5"/>
  <c r="W1101" i="5"/>
  <c r="X1101" i="5"/>
  <c r="U1102" i="5"/>
  <c r="V1102" i="5"/>
  <c r="W1102" i="5"/>
  <c r="X1102" i="5"/>
  <c r="U1103" i="5"/>
  <c r="V1103" i="5"/>
  <c r="W1103" i="5"/>
  <c r="X1103" i="5"/>
  <c r="U1104" i="5"/>
  <c r="V1104" i="5"/>
  <c r="W1104" i="5"/>
  <c r="X1104" i="5"/>
  <c r="U1105" i="5"/>
  <c r="V1105" i="5"/>
  <c r="W1105" i="5"/>
  <c r="X1105" i="5"/>
  <c r="U1106" i="5"/>
  <c r="V1106" i="5"/>
  <c r="W1106" i="5"/>
  <c r="X1106" i="5"/>
  <c r="U1107" i="5"/>
  <c r="V1107" i="5"/>
  <c r="W1107" i="5"/>
  <c r="X1107" i="5"/>
  <c r="U1108" i="5"/>
  <c r="V1108" i="5"/>
  <c r="W1108" i="5"/>
  <c r="X1108" i="5"/>
  <c r="U1109" i="5"/>
  <c r="V1109" i="5"/>
  <c r="W1109" i="5"/>
  <c r="X1109" i="5"/>
  <c r="U1110" i="5"/>
  <c r="V1110" i="5"/>
  <c r="W1110" i="5"/>
  <c r="X1110" i="5"/>
  <c r="U1111" i="5"/>
  <c r="V1111" i="5"/>
  <c r="W1111" i="5"/>
  <c r="X1111" i="5"/>
  <c r="U1112" i="5"/>
  <c r="V1112" i="5"/>
  <c r="W1112" i="5"/>
  <c r="X1112" i="5"/>
  <c r="U1113" i="5"/>
  <c r="V1113" i="5"/>
  <c r="W1113" i="5"/>
  <c r="X1113" i="5"/>
  <c r="U1114" i="5"/>
  <c r="V1114" i="5"/>
  <c r="W1114" i="5"/>
  <c r="X1114" i="5"/>
  <c r="U1115" i="5"/>
  <c r="V1115" i="5"/>
  <c r="W1115" i="5"/>
  <c r="X1115" i="5"/>
  <c r="U1116" i="5"/>
  <c r="V1116" i="5"/>
  <c r="W1116" i="5"/>
  <c r="X1116" i="5"/>
  <c r="U1117" i="5"/>
  <c r="V1117" i="5"/>
  <c r="W1117" i="5"/>
  <c r="X1117" i="5"/>
  <c r="U1118" i="5"/>
  <c r="V1118" i="5"/>
  <c r="W1118" i="5"/>
  <c r="X1118" i="5"/>
  <c r="U1119" i="5"/>
  <c r="V1119" i="5"/>
  <c r="W1119" i="5"/>
  <c r="X1119" i="5"/>
  <c r="U1120" i="5"/>
  <c r="V1120" i="5"/>
  <c r="W1120" i="5"/>
  <c r="X1120" i="5"/>
  <c r="U1121" i="5"/>
  <c r="V1121" i="5"/>
  <c r="W1121" i="5"/>
  <c r="X1121" i="5"/>
  <c r="U1122" i="5"/>
  <c r="V1122" i="5"/>
  <c r="W1122" i="5"/>
  <c r="X1122" i="5"/>
  <c r="U1123" i="5"/>
  <c r="V1123" i="5"/>
  <c r="W1123" i="5"/>
  <c r="X1123" i="5"/>
  <c r="U1124" i="5"/>
  <c r="V1124" i="5"/>
  <c r="W1124" i="5"/>
  <c r="X1124" i="5"/>
  <c r="U1125" i="5"/>
  <c r="V1125" i="5"/>
  <c r="W1125" i="5"/>
  <c r="X1125" i="5"/>
  <c r="U1126" i="5"/>
  <c r="V1126" i="5"/>
  <c r="W1126" i="5"/>
  <c r="X1126" i="5"/>
  <c r="U1127" i="5"/>
  <c r="V1127" i="5"/>
  <c r="W1127" i="5"/>
  <c r="X1127" i="5"/>
  <c r="U1128" i="5"/>
  <c r="V1128" i="5"/>
  <c r="W1128" i="5"/>
  <c r="X1128" i="5"/>
  <c r="U1129" i="5"/>
  <c r="V1129" i="5"/>
  <c r="W1129" i="5"/>
  <c r="X1129" i="5"/>
  <c r="U1130" i="5"/>
  <c r="V1130" i="5"/>
  <c r="W1130" i="5"/>
  <c r="X1130" i="5"/>
  <c r="U1131" i="5"/>
  <c r="V1131" i="5"/>
  <c r="W1131" i="5"/>
  <c r="X1131" i="5"/>
  <c r="U1132" i="5"/>
  <c r="V1132" i="5"/>
  <c r="W1132" i="5"/>
  <c r="X1132" i="5"/>
  <c r="U1133" i="5"/>
  <c r="V1133" i="5"/>
  <c r="W1133" i="5"/>
  <c r="X1133" i="5"/>
  <c r="U1134" i="5"/>
  <c r="V1134" i="5"/>
  <c r="W1134" i="5"/>
  <c r="X1134" i="5"/>
  <c r="U1135" i="5"/>
  <c r="V1135" i="5"/>
  <c r="W1135" i="5"/>
  <c r="X1135" i="5"/>
  <c r="U1136" i="5"/>
  <c r="V1136" i="5"/>
  <c r="W1136" i="5"/>
  <c r="X1136" i="5"/>
  <c r="U1137" i="5"/>
  <c r="V1137" i="5"/>
  <c r="W1137" i="5"/>
  <c r="X1137" i="5"/>
  <c r="U1138" i="5"/>
  <c r="V1138" i="5"/>
  <c r="W1138" i="5"/>
  <c r="X1138" i="5"/>
  <c r="U1139" i="5"/>
  <c r="V1139" i="5"/>
  <c r="W1139" i="5"/>
  <c r="X1139" i="5"/>
  <c r="U1140" i="5"/>
  <c r="V1140" i="5"/>
  <c r="W1140" i="5"/>
  <c r="X1140" i="5"/>
  <c r="U1141" i="5"/>
  <c r="V1141" i="5"/>
  <c r="W1141" i="5"/>
  <c r="X1141" i="5"/>
  <c r="U1142" i="5"/>
  <c r="V1142" i="5"/>
  <c r="W1142" i="5"/>
  <c r="X1142" i="5"/>
  <c r="U1143" i="5"/>
  <c r="V1143" i="5"/>
  <c r="W1143" i="5"/>
  <c r="X1143" i="5"/>
  <c r="U1144" i="5"/>
  <c r="V1144" i="5"/>
  <c r="W1144" i="5"/>
  <c r="X1144" i="5"/>
  <c r="U1145" i="5"/>
  <c r="V1145" i="5"/>
  <c r="W1145" i="5"/>
  <c r="X1145" i="5"/>
  <c r="U1146" i="5"/>
  <c r="V1146" i="5"/>
  <c r="W1146" i="5"/>
  <c r="X1146" i="5"/>
  <c r="U1147" i="5"/>
  <c r="V1147" i="5"/>
  <c r="W1147" i="5"/>
  <c r="X1147" i="5"/>
  <c r="U1148" i="5"/>
  <c r="V1148" i="5"/>
  <c r="W1148" i="5"/>
  <c r="X1148" i="5"/>
  <c r="U1149" i="5"/>
  <c r="V1149" i="5"/>
  <c r="W1149" i="5"/>
  <c r="X1149" i="5"/>
  <c r="U1150" i="5"/>
  <c r="V1150" i="5"/>
  <c r="W1150" i="5"/>
  <c r="X1150" i="5"/>
  <c r="U1151" i="5"/>
  <c r="V1151" i="5"/>
  <c r="W1151" i="5"/>
  <c r="X1151" i="5"/>
  <c r="U1152" i="5"/>
  <c r="V1152" i="5"/>
  <c r="W1152" i="5"/>
  <c r="X1152" i="5"/>
  <c r="U1153" i="5"/>
  <c r="V1153" i="5"/>
  <c r="W1153" i="5"/>
  <c r="X1153" i="5"/>
  <c r="U1154" i="5"/>
  <c r="V1154" i="5"/>
  <c r="W1154" i="5"/>
  <c r="X1154" i="5"/>
  <c r="U1155" i="5"/>
  <c r="V1155" i="5"/>
  <c r="W1155" i="5"/>
  <c r="X1155" i="5"/>
  <c r="U1156" i="5"/>
  <c r="V1156" i="5"/>
  <c r="W1156" i="5"/>
  <c r="X1156" i="5"/>
  <c r="U1157" i="5"/>
  <c r="V1157" i="5"/>
  <c r="W1157" i="5"/>
  <c r="X1157" i="5"/>
  <c r="U1158" i="5"/>
  <c r="V1158" i="5"/>
  <c r="W1158" i="5"/>
  <c r="X1158" i="5"/>
  <c r="U1159" i="5"/>
  <c r="V1159" i="5"/>
  <c r="W1159" i="5"/>
  <c r="X1159" i="5"/>
  <c r="U1160" i="5"/>
  <c r="V1160" i="5"/>
  <c r="W1160" i="5"/>
  <c r="X1160" i="5"/>
  <c r="U1161" i="5"/>
  <c r="V1161" i="5"/>
  <c r="W1161" i="5"/>
  <c r="X1161" i="5"/>
  <c r="U1162" i="5"/>
  <c r="V1162" i="5"/>
  <c r="W1162" i="5"/>
  <c r="X1162" i="5"/>
  <c r="U1163" i="5"/>
  <c r="V1163" i="5"/>
  <c r="W1163" i="5"/>
  <c r="X1163" i="5"/>
  <c r="U1164" i="5"/>
  <c r="V1164" i="5"/>
  <c r="W1164" i="5"/>
  <c r="X1164" i="5"/>
  <c r="U1165" i="5"/>
  <c r="V1165" i="5"/>
  <c r="W1165" i="5"/>
  <c r="X1165" i="5"/>
  <c r="U1166" i="5"/>
  <c r="V1166" i="5"/>
  <c r="W1166" i="5"/>
  <c r="X1166" i="5"/>
  <c r="U1167" i="5"/>
  <c r="V1167" i="5"/>
  <c r="W1167" i="5"/>
  <c r="X1167" i="5"/>
  <c r="U1168" i="5"/>
  <c r="V1168" i="5"/>
  <c r="W1168" i="5"/>
  <c r="X1168" i="5"/>
  <c r="U1169" i="5"/>
  <c r="V1169" i="5"/>
  <c r="W1169" i="5"/>
  <c r="X1169" i="5"/>
  <c r="U1170" i="5"/>
  <c r="V1170" i="5"/>
  <c r="W1170" i="5"/>
  <c r="X1170" i="5"/>
  <c r="U1171" i="5"/>
  <c r="V1171" i="5"/>
  <c r="W1171" i="5"/>
  <c r="X1171" i="5"/>
  <c r="U1172" i="5"/>
  <c r="V1172" i="5"/>
  <c r="W1172" i="5"/>
  <c r="X1172" i="5"/>
  <c r="U1173" i="5"/>
  <c r="V1173" i="5"/>
  <c r="W1173" i="5"/>
  <c r="X1173" i="5"/>
  <c r="U1174" i="5"/>
  <c r="V1174" i="5"/>
  <c r="W1174" i="5"/>
  <c r="X1174" i="5"/>
  <c r="U1175" i="5"/>
  <c r="V1175" i="5"/>
  <c r="W1175" i="5"/>
  <c r="X1175" i="5"/>
  <c r="U1176" i="5"/>
  <c r="V1176" i="5"/>
  <c r="W1176" i="5"/>
  <c r="X1176" i="5"/>
  <c r="U1177" i="5"/>
  <c r="V1177" i="5"/>
  <c r="W1177" i="5"/>
  <c r="X1177" i="5"/>
  <c r="U1178" i="5"/>
  <c r="V1178" i="5"/>
  <c r="W1178" i="5"/>
  <c r="X1178" i="5"/>
  <c r="U1179" i="5"/>
  <c r="V1179" i="5"/>
  <c r="W1179" i="5"/>
  <c r="X1179" i="5"/>
  <c r="U1180" i="5"/>
  <c r="V1180" i="5"/>
  <c r="W1180" i="5"/>
  <c r="X1180" i="5"/>
  <c r="U1181" i="5"/>
  <c r="V1181" i="5"/>
  <c r="W1181" i="5"/>
  <c r="X1181" i="5"/>
  <c r="U1182" i="5"/>
  <c r="V1182" i="5"/>
  <c r="W1182" i="5"/>
  <c r="X1182" i="5"/>
  <c r="U1183" i="5"/>
  <c r="V1183" i="5"/>
  <c r="W1183" i="5"/>
  <c r="X1183" i="5"/>
  <c r="U1184" i="5"/>
  <c r="V1184" i="5"/>
  <c r="W1184" i="5"/>
  <c r="X1184" i="5"/>
  <c r="U1185" i="5"/>
  <c r="V1185" i="5"/>
  <c r="W1185" i="5"/>
  <c r="X1185" i="5"/>
  <c r="U1186" i="5"/>
  <c r="V1186" i="5"/>
  <c r="W1186" i="5"/>
  <c r="X1186" i="5"/>
  <c r="U1187" i="5"/>
  <c r="V1187" i="5"/>
  <c r="W1187" i="5"/>
  <c r="X1187" i="5"/>
  <c r="U1188" i="5"/>
  <c r="V1188" i="5"/>
  <c r="W1188" i="5"/>
  <c r="X1188" i="5"/>
  <c r="U1189" i="5"/>
  <c r="V1189" i="5"/>
  <c r="W1189" i="5"/>
  <c r="X1189" i="5"/>
  <c r="U1190" i="5"/>
  <c r="V1190" i="5"/>
  <c r="W1190" i="5"/>
  <c r="X1190" i="5"/>
  <c r="U1191" i="5"/>
  <c r="V1191" i="5"/>
  <c r="W1191" i="5"/>
  <c r="X1191" i="5"/>
  <c r="U1192" i="5"/>
  <c r="V1192" i="5"/>
  <c r="W1192" i="5"/>
  <c r="X1192" i="5"/>
  <c r="U1193" i="5"/>
  <c r="V1193" i="5"/>
  <c r="W1193" i="5"/>
  <c r="X1193" i="5"/>
  <c r="U1194" i="5"/>
  <c r="V1194" i="5"/>
  <c r="W1194" i="5"/>
  <c r="X1194" i="5"/>
  <c r="U1195" i="5"/>
  <c r="V1195" i="5"/>
  <c r="W1195" i="5"/>
  <c r="X1195" i="5"/>
  <c r="U1196" i="5"/>
  <c r="V1196" i="5"/>
  <c r="W1196" i="5"/>
  <c r="X1196" i="5"/>
  <c r="U1197" i="5"/>
  <c r="V1197" i="5"/>
  <c r="W1197" i="5"/>
  <c r="X1197" i="5"/>
  <c r="U1198" i="5"/>
  <c r="V1198" i="5"/>
  <c r="W1198" i="5"/>
  <c r="X1198" i="5"/>
  <c r="U1199" i="5"/>
  <c r="V1199" i="5"/>
  <c r="W1199" i="5"/>
  <c r="X1199" i="5"/>
  <c r="U1200" i="5"/>
  <c r="V1200" i="5"/>
  <c r="W1200" i="5"/>
  <c r="X1200" i="5"/>
  <c r="U1201" i="5"/>
  <c r="V1201" i="5"/>
  <c r="W1201" i="5"/>
  <c r="X1201" i="5"/>
  <c r="U1202" i="5"/>
  <c r="V1202" i="5"/>
  <c r="W1202" i="5"/>
  <c r="X1202" i="5"/>
  <c r="U1203" i="5"/>
  <c r="V1203" i="5"/>
  <c r="W1203" i="5"/>
  <c r="X1203" i="5"/>
  <c r="U1204" i="5"/>
  <c r="V1204" i="5"/>
  <c r="W1204" i="5"/>
  <c r="X1204" i="5"/>
  <c r="U1205" i="5"/>
  <c r="V1205" i="5"/>
  <c r="W1205" i="5"/>
  <c r="X1205" i="5"/>
  <c r="U1206" i="5"/>
  <c r="V1206" i="5"/>
  <c r="W1206" i="5"/>
  <c r="X1206" i="5"/>
  <c r="U1207" i="5"/>
  <c r="V1207" i="5"/>
  <c r="W1207" i="5"/>
  <c r="X1207" i="5"/>
  <c r="U1208" i="5"/>
  <c r="V1208" i="5"/>
  <c r="W1208" i="5"/>
  <c r="X1208" i="5"/>
  <c r="U1209" i="5"/>
  <c r="V1209" i="5"/>
  <c r="W1209" i="5"/>
  <c r="X1209" i="5"/>
  <c r="U1210" i="5"/>
  <c r="V1210" i="5"/>
  <c r="W1210" i="5"/>
  <c r="X1210" i="5"/>
  <c r="U1211" i="5"/>
  <c r="V1211" i="5"/>
  <c r="W1211" i="5"/>
  <c r="X1211" i="5"/>
  <c r="U1212" i="5"/>
  <c r="V1212" i="5"/>
  <c r="W1212" i="5"/>
  <c r="X1212" i="5"/>
  <c r="U1213" i="5"/>
  <c r="V1213" i="5"/>
  <c r="W1213" i="5"/>
  <c r="X1213" i="5"/>
  <c r="U1214" i="5"/>
  <c r="V1214" i="5"/>
  <c r="W1214" i="5"/>
  <c r="X1214" i="5"/>
  <c r="U1215" i="5"/>
  <c r="V1215" i="5"/>
  <c r="W1215" i="5"/>
  <c r="X1215" i="5"/>
  <c r="U1216" i="5"/>
  <c r="V1216" i="5"/>
  <c r="W1216" i="5"/>
  <c r="X1216" i="5"/>
  <c r="U1217" i="5"/>
  <c r="V1217" i="5"/>
  <c r="W1217" i="5"/>
  <c r="X1217" i="5"/>
  <c r="U1218" i="5"/>
  <c r="V1218" i="5"/>
  <c r="W1218" i="5"/>
  <c r="X1218" i="5"/>
  <c r="U1219" i="5"/>
  <c r="V1219" i="5"/>
  <c r="W1219" i="5"/>
  <c r="X1219" i="5"/>
  <c r="U1220" i="5"/>
  <c r="V1220" i="5"/>
  <c r="W1220" i="5"/>
  <c r="X1220" i="5"/>
  <c r="U1221" i="5"/>
  <c r="V1221" i="5"/>
  <c r="W1221" i="5"/>
  <c r="X1221" i="5"/>
  <c r="U1222" i="5"/>
  <c r="V1222" i="5"/>
  <c r="W1222" i="5"/>
  <c r="X1222" i="5"/>
  <c r="U1223" i="5"/>
  <c r="V1223" i="5"/>
  <c r="W1223" i="5"/>
  <c r="X1223" i="5"/>
  <c r="U1224" i="5"/>
  <c r="V1224" i="5"/>
  <c r="W1224" i="5"/>
  <c r="X1224" i="5"/>
  <c r="U1225" i="5"/>
  <c r="V1225" i="5"/>
  <c r="W1225" i="5"/>
  <c r="X1225" i="5"/>
  <c r="U1226" i="5"/>
  <c r="V1226" i="5"/>
  <c r="W1226" i="5"/>
  <c r="X1226" i="5"/>
  <c r="U1227" i="5"/>
  <c r="V1227" i="5"/>
  <c r="W1227" i="5"/>
  <c r="X1227" i="5"/>
  <c r="U1228" i="5"/>
  <c r="V1228" i="5"/>
  <c r="W1228" i="5"/>
  <c r="X1228" i="5"/>
  <c r="U1229" i="5"/>
  <c r="V1229" i="5"/>
  <c r="W1229" i="5"/>
  <c r="X1229" i="5"/>
  <c r="U1230" i="5"/>
  <c r="V1230" i="5"/>
  <c r="W1230" i="5"/>
  <c r="X1230" i="5"/>
  <c r="U1231" i="5"/>
  <c r="V1231" i="5"/>
  <c r="W1231" i="5"/>
  <c r="X1231" i="5"/>
  <c r="U1232" i="5"/>
  <c r="V1232" i="5"/>
  <c r="W1232" i="5"/>
  <c r="X1232" i="5"/>
  <c r="U1233" i="5"/>
  <c r="V1233" i="5"/>
  <c r="W1233" i="5"/>
  <c r="X1233" i="5"/>
  <c r="U1234" i="5"/>
  <c r="V1234" i="5"/>
  <c r="W1234" i="5"/>
  <c r="X1234" i="5"/>
  <c r="U1235" i="5"/>
  <c r="V1235" i="5"/>
  <c r="W1235" i="5"/>
  <c r="X1235" i="5"/>
  <c r="U1236" i="5"/>
  <c r="V1236" i="5"/>
  <c r="W1236" i="5"/>
  <c r="X1236" i="5"/>
  <c r="U1237" i="5"/>
  <c r="V1237" i="5"/>
  <c r="W1237" i="5"/>
  <c r="X1237" i="5"/>
  <c r="U1238" i="5"/>
  <c r="V1238" i="5"/>
  <c r="W1238" i="5"/>
  <c r="X1238" i="5"/>
  <c r="U1239" i="5"/>
  <c r="V1239" i="5"/>
  <c r="W1239" i="5"/>
  <c r="X1239" i="5"/>
  <c r="U1240" i="5"/>
  <c r="V1240" i="5"/>
  <c r="W1240" i="5"/>
  <c r="X1240" i="5"/>
  <c r="U1241" i="5"/>
  <c r="V1241" i="5"/>
  <c r="W1241" i="5"/>
  <c r="X1241" i="5"/>
  <c r="U1242" i="5"/>
  <c r="V1242" i="5"/>
  <c r="W1242" i="5"/>
  <c r="X1242" i="5"/>
  <c r="U1243" i="5"/>
  <c r="V1243" i="5"/>
  <c r="W1243" i="5"/>
  <c r="X1243" i="5"/>
  <c r="U1244" i="5"/>
  <c r="V1244" i="5"/>
  <c r="W1244" i="5"/>
  <c r="X1244" i="5"/>
  <c r="U1245" i="5"/>
  <c r="V1245" i="5"/>
  <c r="W1245" i="5"/>
  <c r="X1245" i="5"/>
  <c r="U1246" i="5"/>
  <c r="V1246" i="5"/>
  <c r="W1246" i="5"/>
  <c r="X1246" i="5"/>
  <c r="U1247" i="5"/>
  <c r="V1247" i="5"/>
  <c r="W1247" i="5"/>
  <c r="X1247" i="5"/>
  <c r="U1248" i="5"/>
  <c r="V1248" i="5"/>
  <c r="W1248" i="5"/>
  <c r="X1248" i="5"/>
  <c r="U1249" i="5"/>
  <c r="V1249" i="5"/>
  <c r="W1249" i="5"/>
  <c r="X1249" i="5"/>
  <c r="U1250" i="5"/>
  <c r="V1250" i="5"/>
  <c r="W1250" i="5"/>
  <c r="X1250" i="5"/>
  <c r="U1251" i="5"/>
  <c r="V1251" i="5"/>
  <c r="W1251" i="5"/>
  <c r="X1251" i="5"/>
  <c r="U1252" i="5"/>
  <c r="V1252" i="5"/>
  <c r="W1252" i="5"/>
  <c r="X1252" i="5"/>
  <c r="U1253" i="5"/>
  <c r="V1253" i="5"/>
  <c r="W1253" i="5"/>
  <c r="X1253" i="5"/>
  <c r="U1254" i="5"/>
  <c r="V1254" i="5"/>
  <c r="W1254" i="5"/>
  <c r="X1254" i="5"/>
  <c r="U1255" i="5"/>
  <c r="V1255" i="5"/>
  <c r="W1255" i="5"/>
  <c r="X1255" i="5"/>
  <c r="U1256" i="5"/>
  <c r="V1256" i="5"/>
  <c r="W1256" i="5"/>
  <c r="X1256" i="5"/>
  <c r="U1257" i="5"/>
  <c r="V1257" i="5"/>
  <c r="W1257" i="5"/>
  <c r="X1257" i="5"/>
  <c r="U1258" i="5"/>
  <c r="V1258" i="5"/>
  <c r="W1258" i="5"/>
  <c r="X1258" i="5"/>
  <c r="U1259" i="5"/>
  <c r="V1259" i="5"/>
  <c r="W1259" i="5"/>
  <c r="X1259" i="5"/>
  <c r="U1260" i="5"/>
  <c r="V1260" i="5"/>
  <c r="W1260" i="5"/>
  <c r="X1260" i="5"/>
  <c r="U1261" i="5"/>
  <c r="V1261" i="5"/>
  <c r="W1261" i="5"/>
  <c r="X1261" i="5"/>
  <c r="U1262" i="5"/>
  <c r="V1262" i="5"/>
  <c r="W1262" i="5"/>
  <c r="X1262" i="5"/>
  <c r="U1263" i="5"/>
  <c r="V1263" i="5"/>
  <c r="W1263" i="5"/>
  <c r="X1263" i="5"/>
  <c r="U1264" i="5"/>
  <c r="V1264" i="5"/>
  <c r="W1264" i="5"/>
  <c r="X1264" i="5"/>
  <c r="U1265" i="5"/>
  <c r="V1265" i="5"/>
  <c r="W1265" i="5"/>
  <c r="X1265" i="5"/>
  <c r="U1266" i="5"/>
  <c r="V1266" i="5"/>
  <c r="W1266" i="5"/>
  <c r="X1266" i="5"/>
  <c r="U1267" i="5"/>
  <c r="V1267" i="5"/>
  <c r="W1267" i="5"/>
  <c r="X1267" i="5"/>
  <c r="U1268" i="5"/>
  <c r="V1268" i="5"/>
  <c r="W1268" i="5"/>
  <c r="X1268" i="5"/>
  <c r="U1269" i="5"/>
  <c r="V1269" i="5"/>
  <c r="W1269" i="5"/>
  <c r="X1269" i="5"/>
  <c r="U1270" i="5"/>
  <c r="V1270" i="5"/>
  <c r="W1270" i="5"/>
  <c r="X1270" i="5"/>
  <c r="U1271" i="5"/>
  <c r="V1271" i="5"/>
  <c r="W1271" i="5"/>
  <c r="X1271" i="5"/>
  <c r="U1272" i="5"/>
  <c r="V1272" i="5"/>
  <c r="W1272" i="5"/>
  <c r="X1272" i="5"/>
  <c r="U1273" i="5"/>
  <c r="V1273" i="5"/>
  <c r="W1273" i="5"/>
  <c r="X1273" i="5"/>
  <c r="U1274" i="5"/>
  <c r="V1274" i="5"/>
  <c r="W1274" i="5"/>
  <c r="X1274" i="5"/>
  <c r="U1275" i="5"/>
  <c r="V1275" i="5"/>
  <c r="W1275" i="5"/>
  <c r="X1275" i="5"/>
  <c r="U1276" i="5"/>
  <c r="V1276" i="5"/>
  <c r="W1276" i="5"/>
  <c r="X1276" i="5"/>
  <c r="U1277" i="5"/>
  <c r="V1277" i="5"/>
  <c r="W1277" i="5"/>
  <c r="X1277" i="5"/>
  <c r="U1278" i="5"/>
  <c r="V1278" i="5"/>
  <c r="W1278" i="5"/>
  <c r="X1278" i="5"/>
  <c r="U1279" i="5"/>
  <c r="V1279" i="5"/>
  <c r="W1279" i="5"/>
  <c r="X1279" i="5"/>
  <c r="U1280" i="5"/>
  <c r="V1280" i="5"/>
  <c r="W1280" i="5"/>
  <c r="X1280" i="5"/>
  <c r="U1281" i="5"/>
  <c r="V1281" i="5"/>
  <c r="W1281" i="5"/>
  <c r="X1281" i="5"/>
  <c r="U1282" i="5"/>
  <c r="V1282" i="5"/>
  <c r="W1282" i="5"/>
  <c r="X1282" i="5"/>
  <c r="U1283" i="5"/>
  <c r="V1283" i="5"/>
  <c r="W1283" i="5"/>
  <c r="X1283" i="5"/>
  <c r="U1284" i="5"/>
  <c r="V1284" i="5"/>
  <c r="W1284" i="5"/>
  <c r="X1284" i="5"/>
  <c r="U1285" i="5"/>
  <c r="V1285" i="5"/>
  <c r="W1285" i="5"/>
  <c r="X1285" i="5"/>
  <c r="U1286" i="5"/>
  <c r="V1286" i="5"/>
  <c r="W1286" i="5"/>
  <c r="X1286" i="5"/>
  <c r="U1287" i="5"/>
  <c r="V1287" i="5"/>
  <c r="W1287" i="5"/>
  <c r="X1287" i="5"/>
  <c r="U1288" i="5"/>
  <c r="V1288" i="5"/>
  <c r="W1288" i="5"/>
  <c r="X1288" i="5"/>
  <c r="U1289" i="5"/>
  <c r="V1289" i="5"/>
  <c r="W1289" i="5"/>
  <c r="X1289" i="5"/>
  <c r="U1290" i="5"/>
  <c r="V1290" i="5"/>
  <c r="W1290" i="5"/>
  <c r="X1290" i="5"/>
  <c r="U1291" i="5"/>
  <c r="V1291" i="5"/>
  <c r="W1291" i="5"/>
  <c r="X1291" i="5"/>
  <c r="U1292" i="5"/>
  <c r="V1292" i="5"/>
  <c r="W1292" i="5"/>
  <c r="X1292" i="5"/>
  <c r="U1293" i="5"/>
  <c r="V1293" i="5"/>
  <c r="W1293" i="5"/>
  <c r="X1293" i="5"/>
  <c r="U1294" i="5"/>
  <c r="V1294" i="5"/>
  <c r="W1294" i="5"/>
  <c r="X1294" i="5"/>
  <c r="U1295" i="5"/>
  <c r="V1295" i="5"/>
  <c r="W1295" i="5"/>
  <c r="X1295" i="5"/>
  <c r="U1296" i="5"/>
  <c r="V1296" i="5"/>
  <c r="W1296" i="5"/>
  <c r="X1296" i="5"/>
  <c r="U1297" i="5"/>
  <c r="V1297" i="5"/>
  <c r="W1297" i="5"/>
  <c r="X1297" i="5"/>
  <c r="U1298" i="5"/>
  <c r="V1298" i="5"/>
  <c r="W1298" i="5"/>
  <c r="X1298" i="5"/>
  <c r="U1299" i="5"/>
  <c r="V1299" i="5"/>
  <c r="W1299" i="5"/>
  <c r="X1299" i="5"/>
  <c r="U1300" i="5"/>
  <c r="V1300" i="5"/>
  <c r="W1300" i="5"/>
  <c r="X1300" i="5"/>
  <c r="U1301" i="5"/>
  <c r="V1301" i="5"/>
  <c r="W1301" i="5"/>
  <c r="X1301" i="5"/>
  <c r="U1302" i="5"/>
  <c r="V1302" i="5"/>
  <c r="W1302" i="5"/>
  <c r="X1302" i="5"/>
  <c r="U1303" i="5"/>
  <c r="V1303" i="5"/>
  <c r="W1303" i="5"/>
  <c r="X1303" i="5"/>
  <c r="U1304" i="5"/>
  <c r="V1304" i="5"/>
  <c r="W1304" i="5"/>
  <c r="X1304" i="5"/>
  <c r="U1305" i="5"/>
  <c r="V1305" i="5"/>
  <c r="W1305" i="5"/>
  <c r="X1305" i="5"/>
  <c r="U1306" i="5"/>
  <c r="V1306" i="5"/>
  <c r="W1306" i="5"/>
  <c r="X1306" i="5"/>
  <c r="U1307" i="5"/>
  <c r="V1307" i="5"/>
  <c r="W1307" i="5"/>
  <c r="X1307" i="5"/>
  <c r="U1308" i="5"/>
  <c r="V1308" i="5"/>
  <c r="W1308" i="5"/>
  <c r="X1308" i="5"/>
  <c r="U1309" i="5"/>
  <c r="V1309" i="5"/>
  <c r="W1309" i="5"/>
  <c r="X1309" i="5"/>
  <c r="U1310" i="5"/>
  <c r="V1310" i="5"/>
  <c r="W1310" i="5"/>
  <c r="X1310" i="5"/>
  <c r="U1311" i="5"/>
  <c r="V1311" i="5"/>
  <c r="W1311" i="5"/>
  <c r="X1311" i="5"/>
  <c r="U1312" i="5"/>
  <c r="V1312" i="5"/>
  <c r="W1312" i="5"/>
  <c r="X1312" i="5"/>
  <c r="U1313" i="5"/>
  <c r="V1313" i="5"/>
  <c r="W1313" i="5"/>
  <c r="X1313" i="5"/>
  <c r="U1314" i="5"/>
  <c r="V1314" i="5"/>
  <c r="W1314" i="5"/>
  <c r="X1314" i="5"/>
  <c r="U1315" i="5"/>
  <c r="V1315" i="5"/>
  <c r="W1315" i="5"/>
  <c r="X1315" i="5"/>
  <c r="U1316" i="5"/>
  <c r="V1316" i="5"/>
  <c r="W1316" i="5"/>
  <c r="X1316" i="5"/>
  <c r="U1317" i="5"/>
  <c r="V1317" i="5"/>
  <c r="W1317" i="5"/>
  <c r="X1317" i="5"/>
  <c r="U1318" i="5"/>
  <c r="V1318" i="5"/>
  <c r="W1318" i="5"/>
  <c r="X1318" i="5"/>
  <c r="U1319" i="5"/>
  <c r="V1319" i="5"/>
  <c r="W1319" i="5"/>
  <c r="X1319" i="5"/>
  <c r="U1320" i="5"/>
  <c r="V1320" i="5"/>
  <c r="W1320" i="5"/>
  <c r="X1320" i="5"/>
  <c r="U1321" i="5"/>
  <c r="V1321" i="5"/>
  <c r="W1321" i="5"/>
  <c r="X1321" i="5"/>
  <c r="U1322" i="5"/>
  <c r="V1322" i="5"/>
  <c r="W1322" i="5"/>
  <c r="X1322" i="5"/>
  <c r="U1323" i="5"/>
  <c r="V1323" i="5"/>
  <c r="W1323" i="5"/>
  <c r="X1323" i="5"/>
  <c r="U1324" i="5"/>
  <c r="V1324" i="5"/>
  <c r="W1324" i="5"/>
  <c r="X1324" i="5"/>
  <c r="U1325" i="5"/>
  <c r="V1325" i="5"/>
  <c r="W1325" i="5"/>
  <c r="X1325" i="5"/>
  <c r="U1326" i="5"/>
  <c r="V1326" i="5"/>
  <c r="W1326" i="5"/>
  <c r="X1326" i="5"/>
  <c r="U1327" i="5"/>
  <c r="V1327" i="5"/>
  <c r="W1327" i="5"/>
  <c r="X1327" i="5"/>
  <c r="U1328" i="5"/>
  <c r="V1328" i="5"/>
  <c r="W1328" i="5"/>
  <c r="X1328" i="5"/>
  <c r="U1329" i="5"/>
  <c r="V1329" i="5"/>
  <c r="W1329" i="5"/>
  <c r="X1329" i="5"/>
  <c r="U1330" i="5"/>
  <c r="V1330" i="5"/>
  <c r="W1330" i="5"/>
  <c r="X1330" i="5"/>
  <c r="U1331" i="5"/>
  <c r="V1331" i="5"/>
  <c r="W1331" i="5"/>
  <c r="X1331" i="5"/>
  <c r="U1332" i="5"/>
  <c r="V1332" i="5"/>
  <c r="W1332" i="5"/>
  <c r="X1332" i="5"/>
  <c r="U1333" i="5"/>
  <c r="V1333" i="5"/>
  <c r="W1333" i="5"/>
  <c r="X1333" i="5"/>
  <c r="U1334" i="5"/>
  <c r="V1334" i="5"/>
  <c r="W1334" i="5"/>
  <c r="X1334" i="5"/>
  <c r="U1335" i="5"/>
  <c r="V1335" i="5"/>
  <c r="W1335" i="5"/>
  <c r="X1335" i="5"/>
  <c r="U1336" i="5"/>
  <c r="V1336" i="5"/>
  <c r="W1336" i="5"/>
  <c r="X1336" i="5"/>
  <c r="U1337" i="5"/>
  <c r="V1337" i="5"/>
  <c r="W1337" i="5"/>
  <c r="X1337" i="5"/>
  <c r="U1338" i="5"/>
  <c r="V1338" i="5"/>
  <c r="W1338" i="5"/>
  <c r="X1338" i="5"/>
  <c r="U1339" i="5"/>
  <c r="V1339" i="5"/>
  <c r="W1339" i="5"/>
  <c r="X1339" i="5"/>
  <c r="U1340" i="5"/>
  <c r="V1340" i="5"/>
  <c r="W1340" i="5"/>
  <c r="X1340" i="5"/>
  <c r="U1341" i="5"/>
  <c r="V1341" i="5"/>
  <c r="W1341" i="5"/>
  <c r="X1341" i="5"/>
  <c r="U1342" i="5"/>
  <c r="V1342" i="5"/>
  <c r="W1342" i="5"/>
  <c r="X1342" i="5"/>
  <c r="U1343" i="5"/>
  <c r="V1343" i="5"/>
  <c r="W1343" i="5"/>
  <c r="X1343" i="5"/>
  <c r="U1344" i="5"/>
  <c r="V1344" i="5"/>
  <c r="W1344" i="5"/>
  <c r="X1344" i="5"/>
  <c r="U1345" i="5"/>
  <c r="V1345" i="5"/>
  <c r="W1345" i="5"/>
  <c r="X1345" i="5"/>
  <c r="U1346" i="5"/>
  <c r="V1346" i="5"/>
  <c r="W1346" i="5"/>
  <c r="X1346" i="5"/>
  <c r="U1347" i="5"/>
  <c r="V1347" i="5"/>
  <c r="W1347" i="5"/>
  <c r="X1347" i="5"/>
  <c r="U1348" i="5"/>
  <c r="V1348" i="5"/>
  <c r="W1348" i="5"/>
  <c r="X1348" i="5"/>
  <c r="U1349" i="5"/>
  <c r="V1349" i="5"/>
  <c r="W1349" i="5"/>
  <c r="X1349" i="5"/>
  <c r="U1350" i="5"/>
  <c r="V1350" i="5"/>
  <c r="W1350" i="5"/>
  <c r="X1350" i="5"/>
  <c r="U1351" i="5"/>
  <c r="V1351" i="5"/>
  <c r="W1351" i="5"/>
  <c r="X1351" i="5"/>
  <c r="U1352" i="5"/>
  <c r="V1352" i="5"/>
  <c r="W1352" i="5"/>
  <c r="X1352" i="5"/>
  <c r="U1353" i="5"/>
  <c r="V1353" i="5"/>
  <c r="W1353" i="5"/>
  <c r="X1353" i="5"/>
  <c r="U1354" i="5"/>
  <c r="V1354" i="5"/>
  <c r="W1354" i="5"/>
  <c r="X1354" i="5"/>
  <c r="U1355" i="5"/>
  <c r="V1355" i="5"/>
  <c r="W1355" i="5"/>
  <c r="X1355" i="5"/>
  <c r="U1356" i="5"/>
  <c r="V1356" i="5"/>
  <c r="W1356" i="5"/>
  <c r="X1356" i="5"/>
  <c r="U1357" i="5"/>
  <c r="V1357" i="5"/>
  <c r="W1357" i="5"/>
  <c r="X1357" i="5"/>
  <c r="U1358" i="5"/>
  <c r="V1358" i="5"/>
  <c r="W1358" i="5"/>
  <c r="X1358" i="5"/>
  <c r="U1359" i="5"/>
  <c r="V1359" i="5"/>
  <c r="W1359" i="5"/>
  <c r="X1359" i="5"/>
  <c r="U1360" i="5"/>
  <c r="V1360" i="5"/>
  <c r="W1360" i="5"/>
  <c r="X1360" i="5"/>
  <c r="U1361" i="5"/>
  <c r="V1361" i="5"/>
  <c r="W1361" i="5"/>
  <c r="X1361" i="5"/>
  <c r="U1362" i="5"/>
  <c r="V1362" i="5"/>
  <c r="W1362" i="5"/>
  <c r="X1362" i="5"/>
  <c r="U1363" i="5"/>
  <c r="V1363" i="5"/>
  <c r="W1363" i="5"/>
  <c r="X1363" i="5"/>
  <c r="U1364" i="5"/>
  <c r="V1364" i="5"/>
  <c r="W1364" i="5"/>
  <c r="X1364" i="5"/>
  <c r="U1365" i="5"/>
  <c r="V1365" i="5"/>
  <c r="W1365" i="5"/>
  <c r="X1365" i="5"/>
  <c r="U1366" i="5"/>
  <c r="V1366" i="5"/>
  <c r="W1366" i="5"/>
  <c r="X1366" i="5"/>
  <c r="U1367" i="5"/>
  <c r="V1367" i="5"/>
  <c r="W1367" i="5"/>
  <c r="X1367" i="5"/>
  <c r="U1368" i="5"/>
  <c r="V1368" i="5"/>
  <c r="W1368" i="5"/>
  <c r="X1368" i="5"/>
  <c r="U1369" i="5"/>
  <c r="V1369" i="5"/>
  <c r="W1369" i="5"/>
  <c r="X1369" i="5"/>
  <c r="U1370" i="5"/>
  <c r="V1370" i="5"/>
  <c r="W1370" i="5"/>
  <c r="X1370" i="5"/>
  <c r="U1371" i="5"/>
  <c r="V1371" i="5"/>
  <c r="W1371" i="5"/>
  <c r="X1371" i="5"/>
  <c r="U1372" i="5"/>
  <c r="V1372" i="5"/>
  <c r="W1372" i="5"/>
  <c r="X1372" i="5"/>
  <c r="U1373" i="5"/>
  <c r="V1373" i="5"/>
  <c r="W1373" i="5"/>
  <c r="X1373" i="5"/>
  <c r="U1374" i="5"/>
  <c r="V1374" i="5"/>
  <c r="W1374" i="5"/>
  <c r="X1374" i="5"/>
  <c r="U1375" i="5"/>
  <c r="V1375" i="5"/>
  <c r="W1375" i="5"/>
  <c r="X1375" i="5"/>
  <c r="U1376" i="5"/>
  <c r="V1376" i="5"/>
  <c r="W1376" i="5"/>
  <c r="X1376" i="5"/>
  <c r="U1377" i="5"/>
  <c r="V1377" i="5"/>
  <c r="W1377" i="5"/>
  <c r="X1377" i="5"/>
  <c r="U1378" i="5"/>
  <c r="V1378" i="5"/>
  <c r="W1378" i="5"/>
  <c r="X1378" i="5"/>
  <c r="U1379" i="5"/>
  <c r="V1379" i="5"/>
  <c r="W1379" i="5"/>
  <c r="X1379" i="5"/>
  <c r="U1380" i="5"/>
  <c r="V1380" i="5"/>
  <c r="W1380" i="5"/>
  <c r="X1380" i="5"/>
  <c r="U1381" i="5"/>
  <c r="V1381" i="5"/>
  <c r="W1381" i="5"/>
  <c r="X1381" i="5"/>
  <c r="U1382" i="5"/>
  <c r="V1382" i="5"/>
  <c r="W1382" i="5"/>
  <c r="X1382" i="5"/>
  <c r="U1383" i="5"/>
  <c r="V1383" i="5"/>
  <c r="W1383" i="5"/>
  <c r="X1383" i="5"/>
  <c r="U1384" i="5"/>
  <c r="V1384" i="5"/>
  <c r="W1384" i="5"/>
  <c r="X1384" i="5"/>
  <c r="U1385" i="5"/>
  <c r="V1385" i="5"/>
  <c r="W1385" i="5"/>
  <c r="X1385" i="5"/>
  <c r="U1386" i="5"/>
  <c r="V1386" i="5"/>
  <c r="W1386" i="5"/>
  <c r="X1386" i="5"/>
  <c r="U1387" i="5"/>
  <c r="V1387" i="5"/>
  <c r="W1387" i="5"/>
  <c r="X1387" i="5"/>
  <c r="U1388" i="5"/>
  <c r="V1388" i="5"/>
  <c r="W1388" i="5"/>
  <c r="X1388" i="5"/>
  <c r="U1389" i="5"/>
  <c r="V1389" i="5"/>
  <c r="W1389" i="5"/>
  <c r="X1389" i="5"/>
  <c r="U1390" i="5"/>
  <c r="V1390" i="5"/>
  <c r="W1390" i="5"/>
  <c r="X1390" i="5"/>
  <c r="U1391" i="5"/>
  <c r="V1391" i="5"/>
  <c r="W1391" i="5"/>
  <c r="X1391" i="5"/>
  <c r="U1392" i="5"/>
  <c r="V1392" i="5"/>
  <c r="W1392" i="5"/>
  <c r="X1392" i="5"/>
  <c r="U1393" i="5"/>
  <c r="V1393" i="5"/>
  <c r="W1393" i="5"/>
  <c r="X1393" i="5"/>
  <c r="U1394" i="5"/>
  <c r="V1394" i="5"/>
  <c r="W1394" i="5"/>
  <c r="X1394" i="5"/>
  <c r="U1395" i="5"/>
  <c r="V1395" i="5"/>
  <c r="W1395" i="5"/>
  <c r="X1395" i="5"/>
  <c r="U1396" i="5"/>
  <c r="V1396" i="5"/>
  <c r="W1396" i="5"/>
  <c r="X1396" i="5"/>
  <c r="U1397" i="5"/>
  <c r="V1397" i="5"/>
  <c r="W1397" i="5"/>
  <c r="X1397" i="5"/>
  <c r="U1398" i="5"/>
  <c r="V1398" i="5"/>
  <c r="W1398" i="5"/>
  <c r="X1398" i="5"/>
  <c r="U1399" i="5"/>
  <c r="V1399" i="5"/>
  <c r="W1399" i="5"/>
  <c r="X1399" i="5"/>
  <c r="U1400" i="5"/>
  <c r="V1400" i="5"/>
  <c r="W1400" i="5"/>
  <c r="X1400" i="5"/>
  <c r="U1401" i="5"/>
  <c r="V1401" i="5"/>
  <c r="W1401" i="5"/>
  <c r="X1401" i="5"/>
  <c r="U1402" i="5"/>
  <c r="V1402" i="5"/>
  <c r="W1402" i="5"/>
  <c r="X1402" i="5"/>
  <c r="U1403" i="5"/>
  <c r="V1403" i="5"/>
  <c r="W1403" i="5"/>
  <c r="X1403" i="5"/>
  <c r="U1404" i="5"/>
  <c r="V1404" i="5"/>
  <c r="W1404" i="5"/>
  <c r="X1404" i="5"/>
  <c r="U1405" i="5"/>
  <c r="V1405" i="5"/>
  <c r="W1405" i="5"/>
  <c r="X1405" i="5"/>
  <c r="U1406" i="5"/>
  <c r="V1406" i="5"/>
  <c r="W1406" i="5"/>
  <c r="X1406" i="5"/>
  <c r="U1407" i="5"/>
  <c r="V1407" i="5"/>
  <c r="W1407" i="5"/>
  <c r="X1407" i="5"/>
  <c r="U1408" i="5"/>
  <c r="V1408" i="5"/>
  <c r="W1408" i="5"/>
  <c r="X1408" i="5"/>
  <c r="U1409" i="5"/>
  <c r="V1409" i="5"/>
  <c r="W1409" i="5"/>
  <c r="X1409" i="5"/>
  <c r="U1410" i="5"/>
  <c r="V1410" i="5"/>
  <c r="W1410" i="5"/>
  <c r="X1410" i="5"/>
  <c r="U1411" i="5"/>
  <c r="V1411" i="5"/>
  <c r="W1411" i="5"/>
  <c r="X1411" i="5"/>
  <c r="U1412" i="5"/>
  <c r="V1412" i="5"/>
  <c r="W1412" i="5"/>
  <c r="X1412" i="5"/>
  <c r="U1413" i="5"/>
  <c r="V1413" i="5"/>
  <c r="W1413" i="5"/>
  <c r="X1413" i="5"/>
  <c r="U1414" i="5"/>
  <c r="V1414" i="5"/>
  <c r="W1414" i="5"/>
  <c r="X1414" i="5"/>
  <c r="U1415" i="5"/>
  <c r="V1415" i="5"/>
  <c r="W1415" i="5"/>
  <c r="X1415" i="5"/>
  <c r="U1416" i="5"/>
  <c r="V1416" i="5"/>
  <c r="W1416" i="5"/>
  <c r="X1416" i="5"/>
  <c r="U1417" i="5"/>
  <c r="V1417" i="5"/>
  <c r="W1417" i="5"/>
  <c r="X1417" i="5"/>
  <c r="U1418" i="5"/>
  <c r="V1418" i="5"/>
  <c r="W1418" i="5"/>
  <c r="X1418" i="5"/>
  <c r="U1419" i="5"/>
  <c r="V1419" i="5"/>
  <c r="W1419" i="5"/>
  <c r="X1419" i="5"/>
  <c r="U1420" i="5"/>
  <c r="V1420" i="5"/>
  <c r="W1420" i="5"/>
  <c r="X1420" i="5"/>
  <c r="U1421" i="5"/>
  <c r="V1421" i="5"/>
  <c r="W1421" i="5"/>
  <c r="X1421" i="5"/>
  <c r="U1422" i="5"/>
  <c r="V1422" i="5"/>
  <c r="W1422" i="5"/>
  <c r="X1422" i="5"/>
  <c r="U1423" i="5"/>
  <c r="V1423" i="5"/>
  <c r="W1423" i="5"/>
  <c r="X1423" i="5"/>
  <c r="U1424" i="5"/>
  <c r="V1424" i="5"/>
  <c r="W1424" i="5"/>
  <c r="X1424" i="5"/>
  <c r="U1425" i="5"/>
  <c r="V1425" i="5"/>
  <c r="W1425" i="5"/>
  <c r="X1425" i="5"/>
  <c r="U1426" i="5"/>
  <c r="V1426" i="5"/>
  <c r="W1426" i="5"/>
  <c r="X1426" i="5"/>
  <c r="U1427" i="5"/>
  <c r="V1427" i="5"/>
  <c r="W1427" i="5"/>
  <c r="X1427" i="5"/>
  <c r="U1428" i="5"/>
  <c r="V1428" i="5"/>
  <c r="W1428" i="5"/>
  <c r="X1428" i="5"/>
  <c r="U1429" i="5"/>
  <c r="V1429" i="5"/>
  <c r="W1429" i="5"/>
  <c r="X1429" i="5"/>
  <c r="U1430" i="5"/>
  <c r="V1430" i="5"/>
  <c r="W1430" i="5"/>
  <c r="X1430" i="5"/>
  <c r="U1431" i="5"/>
  <c r="V1431" i="5"/>
  <c r="W1431" i="5"/>
  <c r="X1431" i="5"/>
  <c r="U1432" i="5"/>
  <c r="V1432" i="5"/>
  <c r="W1432" i="5"/>
  <c r="X1432" i="5"/>
  <c r="U1433" i="5"/>
  <c r="V1433" i="5"/>
  <c r="W1433" i="5"/>
  <c r="X1433" i="5"/>
  <c r="U1434" i="5"/>
  <c r="V1434" i="5"/>
  <c r="W1434" i="5"/>
  <c r="X1434" i="5"/>
  <c r="U1435" i="5"/>
  <c r="V1435" i="5"/>
  <c r="W1435" i="5"/>
  <c r="X1435" i="5"/>
  <c r="U1436" i="5"/>
  <c r="V1436" i="5"/>
  <c r="W1436" i="5"/>
  <c r="X1436" i="5"/>
  <c r="U1437" i="5"/>
  <c r="V1437" i="5"/>
  <c r="W1437" i="5"/>
  <c r="X1437" i="5"/>
  <c r="U1438" i="5"/>
  <c r="V1438" i="5"/>
  <c r="W1438" i="5"/>
  <c r="X1438" i="5"/>
  <c r="U1439" i="5"/>
  <c r="V1439" i="5"/>
  <c r="W1439" i="5"/>
  <c r="X1439" i="5"/>
  <c r="U1440" i="5"/>
  <c r="V1440" i="5"/>
  <c r="W1440" i="5"/>
  <c r="X1440" i="5"/>
  <c r="U1441" i="5"/>
  <c r="V1441" i="5"/>
  <c r="W1441" i="5"/>
  <c r="X1441" i="5"/>
  <c r="U1442" i="5"/>
  <c r="V1442" i="5"/>
  <c r="W1442" i="5"/>
  <c r="X1442" i="5"/>
  <c r="U1443" i="5"/>
  <c r="V1443" i="5"/>
  <c r="W1443" i="5"/>
  <c r="X1443" i="5"/>
  <c r="U1444" i="5"/>
  <c r="V1444" i="5"/>
  <c r="W1444" i="5"/>
  <c r="X1444" i="5"/>
  <c r="U1445" i="5"/>
  <c r="V1445" i="5"/>
  <c r="W1445" i="5"/>
  <c r="X1445" i="5"/>
  <c r="U1446" i="5"/>
  <c r="V1446" i="5"/>
  <c r="W1446" i="5"/>
  <c r="X1446" i="5"/>
  <c r="U1447" i="5"/>
  <c r="V1447" i="5"/>
  <c r="W1447" i="5"/>
  <c r="X1447" i="5"/>
  <c r="U1448" i="5"/>
  <c r="V1448" i="5"/>
  <c r="W1448" i="5"/>
  <c r="X1448" i="5"/>
  <c r="U1449" i="5"/>
  <c r="V1449" i="5"/>
  <c r="W1449" i="5"/>
  <c r="X1449" i="5"/>
  <c r="U1450" i="5"/>
  <c r="V1450" i="5"/>
  <c r="W1450" i="5"/>
  <c r="X1450" i="5"/>
  <c r="U1451" i="5"/>
  <c r="V1451" i="5"/>
  <c r="W1451" i="5"/>
  <c r="X1451" i="5"/>
  <c r="U1452" i="5"/>
  <c r="V1452" i="5"/>
  <c r="W1452" i="5"/>
  <c r="X1452" i="5"/>
  <c r="U1453" i="5"/>
  <c r="V1453" i="5"/>
  <c r="W1453" i="5"/>
  <c r="X1453" i="5"/>
  <c r="U1454" i="5"/>
  <c r="V1454" i="5"/>
  <c r="W1454" i="5"/>
  <c r="X1454" i="5"/>
  <c r="U1455" i="5"/>
  <c r="V1455" i="5"/>
  <c r="W1455" i="5"/>
  <c r="X1455" i="5"/>
  <c r="U1456" i="5"/>
  <c r="V1456" i="5"/>
  <c r="W1456" i="5"/>
  <c r="X1456" i="5"/>
  <c r="U1457" i="5"/>
  <c r="V1457" i="5"/>
  <c r="W1457" i="5"/>
  <c r="X1457" i="5"/>
  <c r="U1458" i="5"/>
  <c r="V1458" i="5"/>
  <c r="W1458" i="5"/>
  <c r="X1458" i="5"/>
  <c r="U1459" i="5"/>
  <c r="V1459" i="5"/>
  <c r="W1459" i="5"/>
  <c r="X1459" i="5"/>
  <c r="U1460" i="5"/>
  <c r="V1460" i="5"/>
  <c r="W1460" i="5"/>
  <c r="X1460" i="5"/>
  <c r="U1461" i="5"/>
  <c r="V1461" i="5"/>
  <c r="W1461" i="5"/>
  <c r="X1461" i="5"/>
  <c r="U1462" i="5"/>
  <c r="V1462" i="5"/>
  <c r="W1462" i="5"/>
  <c r="X1462" i="5"/>
  <c r="U1463" i="5"/>
  <c r="V1463" i="5"/>
  <c r="W1463" i="5"/>
  <c r="X1463" i="5"/>
  <c r="U1464" i="5"/>
  <c r="V1464" i="5"/>
  <c r="W1464" i="5"/>
  <c r="X1464" i="5"/>
  <c r="U1465" i="5"/>
  <c r="V1465" i="5"/>
  <c r="W1465" i="5"/>
  <c r="X1465" i="5"/>
  <c r="U1466" i="5"/>
  <c r="V1466" i="5"/>
  <c r="W1466" i="5"/>
  <c r="X1466" i="5"/>
  <c r="U1467" i="5"/>
  <c r="V1467" i="5"/>
  <c r="W1467" i="5"/>
  <c r="X1467" i="5"/>
  <c r="U1468" i="5"/>
  <c r="V1468" i="5"/>
  <c r="W1468" i="5"/>
  <c r="X1468" i="5"/>
  <c r="U1469" i="5"/>
  <c r="V1469" i="5"/>
  <c r="W1469" i="5"/>
  <c r="X1469" i="5"/>
  <c r="U1470" i="5"/>
  <c r="V1470" i="5"/>
  <c r="W1470" i="5"/>
  <c r="X1470" i="5"/>
  <c r="U1471" i="5"/>
  <c r="V1471" i="5"/>
  <c r="W1471" i="5"/>
  <c r="X1471" i="5"/>
  <c r="U1472" i="5"/>
  <c r="V1472" i="5"/>
  <c r="W1472" i="5"/>
  <c r="X1472" i="5"/>
  <c r="U1473" i="5"/>
  <c r="V1473" i="5"/>
  <c r="W1473" i="5"/>
  <c r="X1473" i="5"/>
  <c r="U1474" i="5"/>
  <c r="V1474" i="5"/>
  <c r="W1474" i="5"/>
  <c r="X1474" i="5"/>
  <c r="U1475" i="5"/>
  <c r="V1475" i="5"/>
  <c r="W1475" i="5"/>
  <c r="X1475" i="5"/>
  <c r="U1476" i="5"/>
  <c r="V1476" i="5"/>
  <c r="W1476" i="5"/>
  <c r="X1476" i="5"/>
  <c r="U1477" i="5"/>
  <c r="V1477" i="5"/>
  <c r="W1477" i="5"/>
  <c r="X1477" i="5"/>
  <c r="U1478" i="5"/>
  <c r="V1478" i="5"/>
  <c r="W1478" i="5"/>
  <c r="X1478" i="5"/>
  <c r="U1479" i="5"/>
  <c r="V1479" i="5"/>
  <c r="W1479" i="5"/>
  <c r="X1479" i="5"/>
  <c r="U1480" i="5"/>
  <c r="V1480" i="5"/>
  <c r="W1480" i="5"/>
  <c r="X1480" i="5"/>
  <c r="U1481" i="5"/>
  <c r="V1481" i="5"/>
  <c r="W1481" i="5"/>
  <c r="X1481" i="5"/>
  <c r="U1482" i="5"/>
  <c r="V1482" i="5"/>
  <c r="W1482" i="5"/>
  <c r="X1482" i="5"/>
  <c r="U1483" i="5"/>
  <c r="V1483" i="5"/>
  <c r="W1483" i="5"/>
  <c r="X1483" i="5"/>
  <c r="U1484" i="5"/>
  <c r="V1484" i="5"/>
  <c r="W1484" i="5"/>
  <c r="X1484" i="5"/>
  <c r="U1485" i="5"/>
  <c r="V1485" i="5"/>
  <c r="W1485" i="5"/>
  <c r="X1485" i="5"/>
  <c r="U1486" i="5"/>
  <c r="V1486" i="5"/>
  <c r="W1486" i="5"/>
  <c r="X1486" i="5"/>
  <c r="U1487" i="5"/>
  <c r="V1487" i="5"/>
  <c r="W1487" i="5"/>
  <c r="X1487" i="5"/>
  <c r="U1488" i="5"/>
  <c r="V1488" i="5"/>
  <c r="W1488" i="5"/>
  <c r="X1488" i="5"/>
  <c r="U1489" i="5"/>
  <c r="V1489" i="5"/>
  <c r="W1489" i="5"/>
  <c r="X1489" i="5"/>
  <c r="U1490" i="5"/>
  <c r="V1490" i="5"/>
  <c r="W1490" i="5"/>
  <c r="X1490" i="5"/>
  <c r="U1491" i="5"/>
  <c r="V1491" i="5"/>
  <c r="W1491" i="5"/>
  <c r="X1491" i="5"/>
  <c r="U1492" i="5"/>
  <c r="V1492" i="5"/>
  <c r="W1492" i="5"/>
  <c r="X1492" i="5"/>
  <c r="U1493" i="5"/>
  <c r="V1493" i="5"/>
  <c r="W1493" i="5"/>
  <c r="X1493" i="5"/>
  <c r="U1494" i="5"/>
  <c r="V1494" i="5"/>
  <c r="W1494" i="5"/>
  <c r="X1494" i="5"/>
  <c r="U1495" i="5"/>
  <c r="V1495" i="5"/>
  <c r="W1495" i="5"/>
  <c r="X1495" i="5"/>
  <c r="U1496" i="5"/>
  <c r="V1496" i="5"/>
  <c r="W1496" i="5"/>
  <c r="X1496" i="5"/>
  <c r="U1497" i="5"/>
  <c r="V1497" i="5"/>
  <c r="W1497" i="5"/>
  <c r="X1497" i="5"/>
  <c r="U1498" i="5"/>
  <c r="V1498" i="5"/>
  <c r="W1498" i="5"/>
  <c r="X1498" i="5"/>
  <c r="U1499" i="5"/>
  <c r="V1499" i="5"/>
  <c r="W1499" i="5"/>
  <c r="X1499" i="5"/>
  <c r="U1500" i="5"/>
  <c r="V1500" i="5"/>
  <c r="W1500" i="5"/>
  <c r="X1500" i="5"/>
  <c r="U1501" i="5"/>
  <c r="V1501" i="5"/>
  <c r="W1501" i="5"/>
  <c r="X1501" i="5"/>
  <c r="U1502" i="5"/>
  <c r="V1502" i="5"/>
  <c r="W1502" i="5"/>
  <c r="X1502" i="5"/>
  <c r="U1503" i="5"/>
  <c r="V1503" i="5"/>
  <c r="W1503" i="5"/>
  <c r="X1503" i="5"/>
  <c r="U1504" i="5"/>
  <c r="V1504" i="5"/>
  <c r="W1504" i="5"/>
  <c r="X1504" i="5"/>
  <c r="U1505" i="5"/>
  <c r="V1505" i="5"/>
  <c r="W1505" i="5"/>
  <c r="X1505" i="5"/>
  <c r="U1506" i="5"/>
  <c r="V1506" i="5"/>
  <c r="W1506" i="5"/>
  <c r="X1506" i="5"/>
  <c r="U1507" i="5"/>
  <c r="V1507" i="5"/>
  <c r="W1507" i="5"/>
  <c r="X1507" i="5"/>
  <c r="U1508" i="5"/>
  <c r="V1508" i="5"/>
  <c r="W1508" i="5"/>
  <c r="X1508" i="5"/>
  <c r="U1509" i="5"/>
  <c r="V1509" i="5"/>
  <c r="W1509" i="5"/>
  <c r="X1509" i="5"/>
  <c r="U1510" i="5"/>
  <c r="V1510" i="5"/>
  <c r="W1510" i="5"/>
  <c r="X1510" i="5"/>
  <c r="U1511" i="5"/>
  <c r="V1511" i="5"/>
  <c r="W1511" i="5"/>
  <c r="X1511" i="5"/>
  <c r="U1512" i="5"/>
  <c r="V1512" i="5"/>
  <c r="W1512" i="5"/>
  <c r="X1512" i="5"/>
  <c r="U1513" i="5"/>
  <c r="V1513" i="5"/>
  <c r="W1513" i="5"/>
  <c r="X1513" i="5"/>
  <c r="U1514" i="5"/>
  <c r="V1514" i="5"/>
  <c r="W1514" i="5"/>
  <c r="X1514" i="5"/>
  <c r="U1515" i="5"/>
  <c r="V1515" i="5"/>
  <c r="W1515" i="5"/>
  <c r="X1515" i="5"/>
  <c r="U1516" i="5"/>
  <c r="V1516" i="5"/>
  <c r="W1516" i="5"/>
  <c r="X1516" i="5"/>
  <c r="U1517" i="5"/>
  <c r="V1517" i="5"/>
  <c r="W1517" i="5"/>
  <c r="X1517" i="5"/>
  <c r="U1518" i="5"/>
  <c r="V1518" i="5"/>
  <c r="W1518" i="5"/>
  <c r="X1518" i="5"/>
  <c r="U1519" i="5"/>
  <c r="V1519" i="5"/>
  <c r="W1519" i="5"/>
  <c r="X1519" i="5"/>
  <c r="U1520" i="5"/>
  <c r="V1520" i="5"/>
  <c r="W1520" i="5"/>
  <c r="X1520" i="5"/>
  <c r="U1521" i="5"/>
  <c r="V1521" i="5"/>
  <c r="W1521" i="5"/>
  <c r="X1521" i="5"/>
  <c r="U1522" i="5"/>
  <c r="V1522" i="5"/>
  <c r="W1522" i="5"/>
  <c r="X1522" i="5"/>
  <c r="U1523" i="5"/>
  <c r="V1523" i="5"/>
  <c r="W1523" i="5"/>
  <c r="X1523" i="5"/>
  <c r="U1524" i="5"/>
  <c r="V1524" i="5"/>
  <c r="W1524" i="5"/>
  <c r="X1524" i="5"/>
  <c r="U1525" i="5"/>
  <c r="V1525" i="5"/>
  <c r="W1525" i="5"/>
  <c r="X1525" i="5"/>
  <c r="U1526" i="5"/>
  <c r="V1526" i="5"/>
  <c r="W1526" i="5"/>
  <c r="X1526" i="5"/>
  <c r="U1527" i="5"/>
  <c r="V1527" i="5"/>
  <c r="W1527" i="5"/>
  <c r="X1527" i="5"/>
  <c r="U1528" i="5"/>
  <c r="V1528" i="5"/>
  <c r="W1528" i="5"/>
  <c r="X1528" i="5"/>
  <c r="U1529" i="5"/>
  <c r="V1529" i="5"/>
  <c r="W1529" i="5"/>
  <c r="X1529" i="5"/>
  <c r="U1530" i="5"/>
  <c r="V1530" i="5"/>
  <c r="W1530" i="5"/>
  <c r="X1530" i="5"/>
  <c r="U1531" i="5"/>
  <c r="V1531" i="5"/>
  <c r="W1531" i="5"/>
  <c r="X1531" i="5"/>
  <c r="U1532" i="5"/>
  <c r="V1532" i="5"/>
  <c r="W1532" i="5"/>
  <c r="X1532" i="5"/>
  <c r="U1533" i="5"/>
  <c r="V1533" i="5"/>
  <c r="W1533" i="5"/>
  <c r="X1533" i="5"/>
  <c r="U1534" i="5"/>
  <c r="V1534" i="5"/>
  <c r="W1534" i="5"/>
  <c r="X1534" i="5"/>
  <c r="U1535" i="5"/>
  <c r="V1535" i="5"/>
  <c r="W1535" i="5"/>
  <c r="X1535" i="5"/>
  <c r="U1536" i="5"/>
  <c r="V1536" i="5"/>
  <c r="W1536" i="5"/>
  <c r="X1536" i="5"/>
  <c r="U1537" i="5"/>
  <c r="V1537" i="5"/>
  <c r="W1537" i="5"/>
  <c r="X1537" i="5"/>
  <c r="U1538" i="5"/>
  <c r="V1538" i="5"/>
  <c r="W1538" i="5"/>
  <c r="X1538" i="5"/>
  <c r="U1539" i="5"/>
  <c r="V1539" i="5"/>
  <c r="W1539" i="5"/>
  <c r="X1539" i="5"/>
  <c r="U1540" i="5"/>
  <c r="V1540" i="5"/>
  <c r="W1540" i="5"/>
  <c r="X1540" i="5"/>
  <c r="U1541" i="5"/>
  <c r="V1541" i="5"/>
  <c r="W1541" i="5"/>
  <c r="X1541" i="5"/>
  <c r="U1542" i="5"/>
  <c r="V1542" i="5"/>
  <c r="W1542" i="5"/>
  <c r="X1542" i="5"/>
  <c r="U1543" i="5"/>
  <c r="V1543" i="5"/>
  <c r="W1543" i="5"/>
  <c r="X1543" i="5"/>
  <c r="U1544" i="5"/>
  <c r="V1544" i="5"/>
  <c r="W1544" i="5"/>
  <c r="X1544" i="5"/>
  <c r="U1545" i="5"/>
  <c r="V1545" i="5"/>
  <c r="W1545" i="5"/>
  <c r="X1545" i="5"/>
  <c r="U1546" i="5"/>
  <c r="V1546" i="5"/>
  <c r="W1546" i="5"/>
  <c r="X1546" i="5"/>
  <c r="U1547" i="5"/>
  <c r="V1547" i="5"/>
  <c r="W1547" i="5"/>
  <c r="X1547" i="5"/>
  <c r="U1548" i="5"/>
  <c r="V1548" i="5"/>
  <c r="W1548" i="5"/>
  <c r="X1548" i="5"/>
  <c r="U1549" i="5"/>
  <c r="V1549" i="5"/>
  <c r="W1549" i="5"/>
  <c r="X1549" i="5"/>
  <c r="U1550" i="5"/>
  <c r="V1550" i="5"/>
  <c r="W1550" i="5"/>
  <c r="X1550" i="5"/>
  <c r="U1551" i="5"/>
  <c r="V1551" i="5"/>
  <c r="W1551" i="5"/>
  <c r="X1551" i="5"/>
  <c r="U1552" i="5"/>
  <c r="V1552" i="5"/>
  <c r="W1552" i="5"/>
  <c r="X1552" i="5"/>
  <c r="U1553" i="5"/>
  <c r="V1553" i="5"/>
  <c r="W1553" i="5"/>
  <c r="X1553" i="5"/>
  <c r="U1554" i="5"/>
  <c r="V1554" i="5"/>
  <c r="W1554" i="5"/>
  <c r="X1554" i="5"/>
  <c r="U1555" i="5"/>
  <c r="V1555" i="5"/>
  <c r="W1555" i="5"/>
  <c r="X1555" i="5"/>
  <c r="U1556" i="5"/>
  <c r="V1556" i="5"/>
  <c r="W1556" i="5"/>
  <c r="X1556" i="5"/>
  <c r="U1557" i="5"/>
  <c r="V1557" i="5"/>
  <c r="W1557" i="5"/>
  <c r="X1557" i="5"/>
  <c r="U1558" i="5"/>
  <c r="V1558" i="5"/>
  <c r="W1558" i="5"/>
  <c r="X1558" i="5"/>
  <c r="U1559" i="5"/>
  <c r="V1559" i="5"/>
  <c r="W1559" i="5"/>
  <c r="X1559" i="5"/>
  <c r="U1560" i="5"/>
  <c r="V1560" i="5"/>
  <c r="W1560" i="5"/>
  <c r="X1560" i="5"/>
  <c r="U1561" i="5"/>
  <c r="V1561" i="5"/>
  <c r="W1561" i="5"/>
  <c r="X1561" i="5"/>
  <c r="U1562" i="5"/>
  <c r="V1562" i="5"/>
  <c r="W1562" i="5"/>
  <c r="X1562" i="5"/>
  <c r="U1563" i="5"/>
  <c r="V1563" i="5"/>
  <c r="W1563" i="5"/>
  <c r="X1563" i="5"/>
  <c r="U1564" i="5"/>
  <c r="V1564" i="5"/>
  <c r="W1564" i="5"/>
  <c r="X1564" i="5"/>
  <c r="U1565" i="5"/>
  <c r="V1565" i="5"/>
  <c r="W1565" i="5"/>
  <c r="X1565" i="5"/>
  <c r="U1566" i="5"/>
  <c r="V1566" i="5"/>
  <c r="W1566" i="5"/>
  <c r="X1566" i="5"/>
  <c r="U1567" i="5"/>
  <c r="V1567" i="5"/>
  <c r="W1567" i="5"/>
  <c r="X1567" i="5"/>
  <c r="U1568" i="5"/>
  <c r="V1568" i="5"/>
  <c r="W1568" i="5"/>
  <c r="X1568" i="5"/>
  <c r="U1569" i="5"/>
  <c r="V1569" i="5"/>
  <c r="W1569" i="5"/>
  <c r="X1569" i="5"/>
  <c r="U1570" i="5"/>
  <c r="V1570" i="5"/>
  <c r="W1570" i="5"/>
  <c r="X1570" i="5"/>
  <c r="U1571" i="5"/>
  <c r="V1571" i="5"/>
  <c r="W1571" i="5"/>
  <c r="X1571" i="5"/>
  <c r="U1572" i="5"/>
  <c r="V1572" i="5"/>
  <c r="W1572" i="5"/>
  <c r="X1572" i="5"/>
  <c r="U1573" i="5"/>
  <c r="V1573" i="5"/>
  <c r="W1573" i="5"/>
  <c r="X1573" i="5"/>
  <c r="U1574" i="5"/>
  <c r="V1574" i="5"/>
  <c r="W1574" i="5"/>
  <c r="X1574" i="5"/>
  <c r="U1575" i="5"/>
  <c r="V1575" i="5"/>
  <c r="W1575" i="5"/>
  <c r="X1575" i="5"/>
  <c r="U1576" i="5"/>
  <c r="V1576" i="5"/>
  <c r="W1576" i="5"/>
  <c r="X1576" i="5"/>
  <c r="U1577" i="5"/>
  <c r="V1577" i="5"/>
  <c r="W1577" i="5"/>
  <c r="X1577" i="5"/>
  <c r="U1578" i="5"/>
  <c r="V1578" i="5"/>
  <c r="W1578" i="5"/>
  <c r="X1578" i="5"/>
  <c r="U1579" i="5"/>
  <c r="V1579" i="5"/>
  <c r="W1579" i="5"/>
  <c r="X1579" i="5"/>
  <c r="U1580" i="5"/>
  <c r="V1580" i="5"/>
  <c r="W1580" i="5"/>
  <c r="X1580" i="5"/>
  <c r="U1581" i="5"/>
  <c r="V1581" i="5"/>
  <c r="W1581" i="5"/>
  <c r="X1581" i="5"/>
  <c r="U1582" i="5"/>
  <c r="V1582" i="5"/>
  <c r="W1582" i="5"/>
  <c r="X1582" i="5"/>
  <c r="U1583" i="5"/>
  <c r="V1583" i="5"/>
  <c r="W1583" i="5"/>
  <c r="X1583" i="5"/>
  <c r="U1584" i="5"/>
  <c r="V1584" i="5"/>
  <c r="W1584" i="5"/>
  <c r="X1584" i="5"/>
  <c r="U1585" i="5"/>
  <c r="V1585" i="5"/>
  <c r="W1585" i="5"/>
  <c r="X1585" i="5"/>
  <c r="U1586" i="5"/>
  <c r="V1586" i="5"/>
  <c r="W1586" i="5"/>
  <c r="X1586" i="5"/>
  <c r="U1587" i="5"/>
  <c r="V1587" i="5"/>
  <c r="W1587" i="5"/>
  <c r="X1587" i="5"/>
  <c r="U1588" i="5"/>
  <c r="V1588" i="5"/>
  <c r="W1588" i="5"/>
  <c r="X1588" i="5"/>
  <c r="U1589" i="5"/>
  <c r="V1589" i="5"/>
  <c r="W1589" i="5"/>
  <c r="X1589" i="5"/>
  <c r="U1590" i="5"/>
  <c r="V1590" i="5"/>
  <c r="W1590" i="5"/>
  <c r="X1590" i="5"/>
  <c r="U1591" i="5"/>
  <c r="V1591" i="5"/>
  <c r="W1591" i="5"/>
  <c r="X1591" i="5"/>
  <c r="U1592" i="5"/>
  <c r="V1592" i="5"/>
  <c r="W1592" i="5"/>
  <c r="X1592" i="5"/>
  <c r="U1593" i="5"/>
  <c r="V1593" i="5"/>
  <c r="W1593" i="5"/>
  <c r="X1593" i="5"/>
  <c r="U1594" i="5"/>
  <c r="V1594" i="5"/>
  <c r="W1594" i="5"/>
  <c r="X1594" i="5"/>
  <c r="U1595" i="5"/>
  <c r="V1595" i="5"/>
  <c r="W1595" i="5"/>
  <c r="X1595" i="5"/>
  <c r="U1596" i="5"/>
  <c r="V1596" i="5"/>
  <c r="W1596" i="5"/>
  <c r="X1596" i="5"/>
  <c r="U1597" i="5"/>
  <c r="V1597" i="5"/>
  <c r="W1597" i="5"/>
  <c r="X1597" i="5"/>
  <c r="U1598" i="5"/>
  <c r="V1598" i="5"/>
  <c r="W1598" i="5"/>
  <c r="X1598" i="5"/>
  <c r="U1599" i="5"/>
  <c r="V1599" i="5"/>
  <c r="W1599" i="5"/>
  <c r="X1599" i="5"/>
  <c r="U1600" i="5"/>
  <c r="V1600" i="5"/>
  <c r="W1600" i="5"/>
  <c r="X1600" i="5"/>
  <c r="U1601" i="5"/>
  <c r="V1601" i="5"/>
  <c r="W1601" i="5"/>
  <c r="X1601" i="5"/>
  <c r="U1602" i="5"/>
  <c r="V1602" i="5"/>
  <c r="W1602" i="5"/>
  <c r="X1602" i="5"/>
  <c r="U1603" i="5"/>
  <c r="V1603" i="5"/>
  <c r="W1603" i="5"/>
  <c r="X1603" i="5"/>
  <c r="U1604" i="5"/>
  <c r="V1604" i="5"/>
  <c r="W1604" i="5"/>
  <c r="X1604" i="5"/>
  <c r="U1605" i="5"/>
  <c r="V1605" i="5"/>
  <c r="W1605" i="5"/>
  <c r="X1605" i="5"/>
  <c r="U1606" i="5"/>
  <c r="V1606" i="5"/>
  <c r="W1606" i="5"/>
  <c r="X1606" i="5"/>
  <c r="U1607" i="5"/>
  <c r="V1607" i="5"/>
  <c r="W1607" i="5"/>
  <c r="X1607" i="5"/>
  <c r="U1608" i="5"/>
  <c r="V1608" i="5"/>
  <c r="W1608" i="5"/>
  <c r="X1608" i="5"/>
  <c r="U1609" i="5"/>
  <c r="V1609" i="5"/>
  <c r="W1609" i="5"/>
  <c r="X1609" i="5"/>
  <c r="U1610" i="5"/>
  <c r="V1610" i="5"/>
  <c r="W1610" i="5"/>
  <c r="X1610" i="5"/>
  <c r="U1611" i="5"/>
  <c r="V1611" i="5"/>
  <c r="W1611" i="5"/>
  <c r="X1611" i="5"/>
  <c r="U1612" i="5"/>
  <c r="V1612" i="5"/>
  <c r="W1612" i="5"/>
  <c r="X1612" i="5"/>
  <c r="U1613" i="5"/>
  <c r="V1613" i="5"/>
  <c r="W1613" i="5"/>
  <c r="X1613" i="5"/>
  <c r="U1614" i="5"/>
  <c r="V1614" i="5"/>
  <c r="W1614" i="5"/>
  <c r="X1614" i="5"/>
  <c r="U1615" i="5"/>
  <c r="V1615" i="5"/>
  <c r="W1615" i="5"/>
  <c r="X1615" i="5"/>
  <c r="U1616" i="5"/>
  <c r="V1616" i="5"/>
  <c r="W1616" i="5"/>
  <c r="X1616" i="5"/>
  <c r="U1617" i="5"/>
  <c r="V1617" i="5"/>
  <c r="W1617" i="5"/>
  <c r="X1617" i="5"/>
  <c r="U1618" i="5"/>
  <c r="V1618" i="5"/>
  <c r="W1618" i="5"/>
  <c r="X1618" i="5"/>
  <c r="U1619" i="5"/>
  <c r="V1619" i="5"/>
  <c r="W1619" i="5"/>
  <c r="X1619" i="5"/>
  <c r="U1620" i="5"/>
  <c r="V1620" i="5"/>
  <c r="W1620" i="5"/>
  <c r="X1620" i="5"/>
  <c r="U1621" i="5"/>
  <c r="V1621" i="5"/>
  <c r="W1621" i="5"/>
  <c r="X1621" i="5"/>
  <c r="U1622" i="5"/>
  <c r="V1622" i="5"/>
  <c r="W1622" i="5"/>
  <c r="X1622" i="5"/>
  <c r="U1623" i="5"/>
  <c r="V1623" i="5"/>
  <c r="W1623" i="5"/>
  <c r="X1623" i="5"/>
  <c r="U1624" i="5"/>
  <c r="V1624" i="5"/>
  <c r="W1624" i="5"/>
  <c r="X1624" i="5"/>
  <c r="U1625" i="5"/>
  <c r="V1625" i="5"/>
  <c r="W1625" i="5"/>
  <c r="X1625" i="5"/>
  <c r="U1626" i="5"/>
  <c r="V1626" i="5"/>
  <c r="W1626" i="5"/>
  <c r="X1626" i="5"/>
  <c r="U1627" i="5"/>
  <c r="V1627" i="5"/>
  <c r="W1627" i="5"/>
  <c r="X1627" i="5"/>
  <c r="U1628" i="5"/>
  <c r="V1628" i="5"/>
  <c r="W1628" i="5"/>
  <c r="X1628" i="5"/>
  <c r="U1629" i="5"/>
  <c r="V1629" i="5"/>
  <c r="W1629" i="5"/>
  <c r="X1629" i="5"/>
  <c r="U1630" i="5"/>
  <c r="V1630" i="5"/>
  <c r="W1630" i="5"/>
  <c r="X1630" i="5"/>
  <c r="U1631" i="5"/>
  <c r="V1631" i="5"/>
  <c r="W1631" i="5"/>
  <c r="X1631" i="5"/>
  <c r="U1632" i="5"/>
  <c r="V1632" i="5"/>
  <c r="W1632" i="5"/>
  <c r="X1632" i="5"/>
  <c r="U1633" i="5"/>
  <c r="V1633" i="5"/>
  <c r="W1633" i="5"/>
  <c r="X1633" i="5"/>
  <c r="U1634" i="5"/>
  <c r="V1634" i="5"/>
  <c r="W1634" i="5"/>
  <c r="X1634" i="5"/>
  <c r="U1635" i="5"/>
  <c r="V1635" i="5"/>
  <c r="W1635" i="5"/>
  <c r="X1635" i="5"/>
  <c r="U1636" i="5"/>
  <c r="V1636" i="5"/>
  <c r="W1636" i="5"/>
  <c r="X1636" i="5"/>
  <c r="U1637" i="5"/>
  <c r="V1637" i="5"/>
  <c r="W1637" i="5"/>
  <c r="X1637" i="5"/>
  <c r="U1638" i="5"/>
  <c r="V1638" i="5"/>
  <c r="W1638" i="5"/>
  <c r="X1638" i="5"/>
  <c r="U1639" i="5"/>
  <c r="V1639" i="5"/>
  <c r="W1639" i="5"/>
  <c r="X1639" i="5"/>
  <c r="U1640" i="5"/>
  <c r="V1640" i="5"/>
  <c r="W1640" i="5"/>
  <c r="X1640" i="5"/>
  <c r="U1641" i="5"/>
  <c r="V1641" i="5"/>
  <c r="W1641" i="5"/>
  <c r="X1641" i="5"/>
  <c r="U1642" i="5"/>
  <c r="V1642" i="5"/>
  <c r="W1642" i="5"/>
  <c r="X1642" i="5"/>
  <c r="U1643" i="5"/>
  <c r="V1643" i="5"/>
  <c r="W1643" i="5"/>
  <c r="X1643" i="5"/>
  <c r="U1644" i="5"/>
  <c r="V1644" i="5"/>
  <c r="W1644" i="5"/>
  <c r="X1644" i="5"/>
  <c r="U1645" i="5"/>
  <c r="V1645" i="5"/>
  <c r="W1645" i="5"/>
  <c r="X1645" i="5"/>
  <c r="U1646" i="5"/>
  <c r="V1646" i="5"/>
  <c r="W1646" i="5"/>
  <c r="X1646" i="5"/>
  <c r="U1647" i="5"/>
  <c r="V1647" i="5"/>
  <c r="W1647" i="5"/>
  <c r="X1647" i="5"/>
  <c r="U1648" i="5"/>
  <c r="V1648" i="5"/>
  <c r="W1648" i="5"/>
  <c r="X1648" i="5"/>
  <c r="U1649" i="5"/>
  <c r="V1649" i="5"/>
  <c r="W1649" i="5"/>
  <c r="X1649" i="5"/>
  <c r="U1650" i="5"/>
  <c r="V1650" i="5"/>
  <c r="W1650" i="5"/>
  <c r="X1650" i="5"/>
  <c r="U1651" i="5"/>
  <c r="V1651" i="5"/>
  <c r="W1651" i="5"/>
  <c r="X1651" i="5"/>
  <c r="U1652" i="5"/>
  <c r="V1652" i="5"/>
  <c r="W1652" i="5"/>
  <c r="X1652" i="5"/>
  <c r="U1653" i="5"/>
  <c r="V1653" i="5"/>
  <c r="W1653" i="5"/>
  <c r="X1653" i="5"/>
  <c r="U1654" i="5"/>
  <c r="V1654" i="5"/>
  <c r="W1654" i="5"/>
  <c r="X1654" i="5"/>
  <c r="U1655" i="5"/>
  <c r="V1655" i="5"/>
  <c r="W1655" i="5"/>
  <c r="X1655" i="5"/>
  <c r="U1656" i="5"/>
  <c r="V1656" i="5"/>
  <c r="W1656" i="5"/>
  <c r="X1656" i="5"/>
  <c r="U1657" i="5"/>
  <c r="V1657" i="5"/>
  <c r="W1657" i="5"/>
  <c r="X1657" i="5"/>
  <c r="U1658" i="5"/>
  <c r="V1658" i="5"/>
  <c r="W1658" i="5"/>
  <c r="X1658" i="5"/>
  <c r="U1659" i="5"/>
  <c r="V1659" i="5"/>
  <c r="W1659" i="5"/>
  <c r="X1659" i="5"/>
  <c r="U1660" i="5"/>
  <c r="V1660" i="5"/>
  <c r="W1660" i="5"/>
  <c r="X1660" i="5"/>
  <c r="U1661" i="5"/>
  <c r="V1661" i="5"/>
  <c r="W1661" i="5"/>
  <c r="X1661" i="5"/>
  <c r="U1662" i="5"/>
  <c r="V1662" i="5"/>
  <c r="W1662" i="5"/>
  <c r="X1662" i="5"/>
  <c r="U1663" i="5"/>
  <c r="V1663" i="5"/>
  <c r="W1663" i="5"/>
  <c r="X1663" i="5"/>
  <c r="U1664" i="5"/>
  <c r="V1664" i="5"/>
  <c r="W1664" i="5"/>
  <c r="X1664" i="5"/>
  <c r="U1665" i="5"/>
  <c r="V1665" i="5"/>
  <c r="W1665" i="5"/>
  <c r="X1665" i="5"/>
  <c r="U1666" i="5"/>
  <c r="V1666" i="5"/>
  <c r="W1666" i="5"/>
  <c r="X1666" i="5"/>
  <c r="U1667" i="5"/>
  <c r="V1667" i="5"/>
  <c r="W1667" i="5"/>
  <c r="X1667" i="5"/>
  <c r="U1668" i="5"/>
  <c r="V1668" i="5"/>
  <c r="W1668" i="5"/>
  <c r="X1668" i="5"/>
  <c r="U1669" i="5"/>
  <c r="V1669" i="5"/>
  <c r="W1669" i="5"/>
  <c r="X1669" i="5"/>
  <c r="U1670" i="5"/>
  <c r="V1670" i="5"/>
  <c r="W1670" i="5"/>
  <c r="X1670" i="5"/>
  <c r="U1671" i="5"/>
  <c r="V1671" i="5"/>
  <c r="W1671" i="5"/>
  <c r="X1671" i="5"/>
  <c r="U1672" i="5"/>
  <c r="V1672" i="5"/>
  <c r="W1672" i="5"/>
  <c r="X1672" i="5"/>
  <c r="U1673" i="5"/>
  <c r="V1673" i="5"/>
  <c r="W1673" i="5"/>
  <c r="X1673" i="5"/>
  <c r="U1674" i="5"/>
  <c r="V1674" i="5"/>
  <c r="W1674" i="5"/>
  <c r="X1674" i="5"/>
  <c r="U1675" i="5"/>
  <c r="V1675" i="5"/>
  <c r="W1675" i="5"/>
  <c r="X1675" i="5"/>
  <c r="U1676" i="5"/>
  <c r="V1676" i="5"/>
  <c r="W1676" i="5"/>
  <c r="X1676" i="5"/>
  <c r="U1677" i="5"/>
  <c r="V1677" i="5"/>
  <c r="W1677" i="5"/>
  <c r="X1677" i="5"/>
  <c r="U1678" i="5"/>
  <c r="V1678" i="5"/>
  <c r="W1678" i="5"/>
  <c r="X1678" i="5"/>
  <c r="U1679" i="5"/>
  <c r="V1679" i="5"/>
  <c r="W1679" i="5"/>
  <c r="X1679" i="5"/>
  <c r="U1680" i="5"/>
  <c r="V1680" i="5"/>
  <c r="W1680" i="5"/>
  <c r="X1680" i="5"/>
  <c r="U1681" i="5"/>
  <c r="V1681" i="5"/>
  <c r="W1681" i="5"/>
  <c r="X1681" i="5"/>
  <c r="U1682" i="5"/>
  <c r="V1682" i="5"/>
  <c r="W1682" i="5"/>
  <c r="X1682" i="5"/>
  <c r="U1683" i="5"/>
  <c r="V1683" i="5"/>
  <c r="W1683" i="5"/>
  <c r="X1683" i="5"/>
  <c r="U1684" i="5"/>
  <c r="V1684" i="5"/>
  <c r="W1684" i="5"/>
  <c r="X1684" i="5"/>
  <c r="U1685" i="5"/>
  <c r="V1685" i="5"/>
  <c r="W1685" i="5"/>
  <c r="X1685" i="5"/>
  <c r="U1686" i="5"/>
  <c r="V1686" i="5"/>
  <c r="W1686" i="5"/>
  <c r="X1686" i="5"/>
  <c r="U1687" i="5"/>
  <c r="V1687" i="5"/>
  <c r="W1687" i="5"/>
  <c r="X1687" i="5"/>
  <c r="U1688" i="5"/>
  <c r="V1688" i="5"/>
  <c r="W1688" i="5"/>
  <c r="X1688" i="5"/>
  <c r="U1689" i="5"/>
  <c r="V1689" i="5"/>
  <c r="W1689" i="5"/>
  <c r="X1689" i="5"/>
  <c r="U1690" i="5"/>
  <c r="V1690" i="5"/>
  <c r="W1690" i="5"/>
  <c r="X1690" i="5"/>
  <c r="U1691" i="5"/>
  <c r="V1691" i="5"/>
  <c r="W1691" i="5"/>
  <c r="X1691" i="5"/>
  <c r="U1692" i="5"/>
  <c r="V1692" i="5"/>
  <c r="W1692" i="5"/>
  <c r="X1692" i="5"/>
  <c r="U1693" i="5"/>
  <c r="V1693" i="5"/>
  <c r="W1693" i="5"/>
  <c r="X1693" i="5"/>
  <c r="U1694" i="5"/>
  <c r="V1694" i="5"/>
  <c r="W1694" i="5"/>
  <c r="X1694" i="5"/>
  <c r="U1695" i="5"/>
  <c r="V1695" i="5"/>
  <c r="W1695" i="5"/>
  <c r="X1695" i="5"/>
  <c r="U1696" i="5"/>
  <c r="V1696" i="5"/>
  <c r="W1696" i="5"/>
  <c r="X1696" i="5"/>
  <c r="U1697" i="5"/>
  <c r="V1697" i="5"/>
  <c r="W1697" i="5"/>
  <c r="X1697" i="5"/>
  <c r="U1698" i="5"/>
  <c r="V1698" i="5"/>
  <c r="W1698" i="5"/>
  <c r="X1698" i="5"/>
  <c r="U1699" i="5"/>
  <c r="V1699" i="5"/>
  <c r="W1699" i="5"/>
  <c r="X1699" i="5"/>
  <c r="U1700" i="5"/>
  <c r="V1700" i="5"/>
  <c r="W1700" i="5"/>
  <c r="X1700" i="5"/>
  <c r="U1701" i="5"/>
  <c r="V1701" i="5"/>
  <c r="W1701" i="5"/>
  <c r="X1701" i="5"/>
  <c r="U1702" i="5"/>
  <c r="V1702" i="5"/>
  <c r="W1702" i="5"/>
  <c r="X1702" i="5"/>
  <c r="U1703" i="5"/>
  <c r="V1703" i="5"/>
  <c r="W1703" i="5"/>
  <c r="X1703" i="5"/>
  <c r="U1704" i="5"/>
  <c r="V1704" i="5"/>
  <c r="W1704" i="5"/>
  <c r="X1704" i="5"/>
  <c r="U1705" i="5"/>
  <c r="V1705" i="5"/>
  <c r="W1705" i="5"/>
  <c r="X1705" i="5"/>
  <c r="U1706" i="5"/>
  <c r="V1706" i="5"/>
  <c r="W1706" i="5"/>
  <c r="X1706" i="5"/>
  <c r="U1707" i="5"/>
  <c r="V1707" i="5"/>
  <c r="W1707" i="5"/>
  <c r="X1707" i="5"/>
  <c r="U1708" i="5"/>
  <c r="V1708" i="5"/>
  <c r="W1708" i="5"/>
  <c r="X1708" i="5"/>
  <c r="U1709" i="5"/>
  <c r="V1709" i="5"/>
  <c r="W1709" i="5"/>
  <c r="X1709" i="5"/>
  <c r="U1710" i="5"/>
  <c r="V1710" i="5"/>
  <c r="W1710" i="5"/>
  <c r="X1710" i="5"/>
  <c r="U1711" i="5"/>
  <c r="V1711" i="5"/>
  <c r="W1711" i="5"/>
  <c r="X1711" i="5"/>
  <c r="U1712" i="5"/>
  <c r="V1712" i="5"/>
  <c r="W1712" i="5"/>
  <c r="X1712" i="5"/>
  <c r="U1713" i="5"/>
  <c r="V1713" i="5"/>
  <c r="W1713" i="5"/>
  <c r="X1713" i="5"/>
  <c r="U1714" i="5"/>
  <c r="V1714" i="5"/>
  <c r="W1714" i="5"/>
  <c r="X1714" i="5"/>
  <c r="U1715" i="5"/>
  <c r="V1715" i="5"/>
  <c r="W1715" i="5"/>
  <c r="X1715" i="5"/>
  <c r="U1716" i="5"/>
  <c r="V1716" i="5"/>
  <c r="W1716" i="5"/>
  <c r="X1716" i="5"/>
  <c r="U1717" i="5"/>
  <c r="V1717" i="5"/>
  <c r="W1717" i="5"/>
  <c r="X1717" i="5"/>
  <c r="U1718" i="5"/>
  <c r="V1718" i="5"/>
  <c r="W1718" i="5"/>
  <c r="X1718" i="5"/>
  <c r="U1719" i="5"/>
  <c r="V1719" i="5"/>
  <c r="W1719" i="5"/>
  <c r="X1719" i="5"/>
  <c r="U1720" i="5"/>
  <c r="V1720" i="5"/>
  <c r="W1720" i="5"/>
  <c r="X1720" i="5"/>
  <c r="U1721" i="5"/>
  <c r="V1721" i="5"/>
  <c r="W1721" i="5"/>
  <c r="X1721" i="5"/>
  <c r="U1722" i="5"/>
  <c r="V1722" i="5"/>
  <c r="W1722" i="5"/>
  <c r="X1722" i="5"/>
  <c r="U1723" i="5"/>
  <c r="V1723" i="5"/>
  <c r="W1723" i="5"/>
  <c r="X1723" i="5"/>
  <c r="U1724" i="5"/>
  <c r="V1724" i="5"/>
  <c r="W1724" i="5"/>
  <c r="X1724" i="5"/>
  <c r="U1725" i="5"/>
  <c r="V1725" i="5"/>
  <c r="W1725" i="5"/>
  <c r="X1725" i="5"/>
  <c r="U1726" i="5"/>
  <c r="V1726" i="5"/>
  <c r="W1726" i="5"/>
  <c r="X1726" i="5"/>
  <c r="U1727" i="5"/>
  <c r="V1727" i="5"/>
  <c r="W1727" i="5"/>
  <c r="X1727" i="5"/>
  <c r="U1728" i="5"/>
  <c r="V1728" i="5"/>
  <c r="W1728" i="5"/>
  <c r="X1728" i="5"/>
  <c r="U1729" i="5"/>
  <c r="V1729" i="5"/>
  <c r="W1729" i="5"/>
  <c r="X1729" i="5"/>
  <c r="U1730" i="5"/>
  <c r="V1730" i="5"/>
  <c r="W1730" i="5"/>
  <c r="X1730" i="5"/>
  <c r="U1731" i="5"/>
  <c r="V1731" i="5"/>
  <c r="W1731" i="5"/>
  <c r="X1731" i="5"/>
  <c r="U1732" i="5"/>
  <c r="V1732" i="5"/>
  <c r="W1732" i="5"/>
  <c r="X1732" i="5"/>
  <c r="U1733" i="5"/>
  <c r="V1733" i="5"/>
  <c r="W1733" i="5"/>
  <c r="X1733" i="5"/>
  <c r="U1734" i="5"/>
  <c r="V1734" i="5"/>
  <c r="W1734" i="5"/>
  <c r="X1734" i="5"/>
  <c r="U1735" i="5"/>
  <c r="V1735" i="5"/>
  <c r="W1735" i="5"/>
  <c r="X1735" i="5"/>
  <c r="U1736" i="5"/>
  <c r="V1736" i="5"/>
  <c r="W1736" i="5"/>
  <c r="X1736" i="5"/>
  <c r="U1737" i="5"/>
  <c r="V1737" i="5"/>
  <c r="W1737" i="5"/>
  <c r="X1737" i="5"/>
  <c r="U1738" i="5"/>
  <c r="V1738" i="5"/>
  <c r="W1738" i="5"/>
  <c r="X1738" i="5"/>
  <c r="U1739" i="5"/>
  <c r="V1739" i="5"/>
  <c r="W1739" i="5"/>
  <c r="X1739" i="5"/>
  <c r="U1740" i="5"/>
  <c r="V1740" i="5"/>
  <c r="W1740" i="5"/>
  <c r="X1740" i="5"/>
  <c r="U1741" i="5"/>
  <c r="V1741" i="5"/>
  <c r="W1741" i="5"/>
  <c r="X1741" i="5"/>
  <c r="U1742" i="5"/>
  <c r="V1742" i="5"/>
  <c r="W1742" i="5"/>
  <c r="X1742" i="5"/>
  <c r="U1743" i="5"/>
  <c r="V1743" i="5"/>
  <c r="W1743" i="5"/>
  <c r="X1743" i="5"/>
  <c r="U1744" i="5"/>
  <c r="V1744" i="5"/>
  <c r="W1744" i="5"/>
  <c r="X1744" i="5"/>
  <c r="U1745" i="5"/>
  <c r="V1745" i="5"/>
  <c r="W1745" i="5"/>
  <c r="X1745" i="5"/>
  <c r="U1746" i="5"/>
  <c r="V1746" i="5"/>
  <c r="W1746" i="5"/>
  <c r="X1746" i="5"/>
  <c r="U1747" i="5"/>
  <c r="V1747" i="5"/>
  <c r="W1747" i="5"/>
  <c r="X1747" i="5"/>
  <c r="U1748" i="5"/>
  <c r="V1748" i="5"/>
  <c r="W1748" i="5"/>
  <c r="X1748" i="5"/>
  <c r="U1749" i="5"/>
  <c r="V1749" i="5"/>
  <c r="W1749" i="5"/>
  <c r="X1749" i="5"/>
  <c r="U1750" i="5"/>
  <c r="V1750" i="5"/>
  <c r="W1750" i="5"/>
  <c r="X1750" i="5"/>
  <c r="U1751" i="5"/>
  <c r="V1751" i="5"/>
  <c r="W1751" i="5"/>
  <c r="X1751" i="5"/>
  <c r="U1752" i="5"/>
  <c r="V1752" i="5"/>
  <c r="W1752" i="5"/>
  <c r="X1752" i="5"/>
  <c r="U1753" i="5"/>
  <c r="V1753" i="5"/>
  <c r="W1753" i="5"/>
  <c r="X1753" i="5"/>
  <c r="U1754" i="5"/>
  <c r="V1754" i="5"/>
  <c r="W1754" i="5"/>
  <c r="X1754" i="5"/>
  <c r="U1755" i="5"/>
  <c r="V1755" i="5"/>
  <c r="W1755" i="5"/>
  <c r="X1755" i="5"/>
  <c r="U1756" i="5"/>
  <c r="V1756" i="5"/>
  <c r="W1756" i="5"/>
  <c r="X1756" i="5"/>
  <c r="U1757" i="5"/>
  <c r="V1757" i="5"/>
  <c r="W1757" i="5"/>
  <c r="X1757" i="5"/>
  <c r="U1758" i="5"/>
  <c r="V1758" i="5"/>
  <c r="W1758" i="5"/>
  <c r="X1758" i="5"/>
  <c r="U1759" i="5"/>
  <c r="V1759" i="5"/>
  <c r="W1759" i="5"/>
  <c r="X1759" i="5"/>
  <c r="U1760" i="5"/>
  <c r="V1760" i="5"/>
  <c r="W1760" i="5"/>
  <c r="X1760" i="5"/>
  <c r="U1761" i="5"/>
  <c r="V1761" i="5"/>
  <c r="W1761" i="5"/>
  <c r="X1761" i="5"/>
  <c r="U1762" i="5"/>
  <c r="V1762" i="5"/>
  <c r="W1762" i="5"/>
  <c r="X1762" i="5"/>
  <c r="U1763" i="5"/>
  <c r="V1763" i="5"/>
  <c r="W1763" i="5"/>
  <c r="X1763" i="5"/>
  <c r="U1764" i="5"/>
  <c r="V1764" i="5"/>
  <c r="W1764" i="5"/>
  <c r="X1764" i="5"/>
  <c r="U1765" i="5"/>
  <c r="V1765" i="5"/>
  <c r="W1765" i="5"/>
  <c r="X1765" i="5"/>
  <c r="U1766" i="5"/>
  <c r="V1766" i="5"/>
  <c r="W1766" i="5"/>
  <c r="X1766" i="5"/>
  <c r="U1767" i="5"/>
  <c r="V1767" i="5"/>
  <c r="W1767" i="5"/>
  <c r="X1767" i="5"/>
  <c r="U1768" i="5"/>
  <c r="V1768" i="5"/>
  <c r="W1768" i="5"/>
  <c r="X1768" i="5"/>
  <c r="U1769" i="5"/>
  <c r="V1769" i="5"/>
  <c r="W1769" i="5"/>
  <c r="X1769" i="5"/>
  <c r="U1770" i="5"/>
  <c r="V1770" i="5"/>
  <c r="W1770" i="5"/>
  <c r="X1770" i="5"/>
  <c r="U1771" i="5"/>
  <c r="V1771" i="5"/>
  <c r="W1771" i="5"/>
  <c r="X1771" i="5"/>
  <c r="U1772" i="5"/>
  <c r="V1772" i="5"/>
  <c r="W1772" i="5"/>
  <c r="X1772" i="5"/>
  <c r="U1773" i="5"/>
  <c r="V1773" i="5"/>
  <c r="W1773" i="5"/>
  <c r="X1773" i="5"/>
  <c r="U1774" i="5"/>
  <c r="V1774" i="5"/>
  <c r="W1774" i="5"/>
  <c r="X1774" i="5"/>
  <c r="U1775" i="5"/>
  <c r="V1775" i="5"/>
  <c r="W1775" i="5"/>
  <c r="X1775" i="5"/>
  <c r="U1776" i="5"/>
  <c r="V1776" i="5"/>
  <c r="W1776" i="5"/>
  <c r="X1776" i="5"/>
  <c r="U1777" i="5"/>
  <c r="V1777" i="5"/>
  <c r="W1777" i="5"/>
  <c r="X1777" i="5"/>
  <c r="U1778" i="5"/>
  <c r="V1778" i="5"/>
  <c r="W1778" i="5"/>
  <c r="X1778" i="5"/>
  <c r="U1779" i="5"/>
  <c r="V1779" i="5"/>
  <c r="W1779" i="5"/>
  <c r="X1779" i="5"/>
  <c r="U1780" i="5"/>
  <c r="V1780" i="5"/>
  <c r="W1780" i="5"/>
  <c r="X1780" i="5"/>
  <c r="U1781" i="5"/>
  <c r="V1781" i="5"/>
  <c r="W1781" i="5"/>
  <c r="X1781" i="5"/>
  <c r="U1782" i="5"/>
  <c r="V1782" i="5"/>
  <c r="W1782" i="5"/>
  <c r="X1782" i="5"/>
  <c r="U1783" i="5"/>
  <c r="V1783" i="5"/>
  <c r="W1783" i="5"/>
  <c r="X1783" i="5"/>
  <c r="U1784" i="5"/>
  <c r="V1784" i="5"/>
  <c r="W1784" i="5"/>
  <c r="X1784" i="5"/>
  <c r="U1785" i="5"/>
  <c r="V1785" i="5"/>
  <c r="W1785" i="5"/>
  <c r="X1785" i="5"/>
  <c r="U1786" i="5"/>
  <c r="V1786" i="5"/>
  <c r="W1786" i="5"/>
  <c r="X1786" i="5"/>
  <c r="U1787" i="5"/>
  <c r="V1787" i="5"/>
  <c r="W1787" i="5"/>
  <c r="X1787" i="5"/>
  <c r="U1788" i="5"/>
  <c r="V1788" i="5"/>
  <c r="W1788" i="5"/>
  <c r="X1788" i="5"/>
  <c r="U1789" i="5"/>
  <c r="V1789" i="5"/>
  <c r="W1789" i="5"/>
  <c r="X1789" i="5"/>
  <c r="U1790" i="5"/>
  <c r="V1790" i="5"/>
  <c r="W1790" i="5"/>
  <c r="X1790" i="5"/>
  <c r="U1791" i="5"/>
  <c r="V1791" i="5"/>
  <c r="W1791" i="5"/>
  <c r="X1791" i="5"/>
  <c r="U1792" i="5"/>
  <c r="V1792" i="5"/>
  <c r="W1792" i="5"/>
  <c r="X1792" i="5"/>
  <c r="U1793" i="5"/>
  <c r="V1793" i="5"/>
  <c r="W1793" i="5"/>
  <c r="X1793" i="5"/>
  <c r="U1794" i="5"/>
  <c r="V1794" i="5"/>
  <c r="W1794" i="5"/>
  <c r="X1794" i="5"/>
  <c r="U1795" i="5"/>
  <c r="V1795" i="5"/>
  <c r="W1795" i="5"/>
  <c r="X1795" i="5"/>
  <c r="U1796" i="5"/>
  <c r="V1796" i="5"/>
  <c r="W1796" i="5"/>
  <c r="X1796" i="5"/>
  <c r="U1797" i="5"/>
  <c r="V1797" i="5"/>
  <c r="W1797" i="5"/>
  <c r="X1797" i="5"/>
  <c r="U1798" i="5"/>
  <c r="V1798" i="5"/>
  <c r="W1798" i="5"/>
  <c r="X1798" i="5"/>
  <c r="U1799" i="5"/>
  <c r="V1799" i="5"/>
  <c r="W1799" i="5"/>
  <c r="X1799" i="5"/>
  <c r="U1800" i="5"/>
  <c r="V1800" i="5"/>
  <c r="W1800" i="5"/>
  <c r="X1800" i="5"/>
  <c r="U1801" i="5"/>
  <c r="V1801" i="5"/>
  <c r="W1801" i="5"/>
  <c r="X1801" i="5"/>
  <c r="U1802" i="5"/>
  <c r="V1802" i="5"/>
  <c r="W1802" i="5"/>
  <c r="X1802" i="5"/>
  <c r="U1803" i="5"/>
  <c r="V1803" i="5"/>
  <c r="W1803" i="5"/>
  <c r="X1803" i="5"/>
  <c r="U1804" i="5"/>
  <c r="V1804" i="5"/>
  <c r="W1804" i="5"/>
  <c r="X1804" i="5"/>
  <c r="U1805" i="5"/>
  <c r="V1805" i="5"/>
  <c r="W1805" i="5"/>
  <c r="X1805" i="5"/>
  <c r="U1806" i="5"/>
  <c r="V1806" i="5"/>
  <c r="W1806" i="5"/>
  <c r="X1806" i="5"/>
  <c r="U1807" i="5"/>
  <c r="V1807" i="5"/>
  <c r="W1807" i="5"/>
  <c r="X1807" i="5"/>
  <c r="U1808" i="5"/>
  <c r="V1808" i="5"/>
  <c r="W1808" i="5"/>
  <c r="X1808" i="5"/>
  <c r="U1809" i="5"/>
  <c r="V1809" i="5"/>
  <c r="W1809" i="5"/>
  <c r="X1809" i="5"/>
  <c r="U1810" i="5"/>
  <c r="V1810" i="5"/>
  <c r="W1810" i="5"/>
  <c r="X1810" i="5"/>
  <c r="U1811" i="5"/>
  <c r="V1811" i="5"/>
  <c r="W1811" i="5"/>
  <c r="X1811" i="5"/>
  <c r="U1812" i="5"/>
  <c r="V1812" i="5"/>
  <c r="W1812" i="5"/>
  <c r="X1812" i="5"/>
  <c r="U1813" i="5"/>
  <c r="V1813" i="5"/>
  <c r="W1813" i="5"/>
  <c r="X1813" i="5"/>
  <c r="U1814" i="5"/>
  <c r="V1814" i="5"/>
  <c r="W1814" i="5"/>
  <c r="X1814" i="5"/>
  <c r="U1815" i="5"/>
  <c r="V1815" i="5"/>
  <c r="W1815" i="5"/>
  <c r="X1815" i="5"/>
  <c r="U1816" i="5"/>
  <c r="V1816" i="5"/>
  <c r="W1816" i="5"/>
  <c r="X1816" i="5"/>
  <c r="U1817" i="5"/>
  <c r="V1817" i="5"/>
  <c r="W1817" i="5"/>
  <c r="X1817" i="5"/>
  <c r="U1818" i="5"/>
  <c r="V1818" i="5"/>
  <c r="W1818" i="5"/>
  <c r="X1818" i="5"/>
  <c r="U1819" i="5"/>
  <c r="V1819" i="5"/>
  <c r="W1819" i="5"/>
  <c r="X1819" i="5"/>
  <c r="U1820" i="5"/>
  <c r="V1820" i="5"/>
  <c r="W1820" i="5"/>
  <c r="X1820" i="5"/>
  <c r="U1821" i="5"/>
  <c r="V1821" i="5"/>
  <c r="W1821" i="5"/>
  <c r="X1821" i="5"/>
  <c r="U1822" i="5"/>
  <c r="V1822" i="5"/>
  <c r="W1822" i="5"/>
  <c r="X1822" i="5"/>
  <c r="U1823" i="5"/>
  <c r="V1823" i="5"/>
  <c r="W1823" i="5"/>
  <c r="X1823" i="5"/>
  <c r="U1824" i="5"/>
  <c r="V1824" i="5"/>
  <c r="W1824" i="5"/>
  <c r="X1824" i="5"/>
  <c r="U1825" i="5"/>
  <c r="V1825" i="5"/>
  <c r="W1825" i="5"/>
  <c r="X1825" i="5"/>
  <c r="U1826" i="5"/>
  <c r="V1826" i="5"/>
  <c r="W1826" i="5"/>
  <c r="X1826" i="5"/>
  <c r="U1827" i="5"/>
  <c r="V1827" i="5"/>
  <c r="W1827" i="5"/>
  <c r="X1827" i="5"/>
  <c r="U1828" i="5"/>
  <c r="V1828" i="5"/>
  <c r="W1828" i="5"/>
  <c r="X1828" i="5"/>
  <c r="U1829" i="5"/>
  <c r="V1829" i="5"/>
  <c r="W1829" i="5"/>
  <c r="X1829" i="5"/>
  <c r="U1830" i="5"/>
  <c r="V1830" i="5"/>
  <c r="W1830" i="5"/>
  <c r="X1830" i="5"/>
  <c r="U1831" i="5"/>
  <c r="V1831" i="5"/>
  <c r="W1831" i="5"/>
  <c r="X1831" i="5"/>
  <c r="U1832" i="5"/>
  <c r="V1832" i="5"/>
  <c r="W1832" i="5"/>
  <c r="X1832" i="5"/>
  <c r="U1833" i="5"/>
  <c r="V1833" i="5"/>
  <c r="W1833" i="5"/>
  <c r="X1833" i="5"/>
  <c r="U1834" i="5"/>
  <c r="V1834" i="5"/>
  <c r="W1834" i="5"/>
  <c r="X1834" i="5"/>
  <c r="U1835" i="5"/>
  <c r="V1835" i="5"/>
  <c r="W1835" i="5"/>
  <c r="X1835" i="5"/>
  <c r="U1836" i="5"/>
  <c r="V1836" i="5"/>
  <c r="W1836" i="5"/>
  <c r="X1836" i="5"/>
  <c r="U1837" i="5"/>
  <c r="V1837" i="5"/>
  <c r="W1837" i="5"/>
  <c r="X1837" i="5"/>
  <c r="U1838" i="5"/>
  <c r="V1838" i="5"/>
  <c r="W1838" i="5"/>
  <c r="X1838" i="5"/>
  <c r="U1839" i="5"/>
  <c r="V1839" i="5"/>
  <c r="W1839" i="5"/>
  <c r="X1839" i="5"/>
  <c r="U1840" i="5"/>
  <c r="V1840" i="5"/>
  <c r="W1840" i="5"/>
  <c r="X1840" i="5"/>
  <c r="U1841" i="5"/>
  <c r="V1841" i="5"/>
  <c r="W1841" i="5"/>
  <c r="X1841" i="5"/>
  <c r="U1842" i="5"/>
  <c r="V1842" i="5"/>
  <c r="W1842" i="5"/>
  <c r="X1842" i="5"/>
  <c r="U1843" i="5"/>
  <c r="V1843" i="5"/>
  <c r="W1843" i="5"/>
  <c r="X1843" i="5"/>
  <c r="U1844" i="5"/>
  <c r="V1844" i="5"/>
  <c r="W1844" i="5"/>
  <c r="X1844" i="5"/>
  <c r="U1845" i="5"/>
  <c r="V1845" i="5"/>
  <c r="W1845" i="5"/>
  <c r="X1845" i="5"/>
  <c r="U1846" i="5"/>
  <c r="V1846" i="5"/>
  <c r="W1846" i="5"/>
  <c r="X1846" i="5"/>
  <c r="U1847" i="5"/>
  <c r="V1847" i="5"/>
  <c r="W1847" i="5"/>
  <c r="X1847" i="5"/>
  <c r="U1848" i="5"/>
  <c r="V1848" i="5"/>
  <c r="W1848" i="5"/>
  <c r="X1848" i="5"/>
  <c r="U1849" i="5"/>
  <c r="V1849" i="5"/>
  <c r="W1849" i="5"/>
  <c r="X1849" i="5"/>
  <c r="U1850" i="5"/>
  <c r="V1850" i="5"/>
  <c r="W1850" i="5"/>
  <c r="X1850" i="5"/>
  <c r="U1851" i="5"/>
  <c r="V1851" i="5"/>
  <c r="W1851" i="5"/>
  <c r="X1851" i="5"/>
  <c r="U1852" i="5"/>
  <c r="V1852" i="5"/>
  <c r="W1852" i="5"/>
  <c r="X1852" i="5"/>
  <c r="U1853" i="5"/>
  <c r="V1853" i="5"/>
  <c r="W1853" i="5"/>
  <c r="X1853" i="5"/>
  <c r="U1854" i="5"/>
  <c r="V1854" i="5"/>
  <c r="W1854" i="5"/>
  <c r="X1854" i="5"/>
  <c r="U1855" i="5"/>
  <c r="V1855" i="5"/>
  <c r="W1855" i="5"/>
  <c r="X1855" i="5"/>
  <c r="U1856" i="5"/>
  <c r="V1856" i="5"/>
  <c r="W1856" i="5"/>
  <c r="X1856" i="5"/>
  <c r="U1857" i="5"/>
  <c r="V1857" i="5"/>
  <c r="W1857" i="5"/>
  <c r="X1857" i="5"/>
  <c r="U1858" i="5"/>
  <c r="V1858" i="5"/>
  <c r="W1858" i="5"/>
  <c r="X1858" i="5"/>
  <c r="U1859" i="5"/>
  <c r="V1859" i="5"/>
  <c r="W1859" i="5"/>
  <c r="X1859" i="5"/>
  <c r="U1860" i="5"/>
  <c r="V1860" i="5"/>
  <c r="W1860" i="5"/>
  <c r="X1860" i="5"/>
  <c r="U1861" i="5"/>
  <c r="V1861" i="5"/>
  <c r="W1861" i="5"/>
  <c r="X1861" i="5"/>
  <c r="U1862" i="5"/>
  <c r="V1862" i="5"/>
  <c r="W1862" i="5"/>
  <c r="X1862" i="5"/>
  <c r="U1863" i="5"/>
  <c r="V1863" i="5"/>
  <c r="W1863" i="5"/>
  <c r="X1863" i="5"/>
  <c r="U1864" i="5"/>
  <c r="V1864" i="5"/>
  <c r="W1864" i="5"/>
  <c r="X1864" i="5"/>
  <c r="U1865" i="5"/>
  <c r="V1865" i="5"/>
  <c r="W1865" i="5"/>
  <c r="X1865" i="5"/>
  <c r="U1866" i="5"/>
  <c r="V1866" i="5"/>
  <c r="W1866" i="5"/>
  <c r="X1866" i="5"/>
  <c r="U1867" i="5"/>
  <c r="V1867" i="5"/>
  <c r="W1867" i="5"/>
  <c r="X1867" i="5"/>
  <c r="U1868" i="5"/>
  <c r="V1868" i="5"/>
  <c r="W1868" i="5"/>
  <c r="X1868" i="5"/>
  <c r="U1869" i="5"/>
  <c r="V1869" i="5"/>
  <c r="W1869" i="5"/>
  <c r="X1869" i="5"/>
  <c r="U1870" i="5"/>
  <c r="V1870" i="5"/>
  <c r="W1870" i="5"/>
  <c r="X1870" i="5"/>
  <c r="U1871" i="5"/>
  <c r="V1871" i="5"/>
  <c r="W1871" i="5"/>
  <c r="X1871" i="5"/>
  <c r="U1872" i="5"/>
  <c r="V1872" i="5"/>
  <c r="W1872" i="5"/>
  <c r="X1872" i="5"/>
  <c r="U1873" i="5"/>
  <c r="V1873" i="5"/>
  <c r="W1873" i="5"/>
  <c r="X1873" i="5"/>
  <c r="U1874" i="5"/>
  <c r="V1874" i="5"/>
  <c r="W1874" i="5"/>
  <c r="X1874" i="5"/>
  <c r="U1875" i="5"/>
  <c r="V1875" i="5"/>
  <c r="W1875" i="5"/>
  <c r="X1875" i="5"/>
  <c r="U1876" i="5"/>
  <c r="V1876" i="5"/>
  <c r="W1876" i="5"/>
  <c r="X1876" i="5"/>
  <c r="U1877" i="5"/>
  <c r="V1877" i="5"/>
  <c r="W1877" i="5"/>
  <c r="X1877" i="5"/>
  <c r="U1878" i="5"/>
  <c r="V1878" i="5"/>
  <c r="W1878" i="5"/>
  <c r="X1878" i="5"/>
  <c r="U1879" i="5"/>
  <c r="V1879" i="5"/>
  <c r="W1879" i="5"/>
  <c r="X1879" i="5"/>
  <c r="U1880" i="5"/>
  <c r="V1880" i="5"/>
  <c r="W1880" i="5"/>
  <c r="X1880" i="5"/>
  <c r="U1881" i="5"/>
  <c r="V1881" i="5"/>
  <c r="W1881" i="5"/>
  <c r="X1881" i="5"/>
  <c r="U1882" i="5"/>
  <c r="V1882" i="5"/>
  <c r="W1882" i="5"/>
  <c r="X1882" i="5"/>
  <c r="U1883" i="5"/>
  <c r="V1883" i="5"/>
  <c r="W1883" i="5"/>
  <c r="X1883" i="5"/>
  <c r="U1884" i="5"/>
  <c r="V1884" i="5"/>
  <c r="W1884" i="5"/>
  <c r="X1884" i="5"/>
  <c r="U1885" i="5"/>
  <c r="V1885" i="5"/>
  <c r="W1885" i="5"/>
  <c r="X1885" i="5"/>
  <c r="U1886" i="5"/>
  <c r="V1886" i="5"/>
  <c r="W1886" i="5"/>
  <c r="X1886" i="5"/>
  <c r="U1887" i="5"/>
  <c r="V1887" i="5"/>
  <c r="W1887" i="5"/>
  <c r="X1887" i="5"/>
  <c r="U1888" i="5"/>
  <c r="V1888" i="5"/>
  <c r="W1888" i="5"/>
  <c r="X1888" i="5"/>
  <c r="U1889" i="5"/>
  <c r="V1889" i="5"/>
  <c r="W1889" i="5"/>
  <c r="X1889" i="5"/>
  <c r="U1890" i="5"/>
  <c r="V1890" i="5"/>
  <c r="W1890" i="5"/>
  <c r="X1890" i="5"/>
  <c r="U1891" i="5"/>
  <c r="V1891" i="5"/>
  <c r="W1891" i="5"/>
  <c r="X1891" i="5"/>
  <c r="U1892" i="5"/>
  <c r="V1892" i="5"/>
  <c r="W1892" i="5"/>
  <c r="X1892" i="5"/>
  <c r="U1893" i="5"/>
  <c r="V1893" i="5"/>
  <c r="W1893" i="5"/>
  <c r="X1893" i="5"/>
  <c r="U1894" i="5"/>
  <c r="V1894" i="5"/>
  <c r="W1894" i="5"/>
  <c r="X1894" i="5"/>
  <c r="U1895" i="5"/>
  <c r="V1895" i="5"/>
  <c r="W1895" i="5"/>
  <c r="X1895" i="5"/>
  <c r="U1896" i="5"/>
  <c r="V1896" i="5"/>
  <c r="W1896" i="5"/>
  <c r="X1896" i="5"/>
  <c r="U1897" i="5"/>
  <c r="V1897" i="5"/>
  <c r="W1897" i="5"/>
  <c r="X1897" i="5"/>
  <c r="U1898" i="5"/>
  <c r="V1898" i="5"/>
  <c r="W1898" i="5"/>
  <c r="X1898" i="5"/>
  <c r="U1899" i="5"/>
  <c r="V1899" i="5"/>
  <c r="W1899" i="5"/>
  <c r="X1899" i="5"/>
  <c r="U1900" i="5"/>
  <c r="V1900" i="5"/>
  <c r="W1900" i="5"/>
  <c r="X1900" i="5"/>
  <c r="U1901" i="5"/>
  <c r="V1901" i="5"/>
  <c r="W1901" i="5"/>
  <c r="X1901" i="5"/>
  <c r="U1902" i="5"/>
  <c r="V1902" i="5"/>
  <c r="W1902" i="5"/>
  <c r="X1902" i="5"/>
  <c r="U1903" i="5"/>
  <c r="V1903" i="5"/>
  <c r="W1903" i="5"/>
  <c r="X1903" i="5"/>
  <c r="U1904" i="5"/>
  <c r="V1904" i="5"/>
  <c r="W1904" i="5"/>
  <c r="X1904" i="5"/>
  <c r="U1905" i="5"/>
  <c r="V1905" i="5"/>
  <c r="W1905" i="5"/>
  <c r="X1905" i="5"/>
  <c r="U1906" i="5"/>
  <c r="V1906" i="5"/>
  <c r="W1906" i="5"/>
  <c r="X1906" i="5"/>
  <c r="U1907" i="5"/>
  <c r="V1907" i="5"/>
  <c r="W1907" i="5"/>
  <c r="X1907" i="5"/>
  <c r="U1908" i="5"/>
  <c r="V1908" i="5"/>
  <c r="W1908" i="5"/>
  <c r="X1908" i="5"/>
  <c r="U1909" i="5"/>
  <c r="V1909" i="5"/>
  <c r="W1909" i="5"/>
  <c r="X1909" i="5"/>
  <c r="U1910" i="5"/>
  <c r="V1910" i="5"/>
  <c r="W1910" i="5"/>
  <c r="X1910" i="5"/>
  <c r="U1911" i="5"/>
  <c r="V1911" i="5"/>
  <c r="W1911" i="5"/>
  <c r="X1911" i="5"/>
  <c r="U1912" i="5"/>
  <c r="V1912" i="5"/>
  <c r="W1912" i="5"/>
  <c r="X1912" i="5"/>
  <c r="U1913" i="5"/>
  <c r="V1913" i="5"/>
  <c r="W1913" i="5"/>
  <c r="X1913" i="5"/>
  <c r="U1914" i="5"/>
  <c r="V1914" i="5"/>
  <c r="W1914" i="5"/>
  <c r="X1914" i="5"/>
  <c r="U1915" i="5"/>
  <c r="V1915" i="5"/>
  <c r="W1915" i="5"/>
  <c r="X1915" i="5"/>
  <c r="U1916" i="5"/>
  <c r="V1916" i="5"/>
  <c r="W1916" i="5"/>
  <c r="X1916" i="5"/>
  <c r="U1917" i="5"/>
  <c r="V1917" i="5"/>
  <c r="W1917" i="5"/>
  <c r="X1917" i="5"/>
  <c r="U1918" i="5"/>
  <c r="V1918" i="5"/>
  <c r="W1918" i="5"/>
  <c r="X1918" i="5"/>
  <c r="U1919" i="5"/>
  <c r="V1919" i="5"/>
  <c r="W1919" i="5"/>
  <c r="X1919" i="5"/>
  <c r="U1920" i="5"/>
  <c r="V1920" i="5"/>
  <c r="W1920" i="5"/>
  <c r="X1920" i="5"/>
  <c r="U1921" i="5"/>
  <c r="V1921" i="5"/>
  <c r="W1921" i="5"/>
  <c r="X1921" i="5"/>
  <c r="U1922" i="5"/>
  <c r="V1922" i="5"/>
  <c r="W1922" i="5"/>
  <c r="X1922" i="5"/>
  <c r="U1923" i="5"/>
  <c r="V1923" i="5"/>
  <c r="W1923" i="5"/>
  <c r="X1923" i="5"/>
  <c r="U1924" i="5"/>
  <c r="V1924" i="5"/>
  <c r="W1924" i="5"/>
  <c r="X1924" i="5"/>
  <c r="U1925" i="5"/>
  <c r="V1925" i="5"/>
  <c r="W1925" i="5"/>
  <c r="X1925" i="5"/>
  <c r="U1926" i="5"/>
  <c r="V1926" i="5"/>
  <c r="W1926" i="5"/>
  <c r="X1926" i="5"/>
  <c r="U1927" i="5"/>
  <c r="V1927" i="5"/>
  <c r="W1927" i="5"/>
  <c r="X1927" i="5"/>
  <c r="U1928" i="5"/>
  <c r="V1928" i="5"/>
  <c r="W1928" i="5"/>
  <c r="X1928" i="5"/>
  <c r="U1929" i="5"/>
  <c r="V1929" i="5"/>
  <c r="W1929" i="5"/>
  <c r="X1929" i="5"/>
  <c r="U1930" i="5"/>
  <c r="V1930" i="5"/>
  <c r="W1930" i="5"/>
  <c r="X1930" i="5"/>
  <c r="U1931" i="5"/>
  <c r="V1931" i="5"/>
  <c r="W1931" i="5"/>
  <c r="X1931" i="5"/>
  <c r="U1932" i="5"/>
  <c r="V1932" i="5"/>
  <c r="W1932" i="5"/>
  <c r="X1932" i="5"/>
  <c r="U1933" i="5"/>
  <c r="V1933" i="5"/>
  <c r="W1933" i="5"/>
  <c r="X1933" i="5"/>
  <c r="U1934" i="5"/>
  <c r="V1934" i="5"/>
  <c r="W1934" i="5"/>
  <c r="X1934" i="5"/>
  <c r="U1935" i="5"/>
  <c r="V1935" i="5"/>
  <c r="W1935" i="5"/>
  <c r="X1935" i="5"/>
  <c r="U1936" i="5"/>
  <c r="V1936" i="5"/>
  <c r="W1936" i="5"/>
  <c r="X1936" i="5"/>
  <c r="U1937" i="5"/>
  <c r="V1937" i="5"/>
  <c r="W1937" i="5"/>
  <c r="X1937" i="5"/>
  <c r="U1938" i="5"/>
  <c r="V1938" i="5"/>
  <c r="W1938" i="5"/>
  <c r="X1938" i="5"/>
  <c r="U1939" i="5"/>
  <c r="V1939" i="5"/>
  <c r="W1939" i="5"/>
  <c r="X1939" i="5"/>
  <c r="U1940" i="5"/>
  <c r="V1940" i="5"/>
  <c r="W1940" i="5"/>
  <c r="X1940" i="5"/>
  <c r="U1941" i="5"/>
  <c r="V1941" i="5"/>
  <c r="W1941" i="5"/>
  <c r="X1941" i="5"/>
  <c r="U1942" i="5"/>
  <c r="V1942" i="5"/>
  <c r="W1942" i="5"/>
  <c r="X1942" i="5"/>
  <c r="U1943" i="5"/>
  <c r="V1943" i="5"/>
  <c r="W1943" i="5"/>
  <c r="X1943" i="5"/>
  <c r="U1944" i="5"/>
  <c r="V1944" i="5"/>
  <c r="W1944" i="5"/>
  <c r="X1944" i="5"/>
  <c r="U1945" i="5"/>
  <c r="V1945" i="5"/>
  <c r="W1945" i="5"/>
  <c r="X1945" i="5"/>
  <c r="U1946" i="5"/>
  <c r="V1946" i="5"/>
  <c r="W1946" i="5"/>
  <c r="X1946" i="5"/>
  <c r="U1947" i="5"/>
  <c r="V1947" i="5"/>
  <c r="W1947" i="5"/>
  <c r="X1947" i="5"/>
  <c r="U1948" i="5"/>
  <c r="V1948" i="5"/>
  <c r="W1948" i="5"/>
  <c r="X1948" i="5"/>
  <c r="U1949" i="5"/>
  <c r="V1949" i="5"/>
  <c r="W1949" i="5"/>
  <c r="X1949" i="5"/>
  <c r="U1950" i="5"/>
  <c r="V1950" i="5"/>
  <c r="W1950" i="5"/>
  <c r="X1950" i="5"/>
  <c r="U1951" i="5"/>
  <c r="V1951" i="5"/>
  <c r="W1951" i="5"/>
  <c r="X1951" i="5"/>
  <c r="U1952" i="5"/>
  <c r="V1952" i="5"/>
  <c r="W1952" i="5"/>
  <c r="X1952" i="5"/>
  <c r="U1953" i="5"/>
  <c r="V1953" i="5"/>
  <c r="W1953" i="5"/>
  <c r="X1953" i="5"/>
  <c r="U1954" i="5"/>
  <c r="V1954" i="5"/>
  <c r="W1954" i="5"/>
  <c r="X1954" i="5"/>
  <c r="U1955" i="5"/>
  <c r="V1955" i="5"/>
  <c r="W1955" i="5"/>
  <c r="X1955" i="5"/>
  <c r="U1956" i="5"/>
  <c r="V1956" i="5"/>
  <c r="W1956" i="5"/>
  <c r="X1956" i="5"/>
  <c r="U1957" i="5"/>
  <c r="V1957" i="5"/>
  <c r="W1957" i="5"/>
  <c r="X1957" i="5"/>
  <c r="U1958" i="5"/>
  <c r="V1958" i="5"/>
  <c r="W1958" i="5"/>
  <c r="X1958" i="5"/>
  <c r="U1959" i="5"/>
  <c r="V1959" i="5"/>
  <c r="W1959" i="5"/>
  <c r="X1959" i="5"/>
  <c r="U1960" i="5"/>
  <c r="V1960" i="5"/>
  <c r="W1960" i="5"/>
  <c r="X1960" i="5"/>
  <c r="U1961" i="5"/>
  <c r="V1961" i="5"/>
  <c r="W1961" i="5"/>
  <c r="X1961" i="5"/>
  <c r="U1962" i="5"/>
  <c r="V1962" i="5"/>
  <c r="W1962" i="5"/>
  <c r="X1962" i="5"/>
  <c r="U1963" i="5"/>
  <c r="V1963" i="5"/>
  <c r="W1963" i="5"/>
  <c r="X1963" i="5"/>
  <c r="U1964" i="5"/>
  <c r="V1964" i="5"/>
  <c r="W1964" i="5"/>
  <c r="X1964" i="5"/>
  <c r="U1965" i="5"/>
  <c r="V1965" i="5"/>
  <c r="W1965" i="5"/>
  <c r="X1965" i="5"/>
  <c r="U1966" i="5"/>
  <c r="V1966" i="5"/>
  <c r="W1966" i="5"/>
  <c r="X1966" i="5"/>
  <c r="U1967" i="5"/>
  <c r="V1967" i="5"/>
  <c r="W1967" i="5"/>
  <c r="X1967" i="5"/>
  <c r="U1968" i="5"/>
  <c r="V1968" i="5"/>
  <c r="W1968" i="5"/>
  <c r="X1968" i="5"/>
  <c r="U1969" i="5"/>
  <c r="V1969" i="5"/>
  <c r="W1969" i="5"/>
  <c r="X1969" i="5"/>
  <c r="U1970" i="5"/>
  <c r="V1970" i="5"/>
  <c r="W1970" i="5"/>
  <c r="X1970" i="5"/>
  <c r="U1971" i="5"/>
  <c r="V1971" i="5"/>
  <c r="W1971" i="5"/>
  <c r="X1971" i="5"/>
  <c r="U1972" i="5"/>
  <c r="V1972" i="5"/>
  <c r="W1972" i="5"/>
  <c r="X1972" i="5"/>
  <c r="U1973" i="5"/>
  <c r="V1973" i="5"/>
  <c r="W1973" i="5"/>
  <c r="X1973" i="5"/>
  <c r="U1974" i="5"/>
  <c r="V1974" i="5"/>
  <c r="W1974" i="5"/>
  <c r="X1974" i="5"/>
  <c r="U1975" i="5"/>
  <c r="V1975" i="5"/>
  <c r="W1975" i="5"/>
  <c r="X1975" i="5"/>
  <c r="U1976" i="5"/>
  <c r="V1976" i="5"/>
  <c r="W1976" i="5"/>
  <c r="X1976" i="5"/>
  <c r="U1977" i="5"/>
  <c r="V1977" i="5"/>
  <c r="W1977" i="5"/>
  <c r="X1977" i="5"/>
  <c r="U1978" i="5"/>
  <c r="V1978" i="5"/>
  <c r="W1978" i="5"/>
  <c r="X1978" i="5"/>
  <c r="U1979" i="5"/>
  <c r="V1979" i="5"/>
  <c r="W1979" i="5"/>
  <c r="X1979" i="5"/>
  <c r="U1980" i="5"/>
  <c r="V1980" i="5"/>
  <c r="W1980" i="5"/>
  <c r="X1980" i="5"/>
  <c r="U1981" i="5"/>
  <c r="V1981" i="5"/>
  <c r="W1981" i="5"/>
  <c r="X1981" i="5"/>
  <c r="U1982" i="5"/>
  <c r="V1982" i="5"/>
  <c r="W1982" i="5"/>
  <c r="X1982" i="5"/>
  <c r="U1983" i="5"/>
  <c r="V1983" i="5"/>
  <c r="W1983" i="5"/>
  <c r="X1983" i="5"/>
  <c r="U1984" i="5"/>
  <c r="V1984" i="5"/>
  <c r="W1984" i="5"/>
  <c r="X1984" i="5"/>
  <c r="U1985" i="5"/>
  <c r="V1985" i="5"/>
  <c r="W1985" i="5"/>
  <c r="X1985" i="5"/>
  <c r="U1986" i="5"/>
  <c r="V1986" i="5"/>
  <c r="W1986" i="5"/>
  <c r="X1986" i="5"/>
  <c r="U1987" i="5"/>
  <c r="V1987" i="5"/>
  <c r="W1987" i="5"/>
  <c r="X1987" i="5"/>
  <c r="U1988" i="5"/>
  <c r="V1988" i="5"/>
  <c r="W1988" i="5"/>
  <c r="X1988" i="5"/>
  <c r="U1989" i="5"/>
  <c r="V1989" i="5"/>
  <c r="W1989" i="5"/>
  <c r="X1989" i="5"/>
  <c r="U1990" i="5"/>
  <c r="V1990" i="5"/>
  <c r="W1990" i="5"/>
  <c r="X1990" i="5"/>
  <c r="U1991" i="5"/>
  <c r="V1991" i="5"/>
  <c r="W1991" i="5"/>
  <c r="X1991" i="5"/>
  <c r="U1992" i="5"/>
  <c r="V1992" i="5"/>
  <c r="W1992" i="5"/>
  <c r="X1992" i="5"/>
  <c r="U1993" i="5"/>
  <c r="V1993" i="5"/>
  <c r="W1993" i="5"/>
  <c r="X1993" i="5"/>
  <c r="U1994" i="5"/>
  <c r="V1994" i="5"/>
  <c r="W1994" i="5"/>
  <c r="X1994" i="5"/>
  <c r="U1995" i="5"/>
  <c r="V1995" i="5"/>
  <c r="W1995" i="5"/>
  <c r="X1995" i="5"/>
  <c r="U1996" i="5"/>
  <c r="V1996" i="5"/>
  <c r="W1996" i="5"/>
  <c r="X1996" i="5"/>
  <c r="U1997" i="5"/>
  <c r="V1997" i="5"/>
  <c r="W1997" i="5"/>
  <c r="X1997" i="5"/>
  <c r="U1998" i="5"/>
  <c r="V1998" i="5"/>
  <c r="W1998" i="5"/>
  <c r="X1998" i="5"/>
  <c r="U1999" i="5"/>
  <c r="V1999" i="5"/>
  <c r="W1999" i="5"/>
  <c r="X1999" i="5"/>
  <c r="U2000" i="5"/>
  <c r="V2000" i="5"/>
  <c r="W2000" i="5"/>
  <c r="X2000" i="5"/>
  <c r="U2001" i="5"/>
  <c r="V2001" i="5"/>
  <c r="W2001" i="5"/>
  <c r="X2001" i="5"/>
  <c r="U2002" i="5"/>
  <c r="V2002" i="5"/>
  <c r="W2002" i="5"/>
  <c r="X2002" i="5"/>
  <c r="U2003" i="5"/>
  <c r="V2003" i="5"/>
  <c r="W2003" i="5"/>
  <c r="X2003" i="5"/>
  <c r="U2004" i="5"/>
  <c r="V2004" i="5"/>
  <c r="W2004" i="5"/>
  <c r="X2004" i="5"/>
  <c r="U2005" i="5"/>
  <c r="V2005" i="5"/>
  <c r="W2005" i="5"/>
  <c r="X2005" i="5"/>
  <c r="U2006" i="5"/>
  <c r="V2006" i="5"/>
  <c r="W2006" i="5"/>
  <c r="X2006" i="5"/>
  <c r="U2007" i="5"/>
  <c r="V2007" i="5"/>
  <c r="W2007" i="5"/>
  <c r="X2007" i="5"/>
  <c r="U2008" i="5"/>
  <c r="V2008" i="5"/>
  <c r="W2008" i="5"/>
  <c r="X2008" i="5"/>
  <c r="U2009" i="5"/>
  <c r="V2009" i="5"/>
  <c r="W2009" i="5"/>
  <c r="X2009" i="5"/>
  <c r="U2010" i="5"/>
  <c r="V2010" i="5"/>
  <c r="W2010" i="5"/>
  <c r="X2010" i="5"/>
  <c r="U2011" i="5"/>
  <c r="V2011" i="5"/>
  <c r="W2011" i="5"/>
  <c r="X2011" i="5"/>
  <c r="U2012" i="5"/>
  <c r="V2012" i="5"/>
  <c r="W2012" i="5"/>
  <c r="X2012" i="5"/>
  <c r="U2013" i="5"/>
  <c r="V2013" i="5"/>
  <c r="W2013" i="5"/>
  <c r="X2013" i="5"/>
  <c r="U2014" i="5"/>
  <c r="V2014" i="5"/>
  <c r="W2014" i="5"/>
  <c r="X2014" i="5"/>
  <c r="U2015" i="5"/>
  <c r="V2015" i="5"/>
  <c r="W2015" i="5"/>
  <c r="X2015" i="5"/>
  <c r="U2016" i="5"/>
  <c r="V2016" i="5"/>
  <c r="W2016" i="5"/>
  <c r="X2016" i="5"/>
  <c r="U2017" i="5"/>
  <c r="V2017" i="5"/>
  <c r="W2017" i="5"/>
  <c r="X2017" i="5"/>
  <c r="U2018" i="5"/>
  <c r="V2018" i="5"/>
  <c r="W2018" i="5"/>
  <c r="X2018" i="5"/>
  <c r="U2019" i="5"/>
  <c r="V2019" i="5"/>
  <c r="W2019" i="5"/>
  <c r="X2019" i="5"/>
  <c r="U2020" i="5"/>
  <c r="V2020" i="5"/>
  <c r="W2020" i="5"/>
  <c r="X2020" i="5"/>
  <c r="U2021" i="5"/>
  <c r="V2021" i="5"/>
  <c r="W2021" i="5"/>
  <c r="X2021" i="5"/>
  <c r="U2022" i="5"/>
  <c r="V2022" i="5"/>
  <c r="W2022" i="5"/>
  <c r="X2022" i="5"/>
  <c r="U2023" i="5"/>
  <c r="V2023" i="5"/>
  <c r="W2023" i="5"/>
  <c r="X2023" i="5"/>
  <c r="U2024" i="5"/>
  <c r="V2024" i="5"/>
  <c r="W2024" i="5"/>
  <c r="X2024" i="5"/>
  <c r="U2025" i="5"/>
  <c r="V2025" i="5"/>
  <c r="W2025" i="5"/>
  <c r="X2025" i="5"/>
  <c r="U2026" i="5"/>
  <c r="V2026" i="5"/>
  <c r="W2026" i="5"/>
  <c r="X2026" i="5"/>
  <c r="U2027" i="5"/>
  <c r="V2027" i="5"/>
  <c r="W2027" i="5"/>
  <c r="X2027" i="5"/>
  <c r="U2028" i="5"/>
  <c r="V2028" i="5"/>
  <c r="W2028" i="5"/>
  <c r="X2028" i="5"/>
  <c r="U2029" i="5"/>
  <c r="V2029" i="5"/>
  <c r="W2029" i="5"/>
  <c r="X2029" i="5"/>
  <c r="U2030" i="5"/>
  <c r="V2030" i="5"/>
  <c r="W2030" i="5"/>
  <c r="X2030" i="5"/>
  <c r="U2031" i="5"/>
  <c r="V2031" i="5"/>
  <c r="W2031" i="5"/>
  <c r="X2031" i="5"/>
  <c r="U2032" i="5"/>
  <c r="V2032" i="5"/>
  <c r="W2032" i="5"/>
  <c r="X2032" i="5"/>
  <c r="U2033" i="5"/>
  <c r="V2033" i="5"/>
  <c r="W2033" i="5"/>
  <c r="X2033" i="5"/>
  <c r="U2034" i="5"/>
  <c r="V2034" i="5"/>
  <c r="W2034" i="5"/>
  <c r="X2034" i="5"/>
  <c r="U2035" i="5"/>
  <c r="V2035" i="5"/>
  <c r="W2035" i="5"/>
  <c r="X2035" i="5"/>
  <c r="U2036" i="5"/>
  <c r="V2036" i="5"/>
  <c r="W2036" i="5"/>
  <c r="X2036" i="5"/>
  <c r="U2037" i="5"/>
  <c r="V2037" i="5"/>
  <c r="W2037" i="5"/>
  <c r="X2037" i="5"/>
  <c r="U2038" i="5"/>
  <c r="V2038" i="5"/>
  <c r="W2038" i="5"/>
  <c r="X2038" i="5"/>
  <c r="U2039" i="5"/>
  <c r="V2039" i="5"/>
  <c r="W2039" i="5"/>
  <c r="X2039" i="5"/>
  <c r="U2040" i="5"/>
  <c r="V2040" i="5"/>
  <c r="W2040" i="5"/>
  <c r="X2040" i="5"/>
  <c r="U2041" i="5"/>
  <c r="V2041" i="5"/>
  <c r="W2041" i="5"/>
  <c r="X2041" i="5"/>
  <c r="U2042" i="5"/>
  <c r="V2042" i="5"/>
  <c r="W2042" i="5"/>
  <c r="X2042" i="5"/>
  <c r="U2043" i="5"/>
  <c r="V2043" i="5"/>
  <c r="W2043" i="5"/>
  <c r="X2043" i="5"/>
  <c r="U2044" i="5"/>
  <c r="V2044" i="5"/>
  <c r="W2044" i="5"/>
  <c r="X2044" i="5"/>
  <c r="U2045" i="5"/>
  <c r="V2045" i="5"/>
  <c r="W2045" i="5"/>
  <c r="X2045" i="5"/>
  <c r="U2046" i="5"/>
  <c r="V2046" i="5"/>
  <c r="W2046" i="5"/>
  <c r="X2046" i="5"/>
  <c r="U2047" i="5"/>
  <c r="V2047" i="5"/>
  <c r="W2047" i="5"/>
  <c r="X2047" i="5"/>
  <c r="U2048" i="5"/>
  <c r="V2048" i="5"/>
  <c r="W2048" i="5"/>
  <c r="X2048" i="5"/>
  <c r="U2049" i="5"/>
  <c r="V2049" i="5"/>
  <c r="W2049" i="5"/>
  <c r="X2049" i="5"/>
  <c r="U2050" i="5"/>
  <c r="V2050" i="5"/>
  <c r="W2050" i="5"/>
  <c r="X2050" i="5"/>
  <c r="U2051" i="5"/>
  <c r="V2051" i="5"/>
  <c r="W2051" i="5"/>
  <c r="X2051" i="5"/>
  <c r="U2052" i="5"/>
  <c r="V2052" i="5"/>
  <c r="W2052" i="5"/>
  <c r="X2052" i="5"/>
  <c r="U2053" i="5"/>
  <c r="V2053" i="5"/>
  <c r="W2053" i="5"/>
  <c r="X2053" i="5"/>
  <c r="U2054" i="5"/>
  <c r="V2054" i="5"/>
  <c r="W2054" i="5"/>
  <c r="X2054" i="5"/>
  <c r="U2055" i="5"/>
  <c r="V2055" i="5"/>
  <c r="W2055" i="5"/>
  <c r="X2055" i="5"/>
  <c r="U2056" i="5"/>
  <c r="V2056" i="5"/>
  <c r="W2056" i="5"/>
  <c r="X2056" i="5"/>
  <c r="U2057" i="5"/>
  <c r="V2057" i="5"/>
  <c r="W2057" i="5"/>
  <c r="X2057" i="5"/>
  <c r="U2058" i="5"/>
  <c r="V2058" i="5"/>
  <c r="W2058" i="5"/>
  <c r="X2058" i="5"/>
  <c r="U2059" i="5"/>
  <c r="V2059" i="5"/>
  <c r="W2059" i="5"/>
  <c r="X2059" i="5"/>
  <c r="U2060" i="5"/>
  <c r="V2060" i="5"/>
  <c r="W2060" i="5"/>
  <c r="X2060" i="5"/>
  <c r="U2061" i="5"/>
  <c r="V2061" i="5"/>
  <c r="W2061" i="5"/>
  <c r="X2061" i="5"/>
  <c r="U2062" i="5"/>
  <c r="V2062" i="5"/>
  <c r="W2062" i="5"/>
  <c r="X2062" i="5"/>
  <c r="U2063" i="5"/>
  <c r="V2063" i="5"/>
  <c r="W2063" i="5"/>
  <c r="X2063" i="5"/>
  <c r="U2064" i="5"/>
  <c r="V2064" i="5"/>
  <c r="W2064" i="5"/>
  <c r="X2064" i="5"/>
  <c r="U2065" i="5"/>
  <c r="V2065" i="5"/>
  <c r="W2065" i="5"/>
  <c r="X2065" i="5"/>
  <c r="U2066" i="5"/>
  <c r="V2066" i="5"/>
  <c r="W2066" i="5"/>
  <c r="X2066" i="5"/>
  <c r="U2067" i="5"/>
  <c r="V2067" i="5"/>
  <c r="W2067" i="5"/>
  <c r="X2067" i="5"/>
  <c r="U2068" i="5"/>
  <c r="V2068" i="5"/>
  <c r="W2068" i="5"/>
  <c r="X2068" i="5"/>
  <c r="U2069" i="5"/>
  <c r="V2069" i="5"/>
  <c r="W2069" i="5"/>
  <c r="X2069" i="5"/>
  <c r="U2070" i="5"/>
  <c r="V2070" i="5"/>
  <c r="W2070" i="5"/>
  <c r="X2070" i="5"/>
  <c r="U2071" i="5"/>
  <c r="V2071" i="5"/>
  <c r="W2071" i="5"/>
  <c r="X2071" i="5"/>
  <c r="U2072" i="5"/>
  <c r="V2072" i="5"/>
  <c r="W2072" i="5"/>
  <c r="X2072" i="5"/>
  <c r="U2073" i="5"/>
  <c r="V2073" i="5"/>
  <c r="W2073" i="5"/>
  <c r="X2073" i="5"/>
  <c r="U2074" i="5"/>
  <c r="V2074" i="5"/>
  <c r="W2074" i="5"/>
  <c r="X2074" i="5"/>
  <c r="U2075" i="5"/>
  <c r="V2075" i="5"/>
  <c r="W2075" i="5"/>
  <c r="X2075" i="5"/>
  <c r="U2076" i="5"/>
  <c r="V2076" i="5"/>
  <c r="W2076" i="5"/>
  <c r="X2076" i="5"/>
  <c r="U2077" i="5"/>
  <c r="V2077" i="5"/>
  <c r="W2077" i="5"/>
  <c r="X2077" i="5"/>
  <c r="U2078" i="5"/>
  <c r="V2078" i="5"/>
  <c r="W2078" i="5"/>
  <c r="X2078" i="5"/>
  <c r="U2079" i="5"/>
  <c r="V2079" i="5"/>
  <c r="W2079" i="5"/>
  <c r="X2079" i="5"/>
  <c r="U2080" i="5"/>
  <c r="V2080" i="5"/>
  <c r="W2080" i="5"/>
  <c r="X2080" i="5"/>
  <c r="U2081" i="5"/>
  <c r="V2081" i="5"/>
  <c r="W2081" i="5"/>
  <c r="X2081" i="5"/>
  <c r="U2082" i="5"/>
  <c r="V2082" i="5"/>
  <c r="W2082" i="5"/>
  <c r="X2082" i="5"/>
  <c r="U2083" i="5"/>
  <c r="V2083" i="5"/>
  <c r="W2083" i="5"/>
  <c r="X2083" i="5"/>
  <c r="U2084" i="5"/>
  <c r="V2084" i="5"/>
  <c r="W2084" i="5"/>
  <c r="X2084" i="5"/>
  <c r="U2085" i="5"/>
  <c r="V2085" i="5"/>
  <c r="W2085" i="5"/>
  <c r="X2085" i="5"/>
  <c r="U2086" i="5"/>
  <c r="V2086" i="5"/>
  <c r="W2086" i="5"/>
  <c r="X2086" i="5"/>
  <c r="U2087" i="5"/>
  <c r="V2087" i="5"/>
  <c r="W2087" i="5"/>
  <c r="X2087" i="5"/>
  <c r="U2088" i="5"/>
  <c r="V2088" i="5"/>
  <c r="W2088" i="5"/>
  <c r="X2088" i="5"/>
  <c r="U2089" i="5"/>
  <c r="V2089" i="5"/>
  <c r="W2089" i="5"/>
  <c r="X2089" i="5"/>
  <c r="U2090" i="5"/>
  <c r="V2090" i="5"/>
  <c r="W2090" i="5"/>
  <c r="X2090" i="5"/>
  <c r="U2091" i="5"/>
  <c r="V2091" i="5"/>
  <c r="W2091" i="5"/>
  <c r="X2091" i="5"/>
  <c r="U2092" i="5"/>
  <c r="V2092" i="5"/>
  <c r="W2092" i="5"/>
  <c r="X2092" i="5"/>
  <c r="U2093" i="5"/>
  <c r="V2093" i="5"/>
  <c r="W2093" i="5"/>
  <c r="X2093" i="5"/>
  <c r="U2094" i="5"/>
  <c r="V2094" i="5"/>
  <c r="W2094" i="5"/>
  <c r="X2094" i="5"/>
  <c r="U2095" i="5"/>
  <c r="V2095" i="5"/>
  <c r="W2095" i="5"/>
  <c r="X2095" i="5"/>
  <c r="U2096" i="5"/>
  <c r="V2096" i="5"/>
  <c r="W2096" i="5"/>
  <c r="X2096" i="5"/>
  <c r="U2097" i="5"/>
  <c r="V2097" i="5"/>
  <c r="W2097" i="5"/>
  <c r="X2097" i="5"/>
  <c r="U2098" i="5"/>
  <c r="V2098" i="5"/>
  <c r="W2098" i="5"/>
  <c r="X2098" i="5"/>
  <c r="U2099" i="5"/>
  <c r="V2099" i="5"/>
  <c r="W2099" i="5"/>
  <c r="X2099" i="5"/>
  <c r="U2100" i="5"/>
  <c r="V2100" i="5"/>
  <c r="W2100" i="5"/>
  <c r="X2100" i="5"/>
  <c r="U2101" i="5"/>
  <c r="V2101" i="5"/>
  <c r="W2101" i="5"/>
  <c r="X2101" i="5"/>
  <c r="U2102" i="5"/>
  <c r="V2102" i="5"/>
  <c r="W2102" i="5"/>
  <c r="X2102" i="5"/>
  <c r="U2103" i="5"/>
  <c r="V2103" i="5"/>
  <c r="W2103" i="5"/>
  <c r="X2103" i="5"/>
  <c r="U2104" i="5"/>
  <c r="V2104" i="5"/>
  <c r="W2104" i="5"/>
  <c r="X2104" i="5"/>
  <c r="U2105" i="5"/>
  <c r="V2105" i="5"/>
  <c r="W2105" i="5"/>
  <c r="X2105" i="5"/>
  <c r="U2106" i="5"/>
  <c r="V2106" i="5"/>
  <c r="W2106" i="5"/>
  <c r="X2106" i="5"/>
  <c r="U2107" i="5"/>
  <c r="V2107" i="5"/>
  <c r="W2107" i="5"/>
  <c r="X2107" i="5"/>
  <c r="U2108" i="5"/>
  <c r="V2108" i="5"/>
  <c r="W2108" i="5"/>
  <c r="X2108" i="5"/>
  <c r="U2109" i="5"/>
  <c r="V2109" i="5"/>
  <c r="W2109" i="5"/>
  <c r="X2109" i="5"/>
  <c r="U2110" i="5"/>
  <c r="V2110" i="5"/>
  <c r="W2110" i="5"/>
  <c r="X2110" i="5"/>
  <c r="U2111" i="5"/>
  <c r="V2111" i="5"/>
  <c r="W2111" i="5"/>
  <c r="X2111" i="5"/>
  <c r="U2112" i="5"/>
  <c r="V2112" i="5"/>
  <c r="W2112" i="5"/>
  <c r="X2112" i="5"/>
  <c r="U2113" i="5"/>
  <c r="V2113" i="5"/>
  <c r="W2113" i="5"/>
  <c r="X2113" i="5"/>
  <c r="U2114" i="5"/>
  <c r="V2114" i="5"/>
  <c r="W2114" i="5"/>
  <c r="X2114" i="5"/>
  <c r="U2115" i="5"/>
  <c r="V2115" i="5"/>
  <c r="W2115" i="5"/>
  <c r="X2115" i="5"/>
  <c r="U2116" i="5"/>
  <c r="V2116" i="5"/>
  <c r="W2116" i="5"/>
  <c r="X2116" i="5"/>
  <c r="U2117" i="5"/>
  <c r="V2117" i="5"/>
  <c r="W2117" i="5"/>
  <c r="X2117" i="5"/>
  <c r="U2118" i="5"/>
  <c r="V2118" i="5"/>
  <c r="W2118" i="5"/>
  <c r="X2118" i="5"/>
  <c r="U2119" i="5"/>
  <c r="V2119" i="5"/>
  <c r="W2119" i="5"/>
  <c r="X2119" i="5"/>
  <c r="U2120" i="5"/>
  <c r="V2120" i="5"/>
  <c r="W2120" i="5"/>
  <c r="X2120" i="5"/>
  <c r="U2121" i="5"/>
  <c r="V2121" i="5"/>
  <c r="W2121" i="5"/>
  <c r="X2121" i="5"/>
  <c r="U2122" i="5"/>
  <c r="V2122" i="5"/>
  <c r="W2122" i="5"/>
  <c r="X2122" i="5"/>
  <c r="U2123" i="5"/>
  <c r="V2123" i="5"/>
  <c r="W2123" i="5"/>
  <c r="X2123" i="5"/>
  <c r="U2124" i="5"/>
  <c r="V2124" i="5"/>
  <c r="W2124" i="5"/>
  <c r="X2124" i="5"/>
  <c r="U2125" i="5"/>
  <c r="V2125" i="5"/>
  <c r="W2125" i="5"/>
  <c r="X2125" i="5"/>
  <c r="U2126" i="5"/>
  <c r="V2126" i="5"/>
  <c r="W2126" i="5"/>
  <c r="X2126" i="5"/>
  <c r="U2127" i="5"/>
  <c r="V2127" i="5"/>
  <c r="W2127" i="5"/>
  <c r="X2127" i="5"/>
  <c r="U2128" i="5"/>
  <c r="V2128" i="5"/>
  <c r="W2128" i="5"/>
  <c r="X2128" i="5"/>
  <c r="U2129" i="5"/>
  <c r="V2129" i="5"/>
  <c r="W2129" i="5"/>
  <c r="X2129" i="5"/>
  <c r="U2130" i="5"/>
  <c r="V2130" i="5"/>
  <c r="W2130" i="5"/>
  <c r="X2130" i="5"/>
  <c r="U2131" i="5"/>
  <c r="V2131" i="5"/>
  <c r="W2131" i="5"/>
  <c r="X2131" i="5"/>
  <c r="U2132" i="5"/>
  <c r="V2132" i="5"/>
  <c r="W2132" i="5"/>
  <c r="X2132" i="5"/>
  <c r="U2133" i="5"/>
  <c r="V2133" i="5"/>
  <c r="W2133" i="5"/>
  <c r="X2133" i="5"/>
  <c r="U2134" i="5"/>
  <c r="V2134" i="5"/>
  <c r="W2134" i="5"/>
  <c r="X2134" i="5"/>
  <c r="U2135" i="5"/>
  <c r="V2135" i="5"/>
  <c r="W2135" i="5"/>
  <c r="X2135" i="5"/>
  <c r="U2136" i="5"/>
  <c r="V2136" i="5"/>
  <c r="W2136" i="5"/>
  <c r="X2136" i="5"/>
  <c r="U2137" i="5"/>
  <c r="V2137" i="5"/>
  <c r="W2137" i="5"/>
  <c r="X2137" i="5"/>
  <c r="U2138" i="5"/>
  <c r="V2138" i="5"/>
  <c r="W2138" i="5"/>
  <c r="X2138" i="5"/>
  <c r="U2139" i="5"/>
  <c r="V2139" i="5"/>
  <c r="W2139" i="5"/>
  <c r="X2139" i="5"/>
  <c r="U2140" i="5"/>
  <c r="V2140" i="5"/>
  <c r="W2140" i="5"/>
  <c r="X2140" i="5"/>
  <c r="U2141" i="5"/>
  <c r="V2141" i="5"/>
  <c r="W2141" i="5"/>
  <c r="X2141" i="5"/>
  <c r="U2142" i="5"/>
  <c r="V2142" i="5"/>
  <c r="W2142" i="5"/>
  <c r="X2142" i="5"/>
  <c r="U2143" i="5"/>
  <c r="V2143" i="5"/>
  <c r="W2143" i="5"/>
  <c r="X2143" i="5"/>
  <c r="U2144" i="5"/>
  <c r="V2144" i="5"/>
  <c r="W2144" i="5"/>
  <c r="X2144" i="5"/>
  <c r="U2145" i="5"/>
  <c r="V2145" i="5"/>
  <c r="W2145" i="5"/>
  <c r="X2145" i="5"/>
  <c r="U2146" i="5"/>
  <c r="V2146" i="5"/>
  <c r="W2146" i="5"/>
  <c r="X2146" i="5"/>
  <c r="U2147" i="5"/>
  <c r="V2147" i="5"/>
  <c r="W2147" i="5"/>
  <c r="X2147" i="5"/>
  <c r="U2148" i="5"/>
  <c r="V2148" i="5"/>
  <c r="W2148" i="5"/>
  <c r="X2148" i="5"/>
  <c r="U2149" i="5"/>
  <c r="V2149" i="5"/>
  <c r="W2149" i="5"/>
  <c r="X2149" i="5"/>
  <c r="U2150" i="5"/>
  <c r="V2150" i="5"/>
  <c r="W2150" i="5"/>
  <c r="X2150" i="5"/>
  <c r="U2151" i="5"/>
  <c r="V2151" i="5"/>
  <c r="W2151" i="5"/>
  <c r="X2151" i="5"/>
  <c r="U2152" i="5"/>
  <c r="V2152" i="5"/>
  <c r="W2152" i="5"/>
  <c r="X2152" i="5"/>
  <c r="U2153" i="5"/>
  <c r="V2153" i="5"/>
  <c r="W2153" i="5"/>
  <c r="X2153" i="5"/>
  <c r="U2154" i="5"/>
  <c r="V2154" i="5"/>
  <c r="W2154" i="5"/>
  <c r="X2154" i="5"/>
  <c r="U2155" i="5"/>
  <c r="V2155" i="5"/>
  <c r="W2155" i="5"/>
  <c r="X2155" i="5"/>
  <c r="U2156" i="5"/>
  <c r="V2156" i="5"/>
  <c r="W2156" i="5"/>
  <c r="X2156" i="5"/>
  <c r="U2157" i="5"/>
  <c r="V2157" i="5"/>
  <c r="W2157" i="5"/>
  <c r="X2157" i="5"/>
  <c r="U2158" i="5"/>
  <c r="V2158" i="5"/>
  <c r="W2158" i="5"/>
  <c r="X2158" i="5"/>
  <c r="U2159" i="5"/>
  <c r="V2159" i="5"/>
  <c r="W2159" i="5"/>
  <c r="X2159" i="5"/>
  <c r="U2160" i="5"/>
  <c r="V2160" i="5"/>
  <c r="W2160" i="5"/>
  <c r="X2160" i="5"/>
  <c r="U2161" i="5"/>
  <c r="V2161" i="5"/>
  <c r="W2161" i="5"/>
  <c r="X2161" i="5"/>
  <c r="U2162" i="5"/>
  <c r="V2162" i="5"/>
  <c r="W2162" i="5"/>
  <c r="X2162" i="5"/>
  <c r="U2163" i="5"/>
  <c r="V2163" i="5"/>
  <c r="W2163" i="5"/>
  <c r="X2163" i="5"/>
  <c r="U2164" i="5"/>
  <c r="V2164" i="5"/>
  <c r="W2164" i="5"/>
  <c r="X2164" i="5"/>
  <c r="U2165" i="5"/>
  <c r="V2165" i="5"/>
  <c r="W2165" i="5"/>
  <c r="X2165" i="5"/>
  <c r="U2166" i="5"/>
  <c r="V2166" i="5"/>
  <c r="W2166" i="5"/>
  <c r="X2166" i="5"/>
  <c r="U2167" i="5"/>
  <c r="V2167" i="5"/>
  <c r="W2167" i="5"/>
  <c r="X2167" i="5"/>
  <c r="U2168" i="5"/>
  <c r="V2168" i="5"/>
  <c r="W2168" i="5"/>
  <c r="X2168" i="5"/>
  <c r="U2169" i="5"/>
  <c r="V2169" i="5"/>
  <c r="W2169" i="5"/>
  <c r="X2169" i="5"/>
  <c r="U2170" i="5"/>
  <c r="V2170" i="5"/>
  <c r="W2170" i="5"/>
  <c r="X2170" i="5"/>
  <c r="U2171" i="5"/>
  <c r="V2171" i="5"/>
  <c r="W2171" i="5"/>
  <c r="X2171" i="5"/>
  <c r="U2172" i="5"/>
  <c r="V2172" i="5"/>
  <c r="W2172" i="5"/>
  <c r="X2172" i="5"/>
  <c r="U2173" i="5"/>
  <c r="V2173" i="5"/>
  <c r="W2173" i="5"/>
  <c r="X2173" i="5"/>
  <c r="U2174" i="5"/>
  <c r="V2174" i="5"/>
  <c r="W2174" i="5"/>
  <c r="X2174" i="5"/>
  <c r="U2175" i="5"/>
  <c r="V2175" i="5"/>
  <c r="W2175" i="5"/>
  <c r="X2175" i="5"/>
  <c r="U2176" i="5"/>
  <c r="V2176" i="5"/>
  <c r="W2176" i="5"/>
  <c r="X2176" i="5"/>
  <c r="U2177" i="5"/>
  <c r="V2177" i="5"/>
  <c r="W2177" i="5"/>
  <c r="X2177" i="5"/>
  <c r="U2178" i="5"/>
  <c r="V2178" i="5"/>
  <c r="W2178" i="5"/>
  <c r="X2178" i="5"/>
  <c r="U2179" i="5"/>
  <c r="V2179" i="5"/>
  <c r="W2179" i="5"/>
  <c r="X2179" i="5"/>
  <c r="U2180" i="5"/>
  <c r="V2180" i="5"/>
  <c r="W2180" i="5"/>
  <c r="X2180" i="5"/>
  <c r="U2181" i="5"/>
  <c r="V2181" i="5"/>
  <c r="W2181" i="5"/>
  <c r="X2181" i="5"/>
  <c r="U2182" i="5"/>
  <c r="V2182" i="5"/>
  <c r="W2182" i="5"/>
  <c r="X2182" i="5"/>
  <c r="U2183" i="5"/>
  <c r="V2183" i="5"/>
  <c r="W2183" i="5"/>
  <c r="X2183" i="5"/>
  <c r="U2184" i="5"/>
  <c r="V2184" i="5"/>
  <c r="W2184" i="5"/>
  <c r="X2184" i="5"/>
  <c r="U2185" i="5"/>
  <c r="V2185" i="5"/>
  <c r="W2185" i="5"/>
  <c r="X2185" i="5"/>
  <c r="U2186" i="5"/>
  <c r="V2186" i="5"/>
  <c r="W2186" i="5"/>
  <c r="X2186" i="5"/>
  <c r="U2187" i="5"/>
  <c r="V2187" i="5"/>
  <c r="W2187" i="5"/>
  <c r="X2187" i="5"/>
  <c r="U2188" i="5"/>
  <c r="V2188" i="5"/>
  <c r="W2188" i="5"/>
  <c r="X2188" i="5"/>
  <c r="U2189" i="5"/>
  <c r="V2189" i="5"/>
  <c r="W2189" i="5"/>
  <c r="X2189" i="5"/>
  <c r="U2190" i="5"/>
  <c r="V2190" i="5"/>
  <c r="W2190" i="5"/>
  <c r="X2190" i="5"/>
  <c r="U2191" i="5"/>
  <c r="V2191" i="5"/>
  <c r="W2191" i="5"/>
  <c r="X2191" i="5"/>
  <c r="U2192" i="5"/>
  <c r="V2192" i="5"/>
  <c r="W2192" i="5"/>
  <c r="X2192" i="5"/>
  <c r="U2193" i="5"/>
  <c r="V2193" i="5"/>
  <c r="W2193" i="5"/>
  <c r="X2193" i="5"/>
  <c r="U2194" i="5"/>
  <c r="V2194" i="5"/>
  <c r="W2194" i="5"/>
  <c r="X2194" i="5"/>
  <c r="U2195" i="5"/>
  <c r="V2195" i="5"/>
  <c r="W2195" i="5"/>
  <c r="X2195" i="5"/>
  <c r="U2196" i="5"/>
  <c r="V2196" i="5"/>
  <c r="W2196" i="5"/>
  <c r="X2196" i="5"/>
  <c r="U2197" i="5"/>
  <c r="V2197" i="5"/>
  <c r="W2197" i="5"/>
  <c r="X2197" i="5"/>
  <c r="U2198" i="5"/>
  <c r="V2198" i="5"/>
  <c r="W2198" i="5"/>
  <c r="X2198" i="5"/>
  <c r="U2199" i="5"/>
  <c r="V2199" i="5"/>
  <c r="W2199" i="5"/>
  <c r="X2199" i="5"/>
  <c r="U2200" i="5"/>
  <c r="V2200" i="5"/>
  <c r="W2200" i="5"/>
  <c r="X2200" i="5"/>
  <c r="U2201" i="5"/>
  <c r="V2201" i="5"/>
  <c r="W2201" i="5"/>
  <c r="X2201" i="5"/>
  <c r="U2202" i="5"/>
  <c r="V2202" i="5"/>
  <c r="W2202" i="5"/>
  <c r="X2202" i="5"/>
  <c r="U2203" i="5"/>
  <c r="V2203" i="5"/>
  <c r="W2203" i="5"/>
  <c r="X2203" i="5"/>
  <c r="U2204" i="5"/>
  <c r="V2204" i="5"/>
  <c r="W2204" i="5"/>
  <c r="X2204" i="5"/>
  <c r="U2205" i="5"/>
  <c r="V2205" i="5"/>
  <c r="W2205" i="5"/>
  <c r="X2205" i="5"/>
  <c r="U2206" i="5"/>
  <c r="V2206" i="5"/>
  <c r="W2206" i="5"/>
  <c r="X2206" i="5"/>
  <c r="U2207" i="5"/>
  <c r="V2207" i="5"/>
  <c r="W2207" i="5"/>
  <c r="X2207" i="5"/>
  <c r="U2208" i="5"/>
  <c r="V2208" i="5"/>
  <c r="W2208" i="5"/>
  <c r="X2208" i="5"/>
  <c r="U2209" i="5"/>
  <c r="V2209" i="5"/>
  <c r="W2209" i="5"/>
  <c r="X2209" i="5"/>
  <c r="U2210" i="5"/>
  <c r="V2210" i="5"/>
  <c r="W2210" i="5"/>
  <c r="X2210" i="5"/>
  <c r="U2211" i="5"/>
  <c r="V2211" i="5"/>
  <c r="W2211" i="5"/>
  <c r="X2211" i="5"/>
  <c r="U2212" i="5"/>
  <c r="V2212" i="5"/>
  <c r="W2212" i="5"/>
  <c r="X2212" i="5"/>
  <c r="U2213" i="5"/>
  <c r="V2213" i="5"/>
  <c r="W2213" i="5"/>
  <c r="X2213" i="5"/>
  <c r="U2214" i="5"/>
  <c r="V2214" i="5"/>
  <c r="W2214" i="5"/>
  <c r="X2214" i="5"/>
  <c r="U2215" i="5"/>
  <c r="V2215" i="5"/>
  <c r="W2215" i="5"/>
  <c r="X2215" i="5"/>
  <c r="U2216" i="5"/>
  <c r="V2216" i="5"/>
  <c r="W2216" i="5"/>
  <c r="X2216" i="5"/>
  <c r="U2217" i="5"/>
  <c r="V2217" i="5"/>
  <c r="W2217" i="5"/>
  <c r="X2217" i="5"/>
  <c r="U2218" i="5"/>
  <c r="V2218" i="5"/>
  <c r="W2218" i="5"/>
  <c r="X2218" i="5"/>
  <c r="U2219" i="5"/>
  <c r="V2219" i="5"/>
  <c r="W2219" i="5"/>
  <c r="X2219" i="5"/>
  <c r="U2220" i="5"/>
  <c r="V2220" i="5"/>
  <c r="W2220" i="5"/>
  <c r="X2220" i="5"/>
  <c r="U2221" i="5"/>
  <c r="V2221" i="5"/>
  <c r="W2221" i="5"/>
  <c r="X2221" i="5"/>
  <c r="U2222" i="5"/>
  <c r="V2222" i="5"/>
  <c r="W2222" i="5"/>
  <c r="X2222" i="5"/>
  <c r="U2223" i="5"/>
  <c r="V2223" i="5"/>
  <c r="W2223" i="5"/>
  <c r="X2223" i="5"/>
  <c r="U2224" i="5"/>
  <c r="V2224" i="5"/>
  <c r="W2224" i="5"/>
  <c r="X2224" i="5"/>
  <c r="U2225" i="5"/>
  <c r="V2225" i="5"/>
  <c r="W2225" i="5"/>
  <c r="X2225" i="5"/>
  <c r="U2226" i="5"/>
  <c r="V2226" i="5"/>
  <c r="W2226" i="5"/>
  <c r="X2226" i="5"/>
  <c r="U2227" i="5"/>
  <c r="V2227" i="5"/>
  <c r="W2227" i="5"/>
  <c r="X2227" i="5"/>
  <c r="U2228" i="5"/>
  <c r="V2228" i="5"/>
  <c r="W2228" i="5"/>
  <c r="X2228" i="5"/>
  <c r="U2229" i="5"/>
  <c r="V2229" i="5"/>
  <c r="W2229" i="5"/>
  <c r="X2229" i="5"/>
  <c r="U2230" i="5"/>
  <c r="V2230" i="5"/>
  <c r="W2230" i="5"/>
  <c r="X2230" i="5"/>
  <c r="U2231" i="5"/>
  <c r="V2231" i="5"/>
  <c r="W2231" i="5"/>
  <c r="X2231" i="5"/>
  <c r="U2232" i="5"/>
  <c r="V2232" i="5"/>
  <c r="W2232" i="5"/>
  <c r="X2232" i="5"/>
  <c r="U2233" i="5"/>
  <c r="V2233" i="5"/>
  <c r="W2233" i="5"/>
  <c r="X2233" i="5"/>
  <c r="U2234" i="5"/>
  <c r="V2234" i="5"/>
  <c r="W2234" i="5"/>
  <c r="X2234" i="5"/>
  <c r="U2235" i="5"/>
  <c r="V2235" i="5"/>
  <c r="W2235" i="5"/>
  <c r="X2235" i="5"/>
  <c r="U2236" i="5"/>
  <c r="V2236" i="5"/>
  <c r="W2236" i="5"/>
  <c r="X2236" i="5"/>
  <c r="U2237" i="5"/>
  <c r="V2237" i="5"/>
  <c r="W2237" i="5"/>
  <c r="X2237" i="5"/>
  <c r="U2238" i="5"/>
  <c r="V2238" i="5"/>
  <c r="W2238" i="5"/>
  <c r="X2238" i="5"/>
  <c r="U2239" i="5"/>
  <c r="V2239" i="5"/>
  <c r="W2239" i="5"/>
  <c r="X2239" i="5"/>
  <c r="U2240" i="5"/>
  <c r="V2240" i="5"/>
  <c r="W2240" i="5"/>
  <c r="X2240" i="5"/>
  <c r="U2241" i="5"/>
  <c r="V2241" i="5"/>
  <c r="W2241" i="5"/>
  <c r="X2241" i="5"/>
  <c r="U2242" i="5"/>
  <c r="V2242" i="5"/>
  <c r="W2242" i="5"/>
  <c r="X2242" i="5"/>
  <c r="U2243" i="5"/>
  <c r="V2243" i="5"/>
  <c r="W2243" i="5"/>
  <c r="X2243" i="5"/>
  <c r="U2244" i="5"/>
  <c r="V2244" i="5"/>
  <c r="W2244" i="5"/>
  <c r="X2244" i="5"/>
  <c r="U2245" i="5"/>
  <c r="V2245" i="5"/>
  <c r="W2245" i="5"/>
  <c r="X2245" i="5"/>
  <c r="U2246" i="5"/>
  <c r="V2246" i="5"/>
  <c r="W2246" i="5"/>
  <c r="X2246" i="5"/>
  <c r="U2247" i="5"/>
  <c r="V2247" i="5"/>
  <c r="W2247" i="5"/>
  <c r="X2247" i="5"/>
  <c r="U2248" i="5"/>
  <c r="V2248" i="5"/>
  <c r="W2248" i="5"/>
  <c r="X2248" i="5"/>
  <c r="U2249" i="5"/>
  <c r="V2249" i="5"/>
  <c r="W2249" i="5"/>
  <c r="X2249" i="5"/>
  <c r="U2250" i="5"/>
  <c r="V2250" i="5"/>
  <c r="W2250" i="5"/>
  <c r="X2250" i="5"/>
  <c r="U2251" i="5"/>
  <c r="V2251" i="5"/>
  <c r="W2251" i="5"/>
  <c r="X2251" i="5"/>
  <c r="U2252" i="5"/>
  <c r="V2252" i="5"/>
  <c r="W2252" i="5"/>
  <c r="X2252" i="5"/>
  <c r="U2253" i="5"/>
  <c r="V2253" i="5"/>
  <c r="W2253" i="5"/>
  <c r="X2253" i="5"/>
  <c r="U2254" i="5"/>
  <c r="V2254" i="5"/>
  <c r="W2254" i="5"/>
  <c r="X2254" i="5"/>
  <c r="U2255" i="5"/>
  <c r="V2255" i="5"/>
  <c r="W2255" i="5"/>
  <c r="X2255" i="5"/>
  <c r="U2256" i="5"/>
  <c r="V2256" i="5"/>
  <c r="W2256" i="5"/>
  <c r="X2256" i="5"/>
  <c r="U2257" i="5"/>
  <c r="V2257" i="5"/>
  <c r="W2257" i="5"/>
  <c r="X2257" i="5"/>
  <c r="U2258" i="5"/>
  <c r="V2258" i="5"/>
  <c r="W2258" i="5"/>
  <c r="X2258" i="5"/>
  <c r="U2259" i="5"/>
  <c r="V2259" i="5"/>
  <c r="W2259" i="5"/>
  <c r="X2259" i="5"/>
  <c r="U2260" i="5"/>
  <c r="V2260" i="5"/>
  <c r="W2260" i="5"/>
  <c r="X2260" i="5"/>
  <c r="U2261" i="5"/>
  <c r="V2261" i="5"/>
  <c r="W2261" i="5"/>
  <c r="X2261" i="5"/>
  <c r="U2262" i="5"/>
  <c r="V2262" i="5"/>
  <c r="W2262" i="5"/>
  <c r="X2262" i="5"/>
  <c r="U2263" i="5"/>
  <c r="V2263" i="5"/>
  <c r="W2263" i="5"/>
  <c r="X2263" i="5"/>
  <c r="U2264" i="5"/>
  <c r="V2264" i="5"/>
  <c r="W2264" i="5"/>
  <c r="X2264" i="5"/>
  <c r="U2265" i="5"/>
  <c r="V2265" i="5"/>
  <c r="W2265" i="5"/>
  <c r="X2265" i="5"/>
  <c r="U2266" i="5"/>
  <c r="V2266" i="5"/>
  <c r="W2266" i="5"/>
  <c r="X2266" i="5"/>
  <c r="U2267" i="5"/>
  <c r="V2267" i="5"/>
  <c r="W2267" i="5"/>
  <c r="X2267" i="5"/>
  <c r="U2268" i="5"/>
  <c r="V2268" i="5"/>
  <c r="W2268" i="5"/>
  <c r="X2268" i="5"/>
  <c r="U2269" i="5"/>
  <c r="V2269" i="5"/>
  <c r="W2269" i="5"/>
  <c r="X2269" i="5"/>
  <c r="U2270" i="5"/>
  <c r="V2270" i="5"/>
  <c r="W2270" i="5"/>
  <c r="X2270" i="5"/>
  <c r="U2271" i="5"/>
  <c r="V2271" i="5"/>
  <c r="W2271" i="5"/>
  <c r="X2271" i="5"/>
  <c r="U2272" i="5"/>
  <c r="V2272" i="5"/>
  <c r="W2272" i="5"/>
  <c r="X2272" i="5"/>
  <c r="U2273" i="5"/>
  <c r="V2273" i="5"/>
  <c r="W2273" i="5"/>
  <c r="X2273" i="5"/>
  <c r="U2274" i="5"/>
  <c r="V2274" i="5"/>
  <c r="W2274" i="5"/>
  <c r="X2274" i="5"/>
  <c r="U2275" i="5"/>
  <c r="V2275" i="5"/>
  <c r="W2275" i="5"/>
  <c r="X2275" i="5"/>
  <c r="U2276" i="5"/>
  <c r="V2276" i="5"/>
  <c r="W2276" i="5"/>
  <c r="X2276" i="5"/>
  <c r="U2277" i="5"/>
  <c r="V2277" i="5"/>
  <c r="W2277" i="5"/>
  <c r="X2277" i="5"/>
  <c r="U2278" i="5"/>
  <c r="V2278" i="5"/>
  <c r="W2278" i="5"/>
  <c r="X2278" i="5"/>
  <c r="U2279" i="5"/>
  <c r="V2279" i="5"/>
  <c r="W2279" i="5"/>
  <c r="X2279" i="5"/>
  <c r="U2280" i="5"/>
  <c r="V2280" i="5"/>
  <c r="W2280" i="5"/>
  <c r="X2280" i="5"/>
  <c r="U2281" i="5"/>
  <c r="V2281" i="5"/>
  <c r="W2281" i="5"/>
  <c r="X2281" i="5"/>
  <c r="U2282" i="5"/>
  <c r="V2282" i="5"/>
  <c r="W2282" i="5"/>
  <c r="X2282" i="5"/>
  <c r="U2283" i="5"/>
  <c r="V2283" i="5"/>
  <c r="W2283" i="5"/>
  <c r="X2283" i="5"/>
  <c r="U2284" i="5"/>
  <c r="V2284" i="5"/>
  <c r="W2284" i="5"/>
  <c r="X2284" i="5"/>
  <c r="U2285" i="5"/>
  <c r="V2285" i="5"/>
  <c r="W2285" i="5"/>
  <c r="X2285" i="5"/>
  <c r="U2286" i="5"/>
  <c r="V2286" i="5"/>
  <c r="W2286" i="5"/>
  <c r="X2286" i="5"/>
  <c r="U2287" i="5"/>
  <c r="V2287" i="5"/>
  <c r="W2287" i="5"/>
  <c r="X2287" i="5"/>
  <c r="U2288" i="5"/>
  <c r="V2288" i="5"/>
  <c r="W2288" i="5"/>
  <c r="X2288" i="5"/>
  <c r="U2289" i="5"/>
  <c r="V2289" i="5"/>
  <c r="W2289" i="5"/>
  <c r="X2289" i="5"/>
  <c r="U2290" i="5"/>
  <c r="V2290" i="5"/>
  <c r="W2290" i="5"/>
  <c r="X2290" i="5"/>
  <c r="U2291" i="5"/>
  <c r="V2291" i="5"/>
  <c r="W2291" i="5"/>
  <c r="X2291" i="5"/>
  <c r="U2292" i="5"/>
  <c r="V2292" i="5"/>
  <c r="W2292" i="5"/>
  <c r="X2292" i="5"/>
  <c r="U2293" i="5"/>
  <c r="V2293" i="5"/>
  <c r="W2293" i="5"/>
  <c r="X2293" i="5"/>
  <c r="U2294" i="5"/>
  <c r="V2294" i="5"/>
  <c r="W2294" i="5"/>
  <c r="X2294" i="5"/>
  <c r="U2295" i="5"/>
  <c r="V2295" i="5"/>
  <c r="W2295" i="5"/>
  <c r="X2295" i="5"/>
  <c r="U2296" i="5"/>
  <c r="V2296" i="5"/>
  <c r="W2296" i="5"/>
  <c r="X2296" i="5"/>
  <c r="U2297" i="5"/>
  <c r="V2297" i="5"/>
  <c r="W2297" i="5"/>
  <c r="X2297" i="5"/>
  <c r="U2298" i="5"/>
  <c r="V2298" i="5"/>
  <c r="W2298" i="5"/>
  <c r="X2298" i="5"/>
  <c r="U2299" i="5"/>
  <c r="V2299" i="5"/>
  <c r="W2299" i="5"/>
  <c r="X2299" i="5"/>
  <c r="U2300" i="5"/>
  <c r="V2300" i="5"/>
  <c r="W2300" i="5"/>
  <c r="X2300" i="5"/>
  <c r="U2301" i="5"/>
  <c r="V2301" i="5"/>
  <c r="W2301" i="5"/>
  <c r="X2301" i="5"/>
  <c r="U2302" i="5"/>
  <c r="V2302" i="5"/>
  <c r="W2302" i="5"/>
  <c r="X2302" i="5"/>
  <c r="U2303" i="5"/>
  <c r="V2303" i="5"/>
  <c r="W2303" i="5"/>
  <c r="X2303" i="5"/>
  <c r="U2304" i="5"/>
  <c r="V2304" i="5"/>
  <c r="W2304" i="5"/>
  <c r="X2304" i="5"/>
  <c r="U2305" i="5"/>
  <c r="V2305" i="5"/>
  <c r="W2305" i="5"/>
  <c r="X2305" i="5"/>
  <c r="U2306" i="5"/>
  <c r="V2306" i="5"/>
  <c r="W2306" i="5"/>
  <c r="X2306" i="5"/>
  <c r="U2307" i="5"/>
  <c r="V2307" i="5"/>
  <c r="W2307" i="5"/>
  <c r="X2307" i="5"/>
  <c r="U2308" i="5"/>
  <c r="V2308" i="5"/>
  <c r="W2308" i="5"/>
  <c r="X2308" i="5"/>
  <c r="U2309" i="5"/>
  <c r="V2309" i="5"/>
  <c r="W2309" i="5"/>
  <c r="X2309" i="5"/>
  <c r="U2310" i="5"/>
  <c r="V2310" i="5"/>
  <c r="W2310" i="5"/>
  <c r="X2310" i="5"/>
  <c r="U2311" i="5"/>
  <c r="V2311" i="5"/>
  <c r="W2311" i="5"/>
  <c r="X2311" i="5"/>
  <c r="U2312" i="5"/>
  <c r="V2312" i="5"/>
  <c r="W2312" i="5"/>
  <c r="X2312" i="5"/>
  <c r="U2313" i="5"/>
  <c r="V2313" i="5"/>
  <c r="W2313" i="5"/>
  <c r="X2313" i="5"/>
  <c r="U2314" i="5"/>
  <c r="V2314" i="5"/>
  <c r="W2314" i="5"/>
  <c r="X2314" i="5"/>
  <c r="U2315" i="5"/>
  <c r="V2315" i="5"/>
  <c r="W2315" i="5"/>
  <c r="X2315" i="5"/>
  <c r="U2316" i="5"/>
  <c r="V2316" i="5"/>
  <c r="W2316" i="5"/>
  <c r="X2316" i="5"/>
  <c r="U2317" i="5"/>
  <c r="V2317" i="5"/>
  <c r="W2317" i="5"/>
  <c r="X2317" i="5"/>
  <c r="U2318" i="5"/>
  <c r="V2318" i="5"/>
  <c r="W2318" i="5"/>
  <c r="X2318" i="5"/>
  <c r="U2319" i="5"/>
  <c r="V2319" i="5"/>
  <c r="W2319" i="5"/>
  <c r="X2319" i="5"/>
  <c r="U2320" i="5"/>
  <c r="V2320" i="5"/>
  <c r="W2320" i="5"/>
  <c r="X2320" i="5"/>
  <c r="U2321" i="5"/>
  <c r="V2321" i="5"/>
  <c r="W2321" i="5"/>
  <c r="X2321" i="5"/>
  <c r="U2322" i="5"/>
  <c r="V2322" i="5"/>
  <c r="W2322" i="5"/>
  <c r="X2322" i="5"/>
  <c r="U2323" i="5"/>
  <c r="V2323" i="5"/>
  <c r="W2323" i="5"/>
  <c r="X2323" i="5"/>
  <c r="U2324" i="5"/>
  <c r="V2324" i="5"/>
  <c r="W2324" i="5"/>
  <c r="X2324" i="5"/>
  <c r="U2325" i="5"/>
  <c r="V2325" i="5"/>
  <c r="W2325" i="5"/>
  <c r="X2325" i="5"/>
  <c r="U2326" i="5"/>
  <c r="V2326" i="5"/>
  <c r="W2326" i="5"/>
  <c r="X2326" i="5"/>
  <c r="U2327" i="5"/>
  <c r="V2327" i="5"/>
  <c r="W2327" i="5"/>
  <c r="X2327" i="5"/>
  <c r="U2328" i="5"/>
  <c r="V2328" i="5"/>
  <c r="W2328" i="5"/>
  <c r="X2328" i="5"/>
  <c r="U2329" i="5"/>
  <c r="V2329" i="5"/>
  <c r="W2329" i="5"/>
  <c r="X2329" i="5"/>
  <c r="U2330" i="5"/>
  <c r="V2330" i="5"/>
  <c r="W2330" i="5"/>
  <c r="X2330" i="5"/>
  <c r="U2331" i="5"/>
  <c r="V2331" i="5"/>
  <c r="W2331" i="5"/>
  <c r="X2331" i="5"/>
  <c r="U2332" i="5"/>
  <c r="V2332" i="5"/>
  <c r="W2332" i="5"/>
  <c r="X2332" i="5"/>
  <c r="U2333" i="5"/>
  <c r="V2333" i="5"/>
  <c r="W2333" i="5"/>
  <c r="X2333" i="5"/>
  <c r="U2334" i="5"/>
  <c r="V2334" i="5"/>
  <c r="W2334" i="5"/>
  <c r="X2334" i="5"/>
  <c r="U2335" i="5"/>
  <c r="V2335" i="5"/>
  <c r="W2335" i="5"/>
  <c r="X2335" i="5"/>
  <c r="U2336" i="5"/>
  <c r="V2336" i="5"/>
  <c r="W2336" i="5"/>
  <c r="X2336" i="5"/>
  <c r="U2337" i="5"/>
  <c r="V2337" i="5"/>
  <c r="W2337" i="5"/>
  <c r="X2337" i="5"/>
  <c r="U2338" i="5"/>
  <c r="V2338" i="5"/>
  <c r="W2338" i="5"/>
  <c r="X2338" i="5"/>
  <c r="U2339" i="5"/>
  <c r="V2339" i="5"/>
  <c r="W2339" i="5"/>
  <c r="X2339" i="5"/>
  <c r="U2340" i="5"/>
  <c r="V2340" i="5"/>
  <c r="W2340" i="5"/>
  <c r="X2340" i="5"/>
  <c r="U2341" i="5"/>
  <c r="V2341" i="5"/>
  <c r="W2341" i="5"/>
  <c r="X2341" i="5"/>
  <c r="U2342" i="5"/>
  <c r="V2342" i="5"/>
  <c r="W2342" i="5"/>
  <c r="X2342" i="5"/>
  <c r="U2343" i="5"/>
  <c r="V2343" i="5"/>
  <c r="W2343" i="5"/>
  <c r="X2343" i="5"/>
  <c r="U2344" i="5"/>
  <c r="V2344" i="5"/>
  <c r="W2344" i="5"/>
  <c r="X2344" i="5"/>
  <c r="U2345" i="5"/>
  <c r="V2345" i="5"/>
  <c r="W2345" i="5"/>
  <c r="X2345" i="5"/>
  <c r="U2346" i="5"/>
  <c r="V2346" i="5"/>
  <c r="W2346" i="5"/>
  <c r="X2346" i="5"/>
  <c r="U2347" i="5"/>
  <c r="V2347" i="5"/>
  <c r="W2347" i="5"/>
  <c r="X2347" i="5"/>
  <c r="U2348" i="5"/>
  <c r="V2348" i="5"/>
  <c r="W2348" i="5"/>
  <c r="X2348" i="5"/>
  <c r="U2349" i="5"/>
  <c r="V2349" i="5"/>
  <c r="W2349" i="5"/>
  <c r="X2349" i="5"/>
  <c r="U2350" i="5"/>
  <c r="V2350" i="5"/>
  <c r="W2350" i="5"/>
  <c r="X2350" i="5"/>
  <c r="U2351" i="5"/>
  <c r="V2351" i="5"/>
  <c r="W2351" i="5"/>
  <c r="X2351" i="5"/>
  <c r="U2352" i="5"/>
  <c r="V2352" i="5"/>
  <c r="W2352" i="5"/>
  <c r="X2352" i="5"/>
  <c r="U2353" i="5"/>
  <c r="V2353" i="5"/>
  <c r="W2353" i="5"/>
  <c r="X2353" i="5"/>
  <c r="U2354" i="5"/>
  <c r="V2354" i="5"/>
  <c r="W2354" i="5"/>
  <c r="X2354" i="5"/>
  <c r="U2355" i="5"/>
  <c r="V2355" i="5"/>
  <c r="W2355" i="5"/>
  <c r="X2355" i="5"/>
  <c r="U2356" i="5"/>
  <c r="V2356" i="5"/>
  <c r="W2356" i="5"/>
  <c r="X2356" i="5"/>
  <c r="U2357" i="5"/>
  <c r="V2357" i="5"/>
  <c r="W2357" i="5"/>
  <c r="X2357" i="5"/>
  <c r="U2358" i="5"/>
  <c r="V2358" i="5"/>
  <c r="W2358" i="5"/>
  <c r="X2358" i="5"/>
  <c r="U2359" i="5"/>
  <c r="V2359" i="5"/>
  <c r="W2359" i="5"/>
  <c r="X2359" i="5"/>
  <c r="U2360" i="5"/>
  <c r="V2360" i="5"/>
  <c r="W2360" i="5"/>
  <c r="X2360" i="5"/>
  <c r="U2361" i="5"/>
  <c r="V2361" i="5"/>
  <c r="W2361" i="5"/>
  <c r="X2361" i="5"/>
  <c r="U2362" i="5"/>
  <c r="V2362" i="5"/>
  <c r="W2362" i="5"/>
  <c r="X2362" i="5"/>
  <c r="U2363" i="5"/>
  <c r="V2363" i="5"/>
  <c r="W2363" i="5"/>
  <c r="X2363" i="5"/>
  <c r="U2364" i="5"/>
  <c r="V2364" i="5"/>
  <c r="W2364" i="5"/>
  <c r="X2364" i="5"/>
  <c r="U2365" i="5"/>
  <c r="V2365" i="5"/>
  <c r="W2365" i="5"/>
  <c r="X2365" i="5"/>
  <c r="U2366" i="5"/>
  <c r="V2366" i="5"/>
  <c r="W2366" i="5"/>
  <c r="X2366" i="5"/>
  <c r="U2367" i="5"/>
  <c r="V2367" i="5"/>
  <c r="W2367" i="5"/>
  <c r="X2367" i="5"/>
  <c r="U2368" i="5"/>
  <c r="V2368" i="5"/>
  <c r="W2368" i="5"/>
  <c r="X2368" i="5"/>
  <c r="U2369" i="5"/>
  <c r="V2369" i="5"/>
  <c r="W2369" i="5"/>
  <c r="X2369" i="5"/>
  <c r="U2370" i="5"/>
  <c r="V2370" i="5"/>
  <c r="W2370" i="5"/>
  <c r="X2370" i="5"/>
  <c r="U2371" i="5"/>
  <c r="V2371" i="5"/>
  <c r="W2371" i="5"/>
  <c r="X2371" i="5"/>
  <c r="U2372" i="5"/>
  <c r="V2372" i="5"/>
  <c r="W2372" i="5"/>
  <c r="X2372" i="5"/>
  <c r="U2373" i="5"/>
  <c r="V2373" i="5"/>
  <c r="W2373" i="5"/>
  <c r="X2373" i="5"/>
  <c r="U2374" i="5"/>
  <c r="V2374" i="5"/>
  <c r="W2374" i="5"/>
  <c r="X2374" i="5"/>
  <c r="U2375" i="5"/>
  <c r="V2375" i="5"/>
  <c r="W2375" i="5"/>
  <c r="X2375" i="5"/>
  <c r="U2376" i="5"/>
  <c r="V2376" i="5"/>
  <c r="W2376" i="5"/>
  <c r="X2376" i="5"/>
  <c r="U2377" i="5"/>
  <c r="V2377" i="5"/>
  <c r="W2377" i="5"/>
  <c r="X2377" i="5"/>
  <c r="U2378" i="5"/>
  <c r="V2378" i="5"/>
  <c r="W2378" i="5"/>
  <c r="X2378" i="5"/>
  <c r="U2379" i="5"/>
  <c r="V2379" i="5"/>
  <c r="W2379" i="5"/>
  <c r="X2379" i="5"/>
  <c r="U2380" i="5"/>
  <c r="V2380" i="5"/>
  <c r="W2380" i="5"/>
  <c r="X2380" i="5"/>
  <c r="U2381" i="5"/>
  <c r="V2381" i="5"/>
  <c r="W2381" i="5"/>
  <c r="X2381" i="5"/>
  <c r="U2382" i="5"/>
  <c r="V2382" i="5"/>
  <c r="W2382" i="5"/>
  <c r="X2382" i="5"/>
  <c r="U2383" i="5"/>
  <c r="V2383" i="5"/>
  <c r="W2383" i="5"/>
  <c r="X2383" i="5"/>
  <c r="U2384" i="5"/>
  <c r="V2384" i="5"/>
  <c r="W2384" i="5"/>
  <c r="X2384" i="5"/>
  <c r="U2385" i="5"/>
  <c r="V2385" i="5"/>
  <c r="W2385" i="5"/>
  <c r="X2385" i="5"/>
  <c r="U2386" i="5"/>
  <c r="V2386" i="5"/>
  <c r="W2386" i="5"/>
  <c r="X2386" i="5"/>
  <c r="U2387" i="5"/>
  <c r="V2387" i="5"/>
  <c r="W2387" i="5"/>
  <c r="X2387" i="5"/>
  <c r="U2388" i="5"/>
  <c r="V2388" i="5"/>
  <c r="W2388" i="5"/>
  <c r="X2388" i="5"/>
  <c r="U2389" i="5"/>
  <c r="V2389" i="5"/>
  <c r="W2389" i="5"/>
  <c r="X2389" i="5"/>
  <c r="U2390" i="5"/>
  <c r="V2390" i="5"/>
  <c r="W2390" i="5"/>
  <c r="X2390" i="5"/>
  <c r="U2391" i="5"/>
  <c r="V2391" i="5"/>
  <c r="W2391" i="5"/>
  <c r="X2391" i="5"/>
  <c r="U2392" i="5"/>
  <c r="V2392" i="5"/>
  <c r="W2392" i="5"/>
  <c r="X2392" i="5"/>
  <c r="U2393" i="5"/>
  <c r="V2393" i="5"/>
  <c r="W2393" i="5"/>
  <c r="X2393" i="5"/>
  <c r="U2394" i="5"/>
  <c r="V2394" i="5"/>
  <c r="W2394" i="5"/>
  <c r="X2394" i="5"/>
  <c r="U2395" i="5"/>
  <c r="V2395" i="5"/>
  <c r="W2395" i="5"/>
  <c r="X2395" i="5"/>
  <c r="U2396" i="5"/>
  <c r="V2396" i="5"/>
  <c r="W2396" i="5"/>
  <c r="X2396" i="5"/>
  <c r="U2397" i="5"/>
  <c r="V2397" i="5"/>
  <c r="W2397" i="5"/>
  <c r="X2397" i="5"/>
  <c r="U2398" i="5"/>
  <c r="V2398" i="5"/>
  <c r="W2398" i="5"/>
  <c r="X2398" i="5"/>
  <c r="U2399" i="5"/>
  <c r="V2399" i="5"/>
  <c r="W2399" i="5"/>
  <c r="X2399" i="5"/>
  <c r="U2400" i="5"/>
  <c r="V2400" i="5"/>
  <c r="W2400" i="5"/>
  <c r="X2400" i="5"/>
  <c r="U2401" i="5"/>
  <c r="V2401" i="5"/>
  <c r="W2401" i="5"/>
  <c r="X2401" i="5"/>
  <c r="U2402" i="5"/>
  <c r="V2402" i="5"/>
  <c r="W2402" i="5"/>
  <c r="X2402" i="5"/>
  <c r="U2403" i="5"/>
  <c r="V2403" i="5"/>
  <c r="W2403" i="5"/>
  <c r="X2403" i="5"/>
  <c r="U2404" i="5"/>
  <c r="V2404" i="5"/>
  <c r="W2404" i="5"/>
  <c r="X2404" i="5"/>
  <c r="U2405" i="5"/>
  <c r="V2405" i="5"/>
  <c r="W2405" i="5"/>
  <c r="X2405" i="5"/>
  <c r="U2406" i="5"/>
  <c r="V2406" i="5"/>
  <c r="W2406" i="5"/>
  <c r="X2406" i="5"/>
  <c r="U2407" i="5"/>
  <c r="V2407" i="5"/>
  <c r="W2407" i="5"/>
  <c r="X2407" i="5"/>
  <c r="U2408" i="5"/>
  <c r="V2408" i="5"/>
  <c r="W2408" i="5"/>
  <c r="X2408" i="5"/>
  <c r="U2409" i="5"/>
  <c r="V2409" i="5"/>
  <c r="W2409" i="5"/>
  <c r="X2409" i="5"/>
  <c r="U2410" i="5"/>
  <c r="V2410" i="5"/>
  <c r="W2410" i="5"/>
  <c r="X2410" i="5"/>
  <c r="U2411" i="5"/>
  <c r="V2411" i="5"/>
  <c r="W2411" i="5"/>
  <c r="X2411" i="5"/>
  <c r="U2412" i="5"/>
  <c r="V2412" i="5"/>
  <c r="W2412" i="5"/>
  <c r="X2412" i="5"/>
  <c r="U2413" i="5"/>
  <c r="V2413" i="5"/>
  <c r="W2413" i="5"/>
  <c r="X2413" i="5"/>
  <c r="U2414" i="5"/>
  <c r="V2414" i="5"/>
  <c r="W2414" i="5"/>
  <c r="X2414" i="5"/>
  <c r="U2415" i="5"/>
  <c r="V2415" i="5"/>
  <c r="W2415" i="5"/>
  <c r="X2415" i="5"/>
  <c r="U2416" i="5"/>
  <c r="V2416" i="5"/>
  <c r="W2416" i="5"/>
  <c r="X2416" i="5"/>
  <c r="U2417" i="5"/>
  <c r="V2417" i="5"/>
  <c r="W2417" i="5"/>
  <c r="X2417" i="5"/>
  <c r="U2418" i="5"/>
  <c r="V2418" i="5"/>
  <c r="W2418" i="5"/>
  <c r="X2418" i="5"/>
  <c r="U2419" i="5"/>
  <c r="V2419" i="5"/>
  <c r="W2419" i="5"/>
  <c r="X2419" i="5"/>
  <c r="U2420" i="5"/>
  <c r="V2420" i="5"/>
  <c r="W2420" i="5"/>
  <c r="X2420" i="5"/>
  <c r="U2421" i="5"/>
  <c r="V2421" i="5"/>
  <c r="W2421" i="5"/>
  <c r="X2421" i="5"/>
  <c r="U2422" i="5"/>
  <c r="V2422" i="5"/>
  <c r="W2422" i="5"/>
  <c r="X2422" i="5"/>
  <c r="U2423" i="5"/>
  <c r="V2423" i="5"/>
  <c r="W2423" i="5"/>
  <c r="X2423" i="5"/>
  <c r="U2424" i="5"/>
  <c r="V2424" i="5"/>
  <c r="W2424" i="5"/>
  <c r="X2424" i="5"/>
  <c r="U2425" i="5"/>
  <c r="V2425" i="5"/>
  <c r="W2425" i="5"/>
  <c r="X2425" i="5"/>
  <c r="U2426" i="5"/>
  <c r="V2426" i="5"/>
  <c r="W2426" i="5"/>
  <c r="X2426" i="5"/>
  <c r="U2427" i="5"/>
  <c r="V2427" i="5"/>
  <c r="W2427" i="5"/>
  <c r="X2427" i="5"/>
  <c r="U2428" i="5"/>
  <c r="V2428" i="5"/>
  <c r="W2428" i="5"/>
  <c r="X2428" i="5"/>
  <c r="U2429" i="5"/>
  <c r="V2429" i="5"/>
  <c r="W2429" i="5"/>
  <c r="X2429" i="5"/>
  <c r="U2430" i="5"/>
  <c r="V2430" i="5"/>
  <c r="W2430" i="5"/>
  <c r="X2430" i="5"/>
  <c r="U2431" i="5"/>
  <c r="V2431" i="5"/>
  <c r="W2431" i="5"/>
  <c r="X2431" i="5"/>
  <c r="U2432" i="5"/>
  <c r="V2432" i="5"/>
  <c r="W2432" i="5"/>
  <c r="X2432" i="5"/>
  <c r="U2433" i="5"/>
  <c r="V2433" i="5"/>
  <c r="W2433" i="5"/>
  <c r="X2433" i="5"/>
  <c r="U2434" i="5"/>
  <c r="V2434" i="5"/>
  <c r="W2434" i="5"/>
  <c r="X2434" i="5"/>
  <c r="U2435" i="5"/>
  <c r="V2435" i="5"/>
  <c r="W2435" i="5"/>
  <c r="X2435" i="5"/>
  <c r="U2436" i="5"/>
  <c r="V2436" i="5"/>
  <c r="W2436" i="5"/>
  <c r="X2436" i="5"/>
  <c r="U2437" i="5"/>
  <c r="V2437" i="5"/>
  <c r="W2437" i="5"/>
  <c r="X2437" i="5"/>
  <c r="U2438" i="5"/>
  <c r="V2438" i="5"/>
  <c r="W2438" i="5"/>
  <c r="X2438" i="5"/>
  <c r="U2439" i="5"/>
  <c r="V2439" i="5"/>
  <c r="W2439" i="5"/>
  <c r="X2439" i="5"/>
  <c r="U2440" i="5"/>
  <c r="V2440" i="5"/>
  <c r="W2440" i="5"/>
  <c r="X2440" i="5"/>
  <c r="U2441" i="5"/>
  <c r="V2441" i="5"/>
  <c r="W2441" i="5"/>
  <c r="X2441" i="5"/>
  <c r="U2442" i="5"/>
  <c r="V2442" i="5"/>
  <c r="W2442" i="5"/>
  <c r="X2442" i="5"/>
  <c r="U2443" i="5"/>
  <c r="V2443" i="5"/>
  <c r="W2443" i="5"/>
  <c r="X2443" i="5"/>
  <c r="U2444" i="5"/>
  <c r="V2444" i="5"/>
  <c r="W2444" i="5"/>
  <c r="X2444" i="5"/>
  <c r="U2445" i="5"/>
  <c r="V2445" i="5"/>
  <c r="W2445" i="5"/>
  <c r="X2445" i="5"/>
  <c r="U2446" i="5"/>
  <c r="V2446" i="5"/>
  <c r="W2446" i="5"/>
  <c r="X2446" i="5"/>
  <c r="U2447" i="5"/>
  <c r="V2447" i="5"/>
  <c r="W2447" i="5"/>
  <c r="X2447" i="5"/>
  <c r="U2448" i="5"/>
  <c r="V2448" i="5"/>
  <c r="W2448" i="5"/>
  <c r="X2448" i="5"/>
  <c r="U2449" i="5"/>
  <c r="V2449" i="5"/>
  <c r="W2449" i="5"/>
  <c r="X2449" i="5"/>
  <c r="U2450" i="5"/>
  <c r="V2450" i="5"/>
  <c r="W2450" i="5"/>
  <c r="X2450" i="5"/>
  <c r="U2451" i="5"/>
  <c r="V2451" i="5"/>
  <c r="W2451" i="5"/>
  <c r="X2451" i="5"/>
  <c r="U2452" i="5"/>
  <c r="V2452" i="5"/>
  <c r="W2452" i="5"/>
  <c r="X2452" i="5"/>
  <c r="U2453" i="5"/>
  <c r="V2453" i="5"/>
  <c r="W2453" i="5"/>
  <c r="X2453" i="5"/>
  <c r="U2454" i="5"/>
  <c r="V2454" i="5"/>
  <c r="W2454" i="5"/>
  <c r="X2454" i="5"/>
  <c r="U2455" i="5"/>
  <c r="V2455" i="5"/>
  <c r="W2455" i="5"/>
  <c r="X2455" i="5"/>
  <c r="U2456" i="5"/>
  <c r="V2456" i="5"/>
  <c r="W2456" i="5"/>
  <c r="X2456" i="5"/>
  <c r="U2457" i="5"/>
  <c r="V2457" i="5"/>
  <c r="W2457" i="5"/>
  <c r="X2457" i="5"/>
  <c r="U2458" i="5"/>
  <c r="V2458" i="5"/>
  <c r="W2458" i="5"/>
  <c r="X2458" i="5"/>
  <c r="U2459" i="5"/>
  <c r="V2459" i="5"/>
  <c r="W2459" i="5"/>
  <c r="X2459" i="5"/>
  <c r="U2460" i="5"/>
  <c r="V2460" i="5"/>
  <c r="W2460" i="5"/>
  <c r="X2460" i="5"/>
  <c r="U2461" i="5"/>
  <c r="V2461" i="5"/>
  <c r="W2461" i="5"/>
  <c r="X2461" i="5"/>
  <c r="U2462" i="5"/>
  <c r="V2462" i="5"/>
  <c r="W2462" i="5"/>
  <c r="X2462" i="5"/>
  <c r="U2463" i="5"/>
  <c r="V2463" i="5"/>
  <c r="W2463" i="5"/>
  <c r="X2463" i="5"/>
  <c r="U2464" i="5"/>
  <c r="V2464" i="5"/>
  <c r="W2464" i="5"/>
  <c r="X2464" i="5"/>
  <c r="U2465" i="5"/>
  <c r="V2465" i="5"/>
  <c r="W2465" i="5"/>
  <c r="X2465" i="5"/>
  <c r="U2466" i="5"/>
  <c r="V2466" i="5"/>
  <c r="W2466" i="5"/>
  <c r="X2466" i="5"/>
  <c r="U2467" i="5"/>
  <c r="V2467" i="5"/>
  <c r="W2467" i="5"/>
  <c r="X2467" i="5"/>
  <c r="U2468" i="5"/>
  <c r="V2468" i="5"/>
  <c r="W2468" i="5"/>
  <c r="X2468" i="5"/>
  <c r="U2469" i="5"/>
  <c r="V2469" i="5"/>
  <c r="W2469" i="5"/>
  <c r="X2469" i="5"/>
  <c r="U2470" i="5"/>
  <c r="V2470" i="5"/>
  <c r="W2470" i="5"/>
  <c r="X2470" i="5"/>
  <c r="U2471" i="5"/>
  <c r="V2471" i="5"/>
  <c r="W2471" i="5"/>
  <c r="X2471" i="5"/>
  <c r="U2472" i="5"/>
  <c r="V2472" i="5"/>
  <c r="W2472" i="5"/>
  <c r="X2472" i="5"/>
  <c r="U2473" i="5"/>
  <c r="V2473" i="5"/>
  <c r="W2473" i="5"/>
  <c r="X2473" i="5"/>
  <c r="U2474" i="5"/>
  <c r="V2474" i="5"/>
  <c r="W2474" i="5"/>
  <c r="X2474" i="5"/>
  <c r="U2475" i="5"/>
  <c r="V2475" i="5"/>
  <c r="W2475" i="5"/>
  <c r="X2475" i="5"/>
  <c r="U2476" i="5"/>
  <c r="V2476" i="5"/>
  <c r="W2476" i="5"/>
  <c r="X2476" i="5"/>
  <c r="U2477" i="5"/>
  <c r="V2477" i="5"/>
  <c r="W2477" i="5"/>
  <c r="X2477" i="5"/>
  <c r="U2478" i="5"/>
  <c r="V2478" i="5"/>
  <c r="W2478" i="5"/>
  <c r="X2478" i="5"/>
  <c r="U2479" i="5"/>
  <c r="V2479" i="5"/>
  <c r="W2479" i="5"/>
  <c r="X2479" i="5"/>
  <c r="U2480" i="5"/>
  <c r="V2480" i="5"/>
  <c r="W2480" i="5"/>
  <c r="X2480" i="5"/>
  <c r="U2481" i="5"/>
  <c r="V2481" i="5"/>
  <c r="W2481" i="5"/>
  <c r="X2481" i="5"/>
  <c r="U2482" i="5"/>
  <c r="V2482" i="5"/>
  <c r="W2482" i="5"/>
  <c r="X2482" i="5"/>
  <c r="U2483" i="5"/>
  <c r="V2483" i="5"/>
  <c r="W2483" i="5"/>
  <c r="X2483" i="5"/>
  <c r="U2484" i="5"/>
  <c r="V2484" i="5"/>
  <c r="W2484" i="5"/>
  <c r="X2484" i="5"/>
  <c r="U2485" i="5"/>
  <c r="V2485" i="5"/>
  <c r="W2485" i="5"/>
  <c r="X2485" i="5"/>
  <c r="U2486" i="5"/>
  <c r="V2486" i="5"/>
  <c r="W2486" i="5"/>
  <c r="X2486" i="5"/>
  <c r="U2487" i="5"/>
  <c r="V2487" i="5"/>
  <c r="W2487" i="5"/>
  <c r="X2487" i="5"/>
  <c r="U2488" i="5"/>
  <c r="V2488" i="5"/>
  <c r="W2488" i="5"/>
  <c r="X2488" i="5"/>
  <c r="U2489" i="5"/>
  <c r="V2489" i="5"/>
  <c r="W2489" i="5"/>
  <c r="X2489" i="5"/>
  <c r="U2490" i="5"/>
  <c r="V2490" i="5"/>
  <c r="W2490" i="5"/>
  <c r="X2490" i="5"/>
  <c r="U2491" i="5"/>
  <c r="V2491" i="5"/>
  <c r="W2491" i="5"/>
  <c r="X2491" i="5"/>
  <c r="U2492" i="5"/>
  <c r="V2492" i="5"/>
  <c r="W2492" i="5"/>
  <c r="X2492" i="5"/>
  <c r="U2493" i="5"/>
  <c r="V2493" i="5"/>
  <c r="W2493" i="5"/>
  <c r="X2493" i="5"/>
  <c r="U2494" i="5"/>
  <c r="V2494" i="5"/>
  <c r="W2494" i="5"/>
  <c r="X2494" i="5"/>
  <c r="U2495" i="5"/>
  <c r="V2495" i="5"/>
  <c r="W2495" i="5"/>
  <c r="X2495" i="5"/>
  <c r="U2496" i="5"/>
  <c r="V2496" i="5"/>
  <c r="W2496" i="5"/>
  <c r="X2496" i="5"/>
  <c r="U2497" i="5"/>
  <c r="V2497" i="5"/>
  <c r="W2497" i="5"/>
  <c r="X2497" i="5"/>
  <c r="U2498" i="5"/>
  <c r="V2498" i="5"/>
  <c r="W2498" i="5"/>
  <c r="X2498" i="5"/>
  <c r="U2499" i="5"/>
  <c r="V2499" i="5"/>
  <c r="W2499" i="5"/>
  <c r="X2499" i="5"/>
  <c r="U2500" i="5"/>
  <c r="V2500" i="5"/>
  <c r="W2500" i="5"/>
  <c r="X2500" i="5"/>
  <c r="U2501" i="5"/>
  <c r="V2501" i="5"/>
  <c r="W2501" i="5"/>
  <c r="X2501" i="5"/>
  <c r="U2502" i="5"/>
  <c r="V2502" i="5"/>
  <c r="W2502" i="5"/>
  <c r="X2502" i="5"/>
  <c r="U2503" i="5"/>
  <c r="V2503" i="5"/>
  <c r="W2503" i="5"/>
  <c r="X2503" i="5"/>
  <c r="U2504" i="5"/>
  <c r="V2504" i="5"/>
  <c r="W2504" i="5"/>
  <c r="X2504" i="5"/>
  <c r="U2505" i="5"/>
  <c r="V2505" i="5"/>
  <c r="W2505" i="5"/>
  <c r="X2505" i="5"/>
  <c r="U2506" i="5"/>
  <c r="V2506" i="5"/>
  <c r="W2506" i="5"/>
  <c r="X2506" i="5"/>
  <c r="U2507" i="5"/>
  <c r="V2507" i="5"/>
  <c r="W2507" i="5"/>
  <c r="X2507" i="5"/>
  <c r="U2508" i="5"/>
  <c r="V2508" i="5"/>
  <c r="W2508" i="5"/>
  <c r="X2508" i="5"/>
  <c r="U2509" i="5"/>
  <c r="V2509" i="5"/>
  <c r="W2509" i="5"/>
  <c r="X2509" i="5"/>
  <c r="U2510" i="5"/>
  <c r="V2510" i="5"/>
  <c r="W2510" i="5"/>
  <c r="X2510" i="5"/>
  <c r="U2511" i="5"/>
  <c r="V2511" i="5"/>
  <c r="W2511" i="5"/>
  <c r="X2511" i="5"/>
  <c r="U2512" i="5"/>
  <c r="V2512" i="5"/>
  <c r="W2512" i="5"/>
  <c r="X2512" i="5"/>
  <c r="U2513" i="5"/>
  <c r="V2513" i="5"/>
  <c r="W2513" i="5"/>
  <c r="X2513" i="5"/>
  <c r="U2514" i="5"/>
  <c r="V2514" i="5"/>
  <c r="W2514" i="5"/>
  <c r="X2514" i="5"/>
  <c r="U2515" i="5"/>
  <c r="V2515" i="5"/>
  <c r="W2515" i="5"/>
  <c r="X2515" i="5"/>
  <c r="U2516" i="5"/>
  <c r="V2516" i="5"/>
  <c r="W2516" i="5"/>
  <c r="X2516" i="5"/>
  <c r="U2517" i="5"/>
  <c r="V2517" i="5"/>
  <c r="W2517" i="5"/>
  <c r="X2517" i="5"/>
  <c r="U2518" i="5"/>
  <c r="V2518" i="5"/>
  <c r="W2518" i="5"/>
  <c r="X2518" i="5"/>
  <c r="U2519" i="5"/>
  <c r="V2519" i="5"/>
  <c r="W2519" i="5"/>
  <c r="X2519" i="5"/>
  <c r="U2520" i="5"/>
  <c r="V2520" i="5"/>
  <c r="W2520" i="5"/>
  <c r="X2520" i="5"/>
  <c r="U2521" i="5"/>
  <c r="V2521" i="5"/>
  <c r="W2521" i="5"/>
  <c r="X2521" i="5"/>
  <c r="U2522" i="5"/>
  <c r="V2522" i="5"/>
  <c r="W2522" i="5"/>
  <c r="X2522" i="5"/>
  <c r="U2523" i="5"/>
  <c r="V2523" i="5"/>
  <c r="W2523" i="5"/>
  <c r="X2523" i="5"/>
  <c r="U2524" i="5"/>
  <c r="V2524" i="5"/>
  <c r="W2524" i="5"/>
  <c r="X2524" i="5"/>
  <c r="U2525" i="5"/>
  <c r="V2525" i="5"/>
  <c r="W2525" i="5"/>
  <c r="X2525" i="5"/>
  <c r="U2526" i="5"/>
  <c r="V2526" i="5"/>
  <c r="W2526" i="5"/>
  <c r="X2526" i="5"/>
  <c r="U2527" i="5"/>
  <c r="V2527" i="5"/>
  <c r="W2527" i="5"/>
  <c r="X2527" i="5"/>
  <c r="U2528" i="5"/>
  <c r="V2528" i="5"/>
  <c r="W2528" i="5"/>
  <c r="X2528" i="5"/>
  <c r="U2529" i="5"/>
  <c r="V2529" i="5"/>
  <c r="W2529" i="5"/>
  <c r="X2529" i="5"/>
  <c r="U2530" i="5"/>
  <c r="V2530" i="5"/>
  <c r="W2530" i="5"/>
  <c r="X2530" i="5"/>
  <c r="U2531" i="5"/>
  <c r="V2531" i="5"/>
  <c r="W2531" i="5"/>
  <c r="X2531" i="5"/>
  <c r="U2532" i="5"/>
  <c r="V2532" i="5"/>
  <c r="W2532" i="5"/>
  <c r="X2532" i="5"/>
  <c r="U2533" i="5"/>
  <c r="V2533" i="5"/>
  <c r="W2533" i="5"/>
  <c r="X2533" i="5"/>
  <c r="U2534" i="5"/>
  <c r="V2534" i="5"/>
  <c r="W2534" i="5"/>
  <c r="X2534" i="5"/>
  <c r="U2535" i="5"/>
  <c r="V2535" i="5"/>
  <c r="W2535" i="5"/>
  <c r="X2535" i="5"/>
  <c r="U2536" i="5"/>
  <c r="V2536" i="5"/>
  <c r="W2536" i="5"/>
  <c r="X2536" i="5"/>
  <c r="U2537" i="5"/>
  <c r="V2537" i="5"/>
  <c r="W2537" i="5"/>
  <c r="X2537" i="5"/>
  <c r="U2538" i="5"/>
  <c r="V2538" i="5"/>
  <c r="W2538" i="5"/>
  <c r="X2538" i="5"/>
  <c r="U2539" i="5"/>
  <c r="V2539" i="5"/>
  <c r="W2539" i="5"/>
  <c r="X2539" i="5"/>
  <c r="U2540" i="5"/>
  <c r="V2540" i="5"/>
  <c r="W2540" i="5"/>
  <c r="X2540" i="5"/>
  <c r="U2541" i="5"/>
  <c r="V2541" i="5"/>
  <c r="W2541" i="5"/>
  <c r="X2541" i="5"/>
  <c r="U2542" i="5"/>
  <c r="V2542" i="5"/>
  <c r="W2542" i="5"/>
  <c r="X2542" i="5"/>
  <c r="U2543" i="5"/>
  <c r="V2543" i="5"/>
  <c r="W2543" i="5"/>
  <c r="X2543" i="5"/>
  <c r="U2544" i="5"/>
  <c r="V2544" i="5"/>
  <c r="W2544" i="5"/>
  <c r="X2544" i="5"/>
  <c r="U2545" i="5"/>
  <c r="V2545" i="5"/>
  <c r="W2545" i="5"/>
  <c r="X2545" i="5"/>
  <c r="U2546" i="5"/>
  <c r="V2546" i="5"/>
  <c r="W2546" i="5"/>
  <c r="X2546" i="5"/>
  <c r="U2547" i="5"/>
  <c r="V2547" i="5"/>
  <c r="W2547" i="5"/>
  <c r="X2547" i="5"/>
  <c r="U2548" i="5"/>
  <c r="V2548" i="5"/>
  <c r="W2548" i="5"/>
  <c r="X2548" i="5"/>
  <c r="U2549" i="5"/>
  <c r="V2549" i="5"/>
  <c r="W2549" i="5"/>
  <c r="X2549" i="5"/>
  <c r="U2550" i="5"/>
  <c r="V2550" i="5"/>
  <c r="W2550" i="5"/>
  <c r="X2550" i="5"/>
  <c r="U2551" i="5"/>
  <c r="V2551" i="5"/>
  <c r="W2551" i="5"/>
  <c r="X2551" i="5"/>
  <c r="U2552" i="5"/>
  <c r="V2552" i="5"/>
  <c r="W2552" i="5"/>
  <c r="X2552" i="5"/>
  <c r="U2553" i="5"/>
  <c r="V2553" i="5"/>
  <c r="W2553" i="5"/>
  <c r="X2553" i="5"/>
  <c r="U2554" i="5"/>
  <c r="V2554" i="5"/>
  <c r="W2554" i="5"/>
  <c r="X2554" i="5"/>
  <c r="U2555" i="5"/>
  <c r="V2555" i="5"/>
  <c r="W2555" i="5"/>
  <c r="X2555" i="5"/>
  <c r="U2556" i="5"/>
  <c r="V2556" i="5"/>
  <c r="W2556" i="5"/>
  <c r="X2556" i="5"/>
  <c r="U2557" i="5"/>
  <c r="V2557" i="5"/>
  <c r="W2557" i="5"/>
  <c r="X2557" i="5"/>
  <c r="U2558" i="5"/>
  <c r="V2558" i="5"/>
  <c r="W2558" i="5"/>
  <c r="X2558" i="5"/>
  <c r="U2559" i="5"/>
  <c r="V2559" i="5"/>
  <c r="W2559" i="5"/>
  <c r="X2559" i="5"/>
  <c r="U2560" i="5"/>
  <c r="V2560" i="5"/>
  <c r="W2560" i="5"/>
  <c r="X2560" i="5"/>
  <c r="U2561" i="5"/>
  <c r="V2561" i="5"/>
  <c r="W2561" i="5"/>
  <c r="X2561" i="5"/>
  <c r="U2562" i="5"/>
  <c r="V2562" i="5"/>
  <c r="W2562" i="5"/>
  <c r="X2562" i="5"/>
  <c r="U2563" i="5"/>
  <c r="V2563" i="5"/>
  <c r="W2563" i="5"/>
  <c r="X2563" i="5"/>
  <c r="U2564" i="5"/>
  <c r="V2564" i="5"/>
  <c r="W2564" i="5"/>
  <c r="X2564" i="5"/>
  <c r="U2565" i="5"/>
  <c r="V2565" i="5"/>
  <c r="W2565" i="5"/>
  <c r="X2565" i="5"/>
  <c r="U2566" i="5"/>
  <c r="V2566" i="5"/>
  <c r="W2566" i="5"/>
  <c r="X2566" i="5"/>
  <c r="U2567" i="5"/>
  <c r="V2567" i="5"/>
  <c r="W2567" i="5"/>
  <c r="X2567" i="5"/>
  <c r="U2568" i="5"/>
  <c r="V2568" i="5"/>
  <c r="W2568" i="5"/>
  <c r="X2568" i="5"/>
  <c r="U2569" i="5"/>
  <c r="V2569" i="5"/>
  <c r="W2569" i="5"/>
  <c r="X2569" i="5"/>
  <c r="U2570" i="5"/>
  <c r="V2570" i="5"/>
  <c r="W2570" i="5"/>
  <c r="X2570" i="5"/>
  <c r="U2571" i="5"/>
  <c r="V2571" i="5"/>
  <c r="W2571" i="5"/>
  <c r="X2571" i="5"/>
  <c r="U2572" i="5"/>
  <c r="V2572" i="5"/>
  <c r="W2572" i="5"/>
  <c r="X2572" i="5"/>
  <c r="U2573" i="5"/>
  <c r="V2573" i="5"/>
  <c r="W2573" i="5"/>
  <c r="X2573" i="5"/>
  <c r="U2574" i="5"/>
  <c r="V2574" i="5"/>
  <c r="W2574" i="5"/>
  <c r="X2574" i="5"/>
  <c r="U2575" i="5"/>
  <c r="V2575" i="5"/>
  <c r="W2575" i="5"/>
  <c r="X2575" i="5"/>
  <c r="U2576" i="5"/>
  <c r="V2576" i="5"/>
  <c r="W2576" i="5"/>
  <c r="X2576" i="5"/>
  <c r="U2577" i="5"/>
  <c r="V2577" i="5"/>
  <c r="W2577" i="5"/>
  <c r="X2577" i="5"/>
  <c r="U2578" i="5"/>
  <c r="V2578" i="5"/>
  <c r="W2578" i="5"/>
  <c r="X2578" i="5"/>
  <c r="U2579" i="5"/>
  <c r="V2579" i="5"/>
  <c r="W2579" i="5"/>
  <c r="X2579" i="5"/>
  <c r="U2580" i="5"/>
  <c r="V2580" i="5"/>
  <c r="W2580" i="5"/>
  <c r="X2580" i="5"/>
  <c r="U2581" i="5"/>
  <c r="V2581" i="5"/>
  <c r="W2581" i="5"/>
  <c r="X2581" i="5"/>
  <c r="U2582" i="5"/>
  <c r="V2582" i="5"/>
  <c r="W2582" i="5"/>
  <c r="X2582" i="5"/>
  <c r="U2583" i="5"/>
  <c r="V2583" i="5"/>
  <c r="W2583" i="5"/>
  <c r="X2583" i="5"/>
  <c r="U2584" i="5"/>
  <c r="V2584" i="5"/>
  <c r="W2584" i="5"/>
  <c r="X2584" i="5"/>
  <c r="U2585" i="5"/>
  <c r="V2585" i="5"/>
  <c r="W2585" i="5"/>
  <c r="X2585" i="5"/>
  <c r="U2586" i="5"/>
  <c r="V2586" i="5"/>
  <c r="W2586" i="5"/>
  <c r="X2586" i="5"/>
  <c r="U2587" i="5"/>
  <c r="V2587" i="5"/>
  <c r="W2587" i="5"/>
  <c r="X2587" i="5"/>
  <c r="U2588" i="5"/>
  <c r="V2588" i="5"/>
  <c r="W2588" i="5"/>
  <c r="X2588" i="5"/>
  <c r="U2589" i="5"/>
  <c r="V2589" i="5"/>
  <c r="W2589" i="5"/>
  <c r="X2589" i="5"/>
  <c r="U2590" i="5"/>
  <c r="V2590" i="5"/>
  <c r="W2590" i="5"/>
  <c r="X2590" i="5"/>
  <c r="U2591" i="5"/>
  <c r="V2591" i="5"/>
  <c r="W2591" i="5"/>
  <c r="X2591" i="5"/>
  <c r="U2592" i="5"/>
  <c r="V2592" i="5"/>
  <c r="W2592" i="5"/>
  <c r="X2592" i="5"/>
  <c r="U2593" i="5"/>
  <c r="V2593" i="5"/>
  <c r="W2593" i="5"/>
  <c r="X2593" i="5"/>
  <c r="U2594" i="5"/>
  <c r="V2594" i="5"/>
  <c r="W2594" i="5"/>
  <c r="X2594" i="5"/>
  <c r="U2595" i="5"/>
  <c r="V2595" i="5"/>
  <c r="W2595" i="5"/>
  <c r="X2595" i="5"/>
  <c r="U2596" i="5"/>
  <c r="V2596" i="5"/>
  <c r="W2596" i="5"/>
  <c r="X2596" i="5"/>
  <c r="U2597" i="5"/>
  <c r="V2597" i="5"/>
  <c r="W2597" i="5"/>
  <c r="X2597" i="5"/>
  <c r="U2598" i="5"/>
  <c r="V2598" i="5"/>
  <c r="W2598" i="5"/>
  <c r="X2598" i="5"/>
  <c r="U2599" i="5"/>
  <c r="V2599" i="5"/>
  <c r="W2599" i="5"/>
  <c r="X2599" i="5"/>
  <c r="U2600" i="5"/>
  <c r="V2600" i="5"/>
  <c r="W2600" i="5"/>
  <c r="X2600" i="5"/>
  <c r="U2601" i="5"/>
  <c r="V2601" i="5"/>
  <c r="W2601" i="5"/>
  <c r="X2601" i="5"/>
  <c r="U2602" i="5"/>
  <c r="V2602" i="5"/>
  <c r="W2602" i="5"/>
  <c r="X2602" i="5"/>
  <c r="U2603" i="5"/>
  <c r="V2603" i="5"/>
  <c r="W2603" i="5"/>
  <c r="X2603" i="5"/>
  <c r="U2604" i="5"/>
  <c r="V2604" i="5"/>
  <c r="W2604" i="5"/>
  <c r="X2604" i="5"/>
  <c r="U2605" i="5"/>
  <c r="V2605" i="5"/>
  <c r="W2605" i="5"/>
  <c r="X2605" i="5"/>
  <c r="U2606" i="5"/>
  <c r="V2606" i="5"/>
  <c r="W2606" i="5"/>
  <c r="X2606" i="5"/>
  <c r="U2607" i="5"/>
  <c r="V2607" i="5"/>
  <c r="W2607" i="5"/>
  <c r="X2607" i="5"/>
  <c r="U2608" i="5"/>
  <c r="V2608" i="5"/>
  <c r="W2608" i="5"/>
  <c r="X2608" i="5"/>
  <c r="U2609" i="5"/>
  <c r="V2609" i="5"/>
  <c r="W2609" i="5"/>
  <c r="X2609" i="5"/>
  <c r="U2610" i="5"/>
  <c r="V2610" i="5"/>
  <c r="W2610" i="5"/>
  <c r="X2610" i="5"/>
  <c r="U2611" i="5"/>
  <c r="V2611" i="5"/>
  <c r="W2611" i="5"/>
  <c r="X2611" i="5"/>
  <c r="U2612" i="5"/>
  <c r="V2612" i="5"/>
  <c r="W2612" i="5"/>
  <c r="X2612" i="5"/>
  <c r="U2613" i="5"/>
  <c r="V2613" i="5"/>
  <c r="W2613" i="5"/>
  <c r="X2613" i="5"/>
  <c r="U2614" i="5"/>
  <c r="V2614" i="5"/>
  <c r="W2614" i="5"/>
  <c r="X2614" i="5"/>
  <c r="U2615" i="5"/>
  <c r="V2615" i="5"/>
  <c r="W2615" i="5"/>
  <c r="X2615" i="5"/>
  <c r="U2616" i="5"/>
  <c r="V2616" i="5"/>
  <c r="W2616" i="5"/>
  <c r="X2616" i="5"/>
  <c r="U2617" i="5"/>
  <c r="V2617" i="5"/>
  <c r="W2617" i="5"/>
  <c r="X2617" i="5"/>
  <c r="U2618" i="5"/>
  <c r="V2618" i="5"/>
  <c r="W2618" i="5"/>
  <c r="X2618" i="5"/>
  <c r="U2619" i="5"/>
  <c r="V2619" i="5"/>
  <c r="W2619" i="5"/>
  <c r="X2619" i="5"/>
  <c r="U2620" i="5"/>
  <c r="V2620" i="5"/>
  <c r="W2620" i="5"/>
  <c r="X2620" i="5"/>
  <c r="U2621" i="5"/>
  <c r="V2621" i="5"/>
  <c r="W2621" i="5"/>
  <c r="X2621" i="5"/>
  <c r="U2622" i="5"/>
  <c r="V2622" i="5"/>
  <c r="W2622" i="5"/>
  <c r="X2622" i="5"/>
  <c r="U2623" i="5"/>
  <c r="V2623" i="5"/>
  <c r="W2623" i="5"/>
  <c r="X2623" i="5"/>
  <c r="U2624" i="5"/>
  <c r="V2624" i="5"/>
  <c r="W2624" i="5"/>
  <c r="X2624" i="5"/>
  <c r="U2625" i="5"/>
  <c r="V2625" i="5"/>
  <c r="W2625" i="5"/>
  <c r="X2625" i="5"/>
  <c r="U2626" i="5"/>
  <c r="V2626" i="5"/>
  <c r="W2626" i="5"/>
  <c r="X2626" i="5"/>
  <c r="U2627" i="5"/>
  <c r="V2627" i="5"/>
  <c r="W2627" i="5"/>
  <c r="X2627" i="5"/>
  <c r="U2628" i="5"/>
  <c r="V2628" i="5"/>
  <c r="W2628" i="5"/>
  <c r="X2628" i="5"/>
  <c r="U2629" i="5"/>
  <c r="V2629" i="5"/>
  <c r="W2629" i="5"/>
  <c r="X2629" i="5"/>
  <c r="U2630" i="5"/>
  <c r="V2630" i="5"/>
  <c r="W2630" i="5"/>
  <c r="X2630" i="5"/>
  <c r="U2631" i="5"/>
  <c r="V2631" i="5"/>
  <c r="W2631" i="5"/>
  <c r="X2631" i="5"/>
  <c r="U2632" i="5"/>
  <c r="V2632" i="5"/>
  <c r="W2632" i="5"/>
  <c r="X2632" i="5"/>
  <c r="U2633" i="5"/>
  <c r="V2633" i="5"/>
  <c r="W2633" i="5"/>
  <c r="X2633" i="5"/>
  <c r="U2634" i="5"/>
  <c r="V2634" i="5"/>
  <c r="W2634" i="5"/>
  <c r="X2634" i="5"/>
  <c r="U2635" i="5"/>
  <c r="V2635" i="5"/>
  <c r="W2635" i="5"/>
  <c r="X2635" i="5"/>
  <c r="U2636" i="5"/>
  <c r="V2636" i="5"/>
  <c r="W2636" i="5"/>
  <c r="X2636" i="5"/>
  <c r="U2637" i="5"/>
  <c r="V2637" i="5"/>
  <c r="W2637" i="5"/>
  <c r="X2637" i="5"/>
  <c r="U2638" i="5"/>
  <c r="V2638" i="5"/>
  <c r="W2638" i="5"/>
  <c r="X2638" i="5"/>
  <c r="U2639" i="5"/>
  <c r="V2639" i="5"/>
  <c r="W2639" i="5"/>
  <c r="X2639" i="5"/>
  <c r="U2640" i="5"/>
  <c r="V2640" i="5"/>
  <c r="W2640" i="5"/>
  <c r="X2640" i="5"/>
  <c r="U2641" i="5"/>
  <c r="V2641" i="5"/>
  <c r="W2641" i="5"/>
  <c r="X2641" i="5"/>
  <c r="U2642" i="5"/>
  <c r="V2642" i="5"/>
  <c r="W2642" i="5"/>
  <c r="X2642" i="5"/>
  <c r="U2643" i="5"/>
  <c r="V2643" i="5"/>
  <c r="W2643" i="5"/>
  <c r="X2643" i="5"/>
  <c r="U2644" i="5"/>
  <c r="V2644" i="5"/>
  <c r="W2644" i="5"/>
  <c r="X2644" i="5"/>
  <c r="U2645" i="5"/>
  <c r="V2645" i="5"/>
  <c r="W2645" i="5"/>
  <c r="X2645" i="5"/>
  <c r="U2646" i="5"/>
  <c r="V2646" i="5"/>
  <c r="W2646" i="5"/>
  <c r="X2646" i="5"/>
  <c r="U2647" i="5"/>
  <c r="V2647" i="5"/>
  <c r="W2647" i="5"/>
  <c r="X2647" i="5"/>
  <c r="U2648" i="5"/>
  <c r="V2648" i="5"/>
  <c r="W2648" i="5"/>
  <c r="X2648" i="5"/>
  <c r="U2649" i="5"/>
  <c r="V2649" i="5"/>
  <c r="W2649" i="5"/>
  <c r="X2649" i="5"/>
  <c r="U2650" i="5"/>
  <c r="V2650" i="5"/>
  <c r="W2650" i="5"/>
  <c r="X2650" i="5"/>
  <c r="U2651" i="5"/>
  <c r="V2651" i="5"/>
  <c r="W2651" i="5"/>
  <c r="X2651" i="5"/>
  <c r="U2652" i="5"/>
  <c r="V2652" i="5"/>
  <c r="W2652" i="5"/>
  <c r="X2652" i="5"/>
  <c r="U2653" i="5"/>
  <c r="V2653" i="5"/>
  <c r="W2653" i="5"/>
  <c r="X2653" i="5"/>
  <c r="U2654" i="5"/>
  <c r="V2654" i="5"/>
  <c r="W2654" i="5"/>
  <c r="X2654" i="5"/>
  <c r="U2655" i="5"/>
  <c r="V2655" i="5"/>
  <c r="W2655" i="5"/>
  <c r="X2655" i="5"/>
  <c r="U2656" i="5"/>
  <c r="V2656" i="5"/>
  <c r="W2656" i="5"/>
  <c r="X2656" i="5"/>
  <c r="U2657" i="5"/>
  <c r="V2657" i="5"/>
  <c r="W2657" i="5"/>
  <c r="X2657" i="5"/>
  <c r="U2658" i="5"/>
  <c r="V2658" i="5"/>
  <c r="W2658" i="5"/>
  <c r="X2658" i="5"/>
  <c r="U2659" i="5"/>
  <c r="V2659" i="5"/>
  <c r="W2659" i="5"/>
  <c r="X2659" i="5"/>
  <c r="U2660" i="5"/>
  <c r="V2660" i="5"/>
  <c r="W2660" i="5"/>
  <c r="X2660" i="5"/>
  <c r="U2661" i="5"/>
  <c r="V2661" i="5"/>
  <c r="W2661" i="5"/>
  <c r="X2661" i="5"/>
  <c r="U2662" i="5"/>
  <c r="V2662" i="5"/>
  <c r="W2662" i="5"/>
  <c r="X2662" i="5"/>
  <c r="U2663" i="5"/>
  <c r="V2663" i="5"/>
  <c r="W2663" i="5"/>
  <c r="X2663" i="5"/>
  <c r="U2664" i="5"/>
  <c r="V2664" i="5"/>
  <c r="W2664" i="5"/>
  <c r="X2664" i="5"/>
  <c r="U2665" i="5"/>
  <c r="V2665" i="5"/>
  <c r="W2665" i="5"/>
  <c r="X2665" i="5"/>
  <c r="U2666" i="5"/>
  <c r="V2666" i="5"/>
  <c r="W2666" i="5"/>
  <c r="X2666" i="5"/>
  <c r="U2667" i="5"/>
  <c r="V2667" i="5"/>
  <c r="W2667" i="5"/>
  <c r="X2667" i="5"/>
  <c r="U2668" i="5"/>
  <c r="V2668" i="5"/>
  <c r="W2668" i="5"/>
  <c r="X2668" i="5"/>
  <c r="U2669" i="5"/>
  <c r="V2669" i="5"/>
  <c r="W2669" i="5"/>
  <c r="X2669" i="5"/>
  <c r="U2670" i="5"/>
  <c r="V2670" i="5"/>
  <c r="W2670" i="5"/>
  <c r="X2670" i="5"/>
  <c r="U2671" i="5"/>
  <c r="V2671" i="5"/>
  <c r="W2671" i="5"/>
  <c r="X2671" i="5"/>
  <c r="U2672" i="5"/>
  <c r="V2672" i="5"/>
  <c r="W2672" i="5"/>
  <c r="X2672" i="5"/>
  <c r="U2673" i="5"/>
  <c r="V2673" i="5"/>
  <c r="W2673" i="5"/>
  <c r="X2673" i="5"/>
  <c r="U2674" i="5"/>
  <c r="V2674" i="5"/>
  <c r="W2674" i="5"/>
  <c r="X2674" i="5"/>
  <c r="U2675" i="5"/>
  <c r="V2675" i="5"/>
  <c r="W2675" i="5"/>
  <c r="X2675" i="5"/>
  <c r="U2676" i="5"/>
  <c r="V2676" i="5"/>
  <c r="W2676" i="5"/>
  <c r="X2676" i="5"/>
  <c r="U2677" i="5"/>
  <c r="V2677" i="5"/>
  <c r="W2677" i="5"/>
  <c r="X2677" i="5"/>
  <c r="U2678" i="5"/>
  <c r="V2678" i="5"/>
  <c r="W2678" i="5"/>
  <c r="X2678" i="5"/>
  <c r="U2679" i="5"/>
  <c r="V2679" i="5"/>
  <c r="W2679" i="5"/>
  <c r="X2679" i="5"/>
  <c r="U2680" i="5"/>
  <c r="V2680" i="5"/>
  <c r="W2680" i="5"/>
  <c r="X2680" i="5"/>
  <c r="U2681" i="5"/>
  <c r="V2681" i="5"/>
  <c r="W2681" i="5"/>
  <c r="X2681" i="5"/>
  <c r="U2682" i="5"/>
  <c r="V2682" i="5"/>
  <c r="W2682" i="5"/>
  <c r="X2682" i="5"/>
  <c r="U2683" i="5"/>
  <c r="V2683" i="5"/>
  <c r="W2683" i="5"/>
  <c r="X2683" i="5"/>
  <c r="U2684" i="5"/>
  <c r="V2684" i="5"/>
  <c r="W2684" i="5"/>
  <c r="X2684" i="5"/>
  <c r="U2685" i="5"/>
  <c r="V2685" i="5"/>
  <c r="W2685" i="5"/>
  <c r="X2685" i="5"/>
  <c r="U2686" i="5"/>
  <c r="V2686" i="5"/>
  <c r="W2686" i="5"/>
  <c r="X2686" i="5"/>
  <c r="U2687" i="5"/>
  <c r="V2687" i="5"/>
  <c r="W2687" i="5"/>
  <c r="X2687" i="5"/>
  <c r="U2688" i="5"/>
  <c r="V2688" i="5"/>
  <c r="W2688" i="5"/>
  <c r="X2688" i="5"/>
  <c r="U2689" i="5"/>
  <c r="V2689" i="5"/>
  <c r="W2689" i="5"/>
  <c r="X2689" i="5"/>
  <c r="U2690" i="5"/>
  <c r="V2690" i="5"/>
  <c r="W2690" i="5"/>
  <c r="X2690" i="5"/>
  <c r="U2691" i="5"/>
  <c r="V2691" i="5"/>
  <c r="W2691" i="5"/>
  <c r="X2691" i="5"/>
  <c r="U2692" i="5"/>
  <c r="V2692" i="5"/>
  <c r="W2692" i="5"/>
  <c r="X2692" i="5"/>
  <c r="U2693" i="5"/>
  <c r="V2693" i="5"/>
  <c r="W2693" i="5"/>
  <c r="X2693" i="5"/>
  <c r="U2694" i="5"/>
  <c r="V2694" i="5"/>
  <c r="W2694" i="5"/>
  <c r="X2694" i="5"/>
  <c r="U2695" i="5"/>
  <c r="V2695" i="5"/>
  <c r="W2695" i="5"/>
  <c r="X2695" i="5"/>
  <c r="U2696" i="5"/>
  <c r="V2696" i="5"/>
  <c r="W2696" i="5"/>
  <c r="X2696" i="5"/>
  <c r="U2697" i="5"/>
  <c r="V2697" i="5"/>
  <c r="W2697" i="5"/>
  <c r="X2697" i="5"/>
  <c r="U2698" i="5"/>
  <c r="V2698" i="5"/>
  <c r="W2698" i="5"/>
  <c r="X2698" i="5"/>
  <c r="U2699" i="5"/>
  <c r="V2699" i="5"/>
  <c r="W2699" i="5"/>
  <c r="X2699" i="5"/>
  <c r="U2700" i="5"/>
  <c r="V2700" i="5"/>
  <c r="W2700" i="5"/>
  <c r="X2700" i="5"/>
  <c r="U2701" i="5"/>
  <c r="V2701" i="5"/>
  <c r="W2701" i="5"/>
  <c r="X2701" i="5"/>
  <c r="U2702" i="5"/>
  <c r="V2702" i="5"/>
  <c r="W2702" i="5"/>
  <c r="X2702" i="5"/>
  <c r="U2703" i="5"/>
  <c r="V2703" i="5"/>
  <c r="W2703" i="5"/>
  <c r="X2703" i="5"/>
  <c r="U2704" i="5"/>
  <c r="V2704" i="5"/>
  <c r="W2704" i="5"/>
  <c r="X2704" i="5"/>
  <c r="U2705" i="5"/>
  <c r="V2705" i="5"/>
  <c r="W2705" i="5"/>
  <c r="X2705" i="5"/>
  <c r="U2706" i="5"/>
  <c r="V2706" i="5"/>
  <c r="W2706" i="5"/>
  <c r="X2706" i="5"/>
  <c r="U2707" i="5"/>
  <c r="V2707" i="5"/>
  <c r="W2707" i="5"/>
  <c r="X2707" i="5"/>
  <c r="U2708" i="5"/>
  <c r="V2708" i="5"/>
  <c r="W2708" i="5"/>
  <c r="X2708" i="5"/>
  <c r="U2709" i="5"/>
  <c r="V2709" i="5"/>
  <c r="W2709" i="5"/>
  <c r="X2709" i="5"/>
  <c r="U2710" i="5"/>
  <c r="V2710" i="5"/>
  <c r="W2710" i="5"/>
  <c r="X2710" i="5"/>
  <c r="U2711" i="5"/>
  <c r="V2711" i="5"/>
  <c r="W2711" i="5"/>
  <c r="X2711" i="5"/>
  <c r="U2712" i="5"/>
  <c r="V2712" i="5"/>
  <c r="W2712" i="5"/>
  <c r="X2712" i="5"/>
  <c r="U2713" i="5"/>
  <c r="V2713" i="5"/>
  <c r="W2713" i="5"/>
  <c r="X2713" i="5"/>
  <c r="U2714" i="5"/>
  <c r="V2714" i="5"/>
  <c r="W2714" i="5"/>
  <c r="X2714" i="5"/>
  <c r="U2715" i="5"/>
  <c r="V2715" i="5"/>
  <c r="W2715" i="5"/>
  <c r="X2715" i="5"/>
  <c r="U2716" i="5"/>
  <c r="V2716" i="5"/>
  <c r="W2716" i="5"/>
  <c r="X2716" i="5"/>
  <c r="U2717" i="5"/>
  <c r="V2717" i="5"/>
  <c r="W2717" i="5"/>
  <c r="X2717" i="5"/>
  <c r="U2718" i="5"/>
  <c r="V2718" i="5"/>
  <c r="W2718" i="5"/>
  <c r="X2718" i="5"/>
  <c r="U2719" i="5"/>
  <c r="V2719" i="5"/>
  <c r="W2719" i="5"/>
  <c r="X2719" i="5"/>
  <c r="U2720" i="5"/>
  <c r="V2720" i="5"/>
  <c r="W2720" i="5"/>
  <c r="X2720" i="5"/>
  <c r="U2721" i="5"/>
  <c r="V2721" i="5"/>
  <c r="W2721" i="5"/>
  <c r="X2721" i="5"/>
  <c r="U2722" i="5"/>
  <c r="V2722" i="5"/>
  <c r="W2722" i="5"/>
  <c r="X2722" i="5"/>
  <c r="U2723" i="5"/>
  <c r="V2723" i="5"/>
  <c r="W2723" i="5"/>
  <c r="X2723" i="5"/>
  <c r="U2724" i="5"/>
  <c r="V2724" i="5"/>
  <c r="W2724" i="5"/>
  <c r="X2724" i="5"/>
  <c r="U2725" i="5"/>
  <c r="V2725" i="5"/>
  <c r="W2725" i="5"/>
  <c r="X2725" i="5"/>
  <c r="U2726" i="5"/>
  <c r="V2726" i="5"/>
  <c r="W2726" i="5"/>
  <c r="X2726" i="5"/>
  <c r="U2727" i="5"/>
  <c r="V2727" i="5"/>
  <c r="W2727" i="5"/>
  <c r="X2727" i="5"/>
  <c r="U2728" i="5"/>
  <c r="V2728" i="5"/>
  <c r="W2728" i="5"/>
  <c r="X2728" i="5"/>
  <c r="U2729" i="5"/>
  <c r="V2729" i="5"/>
  <c r="W2729" i="5"/>
  <c r="X2729" i="5"/>
  <c r="U2730" i="5"/>
  <c r="V2730" i="5"/>
  <c r="W2730" i="5"/>
  <c r="X2730" i="5"/>
  <c r="U2731" i="5"/>
  <c r="V2731" i="5"/>
  <c r="W2731" i="5"/>
  <c r="X2731" i="5"/>
  <c r="U2732" i="5"/>
  <c r="V2732" i="5"/>
  <c r="W2732" i="5"/>
  <c r="X2732" i="5"/>
  <c r="U2733" i="5"/>
  <c r="V2733" i="5"/>
  <c r="W2733" i="5"/>
  <c r="X2733" i="5"/>
  <c r="U2734" i="5"/>
  <c r="V2734" i="5"/>
  <c r="W2734" i="5"/>
  <c r="X2734" i="5"/>
  <c r="U2735" i="5"/>
  <c r="V2735" i="5"/>
  <c r="W2735" i="5"/>
  <c r="X2735" i="5"/>
  <c r="U2736" i="5"/>
  <c r="V2736" i="5"/>
  <c r="W2736" i="5"/>
  <c r="X2736" i="5"/>
  <c r="U2737" i="5"/>
  <c r="V2737" i="5"/>
  <c r="W2737" i="5"/>
  <c r="X2737" i="5"/>
  <c r="U2738" i="5"/>
  <c r="V2738" i="5"/>
  <c r="W2738" i="5"/>
  <c r="X2738" i="5"/>
  <c r="U2739" i="5"/>
  <c r="V2739" i="5"/>
  <c r="W2739" i="5"/>
  <c r="X2739" i="5"/>
  <c r="U2740" i="5"/>
  <c r="V2740" i="5"/>
  <c r="W2740" i="5"/>
  <c r="X2740" i="5"/>
  <c r="U2741" i="5"/>
  <c r="V2741" i="5"/>
  <c r="W2741" i="5"/>
  <c r="X2741" i="5"/>
  <c r="U2742" i="5"/>
  <c r="V2742" i="5"/>
  <c r="W2742" i="5"/>
  <c r="X2742" i="5"/>
  <c r="U2743" i="5"/>
  <c r="V2743" i="5"/>
  <c r="W2743" i="5"/>
  <c r="X2743" i="5"/>
  <c r="U2744" i="5"/>
  <c r="V2744" i="5"/>
  <c r="W2744" i="5"/>
  <c r="X2744" i="5"/>
  <c r="U2745" i="5"/>
  <c r="V2745" i="5"/>
  <c r="W2745" i="5"/>
  <c r="X2745" i="5"/>
  <c r="U2746" i="5"/>
  <c r="V2746" i="5"/>
  <c r="W2746" i="5"/>
  <c r="X2746" i="5"/>
  <c r="U2747" i="5"/>
  <c r="V2747" i="5"/>
  <c r="W2747" i="5"/>
  <c r="X2747" i="5"/>
  <c r="U2748" i="5"/>
  <c r="V2748" i="5"/>
  <c r="W2748" i="5"/>
  <c r="X2748" i="5"/>
  <c r="U2749" i="5"/>
  <c r="V2749" i="5"/>
  <c r="W2749" i="5"/>
  <c r="X2749" i="5"/>
  <c r="U2750" i="5"/>
  <c r="V2750" i="5"/>
  <c r="W2750" i="5"/>
  <c r="X2750" i="5"/>
  <c r="U2751" i="5"/>
  <c r="V2751" i="5"/>
  <c r="W2751" i="5"/>
  <c r="X2751" i="5"/>
  <c r="U2752" i="5"/>
  <c r="V2752" i="5"/>
  <c r="W2752" i="5"/>
  <c r="X2752" i="5"/>
  <c r="U2753" i="5"/>
  <c r="V2753" i="5"/>
  <c r="W2753" i="5"/>
  <c r="X2753" i="5"/>
  <c r="U2754" i="5"/>
  <c r="V2754" i="5"/>
  <c r="W2754" i="5"/>
  <c r="X2754" i="5"/>
  <c r="U2755" i="5"/>
  <c r="V2755" i="5"/>
  <c r="W2755" i="5"/>
  <c r="X2755" i="5"/>
  <c r="U2756" i="5"/>
  <c r="V2756" i="5"/>
  <c r="W2756" i="5"/>
  <c r="X2756" i="5"/>
  <c r="U2757" i="5"/>
  <c r="V2757" i="5"/>
  <c r="W2757" i="5"/>
  <c r="X2757" i="5"/>
  <c r="U2758" i="5"/>
  <c r="V2758" i="5"/>
  <c r="W2758" i="5"/>
  <c r="X2758" i="5"/>
  <c r="U2759" i="5"/>
  <c r="V2759" i="5"/>
  <c r="W2759" i="5"/>
  <c r="X2759" i="5"/>
  <c r="U2760" i="5"/>
  <c r="V2760" i="5"/>
  <c r="W2760" i="5"/>
  <c r="X2760" i="5"/>
  <c r="U2761" i="5"/>
  <c r="V2761" i="5"/>
  <c r="W2761" i="5"/>
  <c r="X2761" i="5"/>
  <c r="U2762" i="5"/>
  <c r="V2762" i="5"/>
  <c r="W2762" i="5"/>
  <c r="X2762" i="5"/>
  <c r="U2763" i="5"/>
  <c r="V2763" i="5"/>
  <c r="W2763" i="5"/>
  <c r="X2763" i="5"/>
  <c r="U2764" i="5"/>
  <c r="V2764" i="5"/>
  <c r="W2764" i="5"/>
  <c r="X2764" i="5"/>
  <c r="U2765" i="5"/>
  <c r="V2765" i="5"/>
  <c r="W2765" i="5"/>
  <c r="X2765" i="5"/>
  <c r="U2766" i="5"/>
  <c r="V2766" i="5"/>
  <c r="W2766" i="5"/>
  <c r="X2766" i="5"/>
  <c r="U2767" i="5"/>
  <c r="V2767" i="5"/>
  <c r="W2767" i="5"/>
  <c r="X2767" i="5"/>
  <c r="U2768" i="5"/>
  <c r="V2768" i="5"/>
  <c r="W2768" i="5"/>
  <c r="X2768" i="5"/>
  <c r="U2769" i="5"/>
  <c r="V2769" i="5"/>
  <c r="W2769" i="5"/>
  <c r="X2769" i="5"/>
  <c r="U2770" i="5"/>
  <c r="V2770" i="5"/>
  <c r="W2770" i="5"/>
  <c r="X2770" i="5"/>
  <c r="U2771" i="5"/>
  <c r="V2771" i="5"/>
  <c r="W2771" i="5"/>
  <c r="X2771" i="5"/>
  <c r="U2772" i="5"/>
  <c r="V2772" i="5"/>
  <c r="W2772" i="5"/>
  <c r="X2772" i="5"/>
  <c r="U2773" i="5"/>
  <c r="V2773" i="5"/>
  <c r="W2773" i="5"/>
  <c r="X2773" i="5"/>
  <c r="U2774" i="5"/>
  <c r="V2774" i="5"/>
  <c r="W2774" i="5"/>
  <c r="X2774" i="5"/>
  <c r="U2775" i="5"/>
  <c r="V2775" i="5"/>
  <c r="W2775" i="5"/>
  <c r="X2775" i="5"/>
  <c r="U2776" i="5"/>
  <c r="V2776" i="5"/>
  <c r="W2776" i="5"/>
  <c r="X2776" i="5"/>
  <c r="U2777" i="5"/>
  <c r="V2777" i="5"/>
  <c r="W2777" i="5"/>
  <c r="X2777" i="5"/>
  <c r="U2778" i="5"/>
  <c r="V2778" i="5"/>
  <c r="W2778" i="5"/>
  <c r="X2778" i="5"/>
  <c r="U2779" i="5"/>
  <c r="V2779" i="5"/>
  <c r="W2779" i="5"/>
  <c r="X2779" i="5"/>
  <c r="U2780" i="5"/>
  <c r="V2780" i="5"/>
  <c r="W2780" i="5"/>
  <c r="X2780" i="5"/>
  <c r="U2781" i="5"/>
  <c r="V2781" i="5"/>
  <c r="W2781" i="5"/>
  <c r="X2781" i="5"/>
  <c r="U2782" i="5"/>
  <c r="V2782" i="5"/>
  <c r="W2782" i="5"/>
  <c r="X2782" i="5"/>
  <c r="U2783" i="5"/>
  <c r="V2783" i="5"/>
  <c r="W2783" i="5"/>
  <c r="X2783" i="5"/>
  <c r="U2784" i="5"/>
  <c r="V2784" i="5"/>
  <c r="W2784" i="5"/>
  <c r="X2784" i="5"/>
  <c r="U2785" i="5"/>
  <c r="V2785" i="5"/>
  <c r="W2785" i="5"/>
  <c r="X2785" i="5"/>
  <c r="U2786" i="5"/>
  <c r="V2786" i="5"/>
  <c r="W2786" i="5"/>
  <c r="X2786" i="5"/>
  <c r="U2787" i="5"/>
  <c r="V2787" i="5"/>
  <c r="W2787" i="5"/>
  <c r="X2787" i="5"/>
  <c r="U2788" i="5"/>
  <c r="V2788" i="5"/>
  <c r="W2788" i="5"/>
  <c r="X2788" i="5"/>
  <c r="U2789" i="5"/>
  <c r="V2789" i="5"/>
  <c r="W2789" i="5"/>
  <c r="X2789" i="5"/>
  <c r="U2790" i="5"/>
  <c r="V2790" i="5"/>
  <c r="W2790" i="5"/>
  <c r="X2790" i="5"/>
  <c r="U2791" i="5"/>
  <c r="V2791" i="5"/>
  <c r="W2791" i="5"/>
  <c r="X2791" i="5"/>
  <c r="U2792" i="5"/>
  <c r="V2792" i="5"/>
  <c r="W2792" i="5"/>
  <c r="X2792" i="5"/>
  <c r="U2793" i="5"/>
  <c r="V2793" i="5"/>
  <c r="W2793" i="5"/>
  <c r="X2793" i="5"/>
  <c r="U2794" i="5"/>
  <c r="V2794" i="5"/>
  <c r="W2794" i="5"/>
  <c r="X2794" i="5"/>
  <c r="U2795" i="5"/>
  <c r="V2795" i="5"/>
  <c r="W2795" i="5"/>
  <c r="X2795" i="5"/>
  <c r="U2796" i="5"/>
  <c r="V2796" i="5"/>
  <c r="W2796" i="5"/>
  <c r="X2796" i="5"/>
  <c r="U2797" i="5"/>
  <c r="V2797" i="5"/>
  <c r="W2797" i="5"/>
  <c r="X2797" i="5"/>
  <c r="U2798" i="5"/>
  <c r="V2798" i="5"/>
  <c r="W2798" i="5"/>
  <c r="X2798" i="5"/>
  <c r="U2799" i="5"/>
  <c r="V2799" i="5"/>
  <c r="W2799" i="5"/>
  <c r="X2799" i="5"/>
  <c r="U2800" i="5"/>
  <c r="V2800" i="5"/>
  <c r="W2800" i="5"/>
  <c r="X2800" i="5"/>
  <c r="U2801" i="5"/>
  <c r="V2801" i="5"/>
  <c r="W2801" i="5"/>
  <c r="X2801" i="5"/>
  <c r="U2802" i="5"/>
  <c r="V2802" i="5"/>
  <c r="W2802" i="5"/>
  <c r="X2802" i="5"/>
  <c r="U2803" i="5"/>
  <c r="V2803" i="5"/>
  <c r="W2803" i="5"/>
  <c r="X2803" i="5"/>
  <c r="U2804" i="5"/>
  <c r="V2804" i="5"/>
  <c r="W2804" i="5"/>
  <c r="X2804" i="5"/>
  <c r="U2805" i="5"/>
  <c r="V2805" i="5"/>
  <c r="W2805" i="5"/>
  <c r="X2805" i="5"/>
  <c r="U2806" i="5"/>
  <c r="V2806" i="5"/>
  <c r="W2806" i="5"/>
  <c r="X2806" i="5"/>
  <c r="U2807" i="5"/>
  <c r="V2807" i="5"/>
  <c r="W2807" i="5"/>
  <c r="X2807" i="5"/>
  <c r="U2808" i="5"/>
  <c r="V2808" i="5"/>
  <c r="W2808" i="5"/>
  <c r="X2808" i="5"/>
  <c r="U2809" i="5"/>
  <c r="V2809" i="5"/>
  <c r="W2809" i="5"/>
  <c r="X2809" i="5"/>
  <c r="X2" i="5"/>
  <c r="W2" i="5"/>
  <c r="V2" i="5"/>
  <c r="U2" i="5"/>
  <c r="I5" i="6"/>
  <c r="J5" i="6"/>
  <c r="M5" i="6"/>
  <c r="O5" i="6" s="1"/>
  <c r="K5" i="6" s="1"/>
  <c r="P5" i="6"/>
  <c r="Q5" i="6"/>
  <c r="R5" i="6"/>
  <c r="I6" i="6"/>
  <c r="J6" i="6"/>
  <c r="M6" i="6"/>
  <c r="P6" i="6"/>
  <c r="Q6" i="6"/>
  <c r="R6" i="6"/>
  <c r="I7" i="6"/>
  <c r="J7" i="6"/>
  <c r="K7" i="6" s="1"/>
  <c r="M7" i="6"/>
  <c r="P7" i="6"/>
  <c r="Q7" i="6"/>
  <c r="R7" i="6"/>
  <c r="I8" i="6"/>
  <c r="L8" i="6" s="1"/>
  <c r="J8" i="6"/>
  <c r="M8" i="6"/>
  <c r="P8" i="6"/>
  <c r="Q8" i="6"/>
  <c r="R8" i="6"/>
  <c r="I9" i="6"/>
  <c r="J9" i="6"/>
  <c r="M9" i="6"/>
  <c r="P9" i="6"/>
  <c r="Q9" i="6"/>
  <c r="R9" i="6"/>
  <c r="I10" i="6"/>
  <c r="J10" i="6"/>
  <c r="M10" i="6"/>
  <c r="P10" i="6"/>
  <c r="Q10" i="6"/>
  <c r="R10" i="6"/>
  <c r="I11" i="6"/>
  <c r="J11" i="6"/>
  <c r="K11" i="6" s="1"/>
  <c r="M11" i="6"/>
  <c r="P11" i="6"/>
  <c r="Q11" i="6"/>
  <c r="R11" i="6"/>
  <c r="I12" i="6"/>
  <c r="O12" i="6" s="1"/>
  <c r="N12" i="6" s="1"/>
  <c r="J12" i="6"/>
  <c r="K12" i="6" s="1"/>
  <c r="M12" i="6"/>
  <c r="P12" i="6"/>
  <c r="Q12" i="6"/>
  <c r="R12" i="6"/>
  <c r="I13" i="6"/>
  <c r="J13" i="6"/>
  <c r="M13" i="6"/>
  <c r="O13" i="6" s="1"/>
  <c r="P13" i="6"/>
  <c r="Q13" i="6"/>
  <c r="R13" i="6"/>
  <c r="I14" i="6"/>
  <c r="J14" i="6"/>
  <c r="L14" i="6" s="1"/>
  <c r="M14" i="6"/>
  <c r="P14" i="6"/>
  <c r="Q14" i="6"/>
  <c r="R14" i="6"/>
  <c r="I15" i="6"/>
  <c r="J15" i="6"/>
  <c r="K15" i="6" s="1"/>
  <c r="M15" i="6"/>
  <c r="P15" i="6"/>
  <c r="Q15" i="6"/>
  <c r="R15" i="6"/>
  <c r="I16" i="6"/>
  <c r="L16" i="6" s="1"/>
  <c r="J16" i="6"/>
  <c r="K16" i="6" s="1"/>
  <c r="M16" i="6"/>
  <c r="P16" i="6"/>
  <c r="Q16" i="6"/>
  <c r="R16" i="6"/>
  <c r="I17" i="6"/>
  <c r="J17" i="6"/>
  <c r="M17" i="6"/>
  <c r="P17" i="6"/>
  <c r="Q17" i="6"/>
  <c r="R17" i="6"/>
  <c r="I18" i="6"/>
  <c r="J18" i="6"/>
  <c r="K18" i="6" s="1"/>
  <c r="M18" i="6"/>
  <c r="P18" i="6"/>
  <c r="Q18" i="6"/>
  <c r="R18" i="6"/>
  <c r="I19" i="6"/>
  <c r="J19" i="6"/>
  <c r="K19" i="6" s="1"/>
  <c r="M19" i="6"/>
  <c r="P19" i="6"/>
  <c r="Q19" i="6"/>
  <c r="R19" i="6"/>
  <c r="I20" i="6"/>
  <c r="O20" i="6" s="1"/>
  <c r="J20" i="6"/>
  <c r="M20" i="6"/>
  <c r="P20" i="6"/>
  <c r="Q20" i="6"/>
  <c r="R20" i="6"/>
  <c r="I21" i="6"/>
  <c r="J21" i="6"/>
  <c r="M21" i="6"/>
  <c r="N21" i="6" s="1"/>
  <c r="P21" i="6"/>
  <c r="Q21" i="6"/>
  <c r="R21" i="6"/>
  <c r="I22" i="6"/>
  <c r="J22" i="6"/>
  <c r="M22" i="6"/>
  <c r="P22" i="6"/>
  <c r="Q22" i="6"/>
  <c r="R22" i="6"/>
  <c r="I23" i="6"/>
  <c r="J23" i="6"/>
  <c r="L23" i="6" s="1"/>
  <c r="M23" i="6"/>
  <c r="P23" i="6"/>
  <c r="Q23" i="6"/>
  <c r="R23" i="6"/>
  <c r="I24" i="6"/>
  <c r="L24" i="6" s="1"/>
  <c r="J24" i="6"/>
  <c r="M24" i="6"/>
  <c r="P24" i="6"/>
  <c r="Q24" i="6"/>
  <c r="R24" i="6"/>
  <c r="I25" i="6"/>
  <c r="J25" i="6"/>
  <c r="M25" i="6"/>
  <c r="O25" i="6" s="1"/>
  <c r="P25" i="6"/>
  <c r="Q25" i="6"/>
  <c r="R25" i="6"/>
  <c r="I26" i="6"/>
  <c r="J26" i="6"/>
  <c r="M26" i="6"/>
  <c r="P26" i="6"/>
  <c r="Q26" i="6"/>
  <c r="R26" i="6"/>
  <c r="I27" i="6"/>
  <c r="J27" i="6"/>
  <c r="K27" i="6" s="1"/>
  <c r="M27" i="6"/>
  <c r="P27" i="6"/>
  <c r="Q27" i="6"/>
  <c r="R27" i="6"/>
  <c r="I28" i="6"/>
  <c r="O28" i="6" s="1"/>
  <c r="N28" i="6" s="1"/>
  <c r="J28" i="6"/>
  <c r="K28" i="6" s="1"/>
  <c r="M28" i="6"/>
  <c r="P28" i="6"/>
  <c r="Q28" i="6"/>
  <c r="R28" i="6"/>
  <c r="I29" i="6"/>
  <c r="J29" i="6"/>
  <c r="M29" i="6"/>
  <c r="P29" i="6"/>
  <c r="Q29" i="6"/>
  <c r="R29" i="6"/>
  <c r="I30" i="6"/>
  <c r="J30" i="6"/>
  <c r="L30" i="6" s="1"/>
  <c r="M30" i="6"/>
  <c r="P30" i="6"/>
  <c r="Q30" i="6"/>
  <c r="R30" i="6"/>
  <c r="I31" i="6"/>
  <c r="J31" i="6"/>
  <c r="M31" i="6"/>
  <c r="P31" i="6"/>
  <c r="Q31" i="6"/>
  <c r="R31" i="6"/>
  <c r="I32" i="6"/>
  <c r="L32" i="6" s="1"/>
  <c r="J32" i="6"/>
  <c r="M32" i="6"/>
  <c r="P32" i="6"/>
  <c r="Q32" i="6"/>
  <c r="R32" i="6"/>
  <c r="I33" i="6"/>
  <c r="J33" i="6"/>
  <c r="M33" i="6"/>
  <c r="O33" i="6" s="1"/>
  <c r="K33" i="6" s="1"/>
  <c r="P33" i="6"/>
  <c r="Q33" i="6"/>
  <c r="R33" i="6"/>
  <c r="I34" i="6"/>
  <c r="J34" i="6"/>
  <c r="K34" i="6" s="1"/>
  <c r="M34" i="6"/>
  <c r="P34" i="6"/>
  <c r="Q34" i="6"/>
  <c r="R34" i="6"/>
  <c r="I35" i="6"/>
  <c r="J35" i="6"/>
  <c r="L35" i="6" s="1"/>
  <c r="M35" i="6"/>
  <c r="P35" i="6"/>
  <c r="Q35" i="6"/>
  <c r="R35" i="6"/>
  <c r="I36" i="6"/>
  <c r="L36" i="6" s="1"/>
  <c r="J36" i="6"/>
  <c r="K36" i="6" s="1"/>
  <c r="M36" i="6"/>
  <c r="P36" i="6"/>
  <c r="Q36" i="6"/>
  <c r="R36" i="6"/>
  <c r="I37" i="6"/>
  <c r="J37" i="6"/>
  <c r="M37" i="6"/>
  <c r="O37" i="6" s="1"/>
  <c r="K37" i="6" s="1"/>
  <c r="P37" i="6"/>
  <c r="Q37" i="6"/>
  <c r="R37" i="6"/>
  <c r="I38" i="6"/>
  <c r="J38" i="6"/>
  <c r="K38" i="6" s="1"/>
  <c r="M38" i="6"/>
  <c r="P38" i="6"/>
  <c r="Q38" i="6"/>
  <c r="R38" i="6"/>
  <c r="I39" i="6"/>
  <c r="J39" i="6"/>
  <c r="M39" i="6"/>
  <c r="P39" i="6"/>
  <c r="Q39" i="6"/>
  <c r="R39" i="6"/>
  <c r="I40" i="6"/>
  <c r="L40" i="6" s="1"/>
  <c r="J40" i="6"/>
  <c r="K40" i="6" s="1"/>
  <c r="M40" i="6"/>
  <c r="P40" i="6"/>
  <c r="Q40" i="6"/>
  <c r="R40" i="6"/>
  <c r="I41" i="6"/>
  <c r="J41" i="6"/>
  <c r="M41" i="6"/>
  <c r="P41" i="6"/>
  <c r="Q41" i="6"/>
  <c r="R41" i="6"/>
  <c r="I42" i="6"/>
  <c r="J42" i="6"/>
  <c r="K42" i="6" s="1"/>
  <c r="M42" i="6"/>
  <c r="P42" i="6"/>
  <c r="Q42" i="6"/>
  <c r="R42" i="6"/>
  <c r="I43" i="6"/>
  <c r="J43" i="6"/>
  <c r="K43" i="6" s="1"/>
  <c r="M43" i="6"/>
  <c r="P43" i="6"/>
  <c r="Q43" i="6"/>
  <c r="R43" i="6"/>
  <c r="I44" i="6"/>
  <c r="O44" i="6" s="1"/>
  <c r="K44" i="6" s="1"/>
  <c r="M44" i="6"/>
  <c r="N44" i="6" s="1"/>
  <c r="J44" i="6"/>
  <c r="P44" i="6"/>
  <c r="Q44" i="6"/>
  <c r="R44" i="6"/>
  <c r="I45" i="6"/>
  <c r="L45" i="6" s="1"/>
  <c r="J45" i="6"/>
  <c r="M45" i="6"/>
  <c r="P45" i="6"/>
  <c r="Q45" i="6"/>
  <c r="R45" i="6"/>
  <c r="I46" i="6"/>
  <c r="J46" i="6"/>
  <c r="L46" i="6" s="1"/>
  <c r="M46" i="6"/>
  <c r="O46" i="6" s="1"/>
  <c r="P46" i="6"/>
  <c r="Q46" i="6"/>
  <c r="R46" i="6"/>
  <c r="I47" i="6"/>
  <c r="L47" i="6" s="1"/>
  <c r="J47" i="6"/>
  <c r="M47" i="6"/>
  <c r="P47" i="6"/>
  <c r="Q47" i="6"/>
  <c r="R47" i="6"/>
  <c r="I48" i="6"/>
  <c r="L48" i="6" s="1"/>
  <c r="J48" i="6"/>
  <c r="M48" i="6"/>
  <c r="N48" i="6" s="1"/>
  <c r="P48" i="6"/>
  <c r="Q48" i="6"/>
  <c r="R48" i="6"/>
  <c r="I49" i="6"/>
  <c r="L49" i="6" s="1"/>
  <c r="J49" i="6"/>
  <c r="M49" i="6"/>
  <c r="P49" i="6"/>
  <c r="Q49" i="6"/>
  <c r="R49" i="6"/>
  <c r="I50" i="6"/>
  <c r="J50" i="6"/>
  <c r="L50" i="6" s="1"/>
  <c r="M50" i="6"/>
  <c r="O50" i="6" s="1"/>
  <c r="K50" i="6" s="1"/>
  <c r="P50" i="6"/>
  <c r="Q50" i="6"/>
  <c r="R50" i="6"/>
  <c r="I51" i="6"/>
  <c r="J51" i="6"/>
  <c r="M51" i="6"/>
  <c r="P51" i="6"/>
  <c r="Q51" i="6"/>
  <c r="R51" i="6"/>
  <c r="I52" i="6"/>
  <c r="L52" i="6" s="1"/>
  <c r="J52" i="6"/>
  <c r="M52" i="6"/>
  <c r="O52" i="6" s="1"/>
  <c r="K52" i="6" s="1"/>
  <c r="P52" i="6"/>
  <c r="Q52" i="6"/>
  <c r="R52" i="6"/>
  <c r="I53" i="6"/>
  <c r="O53" i="6" s="1"/>
  <c r="K53" i="6" s="1"/>
  <c r="J53" i="6"/>
  <c r="M53" i="6"/>
  <c r="N53" i="6" s="1"/>
  <c r="P53" i="6"/>
  <c r="Q53" i="6"/>
  <c r="R53" i="6"/>
  <c r="I54" i="6"/>
  <c r="M54" i="6"/>
  <c r="N54" i="6" s="1"/>
  <c r="O54" i="6"/>
  <c r="K54" i="6" s="1"/>
  <c r="J54" i="6"/>
  <c r="P54" i="6"/>
  <c r="Q54" i="6"/>
  <c r="R54" i="6"/>
  <c r="I55" i="6"/>
  <c r="J55" i="6"/>
  <c r="K55" i="6" s="1"/>
  <c r="L55" i="6"/>
  <c r="M55" i="6"/>
  <c r="P55" i="6"/>
  <c r="Q55" i="6"/>
  <c r="R55" i="6"/>
  <c r="I56" i="6"/>
  <c r="J56" i="6"/>
  <c r="M56" i="6"/>
  <c r="O56" i="6" s="1"/>
  <c r="K56" i="6" s="1"/>
  <c r="P56" i="6"/>
  <c r="Q56" i="6"/>
  <c r="R56" i="6"/>
  <c r="I57" i="6"/>
  <c r="J57" i="6"/>
  <c r="L57" i="6" s="1"/>
  <c r="M57" i="6"/>
  <c r="P57" i="6"/>
  <c r="Q57" i="6"/>
  <c r="R57" i="6"/>
  <c r="I58" i="6"/>
  <c r="J58" i="6"/>
  <c r="K58" i="6" s="1"/>
  <c r="M58" i="6"/>
  <c r="P58" i="6"/>
  <c r="Q58" i="6"/>
  <c r="R58" i="6"/>
  <c r="I59" i="6"/>
  <c r="J59" i="6"/>
  <c r="L59" i="6" s="1"/>
  <c r="M59" i="6"/>
  <c r="P59" i="6"/>
  <c r="Q59" i="6"/>
  <c r="R59" i="6"/>
  <c r="I60" i="6"/>
  <c r="J60" i="6"/>
  <c r="M60" i="6"/>
  <c r="O60" i="6" s="1"/>
  <c r="K60" i="6" s="1"/>
  <c r="P60" i="6"/>
  <c r="Q60" i="6"/>
  <c r="R60" i="6"/>
  <c r="I61" i="6"/>
  <c r="J61" i="6"/>
  <c r="L61" i="6" s="1"/>
  <c r="M61" i="6"/>
  <c r="P61" i="6"/>
  <c r="Q61" i="6"/>
  <c r="R61" i="6"/>
  <c r="I62" i="6"/>
  <c r="L62" i="6" s="1"/>
  <c r="J62" i="6"/>
  <c r="M62" i="6"/>
  <c r="P62" i="6"/>
  <c r="Q62" i="6"/>
  <c r="R62" i="6"/>
  <c r="I63" i="6"/>
  <c r="L63" i="6" s="1"/>
  <c r="J63" i="6"/>
  <c r="M63" i="6"/>
  <c r="P63" i="6"/>
  <c r="Q63" i="6"/>
  <c r="R63" i="6"/>
  <c r="I64" i="6"/>
  <c r="J64" i="6"/>
  <c r="K64" i="6" s="1"/>
  <c r="M64" i="6"/>
  <c r="O64" i="6" s="1"/>
  <c r="P64" i="6"/>
  <c r="Q64" i="6"/>
  <c r="R64" i="6"/>
  <c r="R4" i="6"/>
  <c r="Q4" i="6"/>
  <c r="P4" i="6"/>
  <c r="M4" i="6"/>
  <c r="J4" i="6"/>
  <c r="L4" i="6" s="1"/>
  <c r="I4" i="6"/>
  <c r="L39" i="6"/>
  <c r="L33" i="6"/>
  <c r="O21" i="6"/>
  <c r="K21" i="6" s="1"/>
  <c r="O19" i="6"/>
  <c r="N19" i="6" s="1"/>
  <c r="O15" i="6"/>
  <c r="N15" i="6" s="1"/>
  <c r="L11" i="6"/>
  <c r="O7" i="6"/>
  <c r="N7" i="6"/>
  <c r="O38" i="6"/>
  <c r="N38" i="6"/>
  <c r="O51" i="6"/>
  <c r="K51" i="6" s="1"/>
  <c r="N51" i="6"/>
  <c r="L29" i="6"/>
  <c r="O22" i="6"/>
  <c r="K22" i="6" s="1"/>
  <c r="N22" i="6"/>
  <c r="O61" i="6"/>
  <c r="N61" i="6"/>
  <c r="O35" i="6"/>
  <c r="N35" i="6"/>
  <c r="O31" i="6"/>
  <c r="N31" i="6"/>
  <c r="L9" i="6"/>
  <c r="O59" i="6"/>
  <c r="N59" i="6"/>
  <c r="O43" i="6"/>
  <c r="N43" i="6" s="1"/>
  <c r="L41" i="6"/>
  <c r="O36" i="6"/>
  <c r="N36" i="6"/>
  <c r="O27" i="6"/>
  <c r="N27" i="6"/>
  <c r="L25" i="6"/>
  <c r="O16" i="6"/>
  <c r="N16" i="6"/>
  <c r="L13" i="6"/>
  <c r="L7" i="6"/>
  <c r="O6" i="6"/>
  <c r="N6" i="6"/>
  <c r="O62" i="6"/>
  <c r="K62" i="6" s="1"/>
  <c r="N62" i="6"/>
  <c r="O55" i="6"/>
  <c r="N55" i="6" s="1"/>
  <c r="O39" i="6"/>
  <c r="N39" i="6"/>
  <c r="L37" i="6"/>
  <c r="L31" i="6"/>
  <c r="O30" i="6"/>
  <c r="N30" i="6"/>
  <c r="O23" i="6"/>
  <c r="N23" i="6"/>
  <c r="L21" i="6"/>
  <c r="L17" i="6"/>
  <c r="O14" i="6"/>
  <c r="N14" i="6" s="1"/>
  <c r="O11" i="6"/>
  <c r="N11" i="6" s="1"/>
  <c r="O48" i="6"/>
  <c r="O40" i="6"/>
  <c r="N40" i="6"/>
  <c r="O58" i="6"/>
  <c r="N58" i="6" s="1"/>
  <c r="O57" i="6"/>
  <c r="N57" i="6" s="1"/>
  <c r="L51" i="6"/>
  <c r="O42" i="6"/>
  <c r="N42" i="6" s="1"/>
  <c r="O34" i="6"/>
  <c r="N34" i="6"/>
  <c r="O26" i="6"/>
  <c r="N26" i="6" s="1"/>
  <c r="L19" i="6"/>
  <c r="O18" i="6"/>
  <c r="N18" i="6"/>
  <c r="O10" i="6"/>
  <c r="N10" i="6"/>
  <c r="O9" i="6"/>
  <c r="K9" i="6" s="1"/>
  <c r="N9" i="6"/>
  <c r="K35" i="6"/>
  <c r="K30" i="6"/>
  <c r="K14" i="6"/>
  <c r="K6" i="6"/>
  <c r="L5" i="6"/>
  <c r="L60" i="6"/>
  <c r="L58" i="6"/>
  <c r="L56" i="6"/>
  <c r="L54" i="6"/>
  <c r="L44" i="6"/>
  <c r="L42" i="6"/>
  <c r="L38" i="6"/>
  <c r="L34" i="6"/>
  <c r="L26" i="6"/>
  <c r="L22" i="6"/>
  <c r="L18" i="6"/>
  <c r="L10" i="6"/>
  <c r="L6" i="6"/>
  <c r="K31" i="6"/>
  <c r="K48" i="6"/>
  <c r="K57" i="6"/>
  <c r="K39" i="6"/>
  <c r="K10" i="6"/>
  <c r="K26" i="6"/>
  <c r="N45" i="6" l="1"/>
  <c r="N29" i="6"/>
  <c r="K45" i="6"/>
  <c r="K25" i="6"/>
  <c r="N25" i="6"/>
  <c r="N20" i="6"/>
  <c r="K20" i="6"/>
  <c r="N13" i="6"/>
  <c r="K13" i="6"/>
  <c r="L28" i="6"/>
  <c r="N64" i="6"/>
  <c r="K46" i="6"/>
  <c r="O41" i="6"/>
  <c r="K41" i="6" s="1"/>
  <c r="O4" i="6"/>
  <c r="N4" i="6" s="1"/>
  <c r="L53" i="6"/>
  <c r="O8" i="6"/>
  <c r="N8" i="6" s="1"/>
  <c r="N60" i="6"/>
  <c r="O45" i="6"/>
  <c r="N5" i="6"/>
  <c r="K23" i="6"/>
  <c r="L64" i="6"/>
  <c r="L20" i="6"/>
  <c r="O17" i="6"/>
  <c r="K17" i="6" s="1"/>
  <c r="L27" i="6"/>
  <c r="O24" i="6"/>
  <c r="L15" i="6"/>
  <c r="N52" i="6"/>
  <c r="O29" i="6"/>
  <c r="K29" i="6" s="1"/>
  <c r="L12" i="6"/>
  <c r="O49" i="6"/>
  <c r="N46" i="6"/>
  <c r="N33" i="6"/>
  <c r="N56" i="6"/>
  <c r="O47" i="6"/>
  <c r="O63" i="6"/>
  <c r="K63" i="6" s="1"/>
  <c r="K59" i="6"/>
  <c r="L43" i="6"/>
  <c r="O32" i="6"/>
  <c r="N32" i="6" s="1"/>
  <c r="K4" i="6"/>
  <c r="N50" i="6"/>
  <c r="N37" i="6"/>
  <c r="K61" i="6"/>
  <c r="K49" i="6" l="1"/>
  <c r="N49" i="6"/>
  <c r="N17" i="6"/>
  <c r="K8" i="6"/>
  <c r="K32" i="6"/>
  <c r="K47" i="6"/>
  <c r="N47" i="6"/>
  <c r="K24" i="6"/>
  <c r="N24" i="6"/>
  <c r="N63" i="6"/>
  <c r="N41" i="6"/>
</calcChain>
</file>

<file path=xl/sharedStrings.xml><?xml version="1.0" encoding="utf-8"?>
<sst xmlns="http://schemas.openxmlformats.org/spreadsheetml/2006/main" count="28918" uniqueCount="304">
  <si>
    <t>SpeciesId</t>
  </si>
  <si>
    <t>StatArea/CU</t>
  </si>
  <si>
    <t>Year</t>
  </si>
  <si>
    <t>T_Idx_E</t>
  </si>
  <si>
    <t>ExpFactor1</t>
  </si>
  <si>
    <t>AdjSum</t>
  </si>
  <si>
    <t>ExpFactor2</t>
  </si>
  <si>
    <t>ObsE</t>
  </si>
  <si>
    <t>ExpFactor3</t>
  </si>
  <si>
    <t>TE</t>
  </si>
  <si>
    <t>CDN Harvest</t>
  </si>
  <si>
    <t>CDN ER</t>
  </si>
  <si>
    <t>TRTC</t>
  </si>
  <si>
    <t>Total Harvest</t>
  </si>
  <si>
    <t>Total ER</t>
  </si>
  <si>
    <t>Total Run</t>
  </si>
  <si>
    <t>Q1</t>
  </si>
  <si>
    <t>Q2</t>
  </si>
  <si>
    <t>Q3</t>
  </si>
  <si>
    <t>CM</t>
  </si>
  <si>
    <t>PKe</t>
  </si>
  <si>
    <t>PKo</t>
  </si>
  <si>
    <t>SX</t>
  </si>
  <si>
    <t>01</t>
  </si>
  <si>
    <t>02E</t>
  </si>
  <si>
    <t>02W</t>
  </si>
  <si>
    <t>03</t>
  </si>
  <si>
    <t>04</t>
  </si>
  <si>
    <t>05</t>
  </si>
  <si>
    <t>06</t>
  </si>
  <si>
    <t>07</t>
  </si>
  <si>
    <t>08</t>
  </si>
  <si>
    <t>09</t>
  </si>
  <si>
    <t>10</t>
  </si>
  <si>
    <t>CU_Name</t>
  </si>
  <si>
    <t>CM_12</t>
  </si>
  <si>
    <t>CM_13</t>
  </si>
  <si>
    <t>CM_15</t>
  </si>
  <si>
    <t>CM_16</t>
  </si>
  <si>
    <t>CM_17</t>
  </si>
  <si>
    <t>CM_18</t>
  </si>
  <si>
    <t>CM_19</t>
  </si>
  <si>
    <t>CM_20</t>
  </si>
  <si>
    <t>CM_21</t>
  </si>
  <si>
    <t>CM_22</t>
  </si>
  <si>
    <t>CM_23</t>
  </si>
  <si>
    <t>CM_24</t>
  </si>
  <si>
    <t>CM_25</t>
  </si>
  <si>
    <t>CM_26</t>
  </si>
  <si>
    <t>CM_27</t>
  </si>
  <si>
    <t>CM_28</t>
  </si>
  <si>
    <t>CM_30</t>
  </si>
  <si>
    <t>CM_31</t>
  </si>
  <si>
    <t>CM_32</t>
  </si>
  <si>
    <t>PKe_10</t>
  </si>
  <si>
    <t>PKe_11</t>
  </si>
  <si>
    <t>PKe_5</t>
  </si>
  <si>
    <t>PKe_6</t>
  </si>
  <si>
    <t>PKe_7</t>
  </si>
  <si>
    <t>PKe_8</t>
  </si>
  <si>
    <t>PKe_9</t>
  </si>
  <si>
    <t>PKo_12</t>
  </si>
  <si>
    <t>PKo_13</t>
  </si>
  <si>
    <t>PKo_14</t>
  </si>
  <si>
    <t>PKo_15</t>
  </si>
  <si>
    <t>PKo_16</t>
  </si>
  <si>
    <t>PKo_17</t>
  </si>
  <si>
    <t>PKo_8</t>
  </si>
  <si>
    <t>PKo_9</t>
  </si>
  <si>
    <t>SX_L-15-01</t>
  </si>
  <si>
    <t>SX_L-15-02</t>
  </si>
  <si>
    <t>SX_L-17-02</t>
  </si>
  <si>
    <t>SX_L-17-05</t>
  </si>
  <si>
    <t>SX_L-17-06</t>
  </si>
  <si>
    <t>SX_L-17-07</t>
  </si>
  <si>
    <t>SX_L-17-08</t>
  </si>
  <si>
    <t>SX_L-17-09</t>
  </si>
  <si>
    <t>SX_L-18-01</t>
  </si>
  <si>
    <t>SX_L-18-02</t>
  </si>
  <si>
    <t>SX_L-18-04</t>
  </si>
  <si>
    <t>SX_L-18-05</t>
  </si>
  <si>
    <t>SX_L-18-08</t>
  </si>
  <si>
    <t>SX_L-19-02</t>
  </si>
  <si>
    <t>SX_L-19-11</t>
  </si>
  <si>
    <t>SX_L-19-14</t>
  </si>
  <si>
    <t>SX_L-19-20</t>
  </si>
  <si>
    <t>SX_L-19-21</t>
  </si>
  <si>
    <t>SX_L-19-24</t>
  </si>
  <si>
    <t>SX_L-19-26</t>
  </si>
  <si>
    <t>SX_L-19-33</t>
  </si>
  <si>
    <t>SX_L-19-34</t>
  </si>
  <si>
    <t>SX_L-19-36</t>
  </si>
  <si>
    <t>SX_L-19-39</t>
  </si>
  <si>
    <t>SX_L-19-40</t>
  </si>
  <si>
    <t>SX_L-19-43</t>
  </si>
  <si>
    <t>SX_L-19-45</t>
  </si>
  <si>
    <t>SX_L-19-46</t>
  </si>
  <si>
    <t>SX_L-19-49</t>
  </si>
  <si>
    <t>SX_L-19-50</t>
  </si>
  <si>
    <t>SX_L-19-54</t>
  </si>
  <si>
    <t>SX_L-19-60</t>
  </si>
  <si>
    <t>SX_L-19-62</t>
  </si>
  <si>
    <t>SX_L-19-70</t>
  </si>
  <si>
    <t>SX_L-20-01</t>
  </si>
  <si>
    <t>SX_L-20-05</t>
  </si>
  <si>
    <t>SX_L-20-06</t>
  </si>
  <si>
    <t>SX_L-20-07</t>
  </si>
  <si>
    <t>SX_L-20-08</t>
  </si>
  <si>
    <t>SX_L-21-02-EW</t>
  </si>
  <si>
    <t>SX_L-21-02-F</t>
  </si>
  <si>
    <t>SX_L-21-02-LW</t>
  </si>
  <si>
    <t>SX_L-21-02-MW</t>
  </si>
  <si>
    <t>SX_L-21-02-P</t>
  </si>
  <si>
    <t>SX_L-21-05</t>
  </si>
  <si>
    <t>SX_L-21-07</t>
  </si>
  <si>
    <t>SX_L-21-09</t>
  </si>
  <si>
    <t>SX_L-21-10</t>
  </si>
  <si>
    <t>SX_L-21-11</t>
  </si>
  <si>
    <t>SX_L-22-01</t>
  </si>
  <si>
    <t>SX_L-22-02</t>
  </si>
  <si>
    <t>SX_L-22-03</t>
  </si>
  <si>
    <t>SX_L-22-04</t>
  </si>
  <si>
    <t>SX_L-22-08</t>
  </si>
  <si>
    <t>SX_L-24-02</t>
  </si>
  <si>
    <t>SX_L-24-03</t>
  </si>
  <si>
    <t>SX_L-24-05</t>
  </si>
  <si>
    <t>SX_R16</t>
  </si>
  <si>
    <t>SX_R19</t>
  </si>
  <si>
    <t>SX_R20</t>
  </si>
  <si>
    <t>SX_R21</t>
  </si>
  <si>
    <t>Smith Inlet</t>
  </si>
  <si>
    <t>Rivers Inlet</t>
  </si>
  <si>
    <t>Spiller-Fitz-Hugh-Burke</t>
  </si>
  <si>
    <t>Bella Colla-Dean Rivers</t>
  </si>
  <si>
    <t>Bella Coola River-Late</t>
  </si>
  <si>
    <t>Hecate Lowlands</t>
  </si>
  <si>
    <t>Mussel-Kynock</t>
  </si>
  <si>
    <t>Douglas-Gardner</t>
  </si>
  <si>
    <t>East HG</t>
  </si>
  <si>
    <t>Skidegate</t>
  </si>
  <si>
    <t>West Haida Gwaii</t>
  </si>
  <si>
    <t>North Haida Gwaii</t>
  </si>
  <si>
    <t>North Haida Gwaii-Stanley Creek</t>
  </si>
  <si>
    <t>Skeena Estuary</t>
  </si>
  <si>
    <t>Lower Skeena</t>
  </si>
  <si>
    <t>Middle Skeena</t>
  </si>
  <si>
    <t>Portland Inlet</t>
  </si>
  <si>
    <t>Lower Nass</t>
  </si>
  <si>
    <t>Portland Canal-Observatory</t>
  </si>
  <si>
    <t>East Haida Gwaii</t>
  </si>
  <si>
    <t>Hecate Strait-Fjords</t>
  </si>
  <si>
    <t>Nass-Skeena Estuary</t>
  </si>
  <si>
    <t>Middle-Upper Skeena</t>
  </si>
  <si>
    <t>Hecate Strait-Lowlands</t>
  </si>
  <si>
    <t>Middle &amp; Upper Skeena</t>
  </si>
  <si>
    <t>Nass-Portland-Observatory</t>
  </si>
  <si>
    <t>Long</t>
  </si>
  <si>
    <t>Owikeno</t>
  </si>
  <si>
    <t>Awun</t>
  </si>
  <si>
    <t>Marian</t>
  </si>
  <si>
    <t>Mathers</t>
  </si>
  <si>
    <t>Mercer</t>
  </si>
  <si>
    <t>Yakoun</t>
  </si>
  <si>
    <t>Backland</t>
  </si>
  <si>
    <t>Canoona</t>
  </si>
  <si>
    <t>Evelyn</t>
  </si>
  <si>
    <t>Kainet Creek</t>
  </si>
  <si>
    <t>Kitlope</t>
  </si>
  <si>
    <t>Bloomfield</t>
  </si>
  <si>
    <t>Curtis Inlet</t>
  </si>
  <si>
    <t>Devon</t>
  </si>
  <si>
    <t>Freeda</t>
  </si>
  <si>
    <t>Hartley Bay</t>
  </si>
  <si>
    <t>Kadjusdis River</t>
  </si>
  <si>
    <t>Keecha</t>
  </si>
  <si>
    <t>Koeye</t>
  </si>
  <si>
    <t>Kooryet</t>
  </si>
  <si>
    <t>Kwakwa Creek</t>
  </si>
  <si>
    <t>Lowe/Simpson/Weir</t>
  </si>
  <si>
    <t>Mary Cove Creek</t>
  </si>
  <si>
    <t>Mikado</t>
  </si>
  <si>
    <t>Namu</t>
  </si>
  <si>
    <t>Port John</t>
  </si>
  <si>
    <t>Prudhomme</t>
  </si>
  <si>
    <t>Roderick</t>
  </si>
  <si>
    <t>Shawatlan</t>
  </si>
  <si>
    <t>Tankeeah River</t>
  </si>
  <si>
    <t>Tsimtack/Moore/Roger</t>
  </si>
  <si>
    <t>Yeo</t>
  </si>
  <si>
    <t>Alastair</t>
  </si>
  <si>
    <t>Johnston</t>
  </si>
  <si>
    <t>Kitsumkalum</t>
  </si>
  <si>
    <t>Lakelse</t>
  </si>
  <si>
    <t>Mcdonell</t>
  </si>
  <si>
    <t>Babine-Early-Wild</t>
  </si>
  <si>
    <t>Babine-Fulton</t>
  </si>
  <si>
    <t>Babine-Late-Wild</t>
  </si>
  <si>
    <t>Babine-Mid-Wild</t>
  </si>
  <si>
    <t>Babine-Pinkut</t>
  </si>
  <si>
    <t>Kitwancool</t>
  </si>
  <si>
    <t>Morice</t>
  </si>
  <si>
    <t>Stephens</t>
  </si>
  <si>
    <t>Swan</t>
  </si>
  <si>
    <t>Tahlo/Morrison</t>
  </si>
  <si>
    <t>Asitika</t>
  </si>
  <si>
    <t>Azuklotz</t>
  </si>
  <si>
    <t>Bear</t>
  </si>
  <si>
    <t>Damshilgwit</t>
  </si>
  <si>
    <t>Motase</t>
  </si>
  <si>
    <t>Damdochax</t>
  </si>
  <si>
    <t>Fred Wright</t>
  </si>
  <si>
    <t>Meziadin</t>
  </si>
  <si>
    <t>Northern Coastal Fjords</t>
  </si>
  <si>
    <t>Skeena River-high interior</t>
  </si>
  <si>
    <t>Lower Nass - Portland</t>
  </si>
  <si>
    <t>Upper Nass River</t>
  </si>
  <si>
    <t>CN</t>
  </si>
  <si>
    <t>CN_36</t>
  </si>
  <si>
    <t>Docee</t>
  </si>
  <si>
    <t>CN_37</t>
  </si>
  <si>
    <t>CN_38</t>
  </si>
  <si>
    <t>Wannock</t>
  </si>
  <si>
    <t>CN_39</t>
  </si>
  <si>
    <t>Bella Coola-Bentinck</t>
  </si>
  <si>
    <t>CN_40</t>
  </si>
  <si>
    <t>Dean River</t>
  </si>
  <si>
    <t>CN_41</t>
  </si>
  <si>
    <t>North &amp; Central Coast-late timing</t>
  </si>
  <si>
    <t>CN_42</t>
  </si>
  <si>
    <t>North &amp; Central Coast-early timing</t>
  </si>
  <si>
    <t>CN_43</t>
  </si>
  <si>
    <t>Haida Gwaii-North</t>
  </si>
  <si>
    <t>CN_46</t>
  </si>
  <si>
    <t>Ecstall</t>
  </si>
  <si>
    <t>CN_48</t>
  </si>
  <si>
    <t>CN_49</t>
  </si>
  <si>
    <t>Kalum-early timing</t>
  </si>
  <si>
    <t>CN_50</t>
  </si>
  <si>
    <t>Kalum-late timing</t>
  </si>
  <si>
    <t>CN_53</t>
  </si>
  <si>
    <t>Middle Skeena-large lakes</t>
  </si>
  <si>
    <t>CN_54</t>
  </si>
  <si>
    <t>Middle Skeena-mainstem tributaries</t>
  </si>
  <si>
    <t>CN_55</t>
  </si>
  <si>
    <t>Upper Bulkley River</t>
  </si>
  <si>
    <t>CN_57</t>
  </si>
  <si>
    <t>Portland Sound-Observatory Inlet-Lower Nass</t>
  </si>
  <si>
    <t>CN_58</t>
  </si>
  <si>
    <t>Upper Nass</t>
  </si>
  <si>
    <t>9S</t>
  </si>
  <si>
    <t>9W</t>
  </si>
  <si>
    <t>Row Labels</t>
  </si>
  <si>
    <t>Grand Total</t>
  </si>
  <si>
    <t>Sum of TE</t>
  </si>
  <si>
    <t>Sum of CDN Harvest</t>
  </si>
  <si>
    <t>Sum of Total Harvest</t>
  </si>
  <si>
    <t>Average of Q2</t>
  </si>
  <si>
    <t>Average of Q1</t>
  </si>
  <si>
    <t>Average of Q3</t>
  </si>
  <si>
    <t>CM Total</t>
  </si>
  <si>
    <t>CN Total</t>
  </si>
  <si>
    <t>PK Total</t>
  </si>
  <si>
    <t>PK</t>
  </si>
  <si>
    <t>PKo Total</t>
  </si>
  <si>
    <t>PKe Total</t>
  </si>
  <si>
    <t>SX Total</t>
  </si>
  <si>
    <t>CO</t>
  </si>
  <si>
    <t>Indicator Adj.</t>
  </si>
  <si>
    <t>Obs. Eff. Adj.</t>
  </si>
  <si>
    <t>Non-Indicator Streams Adj.</t>
  </si>
  <si>
    <t>Indicator Streams Est.</t>
  </si>
  <si>
    <t>CO_20</t>
  </si>
  <si>
    <t>CO_21</t>
  </si>
  <si>
    <t>CO_22</t>
  </si>
  <si>
    <t>Bella Coola-Dean Rivers</t>
  </si>
  <si>
    <t>CO_23</t>
  </si>
  <si>
    <t>Haida Gwaii-East</t>
  </si>
  <si>
    <t>CO_24</t>
  </si>
  <si>
    <t>Haida Gwaii-West</t>
  </si>
  <si>
    <t>CO_25</t>
  </si>
  <si>
    <t>Haida Gwaii-Graham Island Lowlands</t>
  </si>
  <si>
    <t>CO_26</t>
  </si>
  <si>
    <t>Mussel-Kynoch</t>
  </si>
  <si>
    <t>CO_27</t>
  </si>
  <si>
    <t>Hecate Strait Mainland</t>
  </si>
  <si>
    <t>CO_28</t>
  </si>
  <si>
    <t>Brim-Wahoo</t>
  </si>
  <si>
    <t>CO_29</t>
  </si>
  <si>
    <t>Douglas Channel-Kitimat Arm</t>
  </si>
  <si>
    <t>CO_30</t>
  </si>
  <si>
    <t>Northern Coastal Streams</t>
  </si>
  <si>
    <t>CO_31</t>
  </si>
  <si>
    <t>CO_32</t>
  </si>
  <si>
    <t>CO_33</t>
  </si>
  <si>
    <t>CO_34</t>
  </si>
  <si>
    <t>Upper Skeena</t>
  </si>
  <si>
    <t>CO_35</t>
  </si>
  <si>
    <t>CO_36</t>
  </si>
  <si>
    <t>CO_37</t>
  </si>
  <si>
    <t>Portland Sound-Observatory Inlet-Portland Canal</t>
  </si>
  <si>
    <t>CO_33a</t>
  </si>
  <si>
    <t>Babine</t>
  </si>
  <si>
    <t>CO Total</t>
  </si>
  <si>
    <t>Smith-Rivers+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</si>
</sst>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2" borderId="0" xfId="0" applyFill="1"/>
    <xf numFmtId="2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 applyAlignment="1">
      <alignment horizontal="right"/>
    </xf>
    <xf numFmtId="9" fontId="0" fillId="0" borderId="0" xfId="5" applyFont="1"/>
    <xf numFmtId="9" fontId="0" fillId="0" borderId="0" xfId="5" applyFont="1" applyAlignment="1">
      <alignment horizontal="right"/>
    </xf>
  </cellXfs>
  <cellStyles count="6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  <cellStyle name="Percent" xfId="5" builtinId="5"/>
  </cellStyles>
  <dxfs count="12"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alignment horizontal="right" readingOrder="0"/>
    </dxf>
    <dxf>
      <alignment horizontal="right" readingOrder="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91297140489017"/>
          <c:y val="0.14860681114551083"/>
          <c:w val="0.6919001703734402"/>
          <c:h val="0.67182662538699689"/>
        </c:manualLayout>
      </c:layout>
      <c:barChart>
        <c:barDir val="col"/>
        <c:grouping val="stacked"/>
        <c:varyColors val="0"/>
        <c:ser>
          <c:idx val="2"/>
          <c:order val="2"/>
          <c:tx>
            <c:v>Escapement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'!$J$2:$J$331</c:f>
              <c:numCache>
                <c:formatCode>#,##0</c:formatCode>
                <c:ptCount val="61"/>
                <c:pt idx="0">
                  <c:v>1346137.6376084285</c:v>
                </c:pt>
                <c:pt idx="1">
                  <c:v>1297681.4910348547</c:v>
                </c:pt>
                <c:pt idx="2">
                  <c:v>1545030.04022905</c:v>
                </c:pt>
                <c:pt idx="3">
                  <c:v>1301028.9804938894</c:v>
                </c:pt>
                <c:pt idx="4">
                  <c:v>1288105.8544082881</c:v>
                </c:pt>
                <c:pt idx="5">
                  <c:v>1123291.1444500417</c:v>
                </c:pt>
                <c:pt idx="6">
                  <c:v>1138795.7192572679</c:v>
                </c:pt>
                <c:pt idx="7">
                  <c:v>1823491.888491773</c:v>
                </c:pt>
                <c:pt idx="8">
                  <c:v>1103988.7235566101</c:v>
                </c:pt>
                <c:pt idx="9">
                  <c:v>1683839.1344078104</c:v>
                </c:pt>
                <c:pt idx="10">
                  <c:v>2161828.582414635</c:v>
                </c:pt>
                <c:pt idx="11">
                  <c:v>2236091.9338268782</c:v>
                </c:pt>
                <c:pt idx="12">
                  <c:v>1728402.6346636678</c:v>
                </c:pt>
                <c:pt idx="13">
                  <c:v>951717.83081190987</c:v>
                </c:pt>
                <c:pt idx="14">
                  <c:v>1413692.2231137054</c:v>
                </c:pt>
                <c:pt idx="15">
                  <c:v>871352.05574511248</c:v>
                </c:pt>
                <c:pt idx="16">
                  <c:v>1078265.9167446345</c:v>
                </c:pt>
                <c:pt idx="17">
                  <c:v>838074.59368694026</c:v>
                </c:pt>
                <c:pt idx="18">
                  <c:v>949455.45629055507</c:v>
                </c:pt>
                <c:pt idx="19">
                  <c:v>696768.94179382105</c:v>
                </c:pt>
                <c:pt idx="20">
                  <c:v>702770.43622843118</c:v>
                </c:pt>
                <c:pt idx="21">
                  <c:v>680991.10954852158</c:v>
                </c:pt>
                <c:pt idx="22">
                  <c:v>819696.13975936361</c:v>
                </c:pt>
                <c:pt idx="23">
                  <c:v>628812.20784225943</c:v>
                </c:pt>
                <c:pt idx="24">
                  <c:v>732061.89196908229</c:v>
                </c:pt>
                <c:pt idx="25">
                  <c:v>613144.44252830045</c:v>
                </c:pt>
                <c:pt idx="26">
                  <c:v>511962.61765141855</c:v>
                </c:pt>
                <c:pt idx="27">
                  <c:v>589869.62471820496</c:v>
                </c:pt>
                <c:pt idx="28">
                  <c:v>538567.29075088201</c:v>
                </c:pt>
                <c:pt idx="29">
                  <c:v>558605.44057543389</c:v>
                </c:pt>
                <c:pt idx="30">
                  <c:v>825887.43194378656</c:v>
                </c:pt>
                <c:pt idx="31">
                  <c:v>673178.93574572052</c:v>
                </c:pt>
                <c:pt idx="32">
                  <c:v>893274.41564917751</c:v>
                </c:pt>
                <c:pt idx="33">
                  <c:v>687277.29492652451</c:v>
                </c:pt>
                <c:pt idx="34">
                  <c:v>439816.95652596641</c:v>
                </c:pt>
                <c:pt idx="35">
                  <c:v>550494.24711441982</c:v>
                </c:pt>
                <c:pt idx="36">
                  <c:v>904962.82424270257</c:v>
                </c:pt>
                <c:pt idx="37">
                  <c:v>599107.68972756236</c:v>
                </c:pt>
                <c:pt idx="38">
                  <c:v>681063.62574120855</c:v>
                </c:pt>
                <c:pt idx="39">
                  <c:v>468267.04645737889</c:v>
                </c:pt>
                <c:pt idx="40">
                  <c:v>814339.86474692333</c:v>
                </c:pt>
                <c:pt idx="41">
                  <c:v>421308.4058575384</c:v>
                </c:pt>
                <c:pt idx="42">
                  <c:v>439772.59282112349</c:v>
                </c:pt>
                <c:pt idx="43">
                  <c:v>280394.89834565192</c:v>
                </c:pt>
                <c:pt idx="44">
                  <c:v>1298854.8893087988</c:v>
                </c:pt>
                <c:pt idx="45">
                  <c:v>840374.20520429173</c:v>
                </c:pt>
                <c:pt idx="46">
                  <c:v>728097.98781655636</c:v>
                </c:pt>
                <c:pt idx="47">
                  <c:v>1426451.9678628054</c:v>
                </c:pt>
                <c:pt idx="48">
                  <c:v>1347878.7660423249</c:v>
                </c:pt>
                <c:pt idx="49">
                  <c:v>1109845.0571606152</c:v>
                </c:pt>
                <c:pt idx="50">
                  <c:v>1085038.3046182252</c:v>
                </c:pt>
                <c:pt idx="51">
                  <c:v>1447397.7813123374</c:v>
                </c:pt>
                <c:pt idx="52">
                  <c:v>885827.03400651878</c:v>
                </c:pt>
                <c:pt idx="53">
                  <c:v>766843.19054041733</c:v>
                </c:pt>
                <c:pt idx="54">
                  <c:v>610294.13985592453</c:v>
                </c:pt>
                <c:pt idx="55">
                  <c:v>2189369.8302226188</c:v>
                </c:pt>
                <c:pt idx="56">
                  <c:v>937761.58431643806</c:v>
                </c:pt>
                <c:pt idx="57">
                  <c:v>975332.16332886694</c:v>
                </c:pt>
                <c:pt idx="58">
                  <c:v>881407.09167803568</c:v>
                </c:pt>
                <c:pt idx="59">
                  <c:v>1335540.6386303974</c:v>
                </c:pt>
                <c:pt idx="60">
                  <c:v>1009684.3679297727</c:v>
                </c:pt>
              </c:numCache>
            </c:numRef>
          </c:val>
        </c:ser>
        <c:ser>
          <c:idx val="3"/>
          <c:order val="3"/>
          <c:tx>
            <c:strRef>
              <c:f>'TotalPlots '!$N$1</c:f>
              <c:strCache>
                <c:ptCount val="1"/>
                <c:pt idx="0">
                  <c:v>Total Harvest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'!$N$2:$N$331</c:f>
              <c:numCache>
                <c:formatCode>#,##0</c:formatCode>
                <c:ptCount val="61"/>
                <c:pt idx="0">
                  <c:v>1002236.1566978898</c:v>
                </c:pt>
                <c:pt idx="1">
                  <c:v>1016585.1228329182</c:v>
                </c:pt>
                <c:pt idx="2">
                  <c:v>1338151.4009389568</c:v>
                </c:pt>
                <c:pt idx="3">
                  <c:v>947896.39882678876</c:v>
                </c:pt>
                <c:pt idx="4">
                  <c:v>1218836.6107956658</c:v>
                </c:pt>
                <c:pt idx="5">
                  <c:v>863914.79519914871</c:v>
                </c:pt>
                <c:pt idx="6">
                  <c:v>984784.4517436584</c:v>
                </c:pt>
                <c:pt idx="7">
                  <c:v>1229779.7761057043</c:v>
                </c:pt>
                <c:pt idx="8">
                  <c:v>769121.44596373034</c:v>
                </c:pt>
                <c:pt idx="9">
                  <c:v>1129193.475574503</c:v>
                </c:pt>
                <c:pt idx="10">
                  <c:v>1735304.3870871372</c:v>
                </c:pt>
                <c:pt idx="11">
                  <c:v>1408121.4249888654</c:v>
                </c:pt>
                <c:pt idx="12">
                  <c:v>1412944.0933104588</c:v>
                </c:pt>
                <c:pt idx="13">
                  <c:v>499290.42321982526</c:v>
                </c:pt>
                <c:pt idx="14">
                  <c:v>1247357.3803401899</c:v>
                </c:pt>
                <c:pt idx="15">
                  <c:v>571734.89410524711</c:v>
                </c:pt>
                <c:pt idx="16">
                  <c:v>838626.71494521981</c:v>
                </c:pt>
                <c:pt idx="17">
                  <c:v>730109.99005659739</c:v>
                </c:pt>
                <c:pt idx="18">
                  <c:v>933785.13476263778</c:v>
                </c:pt>
                <c:pt idx="19">
                  <c:v>429475.32161391329</c:v>
                </c:pt>
                <c:pt idx="20">
                  <c:v>495579.53851295577</c:v>
                </c:pt>
                <c:pt idx="21">
                  <c:v>310630.19704880111</c:v>
                </c:pt>
                <c:pt idx="22">
                  <c:v>410355.76066277828</c:v>
                </c:pt>
                <c:pt idx="23">
                  <c:v>489040.68978438503</c:v>
                </c:pt>
                <c:pt idx="24">
                  <c:v>837118.3839970323</c:v>
                </c:pt>
                <c:pt idx="25">
                  <c:v>689647.96375799738</c:v>
                </c:pt>
                <c:pt idx="26">
                  <c:v>806225.47214446031</c:v>
                </c:pt>
                <c:pt idx="27">
                  <c:v>644362.49437588558</c:v>
                </c:pt>
                <c:pt idx="28">
                  <c:v>450308.14824449527</c:v>
                </c:pt>
                <c:pt idx="29">
                  <c:v>1111387.0276613438</c:v>
                </c:pt>
                <c:pt idx="30">
                  <c:v>1227028.0219491639</c:v>
                </c:pt>
                <c:pt idx="31">
                  <c:v>1059522.3805965718</c:v>
                </c:pt>
                <c:pt idx="32">
                  <c:v>2191215.5197517457</c:v>
                </c:pt>
                <c:pt idx="33">
                  <c:v>765224.98447752022</c:v>
                </c:pt>
                <c:pt idx="34">
                  <c:v>355981.8090114388</c:v>
                </c:pt>
                <c:pt idx="35">
                  <c:v>612985.77117633785</c:v>
                </c:pt>
                <c:pt idx="36">
                  <c:v>1461265.2516987405</c:v>
                </c:pt>
                <c:pt idx="37">
                  <c:v>755622.76733963809</c:v>
                </c:pt>
                <c:pt idx="38">
                  <c:v>897377.1173092986</c:v>
                </c:pt>
                <c:pt idx="39">
                  <c:v>434361.91198577627</c:v>
                </c:pt>
                <c:pt idx="40">
                  <c:v>1206449.6333143944</c:v>
                </c:pt>
                <c:pt idx="41">
                  <c:v>423184.59330869472</c:v>
                </c:pt>
                <c:pt idx="42">
                  <c:v>627763.98028455081</c:v>
                </c:pt>
                <c:pt idx="43">
                  <c:v>237698.01498658536</c:v>
                </c:pt>
                <c:pt idx="44">
                  <c:v>305012.06543829979</c:v>
                </c:pt>
                <c:pt idx="45">
                  <c:v>299678.69224643148</c:v>
                </c:pt>
                <c:pt idx="46">
                  <c:v>200920.92516443663</c:v>
                </c:pt>
                <c:pt idx="47">
                  <c:v>617715.52684968768</c:v>
                </c:pt>
                <c:pt idx="48">
                  <c:v>257503.74032094234</c:v>
                </c:pt>
                <c:pt idx="49">
                  <c:v>377908.2158171233</c:v>
                </c:pt>
                <c:pt idx="50">
                  <c:v>692989.03910752048</c:v>
                </c:pt>
                <c:pt idx="51">
                  <c:v>878547.21208941285</c:v>
                </c:pt>
                <c:pt idx="52">
                  <c:v>349500.56549083698</c:v>
                </c:pt>
                <c:pt idx="53">
                  <c:v>446400.86667567934</c:v>
                </c:pt>
                <c:pt idx="54">
                  <c:v>266038.21891581663</c:v>
                </c:pt>
                <c:pt idx="55">
                  <c:v>1036122.770371401</c:v>
                </c:pt>
                <c:pt idx="56">
                  <c:v>390593.67859796953</c:v>
                </c:pt>
                <c:pt idx="57">
                  <c:v>439634.10905065446</c:v>
                </c:pt>
                <c:pt idx="58">
                  <c:v>434792.44631727331</c:v>
                </c:pt>
                <c:pt idx="59">
                  <c:v>1072517.3771915187</c:v>
                </c:pt>
                <c:pt idx="60">
                  <c:v>387765.94091265346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1306752"/>
        <c:axId val="81308288"/>
      </c:barChart>
      <c:lineChart>
        <c:grouping val="standard"/>
        <c:varyColors val="0"/>
        <c:ser>
          <c:idx val="0"/>
          <c:order val="0"/>
          <c:tx>
            <c:strRef>
              <c:f>'TotalPlots '!$L$1</c:f>
              <c:strCache>
                <c:ptCount val="1"/>
                <c:pt idx="0">
                  <c:v>CDN ER</c:v>
                </c:pt>
              </c:strCache>
            </c:strRef>
          </c:tx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'!$L$2:$L$331</c:f>
              <c:numCache>
                <c:formatCode>0.00%</c:formatCode>
                <c:ptCount val="61"/>
                <c:pt idx="0">
                  <c:v>0.27725644738092964</c:v>
                </c:pt>
                <c:pt idx="1">
                  <c:v>0.27044700917929915</c:v>
                </c:pt>
                <c:pt idx="2">
                  <c:v>0.29333467333489244</c:v>
                </c:pt>
                <c:pt idx="3">
                  <c:v>0.27140745051162807</c:v>
                </c:pt>
                <c:pt idx="4">
                  <c:v>0.31093412091827521</c:v>
                </c:pt>
                <c:pt idx="5">
                  <c:v>0.28270560749597357</c:v>
                </c:pt>
                <c:pt idx="6">
                  <c:v>0.30828124595665746</c:v>
                </c:pt>
                <c:pt idx="7">
                  <c:v>0.25343095271874427</c:v>
                </c:pt>
                <c:pt idx="8">
                  <c:v>0.25644126815598872</c:v>
                </c:pt>
                <c:pt idx="9">
                  <c:v>0.24548568664214535</c:v>
                </c:pt>
                <c:pt idx="10">
                  <c:v>0.28872892140570333</c:v>
                </c:pt>
                <c:pt idx="11">
                  <c:v>0.23925350207927393</c:v>
                </c:pt>
                <c:pt idx="12">
                  <c:v>0.28341176863769169</c:v>
                </c:pt>
                <c:pt idx="13">
                  <c:v>0.21961919381732758</c:v>
                </c:pt>
                <c:pt idx="14">
                  <c:v>0.29590832548865265</c:v>
                </c:pt>
                <c:pt idx="15">
                  <c:v>0.23965224135622437</c:v>
                </c:pt>
                <c:pt idx="16">
                  <c:v>0.27946422991724734</c:v>
                </c:pt>
                <c:pt idx="17">
                  <c:v>0.28425004796669712</c:v>
                </c:pt>
                <c:pt idx="18">
                  <c:v>0.31549007351801928</c:v>
                </c:pt>
                <c:pt idx="19">
                  <c:v>0.23776130747207519</c:v>
                </c:pt>
                <c:pt idx="20">
                  <c:v>0.25800081910459594</c:v>
                </c:pt>
                <c:pt idx="21">
                  <c:v>0.19730253242267995</c:v>
                </c:pt>
                <c:pt idx="22">
                  <c:v>0.20549242241104232</c:v>
                </c:pt>
                <c:pt idx="23">
                  <c:v>0.27210860644994661</c:v>
                </c:pt>
                <c:pt idx="24">
                  <c:v>0.32905562256738891</c:v>
                </c:pt>
                <c:pt idx="25">
                  <c:v>0.31492511452292338</c:v>
                </c:pt>
                <c:pt idx="26">
                  <c:v>0.36764701241858222</c:v>
                </c:pt>
                <c:pt idx="27">
                  <c:v>0.31170083323689096</c:v>
                </c:pt>
                <c:pt idx="28">
                  <c:v>0.25907018407452814</c:v>
                </c:pt>
                <c:pt idx="29">
                  <c:v>0.38266992455682997</c:v>
                </c:pt>
                <c:pt idx="30">
                  <c:v>0.34087527796343808</c:v>
                </c:pt>
                <c:pt idx="31">
                  <c:v>0.33006644108045063</c:v>
                </c:pt>
                <c:pt idx="32">
                  <c:v>0.40799170900539461</c:v>
                </c:pt>
                <c:pt idx="33">
                  <c:v>0.31191679723999055</c:v>
                </c:pt>
                <c:pt idx="34">
                  <c:v>0.27509303069793023</c:v>
                </c:pt>
                <c:pt idx="35">
                  <c:v>0.30802646270143541</c:v>
                </c:pt>
                <c:pt idx="36">
                  <c:v>0.34840353536726132</c:v>
                </c:pt>
                <c:pt idx="37">
                  <c:v>0.24855858456558599</c:v>
                </c:pt>
                <c:pt idx="38">
                  <c:v>0.20905187624647989</c:v>
                </c:pt>
                <c:pt idx="39">
                  <c:v>0.19950622871084653</c:v>
                </c:pt>
                <c:pt idx="40">
                  <c:v>0.22417436418852407</c:v>
                </c:pt>
                <c:pt idx="41">
                  <c:v>0.14430539970463452</c:v>
                </c:pt>
                <c:pt idx="42">
                  <c:v>0.30799287961875854</c:v>
                </c:pt>
                <c:pt idx="43">
                  <c:v>0.17201599233071097</c:v>
                </c:pt>
                <c:pt idx="44">
                  <c:v>3.3853179275313297E-2</c:v>
                </c:pt>
                <c:pt idx="45">
                  <c:v>2.3605444198108474E-2</c:v>
                </c:pt>
                <c:pt idx="46">
                  <c:v>5.2760778836768239E-2</c:v>
                </c:pt>
                <c:pt idx="47">
                  <c:v>6.0620738571187216E-2</c:v>
                </c:pt>
                <c:pt idx="48">
                  <c:v>5.5210926771350359E-2</c:v>
                </c:pt>
                <c:pt idx="49">
                  <c:v>8.4099121204770255E-2</c:v>
                </c:pt>
                <c:pt idx="50">
                  <c:v>0.18509577058815932</c:v>
                </c:pt>
                <c:pt idx="51">
                  <c:v>0.14096544516566895</c:v>
                </c:pt>
                <c:pt idx="52">
                  <c:v>9.5545625208329835E-2</c:v>
                </c:pt>
                <c:pt idx="53">
                  <c:v>0.12157594402522895</c:v>
                </c:pt>
                <c:pt idx="54">
                  <c:v>8.2385555400666083E-2</c:v>
                </c:pt>
                <c:pt idx="55">
                  <c:v>9.5473956117230308E-2</c:v>
                </c:pt>
                <c:pt idx="56">
                  <c:v>0.10832533087415916</c:v>
                </c:pt>
                <c:pt idx="57">
                  <c:v>0.12778124019792275</c:v>
                </c:pt>
                <c:pt idx="58">
                  <c:v>9.5327917203227724E-2</c:v>
                </c:pt>
                <c:pt idx="59">
                  <c:v>0.11136685389824523</c:v>
                </c:pt>
                <c:pt idx="60">
                  <c:v>5.4585377949963661E-2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'TotalPlots '!$O$1</c:f>
              <c:strCache>
                <c:ptCount val="1"/>
                <c:pt idx="0">
                  <c:v>Total ER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'!$O$2:$O$331</c:f>
              <c:numCache>
                <c:formatCode>0.00%</c:formatCode>
                <c:ptCount val="61"/>
                <c:pt idx="0">
                  <c:v>0.42677880290089781</c:v>
                </c:pt>
                <c:pt idx="1">
                  <c:v>0.43926880193545476</c:v>
                </c:pt>
                <c:pt idx="2">
                  <c:v>0.46412320148566782</c:v>
                </c:pt>
                <c:pt idx="3">
                  <c:v>0.42148859519434795</c:v>
                </c:pt>
                <c:pt idx="4">
                  <c:v>0.48618451668235896</c:v>
                </c:pt>
                <c:pt idx="5">
                  <c:v>0.43473843247049632</c:v>
                </c:pt>
                <c:pt idx="6">
                  <c:v>0.46373782595619689</c:v>
                </c:pt>
                <c:pt idx="7">
                  <c:v>0.40277443712753613</c:v>
                </c:pt>
                <c:pt idx="8">
                  <c:v>0.41061196425017771</c:v>
                </c:pt>
                <c:pt idx="9">
                  <c:v>0.40141499660098234</c:v>
                </c:pt>
                <c:pt idx="10">
                  <c:v>0.44527718214064088</c:v>
                </c:pt>
                <c:pt idx="11">
                  <c:v>0.38639928191428979</c:v>
                </c:pt>
                <c:pt idx="12">
                  <c:v>0.44978928328031936</c:v>
                </c:pt>
                <c:pt idx="13">
                  <c:v>0.34409895452524786</c:v>
                </c:pt>
                <c:pt idx="14">
                  <c:v>0.46874638440455568</c:v>
                </c:pt>
                <c:pt idx="15">
                  <c:v>0.39618880495352898</c:v>
                </c:pt>
                <c:pt idx="16">
                  <c:v>0.43749279489165788</c:v>
                </c:pt>
                <c:pt idx="17">
                  <c:v>0.46557656389765928</c:v>
                </c:pt>
                <c:pt idx="18">
                  <c:v>0.49583953277070303</c:v>
                </c:pt>
                <c:pt idx="19">
                  <c:v>0.38133408139583158</c:v>
                </c:pt>
                <c:pt idx="20">
                  <c:v>0.4135515909030712</c:v>
                </c:pt>
                <c:pt idx="21">
                  <c:v>0.31325486350702397</c:v>
                </c:pt>
                <c:pt idx="22">
                  <c:v>0.33360849287899819</c:v>
                </c:pt>
                <c:pt idx="23">
                  <c:v>0.43748215066820123</c:v>
                </c:pt>
                <c:pt idx="24">
                  <c:v>0.5334749593902679</c:v>
                </c:pt>
                <c:pt idx="25">
                  <c:v>0.5293613628927174</c:v>
                </c:pt>
                <c:pt idx="26">
                  <c:v>0.61161641376179032</c:v>
                </c:pt>
                <c:pt idx="27">
                  <c:v>0.52207561641552391</c:v>
                </c:pt>
                <c:pt idx="28">
                  <c:v>0.45537398390840239</c:v>
                </c:pt>
                <c:pt idx="29">
                  <c:v>0.66550421561767625</c:v>
                </c:pt>
                <c:pt idx="30">
                  <c:v>0.59770022171266068</c:v>
                </c:pt>
                <c:pt idx="31">
                  <c:v>0.61148587503425489</c:v>
                </c:pt>
                <c:pt idx="32">
                  <c:v>0.71039801252161672</c:v>
                </c:pt>
                <c:pt idx="33">
                  <c:v>0.52683220902860728</c:v>
                </c:pt>
                <c:pt idx="34">
                  <c:v>0.44732641520377742</c:v>
                </c:pt>
                <c:pt idx="35">
                  <c:v>0.52685543502230614</c:v>
                </c:pt>
                <c:pt idx="36">
                  <c:v>0.61755046631223487</c:v>
                </c:pt>
                <c:pt idx="37">
                  <c:v>0.55776613229428262</c:v>
                </c:pt>
                <c:pt idx="38">
                  <c:v>0.56852125824820032</c:v>
                </c:pt>
                <c:pt idx="39">
                  <c:v>0.48121867565046783</c:v>
                </c:pt>
                <c:pt idx="40">
                  <c:v>0.59701895445904907</c:v>
                </c:pt>
                <c:pt idx="41">
                  <c:v>0.50111083659249323</c:v>
                </c:pt>
                <c:pt idx="42">
                  <c:v>0.58804915550411696</c:v>
                </c:pt>
                <c:pt idx="43">
                  <c:v>0.45879418318574228</c:v>
                </c:pt>
                <c:pt idx="44">
                  <c:v>0.19017292209651818</c:v>
                </c:pt>
                <c:pt idx="45">
                  <c:v>0.26286384861311629</c:v>
                </c:pt>
                <c:pt idx="46">
                  <c:v>0.21627215803360864</c:v>
                </c:pt>
                <c:pt idx="47">
                  <c:v>0.30218439949147508</c:v>
                </c:pt>
                <c:pt idx="48">
                  <c:v>0.1604002406281822</c:v>
                </c:pt>
                <c:pt idx="49">
                  <c:v>0.2540126932880073</c:v>
                </c:pt>
                <c:pt idx="50">
                  <c:v>0.38975162083582199</c:v>
                </c:pt>
                <c:pt idx="51">
                  <c:v>0.3777162463350075</c:v>
                </c:pt>
                <c:pt idx="52">
                  <c:v>0.28292136080586699</c:v>
                </c:pt>
                <c:pt idx="53">
                  <c:v>0.36793987493331587</c:v>
                </c:pt>
                <c:pt idx="54">
                  <c:v>0.30358141663134885</c:v>
                </c:pt>
                <c:pt idx="55">
                  <c:v>0.32122931244070579</c:v>
                </c:pt>
                <c:pt idx="56">
                  <c:v>0.29404308433348481</c:v>
                </c:pt>
                <c:pt idx="57">
                  <c:v>0.31070288927193318</c:v>
                </c:pt>
                <c:pt idx="58">
                  <c:v>0.33033930932653383</c:v>
                </c:pt>
                <c:pt idx="59">
                  <c:v>0.44538685120734023</c:v>
                </c:pt>
                <c:pt idx="60">
                  <c:v>0.27748102273050285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26848"/>
        <c:axId val="81328384"/>
      </c:lineChart>
      <c:catAx>
        <c:axId val="8130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1308288"/>
        <c:crosses val="autoZero"/>
        <c:auto val="1"/>
        <c:lblAlgn val="ctr"/>
        <c:lblOffset val="100"/>
        <c:tickMarkSkip val="1"/>
        <c:noMultiLvlLbl val="0"/>
      </c:catAx>
      <c:valAx>
        <c:axId val="8130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Escapement and Harvest</a:t>
                </a:r>
              </a:p>
            </c:rich>
          </c:tx>
          <c:layout>
            <c:manualLayout>
              <c:xMode val="edge"/>
              <c:yMode val="edge"/>
              <c:x val="9.3749597089837454E-3"/>
              <c:y val="0.204334097877404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1306752"/>
        <c:crosses val="autoZero"/>
        <c:crossBetween val="between"/>
      </c:valAx>
      <c:catAx>
        <c:axId val="81326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328384"/>
        <c:crosses val="autoZero"/>
        <c:auto val="1"/>
        <c:lblAlgn val="ctr"/>
        <c:lblOffset val="100"/>
        <c:noMultiLvlLbl val="0"/>
      </c:catAx>
      <c:valAx>
        <c:axId val="81328384"/>
        <c:scaling>
          <c:orientation val="minMax"/>
          <c:max val="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Exploitation Rate</a:t>
                </a:r>
              </a:p>
            </c:rich>
          </c:tx>
          <c:layout>
            <c:manualLayout>
              <c:xMode val="edge"/>
              <c:yMode val="edge"/>
              <c:x val="0.94062568494727627"/>
              <c:y val="0.3003094433015692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1326848"/>
        <c:crosses val="max"/>
        <c:crossBetween val="between"/>
        <c:majorUnit val="0.2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13051913247686145"/>
          <c:y val="2.4767759885870121E-2"/>
          <c:w val="0.80134383202099735"/>
          <c:h val="8.04956137239601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97101531373326"/>
          <c:y val="0.14860681114551083"/>
          <c:w val="0.798430672784607"/>
          <c:h val="0.67182662538699689"/>
        </c:manualLayout>
      </c:layout>
      <c:barChart>
        <c:barDir val="col"/>
        <c:grouping val="stacked"/>
        <c:varyColors val="0"/>
        <c:ser>
          <c:idx val="0"/>
          <c:order val="0"/>
          <c:tx>
            <c:v>Survey Quality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'!$Q$2:$Q$331</c:f>
              <c:numCache>
                <c:formatCode>0.00</c:formatCode>
                <c:ptCount val="61"/>
                <c:pt idx="0">
                  <c:v>2.0784766556619001</c:v>
                </c:pt>
                <c:pt idx="1">
                  <c:v>2.0784766556619001</c:v>
                </c:pt>
                <c:pt idx="2">
                  <c:v>2.0147624862440412</c:v>
                </c:pt>
                <c:pt idx="3">
                  <c:v>1.9760851729576667</c:v>
                </c:pt>
                <c:pt idx="4">
                  <c:v>2.1242333211058142</c:v>
                </c:pt>
                <c:pt idx="5">
                  <c:v>2.1242333211058142</c:v>
                </c:pt>
                <c:pt idx="6">
                  <c:v>2.0772624862440412</c:v>
                </c:pt>
                <c:pt idx="7">
                  <c:v>2.1242333211058142</c:v>
                </c:pt>
                <c:pt idx="8">
                  <c:v>2.1242333211058142</c:v>
                </c:pt>
                <c:pt idx="9">
                  <c:v>2.1242333211058142</c:v>
                </c:pt>
                <c:pt idx="10">
                  <c:v>2.0784766556619001</c:v>
                </c:pt>
                <c:pt idx="11">
                  <c:v>2.0784766556619001</c:v>
                </c:pt>
                <c:pt idx="12">
                  <c:v>2.0784766556619001</c:v>
                </c:pt>
                <c:pt idx="13">
                  <c:v>2.0784766556619001</c:v>
                </c:pt>
                <c:pt idx="14">
                  <c:v>2.0784766556619001</c:v>
                </c:pt>
                <c:pt idx="15">
                  <c:v>2.0784766556619001</c:v>
                </c:pt>
                <c:pt idx="16">
                  <c:v>2.0784766556619001</c:v>
                </c:pt>
                <c:pt idx="17">
                  <c:v>2.0784766556619001</c:v>
                </c:pt>
                <c:pt idx="18">
                  <c:v>1.9760851729576667</c:v>
                </c:pt>
                <c:pt idx="19">
                  <c:v>2.0784766556619001</c:v>
                </c:pt>
                <c:pt idx="20">
                  <c:v>2.0784766556619001</c:v>
                </c:pt>
                <c:pt idx="21">
                  <c:v>1.9760851729576667</c:v>
                </c:pt>
                <c:pt idx="22">
                  <c:v>2.0147624862440412</c:v>
                </c:pt>
                <c:pt idx="23">
                  <c:v>1.9760851729576667</c:v>
                </c:pt>
                <c:pt idx="24">
                  <c:v>1.9760851729576667</c:v>
                </c:pt>
                <c:pt idx="25">
                  <c:v>1.9760851729576667</c:v>
                </c:pt>
                <c:pt idx="26">
                  <c:v>1.9760851729576667</c:v>
                </c:pt>
                <c:pt idx="27">
                  <c:v>1.9760851729576667</c:v>
                </c:pt>
                <c:pt idx="28">
                  <c:v>1.9760851729576667</c:v>
                </c:pt>
                <c:pt idx="29">
                  <c:v>1.9760851729576667</c:v>
                </c:pt>
                <c:pt idx="30">
                  <c:v>1.9760851729576667</c:v>
                </c:pt>
                <c:pt idx="31">
                  <c:v>1.9760851729576667</c:v>
                </c:pt>
                <c:pt idx="32">
                  <c:v>1.9760851729576667</c:v>
                </c:pt>
                <c:pt idx="33">
                  <c:v>1.9760851729576667</c:v>
                </c:pt>
                <c:pt idx="34">
                  <c:v>1.9760851729576667</c:v>
                </c:pt>
                <c:pt idx="35">
                  <c:v>1.9760851729576667</c:v>
                </c:pt>
                <c:pt idx="36">
                  <c:v>1.9760851729576667</c:v>
                </c:pt>
                <c:pt idx="37">
                  <c:v>2.0980958195773751</c:v>
                </c:pt>
                <c:pt idx="38">
                  <c:v>2.0980958195773751</c:v>
                </c:pt>
                <c:pt idx="39">
                  <c:v>2.0980958195773751</c:v>
                </c:pt>
                <c:pt idx="40">
                  <c:v>2.0980958195773751</c:v>
                </c:pt>
                <c:pt idx="41">
                  <c:v>2.23033610907365</c:v>
                </c:pt>
                <c:pt idx="42">
                  <c:v>2.23033610907365</c:v>
                </c:pt>
                <c:pt idx="43">
                  <c:v>2.0980958195773751</c:v>
                </c:pt>
                <c:pt idx="44">
                  <c:v>2.0784766556619001</c:v>
                </c:pt>
                <c:pt idx="45">
                  <c:v>2.198307395179889</c:v>
                </c:pt>
                <c:pt idx="46">
                  <c:v>2.198307395179889</c:v>
                </c:pt>
                <c:pt idx="47">
                  <c:v>2.198307395179889</c:v>
                </c:pt>
                <c:pt idx="48">
                  <c:v>2.0784766556619001</c:v>
                </c:pt>
                <c:pt idx="49">
                  <c:v>2.198307395179889</c:v>
                </c:pt>
                <c:pt idx="50">
                  <c:v>2.1242333211058142</c:v>
                </c:pt>
                <c:pt idx="51">
                  <c:v>2.0784766556619001</c:v>
                </c:pt>
                <c:pt idx="52">
                  <c:v>2.2647624862440412</c:v>
                </c:pt>
                <c:pt idx="53">
                  <c:v>2.1242333211058142</c:v>
                </c:pt>
                <c:pt idx="54">
                  <c:v>2.0784766556619001</c:v>
                </c:pt>
                <c:pt idx="55">
                  <c:v>2.0784766556619001</c:v>
                </c:pt>
                <c:pt idx="56">
                  <c:v>2.1242333211058142</c:v>
                </c:pt>
                <c:pt idx="57">
                  <c:v>2.1242333211058142</c:v>
                </c:pt>
                <c:pt idx="58">
                  <c:v>2.1242333211058142</c:v>
                </c:pt>
                <c:pt idx="59">
                  <c:v>2.1242333211058142</c:v>
                </c:pt>
                <c:pt idx="60">
                  <c:v>2.1121095080884289</c:v>
                </c:pt>
              </c:numCache>
            </c:numRef>
          </c:val>
        </c:ser>
        <c:ser>
          <c:idx val="1"/>
          <c:order val="1"/>
          <c:tx>
            <c:v>Surveys Conducted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'!$R$2:$R$331</c:f>
              <c:numCache>
                <c:formatCode>0.00</c:formatCode>
                <c:ptCount val="61"/>
                <c:pt idx="0">
                  <c:v>3.7266254192596371</c:v>
                </c:pt>
                <c:pt idx="1">
                  <c:v>3.5102472665042477</c:v>
                </c:pt>
                <c:pt idx="2">
                  <c:v>4.0503386564635049</c:v>
                </c:pt>
                <c:pt idx="3">
                  <c:v>2.9340114353078035</c:v>
                </c:pt>
                <c:pt idx="4">
                  <c:v>4.0780627379772847</c:v>
                </c:pt>
                <c:pt idx="5">
                  <c:v>3.8494183745981445</c:v>
                </c:pt>
                <c:pt idx="6">
                  <c:v>3.3788235796381474</c:v>
                </c:pt>
                <c:pt idx="7">
                  <c:v>3.8211320150506651</c:v>
                </c:pt>
                <c:pt idx="8">
                  <c:v>4.001132722160559</c:v>
                </c:pt>
                <c:pt idx="9">
                  <c:v>3.8228313731777348</c:v>
                </c:pt>
                <c:pt idx="10">
                  <c:v>3.8969513374604388</c:v>
                </c:pt>
                <c:pt idx="11">
                  <c:v>4.0677551553867719</c:v>
                </c:pt>
                <c:pt idx="12">
                  <c:v>3.9828986959277395</c:v>
                </c:pt>
                <c:pt idx="13">
                  <c:v>4.1252024125520954</c:v>
                </c:pt>
                <c:pt idx="14">
                  <c:v>4.2583685067031647</c:v>
                </c:pt>
                <c:pt idx="15">
                  <c:v>4.6400552772187584</c:v>
                </c:pt>
                <c:pt idx="16">
                  <c:v>3.8923762357624496</c:v>
                </c:pt>
                <c:pt idx="17">
                  <c:v>3.696888358290404</c:v>
                </c:pt>
                <c:pt idx="18">
                  <c:v>4.3015465182979575</c:v>
                </c:pt>
                <c:pt idx="19">
                  <c:v>4.1003900859884146</c:v>
                </c:pt>
                <c:pt idx="20">
                  <c:v>3.7542609070912207</c:v>
                </c:pt>
                <c:pt idx="21">
                  <c:v>3.5113349006265064</c:v>
                </c:pt>
                <c:pt idx="22">
                  <c:v>4.2723129933594297</c:v>
                </c:pt>
                <c:pt idx="23">
                  <c:v>4.2606536403659954</c:v>
                </c:pt>
                <c:pt idx="24">
                  <c:v>4.4798719755605232</c:v>
                </c:pt>
                <c:pt idx="25">
                  <c:v>4.4177994758235215</c:v>
                </c:pt>
                <c:pt idx="26">
                  <c:v>4.3295614783749681</c:v>
                </c:pt>
                <c:pt idx="27">
                  <c:v>4.3055560306212861</c:v>
                </c:pt>
                <c:pt idx="28">
                  <c:v>4.3872208643375998</c:v>
                </c:pt>
                <c:pt idx="29">
                  <c:v>4.389137862602742</c:v>
                </c:pt>
                <c:pt idx="30">
                  <c:v>4.8512519463800814</c:v>
                </c:pt>
                <c:pt idx="31">
                  <c:v>4.4492088498850144</c:v>
                </c:pt>
                <c:pt idx="32">
                  <c:v>4.5362523710150535</c:v>
                </c:pt>
                <c:pt idx="33">
                  <c:v>3.4521665783074367</c:v>
                </c:pt>
                <c:pt idx="34">
                  <c:v>4.2353643459598658</c:v>
                </c:pt>
                <c:pt idx="35">
                  <c:v>4.2005580888208769</c:v>
                </c:pt>
                <c:pt idx="36">
                  <c:v>3.90078836218539</c:v>
                </c:pt>
                <c:pt idx="37">
                  <c:v>4.3290291406312873</c:v>
                </c:pt>
                <c:pt idx="38">
                  <c:v>4.2751094869441744</c:v>
                </c:pt>
                <c:pt idx="39">
                  <c:v>3.9366934778105884</c:v>
                </c:pt>
                <c:pt idx="40">
                  <c:v>3.0643444502240964</c:v>
                </c:pt>
                <c:pt idx="41">
                  <c:v>3.4836538706847446</c:v>
                </c:pt>
                <c:pt idx="42">
                  <c:v>3.5666065951936159</c:v>
                </c:pt>
                <c:pt idx="43">
                  <c:v>3.069075797656319</c:v>
                </c:pt>
                <c:pt idx="44">
                  <c:v>3.7647977574960345</c:v>
                </c:pt>
                <c:pt idx="45">
                  <c:v>3.7452608691413172</c:v>
                </c:pt>
                <c:pt idx="46">
                  <c:v>3.9695227252838947</c:v>
                </c:pt>
                <c:pt idx="47">
                  <c:v>3.7359503371998195</c:v>
                </c:pt>
                <c:pt idx="48">
                  <c:v>3.7433391124457365</c:v>
                </c:pt>
                <c:pt idx="49">
                  <c:v>3.7574656494265883</c:v>
                </c:pt>
                <c:pt idx="50">
                  <c:v>3.3598990637363162</c:v>
                </c:pt>
                <c:pt idx="51">
                  <c:v>3.8472308282936245</c:v>
                </c:pt>
                <c:pt idx="52">
                  <c:v>3.7793782724955332</c:v>
                </c:pt>
                <c:pt idx="53">
                  <c:v>3.2316195105023349</c:v>
                </c:pt>
                <c:pt idx="54">
                  <c:v>3.6199942067018993</c:v>
                </c:pt>
                <c:pt idx="55">
                  <c:v>3.2119418712676464</c:v>
                </c:pt>
                <c:pt idx="56">
                  <c:v>3.3877321635033977</c:v>
                </c:pt>
                <c:pt idx="57">
                  <c:v>2.8799125069321008</c:v>
                </c:pt>
                <c:pt idx="58">
                  <c:v>3.0501224736408976</c:v>
                </c:pt>
                <c:pt idx="59">
                  <c:v>2.9524535657106514</c:v>
                </c:pt>
                <c:pt idx="60">
                  <c:v>2.8603613636451541</c:v>
                </c:pt>
              </c:numCache>
            </c:numRef>
          </c:val>
        </c:ser>
        <c:ser>
          <c:idx val="2"/>
          <c:order val="2"/>
          <c:tx>
            <c:v>Index Portion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'TotalPlots '!$C$2:$C$331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'TotalPlots '!$S$2:$S$331</c:f>
              <c:numCache>
                <c:formatCode>0.00</c:formatCode>
                <c:ptCount val="61"/>
                <c:pt idx="0">
                  <c:v>2.2966867369296819</c:v>
                </c:pt>
                <c:pt idx="1">
                  <c:v>2.2966867369296819</c:v>
                </c:pt>
                <c:pt idx="2">
                  <c:v>2.3804458107010165</c:v>
                </c:pt>
                <c:pt idx="3">
                  <c:v>2.1427801425023865</c:v>
                </c:pt>
                <c:pt idx="4">
                  <c:v>2.5250458413759418</c:v>
                </c:pt>
                <c:pt idx="5">
                  <c:v>2.5250458413759418</c:v>
                </c:pt>
                <c:pt idx="6">
                  <c:v>2.6855664956069303</c:v>
                </c:pt>
                <c:pt idx="7">
                  <c:v>2.5250458413759418</c:v>
                </c:pt>
                <c:pt idx="8">
                  <c:v>2.5250458413759418</c:v>
                </c:pt>
                <c:pt idx="9">
                  <c:v>2.5250458413759418</c:v>
                </c:pt>
                <c:pt idx="10">
                  <c:v>2.2966867369296819</c:v>
                </c:pt>
                <c:pt idx="11">
                  <c:v>2.2966867369296819</c:v>
                </c:pt>
                <c:pt idx="12">
                  <c:v>2.2966867369296819</c:v>
                </c:pt>
                <c:pt idx="13">
                  <c:v>2.2966867369296819</c:v>
                </c:pt>
                <c:pt idx="14">
                  <c:v>2.2966867369296819</c:v>
                </c:pt>
                <c:pt idx="15">
                  <c:v>2.2966867369296819</c:v>
                </c:pt>
                <c:pt idx="16">
                  <c:v>2.2966867369296819</c:v>
                </c:pt>
                <c:pt idx="17">
                  <c:v>2.2966867369296819</c:v>
                </c:pt>
                <c:pt idx="18">
                  <c:v>2.1427801425023865</c:v>
                </c:pt>
                <c:pt idx="19">
                  <c:v>2.2966867369296819</c:v>
                </c:pt>
                <c:pt idx="20">
                  <c:v>2.2966867369296819</c:v>
                </c:pt>
                <c:pt idx="21">
                  <c:v>2.1427801425023865</c:v>
                </c:pt>
                <c:pt idx="22">
                  <c:v>2.3804458107010165</c:v>
                </c:pt>
                <c:pt idx="23">
                  <c:v>2.1427801425023865</c:v>
                </c:pt>
                <c:pt idx="24">
                  <c:v>2.1427801425023865</c:v>
                </c:pt>
                <c:pt idx="25">
                  <c:v>2.1427801425023865</c:v>
                </c:pt>
                <c:pt idx="26">
                  <c:v>2.1427801425023865</c:v>
                </c:pt>
                <c:pt idx="27">
                  <c:v>2.1427801425023865</c:v>
                </c:pt>
                <c:pt idx="28">
                  <c:v>2.1427801425023865</c:v>
                </c:pt>
                <c:pt idx="29">
                  <c:v>2.1427801425023865</c:v>
                </c:pt>
                <c:pt idx="30">
                  <c:v>2.1427801425023865</c:v>
                </c:pt>
                <c:pt idx="31">
                  <c:v>2.1427801425023865</c:v>
                </c:pt>
                <c:pt idx="32">
                  <c:v>2.1427801425023865</c:v>
                </c:pt>
                <c:pt idx="33">
                  <c:v>2.1427801425023865</c:v>
                </c:pt>
                <c:pt idx="34">
                  <c:v>2.1427801425023865</c:v>
                </c:pt>
                <c:pt idx="35">
                  <c:v>2.1427801425023865</c:v>
                </c:pt>
                <c:pt idx="36">
                  <c:v>2.1427801425023865</c:v>
                </c:pt>
                <c:pt idx="37">
                  <c:v>2.3302628169428816</c:v>
                </c:pt>
                <c:pt idx="38">
                  <c:v>2.3302628169428816</c:v>
                </c:pt>
                <c:pt idx="39">
                  <c:v>2.3302628169428816</c:v>
                </c:pt>
                <c:pt idx="40">
                  <c:v>2.3302628169428816</c:v>
                </c:pt>
                <c:pt idx="41">
                  <c:v>2.1329064561814906</c:v>
                </c:pt>
                <c:pt idx="42">
                  <c:v>2.1329064561814906</c:v>
                </c:pt>
                <c:pt idx="43">
                  <c:v>2.3302628169428816</c:v>
                </c:pt>
                <c:pt idx="44">
                  <c:v>2.2966867369296819</c:v>
                </c:pt>
                <c:pt idx="45">
                  <c:v>2.4804387358131552</c:v>
                </c:pt>
                <c:pt idx="46">
                  <c:v>2.4804387358131552</c:v>
                </c:pt>
                <c:pt idx="47">
                  <c:v>2.4804387358131552</c:v>
                </c:pt>
                <c:pt idx="48">
                  <c:v>2.2966867369296819</c:v>
                </c:pt>
                <c:pt idx="49">
                  <c:v>2.4804387358131552</c:v>
                </c:pt>
                <c:pt idx="50">
                  <c:v>2.5250458413759418</c:v>
                </c:pt>
                <c:pt idx="51">
                  <c:v>2.2966867369296819</c:v>
                </c:pt>
                <c:pt idx="52">
                  <c:v>2.7603117281756315</c:v>
                </c:pt>
                <c:pt idx="53">
                  <c:v>2.5250458413759418</c:v>
                </c:pt>
                <c:pt idx="54">
                  <c:v>2.2966867369296819</c:v>
                </c:pt>
                <c:pt idx="55">
                  <c:v>2.2966867369296819</c:v>
                </c:pt>
                <c:pt idx="56">
                  <c:v>2.5250458413759418</c:v>
                </c:pt>
                <c:pt idx="57">
                  <c:v>2.5250458413759418</c:v>
                </c:pt>
                <c:pt idx="58">
                  <c:v>2.5250458413759418</c:v>
                </c:pt>
                <c:pt idx="59">
                  <c:v>2.5250458413759418</c:v>
                </c:pt>
                <c:pt idx="60">
                  <c:v>2.8318020974341302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1244160"/>
        <c:axId val="81245696"/>
      </c:barChart>
      <c:catAx>
        <c:axId val="812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1245696"/>
        <c:crosses val="autoZero"/>
        <c:auto val="1"/>
        <c:lblAlgn val="ctr"/>
        <c:lblOffset val="100"/>
        <c:tickMarkSkip val="1"/>
        <c:noMultiLvlLbl val="0"/>
      </c:catAx>
      <c:valAx>
        <c:axId val="81245696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Survey Rating</a:t>
                </a:r>
              </a:p>
            </c:rich>
          </c:tx>
          <c:layout>
            <c:manualLayout>
              <c:xMode val="edge"/>
              <c:yMode val="edge"/>
              <c:x val="3.3007432739909262E-2"/>
              <c:y val="0.316821561483918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1244160"/>
        <c:crosses val="autoZero"/>
        <c:crossBetween val="between"/>
        <c:majorUnit val="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0268866347639675"/>
          <c:y val="2.4767814470952325E-2"/>
          <c:w val="0.81464711756768737"/>
          <c:h val="8.04954753790104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91297140489017"/>
          <c:y val="0.14860681114551083"/>
          <c:w val="0.6919001703734402"/>
          <c:h val="0.67182662538699689"/>
        </c:manualLayout>
      </c:layout>
      <c:barChart>
        <c:barDir val="col"/>
        <c:grouping val="stacked"/>
        <c:varyColors val="0"/>
        <c:ser>
          <c:idx val="2"/>
          <c:order val="2"/>
          <c:tx>
            <c:v>Escapement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StatAreaPlots!$J$2:$J$2810</c:f>
              <c:numCache>
                <c:formatCode>#,##0</c:formatCode>
                <c:ptCount val="61"/>
                <c:pt idx="0">
                  <c:v>39844.717858099502</c:v>
                </c:pt>
                <c:pt idx="1">
                  <c:v>12994.8113923575</c:v>
                </c:pt>
                <c:pt idx="2">
                  <c:v>59644.0915834763</c:v>
                </c:pt>
                <c:pt idx="3">
                  <c:v>96419.170071378205</c:v>
                </c:pt>
                <c:pt idx="4">
                  <c:v>92254.876192837197</c:v>
                </c:pt>
                <c:pt idx="5">
                  <c:v>211358.73009527699</c:v>
                </c:pt>
                <c:pt idx="6">
                  <c:v>102930.59081538599</c:v>
                </c:pt>
                <c:pt idx="7">
                  <c:v>126486.22231790901</c:v>
                </c:pt>
                <c:pt idx="8">
                  <c:v>86294.607397486907</c:v>
                </c:pt>
                <c:pt idx="9">
                  <c:v>100630.630438586</c:v>
                </c:pt>
                <c:pt idx="10">
                  <c:v>141047.103044474</c:v>
                </c:pt>
                <c:pt idx="11">
                  <c:v>48809.545776672203</c:v>
                </c:pt>
                <c:pt idx="12">
                  <c:v>54143.382934644498</c:v>
                </c:pt>
                <c:pt idx="13">
                  <c:v>45927.875376174197</c:v>
                </c:pt>
                <c:pt idx="14">
                  <c:v>76155.946696087602</c:v>
                </c:pt>
                <c:pt idx="15">
                  <c:v>40127.523389494803</c:v>
                </c:pt>
                <c:pt idx="16">
                  <c:v>55098.854398197</c:v>
                </c:pt>
                <c:pt idx="17">
                  <c:v>44010.301997809896</c:v>
                </c:pt>
                <c:pt idx="18">
                  <c:v>123118.537672313</c:v>
                </c:pt>
                <c:pt idx="19">
                  <c:v>106066.05778237899</c:v>
                </c:pt>
                <c:pt idx="20">
                  <c:v>210821.818935483</c:v>
                </c:pt>
                <c:pt idx="21">
                  <c:v>54474.107384959403</c:v>
                </c:pt>
                <c:pt idx="22">
                  <c:v>104983.92990586199</c:v>
                </c:pt>
                <c:pt idx="23">
                  <c:v>102936.958622134</c:v>
                </c:pt>
                <c:pt idx="24">
                  <c:v>106211.961344971</c:v>
                </c:pt>
                <c:pt idx="25">
                  <c:v>71047.632798161707</c:v>
                </c:pt>
                <c:pt idx="26">
                  <c:v>86414.169153998198</c:v>
                </c:pt>
                <c:pt idx="27">
                  <c:v>26354.4842650389</c:v>
                </c:pt>
                <c:pt idx="28">
                  <c:v>35311.132324064703</c:v>
                </c:pt>
                <c:pt idx="29">
                  <c:v>73769.105682324895</c:v>
                </c:pt>
                <c:pt idx="30">
                  <c:v>102503.836632462</c:v>
                </c:pt>
                <c:pt idx="31">
                  <c:v>84304.333707897502</c:v>
                </c:pt>
                <c:pt idx="32">
                  <c:v>55507.530992998902</c:v>
                </c:pt>
                <c:pt idx="33">
                  <c:v>54238.358835665997</c:v>
                </c:pt>
                <c:pt idx="34">
                  <c:v>82829.698358113397</c:v>
                </c:pt>
                <c:pt idx="35">
                  <c:v>60174.4264995251</c:v>
                </c:pt>
                <c:pt idx="36">
                  <c:v>54635.180666322602</c:v>
                </c:pt>
                <c:pt idx="37">
                  <c:v>68074.295866169894</c:v>
                </c:pt>
                <c:pt idx="38">
                  <c:v>32901.076815453504</c:v>
                </c:pt>
                <c:pt idx="39">
                  <c:v>142273.941650497</c:v>
                </c:pt>
                <c:pt idx="40">
                  <c:v>70351.715890393098</c:v>
                </c:pt>
                <c:pt idx="41">
                  <c:v>70820.595063489993</c:v>
                </c:pt>
                <c:pt idx="42">
                  <c:v>39817.510735315802</c:v>
                </c:pt>
                <c:pt idx="43">
                  <c:v>38129.282352729999</c:v>
                </c:pt>
                <c:pt idx="44">
                  <c:v>246266.204124446</c:v>
                </c:pt>
                <c:pt idx="45">
                  <c:v>60161.809583189701</c:v>
                </c:pt>
                <c:pt idx="46">
                  <c:v>39419.521419035897</c:v>
                </c:pt>
                <c:pt idx="47">
                  <c:v>54633.286934529599</c:v>
                </c:pt>
                <c:pt idx="48">
                  <c:v>35038.600083413003</c:v>
                </c:pt>
                <c:pt idx="49">
                  <c:v>78870.513638218705</c:v>
                </c:pt>
                <c:pt idx="50">
                  <c:v>99778.780544909707</c:v>
                </c:pt>
                <c:pt idx="51">
                  <c:v>57045.431220731902</c:v>
                </c:pt>
                <c:pt idx="52">
                  <c:v>83521.737790662504</c:v>
                </c:pt>
                <c:pt idx="53">
                  <c:v>33802.850750985199</c:v>
                </c:pt>
                <c:pt idx="54">
                  <c:v>28687.699971452501</c:v>
                </c:pt>
                <c:pt idx="55">
                  <c:v>38816.703894042003</c:v>
                </c:pt>
                <c:pt idx="56">
                  <c:v>19569.823762240099</c:v>
                </c:pt>
                <c:pt idx="57">
                  <c:v>19224.088262135501</c:v>
                </c:pt>
                <c:pt idx="58">
                  <c:v>34479.398532124098</c:v>
                </c:pt>
                <c:pt idx="59">
                  <c:v>28671.658383227601</c:v>
                </c:pt>
                <c:pt idx="60">
                  <c:v>38765.932139071701</c:v>
                </c:pt>
              </c:numCache>
            </c:numRef>
          </c:val>
        </c:ser>
        <c:ser>
          <c:idx val="3"/>
          <c:order val="3"/>
          <c:tx>
            <c:strRef>
              <c:f>StatAreaPlots!$N$1</c:f>
              <c:strCache>
                <c:ptCount val="1"/>
                <c:pt idx="0">
                  <c:v>Total Harvest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StatAreaPlots!$N$2:$N$2810</c:f>
              <c:numCache>
                <c:formatCode>#,##0</c:formatCode>
                <c:ptCount val="61"/>
                <c:pt idx="0">
                  <c:v>32106.5458920936</c:v>
                </c:pt>
                <c:pt idx="1">
                  <c:v>10184.3576603087</c:v>
                </c:pt>
                <c:pt idx="2">
                  <c:v>91160.669881049107</c:v>
                </c:pt>
                <c:pt idx="3">
                  <c:v>106955.220325121</c:v>
                </c:pt>
                <c:pt idx="4">
                  <c:v>81392.900005494696</c:v>
                </c:pt>
                <c:pt idx="5">
                  <c:v>160084.85578946301</c:v>
                </c:pt>
                <c:pt idx="6">
                  <c:v>70679.625509515594</c:v>
                </c:pt>
                <c:pt idx="7">
                  <c:v>85280.700383417905</c:v>
                </c:pt>
                <c:pt idx="8">
                  <c:v>37825.218932147698</c:v>
                </c:pt>
                <c:pt idx="9">
                  <c:v>28819.674647347201</c:v>
                </c:pt>
                <c:pt idx="10">
                  <c:v>71109.4372362992</c:v>
                </c:pt>
                <c:pt idx="11">
                  <c:v>39318.449036335202</c:v>
                </c:pt>
                <c:pt idx="12">
                  <c:v>31273.943983434699</c:v>
                </c:pt>
                <c:pt idx="13">
                  <c:v>59089.885709296999</c:v>
                </c:pt>
                <c:pt idx="14">
                  <c:v>58733.070045331697</c:v>
                </c:pt>
                <c:pt idx="15">
                  <c:v>28766.7223280976</c:v>
                </c:pt>
                <c:pt idx="16">
                  <c:v>31944.112007550801</c:v>
                </c:pt>
                <c:pt idx="17">
                  <c:v>23810.8020468553</c:v>
                </c:pt>
                <c:pt idx="18">
                  <c:v>71005.611852977105</c:v>
                </c:pt>
                <c:pt idx="19">
                  <c:v>46986.905348859298</c:v>
                </c:pt>
                <c:pt idx="20">
                  <c:v>148996.80250512899</c:v>
                </c:pt>
                <c:pt idx="21">
                  <c:v>21702.003134258099</c:v>
                </c:pt>
                <c:pt idx="22">
                  <c:v>36540.343555478699</c:v>
                </c:pt>
                <c:pt idx="23">
                  <c:v>132117.793206901</c:v>
                </c:pt>
                <c:pt idx="24">
                  <c:v>91889.087519013599</c:v>
                </c:pt>
                <c:pt idx="25">
                  <c:v>47015.4754538282</c:v>
                </c:pt>
                <c:pt idx="26">
                  <c:v>68322.871628560693</c:v>
                </c:pt>
                <c:pt idx="27">
                  <c:v>21033.700526857901</c:v>
                </c:pt>
                <c:pt idx="28">
                  <c:v>25958.040876951702</c:v>
                </c:pt>
                <c:pt idx="29">
                  <c:v>97182.959315214597</c:v>
                </c:pt>
                <c:pt idx="30">
                  <c:v>149318.748722244</c:v>
                </c:pt>
                <c:pt idx="31">
                  <c:v>59517.027131054201</c:v>
                </c:pt>
                <c:pt idx="32">
                  <c:v>54941.968012271798</c:v>
                </c:pt>
                <c:pt idx="33">
                  <c:v>43358.939682673503</c:v>
                </c:pt>
                <c:pt idx="34">
                  <c:v>36692.291770435899</c:v>
                </c:pt>
                <c:pt idx="35">
                  <c:v>67335.208489688201</c:v>
                </c:pt>
                <c:pt idx="36">
                  <c:v>44629.541923288802</c:v>
                </c:pt>
                <c:pt idx="37">
                  <c:v>91454.101734776705</c:v>
                </c:pt>
                <c:pt idx="38">
                  <c:v>41085.030803797003</c:v>
                </c:pt>
                <c:pt idx="39">
                  <c:v>325176.36790173699</c:v>
                </c:pt>
                <c:pt idx="40">
                  <c:v>47768.318701197502</c:v>
                </c:pt>
                <c:pt idx="41">
                  <c:v>71011.333767907403</c:v>
                </c:pt>
                <c:pt idx="42">
                  <c:v>36723.808131938204</c:v>
                </c:pt>
                <c:pt idx="43">
                  <c:v>17150.070412472</c:v>
                </c:pt>
                <c:pt idx="44">
                  <c:v>96294.399657932896</c:v>
                </c:pt>
                <c:pt idx="45">
                  <c:v>73308.936392852498</c:v>
                </c:pt>
                <c:pt idx="46">
                  <c:v>21215.848913597001</c:v>
                </c:pt>
                <c:pt idx="47">
                  <c:v>18791.7272959605</c:v>
                </c:pt>
                <c:pt idx="48">
                  <c:v>12365.6135549064</c:v>
                </c:pt>
                <c:pt idx="49">
                  <c:v>29376.808819473099</c:v>
                </c:pt>
                <c:pt idx="50">
                  <c:v>33108.479755360502</c:v>
                </c:pt>
                <c:pt idx="51">
                  <c:v>14344.2281295341</c:v>
                </c:pt>
                <c:pt idx="52">
                  <c:v>18712.955517008399</c:v>
                </c:pt>
                <c:pt idx="53">
                  <c:v>8780.6852098538893</c:v>
                </c:pt>
                <c:pt idx="54">
                  <c:v>5202.3556660554405</c:v>
                </c:pt>
                <c:pt idx="55">
                  <c:v>8713.3280947791209</c:v>
                </c:pt>
                <c:pt idx="56">
                  <c:v>3522.8561494758301</c:v>
                </c:pt>
                <c:pt idx="57">
                  <c:v>3056.2367755912701</c:v>
                </c:pt>
                <c:pt idx="58">
                  <c:v>6638.1621230528699</c:v>
                </c:pt>
                <c:pt idx="59">
                  <c:v>5851.6790155122399</c:v>
                </c:pt>
                <c:pt idx="60">
                  <c:v>7947.1798454537802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8789248"/>
        <c:axId val="98790784"/>
      </c:barChart>
      <c:lineChart>
        <c:grouping val="standard"/>
        <c:varyColors val="0"/>
        <c:ser>
          <c:idx val="0"/>
          <c:order val="0"/>
          <c:tx>
            <c:strRef>
              <c:f>StatAreaPlots!$L$1</c:f>
              <c:strCache>
                <c:ptCount val="1"/>
                <c:pt idx="0">
                  <c:v>CDN ER</c:v>
                </c:pt>
              </c:strCache>
            </c:strRef>
          </c:tx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StatAreaPlots!$L$2:$L$2810</c:f>
              <c:numCache>
                <c:formatCode>0.00%</c:formatCode>
                <c:ptCount val="61"/>
                <c:pt idx="0">
                  <c:v>0.26078499054290999</c:v>
                </c:pt>
                <c:pt idx="1">
                  <c:v>0.25393413741556597</c:v>
                </c:pt>
                <c:pt idx="2">
                  <c:v>0.41905333413764601</c:v>
                </c:pt>
                <c:pt idx="3">
                  <c:v>0.34046178481655298</c:v>
                </c:pt>
                <c:pt idx="4">
                  <c:v>0.28328280863503102</c:v>
                </c:pt>
                <c:pt idx="5">
                  <c:v>0.24553896178961401</c:v>
                </c:pt>
                <c:pt idx="6">
                  <c:v>0.22167543607363699</c:v>
                </c:pt>
                <c:pt idx="7">
                  <c:v>0.217268897653215</c:v>
                </c:pt>
                <c:pt idx="8">
                  <c:v>0.11930629282371601</c:v>
                </c:pt>
                <c:pt idx="9">
                  <c:v>3.7189878539028803E-2</c:v>
                </c:pt>
                <c:pt idx="10">
                  <c:v>0.149733076685441</c:v>
                </c:pt>
                <c:pt idx="11">
                  <c:v>0.26071033056684301</c:v>
                </c:pt>
                <c:pt idx="12">
                  <c:v>0.18068984310406</c:v>
                </c:pt>
                <c:pt idx="13">
                  <c:v>0.37722433446032599</c:v>
                </c:pt>
                <c:pt idx="14">
                  <c:v>0.24997642912618501</c:v>
                </c:pt>
                <c:pt idx="15">
                  <c:v>0.23210767923874201</c:v>
                </c:pt>
                <c:pt idx="16">
                  <c:v>0.18155115074303699</c:v>
                </c:pt>
                <c:pt idx="17">
                  <c:v>0.16564118434563099</c:v>
                </c:pt>
                <c:pt idx="18">
                  <c:v>0.180332927632849</c:v>
                </c:pt>
                <c:pt idx="19">
                  <c:v>0.121556379775103</c:v>
                </c:pt>
                <c:pt idx="20">
                  <c:v>0.228647331831828</c:v>
                </c:pt>
                <c:pt idx="21">
                  <c:v>9.9451202330471403E-2</c:v>
                </c:pt>
                <c:pt idx="22">
                  <c:v>7.2750047222956707E-2</c:v>
                </c:pt>
                <c:pt idx="23">
                  <c:v>0.37663111493088702</c:v>
                </c:pt>
                <c:pt idx="24">
                  <c:v>0.27840827086335401</c:v>
                </c:pt>
                <c:pt idx="25">
                  <c:v>0.21278195148381901</c:v>
                </c:pt>
                <c:pt idx="26">
                  <c:v>0.25610049561356102</c:v>
                </c:pt>
                <c:pt idx="27">
                  <c:v>0.25841829023788399</c:v>
                </c:pt>
                <c:pt idx="28">
                  <c:v>0.28870747242418698</c:v>
                </c:pt>
                <c:pt idx="29">
                  <c:v>0.35113046026364397</c:v>
                </c:pt>
                <c:pt idx="30">
                  <c:v>0.433404432042513</c:v>
                </c:pt>
                <c:pt idx="31">
                  <c:v>0.26138229365933502</c:v>
                </c:pt>
                <c:pt idx="32">
                  <c:v>0.27976723685315402</c:v>
                </c:pt>
                <c:pt idx="33">
                  <c:v>0.35576186048360597</c:v>
                </c:pt>
                <c:pt idx="34">
                  <c:v>0.20350575419469699</c:v>
                </c:pt>
                <c:pt idx="35">
                  <c:v>0.25922246471718502</c:v>
                </c:pt>
                <c:pt idx="36">
                  <c:v>0.252870634951392</c:v>
                </c:pt>
                <c:pt idx="37">
                  <c:v>0.306798383387409</c:v>
                </c:pt>
                <c:pt idx="38">
                  <c:v>0.39034158756979198</c:v>
                </c:pt>
                <c:pt idx="39">
                  <c:v>0.420407607360406</c:v>
                </c:pt>
                <c:pt idx="40">
                  <c:v>0.233883907137998</c:v>
                </c:pt>
                <c:pt idx="41">
                  <c:v>0.32124568983819402</c:v>
                </c:pt>
                <c:pt idx="42">
                  <c:v>0.29282988503434298</c:v>
                </c:pt>
                <c:pt idx="43">
                  <c:v>0.171862967647225</c:v>
                </c:pt>
                <c:pt idx="44">
                  <c:v>0.12650459618326501</c:v>
                </c:pt>
                <c:pt idx="45">
                  <c:v>0.40830547011365098</c:v>
                </c:pt>
                <c:pt idx="46">
                  <c:v>0.22846181420700401</c:v>
                </c:pt>
                <c:pt idx="47">
                  <c:v>9.5438865584816401E-2</c:v>
                </c:pt>
                <c:pt idx="48">
                  <c:v>0.14323430385848601</c:v>
                </c:pt>
                <c:pt idx="49">
                  <c:v>0.12526326215185299</c:v>
                </c:pt>
                <c:pt idx="50">
                  <c:v>0.102647131790881</c:v>
                </c:pt>
                <c:pt idx="51">
                  <c:v>5.8246662319252102E-2</c:v>
                </c:pt>
                <c:pt idx="52">
                  <c:v>0.118493129211513</c:v>
                </c:pt>
                <c:pt idx="53">
                  <c:v>6.2511453819330404E-2</c:v>
                </c:pt>
                <c:pt idx="54">
                  <c:v>4.5759826639470098E-2</c:v>
                </c:pt>
                <c:pt idx="55">
                  <c:v>4.6351759396653203E-2</c:v>
                </c:pt>
                <c:pt idx="56">
                  <c:v>2.2310071047030498E-2</c:v>
                </c:pt>
                <c:pt idx="57">
                  <c:v>5.2337451446420602E-2</c:v>
                </c:pt>
                <c:pt idx="58">
                  <c:v>2.0318037228885699E-2</c:v>
                </c:pt>
                <c:pt idx="59">
                  <c:v>3.2433613766814001E-2</c:v>
                </c:pt>
                <c:pt idx="60">
                  <c:v>1.5455603949366899E-2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StatAreaPlots!$O$1</c:f>
              <c:strCache>
                <c:ptCount val="1"/>
                <c:pt idx="0">
                  <c:v>Total ER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StatAreaPlots!$O$2:$O$2810</c:f>
              <c:numCache>
                <c:formatCode>0.00%</c:formatCode>
                <c:ptCount val="61"/>
                <c:pt idx="0">
                  <c:v>0.44622629567097</c:v>
                </c:pt>
                <c:pt idx="1">
                  <c:v>0.43937544254362598</c:v>
                </c:pt>
                <c:pt idx="2">
                  <c:v>0.60449463926570601</c:v>
                </c:pt>
                <c:pt idx="3">
                  <c:v>0.52590308994461299</c:v>
                </c:pt>
                <c:pt idx="4">
                  <c:v>0.46872411376309098</c:v>
                </c:pt>
                <c:pt idx="5">
                  <c:v>0.43098026691767399</c:v>
                </c:pt>
                <c:pt idx="6">
                  <c:v>0.407116741201696</c:v>
                </c:pt>
                <c:pt idx="7">
                  <c:v>0.40271020278127501</c:v>
                </c:pt>
                <c:pt idx="8">
                  <c:v>0.30474759795177597</c:v>
                </c:pt>
                <c:pt idx="9">
                  <c:v>0.22263118366708901</c:v>
                </c:pt>
                <c:pt idx="10">
                  <c:v>0.33517438181350101</c:v>
                </c:pt>
                <c:pt idx="11">
                  <c:v>0.44615163569490301</c:v>
                </c:pt>
                <c:pt idx="12">
                  <c:v>0.36613114823212001</c:v>
                </c:pt>
                <c:pt idx="13">
                  <c:v>0.562665639588386</c:v>
                </c:pt>
                <c:pt idx="14">
                  <c:v>0.43541773425424501</c:v>
                </c:pt>
                <c:pt idx="15">
                  <c:v>0.41754898436680199</c:v>
                </c:pt>
                <c:pt idx="16">
                  <c:v>0.36699245587109702</c:v>
                </c:pt>
                <c:pt idx="17">
                  <c:v>0.35108248947369097</c:v>
                </c:pt>
                <c:pt idx="18">
                  <c:v>0.36577423276090898</c:v>
                </c:pt>
                <c:pt idx="19">
                  <c:v>0.30699768490316298</c:v>
                </c:pt>
                <c:pt idx="20">
                  <c:v>0.41408863695988801</c:v>
                </c:pt>
                <c:pt idx="21">
                  <c:v>0.28489250745853101</c:v>
                </c:pt>
                <c:pt idx="22">
                  <c:v>0.25819135235101698</c:v>
                </c:pt>
                <c:pt idx="23">
                  <c:v>0.56207242005894698</c:v>
                </c:pt>
                <c:pt idx="24">
                  <c:v>0.46384957599141402</c:v>
                </c:pt>
                <c:pt idx="25">
                  <c:v>0.39822325661187902</c:v>
                </c:pt>
                <c:pt idx="26">
                  <c:v>0.44154180074162103</c:v>
                </c:pt>
                <c:pt idx="27">
                  <c:v>0.44385959536594399</c:v>
                </c:pt>
                <c:pt idx="28">
                  <c:v>0.42367212614060601</c:v>
                </c:pt>
                <c:pt idx="29">
                  <c:v>0.56848075696899802</c:v>
                </c:pt>
                <c:pt idx="30">
                  <c:v>0.592952171116503</c:v>
                </c:pt>
                <c:pt idx="31">
                  <c:v>0.41382606021716201</c:v>
                </c:pt>
                <c:pt idx="32">
                  <c:v>0.49743972138479298</c:v>
                </c:pt>
                <c:pt idx="33">
                  <c:v>0.44426372800191699</c:v>
                </c:pt>
                <c:pt idx="34">
                  <c:v>0.30699197470668199</c:v>
                </c:pt>
                <c:pt idx="35">
                  <c:v>0.52807937608310496</c:v>
                </c:pt>
                <c:pt idx="36">
                  <c:v>0.44960123555475001</c:v>
                </c:pt>
                <c:pt idx="37">
                  <c:v>0.57327788099235599</c:v>
                </c:pt>
                <c:pt idx="38">
                  <c:v>0.55530736952983095</c:v>
                </c:pt>
                <c:pt idx="39">
                  <c:v>0.69563836253145395</c:v>
                </c:pt>
                <c:pt idx="40">
                  <c:v>0.404404882426256</c:v>
                </c:pt>
                <c:pt idx="41">
                  <c:v>0.50067241102193605</c:v>
                </c:pt>
                <c:pt idx="42">
                  <c:v>0.47979063694510499</c:v>
                </c:pt>
                <c:pt idx="43">
                  <c:v>0.31024369053879097</c:v>
                </c:pt>
                <c:pt idx="44">
                  <c:v>0.28110179219297099</c:v>
                </c:pt>
                <c:pt idx="45">
                  <c:v>0.54925096774398297</c:v>
                </c:pt>
                <c:pt idx="46">
                  <c:v>0.349892295490426</c:v>
                </c:pt>
                <c:pt idx="47">
                  <c:v>0.25593086351976702</c:v>
                </c:pt>
                <c:pt idx="48">
                  <c:v>0.26085473433337503</c:v>
                </c:pt>
                <c:pt idx="49">
                  <c:v>0.27138600893296899</c:v>
                </c:pt>
                <c:pt idx="50">
                  <c:v>0.24914713179088099</c:v>
                </c:pt>
                <c:pt idx="51">
                  <c:v>0.200928653534479</c:v>
                </c:pt>
                <c:pt idx="52">
                  <c:v>0.18303919062673299</c:v>
                </c:pt>
                <c:pt idx="53">
                  <c:v>0.20619906289437401</c:v>
                </c:pt>
                <c:pt idx="54">
                  <c:v>0.15350684937494499</c:v>
                </c:pt>
                <c:pt idx="55">
                  <c:v>0.18332258006534599</c:v>
                </c:pt>
                <c:pt idx="56">
                  <c:v>0.15255293724867899</c:v>
                </c:pt>
                <c:pt idx="57">
                  <c:v>0.13717200132476601</c:v>
                </c:pt>
                <c:pt idx="58">
                  <c:v>0.161443481015868</c:v>
                </c:pt>
                <c:pt idx="59">
                  <c:v>0.169499227375562</c:v>
                </c:pt>
                <c:pt idx="60">
                  <c:v>0.170127390529803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97056"/>
        <c:axId val="98798592"/>
      </c:lineChart>
      <c:catAx>
        <c:axId val="9878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8790784"/>
        <c:crosses val="autoZero"/>
        <c:auto val="1"/>
        <c:lblAlgn val="ctr"/>
        <c:lblOffset val="100"/>
        <c:tickMarkSkip val="1"/>
        <c:noMultiLvlLbl val="0"/>
      </c:catAx>
      <c:valAx>
        <c:axId val="98790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Escapement and Harvest</a:t>
                </a:r>
              </a:p>
            </c:rich>
          </c:tx>
          <c:layout>
            <c:manualLayout>
              <c:xMode val="edge"/>
              <c:yMode val="edge"/>
              <c:x val="9.3749597089837454E-3"/>
              <c:y val="0.204334097877404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8789248"/>
        <c:crosses val="autoZero"/>
        <c:crossBetween val="between"/>
      </c:valAx>
      <c:catAx>
        <c:axId val="9879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798592"/>
        <c:crosses val="autoZero"/>
        <c:auto val="1"/>
        <c:lblAlgn val="ctr"/>
        <c:lblOffset val="100"/>
        <c:noMultiLvlLbl val="0"/>
      </c:catAx>
      <c:valAx>
        <c:axId val="98798592"/>
        <c:scaling>
          <c:orientation val="minMax"/>
          <c:max val="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Exploitation Rate</a:t>
                </a:r>
              </a:p>
            </c:rich>
          </c:tx>
          <c:layout>
            <c:manualLayout>
              <c:xMode val="edge"/>
              <c:yMode val="edge"/>
              <c:x val="0.94062568494727627"/>
              <c:y val="0.3003094433015692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8797056"/>
        <c:crosses val="max"/>
        <c:crossBetween val="between"/>
        <c:majorUnit val="0.2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13051913247686145"/>
          <c:y val="2.4767759885870121E-2"/>
          <c:w val="0.80134383202099735"/>
          <c:h val="8.04956137239601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97101531373326"/>
          <c:y val="0.14860681114551083"/>
          <c:w val="0.798430672784607"/>
          <c:h val="0.67182662538699689"/>
        </c:manualLayout>
      </c:layout>
      <c:barChart>
        <c:barDir val="col"/>
        <c:grouping val="stacked"/>
        <c:varyColors val="0"/>
        <c:ser>
          <c:idx val="0"/>
          <c:order val="0"/>
          <c:tx>
            <c:v>Survey Quality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StatAreaPlots!$Q$2:$Q$2810</c:f>
              <c:numCache>
                <c:formatCode>0.00</c:formatCode>
                <c:ptCount val="61"/>
                <c:pt idx="0">
                  <c:v>2.2307692307692299</c:v>
                </c:pt>
                <c:pt idx="1">
                  <c:v>2.2307692307692299</c:v>
                </c:pt>
                <c:pt idx="2">
                  <c:v>2.2307692307692299</c:v>
                </c:pt>
                <c:pt idx="3">
                  <c:v>2.2307692307692299</c:v>
                </c:pt>
                <c:pt idx="4">
                  <c:v>2.2307692307692299</c:v>
                </c:pt>
                <c:pt idx="5">
                  <c:v>2.2307692307692299</c:v>
                </c:pt>
                <c:pt idx="6">
                  <c:v>2.2307692307692299</c:v>
                </c:pt>
                <c:pt idx="7">
                  <c:v>2.2307692307692299</c:v>
                </c:pt>
                <c:pt idx="8">
                  <c:v>2.2307692307692299</c:v>
                </c:pt>
                <c:pt idx="9">
                  <c:v>2.2307692307692299</c:v>
                </c:pt>
                <c:pt idx="10">
                  <c:v>2.2307692307692299</c:v>
                </c:pt>
                <c:pt idx="11">
                  <c:v>2.2307692307692299</c:v>
                </c:pt>
                <c:pt idx="12">
                  <c:v>2.2307692307692299</c:v>
                </c:pt>
                <c:pt idx="13">
                  <c:v>2.2307692307692299</c:v>
                </c:pt>
                <c:pt idx="14">
                  <c:v>2.2307692307692299</c:v>
                </c:pt>
                <c:pt idx="15">
                  <c:v>2.2307692307692299</c:v>
                </c:pt>
                <c:pt idx="16">
                  <c:v>2.2307692307692299</c:v>
                </c:pt>
                <c:pt idx="17">
                  <c:v>2.2307692307692299</c:v>
                </c:pt>
                <c:pt idx="18">
                  <c:v>2.2307692307692299</c:v>
                </c:pt>
                <c:pt idx="19">
                  <c:v>2.2307692307692299</c:v>
                </c:pt>
                <c:pt idx="20">
                  <c:v>2.2307692307692299</c:v>
                </c:pt>
                <c:pt idx="21">
                  <c:v>2.2307692307692299</c:v>
                </c:pt>
                <c:pt idx="22">
                  <c:v>2.2307692307692299</c:v>
                </c:pt>
                <c:pt idx="23">
                  <c:v>2.2307692307692299</c:v>
                </c:pt>
                <c:pt idx="24">
                  <c:v>2.2307692307692299</c:v>
                </c:pt>
                <c:pt idx="25">
                  <c:v>2.2307692307692299</c:v>
                </c:pt>
                <c:pt idx="26">
                  <c:v>2.2307692307692299</c:v>
                </c:pt>
                <c:pt idx="27">
                  <c:v>2.2307692307692299</c:v>
                </c:pt>
                <c:pt idx="28">
                  <c:v>2.2307692307692299</c:v>
                </c:pt>
                <c:pt idx="29">
                  <c:v>2.2307692307692299</c:v>
                </c:pt>
                <c:pt idx="30">
                  <c:v>2.2307692307692299</c:v>
                </c:pt>
                <c:pt idx="31">
                  <c:v>2.2307692307692299</c:v>
                </c:pt>
                <c:pt idx="32">
                  <c:v>2.2307692307692299</c:v>
                </c:pt>
                <c:pt idx="33">
                  <c:v>2.2307692307692299</c:v>
                </c:pt>
                <c:pt idx="34">
                  <c:v>2.2307692307692299</c:v>
                </c:pt>
                <c:pt idx="35">
                  <c:v>2.2307692307692299</c:v>
                </c:pt>
                <c:pt idx="36">
                  <c:v>2.2307692307692299</c:v>
                </c:pt>
                <c:pt idx="37">
                  <c:v>2.2307692307692299</c:v>
                </c:pt>
                <c:pt idx="38">
                  <c:v>2.2307692307692299</c:v>
                </c:pt>
                <c:pt idx="39">
                  <c:v>2.2307692307692299</c:v>
                </c:pt>
                <c:pt idx="40">
                  <c:v>2.2307692307692299</c:v>
                </c:pt>
                <c:pt idx="41">
                  <c:v>2.2307692307692299</c:v>
                </c:pt>
                <c:pt idx="42">
                  <c:v>2.2307692307692299</c:v>
                </c:pt>
                <c:pt idx="43">
                  <c:v>2.2307692307692299</c:v>
                </c:pt>
                <c:pt idx="44">
                  <c:v>2.2307692307692299</c:v>
                </c:pt>
                <c:pt idx="45">
                  <c:v>2.2307692307692299</c:v>
                </c:pt>
                <c:pt idx="46">
                  <c:v>2.2307692307692299</c:v>
                </c:pt>
                <c:pt idx="47">
                  <c:v>2.2307692307692299</c:v>
                </c:pt>
                <c:pt idx="48">
                  <c:v>2.2307692307692299</c:v>
                </c:pt>
                <c:pt idx="49">
                  <c:v>2.2307692307692299</c:v>
                </c:pt>
                <c:pt idx="50">
                  <c:v>2.2307692307692299</c:v>
                </c:pt>
                <c:pt idx="51">
                  <c:v>2.2307692307692299</c:v>
                </c:pt>
                <c:pt idx="52">
                  <c:v>2.2307692307692299</c:v>
                </c:pt>
                <c:pt idx="53">
                  <c:v>2.2307692307692299</c:v>
                </c:pt>
                <c:pt idx="54">
                  <c:v>2.2307692307692299</c:v>
                </c:pt>
                <c:pt idx="55">
                  <c:v>2.2307692307692299</c:v>
                </c:pt>
                <c:pt idx="56">
                  <c:v>2.2307692307692299</c:v>
                </c:pt>
                <c:pt idx="57">
                  <c:v>2.2307692307692299</c:v>
                </c:pt>
                <c:pt idx="58">
                  <c:v>2.2307692307692299</c:v>
                </c:pt>
                <c:pt idx="59">
                  <c:v>2.2307692307692299</c:v>
                </c:pt>
                <c:pt idx="60">
                  <c:v>2.2307692307692299</c:v>
                </c:pt>
              </c:numCache>
            </c:numRef>
          </c:val>
        </c:ser>
        <c:ser>
          <c:idx val="1"/>
          <c:order val="1"/>
          <c:tx>
            <c:v>Surveys Conducted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StatAreaPlots!$R$2:$R$2810</c:f>
              <c:numCache>
                <c:formatCode>0.00</c:formatCode>
                <c:ptCount val="61"/>
                <c:pt idx="0">
                  <c:v>4.9403880273677103</c:v>
                </c:pt>
                <c:pt idx="1">
                  <c:v>4.9403880273677103</c:v>
                </c:pt>
                <c:pt idx="2">
                  <c:v>4.9055698042788602</c:v>
                </c:pt>
                <c:pt idx="3">
                  <c:v>4.9276547029675202</c:v>
                </c:pt>
                <c:pt idx="4">
                  <c:v>4.9512579384410298</c:v>
                </c:pt>
                <c:pt idx="5">
                  <c:v>4.16354544187499</c:v>
                </c:pt>
                <c:pt idx="6">
                  <c:v>2.72522406447285</c:v>
                </c:pt>
                <c:pt idx="7">
                  <c:v>4.9164397153521904</c:v>
                </c:pt>
                <c:pt idx="8">
                  <c:v>4.1526755308016696</c:v>
                </c:pt>
                <c:pt idx="9">
                  <c:v>4.9037063909520002</c:v>
                </c:pt>
                <c:pt idx="10">
                  <c:v>4.9037063909520002</c:v>
                </c:pt>
                <c:pt idx="11">
                  <c:v>4.6562692565034602</c:v>
                </c:pt>
                <c:pt idx="12">
                  <c:v>4.9164397153521904</c:v>
                </c:pt>
                <c:pt idx="13">
                  <c:v>4.1983636649638401</c:v>
                </c:pt>
                <c:pt idx="14">
                  <c:v>4.9434419547645003</c:v>
                </c:pt>
                <c:pt idx="15">
                  <c:v>4.9055698042788602</c:v>
                </c:pt>
                <c:pt idx="16">
                  <c:v>4.9164397153521904</c:v>
                </c:pt>
                <c:pt idx="17">
                  <c:v>4.9403880273677103</c:v>
                </c:pt>
                <c:pt idx="18">
                  <c:v>4.9055698042788602</c:v>
                </c:pt>
                <c:pt idx="19">
                  <c:v>4.8928364798786799</c:v>
                </c:pt>
                <c:pt idx="20">
                  <c:v>4.9512579384410298</c:v>
                </c:pt>
                <c:pt idx="21">
                  <c:v>4.9276547029675202</c:v>
                </c:pt>
                <c:pt idx="22">
                  <c:v>4.9475311117873204</c:v>
                </c:pt>
                <c:pt idx="23">
                  <c:v>4.6764907418652699</c:v>
                </c:pt>
                <c:pt idx="24">
                  <c:v>4.9366612007139903</c:v>
                </c:pt>
                <c:pt idx="25">
                  <c:v>4.9493945251141804</c:v>
                </c:pt>
                <c:pt idx="26">
                  <c:v>4.9493945251141804</c:v>
                </c:pt>
                <c:pt idx="27">
                  <c:v>4.9602644361875097</c:v>
                </c:pt>
                <c:pt idx="28">
                  <c:v>4.9475311117873204</c:v>
                </c:pt>
                <c:pt idx="29">
                  <c:v>4.9602644361875097</c:v>
                </c:pt>
                <c:pt idx="30">
                  <c:v>4.9493945251141804</c:v>
                </c:pt>
                <c:pt idx="31">
                  <c:v>4.9842127482030296</c:v>
                </c:pt>
                <c:pt idx="32">
                  <c:v>4.9366612007139903</c:v>
                </c:pt>
                <c:pt idx="33">
                  <c:v>4.9037063909520002</c:v>
                </c:pt>
                <c:pt idx="34">
                  <c:v>4.9475311117873204</c:v>
                </c:pt>
                <c:pt idx="35">
                  <c:v>4.9426310248907797</c:v>
                </c:pt>
                <c:pt idx="36">
                  <c:v>4.9737224213259097</c:v>
                </c:pt>
                <c:pt idx="37">
                  <c:v>3.1184027079097398</c:v>
                </c:pt>
                <c:pt idx="38">
                  <c:v>4.2185851503256497</c:v>
                </c:pt>
                <c:pt idx="39">
                  <c:v>4.9714794238028404</c:v>
                </c:pt>
                <c:pt idx="40">
                  <c:v>4.2185851503256497</c:v>
                </c:pt>
                <c:pt idx="41">
                  <c:v>4.9842127482030296</c:v>
                </c:pt>
                <c:pt idx="42">
                  <c:v>4.9842127482030296</c:v>
                </c:pt>
                <c:pt idx="43">
                  <c:v>4.7501128221031799</c:v>
                </c:pt>
                <c:pt idx="44">
                  <c:v>4.9714794238028404</c:v>
                </c:pt>
                <c:pt idx="45">
                  <c:v>4.9714794238028404</c:v>
                </c:pt>
                <c:pt idx="46">
                  <c:v>4.7026820514038601</c:v>
                </c:pt>
                <c:pt idx="47">
                  <c:v>4.9842127482030296</c:v>
                </c:pt>
                <c:pt idx="48">
                  <c:v>4.5437200774943296</c:v>
                </c:pt>
                <c:pt idx="49">
                  <c:v>4.5388027367706796</c:v>
                </c:pt>
                <c:pt idx="50">
                  <c:v>4.74640324927657</c:v>
                </c:pt>
                <c:pt idx="51">
                  <c:v>4.7700064847500796</c:v>
                </c:pt>
                <c:pt idx="52">
                  <c:v>4.6804936297525899</c:v>
                </c:pt>
                <c:pt idx="53">
                  <c:v>4.5515360611708697</c:v>
                </c:pt>
                <c:pt idx="54">
                  <c:v>4.5515360611708697</c:v>
                </c:pt>
                <c:pt idx="55">
                  <c:v>4.7572731603499001</c:v>
                </c:pt>
                <c:pt idx="56">
                  <c:v>4.7134484395145799</c:v>
                </c:pt>
                <c:pt idx="57">
                  <c:v>4.5496726478440097</c:v>
                </c:pt>
                <c:pt idx="58">
                  <c:v>4.7523558196262501</c:v>
                </c:pt>
                <c:pt idx="59">
                  <c:v>4.7135519624771796</c:v>
                </c:pt>
                <c:pt idx="60">
                  <c:v>3.2339108062287698</c:v>
                </c:pt>
              </c:numCache>
            </c:numRef>
          </c:val>
        </c:ser>
        <c:ser>
          <c:idx val="2"/>
          <c:order val="2"/>
          <c:tx>
            <c:v>Index Portion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StatAreaPlots!$C$2:$C$2810</c:f>
              <c:numCache>
                <c:formatCode>General</c:formatCode>
                <c:ptCount val="61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StatAreaPlots!$S$2:$S$2810</c:f>
              <c:numCache>
                <c:formatCode>0.00</c:formatCode>
                <c:ptCount val="61"/>
                <c:pt idx="0">
                  <c:v>4.19104314819407</c:v>
                </c:pt>
                <c:pt idx="1">
                  <c:v>4.19104314819407</c:v>
                </c:pt>
                <c:pt idx="2">
                  <c:v>4.19104314819407</c:v>
                </c:pt>
                <c:pt idx="3">
                  <c:v>4.19104314819407</c:v>
                </c:pt>
                <c:pt idx="4">
                  <c:v>4.19104314819407</c:v>
                </c:pt>
                <c:pt idx="5">
                  <c:v>4.19104314819407</c:v>
                </c:pt>
                <c:pt idx="6">
                  <c:v>4.19104314819407</c:v>
                </c:pt>
                <c:pt idx="7">
                  <c:v>4.19104314819407</c:v>
                </c:pt>
                <c:pt idx="8">
                  <c:v>4.19104314819407</c:v>
                </c:pt>
                <c:pt idx="9">
                  <c:v>4.19104314819407</c:v>
                </c:pt>
                <c:pt idx="10">
                  <c:v>4.19104314819407</c:v>
                </c:pt>
                <c:pt idx="11">
                  <c:v>4.19104314819407</c:v>
                </c:pt>
                <c:pt idx="12">
                  <c:v>4.19104314819407</c:v>
                </c:pt>
                <c:pt idx="13">
                  <c:v>4.19104314819407</c:v>
                </c:pt>
                <c:pt idx="14">
                  <c:v>4.19104314819407</c:v>
                </c:pt>
                <c:pt idx="15">
                  <c:v>4.19104314819407</c:v>
                </c:pt>
                <c:pt idx="16">
                  <c:v>4.19104314819407</c:v>
                </c:pt>
                <c:pt idx="17">
                  <c:v>4.19104314819407</c:v>
                </c:pt>
                <c:pt idx="18">
                  <c:v>4.19104314819407</c:v>
                </c:pt>
                <c:pt idx="19">
                  <c:v>4.19104314819407</c:v>
                </c:pt>
                <c:pt idx="20">
                  <c:v>4.19104314819407</c:v>
                </c:pt>
                <c:pt idx="21">
                  <c:v>4.19104314819407</c:v>
                </c:pt>
                <c:pt idx="22">
                  <c:v>4.19104314819407</c:v>
                </c:pt>
                <c:pt idx="23">
                  <c:v>4.19104314819407</c:v>
                </c:pt>
                <c:pt idx="24">
                  <c:v>4.19104314819407</c:v>
                </c:pt>
                <c:pt idx="25">
                  <c:v>4.19104314819407</c:v>
                </c:pt>
                <c:pt idx="26">
                  <c:v>4.19104314819407</c:v>
                </c:pt>
                <c:pt idx="27">
                  <c:v>4.19104314819407</c:v>
                </c:pt>
                <c:pt idx="28">
                  <c:v>4.19104314819407</c:v>
                </c:pt>
                <c:pt idx="29">
                  <c:v>4.19104314819407</c:v>
                </c:pt>
                <c:pt idx="30">
                  <c:v>4.19104314819407</c:v>
                </c:pt>
                <c:pt idx="31">
                  <c:v>4.19104314819407</c:v>
                </c:pt>
                <c:pt idx="32">
                  <c:v>4.19104314819407</c:v>
                </c:pt>
                <c:pt idx="33">
                  <c:v>4.19104314819407</c:v>
                </c:pt>
                <c:pt idx="34">
                  <c:v>4.19104314819407</c:v>
                </c:pt>
                <c:pt idx="35">
                  <c:v>4.19104314819407</c:v>
                </c:pt>
                <c:pt idx="36">
                  <c:v>4.19104314819407</c:v>
                </c:pt>
                <c:pt idx="37">
                  <c:v>4.19104314819407</c:v>
                </c:pt>
                <c:pt idx="38">
                  <c:v>4.19104314819407</c:v>
                </c:pt>
                <c:pt idx="39">
                  <c:v>4.19104314819407</c:v>
                </c:pt>
                <c:pt idx="40">
                  <c:v>4.19104314819407</c:v>
                </c:pt>
                <c:pt idx="41">
                  <c:v>4.19104314819407</c:v>
                </c:pt>
                <c:pt idx="42">
                  <c:v>4.19104314819407</c:v>
                </c:pt>
                <c:pt idx="43">
                  <c:v>4.19104314819407</c:v>
                </c:pt>
                <c:pt idx="44">
                  <c:v>4.19104314819407</c:v>
                </c:pt>
                <c:pt idx="45">
                  <c:v>4.19104314819407</c:v>
                </c:pt>
                <c:pt idx="46">
                  <c:v>4.19104314819407</c:v>
                </c:pt>
                <c:pt idx="47">
                  <c:v>4.19104314819407</c:v>
                </c:pt>
                <c:pt idx="48">
                  <c:v>4.19104314819407</c:v>
                </c:pt>
                <c:pt idx="49">
                  <c:v>4.19104314819407</c:v>
                </c:pt>
                <c:pt idx="50">
                  <c:v>4.19104314819407</c:v>
                </c:pt>
                <c:pt idx="51">
                  <c:v>4.19104314819407</c:v>
                </c:pt>
                <c:pt idx="52">
                  <c:v>4.19104314819407</c:v>
                </c:pt>
                <c:pt idx="53">
                  <c:v>4.19104314819407</c:v>
                </c:pt>
                <c:pt idx="54">
                  <c:v>4.19104314819407</c:v>
                </c:pt>
                <c:pt idx="55">
                  <c:v>4.19104314819407</c:v>
                </c:pt>
                <c:pt idx="56">
                  <c:v>4.19104314819407</c:v>
                </c:pt>
                <c:pt idx="57">
                  <c:v>4.19104314819407</c:v>
                </c:pt>
                <c:pt idx="58">
                  <c:v>4.19104314819407</c:v>
                </c:pt>
                <c:pt idx="59">
                  <c:v>4.19104314819407</c:v>
                </c:pt>
                <c:pt idx="60">
                  <c:v>4.19104314819407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7139072"/>
        <c:axId val="87140608"/>
      </c:barChart>
      <c:catAx>
        <c:axId val="8713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7140608"/>
        <c:crosses val="autoZero"/>
        <c:auto val="1"/>
        <c:lblAlgn val="ctr"/>
        <c:lblOffset val="100"/>
        <c:tickMarkSkip val="1"/>
        <c:noMultiLvlLbl val="0"/>
      </c:catAx>
      <c:valAx>
        <c:axId val="87140608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Survey Rating</a:t>
                </a:r>
              </a:p>
            </c:rich>
          </c:tx>
          <c:layout>
            <c:manualLayout>
              <c:xMode val="edge"/>
              <c:yMode val="edge"/>
              <c:x val="3.3007432739909262E-2"/>
              <c:y val="0.316821561483918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7139072"/>
        <c:crosses val="autoZero"/>
        <c:crossBetween val="between"/>
        <c:majorUnit val="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0268866347639675"/>
          <c:y val="2.4767814470952325E-2"/>
          <c:w val="0.81464711756768737"/>
          <c:h val="8.04954753790104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v>Indicator Stream Est.</c:v>
          </c:tx>
          <c:spPr>
            <a:solidFill>
              <a:srgbClr val="00B0F0"/>
            </a:solidFill>
          </c:spPr>
          <c:invertIfNegative val="0"/>
          <c:cat>
            <c:numRef>
              <c:f>StatAreaPlots!$C$2:$C$2811</c:f>
              <c:numCache>
                <c:formatCode>General</c:formatCode>
                <c:ptCount val="62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StatAreaPlots!$D$2:$D$2811</c:f>
              <c:numCache>
                <c:formatCode>#,##0</c:formatCode>
                <c:ptCount val="62"/>
                <c:pt idx="0">
                  <c:v>22000</c:v>
                </c:pt>
                <c:pt idx="1">
                  <c:v>7175</c:v>
                </c:pt>
                <c:pt idx="2">
                  <c:v>32700</c:v>
                </c:pt>
                <c:pt idx="3">
                  <c:v>53100</c:v>
                </c:pt>
                <c:pt idx="4">
                  <c:v>51050</c:v>
                </c:pt>
                <c:pt idx="5">
                  <c:v>98350</c:v>
                </c:pt>
                <c:pt idx="6">
                  <c:v>31350</c:v>
                </c:pt>
                <c:pt idx="7">
                  <c:v>69500</c:v>
                </c:pt>
                <c:pt idx="8">
                  <c:v>40050</c:v>
                </c:pt>
                <c:pt idx="9">
                  <c:v>55150</c:v>
                </c:pt>
                <c:pt idx="10">
                  <c:v>77300</c:v>
                </c:pt>
                <c:pt idx="11">
                  <c:v>25400</c:v>
                </c:pt>
                <c:pt idx="12">
                  <c:v>29750</c:v>
                </c:pt>
                <c:pt idx="13">
                  <c:v>21550</c:v>
                </c:pt>
                <c:pt idx="14">
                  <c:v>42075</c:v>
                </c:pt>
                <c:pt idx="15">
                  <c:v>22000</c:v>
                </c:pt>
                <c:pt idx="16">
                  <c:v>30275</c:v>
                </c:pt>
                <c:pt idx="17">
                  <c:v>24300</c:v>
                </c:pt>
                <c:pt idx="18">
                  <c:v>67500</c:v>
                </c:pt>
                <c:pt idx="19">
                  <c:v>58000</c:v>
                </c:pt>
                <c:pt idx="20">
                  <c:v>116660</c:v>
                </c:pt>
                <c:pt idx="21">
                  <c:v>30000</c:v>
                </c:pt>
                <c:pt idx="22">
                  <c:v>58050</c:v>
                </c:pt>
                <c:pt idx="23">
                  <c:v>53800</c:v>
                </c:pt>
                <c:pt idx="24">
                  <c:v>58600</c:v>
                </c:pt>
                <c:pt idx="25">
                  <c:v>39300</c:v>
                </c:pt>
                <c:pt idx="26">
                  <c:v>47800</c:v>
                </c:pt>
                <c:pt idx="27">
                  <c:v>14610</c:v>
                </c:pt>
                <c:pt idx="28">
                  <c:v>19525</c:v>
                </c:pt>
                <c:pt idx="29">
                  <c:v>40895</c:v>
                </c:pt>
                <c:pt idx="30">
                  <c:v>56700</c:v>
                </c:pt>
                <c:pt idx="31">
                  <c:v>46961</c:v>
                </c:pt>
                <c:pt idx="32">
                  <c:v>30625</c:v>
                </c:pt>
                <c:pt idx="33">
                  <c:v>29725</c:v>
                </c:pt>
                <c:pt idx="34">
                  <c:v>45800</c:v>
                </c:pt>
                <c:pt idx="35">
                  <c:v>33240</c:v>
                </c:pt>
                <c:pt idx="36">
                  <c:v>30370</c:v>
                </c:pt>
                <c:pt idx="37">
                  <c:v>23725</c:v>
                </c:pt>
                <c:pt idx="38">
                  <c:v>15512</c:v>
                </c:pt>
                <c:pt idx="39">
                  <c:v>79050</c:v>
                </c:pt>
                <c:pt idx="40">
                  <c:v>33169</c:v>
                </c:pt>
                <c:pt idx="41">
                  <c:v>39450</c:v>
                </c:pt>
                <c:pt idx="42">
                  <c:v>22180</c:v>
                </c:pt>
                <c:pt idx="43">
                  <c:v>20242</c:v>
                </c:pt>
                <c:pt idx="44">
                  <c:v>136830</c:v>
                </c:pt>
                <c:pt idx="45">
                  <c:v>33427</c:v>
                </c:pt>
                <c:pt idx="46">
                  <c:v>20718</c:v>
                </c:pt>
                <c:pt idx="47">
                  <c:v>30433</c:v>
                </c:pt>
                <c:pt idx="48">
                  <c:v>17793</c:v>
                </c:pt>
                <c:pt idx="49">
                  <c:v>40008</c:v>
                </c:pt>
                <c:pt idx="50">
                  <c:v>52929</c:v>
                </c:pt>
                <c:pt idx="51">
                  <c:v>30411</c:v>
                </c:pt>
                <c:pt idx="52">
                  <c:v>43690</c:v>
                </c:pt>
                <c:pt idx="53">
                  <c:v>17195</c:v>
                </c:pt>
                <c:pt idx="54">
                  <c:v>14593</c:v>
                </c:pt>
                <c:pt idx="55">
                  <c:v>20638</c:v>
                </c:pt>
                <c:pt idx="56">
                  <c:v>10309</c:v>
                </c:pt>
                <c:pt idx="57">
                  <c:v>9775</c:v>
                </c:pt>
                <c:pt idx="58">
                  <c:v>18313</c:v>
                </c:pt>
                <c:pt idx="59">
                  <c:v>15104</c:v>
                </c:pt>
                <c:pt idx="60">
                  <c:v>14011</c:v>
                </c:pt>
              </c:numCache>
            </c:numRef>
          </c:val>
        </c:ser>
        <c:ser>
          <c:idx val="0"/>
          <c:order val="1"/>
          <c:tx>
            <c:strRef>
              <c:f>StatAreaPlots!$V$1</c:f>
              <c:strCache>
                <c:ptCount val="1"/>
                <c:pt idx="0">
                  <c:v>Indicator Adj.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StatAreaPlots!$V$2:$V$2811</c:f>
              <c:numCache>
                <c:formatCode>#,##0</c:formatCode>
                <c:ptCount val="62"/>
                <c:pt idx="0">
                  <c:v>265.45756945520043</c:v>
                </c:pt>
                <c:pt idx="1">
                  <c:v>86.575366401860265</c:v>
                </c:pt>
                <c:pt idx="2">
                  <c:v>629.46151482500136</c:v>
                </c:pt>
                <c:pt idx="3">
                  <c:v>779.5869442944022</c:v>
                </c:pt>
                <c:pt idx="4">
                  <c:v>502.55556739759777</c:v>
                </c:pt>
                <c:pt idx="5">
                  <c:v>19758.474343574999</c:v>
                </c:pt>
                <c:pt idx="6">
                  <c:v>26168.206316852302</c:v>
                </c:pt>
                <c:pt idx="7">
                  <c:v>1181.2287181897991</c:v>
                </c:pt>
                <c:pt idx="8">
                  <c:v>8171.9230745778987</c:v>
                </c:pt>
                <c:pt idx="9">
                  <c:v>1082.9752264115014</c:v>
                </c:pt>
                <c:pt idx="10">
                  <c:v>1517.9326382885047</c:v>
                </c:pt>
                <c:pt idx="11">
                  <c:v>1875.0549858382001</c:v>
                </c:pt>
                <c:pt idx="12">
                  <c:v>505.6338757718986</c:v>
                </c:pt>
                <c:pt idx="13">
                  <c:v>4114.7609875234994</c:v>
                </c:pt>
                <c:pt idx="14">
                  <c:v>481.38114598269749</c:v>
                </c:pt>
                <c:pt idx="15">
                  <c:v>423.49092740520064</c:v>
                </c:pt>
                <c:pt idx="16">
                  <c:v>514.5568265207985</c:v>
                </c:pt>
                <c:pt idx="17">
                  <c:v>293.20995171639879</c:v>
                </c:pt>
                <c:pt idx="18">
                  <c:v>1299.3471636296017</c:v>
                </c:pt>
                <c:pt idx="19">
                  <c:v>1270.323296639297</c:v>
                </c:pt>
                <c:pt idx="20">
                  <c:v>1148.4452985819953</c:v>
                </c:pt>
                <c:pt idx="21">
                  <c:v>440.4446012963017</c:v>
                </c:pt>
                <c:pt idx="22">
                  <c:v>615.62401365990081</c:v>
                </c:pt>
                <c:pt idx="23">
                  <c:v>3721.7646838977016</c:v>
                </c:pt>
                <c:pt idx="24">
                  <c:v>751.85504681240127</c:v>
                </c:pt>
                <c:pt idx="25">
                  <c:v>401.82595121909981</c:v>
                </c:pt>
                <c:pt idx="26">
                  <c:v>488.73487196629867</c:v>
                </c:pt>
                <c:pt idx="27">
                  <c:v>117.03742709059952</c:v>
                </c:pt>
                <c:pt idx="28">
                  <c:v>207.06389089940058</c:v>
                </c:pt>
                <c:pt idx="29">
                  <c:v>327.60065577489877</c:v>
                </c:pt>
                <c:pt idx="30">
                  <c:v>579.73362427800021</c:v>
                </c:pt>
                <c:pt idx="31">
                  <c:v>148.74668660660245</c:v>
                </c:pt>
                <c:pt idx="32">
                  <c:v>392.92765885030167</c:v>
                </c:pt>
                <c:pt idx="33">
                  <c:v>583.70695566790164</c:v>
                </c:pt>
                <c:pt idx="34">
                  <c:v>485.7119694337016</c:v>
                </c:pt>
                <c:pt idx="35">
                  <c:v>385.8157169788974</c:v>
                </c:pt>
                <c:pt idx="36">
                  <c:v>160.4532775914995</c:v>
                </c:pt>
                <c:pt idx="37">
                  <c:v>14315.308167739597</c:v>
                </c:pt>
                <c:pt idx="38">
                  <c:v>2873.3110074151009</c:v>
                </c:pt>
                <c:pt idx="39">
                  <c:v>453.49710945009429</c:v>
                </c:pt>
                <c:pt idx="40">
                  <c:v>6143.9435794836972</c:v>
                </c:pt>
                <c:pt idx="41">
                  <c:v>124.95595891550329</c:v>
                </c:pt>
                <c:pt idx="42">
                  <c:v>70.254072718500538</c:v>
                </c:pt>
                <c:pt idx="43">
                  <c:v>1064.8623399954995</c:v>
                </c:pt>
                <c:pt idx="44">
                  <c:v>784.97165700301412</c:v>
                </c:pt>
                <c:pt idx="45">
                  <c:v>191.76531154439726</c:v>
                </c:pt>
                <c:pt idx="46">
                  <c:v>1309.8553531120015</c:v>
                </c:pt>
                <c:pt idx="47">
                  <c:v>96.395049370701599</c:v>
                </c:pt>
                <c:pt idx="48">
                  <c:v>1786.7713069199999</c:v>
                </c:pt>
                <c:pt idx="49">
                  <c:v>4065.2967704003968</c:v>
                </c:pt>
                <c:pt idx="50">
                  <c:v>2827.9566050537978</c:v>
                </c:pt>
                <c:pt idx="51">
                  <c:v>1466.3151537898993</c:v>
                </c:pt>
                <c:pt idx="52">
                  <c:v>2982.4275857090033</c:v>
                </c:pt>
                <c:pt idx="53">
                  <c:v>1694.2274705790987</c:v>
                </c:pt>
                <c:pt idx="54">
                  <c:v>1437.8517870403994</c:v>
                </c:pt>
                <c:pt idx="55">
                  <c:v>1052.9974520803989</c:v>
                </c:pt>
                <c:pt idx="56">
                  <c:v>626.73010534690002</c:v>
                </c:pt>
                <c:pt idx="57">
                  <c:v>967.53111884009923</c:v>
                </c:pt>
                <c:pt idx="58">
                  <c:v>954.28626292150147</c:v>
                </c:pt>
                <c:pt idx="59">
                  <c:v>917.88765525159943</c:v>
                </c:pt>
                <c:pt idx="60">
                  <c:v>7651.6259033083006</c:v>
                </c:pt>
              </c:numCache>
            </c:numRef>
          </c:val>
        </c:ser>
        <c:ser>
          <c:idx val="2"/>
          <c:order val="2"/>
          <c:tx>
            <c:strRef>
              <c:f>StatAreaPlots!$W$1</c:f>
              <c:strCache>
                <c:ptCount val="1"/>
                <c:pt idx="0">
                  <c:v>Non-Indicator Streams Adj.</c:v>
                </c:pt>
              </c:strCache>
            </c:strRef>
          </c:tx>
          <c:invertIfNegative val="0"/>
          <c:val>
            <c:numRef>
              <c:f>StatAreaPlots!$W$2:$W$2811</c:f>
              <c:numCache>
                <c:formatCode>#,##0</c:formatCode>
                <c:ptCount val="62"/>
                <c:pt idx="0">
                  <c:v>4297.6876692777987</c:v>
                </c:pt>
                <c:pt idx="1">
                  <c:v>1401.6322285031101</c:v>
                </c:pt>
                <c:pt idx="2">
                  <c:v>6433.2662074924956</c:v>
                </c:pt>
                <c:pt idx="3">
                  <c:v>10399.8597699577</c:v>
                </c:pt>
                <c:pt idx="4">
                  <c:v>9950.6952278272001</c:v>
                </c:pt>
                <c:pt idx="5">
                  <c:v>22797.345719943012</c:v>
                </c:pt>
                <c:pt idx="6">
                  <c:v>11102.187560071994</c:v>
                </c:pt>
                <c:pt idx="7">
                  <c:v>13642.919493749505</c:v>
                </c:pt>
                <c:pt idx="8">
                  <c:v>9307.8151904133047</c:v>
                </c:pt>
                <c:pt idx="9">
                  <c:v>10854.111732646103</c:v>
                </c:pt>
                <c:pt idx="10">
                  <c:v>15213.46939136069</c:v>
                </c:pt>
                <c:pt idx="11">
                  <c:v>5264.6421986099012</c:v>
                </c:pt>
                <c:pt idx="12">
                  <c:v>5839.954747324402</c:v>
                </c:pt>
                <c:pt idx="13">
                  <c:v>4953.8225965927013</c:v>
                </c:pt>
                <c:pt idx="14">
                  <c:v>8214.2499847424042</c:v>
                </c:pt>
                <c:pt idx="15">
                  <c:v>4328.1913322580003</c:v>
                </c:pt>
                <c:pt idx="16">
                  <c:v>5943.0127722772013</c:v>
                </c:pt>
                <c:pt idx="17">
                  <c:v>4746.9913801569019</c:v>
                </c:pt>
                <c:pt idx="18">
                  <c:v>13279.677951246005</c:v>
                </c:pt>
                <c:pt idx="19">
                  <c:v>11440.381891613302</c:v>
                </c:pt>
                <c:pt idx="20">
                  <c:v>22739.433991739992</c:v>
                </c:pt>
                <c:pt idx="21">
                  <c:v>5875.6269886766968</c:v>
                </c:pt>
                <c:pt idx="22">
                  <c:v>11323.662590248197</c:v>
                </c:pt>
                <c:pt idx="23">
                  <c:v>11102.874397525193</c:v>
                </c:pt>
                <c:pt idx="24">
                  <c:v>11456.119183168194</c:v>
                </c:pt>
                <c:pt idx="25">
                  <c:v>7663.2625808887024</c:v>
                </c:pt>
                <c:pt idx="26">
                  <c:v>9320.7112306991985</c:v>
                </c:pt>
                <c:pt idx="27">
                  <c:v>2842.6187496019993</c:v>
                </c:pt>
                <c:pt idx="28">
                  <c:v>3808.6909918103993</c:v>
                </c:pt>
                <c:pt idx="29">
                  <c:v>7956.8031324417025</c:v>
                </c:pt>
                <c:pt idx="30">
                  <c:v>11056.157464030199</c:v>
                </c:pt>
                <c:pt idx="31">
                  <c:v>9093.1424519916982</c:v>
                </c:pt>
                <c:pt idx="32">
                  <c:v>5987.0930031489006</c:v>
                </c:pt>
                <c:pt idx="33">
                  <c:v>5850.1989347761009</c:v>
                </c:pt>
                <c:pt idx="34">
                  <c:v>8934.0869359752978</c:v>
                </c:pt>
                <c:pt idx="35">
                  <c:v>6490.4686160378042</c:v>
                </c:pt>
                <c:pt idx="36">
                  <c:v>5893.0004999568991</c:v>
                </c:pt>
                <c:pt idx="37">
                  <c:v>7342.555743040306</c:v>
                </c:pt>
                <c:pt idx="38">
                  <c:v>3548.7402028873003</c:v>
                </c:pt>
                <c:pt idx="39">
                  <c:v>15345.797324214203</c:v>
                </c:pt>
                <c:pt idx="40">
                  <c:v>7588.2003474451049</c:v>
                </c:pt>
                <c:pt idx="41">
                  <c:v>7638.7740834111974</c:v>
                </c:pt>
                <c:pt idx="42">
                  <c:v>4294.7530841586995</c:v>
                </c:pt>
                <c:pt idx="43">
                  <c:v>4112.6592284912003</c:v>
                </c:pt>
                <c:pt idx="44">
                  <c:v>26562.497759293998</c:v>
                </c:pt>
                <c:pt idx="45">
                  <c:v>6489.1077439154033</c:v>
                </c:pt>
                <c:pt idx="46">
                  <c:v>4251.8255929118968</c:v>
                </c:pt>
                <c:pt idx="47">
                  <c:v>5892.7962403156998</c:v>
                </c:pt>
                <c:pt idx="48">
                  <c:v>3779.2954153553983</c:v>
                </c:pt>
                <c:pt idx="49">
                  <c:v>8507.0456550787057</c:v>
                </c:pt>
                <c:pt idx="50">
                  <c:v>10762.230424886002</c:v>
                </c:pt>
                <c:pt idx="51">
                  <c:v>6152.9723266980982</c:v>
                </c:pt>
                <c:pt idx="52">
                  <c:v>9008.7309413993935</c:v>
                </c:pt>
                <c:pt idx="53">
                  <c:v>3646.0063634110011</c:v>
                </c:pt>
                <c:pt idx="54">
                  <c:v>3094.2815272613007</c:v>
                </c:pt>
                <c:pt idx="55">
                  <c:v>4186.8051439476003</c:v>
                </c:pt>
                <c:pt idx="56">
                  <c:v>2110.8190694797995</c:v>
                </c:pt>
                <c:pt idx="57">
                  <c:v>2073.5277225836016</c:v>
                </c:pt>
                <c:pt idx="58">
                  <c:v>3718.9794251612984</c:v>
                </c:pt>
                <c:pt idx="59">
                  <c:v>3092.5512669001018</c:v>
                </c:pt>
                <c:pt idx="60">
                  <c:v>4181.3288560727997</c:v>
                </c:pt>
              </c:numCache>
            </c:numRef>
          </c:val>
        </c:ser>
        <c:ser>
          <c:idx val="3"/>
          <c:order val="3"/>
          <c:tx>
            <c:strRef>
              <c:f>StatAreaPlots!$X$1</c:f>
              <c:strCache>
                <c:ptCount val="1"/>
                <c:pt idx="0">
                  <c:v>Obs. Eff. Adj.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val>
            <c:numRef>
              <c:f>StatAreaPlots!$X$2:$X$2811</c:f>
              <c:numCache>
                <c:formatCode>#,##0</c:formatCode>
                <c:ptCount val="62"/>
                <c:pt idx="0">
                  <c:v>13281.572619366503</c:v>
                </c:pt>
                <c:pt idx="1">
                  <c:v>4331.6037974525298</c:v>
                </c:pt>
                <c:pt idx="2">
                  <c:v>19881.363861158803</c:v>
                </c:pt>
                <c:pt idx="3">
                  <c:v>32139.723357126102</c:v>
                </c:pt>
                <c:pt idx="4">
                  <c:v>30751.625397612399</c:v>
                </c:pt>
                <c:pt idx="5">
                  <c:v>70452.910031758976</c:v>
                </c:pt>
                <c:pt idx="6">
                  <c:v>34310.196938461697</c:v>
                </c:pt>
                <c:pt idx="7">
                  <c:v>42162.074105969703</c:v>
                </c:pt>
                <c:pt idx="8">
                  <c:v>28764.869132495704</c:v>
                </c:pt>
                <c:pt idx="9">
                  <c:v>33543.543479528395</c:v>
                </c:pt>
                <c:pt idx="10">
                  <c:v>47015.701014824808</c:v>
                </c:pt>
                <c:pt idx="11">
                  <c:v>16269.848592224102</c:v>
                </c:pt>
                <c:pt idx="12">
                  <c:v>18047.794311548198</c:v>
                </c:pt>
                <c:pt idx="13">
                  <c:v>15309.291792057997</c:v>
                </c:pt>
                <c:pt idx="14">
                  <c:v>25385.3155653625</c:v>
                </c:pt>
                <c:pt idx="15">
                  <c:v>13375.841129831602</c:v>
                </c:pt>
                <c:pt idx="16">
                  <c:v>18366.284799399</c:v>
                </c:pt>
                <c:pt idx="17">
                  <c:v>14670.100665936596</c:v>
                </c:pt>
                <c:pt idx="18">
                  <c:v>41039.512557437396</c:v>
                </c:pt>
                <c:pt idx="19">
                  <c:v>35355.352594126394</c:v>
                </c:pt>
                <c:pt idx="20">
                  <c:v>70273.939645161008</c:v>
                </c:pt>
                <c:pt idx="21">
                  <c:v>18158.035794986405</c:v>
                </c:pt>
                <c:pt idx="22">
                  <c:v>34994.643301953896</c:v>
                </c:pt>
                <c:pt idx="23">
                  <c:v>34312.319540711105</c:v>
                </c:pt>
                <c:pt idx="24">
                  <c:v>35403.987114990407</c:v>
                </c:pt>
                <c:pt idx="25">
                  <c:v>23682.544266053905</c:v>
                </c:pt>
                <c:pt idx="26">
                  <c:v>28804.723051332701</c:v>
                </c:pt>
                <c:pt idx="27">
                  <c:v>8784.8280883463012</c:v>
                </c:pt>
                <c:pt idx="28">
                  <c:v>11770.377441354904</c:v>
                </c:pt>
                <c:pt idx="29">
                  <c:v>24589.701894108293</c:v>
                </c:pt>
                <c:pt idx="30">
                  <c:v>34167.945544153801</c:v>
                </c:pt>
                <c:pt idx="31">
                  <c:v>28101.444569299201</c:v>
                </c:pt>
                <c:pt idx="32">
                  <c:v>18502.510330999699</c:v>
                </c:pt>
                <c:pt idx="33">
                  <c:v>18079.452945221994</c:v>
                </c:pt>
                <c:pt idx="34">
                  <c:v>27609.899452704398</c:v>
                </c:pt>
                <c:pt idx="35">
                  <c:v>20058.142166508398</c:v>
                </c:pt>
                <c:pt idx="36">
                  <c:v>18211.726888774203</c:v>
                </c:pt>
                <c:pt idx="37">
                  <c:v>22691.431955389991</c:v>
                </c:pt>
                <c:pt idx="38">
                  <c:v>10967.025605151102</c:v>
                </c:pt>
                <c:pt idx="39">
                  <c:v>47424.647216832702</c:v>
                </c:pt>
                <c:pt idx="40">
                  <c:v>23450.571963464296</c:v>
                </c:pt>
                <c:pt idx="41">
                  <c:v>23606.865021163292</c:v>
                </c:pt>
                <c:pt idx="42">
                  <c:v>13272.503578438602</c:v>
                </c:pt>
                <c:pt idx="43">
                  <c:v>12709.760784243299</c:v>
                </c:pt>
                <c:pt idx="44">
                  <c:v>82088.734708148986</c:v>
                </c:pt>
                <c:pt idx="45">
                  <c:v>20053.9365277299</c:v>
                </c:pt>
                <c:pt idx="46">
                  <c:v>13139.840473011998</c:v>
                </c:pt>
                <c:pt idx="47">
                  <c:v>18211.095644843197</c:v>
                </c:pt>
                <c:pt idx="48">
                  <c:v>11679.533361137605</c:v>
                </c:pt>
                <c:pt idx="49">
                  <c:v>26290.171212739602</c:v>
                </c:pt>
                <c:pt idx="50">
                  <c:v>33259.593514969907</c:v>
                </c:pt>
                <c:pt idx="51">
                  <c:v>19015.143740243904</c:v>
                </c:pt>
                <c:pt idx="52">
                  <c:v>27840.579263554107</c:v>
                </c:pt>
                <c:pt idx="53">
                  <c:v>11267.616916995099</c:v>
                </c:pt>
                <c:pt idx="54">
                  <c:v>9562.5666571508009</c:v>
                </c:pt>
                <c:pt idx="55">
                  <c:v>12938.901298014003</c:v>
                </c:pt>
                <c:pt idx="56">
                  <c:v>6523.2745874133998</c:v>
                </c:pt>
                <c:pt idx="57">
                  <c:v>6408.0294207118004</c:v>
                </c:pt>
                <c:pt idx="58">
                  <c:v>11493.132844041298</c:v>
                </c:pt>
                <c:pt idx="59">
                  <c:v>9557.2194610758997</c:v>
                </c:pt>
                <c:pt idx="60">
                  <c:v>12921.977379690601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100"/>
        <c:axId val="99375360"/>
        <c:axId val="99381248"/>
      </c:barChart>
      <c:catAx>
        <c:axId val="9937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381248"/>
        <c:crosses val="autoZero"/>
        <c:auto val="1"/>
        <c:lblAlgn val="ctr"/>
        <c:lblOffset val="100"/>
        <c:noMultiLvlLbl val="0"/>
      </c:catAx>
      <c:valAx>
        <c:axId val="9938124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9937536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v>Indicator Stream Est.</c:v>
          </c:tx>
          <c:spPr>
            <a:solidFill>
              <a:srgbClr val="00B0F0"/>
            </a:solidFill>
          </c:spPr>
          <c:invertIfNegative val="0"/>
          <c:cat>
            <c:numRef>
              <c:f>StatAreaPlots!$C$2:$C$2811</c:f>
              <c:numCache>
                <c:formatCode>General</c:formatCode>
                <c:ptCount val="62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</c:numCache>
            </c:numRef>
          </c:cat>
          <c:val>
            <c:numRef>
              <c:f>StatAreaPlots!$D$2:$D$2811</c:f>
              <c:numCache>
                <c:formatCode>#,##0</c:formatCode>
                <c:ptCount val="62"/>
                <c:pt idx="0">
                  <c:v>22000</c:v>
                </c:pt>
                <c:pt idx="1">
                  <c:v>7175</c:v>
                </c:pt>
                <c:pt idx="2">
                  <c:v>32700</c:v>
                </c:pt>
                <c:pt idx="3">
                  <c:v>53100</c:v>
                </c:pt>
                <c:pt idx="4">
                  <c:v>51050</c:v>
                </c:pt>
                <c:pt idx="5">
                  <c:v>98350</c:v>
                </c:pt>
                <c:pt idx="6">
                  <c:v>31350</c:v>
                </c:pt>
                <c:pt idx="7">
                  <c:v>69500</c:v>
                </c:pt>
                <c:pt idx="8">
                  <c:v>40050</c:v>
                </c:pt>
                <c:pt idx="9">
                  <c:v>55150</c:v>
                </c:pt>
                <c:pt idx="10">
                  <c:v>77300</c:v>
                </c:pt>
                <c:pt idx="11">
                  <c:v>25400</c:v>
                </c:pt>
                <c:pt idx="12">
                  <c:v>29750</c:v>
                </c:pt>
                <c:pt idx="13">
                  <c:v>21550</c:v>
                </c:pt>
                <c:pt idx="14">
                  <c:v>42075</c:v>
                </c:pt>
                <c:pt idx="15">
                  <c:v>22000</c:v>
                </c:pt>
                <c:pt idx="16">
                  <c:v>30275</c:v>
                </c:pt>
                <c:pt idx="17">
                  <c:v>24300</c:v>
                </c:pt>
                <c:pt idx="18">
                  <c:v>67500</c:v>
                </c:pt>
                <c:pt idx="19">
                  <c:v>58000</c:v>
                </c:pt>
                <c:pt idx="20">
                  <c:v>116660</c:v>
                </c:pt>
                <c:pt idx="21">
                  <c:v>30000</c:v>
                </c:pt>
                <c:pt idx="22">
                  <c:v>58050</c:v>
                </c:pt>
                <c:pt idx="23">
                  <c:v>53800</c:v>
                </c:pt>
                <c:pt idx="24">
                  <c:v>58600</c:v>
                </c:pt>
                <c:pt idx="25">
                  <c:v>39300</c:v>
                </c:pt>
                <c:pt idx="26">
                  <c:v>47800</c:v>
                </c:pt>
                <c:pt idx="27">
                  <c:v>14610</c:v>
                </c:pt>
                <c:pt idx="28">
                  <c:v>19525</c:v>
                </c:pt>
                <c:pt idx="29">
                  <c:v>40895</c:v>
                </c:pt>
                <c:pt idx="30">
                  <c:v>56700</c:v>
                </c:pt>
                <c:pt idx="31">
                  <c:v>46961</c:v>
                </c:pt>
                <c:pt idx="32">
                  <c:v>30625</c:v>
                </c:pt>
                <c:pt idx="33">
                  <c:v>29725</c:v>
                </c:pt>
                <c:pt idx="34">
                  <c:v>45800</c:v>
                </c:pt>
                <c:pt idx="35">
                  <c:v>33240</c:v>
                </c:pt>
                <c:pt idx="36">
                  <c:v>30370</c:v>
                </c:pt>
                <c:pt idx="37">
                  <c:v>23725</c:v>
                </c:pt>
                <c:pt idx="38">
                  <c:v>15512</c:v>
                </c:pt>
                <c:pt idx="39">
                  <c:v>79050</c:v>
                </c:pt>
                <c:pt idx="40">
                  <c:v>33169</c:v>
                </c:pt>
                <c:pt idx="41">
                  <c:v>39450</c:v>
                </c:pt>
                <c:pt idx="42">
                  <c:v>22180</c:v>
                </c:pt>
                <c:pt idx="43">
                  <c:v>20242</c:v>
                </c:pt>
                <c:pt idx="44">
                  <c:v>136830</c:v>
                </c:pt>
                <c:pt idx="45">
                  <c:v>33427</c:v>
                </c:pt>
                <c:pt idx="46">
                  <c:v>20718</c:v>
                </c:pt>
                <c:pt idx="47">
                  <c:v>30433</c:v>
                </c:pt>
                <c:pt idx="48">
                  <c:v>17793</c:v>
                </c:pt>
                <c:pt idx="49">
                  <c:v>40008</c:v>
                </c:pt>
                <c:pt idx="50">
                  <c:v>52929</c:v>
                </c:pt>
                <c:pt idx="51">
                  <c:v>30411</c:v>
                </c:pt>
                <c:pt idx="52">
                  <c:v>43690</c:v>
                </c:pt>
                <c:pt idx="53">
                  <c:v>17195</c:v>
                </c:pt>
                <c:pt idx="54">
                  <c:v>14593</c:v>
                </c:pt>
                <c:pt idx="55">
                  <c:v>20638</c:v>
                </c:pt>
                <c:pt idx="56">
                  <c:v>10309</c:v>
                </c:pt>
                <c:pt idx="57">
                  <c:v>9775</c:v>
                </c:pt>
                <c:pt idx="58">
                  <c:v>18313</c:v>
                </c:pt>
                <c:pt idx="59">
                  <c:v>15104</c:v>
                </c:pt>
                <c:pt idx="60">
                  <c:v>14011</c:v>
                </c:pt>
              </c:numCache>
            </c:numRef>
          </c:val>
        </c:ser>
        <c:ser>
          <c:idx val="0"/>
          <c:order val="1"/>
          <c:tx>
            <c:strRef>
              <c:f>StatAreaPlots!$V$1</c:f>
              <c:strCache>
                <c:ptCount val="1"/>
                <c:pt idx="0">
                  <c:v>Indicator Adj.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StatAreaPlots!$V$2:$V$2811</c:f>
              <c:numCache>
                <c:formatCode>#,##0</c:formatCode>
                <c:ptCount val="62"/>
                <c:pt idx="0">
                  <c:v>265.45756945520043</c:v>
                </c:pt>
                <c:pt idx="1">
                  <c:v>86.575366401860265</c:v>
                </c:pt>
                <c:pt idx="2">
                  <c:v>629.46151482500136</c:v>
                </c:pt>
                <c:pt idx="3">
                  <c:v>779.5869442944022</c:v>
                </c:pt>
                <c:pt idx="4">
                  <c:v>502.55556739759777</c:v>
                </c:pt>
                <c:pt idx="5">
                  <c:v>19758.474343574999</c:v>
                </c:pt>
                <c:pt idx="6">
                  <c:v>26168.206316852302</c:v>
                </c:pt>
                <c:pt idx="7">
                  <c:v>1181.2287181897991</c:v>
                </c:pt>
                <c:pt idx="8">
                  <c:v>8171.9230745778987</c:v>
                </c:pt>
                <c:pt idx="9">
                  <c:v>1082.9752264115014</c:v>
                </c:pt>
                <c:pt idx="10">
                  <c:v>1517.9326382885047</c:v>
                </c:pt>
                <c:pt idx="11">
                  <c:v>1875.0549858382001</c:v>
                </c:pt>
                <c:pt idx="12">
                  <c:v>505.6338757718986</c:v>
                </c:pt>
                <c:pt idx="13">
                  <c:v>4114.7609875234994</c:v>
                </c:pt>
                <c:pt idx="14">
                  <c:v>481.38114598269749</c:v>
                </c:pt>
                <c:pt idx="15">
                  <c:v>423.49092740520064</c:v>
                </c:pt>
                <c:pt idx="16">
                  <c:v>514.5568265207985</c:v>
                </c:pt>
                <c:pt idx="17">
                  <c:v>293.20995171639879</c:v>
                </c:pt>
                <c:pt idx="18">
                  <c:v>1299.3471636296017</c:v>
                </c:pt>
                <c:pt idx="19">
                  <c:v>1270.323296639297</c:v>
                </c:pt>
                <c:pt idx="20">
                  <c:v>1148.4452985819953</c:v>
                </c:pt>
                <c:pt idx="21">
                  <c:v>440.4446012963017</c:v>
                </c:pt>
                <c:pt idx="22">
                  <c:v>615.62401365990081</c:v>
                </c:pt>
                <c:pt idx="23">
                  <c:v>3721.7646838977016</c:v>
                </c:pt>
                <c:pt idx="24">
                  <c:v>751.85504681240127</c:v>
                </c:pt>
                <c:pt idx="25">
                  <c:v>401.82595121909981</c:v>
                </c:pt>
                <c:pt idx="26">
                  <c:v>488.73487196629867</c:v>
                </c:pt>
                <c:pt idx="27">
                  <c:v>117.03742709059952</c:v>
                </c:pt>
                <c:pt idx="28">
                  <c:v>207.06389089940058</c:v>
                </c:pt>
                <c:pt idx="29">
                  <c:v>327.60065577489877</c:v>
                </c:pt>
                <c:pt idx="30">
                  <c:v>579.73362427800021</c:v>
                </c:pt>
                <c:pt idx="31">
                  <c:v>148.74668660660245</c:v>
                </c:pt>
                <c:pt idx="32">
                  <c:v>392.92765885030167</c:v>
                </c:pt>
                <c:pt idx="33">
                  <c:v>583.70695566790164</c:v>
                </c:pt>
                <c:pt idx="34">
                  <c:v>485.7119694337016</c:v>
                </c:pt>
                <c:pt idx="35">
                  <c:v>385.8157169788974</c:v>
                </c:pt>
                <c:pt idx="36">
                  <c:v>160.4532775914995</c:v>
                </c:pt>
                <c:pt idx="37">
                  <c:v>14315.308167739597</c:v>
                </c:pt>
                <c:pt idx="38">
                  <c:v>2873.3110074151009</c:v>
                </c:pt>
                <c:pt idx="39">
                  <c:v>453.49710945009429</c:v>
                </c:pt>
                <c:pt idx="40">
                  <c:v>6143.9435794836972</c:v>
                </c:pt>
                <c:pt idx="41">
                  <c:v>124.95595891550329</c:v>
                </c:pt>
                <c:pt idx="42">
                  <c:v>70.254072718500538</c:v>
                </c:pt>
                <c:pt idx="43">
                  <c:v>1064.8623399954995</c:v>
                </c:pt>
                <c:pt idx="44">
                  <c:v>784.97165700301412</c:v>
                </c:pt>
                <c:pt idx="45">
                  <c:v>191.76531154439726</c:v>
                </c:pt>
                <c:pt idx="46">
                  <c:v>1309.8553531120015</c:v>
                </c:pt>
                <c:pt idx="47">
                  <c:v>96.395049370701599</c:v>
                </c:pt>
                <c:pt idx="48">
                  <c:v>1786.7713069199999</c:v>
                </c:pt>
                <c:pt idx="49">
                  <c:v>4065.2967704003968</c:v>
                </c:pt>
                <c:pt idx="50">
                  <c:v>2827.9566050537978</c:v>
                </c:pt>
                <c:pt idx="51">
                  <c:v>1466.3151537898993</c:v>
                </c:pt>
                <c:pt idx="52">
                  <c:v>2982.4275857090033</c:v>
                </c:pt>
                <c:pt idx="53">
                  <c:v>1694.2274705790987</c:v>
                </c:pt>
                <c:pt idx="54">
                  <c:v>1437.8517870403994</c:v>
                </c:pt>
                <c:pt idx="55">
                  <c:v>1052.9974520803989</c:v>
                </c:pt>
                <c:pt idx="56">
                  <c:v>626.73010534690002</c:v>
                </c:pt>
                <c:pt idx="57">
                  <c:v>967.53111884009923</c:v>
                </c:pt>
                <c:pt idx="58">
                  <c:v>954.28626292150147</c:v>
                </c:pt>
                <c:pt idx="59">
                  <c:v>917.88765525159943</c:v>
                </c:pt>
                <c:pt idx="60">
                  <c:v>7651.6259033083006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100"/>
        <c:axId val="99414784"/>
        <c:axId val="99416320"/>
      </c:barChart>
      <c:catAx>
        <c:axId val="9941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416320"/>
        <c:crosses val="autoZero"/>
        <c:auto val="1"/>
        <c:lblAlgn val="ctr"/>
        <c:lblOffset val="100"/>
        <c:noMultiLvlLbl val="0"/>
      </c:catAx>
      <c:valAx>
        <c:axId val="9941632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99414784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91297140489017"/>
          <c:y val="0.14860681114551083"/>
          <c:w val="0.6919001703734402"/>
          <c:h val="0.67182662538699689"/>
        </c:manualLayout>
      </c:layout>
      <c:barChart>
        <c:barDir val="col"/>
        <c:grouping val="stacked"/>
        <c:varyColors val="0"/>
        <c:ser>
          <c:idx val="2"/>
          <c:order val="2"/>
          <c:tx>
            <c:v>Escapement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ConservationUnitPlots!$K$2:$K$7534</c:f>
              <c:numCache>
                <c:formatCode>#,##0</c:formatCode>
                <c:ptCount val="183"/>
                <c:pt idx="0">
                  <c:v>21704.165757906201</c:v>
                </c:pt>
                <c:pt idx="1">
                  <c:v>4323.8767720828801</c:v>
                </c:pt>
                <c:pt idx="2">
                  <c:v>18528.0140186916</c:v>
                </c:pt>
                <c:pt idx="3">
                  <c:v>33234.503816793898</c:v>
                </c:pt>
                <c:pt idx="4">
                  <c:v>22891.112322791701</c:v>
                </c:pt>
                <c:pt idx="5">
                  <c:v>15621.658878504701</c:v>
                </c:pt>
                <c:pt idx="6">
                  <c:v>16567.088839941302</c:v>
                </c:pt>
                <c:pt idx="7">
                  <c:v>21161.233105519601</c:v>
                </c:pt>
                <c:pt idx="8">
                  <c:v>61409.068619939302</c:v>
                </c:pt>
                <c:pt idx="9">
                  <c:v>40164.850286554902</c:v>
                </c:pt>
                <c:pt idx="10">
                  <c:v>75516.557356952399</c:v>
                </c:pt>
                <c:pt idx="11">
                  <c:v>22310.2856358143</c:v>
                </c:pt>
                <c:pt idx="12">
                  <c:v>33194.091145913102</c:v>
                </c:pt>
                <c:pt idx="13">
                  <c:v>23134.023554540301</c:v>
                </c:pt>
                <c:pt idx="14">
                  <c:v>44179.558871517998</c:v>
                </c:pt>
                <c:pt idx="15">
                  <c:v>26555.272916730501</c:v>
                </c:pt>
                <c:pt idx="16">
                  <c:v>34742.343310409502</c:v>
                </c:pt>
                <c:pt idx="17">
                  <c:v>21401.959189708701</c:v>
                </c:pt>
                <c:pt idx="18">
                  <c:v>63020.9948421382</c:v>
                </c:pt>
                <c:pt idx="19">
                  <c:v>45245.8424507659</c:v>
                </c:pt>
                <c:pt idx="20">
                  <c:v>51441.137623835602</c:v>
                </c:pt>
                <c:pt idx="21">
                  <c:v>20637.603504362</c:v>
                </c:pt>
                <c:pt idx="22">
                  <c:v>22622.921225382899</c:v>
                </c:pt>
                <c:pt idx="23">
                  <c:v>40072.3837209302</c:v>
                </c:pt>
                <c:pt idx="24">
                  <c:v>35711.897077211601</c:v>
                </c:pt>
                <c:pt idx="25">
                  <c:v>11149.8683182244</c:v>
                </c:pt>
                <c:pt idx="26">
                  <c:v>20810.6969007179</c:v>
                </c:pt>
                <c:pt idx="27">
                  <c:v>7038.9121870075296</c:v>
                </c:pt>
                <c:pt idx="28">
                  <c:v>11782.526921729999</c:v>
                </c:pt>
                <c:pt idx="29">
                  <c:v>16067.0821659954</c:v>
                </c:pt>
                <c:pt idx="30">
                  <c:v>32134.164331990902</c:v>
                </c:pt>
                <c:pt idx="31">
                  <c:v>33706.830569183301</c:v>
                </c:pt>
                <c:pt idx="32">
                  <c:v>5891.2634608649996</c:v>
                </c:pt>
                <c:pt idx="33">
                  <c:v>11552.9971765015</c:v>
                </c:pt>
                <c:pt idx="34">
                  <c:v>42233.473122045201</c:v>
                </c:pt>
                <c:pt idx="35">
                  <c:v>12754.771058603699</c:v>
                </c:pt>
                <c:pt idx="36">
                  <c:v>7108.46285742481</c:v>
                </c:pt>
                <c:pt idx="37">
                  <c:v>19012.822931795101</c:v>
                </c:pt>
                <c:pt idx="38">
                  <c:v>11055.213402289401</c:v>
                </c:pt>
                <c:pt idx="39">
                  <c:v>27207.585143747801</c:v>
                </c:pt>
                <c:pt idx="40">
                  <c:v>16680.2801099192</c:v>
                </c:pt>
                <c:pt idx="41">
                  <c:v>13400.7508916967</c:v>
                </c:pt>
                <c:pt idx="42">
                  <c:v>9681.0273108499496</c:v>
                </c:pt>
                <c:pt idx="43">
                  <c:v>12575.5895034564</c:v>
                </c:pt>
                <c:pt idx="44">
                  <c:v>63836.304247718603</c:v>
                </c:pt>
                <c:pt idx="45">
                  <c:v>18073.958202655602</c:v>
                </c:pt>
                <c:pt idx="46">
                  <c:v>16969.468199316201</c:v>
                </c:pt>
                <c:pt idx="47">
                  <c:v>18212.747211755599</c:v>
                </c:pt>
                <c:pt idx="48">
                  <c:v>15972.022871822201</c:v>
                </c:pt>
                <c:pt idx="49">
                  <c:v>8172.8712110029201</c:v>
                </c:pt>
                <c:pt idx="50">
                  <c:v>39207.913507257399</c:v>
                </c:pt>
                <c:pt idx="51">
                  <c:v>20603.5341531374</c:v>
                </c:pt>
                <c:pt idx="52">
                  <c:v>22927.179467600901</c:v>
                </c:pt>
                <c:pt idx="53">
                  <c:v>18277.9867338724</c:v>
                </c:pt>
                <c:pt idx="54">
                  <c:v>21099.650935913902</c:v>
                </c:pt>
                <c:pt idx="55">
                  <c:v>14217.6625379907</c:v>
                </c:pt>
                <c:pt idx="56">
                  <c:v>8731.0025916265295</c:v>
                </c:pt>
                <c:pt idx="57">
                  <c:v>9599.4896646626403</c:v>
                </c:pt>
                <c:pt idx="58">
                  <c:v>13791.3932937217</c:v>
                </c:pt>
                <c:pt idx="59">
                  <c:v>10467.2904385605</c:v>
                </c:pt>
                <c:pt idx="60">
                  <c:v>13184.4163460747</c:v>
                </c:pt>
                <c:pt idx="65">
                  <c:v>67749.397997835506</c:v>
                </c:pt>
                <c:pt idx="66">
                  <c:v>149048.67559523799</c:v>
                </c:pt>
                <c:pt idx="67">
                  <c:v>94849.157196969696</c:v>
                </c:pt>
                <c:pt idx="68">
                  <c:v>203248.19399350701</c:v>
                </c:pt>
                <c:pt idx="70">
                  <c:v>54199.518398268403</c:v>
                </c:pt>
                <c:pt idx="71">
                  <c:v>406496.38798701297</c:v>
                </c:pt>
                <c:pt idx="72">
                  <c:v>54199.518398268403</c:v>
                </c:pt>
                <c:pt idx="73">
                  <c:v>203248.19399350701</c:v>
                </c:pt>
                <c:pt idx="74">
                  <c:v>203248.19399350701</c:v>
                </c:pt>
                <c:pt idx="75">
                  <c:v>6774.9397997835504</c:v>
                </c:pt>
                <c:pt idx="77">
                  <c:v>20324.819399350701</c:v>
                </c:pt>
                <c:pt idx="81">
                  <c:v>2709.9759199134201</c:v>
                </c:pt>
                <c:pt idx="83">
                  <c:v>13549.879599567101</c:v>
                </c:pt>
                <c:pt idx="88">
                  <c:v>2709.9759199134201</c:v>
                </c:pt>
                <c:pt idx="89">
                  <c:v>6774.9397997835504</c:v>
                </c:pt>
                <c:pt idx="90">
                  <c:v>5419.9518398268401</c:v>
                </c:pt>
                <c:pt idx="94">
                  <c:v>6774.9397997835504</c:v>
                </c:pt>
                <c:pt idx="95">
                  <c:v>27099.759199134201</c:v>
                </c:pt>
                <c:pt idx="96">
                  <c:v>5419.9518398268401</c:v>
                </c:pt>
                <c:pt idx="97">
                  <c:v>5419.9518398268401</c:v>
                </c:pt>
                <c:pt idx="98">
                  <c:v>5419.9518398268401</c:v>
                </c:pt>
                <c:pt idx="112">
                  <c:v>18969.8314393939</c:v>
                </c:pt>
                <c:pt idx="116">
                  <c:v>13820.8771915584</c:v>
                </c:pt>
                <c:pt idx="117">
                  <c:v>18427.836255411301</c:v>
                </c:pt>
                <c:pt idx="118">
                  <c:v>21679.8073593074</c:v>
                </c:pt>
                <c:pt idx="119">
                  <c:v>8671.9229437229405</c:v>
                </c:pt>
                <c:pt idx="120">
                  <c:v>5419.9518398268401</c:v>
                </c:pt>
                <c:pt idx="121">
                  <c:v>6774.9397997835504</c:v>
                </c:pt>
                <c:pt idx="122">
                  <c:v>15177.404038570299</c:v>
                </c:pt>
                <c:pt idx="123">
                  <c:v>7629.9449650421502</c:v>
                </c:pt>
                <c:pt idx="124">
                  <c:v>37118.651181286201</c:v>
                </c:pt>
                <c:pt idx="125">
                  <c:v>56252.4320878301</c:v>
                </c:pt>
                <c:pt idx="126">
                  <c:v>61534.475069421002</c:v>
                </c:pt>
                <c:pt idx="127">
                  <c:v>191175.506239829</c:v>
                </c:pt>
                <c:pt idx="128">
                  <c:v>57023.482786566703</c:v>
                </c:pt>
                <c:pt idx="129">
                  <c:v>92384.198495645498</c:v>
                </c:pt>
                <c:pt idx="130">
                  <c:v>6536.8306505771197</c:v>
                </c:pt>
                <c:pt idx="131">
                  <c:v>51634.695125396298</c:v>
                </c:pt>
                <c:pt idx="132">
                  <c:v>50879.065440634397</c:v>
                </c:pt>
                <c:pt idx="133">
                  <c:v>21776.275359687901</c:v>
                </c:pt>
                <c:pt idx="134">
                  <c:v>14847.4604725145</c:v>
                </c:pt>
                <c:pt idx="135">
                  <c:v>13716.628250391301</c:v>
                </c:pt>
                <c:pt idx="136">
                  <c:v>24348.067620105601</c:v>
                </c:pt>
                <c:pt idx="137">
                  <c:v>9898.3069816763109</c:v>
                </c:pt>
                <c:pt idx="138">
                  <c:v>14352.5451234306</c:v>
                </c:pt>
                <c:pt idx="139">
                  <c:v>16992.093651877702</c:v>
                </c:pt>
                <c:pt idx="140">
                  <c:v>47016.958162962503</c:v>
                </c:pt>
                <c:pt idx="141">
                  <c:v>50375.3123174598</c:v>
                </c:pt>
                <c:pt idx="142">
                  <c:v>136926.57991318899</c:v>
                </c:pt>
                <c:pt idx="143">
                  <c:v>27706.421774602899</c:v>
                </c:pt>
                <c:pt idx="144">
                  <c:v>70350.560141818394</c:v>
                </c:pt>
                <c:pt idx="145">
                  <c:v>52443.1448329919</c:v>
                </c:pt>
                <c:pt idx="146">
                  <c:v>58358.987390372102</c:v>
                </c:pt>
                <c:pt idx="147">
                  <c:v>50937.494486269003</c:v>
                </c:pt>
                <c:pt idx="148">
                  <c:v>53767.355291061802</c:v>
                </c:pt>
                <c:pt idx="149">
                  <c:v>15721.4489155151</c:v>
                </c:pt>
                <c:pt idx="150">
                  <c:v>18621.8982658528</c:v>
                </c:pt>
                <c:pt idx="151">
                  <c:v>47753.9010808772</c:v>
                </c:pt>
                <c:pt idx="152">
                  <c:v>56125.572628389004</c:v>
                </c:pt>
                <c:pt idx="153">
                  <c:v>38912.158210791502</c:v>
                </c:pt>
                <c:pt idx="154">
                  <c:v>42254.349666797301</c:v>
                </c:pt>
                <c:pt idx="155">
                  <c:v>35573.741565349497</c:v>
                </c:pt>
                <c:pt idx="156">
                  <c:v>28564.0981874522</c:v>
                </c:pt>
                <c:pt idx="157">
                  <c:v>40028.0683008653</c:v>
                </c:pt>
                <c:pt idx="158">
                  <c:v>41016.311911224002</c:v>
                </c:pt>
                <c:pt idx="159">
                  <c:v>26710.432753564499</c:v>
                </c:pt>
                <c:pt idx="160">
                  <c:v>28062.864831899798</c:v>
                </c:pt>
                <c:pt idx="161">
                  <c:v>98281.393541125304</c:v>
                </c:pt>
                <c:pt idx="162">
                  <c:v>73815.713835344097</c:v>
                </c:pt>
                <c:pt idx="163">
                  <c:v>49050.920616407202</c:v>
                </c:pt>
                <c:pt idx="164">
                  <c:v>25500.190140965598</c:v>
                </c:pt>
                <c:pt idx="165">
                  <c:v>22454.152742677899</c:v>
                </c:pt>
                <c:pt idx="166">
                  <c:v>153858.49618083399</c:v>
                </c:pt>
                <c:pt idx="167">
                  <c:v>35179.375216165201</c:v>
                </c:pt>
                <c:pt idx="168">
                  <c:v>18465.929025524001</c:v>
                </c:pt>
                <c:pt idx="169">
                  <c:v>30222.9133951863</c:v>
                </c:pt>
                <c:pt idx="170">
                  <c:v>14712.198380104301</c:v>
                </c:pt>
                <c:pt idx="171">
                  <c:v>64365.867912956499</c:v>
                </c:pt>
                <c:pt idx="172">
                  <c:v>49266.9323419262</c:v>
                </c:pt>
                <c:pt idx="173">
                  <c:v>30012.3194107497</c:v>
                </c:pt>
                <c:pt idx="174">
                  <c:v>51411.1624597345</c:v>
                </c:pt>
                <c:pt idx="175">
                  <c:v>10970.6621254079</c:v>
                </c:pt>
                <c:pt idx="176">
                  <c:v>3045.06785265701</c:v>
                </c:pt>
                <c:pt idx="177">
                  <c:v>20175.575926183301</c:v>
                </c:pt>
                <c:pt idx="178">
                  <c:v>8435.2566048007193</c:v>
                </c:pt>
                <c:pt idx="179">
                  <c:v>6197.5135676189602</c:v>
                </c:pt>
                <c:pt idx="180">
                  <c:v>15673.3624896771</c:v>
                </c:pt>
                <c:pt idx="181">
                  <c:v>14367.301139899801</c:v>
                </c:pt>
                <c:pt idx="182">
                  <c:v>20309.3418042181</c:v>
                </c:pt>
              </c:numCache>
            </c:numRef>
          </c:val>
        </c:ser>
        <c:ser>
          <c:idx val="3"/>
          <c:order val="3"/>
          <c:tx>
            <c:strRef>
              <c:f>ConservationUnitPlots!$O$1</c:f>
              <c:strCache>
                <c:ptCount val="1"/>
                <c:pt idx="0">
                  <c:v>Total Harvest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ConservationUnitPlots!$O$2:$O$7534</c:f>
              <c:numCache>
                <c:formatCode>#,##0</c:formatCode>
                <c:ptCount val="183"/>
                <c:pt idx="0">
                  <c:v>17489.038231805898</c:v>
                </c:pt>
                <c:pt idx="1">
                  <c:v>3388.7300243458499</c:v>
                </c:pt>
                <c:pt idx="2">
                  <c:v>28318.415532332801</c:v>
                </c:pt>
                <c:pt idx="3">
                  <c:v>36866.150947885399</c:v>
                </c:pt>
                <c:pt idx="4">
                  <c:v>20195.940780506899</c:v>
                </c:pt>
                <c:pt idx="5">
                  <c:v>11831.9740454075</c:v>
                </c:pt>
                <c:pt idx="6">
                  <c:v>11376.167431994199</c:v>
                </c:pt>
                <c:pt idx="7">
                  <c:v>14267.5205816465</c:v>
                </c:pt>
                <c:pt idx="8">
                  <c:v>26917.226174623502</c:v>
                </c:pt>
                <c:pt idx="9">
                  <c:v>11502.838772577799</c:v>
                </c:pt>
                <c:pt idx="10">
                  <c:v>38071.961633854997</c:v>
                </c:pt>
                <c:pt idx="11">
                  <c:v>17972.013769017602</c:v>
                </c:pt>
                <c:pt idx="12">
                  <c:v>19173.352140397201</c:v>
                </c:pt>
                <c:pt idx="13">
                  <c:v>29763.771927998201</c:v>
                </c:pt>
                <c:pt idx="14">
                  <c:v>34072.206286499102</c:v>
                </c:pt>
                <c:pt idx="15">
                  <c:v>19037.0124497248</c:v>
                </c:pt>
                <c:pt idx="16">
                  <c:v>20142.2210721829</c:v>
                </c:pt>
                <c:pt idx="17">
                  <c:v>11579.057414929501</c:v>
                </c:pt>
                <c:pt idx="18">
                  <c:v>36345.820726521102</c:v>
                </c:pt>
                <c:pt idx="19">
                  <c:v>20043.755383324198</c:v>
                </c:pt>
                <c:pt idx="20">
                  <c:v>36355.653612510301</c:v>
                </c:pt>
                <c:pt idx="21">
                  <c:v>8221.8389145904493</c:v>
                </c:pt>
                <c:pt idx="22">
                  <c:v>7874.0557201970996</c:v>
                </c:pt>
                <c:pt idx="23">
                  <c:v>51432.206436018001</c:v>
                </c:pt>
                <c:pt idx="24">
                  <c:v>30896.083590243299</c:v>
                </c:pt>
                <c:pt idx="25">
                  <c:v>7378.3789773564804</c:v>
                </c:pt>
                <c:pt idx="26">
                  <c:v>16453.859208144098</c:v>
                </c:pt>
                <c:pt idx="27">
                  <c:v>5617.8056640164004</c:v>
                </c:pt>
                <c:pt idx="28">
                  <c:v>8661.61166006028</c:v>
                </c:pt>
                <c:pt idx="29">
                  <c:v>21166.673745189099</c:v>
                </c:pt>
                <c:pt idx="30">
                  <c:v>46810.279175133597</c:v>
                </c:pt>
                <c:pt idx="31">
                  <c:v>23796.289719089498</c:v>
                </c:pt>
                <c:pt idx="32">
                  <c:v>5831.2377226710996</c:v>
                </c:pt>
                <c:pt idx="33">
                  <c:v>9235.6354152925906</c:v>
                </c:pt>
                <c:pt idx="34">
                  <c:v>18708.783793622901</c:v>
                </c:pt>
                <c:pt idx="35">
                  <c:v>14272.5941638363</c:v>
                </c:pt>
                <c:pt idx="36">
                  <c:v>5806.6512682209304</c:v>
                </c:pt>
                <c:pt idx="37">
                  <c:v>25542.690093894798</c:v>
                </c:pt>
                <c:pt idx="38">
                  <c:v>13805.1342733643</c:v>
                </c:pt>
                <c:pt idx="39">
                  <c:v>62184.709397838502</c:v>
                </c:pt>
                <c:pt idx="40">
                  <c:v>11325.792501738701</c:v>
                </c:pt>
                <c:pt idx="41">
                  <c:v>13436.842679135199</c:v>
                </c:pt>
                <c:pt idx="42">
                  <c:v>8928.8401740387508</c:v>
                </c:pt>
                <c:pt idx="43">
                  <c:v>5656.3415872205496</c:v>
                </c:pt>
                <c:pt idx="44">
                  <c:v>24961.113181445398</c:v>
                </c:pt>
                <c:pt idx="45">
                  <c:v>22023.650242990301</c:v>
                </c:pt>
                <c:pt idx="46">
                  <c:v>9133.08078080634</c:v>
                </c:pt>
                <c:pt idx="47">
                  <c:v>6264.47717348061</c:v>
                </c:pt>
                <c:pt idx="48">
                  <c:v>5636.7509561712104</c:v>
                </c:pt>
                <c:pt idx="49">
                  <c:v>3044.1398692180701</c:v>
                </c:pt>
                <c:pt idx="50">
                  <c:v>13009.924590336001</c:v>
                </c:pt>
                <c:pt idx="51">
                  <c:v>5180.8144463607896</c:v>
                </c:pt>
                <c:pt idx="52">
                  <c:v>5136.8098995139499</c:v>
                </c:pt>
                <c:pt idx="53">
                  <c:v>4747.9204923372099</c:v>
                </c:pt>
                <c:pt idx="54">
                  <c:v>3826.3049567401699</c:v>
                </c:pt>
                <c:pt idx="55">
                  <c:v>3191.4909306191198</c:v>
                </c:pt>
                <c:pt idx="56">
                  <c:v>1571.7088996145401</c:v>
                </c:pt>
                <c:pt idx="57">
                  <c:v>1526.1224844580099</c:v>
                </c:pt>
                <c:pt idx="58">
                  <c:v>2655.1943619669801</c:v>
                </c:pt>
                <c:pt idx="59">
                  <c:v>2136.2986050513</c:v>
                </c:pt>
                <c:pt idx="60">
                  <c:v>2702.8610452008502</c:v>
                </c:pt>
                <c:pt idx="65">
                  <c:v>59772.666814314398</c:v>
                </c:pt>
                <c:pt idx="66">
                  <c:v>112890.703532891</c:v>
                </c:pt>
                <c:pt idx="67">
                  <c:v>65130.325760967797</c:v>
                </c:pt>
                <c:pt idx="68">
                  <c:v>137035.86064785899</c:v>
                </c:pt>
                <c:pt idx="70">
                  <c:v>15522.2369120929</c:v>
                </c:pt>
                <c:pt idx="71">
                  <c:v>204936.71095981699</c:v>
                </c:pt>
                <c:pt idx="72">
                  <c:v>43660.3325850806</c:v>
                </c:pt>
                <c:pt idx="73">
                  <c:v>117398.882174759</c:v>
                </c:pt>
                <c:pt idx="74">
                  <c:v>261495.06057769101</c:v>
                </c:pt>
                <c:pt idx="75">
                  <c:v>5224.9762635284196</c:v>
                </c:pt>
                <c:pt idx="77">
                  <c:v>11783.5173619752</c:v>
                </c:pt>
                <c:pt idx="81">
                  <c:v>1915.25596815272</c:v>
                </c:pt>
                <c:pt idx="83">
                  <c:v>4716.1242310849002</c:v>
                </c:pt>
                <c:pt idx="88">
                  <c:v>2162.8509729583602</c:v>
                </c:pt>
                <c:pt idx="89">
                  <c:v>4980.41701545254</c:v>
                </c:pt>
                <c:pt idx="90">
                  <c:v>7140.2107192214298</c:v>
                </c:pt>
                <c:pt idx="94">
                  <c:v>5415.9862584078101</c:v>
                </c:pt>
                <c:pt idx="95">
                  <c:v>12004.779579712</c:v>
                </c:pt>
                <c:pt idx="96">
                  <c:v>6064.9283818548702</c:v>
                </c:pt>
                <c:pt idx="97">
                  <c:v>4427.3664863500699</c:v>
                </c:pt>
                <c:pt idx="98">
                  <c:v>7281.4095342474902</c:v>
                </c:pt>
                <c:pt idx="112">
                  <c:v>4770.0154757806904</c:v>
                </c:pt>
                <c:pt idx="116">
                  <c:v>3102.4230665340501</c:v>
                </c:pt>
                <c:pt idx="117">
                  <c:v>3317.2815996007798</c:v>
                </c:pt>
                <c:pt idx="118">
                  <c:v>3446.6458765565999</c:v>
                </c:pt>
                <c:pt idx="119">
                  <c:v>1669.56596894872</c:v>
                </c:pt>
                <c:pt idx="120">
                  <c:v>1106.1731422119201</c:v>
                </c:pt>
                <c:pt idx="121">
                  <c:v>1388.8912779872601</c:v>
                </c:pt>
                <c:pt idx="122">
                  <c:v>12229.8273267394</c:v>
                </c:pt>
                <c:pt idx="123">
                  <c:v>5979.7780903662597</c:v>
                </c:pt>
                <c:pt idx="124">
                  <c:v>56732.544950093201</c:v>
                </c:pt>
                <c:pt idx="125">
                  <c:v>62399.326433984199</c:v>
                </c:pt>
                <c:pt idx="126">
                  <c:v>54289.481303372602</c:v>
                </c:pt>
                <c:pt idx="127">
                  <c:v>144797.914583821</c:v>
                </c:pt>
                <c:pt idx="128">
                  <c:v>39156.468224608398</c:v>
                </c:pt>
                <c:pt idx="129">
                  <c:v>62288.121249027499</c:v>
                </c:pt>
                <c:pt idx="130">
                  <c:v>2865.26653214317</c:v>
                </c:pt>
                <c:pt idx="131">
                  <c:v>14787.695431730899</c:v>
                </c:pt>
                <c:pt idx="132">
                  <c:v>25650.875718103602</c:v>
                </c:pt>
                <c:pt idx="133">
                  <c:v>17541.8426725106</c:v>
                </c:pt>
                <c:pt idx="134">
                  <c:v>8576.0922562628402</c:v>
                </c:pt>
                <c:pt idx="135">
                  <c:v>17647.539516992401</c:v>
                </c:pt>
                <c:pt idx="136">
                  <c:v>18777.742553801101</c:v>
                </c:pt>
                <c:pt idx="137">
                  <c:v>7095.9238051231496</c:v>
                </c:pt>
                <c:pt idx="138">
                  <c:v>8321.0316080781904</c:v>
                </c:pt>
                <c:pt idx="139">
                  <c:v>9193.1970456966792</c:v>
                </c:pt>
                <c:pt idx="140">
                  <c:v>27115.883155731499</c:v>
                </c:pt>
                <c:pt idx="141">
                  <c:v>22316.093208971299</c:v>
                </c:pt>
                <c:pt idx="142">
                  <c:v>96771.874410549499</c:v>
                </c:pt>
                <c:pt idx="143">
                  <c:v>11037.993664445499</c:v>
                </c:pt>
                <c:pt idx="144">
                  <c:v>24485.972655124198</c:v>
                </c:pt>
                <c:pt idx="145">
                  <c:v>67309.8628219518</c:v>
                </c:pt>
                <c:pt idx="146">
                  <c:v>50489.173083035501</c:v>
                </c:pt>
                <c:pt idx="147">
                  <c:v>33707.675081901703</c:v>
                </c:pt>
                <c:pt idx="148">
                  <c:v>42510.853825509002</c:v>
                </c:pt>
                <c:pt idx="149">
                  <c:v>12547.3997142836</c:v>
                </c:pt>
                <c:pt idx="150">
                  <c:v>13689.39381369</c:v>
                </c:pt>
                <c:pt idx="151">
                  <c:v>62910.6911756642</c:v>
                </c:pt>
                <c:pt idx="152">
                  <c:v>81758.893632830106</c:v>
                </c:pt>
                <c:pt idx="153">
                  <c:v>27471.137889351499</c:v>
                </c:pt>
                <c:pt idx="154">
                  <c:v>41823.822574009697</c:v>
                </c:pt>
                <c:pt idx="155">
                  <c:v>28438.170843117899</c:v>
                </c:pt>
                <c:pt idx="156">
                  <c:v>12653.459394745099</c:v>
                </c:pt>
                <c:pt idx="157">
                  <c:v>44791.425216150899</c:v>
                </c:pt>
                <c:pt idx="158">
                  <c:v>33504.770912362299</c:v>
                </c:pt>
                <c:pt idx="159">
                  <c:v>35884.008836856097</c:v>
                </c:pt>
                <c:pt idx="160">
                  <c:v>35043.341363218002</c:v>
                </c:pt>
                <c:pt idx="161">
                  <c:v>224628.53150250699</c:v>
                </c:pt>
                <c:pt idx="162">
                  <c:v>50120.348864505999</c:v>
                </c:pt>
                <c:pt idx="163">
                  <c:v>49183.027795688402</c:v>
                </c:pt>
                <c:pt idx="164">
                  <c:v>23518.900925018701</c:v>
                </c:pt>
                <c:pt idx="165">
                  <c:v>10099.5947688419</c:v>
                </c:pt>
                <c:pt idx="166">
                  <c:v>60161.367146094199</c:v>
                </c:pt>
                <c:pt idx="167">
                  <c:v>42867.104529095799</c:v>
                </c:pt>
                <c:pt idx="168">
                  <c:v>9938.4859620729403</c:v>
                </c:pt>
                <c:pt idx="169">
                  <c:v>10395.507546385999</c:v>
                </c:pt>
                <c:pt idx="170">
                  <c:v>5192.1412179253002</c:v>
                </c:pt>
                <c:pt idx="171">
                  <c:v>23974.2802342055</c:v>
                </c:pt>
                <c:pt idx="172">
                  <c:v>16347.6966058651</c:v>
                </c:pt>
                <c:pt idx="173">
                  <c:v>7546.6789734386202</c:v>
                </c:pt>
                <c:pt idx="174">
                  <c:v>11518.6156518675</c:v>
                </c:pt>
                <c:pt idx="175">
                  <c:v>2849.7575951953099</c:v>
                </c:pt>
                <c:pt idx="176">
                  <c:v>552.206207278992</c:v>
                </c:pt>
                <c:pt idx="177">
                  <c:v>4528.8856319648703</c:v>
                </c:pt>
                <c:pt idx="178">
                  <c:v>1518.4702715599401</c:v>
                </c:pt>
                <c:pt idx="179">
                  <c:v>985.27787764530797</c:v>
                </c:pt>
                <c:pt idx="180">
                  <c:v>3017.5213504062999</c:v>
                </c:pt>
                <c:pt idx="181">
                  <c:v>2932.2627057763002</c:v>
                </c:pt>
                <c:pt idx="182">
                  <c:v>4163.50086157839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9459456"/>
        <c:axId val="99460992"/>
      </c:barChart>
      <c:lineChart>
        <c:grouping val="standard"/>
        <c:varyColors val="0"/>
        <c:ser>
          <c:idx val="0"/>
          <c:order val="0"/>
          <c:tx>
            <c:strRef>
              <c:f>ConservationUnitPlots!$M$1</c:f>
              <c:strCache>
                <c:ptCount val="1"/>
                <c:pt idx="0">
                  <c:v>CDN ER</c:v>
                </c:pt>
              </c:strCache>
            </c:strRef>
          </c:tx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ConservationUnitPlots!$M$2:$M$7534</c:f>
              <c:numCache>
                <c:formatCode>0.00%</c:formatCode>
                <c:ptCount val="183"/>
                <c:pt idx="0">
                  <c:v>0.26078499054290999</c:v>
                </c:pt>
                <c:pt idx="1">
                  <c:v>0.25393413741556597</c:v>
                </c:pt>
                <c:pt idx="2">
                  <c:v>0.41905333413764601</c:v>
                </c:pt>
                <c:pt idx="3">
                  <c:v>0.34046178481655298</c:v>
                </c:pt>
                <c:pt idx="4">
                  <c:v>0.28328280863503102</c:v>
                </c:pt>
                <c:pt idx="5">
                  <c:v>0.24553896178961401</c:v>
                </c:pt>
                <c:pt idx="6">
                  <c:v>0.22167543607363699</c:v>
                </c:pt>
                <c:pt idx="7">
                  <c:v>0.217268897653215</c:v>
                </c:pt>
                <c:pt idx="8">
                  <c:v>0.11930629282371601</c:v>
                </c:pt>
                <c:pt idx="9">
                  <c:v>3.7189878539028803E-2</c:v>
                </c:pt>
                <c:pt idx="10">
                  <c:v>0.149733076685441</c:v>
                </c:pt>
                <c:pt idx="11">
                  <c:v>0.26071033056684301</c:v>
                </c:pt>
                <c:pt idx="12">
                  <c:v>0.18068984310406</c:v>
                </c:pt>
                <c:pt idx="13">
                  <c:v>0.37722433446032599</c:v>
                </c:pt>
                <c:pt idx="14">
                  <c:v>0.24997642912618501</c:v>
                </c:pt>
                <c:pt idx="15">
                  <c:v>0.23210767923874201</c:v>
                </c:pt>
                <c:pt idx="16">
                  <c:v>0.18155115074303699</c:v>
                </c:pt>
                <c:pt idx="17">
                  <c:v>0.16564118434563099</c:v>
                </c:pt>
                <c:pt idx="18">
                  <c:v>0.180332927632849</c:v>
                </c:pt>
                <c:pt idx="19">
                  <c:v>0.121556379775103</c:v>
                </c:pt>
                <c:pt idx="20">
                  <c:v>0.228647331831828</c:v>
                </c:pt>
                <c:pt idx="21">
                  <c:v>9.9451202330471403E-2</c:v>
                </c:pt>
                <c:pt idx="22">
                  <c:v>7.2750047222956707E-2</c:v>
                </c:pt>
                <c:pt idx="23">
                  <c:v>0.37663111493088702</c:v>
                </c:pt>
                <c:pt idx="24">
                  <c:v>0.27840827086335401</c:v>
                </c:pt>
                <c:pt idx="25">
                  <c:v>0.21278195148381901</c:v>
                </c:pt>
                <c:pt idx="26">
                  <c:v>0.25610049561356102</c:v>
                </c:pt>
                <c:pt idx="27">
                  <c:v>0.25841829023788399</c:v>
                </c:pt>
                <c:pt idx="28">
                  <c:v>0.28870747242418698</c:v>
                </c:pt>
                <c:pt idx="29">
                  <c:v>0.35113046026364397</c:v>
                </c:pt>
                <c:pt idx="30">
                  <c:v>0.433404432042513</c:v>
                </c:pt>
                <c:pt idx="31">
                  <c:v>0.26138229365933502</c:v>
                </c:pt>
                <c:pt idx="32">
                  <c:v>0.27976723685315402</c:v>
                </c:pt>
                <c:pt idx="33">
                  <c:v>0.35576186048360597</c:v>
                </c:pt>
                <c:pt idx="34">
                  <c:v>0.20350575419469699</c:v>
                </c:pt>
                <c:pt idx="35">
                  <c:v>0.25922246471718502</c:v>
                </c:pt>
                <c:pt idx="36">
                  <c:v>0.252870634951392</c:v>
                </c:pt>
                <c:pt idx="37">
                  <c:v>0.306798383387409</c:v>
                </c:pt>
                <c:pt idx="38">
                  <c:v>0.39034158756979198</c:v>
                </c:pt>
                <c:pt idx="39">
                  <c:v>0.420407607360406</c:v>
                </c:pt>
                <c:pt idx="40">
                  <c:v>0.233883907137998</c:v>
                </c:pt>
                <c:pt idx="41">
                  <c:v>0.32124568983819402</c:v>
                </c:pt>
                <c:pt idx="42">
                  <c:v>0.29282988503434298</c:v>
                </c:pt>
                <c:pt idx="43">
                  <c:v>0.171862967647225</c:v>
                </c:pt>
                <c:pt idx="44">
                  <c:v>0.12650459618326501</c:v>
                </c:pt>
                <c:pt idx="45">
                  <c:v>0.40830547011365098</c:v>
                </c:pt>
                <c:pt idx="46">
                  <c:v>0.22846181420700401</c:v>
                </c:pt>
                <c:pt idx="47">
                  <c:v>9.5438865584816401E-2</c:v>
                </c:pt>
                <c:pt idx="48">
                  <c:v>0.14323430385848601</c:v>
                </c:pt>
                <c:pt idx="49">
                  <c:v>0.12526326215185299</c:v>
                </c:pt>
                <c:pt idx="50">
                  <c:v>0.102647131790881</c:v>
                </c:pt>
                <c:pt idx="51">
                  <c:v>5.8246662319252102E-2</c:v>
                </c:pt>
                <c:pt idx="52">
                  <c:v>0.118493129211513</c:v>
                </c:pt>
                <c:pt idx="53">
                  <c:v>6.2511453819330404E-2</c:v>
                </c:pt>
                <c:pt idx="54">
                  <c:v>4.5759826639470098E-2</c:v>
                </c:pt>
                <c:pt idx="55">
                  <c:v>4.6351759396653203E-2</c:v>
                </c:pt>
                <c:pt idx="56">
                  <c:v>2.2310071047030498E-2</c:v>
                </c:pt>
                <c:pt idx="57">
                  <c:v>5.2337451446420602E-2</c:v>
                </c:pt>
                <c:pt idx="58">
                  <c:v>2.0318037228885699E-2</c:v>
                </c:pt>
                <c:pt idx="59">
                  <c:v>3.2433613766814001E-2</c:v>
                </c:pt>
                <c:pt idx="60">
                  <c:v>1.5455603949366899E-2</c:v>
                </c:pt>
                <c:pt idx="61">
                  <c:v>0.26078499054290999</c:v>
                </c:pt>
                <c:pt idx="62">
                  <c:v>0.25393413741556597</c:v>
                </c:pt>
                <c:pt idx="63">
                  <c:v>0.41905333413764601</c:v>
                </c:pt>
                <c:pt idx="64">
                  <c:v>0.34046178481655298</c:v>
                </c:pt>
                <c:pt idx="65">
                  <c:v>0.28328280863503102</c:v>
                </c:pt>
                <c:pt idx="66">
                  <c:v>0.24553896178961401</c:v>
                </c:pt>
                <c:pt idx="67">
                  <c:v>0.22167543607363699</c:v>
                </c:pt>
                <c:pt idx="68">
                  <c:v>0.217268897653215</c:v>
                </c:pt>
                <c:pt idx="69">
                  <c:v>0.11930629282371601</c:v>
                </c:pt>
                <c:pt idx="70">
                  <c:v>3.7189878539028803E-2</c:v>
                </c:pt>
                <c:pt idx="71">
                  <c:v>0.149733076685441</c:v>
                </c:pt>
                <c:pt idx="72">
                  <c:v>0.26071033056684301</c:v>
                </c:pt>
                <c:pt idx="73">
                  <c:v>0.18068984310406</c:v>
                </c:pt>
                <c:pt idx="74">
                  <c:v>0.37722433446032599</c:v>
                </c:pt>
                <c:pt idx="75">
                  <c:v>0.24997642912618501</c:v>
                </c:pt>
                <c:pt idx="76">
                  <c:v>0.23210767923874201</c:v>
                </c:pt>
                <c:pt idx="77">
                  <c:v>0.18155115074303699</c:v>
                </c:pt>
                <c:pt idx="78">
                  <c:v>0.16564118434563099</c:v>
                </c:pt>
                <c:pt idx="79">
                  <c:v>0.180332927632849</c:v>
                </c:pt>
                <c:pt idx="80">
                  <c:v>0.121556379775103</c:v>
                </c:pt>
                <c:pt idx="81">
                  <c:v>0.228647331831828</c:v>
                </c:pt>
                <c:pt idx="82">
                  <c:v>9.9451202330471403E-2</c:v>
                </c:pt>
                <c:pt idx="83">
                  <c:v>7.2750047222956707E-2</c:v>
                </c:pt>
                <c:pt idx="84">
                  <c:v>0.37663111493088702</c:v>
                </c:pt>
                <c:pt idx="85">
                  <c:v>0.27840827086335401</c:v>
                </c:pt>
                <c:pt idx="86">
                  <c:v>0.21278195148381901</c:v>
                </c:pt>
                <c:pt idx="87">
                  <c:v>0.25610049561356102</c:v>
                </c:pt>
                <c:pt idx="88">
                  <c:v>0.25841829023788399</c:v>
                </c:pt>
                <c:pt idx="89">
                  <c:v>0.28870747242418698</c:v>
                </c:pt>
                <c:pt idx="90">
                  <c:v>0.35113046026364397</c:v>
                </c:pt>
                <c:pt idx="91">
                  <c:v>0.433404432042513</c:v>
                </c:pt>
                <c:pt idx="92">
                  <c:v>0.26138229365933502</c:v>
                </c:pt>
                <c:pt idx="93">
                  <c:v>0.27976723685315402</c:v>
                </c:pt>
                <c:pt idx="94">
                  <c:v>0.35576186048360597</c:v>
                </c:pt>
                <c:pt idx="95">
                  <c:v>0.20350575419469699</c:v>
                </c:pt>
                <c:pt idx="96">
                  <c:v>0.25922246471718502</c:v>
                </c:pt>
                <c:pt idx="97">
                  <c:v>0.252870634951392</c:v>
                </c:pt>
                <c:pt idx="98">
                  <c:v>0.306798383387409</c:v>
                </c:pt>
                <c:pt idx="99">
                  <c:v>0.39034158756979198</c:v>
                </c:pt>
                <c:pt idx="100">
                  <c:v>0.420407607360406</c:v>
                </c:pt>
                <c:pt idx="101">
                  <c:v>0.233883907137998</c:v>
                </c:pt>
                <c:pt idx="102">
                  <c:v>0.32124568983819402</c:v>
                </c:pt>
                <c:pt idx="103">
                  <c:v>0.29282988503434298</c:v>
                </c:pt>
                <c:pt idx="104">
                  <c:v>0.171862967647225</c:v>
                </c:pt>
                <c:pt idx="105">
                  <c:v>0.12650459618326501</c:v>
                </c:pt>
                <c:pt idx="106">
                  <c:v>0.40830547011365098</c:v>
                </c:pt>
                <c:pt idx="107">
                  <c:v>0.22846181420700401</c:v>
                </c:pt>
                <c:pt idx="108">
                  <c:v>9.5438865584816401E-2</c:v>
                </c:pt>
                <c:pt idx="109">
                  <c:v>0.14323430385848601</c:v>
                </c:pt>
                <c:pt idx="110">
                  <c:v>0.12526326215185299</c:v>
                </c:pt>
                <c:pt idx="111">
                  <c:v>0.102647131790881</c:v>
                </c:pt>
                <c:pt idx="112">
                  <c:v>5.8246662319252102E-2</c:v>
                </c:pt>
                <c:pt idx="113">
                  <c:v>0.118493129211513</c:v>
                </c:pt>
                <c:pt idx="114">
                  <c:v>6.2511453819330404E-2</c:v>
                </c:pt>
                <c:pt idx="115">
                  <c:v>4.5759826639470098E-2</c:v>
                </c:pt>
                <c:pt idx="116">
                  <c:v>4.6351759396653203E-2</c:v>
                </c:pt>
                <c:pt idx="117">
                  <c:v>2.2310071047030498E-2</c:v>
                </c:pt>
                <c:pt idx="118">
                  <c:v>5.2337451446420602E-2</c:v>
                </c:pt>
                <c:pt idx="119">
                  <c:v>2.0318037228885699E-2</c:v>
                </c:pt>
                <c:pt idx="120">
                  <c:v>3.2433613766814001E-2</c:v>
                </c:pt>
                <c:pt idx="121">
                  <c:v>1.5455603949366899E-2</c:v>
                </c:pt>
                <c:pt idx="122">
                  <c:v>0.26078499054290999</c:v>
                </c:pt>
                <c:pt idx="123">
                  <c:v>0.25393413741556597</c:v>
                </c:pt>
                <c:pt idx="124">
                  <c:v>0.41905333413764601</c:v>
                </c:pt>
                <c:pt idx="125">
                  <c:v>0.34046178481655298</c:v>
                </c:pt>
                <c:pt idx="126">
                  <c:v>0.28328280863503102</c:v>
                </c:pt>
                <c:pt idx="127">
                  <c:v>0.24553896178961401</c:v>
                </c:pt>
                <c:pt idx="128">
                  <c:v>0.22167543607363699</c:v>
                </c:pt>
                <c:pt idx="129">
                  <c:v>0.217268897653215</c:v>
                </c:pt>
                <c:pt idx="130">
                  <c:v>0.11930629282371601</c:v>
                </c:pt>
                <c:pt idx="131">
                  <c:v>3.7189878539028803E-2</c:v>
                </c:pt>
                <c:pt idx="132">
                  <c:v>0.149733076685441</c:v>
                </c:pt>
                <c:pt idx="133">
                  <c:v>0.26071033056684301</c:v>
                </c:pt>
                <c:pt idx="134">
                  <c:v>0.18068984310406</c:v>
                </c:pt>
                <c:pt idx="135">
                  <c:v>0.37722433446032599</c:v>
                </c:pt>
                <c:pt idx="136">
                  <c:v>0.24997642912618501</c:v>
                </c:pt>
                <c:pt idx="137">
                  <c:v>0.23210767923874201</c:v>
                </c:pt>
                <c:pt idx="138">
                  <c:v>0.18155115074303699</c:v>
                </c:pt>
                <c:pt idx="139">
                  <c:v>0.16564118434563099</c:v>
                </c:pt>
                <c:pt idx="140">
                  <c:v>0.180332927632849</c:v>
                </c:pt>
                <c:pt idx="141">
                  <c:v>0.121556379775103</c:v>
                </c:pt>
                <c:pt idx="142">
                  <c:v>0.228647331831828</c:v>
                </c:pt>
                <c:pt idx="143">
                  <c:v>9.9451202330471403E-2</c:v>
                </c:pt>
                <c:pt idx="144">
                  <c:v>7.2750047222956707E-2</c:v>
                </c:pt>
                <c:pt idx="145">
                  <c:v>0.37663111493088702</c:v>
                </c:pt>
                <c:pt idx="146">
                  <c:v>0.27840827086335401</c:v>
                </c:pt>
                <c:pt idx="147">
                  <c:v>0.21278195148381901</c:v>
                </c:pt>
                <c:pt idx="148">
                  <c:v>0.25610049561356102</c:v>
                </c:pt>
                <c:pt idx="149">
                  <c:v>0.25841829023788399</c:v>
                </c:pt>
                <c:pt idx="150">
                  <c:v>0.28870747242418698</c:v>
                </c:pt>
                <c:pt idx="151">
                  <c:v>0.35113046026364397</c:v>
                </c:pt>
                <c:pt idx="152">
                  <c:v>0.433404432042513</c:v>
                </c:pt>
                <c:pt idx="153">
                  <c:v>0.26138229365933502</c:v>
                </c:pt>
                <c:pt idx="154">
                  <c:v>0.27976723685315402</c:v>
                </c:pt>
                <c:pt idx="155">
                  <c:v>0.35576186048360597</c:v>
                </c:pt>
                <c:pt idx="156">
                  <c:v>0.20350575419469699</c:v>
                </c:pt>
                <c:pt idx="157">
                  <c:v>0.25922246471718502</c:v>
                </c:pt>
                <c:pt idx="158">
                  <c:v>0.252870634951392</c:v>
                </c:pt>
                <c:pt idx="159">
                  <c:v>0.306798383387409</c:v>
                </c:pt>
                <c:pt idx="160">
                  <c:v>0.39034158756979198</c:v>
                </c:pt>
                <c:pt idx="161">
                  <c:v>0.420407607360406</c:v>
                </c:pt>
                <c:pt idx="162">
                  <c:v>0.233883907137998</c:v>
                </c:pt>
                <c:pt idx="163">
                  <c:v>0.32124568983819402</c:v>
                </c:pt>
                <c:pt idx="164">
                  <c:v>0.29282988503434298</c:v>
                </c:pt>
                <c:pt idx="165">
                  <c:v>0.171862967647225</c:v>
                </c:pt>
                <c:pt idx="166">
                  <c:v>0.12650459618326501</c:v>
                </c:pt>
                <c:pt idx="167">
                  <c:v>0.40830547011365098</c:v>
                </c:pt>
                <c:pt idx="168">
                  <c:v>0.22846181420700401</c:v>
                </c:pt>
                <c:pt idx="169">
                  <c:v>9.5438865584816401E-2</c:v>
                </c:pt>
                <c:pt idx="170">
                  <c:v>0.14323430385848601</c:v>
                </c:pt>
                <c:pt idx="171">
                  <c:v>0.12526326215185299</c:v>
                </c:pt>
                <c:pt idx="172">
                  <c:v>0.102647131790881</c:v>
                </c:pt>
                <c:pt idx="173">
                  <c:v>5.8246662319252102E-2</c:v>
                </c:pt>
                <c:pt idx="174">
                  <c:v>0.118493129211513</c:v>
                </c:pt>
                <c:pt idx="175">
                  <c:v>6.2511453819330404E-2</c:v>
                </c:pt>
                <c:pt idx="176">
                  <c:v>4.5759826639470098E-2</c:v>
                </c:pt>
                <c:pt idx="177">
                  <c:v>4.6351759396653203E-2</c:v>
                </c:pt>
                <c:pt idx="178">
                  <c:v>2.2310071047030498E-2</c:v>
                </c:pt>
                <c:pt idx="179">
                  <c:v>5.2337451446420602E-2</c:v>
                </c:pt>
                <c:pt idx="180">
                  <c:v>2.0318037228885699E-2</c:v>
                </c:pt>
                <c:pt idx="181">
                  <c:v>3.2433613766814001E-2</c:v>
                </c:pt>
                <c:pt idx="182">
                  <c:v>1.5455603949366899E-2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ConservationUnitPlots!$P$1</c:f>
              <c:strCache>
                <c:ptCount val="1"/>
                <c:pt idx="0">
                  <c:v>Total ER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ConservationUnitPlots!$P$2:$P$7534</c:f>
              <c:numCache>
                <c:formatCode>0.00%</c:formatCode>
                <c:ptCount val="183"/>
                <c:pt idx="0">
                  <c:v>0.44622629567097</c:v>
                </c:pt>
                <c:pt idx="1">
                  <c:v>0.43937544254362598</c:v>
                </c:pt>
                <c:pt idx="2">
                  <c:v>0.60449463926570601</c:v>
                </c:pt>
                <c:pt idx="3">
                  <c:v>0.52590308994461299</c:v>
                </c:pt>
                <c:pt idx="4">
                  <c:v>0.46872411376309098</c:v>
                </c:pt>
                <c:pt idx="5">
                  <c:v>0.43098026691767399</c:v>
                </c:pt>
                <c:pt idx="6">
                  <c:v>0.407116741201696</c:v>
                </c:pt>
                <c:pt idx="7">
                  <c:v>0.40271020278127501</c:v>
                </c:pt>
                <c:pt idx="8">
                  <c:v>0.30474759795177597</c:v>
                </c:pt>
                <c:pt idx="9">
                  <c:v>0.22263118366708901</c:v>
                </c:pt>
                <c:pt idx="10">
                  <c:v>0.33517438181350101</c:v>
                </c:pt>
                <c:pt idx="11">
                  <c:v>0.44615163569490301</c:v>
                </c:pt>
                <c:pt idx="12">
                  <c:v>0.36613114823212001</c:v>
                </c:pt>
                <c:pt idx="13">
                  <c:v>0.562665639588386</c:v>
                </c:pt>
                <c:pt idx="14">
                  <c:v>0.43541773425424501</c:v>
                </c:pt>
                <c:pt idx="15">
                  <c:v>0.41754898436680199</c:v>
                </c:pt>
                <c:pt idx="16">
                  <c:v>0.36699245587109702</c:v>
                </c:pt>
                <c:pt idx="17">
                  <c:v>0.35108248947369097</c:v>
                </c:pt>
                <c:pt idx="18">
                  <c:v>0.36577423276090898</c:v>
                </c:pt>
                <c:pt idx="19">
                  <c:v>0.30699768490316298</c:v>
                </c:pt>
                <c:pt idx="20">
                  <c:v>0.41408863695988801</c:v>
                </c:pt>
                <c:pt idx="21">
                  <c:v>0.28489250745853101</c:v>
                </c:pt>
                <c:pt idx="22">
                  <c:v>0.25819135235101698</c:v>
                </c:pt>
                <c:pt idx="23">
                  <c:v>0.56207242005894698</c:v>
                </c:pt>
                <c:pt idx="24">
                  <c:v>0.46384957599141402</c:v>
                </c:pt>
                <c:pt idx="25">
                  <c:v>0.39822325661187902</c:v>
                </c:pt>
                <c:pt idx="26">
                  <c:v>0.44154180074162103</c:v>
                </c:pt>
                <c:pt idx="27">
                  <c:v>0.44385959536594399</c:v>
                </c:pt>
                <c:pt idx="28">
                  <c:v>0.42367212614060601</c:v>
                </c:pt>
                <c:pt idx="29">
                  <c:v>0.56848075696899802</c:v>
                </c:pt>
                <c:pt idx="30">
                  <c:v>0.592952171116503</c:v>
                </c:pt>
                <c:pt idx="31">
                  <c:v>0.41382606021716201</c:v>
                </c:pt>
                <c:pt idx="32">
                  <c:v>0.49743972138479298</c:v>
                </c:pt>
                <c:pt idx="33">
                  <c:v>0.44426372800191699</c:v>
                </c:pt>
                <c:pt idx="34">
                  <c:v>0.30699197470668199</c:v>
                </c:pt>
                <c:pt idx="35">
                  <c:v>0.52807937608310496</c:v>
                </c:pt>
                <c:pt idx="36">
                  <c:v>0.44960123555475001</c:v>
                </c:pt>
                <c:pt idx="37">
                  <c:v>0.57327788099235599</c:v>
                </c:pt>
                <c:pt idx="38">
                  <c:v>0.55530736952983095</c:v>
                </c:pt>
                <c:pt idx="39">
                  <c:v>0.69563836253145395</c:v>
                </c:pt>
                <c:pt idx="40">
                  <c:v>0.404404882426256</c:v>
                </c:pt>
                <c:pt idx="41">
                  <c:v>0.50067241102193605</c:v>
                </c:pt>
                <c:pt idx="42">
                  <c:v>0.47979063694510499</c:v>
                </c:pt>
                <c:pt idx="43">
                  <c:v>0.31024369053879097</c:v>
                </c:pt>
                <c:pt idx="44">
                  <c:v>0.28110179219297099</c:v>
                </c:pt>
                <c:pt idx="45">
                  <c:v>0.54925096774398297</c:v>
                </c:pt>
                <c:pt idx="46">
                  <c:v>0.349892295490426</c:v>
                </c:pt>
                <c:pt idx="47">
                  <c:v>0.25593086351976702</c:v>
                </c:pt>
                <c:pt idx="48">
                  <c:v>0.26085473433337503</c:v>
                </c:pt>
                <c:pt idx="49">
                  <c:v>0.27138600893296899</c:v>
                </c:pt>
                <c:pt idx="50">
                  <c:v>0.24914713179088099</c:v>
                </c:pt>
                <c:pt idx="51">
                  <c:v>0.200928653534479</c:v>
                </c:pt>
                <c:pt idx="52">
                  <c:v>0.18303919062673299</c:v>
                </c:pt>
                <c:pt idx="53">
                  <c:v>0.20619906289437401</c:v>
                </c:pt>
                <c:pt idx="54">
                  <c:v>0.15350684937494499</c:v>
                </c:pt>
                <c:pt idx="55">
                  <c:v>0.18332258006534599</c:v>
                </c:pt>
                <c:pt idx="56">
                  <c:v>0.15255293724867899</c:v>
                </c:pt>
                <c:pt idx="57">
                  <c:v>0.13717200132476601</c:v>
                </c:pt>
                <c:pt idx="58">
                  <c:v>0.161443481015868</c:v>
                </c:pt>
                <c:pt idx="59">
                  <c:v>0.169499227375562</c:v>
                </c:pt>
                <c:pt idx="60">
                  <c:v>0.170127390529803</c:v>
                </c:pt>
                <c:pt idx="61">
                  <c:v>0.44622629567097</c:v>
                </c:pt>
                <c:pt idx="62">
                  <c:v>0.43937544254362598</c:v>
                </c:pt>
                <c:pt idx="63">
                  <c:v>0.60449463926570601</c:v>
                </c:pt>
                <c:pt idx="64">
                  <c:v>0.52590308994461299</c:v>
                </c:pt>
                <c:pt idx="65">
                  <c:v>0.46872411376309098</c:v>
                </c:pt>
                <c:pt idx="66">
                  <c:v>0.43098026691767399</c:v>
                </c:pt>
                <c:pt idx="67">
                  <c:v>0.407116741201696</c:v>
                </c:pt>
                <c:pt idx="68">
                  <c:v>0.40271020278127501</c:v>
                </c:pt>
                <c:pt idx="69">
                  <c:v>0.30474759795177597</c:v>
                </c:pt>
                <c:pt idx="70">
                  <c:v>0.22263118366708901</c:v>
                </c:pt>
                <c:pt idx="71">
                  <c:v>0.33517438181350101</c:v>
                </c:pt>
                <c:pt idx="72">
                  <c:v>0.44615163569490301</c:v>
                </c:pt>
                <c:pt idx="73">
                  <c:v>0.36613114823212001</c:v>
                </c:pt>
                <c:pt idx="74">
                  <c:v>0.562665639588386</c:v>
                </c:pt>
                <c:pt idx="75">
                  <c:v>0.43541773425424501</c:v>
                </c:pt>
                <c:pt idx="76">
                  <c:v>0.41754898436680199</c:v>
                </c:pt>
                <c:pt idx="77">
                  <c:v>0.36699245587109702</c:v>
                </c:pt>
                <c:pt idx="78">
                  <c:v>0.35108248947369097</c:v>
                </c:pt>
                <c:pt idx="79">
                  <c:v>0.36577423276090898</c:v>
                </c:pt>
                <c:pt idx="80">
                  <c:v>0.30699768490316298</c:v>
                </c:pt>
                <c:pt idx="81">
                  <c:v>0.41408863695988801</c:v>
                </c:pt>
                <c:pt idx="82">
                  <c:v>0.28489250745853101</c:v>
                </c:pt>
                <c:pt idx="83">
                  <c:v>0.25819135235101698</c:v>
                </c:pt>
                <c:pt idx="84">
                  <c:v>0.56207242005894698</c:v>
                </c:pt>
                <c:pt idx="85">
                  <c:v>0.46384957599141402</c:v>
                </c:pt>
                <c:pt idx="86">
                  <c:v>0.39822325661187902</c:v>
                </c:pt>
                <c:pt idx="87">
                  <c:v>0.44154180074162103</c:v>
                </c:pt>
                <c:pt idx="88">
                  <c:v>0.44385959536594399</c:v>
                </c:pt>
                <c:pt idx="89">
                  <c:v>0.42367212614060601</c:v>
                </c:pt>
                <c:pt idx="90">
                  <c:v>0.56848075696899802</c:v>
                </c:pt>
                <c:pt idx="91">
                  <c:v>0.592952171116503</c:v>
                </c:pt>
                <c:pt idx="92">
                  <c:v>0.41382606021716201</c:v>
                </c:pt>
                <c:pt idx="93">
                  <c:v>0.49743972138479298</c:v>
                </c:pt>
                <c:pt idx="94">
                  <c:v>0.44426372800191699</c:v>
                </c:pt>
                <c:pt idx="95">
                  <c:v>0.30699197470668199</c:v>
                </c:pt>
                <c:pt idx="96">
                  <c:v>0.52807937608310496</c:v>
                </c:pt>
                <c:pt idx="97">
                  <c:v>0.44960123555475001</c:v>
                </c:pt>
                <c:pt idx="98">
                  <c:v>0.57327788099235599</c:v>
                </c:pt>
                <c:pt idx="99">
                  <c:v>0.55530736952983095</c:v>
                </c:pt>
                <c:pt idx="100">
                  <c:v>0.69563836253145395</c:v>
                </c:pt>
                <c:pt idx="101">
                  <c:v>0.404404882426256</c:v>
                </c:pt>
                <c:pt idx="102">
                  <c:v>0.50067241102193605</c:v>
                </c:pt>
                <c:pt idx="103">
                  <c:v>0.47979063694510499</c:v>
                </c:pt>
                <c:pt idx="104">
                  <c:v>0.31024369053879097</c:v>
                </c:pt>
                <c:pt idx="105">
                  <c:v>0.28110179219297099</c:v>
                </c:pt>
                <c:pt idx="106">
                  <c:v>0.54925096774398297</c:v>
                </c:pt>
                <c:pt idx="107">
                  <c:v>0.349892295490426</c:v>
                </c:pt>
                <c:pt idx="108">
                  <c:v>0.25593086351976702</c:v>
                </c:pt>
                <c:pt idx="109">
                  <c:v>0.26085473433337503</c:v>
                </c:pt>
                <c:pt idx="110">
                  <c:v>0.27138600893296899</c:v>
                </c:pt>
                <c:pt idx="111">
                  <c:v>0.24914713179088099</c:v>
                </c:pt>
                <c:pt idx="112">
                  <c:v>0.200928653534479</c:v>
                </c:pt>
                <c:pt idx="113">
                  <c:v>0.18303919062673299</c:v>
                </c:pt>
                <c:pt idx="114">
                  <c:v>0.20619906289437401</c:v>
                </c:pt>
                <c:pt idx="115">
                  <c:v>0.15350684937494499</c:v>
                </c:pt>
                <c:pt idx="116">
                  <c:v>0.18332258006534599</c:v>
                </c:pt>
                <c:pt idx="117">
                  <c:v>0.15255293724867899</c:v>
                </c:pt>
                <c:pt idx="118">
                  <c:v>0.13717200132476601</c:v>
                </c:pt>
                <c:pt idx="119">
                  <c:v>0.161443481015868</c:v>
                </c:pt>
                <c:pt idx="120">
                  <c:v>0.169499227375562</c:v>
                </c:pt>
                <c:pt idx="121">
                  <c:v>0.170127390529803</c:v>
                </c:pt>
                <c:pt idx="122">
                  <c:v>0.44622629567097</c:v>
                </c:pt>
                <c:pt idx="123">
                  <c:v>0.43937544254362598</c:v>
                </c:pt>
                <c:pt idx="124">
                  <c:v>0.60449463926570601</c:v>
                </c:pt>
                <c:pt idx="125">
                  <c:v>0.52590308994461299</c:v>
                </c:pt>
                <c:pt idx="126">
                  <c:v>0.46872411376309098</c:v>
                </c:pt>
                <c:pt idx="127">
                  <c:v>0.43098026691767399</c:v>
                </c:pt>
                <c:pt idx="128">
                  <c:v>0.407116741201696</c:v>
                </c:pt>
                <c:pt idx="129">
                  <c:v>0.40271020278127501</c:v>
                </c:pt>
                <c:pt idx="130">
                  <c:v>0.30474759795177597</c:v>
                </c:pt>
                <c:pt idx="131">
                  <c:v>0.22263118366708901</c:v>
                </c:pt>
                <c:pt idx="132">
                  <c:v>0.33517438181350101</c:v>
                </c:pt>
                <c:pt idx="133">
                  <c:v>0.44615163569490301</c:v>
                </c:pt>
                <c:pt idx="134">
                  <c:v>0.36613114823212001</c:v>
                </c:pt>
                <c:pt idx="135">
                  <c:v>0.562665639588386</c:v>
                </c:pt>
                <c:pt idx="136">
                  <c:v>0.43541773425424501</c:v>
                </c:pt>
                <c:pt idx="137">
                  <c:v>0.41754898436680199</c:v>
                </c:pt>
                <c:pt idx="138">
                  <c:v>0.36699245587109702</c:v>
                </c:pt>
                <c:pt idx="139">
                  <c:v>0.35108248947369097</c:v>
                </c:pt>
                <c:pt idx="140">
                  <c:v>0.36577423276090898</c:v>
                </c:pt>
                <c:pt idx="141">
                  <c:v>0.30699768490316298</c:v>
                </c:pt>
                <c:pt idx="142">
                  <c:v>0.41408863695988801</c:v>
                </c:pt>
                <c:pt idx="143">
                  <c:v>0.28489250745853101</c:v>
                </c:pt>
                <c:pt idx="144">
                  <c:v>0.25819135235101698</c:v>
                </c:pt>
                <c:pt idx="145">
                  <c:v>0.56207242005894698</c:v>
                </c:pt>
                <c:pt idx="146">
                  <c:v>0.46384957599141402</c:v>
                </c:pt>
                <c:pt idx="147">
                  <c:v>0.39822325661187902</c:v>
                </c:pt>
                <c:pt idx="148">
                  <c:v>0.44154180074162103</c:v>
                </c:pt>
                <c:pt idx="149">
                  <c:v>0.44385959536594399</c:v>
                </c:pt>
                <c:pt idx="150">
                  <c:v>0.42367212614060601</c:v>
                </c:pt>
                <c:pt idx="151">
                  <c:v>0.56848075696899802</c:v>
                </c:pt>
                <c:pt idx="152">
                  <c:v>0.592952171116503</c:v>
                </c:pt>
                <c:pt idx="153">
                  <c:v>0.41382606021716201</c:v>
                </c:pt>
                <c:pt idx="154">
                  <c:v>0.49743972138479298</c:v>
                </c:pt>
                <c:pt idx="155">
                  <c:v>0.44426372800191699</c:v>
                </c:pt>
                <c:pt idx="156">
                  <c:v>0.30699197470668199</c:v>
                </c:pt>
                <c:pt idx="157">
                  <c:v>0.52807937608310496</c:v>
                </c:pt>
                <c:pt idx="158">
                  <c:v>0.44960123555475001</c:v>
                </c:pt>
                <c:pt idx="159">
                  <c:v>0.57327788099235599</c:v>
                </c:pt>
                <c:pt idx="160">
                  <c:v>0.55530736952983095</c:v>
                </c:pt>
                <c:pt idx="161">
                  <c:v>0.69563836253145395</c:v>
                </c:pt>
                <c:pt idx="162">
                  <c:v>0.404404882426256</c:v>
                </c:pt>
                <c:pt idx="163">
                  <c:v>0.50067241102193605</c:v>
                </c:pt>
                <c:pt idx="164">
                  <c:v>0.47979063694510499</c:v>
                </c:pt>
                <c:pt idx="165">
                  <c:v>0.31024369053879097</c:v>
                </c:pt>
                <c:pt idx="166">
                  <c:v>0.28110179219297099</c:v>
                </c:pt>
                <c:pt idx="167">
                  <c:v>0.54925096774398297</c:v>
                </c:pt>
                <c:pt idx="168">
                  <c:v>0.349892295490426</c:v>
                </c:pt>
                <c:pt idx="169">
                  <c:v>0.25593086351976702</c:v>
                </c:pt>
                <c:pt idx="170">
                  <c:v>0.26085473433337503</c:v>
                </c:pt>
                <c:pt idx="171">
                  <c:v>0.27138600893296899</c:v>
                </c:pt>
                <c:pt idx="172">
                  <c:v>0.24914713179088099</c:v>
                </c:pt>
                <c:pt idx="173">
                  <c:v>0.200928653534479</c:v>
                </c:pt>
                <c:pt idx="174">
                  <c:v>0.18303919062673299</c:v>
                </c:pt>
                <c:pt idx="175">
                  <c:v>0.20619906289437401</c:v>
                </c:pt>
                <c:pt idx="176">
                  <c:v>0.15350684937494499</c:v>
                </c:pt>
                <c:pt idx="177">
                  <c:v>0.18332258006534599</c:v>
                </c:pt>
                <c:pt idx="178">
                  <c:v>0.15255293724867899</c:v>
                </c:pt>
                <c:pt idx="179">
                  <c:v>0.13717200132476601</c:v>
                </c:pt>
                <c:pt idx="180">
                  <c:v>0.161443481015868</c:v>
                </c:pt>
                <c:pt idx="181">
                  <c:v>0.169499227375562</c:v>
                </c:pt>
                <c:pt idx="182">
                  <c:v>0.170127390529803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71360"/>
        <c:axId val="99472896"/>
      </c:lineChart>
      <c:catAx>
        <c:axId val="994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9460992"/>
        <c:crosses val="autoZero"/>
        <c:auto val="1"/>
        <c:lblAlgn val="ctr"/>
        <c:lblOffset val="100"/>
        <c:tickMarkSkip val="1"/>
        <c:noMultiLvlLbl val="0"/>
      </c:catAx>
      <c:valAx>
        <c:axId val="9946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Escapement and Harvest</a:t>
                </a:r>
              </a:p>
            </c:rich>
          </c:tx>
          <c:layout>
            <c:manualLayout>
              <c:xMode val="edge"/>
              <c:yMode val="edge"/>
              <c:x val="9.3749597089837454E-3"/>
              <c:y val="0.204334097877404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9459456"/>
        <c:crosses val="autoZero"/>
        <c:crossBetween val="between"/>
      </c:valAx>
      <c:catAx>
        <c:axId val="9947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472896"/>
        <c:crosses val="autoZero"/>
        <c:auto val="1"/>
        <c:lblAlgn val="ctr"/>
        <c:lblOffset val="100"/>
        <c:noMultiLvlLbl val="0"/>
      </c:catAx>
      <c:valAx>
        <c:axId val="99472896"/>
        <c:scaling>
          <c:orientation val="minMax"/>
          <c:max val="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Exploitation Rate</a:t>
                </a:r>
              </a:p>
            </c:rich>
          </c:tx>
          <c:layout>
            <c:manualLayout>
              <c:xMode val="edge"/>
              <c:yMode val="edge"/>
              <c:x val="0.94062568494727627"/>
              <c:y val="0.3003094433015692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9471360"/>
        <c:crosses val="max"/>
        <c:crossBetween val="between"/>
        <c:majorUnit val="0.2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13051913247686145"/>
          <c:y val="2.4767759885870121E-2"/>
          <c:w val="0.80134383202099735"/>
          <c:h val="8.04956137239601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97101531373326"/>
          <c:y val="0.14860681114551083"/>
          <c:w val="0.798430672784607"/>
          <c:h val="0.67182662538699689"/>
        </c:manualLayout>
      </c:layout>
      <c:barChart>
        <c:barDir val="col"/>
        <c:grouping val="stacked"/>
        <c:varyColors val="0"/>
        <c:ser>
          <c:idx val="0"/>
          <c:order val="0"/>
          <c:tx>
            <c:v>Survey Quality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ConservationUnitPlots!$R$2:$R$7534</c:f>
              <c:numCache>
                <c:formatCode>0.00</c:formatCode>
                <c:ptCount val="183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2.2000000000000002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2.2000000000000002</c:v>
                </c:pt>
                <c:pt idx="12">
                  <c:v>2.2000000000000002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2.2000000000000002</c:v>
                </c:pt>
                <c:pt idx="32">
                  <c:v>2.2000000000000002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2.2000000000000002</c:v>
                </c:pt>
                <c:pt idx="44">
                  <c:v>2.2000000000000002</c:v>
                </c:pt>
                <c:pt idx="45">
                  <c:v>2.2000000000000002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2.2000000000000002</c:v>
                </c:pt>
                <c:pt idx="58">
                  <c:v>2.2000000000000002</c:v>
                </c:pt>
                <c:pt idx="59">
                  <c:v>2.2000000000000002</c:v>
                </c:pt>
                <c:pt idx="60">
                  <c:v>2.2000000000000002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81">
                  <c:v>1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12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2.5</c:v>
                </c:pt>
                <c:pt idx="164">
                  <c:v>2.5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2.5</c:v>
                </c:pt>
                <c:pt idx="169">
                  <c:v>2.5</c:v>
                </c:pt>
                <c:pt idx="170">
                  <c:v>2.5</c:v>
                </c:pt>
                <c:pt idx="171">
                  <c:v>2.5</c:v>
                </c:pt>
                <c:pt idx="172">
                  <c:v>2.5</c:v>
                </c:pt>
                <c:pt idx="173">
                  <c:v>2.5</c:v>
                </c:pt>
                <c:pt idx="174">
                  <c:v>2.5</c:v>
                </c:pt>
                <c:pt idx="175">
                  <c:v>2.5</c:v>
                </c:pt>
                <c:pt idx="176">
                  <c:v>2.5</c:v>
                </c:pt>
                <c:pt idx="177">
                  <c:v>2.5</c:v>
                </c:pt>
                <c:pt idx="178">
                  <c:v>2.5</c:v>
                </c:pt>
                <c:pt idx="179">
                  <c:v>2.5</c:v>
                </c:pt>
                <c:pt idx="180">
                  <c:v>2.5</c:v>
                </c:pt>
                <c:pt idx="181">
                  <c:v>2.5</c:v>
                </c:pt>
                <c:pt idx="182">
                  <c:v>2.5</c:v>
                </c:pt>
              </c:numCache>
            </c:numRef>
          </c:val>
        </c:ser>
        <c:ser>
          <c:idx val="1"/>
          <c:order val="1"/>
          <c:tx>
            <c:v>Surveys Conducted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ConservationUnitPlots!$S$2:$S$7534</c:f>
              <c:numCache>
                <c:formatCode>0.00</c:formatCode>
                <c:ptCount val="183"/>
                <c:pt idx="0">
                  <c:v>5</c:v>
                </c:pt>
                <c:pt idx="1">
                  <c:v>5</c:v>
                </c:pt>
                <c:pt idx="2">
                  <c:v>4.6673936750272604</c:v>
                </c:pt>
                <c:pt idx="3">
                  <c:v>5</c:v>
                </c:pt>
                <c:pt idx="4">
                  <c:v>5</c:v>
                </c:pt>
                <c:pt idx="5">
                  <c:v>4.6673936750272604</c:v>
                </c:pt>
                <c:pt idx="6">
                  <c:v>2.4242783826277798</c:v>
                </c:pt>
                <c:pt idx="7">
                  <c:v>4.8398053932184304</c:v>
                </c:pt>
                <c:pt idx="8">
                  <c:v>4.8398053932184304</c:v>
                </c:pt>
                <c:pt idx="9">
                  <c:v>4.8398053932184304</c:v>
                </c:pt>
                <c:pt idx="10">
                  <c:v>4.8398053932184304</c:v>
                </c:pt>
                <c:pt idx="11">
                  <c:v>4.3205078762348297</c:v>
                </c:pt>
                <c:pt idx="12">
                  <c:v>4.8398053932184304</c:v>
                </c:pt>
                <c:pt idx="13">
                  <c:v>5</c:v>
                </c:pt>
                <c:pt idx="14">
                  <c:v>5</c:v>
                </c:pt>
                <c:pt idx="15">
                  <c:v>4.8398053932184304</c:v>
                </c:pt>
                <c:pt idx="16">
                  <c:v>4.7301493420079801</c:v>
                </c:pt>
                <c:pt idx="17">
                  <c:v>5</c:v>
                </c:pt>
                <c:pt idx="18">
                  <c:v>4.7301493420079801</c:v>
                </c:pt>
                <c:pt idx="19">
                  <c:v>4.7301493420079801</c:v>
                </c:pt>
                <c:pt idx="20">
                  <c:v>5</c:v>
                </c:pt>
                <c:pt idx="21">
                  <c:v>5</c:v>
                </c:pt>
                <c:pt idx="22">
                  <c:v>4.7301493420079801</c:v>
                </c:pt>
                <c:pt idx="23">
                  <c:v>4.0056188082212003</c:v>
                </c:pt>
                <c:pt idx="24">
                  <c:v>4.7301493420079801</c:v>
                </c:pt>
                <c:pt idx="25">
                  <c:v>4.7301493420079801</c:v>
                </c:pt>
                <c:pt idx="26">
                  <c:v>4.9589719098684499</c:v>
                </c:pt>
                <c:pt idx="27">
                  <c:v>4.9589719098684499</c:v>
                </c:pt>
                <c:pt idx="28">
                  <c:v>4.9589719098684499</c:v>
                </c:pt>
                <c:pt idx="29">
                  <c:v>4.9589719098684499</c:v>
                </c:pt>
                <c:pt idx="30">
                  <c:v>4.9589719098684499</c:v>
                </c:pt>
                <c:pt idx="31">
                  <c:v>5</c:v>
                </c:pt>
                <c:pt idx="32">
                  <c:v>4.9589719098684499</c:v>
                </c:pt>
                <c:pt idx="33">
                  <c:v>4.9589719098684499</c:v>
                </c:pt>
                <c:pt idx="34">
                  <c:v>4.9589719098684499</c:v>
                </c:pt>
                <c:pt idx="35">
                  <c:v>4.8784352884991096</c:v>
                </c:pt>
                <c:pt idx="36">
                  <c:v>4.97002700294553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4.31929817035242</c:v>
                </c:pt>
                <c:pt idx="47">
                  <c:v>5</c:v>
                </c:pt>
                <c:pt idx="48">
                  <c:v>4.9781532245443403</c:v>
                </c:pt>
                <c:pt idx="49">
                  <c:v>4.9781532245443403</c:v>
                </c:pt>
                <c:pt idx="50">
                  <c:v>4.9781532245443403</c:v>
                </c:pt>
                <c:pt idx="51">
                  <c:v>4.9781532245443403</c:v>
                </c:pt>
                <c:pt idx="52">
                  <c:v>4.8899796388052703</c:v>
                </c:pt>
                <c:pt idx="53">
                  <c:v>4.9781532245443403</c:v>
                </c:pt>
                <c:pt idx="54">
                  <c:v>4.9781532245443403</c:v>
                </c:pt>
                <c:pt idx="55">
                  <c:v>4.9781532245443403</c:v>
                </c:pt>
                <c:pt idx="56">
                  <c:v>4.9781532245443403</c:v>
                </c:pt>
                <c:pt idx="57">
                  <c:v>4.9781532245443403</c:v>
                </c:pt>
                <c:pt idx="58">
                  <c:v>4.9781532245443403</c:v>
                </c:pt>
                <c:pt idx="59">
                  <c:v>4.31929817035242</c:v>
                </c:pt>
                <c:pt idx="60">
                  <c:v>3.0394743427496902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7">
                  <c:v>5</c:v>
                </c:pt>
                <c:pt idx="81">
                  <c:v>5</c:v>
                </c:pt>
                <c:pt idx="83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112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4.7648902821316597</c:v>
                </c:pt>
                <c:pt idx="123">
                  <c:v>4.7648902821316597</c:v>
                </c:pt>
                <c:pt idx="124">
                  <c:v>4.7648902821316597</c:v>
                </c:pt>
                <c:pt idx="125">
                  <c:v>4.6812957157784698</c:v>
                </c:pt>
                <c:pt idx="126">
                  <c:v>4.7648902821316597</c:v>
                </c:pt>
                <c:pt idx="127">
                  <c:v>3.66771159874608</c:v>
                </c:pt>
                <c:pt idx="128">
                  <c:v>3.5841170323928901</c:v>
                </c:pt>
                <c:pt idx="129">
                  <c:v>4.7648902821316597</c:v>
                </c:pt>
                <c:pt idx="130">
                  <c:v>3.66771159874608</c:v>
                </c:pt>
                <c:pt idx="131">
                  <c:v>4.6812957157784698</c:v>
                </c:pt>
                <c:pt idx="132">
                  <c:v>4.6812957157784698</c:v>
                </c:pt>
                <c:pt idx="133">
                  <c:v>4.7648902821316597</c:v>
                </c:pt>
                <c:pt idx="134">
                  <c:v>4.7648902821316597</c:v>
                </c:pt>
                <c:pt idx="135">
                  <c:v>3.66771159874608</c:v>
                </c:pt>
                <c:pt idx="136">
                  <c:v>4.6812957157784698</c:v>
                </c:pt>
                <c:pt idx="137">
                  <c:v>4.7648902821316597</c:v>
                </c:pt>
                <c:pt idx="138">
                  <c:v>4.7648902821316597</c:v>
                </c:pt>
                <c:pt idx="139">
                  <c:v>4.7648902821316597</c:v>
                </c:pt>
                <c:pt idx="140">
                  <c:v>4.7648902821316597</c:v>
                </c:pt>
                <c:pt idx="141">
                  <c:v>4.6812957157784698</c:v>
                </c:pt>
                <c:pt idx="142">
                  <c:v>4.7648902821316597</c:v>
                </c:pt>
                <c:pt idx="143">
                  <c:v>4.6812957157784698</c:v>
                </c:pt>
                <c:pt idx="144">
                  <c:v>4.9164054336468102</c:v>
                </c:pt>
                <c:pt idx="145">
                  <c:v>4.9164054336468102</c:v>
                </c:pt>
                <c:pt idx="146">
                  <c:v>4.9164054336468102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4.9810468985123899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4.9810468985123899</c:v>
                </c:pt>
                <c:pt idx="155">
                  <c:v>4.8944822522949396</c:v>
                </c:pt>
                <c:pt idx="156">
                  <c:v>4.9810468985123899</c:v>
                </c:pt>
                <c:pt idx="157">
                  <c:v>4.9134353537825497</c:v>
                </c:pt>
                <c:pt idx="158">
                  <c:v>4.9828672149767002</c:v>
                </c:pt>
                <c:pt idx="159">
                  <c:v>3.5315299592254901</c:v>
                </c:pt>
                <c:pt idx="160">
                  <c:v>2.4386486390172499</c:v>
                </c:pt>
                <c:pt idx="161">
                  <c:v>4.9828672149767002</c:v>
                </c:pt>
                <c:pt idx="162">
                  <c:v>2.4386486390172499</c:v>
                </c:pt>
                <c:pt idx="163">
                  <c:v>5</c:v>
                </c:pt>
                <c:pt idx="164">
                  <c:v>5</c:v>
                </c:pt>
                <c:pt idx="165">
                  <c:v>4.3759858965959504</c:v>
                </c:pt>
                <c:pt idx="166">
                  <c:v>4.9828672149767002</c:v>
                </c:pt>
                <c:pt idx="167">
                  <c:v>4.9828672149767002</c:v>
                </c:pt>
                <c:pt idx="168">
                  <c:v>4.9788468877386398</c:v>
                </c:pt>
                <c:pt idx="169">
                  <c:v>5</c:v>
                </c:pt>
                <c:pt idx="170">
                  <c:v>4.2743982943502496</c:v>
                </c:pt>
                <c:pt idx="171">
                  <c:v>4.2743982943502496</c:v>
                </c:pt>
                <c:pt idx="172">
                  <c:v>4.6111037572328799</c:v>
                </c:pt>
                <c:pt idx="173">
                  <c:v>4.6322568694942401</c:v>
                </c:pt>
                <c:pt idx="174">
                  <c:v>4.5594534749903701</c:v>
                </c:pt>
                <c:pt idx="175">
                  <c:v>4.2955514066116098</c:v>
                </c:pt>
                <c:pt idx="176">
                  <c:v>4.2955514066116098</c:v>
                </c:pt>
                <c:pt idx="177">
                  <c:v>4.6111037572328799</c:v>
                </c:pt>
                <c:pt idx="178">
                  <c:v>4.5383003627290099</c:v>
                </c:pt>
                <c:pt idx="179">
                  <c:v>4.2743982943502496</c:v>
                </c:pt>
                <c:pt idx="180">
                  <c:v>4.6111037572328799</c:v>
                </c:pt>
                <c:pt idx="181">
                  <c:v>4.9788468877386398</c:v>
                </c:pt>
                <c:pt idx="182">
                  <c:v>3.36036541214136</c:v>
                </c:pt>
              </c:numCache>
            </c:numRef>
          </c:val>
        </c:ser>
        <c:ser>
          <c:idx val="2"/>
          <c:order val="2"/>
          <c:tx>
            <c:v>Index Portion</c:v>
          </c:tx>
          <c:spPr>
            <a:solidFill>
              <a:srgbClr val="00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ConservationUnitPlots!$D$2:$D$7534</c:f>
              <c:numCache>
                <c:formatCode>General</c:formatCode>
                <c:ptCount val="183"/>
                <c:pt idx="0">
                  <c:v>1954</c:v>
                </c:pt>
                <c:pt idx="1">
                  <c:v>1955</c:v>
                </c:pt>
                <c:pt idx="2">
                  <c:v>1956</c:v>
                </c:pt>
                <c:pt idx="3">
                  <c:v>1957</c:v>
                </c:pt>
                <c:pt idx="4">
                  <c:v>1958</c:v>
                </c:pt>
                <c:pt idx="5">
                  <c:v>1959</c:v>
                </c:pt>
                <c:pt idx="6">
                  <c:v>1960</c:v>
                </c:pt>
                <c:pt idx="7">
                  <c:v>1961</c:v>
                </c:pt>
                <c:pt idx="8">
                  <c:v>1962</c:v>
                </c:pt>
                <c:pt idx="9">
                  <c:v>1963</c:v>
                </c:pt>
                <c:pt idx="10">
                  <c:v>1964</c:v>
                </c:pt>
                <c:pt idx="11">
                  <c:v>1965</c:v>
                </c:pt>
                <c:pt idx="12">
                  <c:v>1966</c:v>
                </c:pt>
                <c:pt idx="13">
                  <c:v>1967</c:v>
                </c:pt>
                <c:pt idx="14">
                  <c:v>1968</c:v>
                </c:pt>
                <c:pt idx="15">
                  <c:v>1969</c:v>
                </c:pt>
                <c:pt idx="16">
                  <c:v>1970</c:v>
                </c:pt>
                <c:pt idx="17">
                  <c:v>1971</c:v>
                </c:pt>
                <c:pt idx="18">
                  <c:v>1972</c:v>
                </c:pt>
                <c:pt idx="19">
                  <c:v>1973</c:v>
                </c:pt>
                <c:pt idx="20">
                  <c:v>1974</c:v>
                </c:pt>
                <c:pt idx="21">
                  <c:v>1975</c:v>
                </c:pt>
                <c:pt idx="22">
                  <c:v>1976</c:v>
                </c:pt>
                <c:pt idx="23">
                  <c:v>1977</c:v>
                </c:pt>
                <c:pt idx="24">
                  <c:v>1978</c:v>
                </c:pt>
                <c:pt idx="25">
                  <c:v>1979</c:v>
                </c:pt>
                <c:pt idx="26">
                  <c:v>1980</c:v>
                </c:pt>
                <c:pt idx="27">
                  <c:v>1981</c:v>
                </c:pt>
                <c:pt idx="28">
                  <c:v>1982</c:v>
                </c:pt>
                <c:pt idx="29">
                  <c:v>1983</c:v>
                </c:pt>
                <c:pt idx="30">
                  <c:v>1984</c:v>
                </c:pt>
                <c:pt idx="31">
                  <c:v>1985</c:v>
                </c:pt>
                <c:pt idx="32">
                  <c:v>1986</c:v>
                </c:pt>
                <c:pt idx="33">
                  <c:v>1987</c:v>
                </c:pt>
                <c:pt idx="34">
                  <c:v>1988</c:v>
                </c:pt>
                <c:pt idx="35">
                  <c:v>1989</c:v>
                </c:pt>
                <c:pt idx="36">
                  <c:v>1990</c:v>
                </c:pt>
                <c:pt idx="37">
                  <c:v>1991</c:v>
                </c:pt>
                <c:pt idx="38">
                  <c:v>1992</c:v>
                </c:pt>
                <c:pt idx="39">
                  <c:v>1993</c:v>
                </c:pt>
                <c:pt idx="40">
                  <c:v>1994</c:v>
                </c:pt>
                <c:pt idx="41">
                  <c:v>1995</c:v>
                </c:pt>
                <c:pt idx="42">
                  <c:v>1996</c:v>
                </c:pt>
                <c:pt idx="43">
                  <c:v>1997</c:v>
                </c:pt>
                <c:pt idx="44">
                  <c:v>1998</c:v>
                </c:pt>
                <c:pt idx="45">
                  <c:v>1999</c:v>
                </c:pt>
                <c:pt idx="46">
                  <c:v>2000</c:v>
                </c:pt>
                <c:pt idx="47">
                  <c:v>2001</c:v>
                </c:pt>
                <c:pt idx="48">
                  <c:v>2002</c:v>
                </c:pt>
                <c:pt idx="49">
                  <c:v>2003</c:v>
                </c:pt>
                <c:pt idx="50">
                  <c:v>2004</c:v>
                </c:pt>
                <c:pt idx="51">
                  <c:v>2005</c:v>
                </c:pt>
                <c:pt idx="52">
                  <c:v>2006</c:v>
                </c:pt>
                <c:pt idx="53">
                  <c:v>2007</c:v>
                </c:pt>
                <c:pt idx="54">
                  <c:v>2008</c:v>
                </c:pt>
                <c:pt idx="55">
                  <c:v>2009</c:v>
                </c:pt>
                <c:pt idx="56">
                  <c:v>2010</c:v>
                </c:pt>
                <c:pt idx="57">
                  <c:v>2011</c:v>
                </c:pt>
                <c:pt idx="58">
                  <c:v>2012</c:v>
                </c:pt>
                <c:pt idx="59">
                  <c:v>2013</c:v>
                </c:pt>
                <c:pt idx="60">
                  <c:v>2014</c:v>
                </c:pt>
                <c:pt idx="61">
                  <c:v>1954</c:v>
                </c:pt>
                <c:pt idx="62">
                  <c:v>1955</c:v>
                </c:pt>
                <c:pt idx="63">
                  <c:v>1956</c:v>
                </c:pt>
                <c:pt idx="64">
                  <c:v>1957</c:v>
                </c:pt>
                <c:pt idx="65">
                  <c:v>1958</c:v>
                </c:pt>
                <c:pt idx="66">
                  <c:v>1959</c:v>
                </c:pt>
                <c:pt idx="67">
                  <c:v>1960</c:v>
                </c:pt>
                <c:pt idx="68">
                  <c:v>1961</c:v>
                </c:pt>
                <c:pt idx="69">
                  <c:v>1962</c:v>
                </c:pt>
                <c:pt idx="70">
                  <c:v>1963</c:v>
                </c:pt>
                <c:pt idx="71">
                  <c:v>1964</c:v>
                </c:pt>
                <c:pt idx="72">
                  <c:v>1965</c:v>
                </c:pt>
                <c:pt idx="73">
                  <c:v>1966</c:v>
                </c:pt>
                <c:pt idx="74">
                  <c:v>1967</c:v>
                </c:pt>
                <c:pt idx="75">
                  <c:v>1968</c:v>
                </c:pt>
                <c:pt idx="76">
                  <c:v>1969</c:v>
                </c:pt>
                <c:pt idx="77">
                  <c:v>1970</c:v>
                </c:pt>
                <c:pt idx="78">
                  <c:v>1971</c:v>
                </c:pt>
                <c:pt idx="79">
                  <c:v>1972</c:v>
                </c:pt>
                <c:pt idx="80">
                  <c:v>1973</c:v>
                </c:pt>
                <c:pt idx="81">
                  <c:v>1974</c:v>
                </c:pt>
                <c:pt idx="82">
                  <c:v>1975</c:v>
                </c:pt>
                <c:pt idx="83">
                  <c:v>1976</c:v>
                </c:pt>
                <c:pt idx="84">
                  <c:v>1977</c:v>
                </c:pt>
                <c:pt idx="85">
                  <c:v>1978</c:v>
                </c:pt>
                <c:pt idx="86">
                  <c:v>1979</c:v>
                </c:pt>
                <c:pt idx="87">
                  <c:v>1980</c:v>
                </c:pt>
                <c:pt idx="88">
                  <c:v>1981</c:v>
                </c:pt>
                <c:pt idx="89">
                  <c:v>1982</c:v>
                </c:pt>
                <c:pt idx="90">
                  <c:v>1983</c:v>
                </c:pt>
                <c:pt idx="91">
                  <c:v>1984</c:v>
                </c:pt>
                <c:pt idx="92">
                  <c:v>1985</c:v>
                </c:pt>
                <c:pt idx="93">
                  <c:v>1986</c:v>
                </c:pt>
                <c:pt idx="94">
                  <c:v>1987</c:v>
                </c:pt>
                <c:pt idx="95">
                  <c:v>1988</c:v>
                </c:pt>
                <c:pt idx="96">
                  <c:v>1989</c:v>
                </c:pt>
                <c:pt idx="97">
                  <c:v>1990</c:v>
                </c:pt>
                <c:pt idx="98">
                  <c:v>1991</c:v>
                </c:pt>
                <c:pt idx="99">
                  <c:v>1992</c:v>
                </c:pt>
                <c:pt idx="100">
                  <c:v>1993</c:v>
                </c:pt>
                <c:pt idx="101">
                  <c:v>1994</c:v>
                </c:pt>
                <c:pt idx="102">
                  <c:v>1995</c:v>
                </c:pt>
                <c:pt idx="103">
                  <c:v>1996</c:v>
                </c:pt>
                <c:pt idx="104">
                  <c:v>1997</c:v>
                </c:pt>
                <c:pt idx="105">
                  <c:v>1998</c:v>
                </c:pt>
                <c:pt idx="106">
                  <c:v>1999</c:v>
                </c:pt>
                <c:pt idx="107">
                  <c:v>2000</c:v>
                </c:pt>
                <c:pt idx="108">
                  <c:v>2001</c:v>
                </c:pt>
                <c:pt idx="109">
                  <c:v>2002</c:v>
                </c:pt>
                <c:pt idx="110">
                  <c:v>2003</c:v>
                </c:pt>
                <c:pt idx="111">
                  <c:v>2004</c:v>
                </c:pt>
                <c:pt idx="112">
                  <c:v>2005</c:v>
                </c:pt>
                <c:pt idx="113">
                  <c:v>2006</c:v>
                </c:pt>
                <c:pt idx="114">
                  <c:v>2007</c:v>
                </c:pt>
                <c:pt idx="115">
                  <c:v>2008</c:v>
                </c:pt>
                <c:pt idx="116">
                  <c:v>2009</c:v>
                </c:pt>
                <c:pt idx="117">
                  <c:v>2010</c:v>
                </c:pt>
                <c:pt idx="118">
                  <c:v>2011</c:v>
                </c:pt>
                <c:pt idx="119">
                  <c:v>2012</c:v>
                </c:pt>
                <c:pt idx="120">
                  <c:v>2013</c:v>
                </c:pt>
                <c:pt idx="121">
                  <c:v>2014</c:v>
                </c:pt>
                <c:pt idx="122">
                  <c:v>1954</c:v>
                </c:pt>
                <c:pt idx="123">
                  <c:v>1955</c:v>
                </c:pt>
                <c:pt idx="124">
                  <c:v>1956</c:v>
                </c:pt>
                <c:pt idx="125">
                  <c:v>1957</c:v>
                </c:pt>
                <c:pt idx="126">
                  <c:v>1958</c:v>
                </c:pt>
                <c:pt idx="127">
                  <c:v>1959</c:v>
                </c:pt>
                <c:pt idx="128">
                  <c:v>1960</c:v>
                </c:pt>
                <c:pt idx="129">
                  <c:v>1961</c:v>
                </c:pt>
                <c:pt idx="130">
                  <c:v>1962</c:v>
                </c:pt>
                <c:pt idx="131">
                  <c:v>1963</c:v>
                </c:pt>
                <c:pt idx="132">
                  <c:v>1964</c:v>
                </c:pt>
                <c:pt idx="133">
                  <c:v>1965</c:v>
                </c:pt>
                <c:pt idx="134">
                  <c:v>1966</c:v>
                </c:pt>
                <c:pt idx="135">
                  <c:v>1967</c:v>
                </c:pt>
                <c:pt idx="136">
                  <c:v>1968</c:v>
                </c:pt>
                <c:pt idx="137">
                  <c:v>1969</c:v>
                </c:pt>
                <c:pt idx="138">
                  <c:v>1970</c:v>
                </c:pt>
                <c:pt idx="139">
                  <c:v>1971</c:v>
                </c:pt>
                <c:pt idx="140">
                  <c:v>1972</c:v>
                </c:pt>
                <c:pt idx="141">
                  <c:v>1973</c:v>
                </c:pt>
                <c:pt idx="142">
                  <c:v>1974</c:v>
                </c:pt>
                <c:pt idx="143">
                  <c:v>1975</c:v>
                </c:pt>
                <c:pt idx="144">
                  <c:v>1976</c:v>
                </c:pt>
                <c:pt idx="145">
                  <c:v>1977</c:v>
                </c:pt>
                <c:pt idx="146">
                  <c:v>1978</c:v>
                </c:pt>
                <c:pt idx="147">
                  <c:v>1979</c:v>
                </c:pt>
                <c:pt idx="148">
                  <c:v>1980</c:v>
                </c:pt>
                <c:pt idx="149">
                  <c:v>1981</c:v>
                </c:pt>
                <c:pt idx="150">
                  <c:v>1982</c:v>
                </c:pt>
                <c:pt idx="151">
                  <c:v>1983</c:v>
                </c:pt>
                <c:pt idx="152">
                  <c:v>1984</c:v>
                </c:pt>
                <c:pt idx="153">
                  <c:v>1985</c:v>
                </c:pt>
                <c:pt idx="154">
                  <c:v>1986</c:v>
                </c:pt>
                <c:pt idx="155">
                  <c:v>1987</c:v>
                </c:pt>
                <c:pt idx="156">
                  <c:v>1988</c:v>
                </c:pt>
                <c:pt idx="157">
                  <c:v>1989</c:v>
                </c:pt>
                <c:pt idx="158">
                  <c:v>1990</c:v>
                </c:pt>
                <c:pt idx="159">
                  <c:v>1991</c:v>
                </c:pt>
                <c:pt idx="160">
                  <c:v>1992</c:v>
                </c:pt>
                <c:pt idx="161">
                  <c:v>1993</c:v>
                </c:pt>
                <c:pt idx="162">
                  <c:v>1994</c:v>
                </c:pt>
                <c:pt idx="163">
                  <c:v>1995</c:v>
                </c:pt>
                <c:pt idx="164">
                  <c:v>1996</c:v>
                </c:pt>
                <c:pt idx="165">
                  <c:v>1997</c:v>
                </c:pt>
                <c:pt idx="166">
                  <c:v>1998</c:v>
                </c:pt>
                <c:pt idx="167">
                  <c:v>1999</c:v>
                </c:pt>
                <c:pt idx="168">
                  <c:v>2000</c:v>
                </c:pt>
                <c:pt idx="169">
                  <c:v>2001</c:v>
                </c:pt>
                <c:pt idx="170">
                  <c:v>2002</c:v>
                </c:pt>
                <c:pt idx="171">
                  <c:v>2003</c:v>
                </c:pt>
                <c:pt idx="172">
                  <c:v>2004</c:v>
                </c:pt>
                <c:pt idx="173">
                  <c:v>2005</c:v>
                </c:pt>
                <c:pt idx="174">
                  <c:v>2006</c:v>
                </c:pt>
                <c:pt idx="175">
                  <c:v>2007</c:v>
                </c:pt>
                <c:pt idx="176">
                  <c:v>2008</c:v>
                </c:pt>
                <c:pt idx="177">
                  <c:v>2009</c:v>
                </c:pt>
                <c:pt idx="178">
                  <c:v>2010</c:v>
                </c:pt>
                <c:pt idx="179">
                  <c:v>2011</c:v>
                </c:pt>
                <c:pt idx="180">
                  <c:v>2012</c:v>
                </c:pt>
                <c:pt idx="181">
                  <c:v>2013</c:v>
                </c:pt>
                <c:pt idx="182">
                  <c:v>2014</c:v>
                </c:pt>
              </c:numCache>
            </c:numRef>
          </c:cat>
          <c:val>
            <c:numRef>
              <c:f>ConservationUnitPlots!$T$2:$T$7534</c:f>
              <c:numCache>
                <c:formatCode>0.00</c:formatCode>
                <c:ptCount val="183"/>
                <c:pt idx="0">
                  <c:v>4.4231140266255098</c:v>
                </c:pt>
                <c:pt idx="1">
                  <c:v>4.4231140266255098</c:v>
                </c:pt>
                <c:pt idx="2">
                  <c:v>4.4231140266255098</c:v>
                </c:pt>
                <c:pt idx="3">
                  <c:v>4.4231140266255098</c:v>
                </c:pt>
                <c:pt idx="4">
                  <c:v>4.4231140266255098</c:v>
                </c:pt>
                <c:pt idx="5">
                  <c:v>4.4231140266255098</c:v>
                </c:pt>
                <c:pt idx="6">
                  <c:v>4.6684486053790497</c:v>
                </c:pt>
                <c:pt idx="7">
                  <c:v>4.6684486053790497</c:v>
                </c:pt>
                <c:pt idx="8">
                  <c:v>4.6684486053790497</c:v>
                </c:pt>
                <c:pt idx="9">
                  <c:v>4.6684486053790497</c:v>
                </c:pt>
                <c:pt idx="10">
                  <c:v>4.6684486053790497</c:v>
                </c:pt>
                <c:pt idx="11">
                  <c:v>4.6684486053790497</c:v>
                </c:pt>
                <c:pt idx="12">
                  <c:v>4.6684486053790497</c:v>
                </c:pt>
                <c:pt idx="13">
                  <c:v>4.6684486053790497</c:v>
                </c:pt>
                <c:pt idx="14">
                  <c:v>4.6684486053790497</c:v>
                </c:pt>
                <c:pt idx="15">
                  <c:v>4.6684486053790497</c:v>
                </c:pt>
                <c:pt idx="16">
                  <c:v>4.9060928987515302</c:v>
                </c:pt>
                <c:pt idx="17">
                  <c:v>4.9060928987515302</c:v>
                </c:pt>
                <c:pt idx="18">
                  <c:v>4.9060928987515302</c:v>
                </c:pt>
                <c:pt idx="19">
                  <c:v>4.9060928987515302</c:v>
                </c:pt>
                <c:pt idx="20">
                  <c:v>4.9060928987515302</c:v>
                </c:pt>
                <c:pt idx="21">
                  <c:v>4.9060928987515302</c:v>
                </c:pt>
                <c:pt idx="22">
                  <c:v>4.9060928987515302</c:v>
                </c:pt>
                <c:pt idx="23">
                  <c:v>4.9060928987515302</c:v>
                </c:pt>
                <c:pt idx="24">
                  <c:v>4.9060928987515302</c:v>
                </c:pt>
                <c:pt idx="25">
                  <c:v>4.9060928987515302</c:v>
                </c:pt>
                <c:pt idx="26">
                  <c:v>4.94187668158549</c:v>
                </c:pt>
                <c:pt idx="27">
                  <c:v>4.94187668158549</c:v>
                </c:pt>
                <c:pt idx="28">
                  <c:v>4.94187668158549</c:v>
                </c:pt>
                <c:pt idx="29">
                  <c:v>4.94187668158549</c:v>
                </c:pt>
                <c:pt idx="30">
                  <c:v>4.94187668158549</c:v>
                </c:pt>
                <c:pt idx="31">
                  <c:v>4.94187668158549</c:v>
                </c:pt>
                <c:pt idx="32">
                  <c:v>4.94187668158549</c:v>
                </c:pt>
                <c:pt idx="33">
                  <c:v>4.94187668158549</c:v>
                </c:pt>
                <c:pt idx="34">
                  <c:v>4.94187668158549</c:v>
                </c:pt>
                <c:pt idx="35">
                  <c:v>4.94187668158549</c:v>
                </c:pt>
                <c:pt idx="36">
                  <c:v>4.6172785764071502</c:v>
                </c:pt>
                <c:pt idx="37">
                  <c:v>4.6172785764071502</c:v>
                </c:pt>
                <c:pt idx="38">
                  <c:v>4.6172785764071502</c:v>
                </c:pt>
                <c:pt idx="39">
                  <c:v>4.6172785764071502</c:v>
                </c:pt>
                <c:pt idx="40">
                  <c:v>4.6172785764071502</c:v>
                </c:pt>
                <c:pt idx="41">
                  <c:v>4.6172785764071502</c:v>
                </c:pt>
                <c:pt idx="42">
                  <c:v>4.6172785764071502</c:v>
                </c:pt>
                <c:pt idx="43">
                  <c:v>4.6172785764071502</c:v>
                </c:pt>
                <c:pt idx="44">
                  <c:v>4.6172785764071502</c:v>
                </c:pt>
                <c:pt idx="45">
                  <c:v>4.6172785764071502</c:v>
                </c:pt>
                <c:pt idx="46">
                  <c:v>4.6158604752246104</c:v>
                </c:pt>
                <c:pt idx="47">
                  <c:v>4.6158604752246104</c:v>
                </c:pt>
                <c:pt idx="48">
                  <c:v>4.6158604752246104</c:v>
                </c:pt>
                <c:pt idx="49">
                  <c:v>4.6158604752246104</c:v>
                </c:pt>
                <c:pt idx="50">
                  <c:v>4.6158604752246104</c:v>
                </c:pt>
                <c:pt idx="51">
                  <c:v>4.6158604752246104</c:v>
                </c:pt>
                <c:pt idx="52">
                  <c:v>4.6158604752246104</c:v>
                </c:pt>
                <c:pt idx="53">
                  <c:v>4.6158604752246104</c:v>
                </c:pt>
                <c:pt idx="54">
                  <c:v>4.6158604752246104</c:v>
                </c:pt>
                <c:pt idx="55">
                  <c:v>4.6158604752246104</c:v>
                </c:pt>
                <c:pt idx="56">
                  <c:v>4.6158604752246104</c:v>
                </c:pt>
                <c:pt idx="57">
                  <c:v>4.9633556118921396</c:v>
                </c:pt>
                <c:pt idx="58">
                  <c:v>4.9633556118921396</c:v>
                </c:pt>
                <c:pt idx="59">
                  <c:v>4.9633556118921396</c:v>
                </c:pt>
                <c:pt idx="60">
                  <c:v>4.9633556118921396</c:v>
                </c:pt>
                <c:pt idx="65">
                  <c:v>2.7675522667521001E-2</c:v>
                </c:pt>
                <c:pt idx="66">
                  <c:v>2.7675522667521001E-2</c:v>
                </c:pt>
                <c:pt idx="67">
                  <c:v>2.7675522667521001E-2</c:v>
                </c:pt>
                <c:pt idx="68">
                  <c:v>2.7675522667521001E-2</c:v>
                </c:pt>
                <c:pt idx="70">
                  <c:v>2.7675522667521001E-2</c:v>
                </c:pt>
                <c:pt idx="71">
                  <c:v>2.7675522667521001E-2</c:v>
                </c:pt>
                <c:pt idx="72">
                  <c:v>2.7675522667521001E-2</c:v>
                </c:pt>
                <c:pt idx="73">
                  <c:v>2.7675522667521001E-2</c:v>
                </c:pt>
                <c:pt idx="74">
                  <c:v>2.7675522667521001E-2</c:v>
                </c:pt>
                <c:pt idx="75">
                  <c:v>2.7675522667521001E-2</c:v>
                </c:pt>
                <c:pt idx="77">
                  <c:v>2.7675522667521001E-2</c:v>
                </c:pt>
                <c:pt idx="81">
                  <c:v>2.7675522667521001E-2</c:v>
                </c:pt>
                <c:pt idx="83">
                  <c:v>2.7675522667521001E-2</c:v>
                </c:pt>
                <c:pt idx="88">
                  <c:v>2.7675522667521001E-2</c:v>
                </c:pt>
                <c:pt idx="89">
                  <c:v>2.7675522667521001E-2</c:v>
                </c:pt>
                <c:pt idx="90">
                  <c:v>2.7675522667521001E-2</c:v>
                </c:pt>
                <c:pt idx="94">
                  <c:v>2.7675522667521001E-2</c:v>
                </c:pt>
                <c:pt idx="95">
                  <c:v>2.7675522667521001E-2</c:v>
                </c:pt>
                <c:pt idx="96">
                  <c:v>2.7675522667521001E-2</c:v>
                </c:pt>
                <c:pt idx="97">
                  <c:v>2.7675522667521001E-2</c:v>
                </c:pt>
                <c:pt idx="98">
                  <c:v>2.7675522667521001E-2</c:v>
                </c:pt>
                <c:pt idx="112">
                  <c:v>2.7675522667521001E-2</c:v>
                </c:pt>
                <c:pt idx="116">
                  <c:v>2.7675522667521001E-2</c:v>
                </c:pt>
                <c:pt idx="117">
                  <c:v>2.7675522667521001E-2</c:v>
                </c:pt>
                <c:pt idx="118">
                  <c:v>2.7675522667521001E-2</c:v>
                </c:pt>
                <c:pt idx="119">
                  <c:v>2.7675522667521001E-2</c:v>
                </c:pt>
                <c:pt idx="120">
                  <c:v>2.7675522667521001E-2</c:v>
                </c:pt>
                <c:pt idx="121">
                  <c:v>2.7675522667521001E-2</c:v>
                </c:pt>
                <c:pt idx="122">
                  <c:v>4.7705526636278597</c:v>
                </c:pt>
                <c:pt idx="123">
                  <c:v>4.7705526636278597</c:v>
                </c:pt>
                <c:pt idx="124">
                  <c:v>4.7705526636278597</c:v>
                </c:pt>
                <c:pt idx="125">
                  <c:v>4.7705526636278597</c:v>
                </c:pt>
                <c:pt idx="126">
                  <c:v>4.7705526636278597</c:v>
                </c:pt>
                <c:pt idx="127">
                  <c:v>4.7705526636278597</c:v>
                </c:pt>
                <c:pt idx="128">
                  <c:v>4.7705526636278597</c:v>
                </c:pt>
                <c:pt idx="129">
                  <c:v>4.7705526636278597</c:v>
                </c:pt>
                <c:pt idx="130">
                  <c:v>4.7705526636278597</c:v>
                </c:pt>
                <c:pt idx="131">
                  <c:v>4.7705526636278597</c:v>
                </c:pt>
                <c:pt idx="132">
                  <c:v>4.7705526636278597</c:v>
                </c:pt>
                <c:pt idx="133">
                  <c:v>4.7705526636278597</c:v>
                </c:pt>
                <c:pt idx="134">
                  <c:v>4.7705526636278597</c:v>
                </c:pt>
                <c:pt idx="135">
                  <c:v>4.7705526636278597</c:v>
                </c:pt>
                <c:pt idx="136">
                  <c:v>4.7705526636278597</c:v>
                </c:pt>
                <c:pt idx="137">
                  <c:v>4.7705526636278597</c:v>
                </c:pt>
                <c:pt idx="138">
                  <c:v>4.7705526636278597</c:v>
                </c:pt>
                <c:pt idx="139">
                  <c:v>4.7705526636278597</c:v>
                </c:pt>
                <c:pt idx="140">
                  <c:v>4.7705526636278597</c:v>
                </c:pt>
                <c:pt idx="141">
                  <c:v>4.7705526636278597</c:v>
                </c:pt>
                <c:pt idx="142">
                  <c:v>4.7705526636278597</c:v>
                </c:pt>
                <c:pt idx="143">
                  <c:v>4.7705526636278597</c:v>
                </c:pt>
                <c:pt idx="144">
                  <c:v>4.7705526636278597</c:v>
                </c:pt>
                <c:pt idx="145">
                  <c:v>4.7705526636278597</c:v>
                </c:pt>
                <c:pt idx="146">
                  <c:v>4.7705526636278597</c:v>
                </c:pt>
                <c:pt idx="147">
                  <c:v>4.7705526636278597</c:v>
                </c:pt>
                <c:pt idx="148">
                  <c:v>4.7705526636278597</c:v>
                </c:pt>
                <c:pt idx="149">
                  <c:v>4.7705526636278597</c:v>
                </c:pt>
                <c:pt idx="150">
                  <c:v>4.7705526636278597</c:v>
                </c:pt>
                <c:pt idx="151">
                  <c:v>4.7705526636278597</c:v>
                </c:pt>
                <c:pt idx="152">
                  <c:v>4.7705526636278597</c:v>
                </c:pt>
                <c:pt idx="153">
                  <c:v>4.7705526636278597</c:v>
                </c:pt>
                <c:pt idx="154">
                  <c:v>4.7705526636278597</c:v>
                </c:pt>
                <c:pt idx="155">
                  <c:v>4.7705526636278597</c:v>
                </c:pt>
                <c:pt idx="156">
                  <c:v>4.7705526636278597</c:v>
                </c:pt>
                <c:pt idx="157">
                  <c:v>4.7705526636278597</c:v>
                </c:pt>
                <c:pt idx="158">
                  <c:v>4.7705526636278597</c:v>
                </c:pt>
                <c:pt idx="159">
                  <c:v>4.7705526636278597</c:v>
                </c:pt>
                <c:pt idx="160">
                  <c:v>4.7705526636278597</c:v>
                </c:pt>
                <c:pt idx="161">
                  <c:v>4.7705526636278597</c:v>
                </c:pt>
                <c:pt idx="162">
                  <c:v>4.7705526636278597</c:v>
                </c:pt>
                <c:pt idx="163">
                  <c:v>4.7705526636278597</c:v>
                </c:pt>
                <c:pt idx="164">
                  <c:v>4.7705526636278597</c:v>
                </c:pt>
                <c:pt idx="165">
                  <c:v>4.7705526636278597</c:v>
                </c:pt>
                <c:pt idx="166">
                  <c:v>4.7705526636278597</c:v>
                </c:pt>
                <c:pt idx="167">
                  <c:v>4.7705526636278597</c:v>
                </c:pt>
                <c:pt idx="168">
                  <c:v>4.7705526636278597</c:v>
                </c:pt>
                <c:pt idx="169">
                  <c:v>4.7705526636278597</c:v>
                </c:pt>
                <c:pt idx="170">
                  <c:v>4.7705526636278597</c:v>
                </c:pt>
                <c:pt idx="171">
                  <c:v>4.7705526636278597</c:v>
                </c:pt>
                <c:pt idx="172">
                  <c:v>4.7705526636278597</c:v>
                </c:pt>
                <c:pt idx="173">
                  <c:v>4.7705526636278597</c:v>
                </c:pt>
                <c:pt idx="174">
                  <c:v>4.7705526636278597</c:v>
                </c:pt>
                <c:pt idx="175">
                  <c:v>4.7705526636278597</c:v>
                </c:pt>
                <c:pt idx="176">
                  <c:v>4.7705526636278597</c:v>
                </c:pt>
                <c:pt idx="177">
                  <c:v>4.7705526636278597</c:v>
                </c:pt>
                <c:pt idx="178">
                  <c:v>4.7705526636278597</c:v>
                </c:pt>
                <c:pt idx="179">
                  <c:v>4.7705526636278597</c:v>
                </c:pt>
                <c:pt idx="180">
                  <c:v>4.7705526636278597</c:v>
                </c:pt>
                <c:pt idx="181">
                  <c:v>4.7705526636278597</c:v>
                </c:pt>
                <c:pt idx="182">
                  <c:v>4.7705526636278597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9585024"/>
        <c:axId val="99586816"/>
      </c:barChart>
      <c:catAx>
        <c:axId val="9958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9586816"/>
        <c:crosses val="autoZero"/>
        <c:auto val="1"/>
        <c:lblAlgn val="ctr"/>
        <c:lblOffset val="100"/>
        <c:tickMarkSkip val="1"/>
        <c:noMultiLvlLbl val="0"/>
      </c:catAx>
      <c:valAx>
        <c:axId val="99586816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CA"/>
                  <a:t>Survey Rating</a:t>
                </a:r>
              </a:p>
            </c:rich>
          </c:tx>
          <c:layout>
            <c:manualLayout>
              <c:xMode val="edge"/>
              <c:yMode val="edge"/>
              <c:x val="3.3007432739909262E-2"/>
              <c:y val="0.316821561483918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9585024"/>
        <c:crosses val="autoZero"/>
        <c:crossBetween val="between"/>
        <c:majorUnit val="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0998426636393796"/>
          <c:y val="2.4767814470952325E-2"/>
          <c:w val="0.82312299408481937"/>
          <c:h val="8.04954753790104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333</xdr:row>
      <xdr:rowOff>0</xdr:rowOff>
    </xdr:from>
    <xdr:to>
      <xdr:col>11</xdr:col>
      <xdr:colOff>0</xdr:colOff>
      <xdr:row>349</xdr:row>
      <xdr:rowOff>7620</xdr:rowOff>
    </xdr:to>
    <xdr:graphicFrame macro="">
      <xdr:nvGraphicFramePr>
        <xdr:cNvPr id="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464821</xdr:colOff>
      <xdr:row>333</xdr:row>
      <xdr:rowOff>7620</xdr:rowOff>
    </xdr:from>
    <xdr:to>
      <xdr:col>19</xdr:col>
      <xdr:colOff>361950</xdr:colOff>
      <xdr:row>349</xdr:row>
      <xdr:rowOff>3810</xdr:rowOff>
    </xdr:to>
    <xdr:graphicFrame macro="">
      <xdr:nvGraphicFramePr>
        <xdr:cNvPr id="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2812</xdr:row>
      <xdr:rowOff>0</xdr:rowOff>
    </xdr:from>
    <xdr:to>
      <xdr:col>11</xdr:col>
      <xdr:colOff>0</xdr:colOff>
      <xdr:row>2828</xdr:row>
      <xdr:rowOff>7620</xdr:rowOff>
    </xdr:to>
    <xdr:graphicFrame macro="">
      <xdr:nvGraphicFramePr>
        <xdr:cNvPr id="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464821</xdr:colOff>
      <xdr:row>2812</xdr:row>
      <xdr:rowOff>7620</xdr:rowOff>
    </xdr:from>
    <xdr:to>
      <xdr:col>20</xdr:col>
      <xdr:colOff>361950</xdr:colOff>
      <xdr:row>2828</xdr:row>
      <xdr:rowOff>3810</xdr:rowOff>
    </xdr:to>
    <xdr:graphicFrame macro="">
      <xdr:nvGraphicFramePr>
        <xdr:cNvPr id="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175260</xdr:colOff>
      <xdr:row>2829</xdr:row>
      <xdr:rowOff>26670</xdr:rowOff>
    </xdr:from>
    <xdr:to>
      <xdr:col>21</xdr:col>
      <xdr:colOff>514350</xdr:colOff>
      <xdr:row>2845</xdr:row>
      <xdr:rowOff>34290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</xdr:colOff>
      <xdr:row>2829</xdr:row>
      <xdr:rowOff>15240</xdr:rowOff>
    </xdr:from>
    <xdr:to>
      <xdr:col>10</xdr:col>
      <xdr:colOff>762000</xdr:colOff>
      <xdr:row>2845</xdr:row>
      <xdr:rowOff>22860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7536</xdr:row>
      <xdr:rowOff>0</xdr:rowOff>
    </xdr:from>
    <xdr:to>
      <xdr:col>9</xdr:col>
      <xdr:colOff>220980</xdr:colOff>
      <xdr:row>7552</xdr:row>
      <xdr:rowOff>133350</xdr:rowOff>
    </xdr:to>
    <xdr:graphicFrame macro="">
      <xdr:nvGraphicFramePr>
        <xdr:cNvPr id="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198121</xdr:colOff>
      <xdr:row>7536</xdr:row>
      <xdr:rowOff>7620</xdr:rowOff>
    </xdr:from>
    <xdr:to>
      <xdr:col>17</xdr:col>
      <xdr:colOff>217170</xdr:colOff>
      <xdr:row>7552</xdr:row>
      <xdr:rowOff>118110</xdr:rowOff>
    </xdr:to>
    <xdr:graphicFrame macro="">
      <xdr:nvGraphicFramePr>
        <xdr:cNvPr id="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l English" refreshedDate="42360.055808449077" createdVersion="4" refreshedVersion="4" minRefreshableVersion="3" recordCount="2808">
  <cacheSource type="worksheet">
    <worksheetSource ref="A1:S2809" sheet="StatAreaPlots"/>
  </cacheSource>
  <cacheFields count="19">
    <cacheField name="SpeciesId" numFmtId="0">
      <sharedItems count="6">
        <s v="CM"/>
        <s v="CN"/>
        <s v="CO"/>
        <s v="PKe"/>
        <s v="PKo"/>
        <s v="SX"/>
      </sharedItems>
    </cacheField>
    <cacheField name="StatArea/CU" numFmtId="0">
      <sharedItems/>
    </cacheField>
    <cacheField name="Year" numFmtId="0">
      <sharedItems containsSemiMixedTypes="0" containsString="0" containsNumber="1" containsInteger="1" minValue="1954" maxValue="2014" count="61"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T_Idx_E" numFmtId="3">
      <sharedItems containsString="0" containsBlank="1" containsNumber="1" minValue="4" maxValue="3842288"/>
    </cacheField>
    <cacheField name="ExpFactor1" numFmtId="2">
      <sharedItems containsString="0" containsBlank="1" containsNumber="1" minValue="1" maxValue="318.19788359788402"/>
    </cacheField>
    <cacheField name="AdjSum" numFmtId="3">
      <sharedItems containsString="0" containsBlank="1" containsNumber="1" minValue="7.2474675886617401" maxValue="3842288"/>
    </cacheField>
    <cacheField name="ExpFactor2" numFmtId="2">
      <sharedItems containsString="0" containsBlank="1" containsNumber="1" minValue="1" maxValue="20.707809759499"/>
    </cacheField>
    <cacheField name="ObsE" numFmtId="3">
      <sharedItems containsString="0" containsBlank="1" containsNumber="1" minValue="29.0910426657728" maxValue="5309458.5218422096"/>
    </cacheField>
    <cacheField name="ExpFactor3" numFmtId="2">
      <sharedItems containsString="0" containsBlank="1" containsNumber="1" minValue="1" maxValue="5"/>
    </cacheField>
    <cacheField name="TE" numFmtId="3">
      <sharedItems containsString="0" containsBlank="1" containsNumber="1" minValue="29.0910426657728" maxValue="7964187.7827633098"/>
    </cacheField>
    <cacheField name="CDN Harvest" numFmtId="3">
      <sharedItems containsString="0" containsBlank="1" containsNumber="1" minValue="0" maxValue="12191595"/>
    </cacheField>
    <cacheField name="CDN ER" numFmtId="10">
      <sharedItems containsString="0" containsBlank="1" containsNumber="1" minValue="0" maxValue="0.97854728067670704"/>
    </cacheField>
    <cacheField name="TRTC" numFmtId="3">
      <sharedItems containsString="0" containsBlank="1" containsNumber="1" minValue="36.438015175751197" maxValue="19742343.0995364"/>
    </cacheField>
    <cacheField name="Total Harvest" numFmtId="3">
      <sharedItems containsString="0" containsBlank="1" containsNumber="1" minValue="0" maxValue="20434958.759561099"/>
    </cacheField>
    <cacheField name="Total ER" numFmtId="10">
      <sharedItems containsString="0" containsBlank="1" containsNumber="1" minValue="0" maxValue="0.97854728067670704"/>
    </cacheField>
    <cacheField name="Total Run" numFmtId="3">
      <sharedItems containsString="0" containsBlank="1" containsNumber="1" minValue="42.300750815026802" maxValue="28399146.542324401"/>
    </cacheField>
    <cacheField name="Q1" numFmtId="2">
      <sharedItems containsString="0" containsBlank="1" containsNumber="1" minValue="1" maxValue="4.5"/>
    </cacheField>
    <cacheField name="Q2" numFmtId="2">
      <sharedItems containsString="0" containsBlank="1" containsNumber="1" minValue="1.5713492319511E-2" maxValue="5"/>
    </cacheField>
    <cacheField name="Q3" numFmtId="2">
      <sharedItems containsString="0" containsBlank="1" containsNumber="1" minValue="0.2414547969133440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8">
  <r>
    <x v="0"/>
    <s v="01"/>
    <x v="0"/>
    <n v="125000"/>
    <n v="1.0027500859401901"/>
    <n v="125343.76074252299"/>
    <n v="1.0277682550565601"/>
    <n v="128824.33826057101"/>
    <n v="1.5"/>
    <n v="193236.50739085599"/>
    <n v="33372"/>
    <n v="0.14726719832472901"/>
    <n v="226608.50739085599"/>
    <n v="33372"/>
    <n v="0.14726719832472901"/>
    <n v="226608.50739085599"/>
    <n v="2.25"/>
    <n v="4.9862872814535502"/>
    <n v="4.8649099399599702"/>
  </r>
  <r>
    <x v="0"/>
    <s v="01"/>
    <x v="1"/>
    <n v="22500"/>
    <n v="2.1932330827067701"/>
    <n v="49347.744360902201"/>
    <n v="1.0277682550565601"/>
    <n v="50718.045112781903"/>
    <n v="1.5"/>
    <n v="76077.067669172902"/>
    <n v="6702"/>
    <n v="8.0962496784628996E-2"/>
    <n v="82779.067669172902"/>
    <n v="6702"/>
    <n v="8.0962496784628996E-2"/>
    <n v="82779.067669172902"/>
    <n v="2.25"/>
    <n v="2.27973945834762"/>
    <n v="4.8649099399599702"/>
  </r>
  <r>
    <x v="0"/>
    <s v="01"/>
    <x v="2"/>
    <n v="3500"/>
    <n v="5.5037735849056597"/>
    <n v="19263.207547169801"/>
    <n v="1.0277682550565601"/>
    <n v="19798.113207547201"/>
    <n v="1.5"/>
    <n v="29697.1698113208"/>
    <n v="17426"/>
    <n v="0.36979685513035299"/>
    <n v="47123.169811320797"/>
    <n v="17426"/>
    <n v="0.36979685513035299"/>
    <n v="47123.169811320797"/>
    <n v="2.25"/>
    <n v="0.90846760370243396"/>
    <n v="4.8649099399599702"/>
  </r>
  <r>
    <x v="0"/>
    <s v="01"/>
    <x v="3"/>
    <n v="145200"/>
    <n v="1"/>
    <n v="145200"/>
    <n v="1.0277682550565601"/>
    <n v="149231.95063421299"/>
    <n v="1.5"/>
    <n v="223847.92595132001"/>
    <n v="56541"/>
    <n v="0.20165204388213401"/>
    <n v="280388.92595131998"/>
    <n v="56541"/>
    <n v="0.20165204388213401"/>
    <n v="280388.92595131998"/>
    <n v="2.25"/>
    <n v="5"/>
    <n v="4.8649099399599702"/>
  </r>
  <r>
    <x v="0"/>
    <s v="01"/>
    <x v="4"/>
    <n v="23100"/>
    <n v="1"/>
    <n v="23100"/>
    <n v="1.0277682550565601"/>
    <n v="23741.446691806701"/>
    <n v="1.5"/>
    <n v="35612.170037709999"/>
    <n v="8882"/>
    <n v="0.19962165812897001"/>
    <n v="44494.170037709999"/>
    <n v="8882"/>
    <n v="0.19962165812897001"/>
    <n v="44494.170037709999"/>
    <n v="2.25"/>
    <n v="5"/>
    <n v="4.8649099399599702"/>
  </r>
  <r>
    <x v="0"/>
    <s v="01"/>
    <x v="5"/>
    <n v="18500"/>
    <n v="1.0027500859401901"/>
    <n v="18550.8765898934"/>
    <n v="1.0277682550565601"/>
    <n v="19066.002062564501"/>
    <n v="1.5"/>
    <n v="28599.003093846699"/>
    <n v="1945"/>
    <n v="6.3678621103591904E-2"/>
    <n v="30544.003093846699"/>
    <n v="1945"/>
    <n v="6.3678621103591904E-2"/>
    <n v="30544.003093846699"/>
    <n v="2.25"/>
    <n v="4.9862872814535502"/>
    <n v="4.8649099399599702"/>
  </r>
  <r>
    <x v="0"/>
    <s v="01"/>
    <x v="6"/>
    <n v="14700"/>
    <n v="1"/>
    <n v="14700"/>
    <n v="1.00979595309586"/>
    <n v="14844.0005105091"/>
    <n v="1.5"/>
    <n v="22266.0007657637"/>
    <n v="1862"/>
    <n v="7.71717482138876E-2"/>
    <n v="24128.0007657637"/>
    <n v="1862"/>
    <n v="7.71717482138876E-2"/>
    <n v="24128.0007657637"/>
    <n v="2.25"/>
    <n v="5"/>
    <n v="4.9514953834691804"/>
  </r>
  <r>
    <x v="0"/>
    <s v="01"/>
    <x v="7"/>
    <n v="26025"/>
    <n v="1"/>
    <n v="26025"/>
    <n v="1.00979595309586"/>
    <n v="26279.939679319701"/>
    <n v="1.5"/>
    <n v="39419.909518979497"/>
    <n v="820"/>
    <n v="2.03777794185456E-2"/>
    <n v="40239.909518979497"/>
    <n v="820"/>
    <n v="2.03777794185456E-2"/>
    <n v="40239.909518979497"/>
    <n v="2.25"/>
    <n v="5"/>
    <n v="4.9514953834691804"/>
  </r>
  <r>
    <x v="0"/>
    <s v="01"/>
    <x v="8"/>
    <n v="14575"/>
    <n v="1"/>
    <n v="14575"/>
    <n v="1.00979595309586"/>
    <n v="14717.7760163721"/>
    <n v="1.5"/>
    <n v="22076.664024558198"/>
    <n v="2984"/>
    <n v="0.119071066795191"/>
    <n v="25060.664024558198"/>
    <n v="2984"/>
    <n v="0.119071066795191"/>
    <n v="25060.664024558198"/>
    <n v="2.25"/>
    <n v="5"/>
    <n v="4.9514953834691804"/>
  </r>
  <r>
    <x v="0"/>
    <s v="01"/>
    <x v="9"/>
    <n v="10500"/>
    <n v="1.0096987947721501"/>
    <n v="10601.8373451075"/>
    <n v="1.00979595309586"/>
    <n v="10705.692446470101"/>
    <n v="1.5"/>
    <n v="16058.5386697052"/>
    <n v="4186"/>
    <n v="0.20677181477413001"/>
    <n v="20244.538669705202"/>
    <n v="4186"/>
    <n v="0.20677181477413001"/>
    <n v="20244.538669705202"/>
    <n v="2.25"/>
    <n v="4.9519718413928802"/>
    <n v="4.9514953834691804"/>
  </r>
  <r>
    <x v="0"/>
    <s v="01"/>
    <x v="10"/>
    <n v="95000"/>
    <n v="1"/>
    <n v="95000"/>
    <n v="1.00979595309586"/>
    <n v="95930.615544106404"/>
    <n v="1.5"/>
    <n v="143895.92331616001"/>
    <n v="13615"/>
    <n v="8.6438449558648406E-2"/>
    <n v="157510.92331616001"/>
    <n v="13615"/>
    <n v="8.6438449558648406E-2"/>
    <n v="157510.92331616001"/>
    <n v="2.25"/>
    <n v="5"/>
    <n v="4.9514953834691804"/>
  </r>
  <r>
    <x v="0"/>
    <s v="01"/>
    <x v="11"/>
    <n v="161575"/>
    <n v="1"/>
    <n v="161575"/>
    <n v="1.00979595309586"/>
    <n v="163157.78112146299"/>
    <n v="1.5"/>
    <n v="244736.67168219501"/>
    <n v="10017"/>
    <n v="3.9320336126484598E-2"/>
    <n v="254753.67168219501"/>
    <n v="10017"/>
    <n v="3.9320336126484598E-2"/>
    <n v="254753.67168219501"/>
    <n v="2.25"/>
    <n v="5"/>
    <n v="4.9514953834691804"/>
  </r>
  <r>
    <x v="0"/>
    <s v="01"/>
    <x v="12"/>
    <n v="93700"/>
    <n v="1"/>
    <n v="93700"/>
    <n v="1.00979595309586"/>
    <n v="94617.880805081804"/>
    <n v="1.5"/>
    <n v="141926.821207623"/>
    <n v="21172"/>
    <n v="0.12981087075453701"/>
    <n v="163098.821207623"/>
    <n v="21172"/>
    <n v="0.12981087075453701"/>
    <n v="163098.821207623"/>
    <n v="2.25"/>
    <n v="5"/>
    <n v="4.9514953834691804"/>
  </r>
  <r>
    <x v="0"/>
    <s v="01"/>
    <x v="13"/>
    <n v="31575"/>
    <n v="1"/>
    <n v="31575"/>
    <n v="1.00979595309586"/>
    <n v="31884.307219001701"/>
    <n v="1.5"/>
    <n v="47826.460828502502"/>
    <n v="24266"/>
    <n v="0.33659552914590202"/>
    <n v="72092.460828502502"/>
    <n v="24266"/>
    <n v="0.33659552914590202"/>
    <n v="72092.460828502502"/>
    <n v="2.25"/>
    <n v="5"/>
    <n v="4.9514953834691804"/>
  </r>
  <r>
    <x v="0"/>
    <s v="01"/>
    <x v="14"/>
    <n v="37500"/>
    <n v="1.0096987947721501"/>
    <n v="37863.704803955501"/>
    <n v="1.00979595309586"/>
    <n v="38234.6158802504"/>
    <n v="1.5"/>
    <n v="57351.923820375603"/>
    <n v="24530"/>
    <n v="0.29957771942207201"/>
    <n v="81881.923820375596"/>
    <n v="24530"/>
    <n v="0.29957771942207201"/>
    <n v="81881.923820375596"/>
    <n v="2.25"/>
    <n v="4.9519718413928802"/>
    <n v="4.9514953834691804"/>
  </r>
  <r>
    <x v="0"/>
    <s v="01"/>
    <x v="15"/>
    <n v="45000"/>
    <n v="1.0096987947721501"/>
    <n v="45436.445764746597"/>
    <n v="1.00979595309586"/>
    <n v="45881.539056300498"/>
    <n v="1.5"/>
    <n v="68822.3085844507"/>
    <n v="36125"/>
    <n v="0.34422035674150098"/>
    <n v="104947.30858445101"/>
    <n v="36125"/>
    <n v="0.34422035674150098"/>
    <n v="104947.30858445101"/>
    <n v="2.25"/>
    <n v="4.9519718413928802"/>
    <n v="4.9514953834691804"/>
  </r>
  <r>
    <x v="0"/>
    <s v="01"/>
    <x v="16"/>
    <n v="24000"/>
    <n v="1"/>
    <n v="24000"/>
    <n v="1.1626994531425601"/>
    <n v="27904.7868754214"/>
    <n v="1.5"/>
    <n v="41857.180313132099"/>
    <n v="32830"/>
    <n v="0.43956673504552701"/>
    <n v="74687.180313132107"/>
    <n v="32830"/>
    <n v="0.43956673504552701"/>
    <n v="74687.180313132107"/>
    <n v="2.25"/>
    <n v="5"/>
    <n v="4.3003374487585297"/>
  </r>
  <r>
    <x v="0"/>
    <s v="01"/>
    <x v="17"/>
    <n v="44500"/>
    <n v="1"/>
    <n v="44500"/>
    <n v="1.1626994531425601"/>
    <n v="51740.125664843799"/>
    <n v="1.5"/>
    <n v="77610.188497265699"/>
    <n v="36421"/>
    <n v="0.31939507497874903"/>
    <n v="114031.188497266"/>
    <n v="36421"/>
    <n v="0.31939507497874903"/>
    <n v="114031.188497266"/>
    <n v="2.25"/>
    <n v="5"/>
    <n v="4.3003374487585297"/>
  </r>
  <r>
    <x v="0"/>
    <s v="01"/>
    <x v="18"/>
    <n v="8500"/>
    <n v="1"/>
    <n v="8500"/>
    <n v="1.1626994531425601"/>
    <n v="9882.9453517117399"/>
    <n v="1.5"/>
    <n v="14824.418027567601"/>
    <n v="49324"/>
    <n v="0.76890438636854797"/>
    <n v="64148.418027567597"/>
    <n v="49324"/>
    <n v="0.76890438636854797"/>
    <n v="64148.418027567597"/>
    <n v="2.25"/>
    <n v="5"/>
    <n v="4.3003374487585297"/>
  </r>
  <r>
    <x v="0"/>
    <s v="01"/>
    <x v="19"/>
    <n v="39000"/>
    <n v="1"/>
    <n v="39000"/>
    <n v="1.1626994531425601"/>
    <n v="45345.278672559703"/>
    <n v="1.5"/>
    <n v="68017.918008839595"/>
    <n v="53450"/>
    <n v="0.44003388611723998"/>
    <n v="121467.91800884"/>
    <n v="53450"/>
    <n v="0.44003388611723998"/>
    <n v="121467.91800884"/>
    <n v="2.25"/>
    <n v="5"/>
    <n v="4.3003374487585297"/>
  </r>
  <r>
    <x v="0"/>
    <s v="01"/>
    <x v="20"/>
    <n v="35000"/>
    <n v="1"/>
    <n v="35000"/>
    <n v="1.1626994531425601"/>
    <n v="40694.480859989497"/>
    <n v="1.5"/>
    <n v="61041.7212899843"/>
    <n v="19620"/>
    <n v="0.24323805252636199"/>
    <n v="80661.7212899843"/>
    <n v="19620"/>
    <n v="0.24323805252636199"/>
    <n v="80661.7212899843"/>
    <n v="2.25"/>
    <n v="5"/>
    <n v="4.3003374487585297"/>
  </r>
  <r>
    <x v="0"/>
    <s v="01"/>
    <x v="21"/>
    <n v="50500"/>
    <n v="1"/>
    <n v="50500"/>
    <n v="1.1626994531425601"/>
    <n v="58716.322383699197"/>
    <n v="1.5"/>
    <n v="88074.4835755487"/>
    <n v="11337"/>
    <n v="0.114041150903702"/>
    <n v="99411.4835755487"/>
    <n v="11337"/>
    <n v="0.114041150903702"/>
    <n v="99411.4835755487"/>
    <n v="2.25"/>
    <n v="5"/>
    <n v="4.3003374487585297"/>
  </r>
  <r>
    <x v="0"/>
    <s v="01"/>
    <x v="22"/>
    <n v="48500"/>
    <n v="1"/>
    <n v="48500"/>
    <n v="1.1626994531425601"/>
    <n v="56390.923477413999"/>
    <n v="1.5"/>
    <n v="84586.385216121096"/>
    <n v="2195"/>
    <n v="2.5293442764638501E-2"/>
    <n v="86781.385216121096"/>
    <n v="2195"/>
    <n v="2.5293442764638501E-2"/>
    <n v="86781.385216121096"/>
    <n v="2.25"/>
    <n v="5"/>
    <n v="4.3003374487585297"/>
  </r>
  <r>
    <x v="0"/>
    <s v="01"/>
    <x v="23"/>
    <n v="52000"/>
    <n v="1"/>
    <n v="52000"/>
    <n v="1.1626994531425601"/>
    <n v="60460.371563412999"/>
    <n v="1.5"/>
    <n v="90690.557345119494"/>
    <n v="5325"/>
    <n v="5.5459762430579401E-2"/>
    <n v="96015.557345119494"/>
    <n v="5325"/>
    <n v="5.5459762430579401E-2"/>
    <n v="96015.557345119494"/>
    <n v="2.25"/>
    <n v="5"/>
    <n v="4.3003374487585297"/>
  </r>
  <r>
    <x v="0"/>
    <s v="01"/>
    <x v="24"/>
    <n v="51000"/>
    <n v="1"/>
    <n v="51000"/>
    <n v="1.1626994531425601"/>
    <n v="59297.672110270403"/>
    <n v="1.5"/>
    <n v="88946.508165405699"/>
    <n v="5923"/>
    <n v="6.2433126454847901E-2"/>
    <n v="94869.508165405699"/>
    <n v="5923"/>
    <n v="6.2433126454847901E-2"/>
    <n v="94869.508165405699"/>
    <n v="2.25"/>
    <n v="5"/>
    <n v="4.3003374487585297"/>
  </r>
  <r>
    <x v="0"/>
    <s v="01"/>
    <x v="25"/>
    <n v="28400"/>
    <n v="1"/>
    <n v="28400"/>
    <n v="1.1626994531425601"/>
    <n v="33020.664469248601"/>
    <n v="1.5"/>
    <n v="49530.996703873003"/>
    <n v="6182"/>
    <n v="0.110961541574558"/>
    <n v="55712.996703873003"/>
    <n v="6182"/>
    <n v="0.110961541574558"/>
    <n v="55712.996703873003"/>
    <n v="2.25"/>
    <n v="5"/>
    <n v="4.3003374487585297"/>
  </r>
  <r>
    <x v="0"/>
    <s v="01"/>
    <x v="26"/>
    <n v="12800"/>
    <n v="1"/>
    <n v="12800"/>
    <n v="1.04103797016903"/>
    <n v="13325.286018163501"/>
    <n v="1.5"/>
    <n v="19987.9290272453"/>
    <n v="10758"/>
    <n v="0.34989998157046698"/>
    <n v="30745.9290272453"/>
    <n v="10758"/>
    <n v="0.34989998157046698"/>
    <n v="30745.9290272453"/>
    <n v="2.25"/>
    <n v="5"/>
    <n v="4.8028987830176701"/>
  </r>
  <r>
    <x v="0"/>
    <s v="01"/>
    <x v="27"/>
    <n v="25200"/>
    <n v="1"/>
    <n v="25200"/>
    <n v="1.04103797016903"/>
    <n v="26234.156848259401"/>
    <n v="1.5"/>
    <n v="39351.235272389204"/>
    <n v="16682"/>
    <n v="0.297716166466301"/>
    <n v="56033.235272389204"/>
    <n v="16682"/>
    <n v="0.297716166466301"/>
    <n v="56033.235272389102"/>
    <n v="2.25"/>
    <n v="5"/>
    <n v="4.8028987830176701"/>
  </r>
  <r>
    <x v="0"/>
    <s v="01"/>
    <x v="28"/>
    <n v="69000"/>
    <n v="1"/>
    <n v="69000"/>
    <n v="1.04103797016903"/>
    <n v="71831.619941662706"/>
    <n v="1.5"/>
    <n v="107747.429912494"/>
    <n v="12413"/>
    <n v="0.103303558492922"/>
    <n v="120160.429912494"/>
    <n v="12413"/>
    <n v="0.103303558492922"/>
    <n v="120160.429912494"/>
    <n v="2.25"/>
    <n v="5"/>
    <n v="4.8028987830176701"/>
  </r>
  <r>
    <x v="0"/>
    <s v="01"/>
    <x v="29"/>
    <n v="34050"/>
    <n v="1"/>
    <n v="34050"/>
    <n v="1.04103797016903"/>
    <n v="35447.342884255297"/>
    <n v="1.5"/>
    <n v="53171.014326383003"/>
    <n v="2637"/>
    <n v="4.7251278007814201E-2"/>
    <n v="55808.014326383003"/>
    <n v="2637"/>
    <n v="4.7251278007814201E-2"/>
    <n v="55808.014326383003"/>
    <n v="2.25"/>
    <n v="5"/>
    <n v="4.8028987830176701"/>
  </r>
  <r>
    <x v="0"/>
    <s v="01"/>
    <x v="30"/>
    <n v="52000"/>
    <n v="1"/>
    <n v="52000"/>
    <n v="1.04103797016903"/>
    <n v="54133.974448789297"/>
    <n v="1.5"/>
    <n v="81200.961673183905"/>
    <n v="6279"/>
    <n v="7.1776437482422406E-2"/>
    <n v="87479.961673183905"/>
    <n v="6279"/>
    <n v="7.1776437482422406E-2"/>
    <n v="87479.961673183905"/>
    <n v="2.25"/>
    <n v="5"/>
    <n v="4.8028987830176701"/>
  </r>
  <r>
    <x v="0"/>
    <s v="01"/>
    <x v="31"/>
    <n v="62400"/>
    <n v="1"/>
    <n v="62400"/>
    <n v="1.04103797016903"/>
    <n v="64960.769338547201"/>
    <n v="1.5"/>
    <n v="97441.154007820704"/>
    <n v="55241"/>
    <n v="0.36180390798763801"/>
    <n v="152682.15400782099"/>
    <n v="55241"/>
    <n v="0.36180390798763801"/>
    <n v="152682.15400782099"/>
    <n v="2.25"/>
    <n v="5"/>
    <n v="4.8028987830176701"/>
  </r>
  <r>
    <x v="0"/>
    <s v="01"/>
    <x v="32"/>
    <n v="82200"/>
    <n v="1"/>
    <n v="82200"/>
    <n v="1.04103797016903"/>
    <n v="85573.321147893905"/>
    <n v="1.5"/>
    <n v="128359.981721841"/>
    <n v="105957"/>
    <n v="0.452195138488862"/>
    <n v="234316.981721841"/>
    <n v="105957"/>
    <n v="0.452195138488862"/>
    <n v="234316.981721841"/>
    <n v="2.25"/>
    <n v="5"/>
    <n v="4.8028987830176701"/>
  </r>
  <r>
    <x v="0"/>
    <s v="01"/>
    <x v="33"/>
    <n v="50200"/>
    <n v="1"/>
    <n v="50200"/>
    <n v="1.04103797016903"/>
    <n v="52260.106102485101"/>
    <n v="1.5"/>
    <n v="78390.159153727596"/>
    <n v="6853"/>
    <n v="8.0393547916745994E-2"/>
    <n v="85243.159153727596"/>
    <n v="6853"/>
    <n v="8.0393547916745994E-2"/>
    <n v="85243.159153727596"/>
    <n v="2.25"/>
    <n v="5"/>
    <n v="4.8028987830176701"/>
  </r>
  <r>
    <x v="0"/>
    <s v="01"/>
    <x v="34"/>
    <n v="28900"/>
    <n v="1"/>
    <n v="28900"/>
    <n v="1.04103797016903"/>
    <n v="30085.997337884801"/>
    <n v="1.5"/>
    <n v="45128.996006827198"/>
    <n v="8101"/>
    <n v="0.15218862685920501"/>
    <n v="53229.996006827198"/>
    <n v="8101"/>
    <n v="0.15218862685920501"/>
    <n v="53229.996006827198"/>
    <n v="2.25"/>
    <n v="5"/>
    <n v="4.8028987830176701"/>
  </r>
  <r>
    <x v="0"/>
    <s v="01"/>
    <x v="35"/>
    <n v="18250"/>
    <n v="1.02734921943496"/>
    <n v="18749.123254687998"/>
    <n v="1.04103797016903"/>
    <n v="19518.5492155092"/>
    <n v="1.5"/>
    <n v="29277.8238232638"/>
    <n v="5398"/>
    <n v="0.15567041831544001"/>
    <n v="34675.823823263803"/>
    <n v="5398"/>
    <n v="0.15567041831544001"/>
    <n v="34675.823823263803"/>
    <n v="2.25"/>
    <n v="4.86689424142455"/>
    <n v="4.8028987830176701"/>
  </r>
  <r>
    <x v="0"/>
    <s v="01"/>
    <x v="36"/>
    <n v="4700"/>
    <n v="1.0246547577632199"/>
    <n v="4815.8773614871498"/>
    <n v="1.00996412913511"/>
    <n v="4863.8633854158797"/>
    <n v="1.5"/>
    <n v="7295.7950781238196"/>
    <n v="8692"/>
    <n v="0.54366471158323204"/>
    <n v="15987.7950781238"/>
    <n v="8692"/>
    <n v="0.54366471158323204"/>
    <n v="15987.7950781238"/>
    <n v="2.25"/>
    <n v="4.8796923667390004"/>
    <n v="4.9506708760852396"/>
  </r>
  <r>
    <x v="0"/>
    <s v="01"/>
    <x v="37"/>
    <n v="900"/>
    <n v="1.3914552736982599"/>
    <n v="1252.30974632844"/>
    <n v="1.00996412913511"/>
    <n v="1264.7879223580201"/>
    <n v="1.5"/>
    <n v="1897.18188353702"/>
    <n v="2956"/>
    <n v="0.60908494075347797"/>
    <n v="4853.1818835370204"/>
    <n v="2956"/>
    <n v="0.60908494075347797"/>
    <n v="4853.1818835370204"/>
    <n v="2.25"/>
    <n v="3.5933601995778202"/>
    <n v="4.9506708760852396"/>
  </r>
  <r>
    <x v="0"/>
    <s v="01"/>
    <x v="38"/>
    <n v="6300"/>
    <n v="1"/>
    <n v="6300"/>
    <n v="1.00996412913511"/>
    <n v="6362.7740135512204"/>
    <n v="1.5"/>
    <n v="9544.1610203268192"/>
    <n v="9107"/>
    <n v="0.488280594976088"/>
    <n v="18651.161020326799"/>
    <n v="9107"/>
    <n v="0.488280594976088"/>
    <n v="18651.161020326799"/>
    <n v="2.25"/>
    <n v="5"/>
    <n v="4.9506708760852396"/>
  </r>
  <r>
    <x v="0"/>
    <s v="01"/>
    <x v="39"/>
    <n v="50060"/>
    <n v="1.00830542531815"/>
    <n v="50475.769591426702"/>
    <n v="1.00996412913511"/>
    <n v="50978.7166778299"/>
    <n v="1.5"/>
    <n v="76468.075016744799"/>
    <n v="23894"/>
    <n v="0.23807797911724601"/>
    <n v="100362.075016745"/>
    <n v="23894"/>
    <n v="0.23807797911724601"/>
    <n v="100362.075016745"/>
    <n v="2.25"/>
    <n v="4.9588149329081999"/>
    <n v="4.9506708760852396"/>
  </r>
  <r>
    <x v="0"/>
    <s v="01"/>
    <x v="40"/>
    <n v="32100"/>
    <n v="1"/>
    <n v="32100"/>
    <n v="1.00996412913511"/>
    <n v="32419.848545237099"/>
    <n v="1.5"/>
    <n v="48629.772817855701"/>
    <n v="13960"/>
    <n v="0.22303963365748899"/>
    <n v="62589.772817855701"/>
    <n v="13960"/>
    <n v="0.22303963365748899"/>
    <n v="62589.772817855701"/>
    <n v="2.25"/>
    <n v="5"/>
    <n v="4.9506708760852396"/>
  </r>
  <r>
    <x v="0"/>
    <s v="01"/>
    <x v="41"/>
    <n v="19830"/>
    <n v="1"/>
    <n v="19830"/>
    <n v="1.00996412913511"/>
    <n v="20027.588680749301"/>
    <n v="1.5"/>
    <n v="30041.383021123998"/>
    <n v="23918"/>
    <n v="0.44325933064573098"/>
    <n v="53959.383021123896"/>
    <n v="23918"/>
    <n v="0.44325933064573098"/>
    <n v="53959.383021123896"/>
    <n v="2.25"/>
    <n v="5"/>
    <n v="4.9506708760852396"/>
  </r>
  <r>
    <x v="0"/>
    <s v="01"/>
    <x v="42"/>
    <n v="6600"/>
    <n v="1"/>
    <n v="6600"/>
    <n v="1.00996412913511"/>
    <n v="6665.7632522917502"/>
    <n v="1.5"/>
    <n v="9998.6448784376207"/>
    <n v="944"/>
    <n v="8.6267991923976495E-2"/>
    <n v="10942.644878437601"/>
    <n v="944"/>
    <n v="8.6267991923976495E-2"/>
    <n v="10942.644878437601"/>
    <n v="2.25"/>
    <n v="5"/>
    <n v="4.9506708760852396"/>
  </r>
  <r>
    <x v="0"/>
    <s v="01"/>
    <x v="43"/>
    <n v="31050"/>
    <n v="1.03337655403859"/>
    <n v="32086.342002898298"/>
    <n v="1.00996412913511"/>
    <n v="32406.054458088602"/>
    <n v="1.5"/>
    <n v="48609.081687132901"/>
    <n v="47218"/>
    <n v="0.49274170901043002"/>
    <n v="95827.081687132901"/>
    <n v="47218"/>
    <n v="0.49274170901043002"/>
    <n v="95827.081687132901"/>
    <n v="2.25"/>
    <n v="4.8385072996471896"/>
    <n v="4.9506708760852396"/>
  </r>
  <r>
    <x v="0"/>
    <s v="01"/>
    <x v="44"/>
    <n v="32000"/>
    <n v="1.03337655403859"/>
    <n v="33068.049729234997"/>
    <n v="1.00996412913511"/>
    <n v="33397.544046983501"/>
    <n v="1.5"/>
    <n v="50096.316070475201"/>
    <n v="2483"/>
    <n v="4.7223893073692499E-2"/>
    <n v="52579.316070475201"/>
    <n v="2483"/>
    <n v="4.7223893073692499E-2"/>
    <n v="52579.316070475201"/>
    <n v="2.25"/>
    <n v="4.8385072996471896"/>
    <n v="4.9506708760852396"/>
  </r>
  <r>
    <x v="0"/>
    <s v="01"/>
    <x v="45"/>
    <n v="33000"/>
    <n v="1.03337655403859"/>
    <n v="34101.426283273599"/>
    <n v="1.00996412913511"/>
    <n v="34441.217298451702"/>
    <n v="1.5"/>
    <n v="51661.825947677498"/>
    <n v="1199"/>
    <n v="2.2682203285790299E-2"/>
    <n v="52860.825947677498"/>
    <n v="1199"/>
    <n v="2.2682203285790299E-2"/>
    <n v="52860.825947677498"/>
    <n v="2.25"/>
    <n v="4.8385072996471896"/>
    <n v="4.9506708760852396"/>
  </r>
  <r>
    <x v="0"/>
    <s v="01"/>
    <x v="46"/>
    <n v="12700"/>
    <n v="1"/>
    <n v="12700"/>
    <n v="1.0474988729474899"/>
    <n v="13303.2356864331"/>
    <n v="1.5"/>
    <n v="19954.853529649601"/>
    <n v="262"/>
    <n v="1.2959484502163301E-2"/>
    <n v="20216.853529649601"/>
    <n v="262"/>
    <n v="1.2959484502163301E-2"/>
    <n v="20216.853529649601"/>
    <n v="2.25"/>
    <n v="5"/>
    <n v="4.7732748255192297"/>
  </r>
  <r>
    <x v="0"/>
    <s v="01"/>
    <x v="47"/>
    <n v="3800"/>
    <n v="1.0348106288325101"/>
    <n v="3932.2803895635402"/>
    <n v="1.0474988729474899"/>
    <n v="4119.0592761813195"/>
    <n v="1.5"/>
    <n v="6178.5889142719698"/>
    <n v="0"/>
    <n v="0"/>
    <n v="6178.5889142719698"/>
    <n v="0"/>
    <n v="0"/>
    <n v="6178.5889142719698"/>
    <n v="2.25"/>
    <n v="4.8318019362065003"/>
    <n v="4.7732748255192297"/>
  </r>
  <r>
    <x v="0"/>
    <s v="01"/>
    <x v="48"/>
    <n v="7000"/>
    <n v="1.0896370459275899"/>
    <n v="7627.4593214931401"/>
    <n v="1.0474988729474899"/>
    <n v="7989.7550427168599"/>
    <n v="1.5"/>
    <n v="11984.6325640753"/>
    <n v="16"/>
    <n v="1.3332630521408601E-3"/>
    <n v="12000.6325640753"/>
    <n v="16"/>
    <n v="1.3332630521408601E-3"/>
    <n v="12000.6325640753"/>
    <n v="2.25"/>
    <n v="4.5886839279987699"/>
    <n v="4.7732748255192297"/>
  </r>
  <r>
    <x v="0"/>
    <s v="01"/>
    <x v="49"/>
    <n v="34000"/>
    <n v="1"/>
    <n v="34000"/>
    <n v="1.0474988729474899"/>
    <n v="35614.961680214503"/>
    <n v="1.5"/>
    <n v="53422.442520321798"/>
    <n v="0"/>
    <n v="0"/>
    <n v="53422.442520321798"/>
    <n v="0"/>
    <n v="0"/>
    <n v="53422.442520321798"/>
    <n v="2.25"/>
    <n v="5"/>
    <n v="4.7732748255192297"/>
  </r>
  <r>
    <x v="0"/>
    <s v="01"/>
    <x v="50"/>
    <n v="4000"/>
    <n v="1"/>
    <n v="4000"/>
    <n v="1.0474988729474899"/>
    <n v="4189.9954917899404"/>
    <n v="1.5"/>
    <n v="6284.9932376849201"/>
    <n v="0"/>
    <n v="0"/>
    <n v="6284.9932376849201"/>
    <n v="0"/>
    <n v="0"/>
    <n v="6284.9932376849201"/>
    <n v="2.25"/>
    <n v="5"/>
    <n v="4.7732748255192297"/>
  </r>
  <r>
    <x v="0"/>
    <s v="01"/>
    <x v="51"/>
    <n v="1650"/>
    <n v="1.4029655131941901"/>
    <n v="2314.89309677041"/>
    <n v="1.0474988729474899"/>
    <n v="2424.84790986092"/>
    <n v="1.5"/>
    <n v="3637.2718647913798"/>
    <n v="0"/>
    <n v="0"/>
    <n v="3637.2718647913798"/>
    <n v="0"/>
    <n v="0"/>
    <n v="3637.2718647913798"/>
    <n v="2.25"/>
    <n v="3.56387947741944"/>
    <n v="4.7732748255192297"/>
  </r>
  <r>
    <x v="0"/>
    <s v="01"/>
    <x v="52"/>
    <n v="18300"/>
    <n v="1"/>
    <n v="18300"/>
    <n v="1.0474988729474899"/>
    <n v="19169.229374939001"/>
    <n v="1.5"/>
    <n v="28753.844062408501"/>
    <n v="920"/>
    <n v="3.1003735076086E-2"/>
    <n v="29673.844062408501"/>
    <n v="920"/>
    <n v="3.1003735076086E-2"/>
    <n v="29673.844062408501"/>
    <n v="2.25"/>
    <n v="5"/>
    <n v="4.7732748255192297"/>
  </r>
  <r>
    <x v="0"/>
    <s v="01"/>
    <x v="53"/>
    <n v="1800"/>
    <n v="8.62791723474216"/>
    <n v="15530.2510225359"/>
    <n v="1.0474988729474899"/>
    <n v="16267.920442697899"/>
    <n v="1.5"/>
    <n v="24401.880664046799"/>
    <n v="0"/>
    <n v="0"/>
    <n v="24401.880664046799"/>
    <n v="0"/>
    <n v="0"/>
    <n v="24401.880664046799"/>
    <n v="2.25"/>
    <n v="0.579514135794723"/>
    <n v="4.7732748255192297"/>
  </r>
  <r>
    <x v="0"/>
    <s v="01"/>
    <x v="54"/>
    <n v="600"/>
    <n v="29.7268582481348"/>
    <n v="17836.114948880899"/>
    <n v="1.0474988729474899"/>
    <n v="18683.3103067146"/>
    <n v="1.5"/>
    <n v="28024.965460071799"/>
    <n v="0"/>
    <n v="0"/>
    <n v="28024.965460071799"/>
    <n v="0"/>
    <n v="0"/>
    <n v="28024.965460071799"/>
    <n v="2.25"/>
    <n v="0.168198063793496"/>
    <n v="4.7732748255192297"/>
  </r>
  <r>
    <x v="0"/>
    <s v="01"/>
    <x v="55"/>
    <n v="35520"/>
    <n v="1"/>
    <n v="35520"/>
    <n v="1.0474988729474899"/>
    <n v="37207.159967094703"/>
    <n v="1.5"/>
    <n v="55810.739950642099"/>
    <n v="0"/>
    <n v="0"/>
    <n v="55810.739950642099"/>
    <n v="0"/>
    <n v="0"/>
    <n v="55810.739950642099"/>
    <n v="2.25"/>
    <n v="5"/>
    <n v="4.7732748255192297"/>
  </r>
  <r>
    <x v="0"/>
    <s v="01"/>
    <x v="56"/>
    <n v="200"/>
    <n v="29.7268582481348"/>
    <n v="5945.3716496269699"/>
    <n v="1.0474988729474899"/>
    <n v="6227.7701022381898"/>
    <n v="1.5"/>
    <n v="9341.6551533572801"/>
    <n v="0"/>
    <n v="0"/>
    <n v="9341.6551533572801"/>
    <n v="0"/>
    <n v="0"/>
    <n v="9341.6551533572801"/>
    <n v="2.25"/>
    <n v="0.168198063793496"/>
    <n v="4.7732748255192297"/>
  </r>
  <r>
    <x v="0"/>
    <s v="01"/>
    <x v="57"/>
    <n v="25400"/>
    <n v="1.1310973846760399"/>
    <n v="28729.873570771499"/>
    <n v="1"/>
    <n v="28729.873570771499"/>
    <n v="1.5"/>
    <n v="43094.810356157199"/>
    <n v="0"/>
    <n v="0"/>
    <n v="43094.810356157199"/>
    <n v="0"/>
    <n v="0"/>
    <n v="43094.810356157199"/>
    <n v="2.25"/>
    <n v="4.42048586420528"/>
    <n v="5"/>
  </r>
  <r>
    <x v="0"/>
    <s v="01"/>
    <x v="58"/>
    <n v="4000"/>
    <n v="1.0348106288325101"/>
    <n v="4139.2425153300501"/>
    <n v="1"/>
    <n v="4139.2425153300501"/>
    <n v="1.5"/>
    <n v="6208.8637729950697"/>
    <n v="0"/>
    <n v="0"/>
    <n v="6208.8637729950697"/>
    <n v="0"/>
    <n v="0"/>
    <n v="6208.8637729950697"/>
    <n v="2.25"/>
    <n v="4.8318019362065003"/>
    <n v="5"/>
  </r>
  <r>
    <x v="0"/>
    <s v="01"/>
    <x v="59"/>
    <m/>
    <m/>
    <m/>
    <m/>
    <m/>
    <m/>
    <m/>
    <m/>
    <m/>
    <m/>
    <m/>
    <m/>
    <m/>
    <m/>
    <m/>
    <m/>
  </r>
  <r>
    <x v="0"/>
    <s v="01"/>
    <x v="60"/>
    <m/>
    <m/>
    <m/>
    <m/>
    <m/>
    <m/>
    <m/>
    <m/>
    <m/>
    <m/>
    <m/>
    <m/>
    <m/>
    <m/>
    <m/>
    <m/>
  </r>
  <r>
    <x v="0"/>
    <s v="02E"/>
    <x v="0"/>
    <n v="247700"/>
    <n v="1.03445759055774"/>
    <n v="256235.145181153"/>
    <n v="1.30816032784424"/>
    <n v="335196.65152539301"/>
    <n v="1.5"/>
    <n v="502794.97728808899"/>
    <n v="328205"/>
    <n v="0.39495187601698201"/>
    <n v="830999.97728808899"/>
    <n v="328205"/>
    <n v="0.39495187601698201"/>
    <n v="830999.97728808899"/>
    <n v="3"/>
    <n v="4.8334509269772798"/>
    <n v="3.8221614687243002"/>
  </r>
  <r>
    <x v="0"/>
    <s v="02E"/>
    <x v="1"/>
    <n v="20875"/>
    <n v="1.03236383648426"/>
    <n v="21550.595086608799"/>
    <n v="1.30816032784424"/>
    <n v="28191.633533736702"/>
    <n v="1.5"/>
    <n v="42287.450300605"/>
    <n v="55392"/>
    <n v="0.56707935834541601"/>
    <n v="97679.450300605007"/>
    <n v="55392"/>
    <n v="0.56707935834541601"/>
    <n v="97679.450300605007"/>
    <n v="3"/>
    <n v="4.8432537282859904"/>
    <n v="3.8221614687243002"/>
  </r>
  <r>
    <x v="0"/>
    <s v="02E"/>
    <x v="2"/>
    <n v="78450"/>
    <n v="1.0409084401403801"/>
    <n v="81659.267129012602"/>
    <n v="1.30816032784424"/>
    <n v="106823.41365900901"/>
    <n v="1.5"/>
    <n v="160235.12048851399"/>
    <n v="47369"/>
    <n v="0.22816984503263099"/>
    <n v="207604.12048851399"/>
    <n v="47369"/>
    <n v="0.22816984503263099"/>
    <n v="207604.12048851399"/>
    <n v="3"/>
    <n v="4.8034964528923396"/>
    <n v="3.8221614687243002"/>
  </r>
  <r>
    <x v="0"/>
    <s v="02E"/>
    <x v="3"/>
    <n v="102350"/>
    <n v="1.05302950325214"/>
    <n v="107777.56965785701"/>
    <n v="1.30816032784424"/>
    <n v="140990.34085787699"/>
    <n v="1.5"/>
    <n v="211485.51128681601"/>
    <n v="21412"/>
    <n v="9.19374358347302E-2"/>
    <n v="232897.51128681601"/>
    <n v="21412"/>
    <n v="9.19374358347302E-2"/>
    <n v="232897.51128681601"/>
    <n v="3"/>
    <n v="4.7482050451180697"/>
    <n v="3.8221614687243002"/>
  </r>
  <r>
    <x v="0"/>
    <s v="02E"/>
    <x v="4"/>
    <n v="126800"/>
    <n v="1.03146369438639"/>
    <n v="130789.59644819501"/>
    <n v="1.30816032784424"/>
    <n v="171093.76136828601"/>
    <n v="1.5"/>
    <n v="256640.642052429"/>
    <n v="15786"/>
    <n v="5.79458744602592E-2"/>
    <n v="272426.64205242897"/>
    <n v="15786"/>
    <n v="5.79458744602592E-2"/>
    <n v="272426.64205242897"/>
    <n v="3"/>
    <n v="4.8474803594269504"/>
    <n v="3.8221614687243002"/>
  </r>
  <r>
    <x v="0"/>
    <s v="02E"/>
    <x v="5"/>
    <n v="23093"/>
    <n v="1.1358690558906801"/>
    <n v="26230.624107683401"/>
    <n v="1.30816032784424"/>
    <n v="34313.861832266099"/>
    <n v="1.5"/>
    <n v="51470.792748399101"/>
    <n v="21"/>
    <n v="4.0783198407192501E-4"/>
    <n v="51491.792748399101"/>
    <n v="21"/>
    <n v="4.0783198407192501E-4"/>
    <n v="51491.792748399101"/>
    <n v="3"/>
    <n v="4.4019158494280104"/>
    <n v="3.8221614687243002"/>
  </r>
  <r>
    <x v="0"/>
    <s v="02E"/>
    <x v="6"/>
    <n v="140793"/>
    <n v="1.02910441299026"/>
    <n v="144890.69761813799"/>
    <n v="1.30816032784424"/>
    <n v="189540.262497724"/>
    <n v="1.5"/>
    <n v="284310.39374658599"/>
    <n v="3196"/>
    <n v="1.11162745229834E-2"/>
    <n v="287506.39374658599"/>
    <n v="3196"/>
    <n v="1.11162745229834E-2"/>
    <n v="287506.39374658599"/>
    <n v="3"/>
    <n v="4.8585934885572204"/>
    <n v="3.8221614687243002"/>
  </r>
  <r>
    <x v="0"/>
    <s v="02E"/>
    <x v="7"/>
    <n v="143850"/>
    <n v="1.0252520498193101"/>
    <n v="147482.50736650801"/>
    <n v="1.30816032784424"/>
    <n v="192930.76518786201"/>
    <n v="1.5"/>
    <n v="289396.14778179303"/>
    <n v="66312"/>
    <n v="0.18642249387179799"/>
    <n v="355708.14778179303"/>
    <n v="66312"/>
    <n v="0.18642249387179799"/>
    <n v="355708.14778179303"/>
    <n v="3"/>
    <n v="4.8768495521478599"/>
    <n v="3.8221614687243002"/>
  </r>
  <r>
    <x v="0"/>
    <s v="02E"/>
    <x v="8"/>
    <n v="217750"/>
    <n v="1.0252520498193101"/>
    <n v="223248.63384815599"/>
    <n v="1.30816032784424"/>
    <n v="292045.00604558201"/>
    <n v="1.5"/>
    <n v="438067.50906837301"/>
    <n v="106690"/>
    <n v="0.19584860827794301"/>
    <n v="544757.50906837301"/>
    <n v="106690"/>
    <n v="0.19584860827794301"/>
    <n v="544757.50906837301"/>
    <n v="3"/>
    <n v="4.8768495521478599"/>
    <n v="3.8221614687243002"/>
  </r>
  <r>
    <x v="0"/>
    <s v="02E"/>
    <x v="9"/>
    <n v="201975"/>
    <n v="1.03048919002933"/>
    <n v="208133.05415617299"/>
    <n v="1.30816032784424"/>
    <n v="272271.40436016198"/>
    <n v="1.5"/>
    <n v="408407.10654024302"/>
    <n v="140066"/>
    <n v="0.255374417322908"/>
    <n v="548473.10654024302"/>
    <n v="140066"/>
    <n v="0.255374417322908"/>
    <n v="548473.10654024302"/>
    <n v="3"/>
    <n v="4.8520644839153597"/>
    <n v="3.8221614687243002"/>
  </r>
  <r>
    <x v="0"/>
    <s v="02E"/>
    <x v="10"/>
    <n v="281450"/>
    <n v="1.0252520498193101"/>
    <n v="288557.18942164601"/>
    <n v="1.30816032784424"/>
    <n v="377479.06751563301"/>
    <n v="1.5"/>
    <n v="566218.60127344902"/>
    <n v="569870"/>
    <n v="0.50160700438436701"/>
    <n v="1136088.6012734501"/>
    <n v="569870"/>
    <n v="0.50160700438436701"/>
    <n v="1136088.6012734501"/>
    <n v="3"/>
    <n v="4.8768495521478599"/>
    <n v="3.8221614687243002"/>
  </r>
  <r>
    <x v="0"/>
    <s v="02E"/>
    <x v="11"/>
    <n v="176000"/>
    <n v="1.03668564176069"/>
    <n v="182456.67294988199"/>
    <n v="1.30816032784424"/>
    <n v="238682.581103487"/>
    <n v="1.5"/>
    <n v="358023.87165523"/>
    <n v="76170"/>
    <n v="0.175428546952138"/>
    <n v="434193.87165523"/>
    <n v="76170"/>
    <n v="0.175428546952138"/>
    <n v="434193.87165523"/>
    <n v="3"/>
    <n v="4.8230628443045296"/>
    <n v="3.8221614687243002"/>
  </r>
  <r>
    <x v="0"/>
    <s v="02E"/>
    <x v="12"/>
    <n v="258200"/>
    <n v="1.0153861523375101"/>
    <n v="262172.70453354501"/>
    <n v="1.30816032784424"/>
    <n v="342963.93111441302"/>
    <n v="1.5"/>
    <n v="514445.89667161898"/>
    <n v="132713"/>
    <n v="0.205070193243965"/>
    <n v="647158.89667161903"/>
    <n v="132713"/>
    <n v="0.205070193243965"/>
    <n v="647158.89667161903"/>
    <n v="3"/>
    <n v="4.9242349705967099"/>
    <n v="3.8221614687243002"/>
  </r>
  <r>
    <x v="0"/>
    <s v="02E"/>
    <x v="13"/>
    <n v="195675"/>
    <n v="1.02205493995152"/>
    <n v="199990.60037501401"/>
    <n v="1.30816032784424"/>
    <n v="261619.76935234401"/>
    <n v="1.5"/>
    <n v="392429.65402851702"/>
    <n v="392781"/>
    <n v="0.50022372720599295"/>
    <n v="785210.65402851696"/>
    <n v="392781"/>
    <n v="0.50022372720599295"/>
    <n v="785210.65402851696"/>
    <n v="3"/>
    <n v="4.8921049197581903"/>
    <n v="3.8221614687243002"/>
  </r>
  <r>
    <x v="0"/>
    <s v="02E"/>
    <x v="14"/>
    <n v="218325"/>
    <n v="1.01625844003205"/>
    <n v="221874.623919998"/>
    <n v="1.30816032784424"/>
    <n v="290247.58076750202"/>
    <n v="1.5"/>
    <n v="435371.371151253"/>
    <n v="571097"/>
    <n v="0.56742667367355804"/>
    <n v="1006468.37115125"/>
    <n v="571097"/>
    <n v="0.56742667367355804"/>
    <n v="1006468.37115125"/>
    <n v="3"/>
    <n v="4.9200083394557499"/>
    <n v="3.8221614687243002"/>
  </r>
  <r>
    <x v="0"/>
    <s v="02E"/>
    <x v="15"/>
    <n v="160225"/>
    <n v="1.0138087253007699"/>
    <n v="162437.503011316"/>
    <n v="1.30816032784424"/>
    <n v="212494.29719348199"/>
    <n v="1.5"/>
    <n v="318741.44579022401"/>
    <n v="50963"/>
    <n v="0.13784795011341899"/>
    <n v="369704.44579022401"/>
    <n v="50963"/>
    <n v="0.13784795011341899"/>
    <n v="369704.44579022401"/>
    <n v="3"/>
    <n v="4.9318967919876897"/>
    <n v="3.8221614687243002"/>
  </r>
  <r>
    <x v="0"/>
    <s v="02E"/>
    <x v="16"/>
    <n v="160275"/>
    <n v="1.0518309084463899"/>
    <n v="168582.19885124499"/>
    <n v="1.30816032784424"/>
    <n v="220532.54451794701"/>
    <n v="1.5"/>
    <n v="330798.81677692098"/>
    <n v="365006"/>
    <n v="0.52458101927314404"/>
    <n v="695804.81677691999"/>
    <n v="365006"/>
    <n v="0.52458101927314404"/>
    <n v="695804.81677691999"/>
    <n v="3"/>
    <n v="4.75361577592854"/>
    <n v="3.8221614687243002"/>
  </r>
  <r>
    <x v="0"/>
    <s v="02E"/>
    <x v="17"/>
    <n v="153800"/>
    <n v="1.0138087253007699"/>
    <n v="155923.78195125799"/>
    <n v="1.30816032784424"/>
    <n v="203973.30571607201"/>
    <n v="1.5"/>
    <n v="305959.95857410802"/>
    <n v="303245"/>
    <n v="0.49777171989829"/>
    <n v="609204.95857410796"/>
    <n v="303245"/>
    <n v="0.49777171989829"/>
    <n v="609204.95857410796"/>
    <n v="3"/>
    <n v="4.9318967919876897"/>
    <n v="3.8221614687243002"/>
  </r>
  <r>
    <x v="0"/>
    <s v="02E"/>
    <x v="18"/>
    <n v="125525"/>
    <n v="1.01500434660369"/>
    <n v="127408.420607429"/>
    <n v="1.30816032784424"/>
    <n v="166670.641271931"/>
    <n v="1.5"/>
    <n v="250005.96190789601"/>
    <n v="281871"/>
    <n v="0.52995527196534398"/>
    <n v="531876.96190789598"/>
    <n v="281871"/>
    <n v="0.52995527196534398"/>
    <n v="531876.96190789598"/>
    <n v="3"/>
    <n v="4.92608727906486"/>
    <n v="3.8221614687243002"/>
  </r>
  <r>
    <x v="0"/>
    <s v="02E"/>
    <x v="19"/>
    <n v="157325"/>
    <n v="1.0138087253007699"/>
    <n v="159497.45770794401"/>
    <n v="1.30816032784424"/>
    <n v="208648.246565546"/>
    <n v="1.5"/>
    <n v="312972.36984831898"/>
    <n v="430813"/>
    <n v="0.57921682445549605"/>
    <n v="743785.36984831898"/>
    <n v="430813"/>
    <n v="0.57921682445549605"/>
    <n v="743785.36984831898"/>
    <n v="3"/>
    <n v="4.9318967919876897"/>
    <n v="3.8221614687243002"/>
  </r>
  <r>
    <x v="0"/>
    <s v="02E"/>
    <x v="20"/>
    <n v="126770"/>
    <n v="1.06302223007181"/>
    <n v="134759.32810620399"/>
    <n v="1.30816032784424"/>
    <n v="176286.80683548099"/>
    <n v="1.5"/>
    <n v="264430.21025322197"/>
    <n v="150443"/>
    <n v="0.362624040988754"/>
    <n v="414873.21025322197"/>
    <n v="150443"/>
    <n v="0.362624040988754"/>
    <n v="414873.21025322197"/>
    <n v="3"/>
    <n v="4.70357049792102"/>
    <n v="3.8221614687243002"/>
  </r>
  <r>
    <x v="0"/>
    <s v="02E"/>
    <x v="21"/>
    <n v="46735"/>
    <n v="1.0138087253007699"/>
    <n v="47380.350776931497"/>
    <n v="1.30816032784424"/>
    <n v="61981.095205725702"/>
    <n v="1.5"/>
    <n v="92971.6428085886"/>
    <n v="2226"/>
    <n v="2.3382931912250798E-2"/>
    <n v="95197.6428085886"/>
    <n v="2226"/>
    <n v="2.3382931912250798E-2"/>
    <n v="95197.6428085886"/>
    <n v="3"/>
    <n v="4.9318967919876897"/>
    <n v="3.8221614687243002"/>
  </r>
  <r>
    <x v="0"/>
    <s v="02E"/>
    <x v="22"/>
    <n v="111585"/>
    <n v="1.0099263619810499"/>
    <n v="112692.633101655"/>
    <n v="1.30816032784424"/>
    <n v="147420.03186389201"/>
    <n v="1.5"/>
    <n v="221130.04779583801"/>
    <n v="47775"/>
    <n v="0.177664943040684"/>
    <n v="268905.04779583798"/>
    <n v="47775"/>
    <n v="0.177664943040684"/>
    <n v="268905.04779583798"/>
    <n v="3"/>
    <n v="4.9508560111176001"/>
    <n v="3.8221614687243002"/>
  </r>
  <r>
    <x v="0"/>
    <s v="02E"/>
    <x v="23"/>
    <n v="123700"/>
    <n v="1.0059672746855499"/>
    <n v="124438.15187860301"/>
    <n v="1.30816032784424"/>
    <n v="162785.05355784399"/>
    <n v="1.5"/>
    <n v="244177.580336766"/>
    <n v="171392"/>
    <n v="0.41242672252648699"/>
    <n v="415569.58033676603"/>
    <n v="171392"/>
    <n v="0.41242672252648699"/>
    <n v="415569.58033676603"/>
    <n v="3"/>
    <n v="4.9703406122857503"/>
    <n v="3.8221614687243002"/>
  </r>
  <r>
    <x v="0"/>
    <s v="02E"/>
    <x v="24"/>
    <n v="175912"/>
    <n v="1.0156993316312299"/>
    <n v="178673.70082591299"/>
    <n v="1.30816032784424"/>
    <n v="233733.84704956901"/>
    <n v="1.5"/>
    <n v="350600.77057435398"/>
    <n v="116169"/>
    <n v="0.24887858495432499"/>
    <n v="466769.77057435398"/>
    <n v="116169"/>
    <n v="0.24887858495432499"/>
    <n v="466769.77057435398"/>
    <n v="3"/>
    <n v="4.9227166389584198"/>
    <n v="3.8221614687243002"/>
  </r>
  <r>
    <x v="0"/>
    <s v="02E"/>
    <x v="25"/>
    <n v="33610"/>
    <n v="1.01983676624177"/>
    <n v="34276.713713386001"/>
    <n v="1.30816032784424"/>
    <n v="44839.437048726199"/>
    <n v="1.5"/>
    <n v="67259.155573089301"/>
    <n v="1059"/>
    <n v="1.55010039588531E-2"/>
    <n v="68318.155573089301"/>
    <n v="1059"/>
    <n v="1.55010039588531E-2"/>
    <n v="68318.155573089301"/>
    <n v="3"/>
    <n v="4.9027453858381902"/>
    <n v="3.8221614687243002"/>
  </r>
  <r>
    <x v="0"/>
    <s v="02E"/>
    <x v="26"/>
    <n v="121732"/>
    <n v="1.00415966645065"/>
    <n v="122238.36451637"/>
    <n v="1.30816032784424"/>
    <n v="159907.37900087799"/>
    <n v="1.5"/>
    <n v="239861.068501317"/>
    <n v="123217"/>
    <n v="0.33936778530469902"/>
    <n v="363078.068501317"/>
    <n v="123217"/>
    <n v="0.33936778530469902"/>
    <n v="363078.068501317"/>
    <n v="3"/>
    <n v="4.97928782349251"/>
    <n v="3.8221614687243002"/>
  </r>
  <r>
    <x v="0"/>
    <s v="02E"/>
    <x v="27"/>
    <n v="136798"/>
    <n v="1.0081045105771"/>
    <n v="137906.68083792599"/>
    <n v="1.30816032784424"/>
    <n v="180404.04881685099"/>
    <n v="1.5"/>
    <n v="270606.07322527701"/>
    <n v="37499"/>
    <n v="0.121708479537375"/>
    <n v="308105.07322527701"/>
    <n v="37499"/>
    <n v="0.121708479537375"/>
    <n v="308105.07322527701"/>
    <n v="3"/>
    <n v="4.9598032223243598"/>
    <n v="3.8221614687243002"/>
  </r>
  <r>
    <x v="0"/>
    <s v="02E"/>
    <x v="28"/>
    <n v="142601"/>
    <n v="1.0046693114785701"/>
    <n v="143266.84848615501"/>
    <n v="1.30816032784424"/>
    <n v="187416.00748485999"/>
    <n v="1.5"/>
    <n v="281124.01122728898"/>
    <n v="29429"/>
    <n v="9.4763209294600401E-2"/>
    <n v="310553.01122728898"/>
    <n v="29429"/>
    <n v="9.4763209294600401E-2"/>
    <n v="310553.01122728898"/>
    <n v="3"/>
    <n v="4.9767619483086696"/>
    <n v="3.8221614687243002"/>
  </r>
  <r>
    <x v="0"/>
    <s v="02E"/>
    <x v="29"/>
    <n v="124922"/>
    <n v="1.00415966645065"/>
    <n v="125441.63385234799"/>
    <n v="1.30816032784424"/>
    <n v="164097.76886560401"/>
    <n v="1.5"/>
    <n v="246146.65329840599"/>
    <n v="887"/>
    <n v="3.5906039041917201E-3"/>
    <n v="247033.65329840599"/>
    <n v="887"/>
    <n v="3.5906039041917201E-3"/>
    <n v="247033.65329840599"/>
    <n v="3"/>
    <n v="4.97928782349251"/>
    <n v="3.8221614687243002"/>
  </r>
  <r>
    <x v="0"/>
    <s v="02E"/>
    <x v="30"/>
    <n v="224975"/>
    <n v="1.00415966645065"/>
    <n v="225910.820959734"/>
    <n v="1.30816032784424"/>
    <n v="295527.573610247"/>
    <n v="1.5"/>
    <n v="443291.36041537003"/>
    <n v="241314"/>
    <n v="0.352486284731378"/>
    <n v="684605.36041536997"/>
    <n v="241314"/>
    <n v="0.352486284731378"/>
    <n v="684605.36041536997"/>
    <n v="3"/>
    <n v="4.97928782349251"/>
    <n v="3.8221614687243002"/>
  </r>
  <r>
    <x v="0"/>
    <s v="02E"/>
    <x v="31"/>
    <n v="247315"/>
    <n v="1.00415966645065"/>
    <n v="248343.74790824199"/>
    <n v="1.30816032784424"/>
    <n v="324873.43868171202"/>
    <n v="1.5"/>
    <n v="487310.15802256798"/>
    <n v="651727"/>
    <n v="0.57217360769110803"/>
    <n v="1139037.15802257"/>
    <n v="651727"/>
    <n v="0.57217360769110803"/>
    <n v="1139037.15802257"/>
    <n v="3"/>
    <n v="4.97928782349251"/>
    <n v="3.8221614687243002"/>
  </r>
  <r>
    <x v="0"/>
    <s v="02E"/>
    <x v="32"/>
    <n v="203130"/>
    <n v="1.00415966645065"/>
    <n v="203974.95304612"/>
    <n v="1.30816032784424"/>
    <n v="266831.941448825"/>
    <n v="1.5"/>
    <n v="400247.912173238"/>
    <n v="223853"/>
    <n v="0.35868077683222899"/>
    <n v="624100.912173238"/>
    <n v="223853"/>
    <n v="0.35868077683222899"/>
    <n v="624100.912173238"/>
    <n v="3"/>
    <n v="4.97928782349251"/>
    <n v="3.8221614687243002"/>
  </r>
  <r>
    <x v="0"/>
    <s v="02E"/>
    <x v="33"/>
    <n v="237326"/>
    <n v="1.00415966645065"/>
    <n v="238313.19700006599"/>
    <n v="1.30816032784424"/>
    <n v="311751.86991721502"/>
    <n v="1.5"/>
    <n v="467627.80487582303"/>
    <n v="194041"/>
    <n v="0.29326000949435199"/>
    <n v="661668.80487582297"/>
    <n v="194041"/>
    <n v="0.29326000949435199"/>
    <n v="661668.80487582297"/>
    <n v="3"/>
    <n v="4.97928782349251"/>
    <n v="3.8221614687243002"/>
  </r>
  <r>
    <x v="0"/>
    <s v="02E"/>
    <x v="34"/>
    <n v="203573"/>
    <n v="1.00415966645065"/>
    <n v="204419.79577835699"/>
    <n v="1.30816032784424"/>
    <n v="267413.86706326797"/>
    <n v="1.5"/>
    <n v="401120.80059490202"/>
    <n v="394835"/>
    <n v="0.49605141353941701"/>
    <n v="795955.80059490202"/>
    <n v="394835"/>
    <n v="0.49605141353941701"/>
    <n v="795955.80059490202"/>
    <n v="3"/>
    <n v="4.97928782349251"/>
    <n v="3.8221614687243002"/>
  </r>
  <r>
    <x v="0"/>
    <s v="02E"/>
    <x v="35"/>
    <n v="228510"/>
    <n v="1.00415966645065"/>
    <n v="229460.525380637"/>
    <n v="1.30816032784424"/>
    <n v="300171.15610924602"/>
    <n v="1.5"/>
    <n v="450256.73416386801"/>
    <n v="136602"/>
    <n v="0.232768112746289"/>
    <n v="586858.73416386801"/>
    <n v="136602"/>
    <n v="0.232768112746289"/>
    <n v="586858.73416386801"/>
    <n v="3"/>
    <n v="4.97928782349251"/>
    <n v="3.8221614687243002"/>
  </r>
  <r>
    <x v="0"/>
    <s v="02E"/>
    <x v="36"/>
    <n v="233352"/>
    <n v="1.00415966645065"/>
    <n v="234322.66648559101"/>
    <n v="1.30816032784424"/>
    <n v="306531.61621112702"/>
    <n v="1.5"/>
    <n v="459797.424316691"/>
    <n v="298552"/>
    <n v="0.39368659146673701"/>
    <n v="758349.424316691"/>
    <n v="298552"/>
    <n v="0.39368659146673701"/>
    <n v="758349.424316691"/>
    <n v="3"/>
    <n v="4.97928782349251"/>
    <n v="3.8221614687243002"/>
  </r>
  <r>
    <x v="0"/>
    <s v="02E"/>
    <x v="37"/>
    <n v="176757"/>
    <n v="1.00670361156573"/>
    <n v="177941.910269524"/>
    <n v="1.30816032784424"/>
    <n v="232776.54767541101"/>
    <n v="1.5"/>
    <n v="349164.82151311601"/>
    <n v="270844"/>
    <n v="0.43683894583791899"/>
    <n v="620008.82151311601"/>
    <n v="270844"/>
    <n v="0.43683894583791899"/>
    <n v="620008.82151311601"/>
    <n v="3"/>
    <n v="4.9667051379933698"/>
    <n v="3.8221614687243002"/>
  </r>
  <r>
    <x v="0"/>
    <s v="02E"/>
    <x v="38"/>
    <n v="120171"/>
    <n v="1.00452825793074"/>
    <n v="120715.165283795"/>
    <n v="1.30816032784424"/>
    <n v="157914.79019342101"/>
    <n v="1.5"/>
    <n v="236872.18529013099"/>
    <n v="136586"/>
    <n v="0.36573304691096697"/>
    <n v="373458.18529013102"/>
    <n v="136586"/>
    <n v="0.36573304691096697"/>
    <n v="373458.18529013102"/>
    <n v="3"/>
    <n v="4.9774607737762002"/>
    <n v="3.8221614687243002"/>
  </r>
  <r>
    <x v="0"/>
    <s v="02E"/>
    <x v="39"/>
    <n v="125489"/>
    <n v="1.00415966645065"/>
    <n v="126010.99238322501"/>
    <n v="1.30816032784424"/>
    <n v="164842.581108018"/>
    <n v="1.5"/>
    <n v="247263.871662027"/>
    <n v="117316"/>
    <n v="0.32178408386943103"/>
    <n v="364579.87166202703"/>
    <n v="117316"/>
    <n v="0.32178408386943103"/>
    <n v="364579.87166202703"/>
    <n v="3"/>
    <n v="4.97928782349251"/>
    <n v="3.8221614687243002"/>
  </r>
  <r>
    <x v="0"/>
    <s v="02E"/>
    <x v="40"/>
    <n v="152032"/>
    <n v="1.00415966645065"/>
    <n v="152664.40240982501"/>
    <n v="1.30816032784424"/>
    <n v="199709.51470658099"/>
    <n v="1.5"/>
    <n v="299564.272059871"/>
    <n v="135168"/>
    <n v="0.31092239681112199"/>
    <n v="434732.272059871"/>
    <n v="135168"/>
    <n v="0.31092239681112199"/>
    <n v="434732.272059871"/>
    <n v="3"/>
    <n v="4.97928782349251"/>
    <n v="3.8221614687243002"/>
  </r>
  <r>
    <x v="0"/>
    <s v="02E"/>
    <x v="41"/>
    <n v="140897"/>
    <n v="1.00415966645065"/>
    <n v="141483.08452389701"/>
    <n v="1.30816032784424"/>
    <n v="185082.558235195"/>
    <n v="1.5"/>
    <n v="277623.83735279198"/>
    <n v="28705"/>
    <n v="9.3706489562199097E-2"/>
    <n v="306328.83735279198"/>
    <n v="28705"/>
    <n v="9.3706489562199097E-2"/>
    <n v="306328.83735279198"/>
    <n v="3"/>
    <n v="4.97928782349251"/>
    <n v="3.8221614687243002"/>
  </r>
  <r>
    <x v="0"/>
    <s v="02E"/>
    <x v="42"/>
    <n v="178213"/>
    <n v="1.00415966645065"/>
    <n v="178954.30663716901"/>
    <n v="1.30816032784424"/>
    <n v="234100.924439617"/>
    <n v="1.5"/>
    <n v="351151.38665942597"/>
    <n v="122285"/>
    <n v="0.25829235657792299"/>
    <n v="473436.38665942597"/>
    <n v="122285"/>
    <n v="0.25829235657792299"/>
    <n v="473436.38665942597"/>
    <n v="3"/>
    <n v="4.97928782349251"/>
    <n v="3.8221614687243002"/>
  </r>
  <r>
    <x v="0"/>
    <s v="02E"/>
    <x v="43"/>
    <n v="124483"/>
    <n v="1.01046445911588"/>
    <n v="125785.647264122"/>
    <n v="1.30816032784424"/>
    <n v="164547.79356313299"/>
    <n v="1.5"/>
    <n v="246821.69034470001"/>
    <n v="50406"/>
    <n v="0.16958716040737401"/>
    <n v="297227.69034470001"/>
    <n v="50406"/>
    <n v="0.16958716040737401"/>
    <n v="297227.69034470001"/>
    <n v="3"/>
    <n v="4.9482195587312701"/>
    <n v="3.8221614687243002"/>
  </r>
  <r>
    <x v="0"/>
    <s v="02E"/>
    <x v="44"/>
    <n v="179472"/>
    <n v="1.00415966645065"/>
    <n v="180218.54365723001"/>
    <n v="1.30816032784424"/>
    <n v="235754.74915425401"/>
    <n v="1.5"/>
    <n v="353632.12373138103"/>
    <n v="90961"/>
    <n v="0.20459380756180501"/>
    <n v="444593.12373138103"/>
    <n v="90961"/>
    <n v="0.20459380756180501"/>
    <n v="444593.12373138103"/>
    <n v="3"/>
    <n v="4.97928782349251"/>
    <n v="3.8221614687243002"/>
  </r>
  <r>
    <x v="0"/>
    <s v="02E"/>
    <x v="45"/>
    <n v="167305"/>
    <n v="1.0705700664387101"/>
    <n v="179111.724965528"/>
    <n v="1.30816032784424"/>
    <n v="234306.85285165199"/>
    <n v="1.5"/>
    <n v="351460.279277478"/>
    <n v="94244"/>
    <n v="0.21144961891049599"/>
    <n v="445704.279277478"/>
    <n v="94244"/>
    <n v="0.21144961891049599"/>
    <n v="445704.279277478"/>
    <n v="3"/>
    <n v="4.6704089314141699"/>
    <n v="3.8221614687243002"/>
  </r>
  <r>
    <x v="0"/>
    <s v="02E"/>
    <x v="46"/>
    <n v="127069"/>
    <n v="1.04097710697421"/>
    <n v="132275.920006106"/>
    <n v="1.30816032784424"/>
    <n v="173038.11088108501"/>
    <n v="1.5"/>
    <n v="259557.166321628"/>
    <n v="74463"/>
    <n v="0.222929653679352"/>
    <n v="334020.16632162803"/>
    <n v="74463"/>
    <n v="0.222929653679352"/>
    <n v="334020.16632162803"/>
    <n v="3"/>
    <n v="4.8031795958831696"/>
    <n v="3.8221614687243002"/>
  </r>
  <r>
    <x v="0"/>
    <s v="02E"/>
    <x v="47"/>
    <n v="129839"/>
    <n v="1.08473940179308"/>
    <n v="140841.47918941101"/>
    <n v="1.30816032784424"/>
    <n v="184243.23559048801"/>
    <n v="1.5"/>
    <n v="276364.85338573199"/>
    <n v="265"/>
    <n v="9.5795879134738505E-4"/>
    <n v="276629.85338573199"/>
    <n v="265"/>
    <n v="9.5795879134738505E-4"/>
    <n v="276629.85338573199"/>
    <n v="3"/>
    <n v="4.6094020294044702"/>
    <n v="3.8221614687243002"/>
  </r>
  <r>
    <x v="0"/>
    <s v="02E"/>
    <x v="48"/>
    <n v="82845"/>
    <n v="1.00609639511377"/>
    <n v="83350.055853199898"/>
    <n v="1.30816032784424"/>
    <n v="109035.236390758"/>
    <n v="1.5"/>
    <n v="163552.854586136"/>
    <n v="6272"/>
    <n v="3.6932167645807097E-2"/>
    <n v="169824.854586136"/>
    <n v="6272"/>
    <n v="3.6932167645807097E-2"/>
    <n v="169824.854586136"/>
    <n v="3"/>
    <n v="4.9697027285686897"/>
    <n v="3.8221614687243002"/>
  </r>
  <r>
    <x v="0"/>
    <s v="02E"/>
    <x v="49"/>
    <n v="103934"/>
    <n v="1.00750946862881"/>
    <n v="104714.489112467"/>
    <n v="1.30816032784424"/>
    <n v="136983.34040740601"/>
    <n v="1.5"/>
    <n v="205475.010611109"/>
    <n v="5942"/>
    <n v="2.8105590854891099E-2"/>
    <n v="211417.010611109"/>
    <n v="5942"/>
    <n v="2.8105590854891099E-2"/>
    <n v="211417.010611109"/>
    <n v="3"/>
    <n v="4.9627325158589901"/>
    <n v="3.8221614687243002"/>
  </r>
  <r>
    <x v="0"/>
    <s v="02E"/>
    <x v="50"/>
    <n v="110295"/>
    <n v="1.1093742778320701"/>
    <n v="122358.435973488"/>
    <n v="1.30816032784424"/>
    <n v="160064.45171758701"/>
    <n v="1.5"/>
    <n v="240096.67757638"/>
    <n v="0"/>
    <n v="0"/>
    <n v="240096.67757638"/>
    <n v="0"/>
    <n v="0"/>
    <n v="240096.67757638"/>
    <n v="3"/>
    <n v="4.5070451874645503"/>
    <n v="3.8221614687243002"/>
  </r>
  <r>
    <x v="0"/>
    <s v="02E"/>
    <x v="51"/>
    <n v="98889"/>
    <n v="1.0703781973662101"/>
    <n v="105848.629559347"/>
    <n v="1.30816032784424"/>
    <n v="138466.97794621799"/>
    <n v="1.5"/>
    <n v="207700.466919328"/>
    <n v="20810"/>
    <n v="9.1068038504103499E-2"/>
    <n v="228510.466919328"/>
    <n v="20810"/>
    <n v="9.1068038504103499E-2"/>
    <n v="228510.466919328"/>
    <n v="3"/>
    <n v="4.6712461187112204"/>
    <n v="3.8221614687243002"/>
  </r>
  <r>
    <x v="0"/>
    <s v="02E"/>
    <x v="52"/>
    <n v="96124"/>
    <n v="1.00505868881355"/>
    <n v="96610.261403513898"/>
    <n v="1.30816032784424"/>
    <n v="126381.711230738"/>
    <n v="1.5"/>
    <n v="189572.56684610801"/>
    <n v="17820"/>
    <n v="8.5924005237965201E-2"/>
    <n v="207392.56684610801"/>
    <n v="17820"/>
    <n v="8.5924005237965201E-2"/>
    <n v="207392.56684610801"/>
    <n v="3"/>
    <n v="4.9748338635850002"/>
    <n v="3.8221614687243002"/>
  </r>
  <r>
    <x v="0"/>
    <s v="02E"/>
    <x v="53"/>
    <n v="18812"/>
    <n v="1.0173505360103401"/>
    <n v="19138.398283426399"/>
    <n v="1.30816032784424"/>
    <n v="25036.093372860701"/>
    <n v="1.5"/>
    <n v="37554.140059291101"/>
    <n v="0"/>
    <n v="0"/>
    <n v="37554.140059291101"/>
    <n v="0"/>
    <n v="0"/>
    <n v="37554.140059291101"/>
    <n v="3"/>
    <n v="4.9147268547261103"/>
    <n v="3.8221614687243002"/>
  </r>
  <r>
    <x v="0"/>
    <s v="02E"/>
    <x v="54"/>
    <n v="85710"/>
    <n v="1.09619187711093"/>
    <n v="93954.605787178007"/>
    <n v="1.30816032784424"/>
    <n v="122907.687909031"/>
    <n v="1.5"/>
    <n v="184361.53186354699"/>
    <n v="3800"/>
    <n v="2.0195413814741599E-2"/>
    <n v="188161.53186354699"/>
    <n v="3800"/>
    <n v="2.0195413814741599E-2"/>
    <n v="188161.53186354699"/>
    <n v="3"/>
    <n v="4.5612452567863802"/>
    <n v="3.8221614687243002"/>
  </r>
  <r>
    <x v="0"/>
    <s v="02E"/>
    <x v="55"/>
    <n v="132129"/>
    <n v="1.0039282319393501"/>
    <n v="132648.03335791401"/>
    <n v="1.30816032784424"/>
    <n v="173524.894805383"/>
    <n v="1.5"/>
    <n v="260287.342208074"/>
    <n v="0"/>
    <n v="0"/>
    <n v="260287.342208074"/>
    <n v="0"/>
    <n v="0"/>
    <n v="260287.342208074"/>
    <n v="3"/>
    <n v="4.9804356934371601"/>
    <n v="3.8221614687243002"/>
  </r>
  <r>
    <x v="0"/>
    <s v="02E"/>
    <x v="56"/>
    <n v="41168"/>
    <n v="1.2763143550652001"/>
    <n v="52543.309369324197"/>
    <n v="1.30816032784424"/>
    <n v="68735.072810596394"/>
    <n v="1.5"/>
    <n v="103102.60921589501"/>
    <n v="7744"/>
    <n v="6.9862308416824101E-2"/>
    <n v="110846.60921589501"/>
    <n v="7744"/>
    <n v="6.9862308416824101E-2"/>
    <n v="110846.60921589501"/>
    <n v="3"/>
    <n v="3.9175301759765699"/>
    <n v="3.8221614687243002"/>
  </r>
  <r>
    <x v="0"/>
    <s v="02E"/>
    <x v="57"/>
    <n v="38615"/>
    <n v="1.06397192034167"/>
    <n v="41085.275703993502"/>
    <n v="1.30816032784424"/>
    <n v="53746.127734506998"/>
    <n v="1.5"/>
    <n v="80619.191601760598"/>
    <n v="0"/>
    <n v="0"/>
    <n v="80619.191601760598"/>
    <n v="0"/>
    <n v="0"/>
    <n v="80619.191601760598"/>
    <n v="3"/>
    <n v="4.6993721398158499"/>
    <n v="3.8221614687243002"/>
  </r>
  <r>
    <x v="0"/>
    <s v="02E"/>
    <x v="58"/>
    <n v="89049"/>
    <n v="1.04066951450722"/>
    <n v="92670.579597353804"/>
    <n v="1.30816032784424"/>
    <n v="121227.97578759"/>
    <n v="1.5"/>
    <n v="181841.96368138501"/>
    <n v="0"/>
    <n v="0"/>
    <n v="181841.96368138501"/>
    <n v="0"/>
    <n v="0"/>
    <n v="181841.96368138501"/>
    <n v="3"/>
    <n v="4.8045992798853003"/>
    <n v="3.8221614687243002"/>
  </r>
  <r>
    <x v="0"/>
    <s v="02E"/>
    <x v="59"/>
    <n v="52486"/>
    <n v="1.0579423520575499"/>
    <n v="55527.162290092303"/>
    <n v="1.30816032784424"/>
    <n v="72638.430825667398"/>
    <n v="1.5"/>
    <n v="108957.64623850099"/>
    <n v="0"/>
    <n v="0"/>
    <n v="108957.64623850099"/>
    <n v="0"/>
    <n v="0"/>
    <n v="108957.64623850099"/>
    <n v="3"/>
    <n v="4.7261554377473596"/>
    <n v="3.8221614687243002"/>
  </r>
  <r>
    <x v="0"/>
    <s v="02E"/>
    <x v="60"/>
    <n v="12335"/>
    <n v="4.0551187993690103"/>
    <n v="50019.8903902167"/>
    <n v="1.30816032784424"/>
    <n v="65434.036211598701"/>
    <n v="1.5"/>
    <n v="98151.054317398099"/>
    <n v="0"/>
    <n v="0"/>
    <n v="98151.054317398099"/>
    <n v="0"/>
    <n v="0"/>
    <n v="98151.054317398099"/>
    <n v="3"/>
    <n v="1.2330094991984"/>
    <n v="3.8221614687243002"/>
  </r>
  <r>
    <x v="0"/>
    <s v="02W"/>
    <x v="0"/>
    <n v="146325"/>
    <n v="1.20011579037014"/>
    <n v="175606.94302591099"/>
    <n v="1.25404923059804"/>
    <n v="220219.751789317"/>
    <n v="1.5"/>
    <n v="330329.62768397602"/>
    <n v="204282"/>
    <n v="0.38211290106985302"/>
    <n v="534611.62768397597"/>
    <n v="204282"/>
    <n v="0.38211290106985302"/>
    <n v="534611.62768397597"/>
    <n v="2.2777777777777799"/>
    <n v="4.1662646555611902"/>
    <n v="3.9870843010011399"/>
  </r>
  <r>
    <x v="0"/>
    <s v="02W"/>
    <x v="1"/>
    <n v="8200"/>
    <n v="2.0577084111307098"/>
    <n v="16873.208971271899"/>
    <n v="1.25404923059804"/>
    <n v="21159.8347281434"/>
    <n v="1.5"/>
    <n v="31739.752092215102"/>
    <n v="21268"/>
    <n v="0.401224333433364"/>
    <n v="53007.752092215102"/>
    <n v="21268"/>
    <n v="0.401224333433364"/>
    <n v="53007.752092215102"/>
    <n v="2.2777777777777799"/>
    <n v="2.42988752582903"/>
    <n v="3.9870843010011399"/>
  </r>
  <r>
    <x v="0"/>
    <s v="02W"/>
    <x v="2"/>
    <n v="20300"/>
    <n v="1.7086453034492499"/>
    <n v="34685.499660019697"/>
    <n v="1.25404923059804"/>
    <n v="43497.324161556302"/>
    <n v="1.5"/>
    <n v="65245.986242334402"/>
    <n v="83076"/>
    <n v="0.56010576789517297"/>
    <n v="148321.98624233401"/>
    <n v="83076"/>
    <n v="0.56010576789517297"/>
    <n v="148321.98624233401"/>
    <n v="2.2777777777777799"/>
    <n v="2.9262948781157099"/>
    <n v="3.9870843010011399"/>
  </r>
  <r>
    <x v="0"/>
    <s v="02W"/>
    <x v="3"/>
    <n v="127375"/>
    <n v="1.42107220198883"/>
    <n v="181009.07172832801"/>
    <n v="1.25404923059804"/>
    <n v="226994.28713217401"/>
    <n v="1.5"/>
    <n v="340491.430698262"/>
    <n v="7172"/>
    <n v="2.0629146947078798E-2"/>
    <n v="347663.430698262"/>
    <n v="7172"/>
    <n v="2.0629146947078798E-2"/>
    <n v="347663.430698262"/>
    <n v="2.2777777777777799"/>
    <n v="3.5184700629583401"/>
    <n v="3.9870843010011399"/>
  </r>
  <r>
    <x v="0"/>
    <s v="02W"/>
    <x v="4"/>
    <n v="63275"/>
    <n v="1.1720561761643999"/>
    <n v="74161.8545468027"/>
    <n v="1.25404923059804"/>
    <n v="93002.616634141494"/>
    <n v="1.5"/>
    <n v="139503.92495121199"/>
    <n v="8278"/>
    <n v="5.6014969372829897E-2"/>
    <n v="147781.92495121199"/>
    <n v="8278"/>
    <n v="5.6014969372829897E-2"/>
    <n v="147781.92495121199"/>
    <n v="2.2777777777777799"/>
    <n v="4.2660071263501003"/>
    <n v="3.9870843010011399"/>
  </r>
  <r>
    <x v="0"/>
    <s v="02W"/>
    <x v="5"/>
    <n v="16304"/>
    <n v="2.0911820018148002"/>
    <n v="34094.6313575885"/>
    <n v="1.25404923059804"/>
    <n v="42756.3462215076"/>
    <n v="1.5"/>
    <n v="64134.519332261501"/>
    <n v="14601"/>
    <n v="0.185443623460261"/>
    <n v="78735.519332261494"/>
    <n v="14601"/>
    <n v="0.185443623460261"/>
    <n v="78735.519332261494"/>
    <n v="2.2777777777777799"/>
    <n v="2.3909922692815999"/>
    <n v="3.9870843010011399"/>
  </r>
  <r>
    <x v="0"/>
    <s v="02W"/>
    <x v="6"/>
    <n v="28207"/>
    <n v="1.5494953475456701"/>
    <n v="43706.615268220798"/>
    <n v="1.27715398491837"/>
    <n v="55820.077857102398"/>
    <n v="1.5"/>
    <n v="83730.116785653605"/>
    <n v="1243"/>
    <n v="1.46281559041255E-2"/>
    <n v="84973.116785653605"/>
    <n v="1243"/>
    <n v="1.46281559041255E-2"/>
    <n v="84973.116785653605"/>
    <n v="2.2777777777777799"/>
    <n v="3.2268570589255101"/>
    <n v="3.9149547032259999"/>
  </r>
  <r>
    <x v="0"/>
    <s v="02W"/>
    <x v="7"/>
    <n v="67825"/>
    <n v="1.2483416922599999"/>
    <n v="84668.775277534602"/>
    <n v="1.27715398491837"/>
    <n v="108135.063743861"/>
    <n v="1.5"/>
    <n v="162202.595615792"/>
    <n v="3356"/>
    <n v="2.0270768711932001E-2"/>
    <n v="165558.595615792"/>
    <n v="3356"/>
    <n v="2.0270768711932001E-2"/>
    <n v="165558.595615792"/>
    <n v="2.2777777777777799"/>
    <n v="4.0053136340804203"/>
    <n v="3.9149547032259999"/>
  </r>
  <r>
    <x v="0"/>
    <s v="02W"/>
    <x v="8"/>
    <n v="39825"/>
    <n v="1.5846397422973899"/>
    <n v="63108.277736993499"/>
    <n v="1.27715398491837"/>
    <n v="80598.988393136606"/>
    <n v="1.5"/>
    <n v="120898.482589705"/>
    <n v="1372"/>
    <n v="1.1221023839448899E-2"/>
    <n v="122270.482589705"/>
    <n v="1372"/>
    <n v="1.1221023839448899E-2"/>
    <n v="122270.482589705"/>
    <n v="2.2777777777777799"/>
    <n v="3.1552913047296598"/>
    <n v="3.9149547032259999"/>
  </r>
  <r>
    <x v="0"/>
    <s v="02W"/>
    <x v="9"/>
    <n v="59300"/>
    <n v="1.60639647196265"/>
    <n v="95259.310787385301"/>
    <n v="1.27715398491837"/>
    <n v="121660.808372687"/>
    <n v="1.5"/>
    <n v="182491.21255903001"/>
    <n v="124"/>
    <n v="6.7902338618102396E-4"/>
    <n v="182615.21255903001"/>
    <n v="124"/>
    <n v="6.7902338618102396E-4"/>
    <n v="182615.21255903001"/>
    <n v="2.2777777777777799"/>
    <n v="3.1125566367131801"/>
    <n v="3.9149547032259999"/>
  </r>
  <r>
    <x v="0"/>
    <s v="02W"/>
    <x v="10"/>
    <n v="179525"/>
    <n v="1.1742192349399401"/>
    <n v="210801.70815259201"/>
    <n v="1.27715398491837"/>
    <n v="269226.24159468297"/>
    <n v="1.5"/>
    <n v="403839.36239202402"/>
    <n v="212771"/>
    <n v="0.345065559999016"/>
    <n v="616610.36239202402"/>
    <n v="212771"/>
    <n v="0.345065559999016"/>
    <n v="616610.36239202402"/>
    <n v="2.2777777777777799"/>
    <n v="4.2581486073644097"/>
    <n v="3.9149547032259999"/>
  </r>
  <r>
    <x v="0"/>
    <s v="02W"/>
    <x v="11"/>
    <n v="40225"/>
    <n v="1.12859449331371"/>
    <n v="45397.713493544099"/>
    <n v="1.27715398491837"/>
    <n v="57979.870694462399"/>
    <n v="1.5"/>
    <n v="86969.806041693504"/>
    <n v="92853"/>
    <n v="0.51635830873683097"/>
    <n v="179822.80604169299"/>
    <n v="92853"/>
    <n v="0.51635830873683097"/>
    <n v="179822.80604169299"/>
    <n v="2.2777777777777799"/>
    <n v="4.4302892045125004"/>
    <n v="3.9149547032259999"/>
  </r>
  <r>
    <x v="0"/>
    <s v="02W"/>
    <x v="12"/>
    <n v="107900"/>
    <n v="1.15999291239465"/>
    <n v="125163.235247383"/>
    <n v="1.27715398491837"/>
    <n v="159852.72466147001"/>
    <n v="1.5"/>
    <n v="239779.086992205"/>
    <n v="56509"/>
    <n v="0.190723159252389"/>
    <n v="296288.086992205"/>
    <n v="56509"/>
    <n v="0.190723159252389"/>
    <n v="296288.086992205"/>
    <n v="2.2777777777777799"/>
    <n v="4.3103711639739002"/>
    <n v="3.9149547032259999"/>
  </r>
  <r>
    <x v="0"/>
    <s v="02W"/>
    <x v="13"/>
    <n v="90506"/>
    <n v="1.05222815908722"/>
    <n v="95232.961766347493"/>
    <n v="1.27715398491837"/>
    <n v="121627.15661547"/>
    <n v="1.5"/>
    <n v="182440.734923204"/>
    <n v="38683"/>
    <n v="0.174938253523234"/>
    <n v="221123.734923204"/>
    <n v="38683"/>
    <n v="0.174938253523234"/>
    <n v="221123.734923204"/>
    <n v="2.2777777777777799"/>
    <n v="4.7518211300649797"/>
    <n v="3.9149547032259999"/>
  </r>
  <r>
    <x v="0"/>
    <s v="02W"/>
    <x v="14"/>
    <n v="95716"/>
    <n v="1.0358288147191099"/>
    <n v="99145.390829654003"/>
    <n v="1.27715398491837"/>
    <n v="126623.93098438199"/>
    <n v="1.5"/>
    <n v="189935.89647657299"/>
    <n v="65539"/>
    <n v="0.256537925658813"/>
    <n v="255474.89647657299"/>
    <n v="65539"/>
    <n v="0.256537925658813"/>
    <n v="255474.89647657299"/>
    <n v="2.2777777777777799"/>
    <n v="4.8270524327476698"/>
    <n v="3.9149547032259999"/>
  </r>
  <r>
    <x v="0"/>
    <s v="02W"/>
    <x v="15"/>
    <n v="68450"/>
    <n v="1.0081050088036301"/>
    <n v="69004.787852608599"/>
    <n v="1.27715398491837"/>
    <n v="88129.739784405901"/>
    <n v="1.5"/>
    <n v="132194.60967660899"/>
    <n v="53624"/>
    <n v="0.28858250577444899"/>
    <n v="185818.60967660899"/>
    <n v="53624"/>
    <n v="0.28858250577444899"/>
    <n v="185818.60967660899"/>
    <n v="2.2777777777777799"/>
    <n v="4.9598007710860896"/>
    <n v="3.9149547032259999"/>
  </r>
  <r>
    <x v="0"/>
    <s v="02W"/>
    <x v="16"/>
    <n v="63150"/>
    <n v="1.00874391672653"/>
    <n v="63702.178341280101"/>
    <n v="1.41175811819839"/>
    <n v="89932.067420223902"/>
    <n v="1.5"/>
    <n v="134898.101130336"/>
    <n v="192010"/>
    <n v="0.58735161146541004"/>
    <n v="326908.101130336"/>
    <n v="192010"/>
    <n v="0.58735161146541004"/>
    <n v="326908.101130336"/>
    <n v="2.2777777777777799"/>
    <n v="4.95665938311231"/>
    <n v="3.54168319313845"/>
  </r>
  <r>
    <x v="0"/>
    <s v="02W"/>
    <x v="17"/>
    <n v="69615"/>
    <n v="1.03914633624612"/>
    <n v="72340.172197773703"/>
    <n v="1.41175811819839"/>
    <n v="102126.825372077"/>
    <n v="1.5"/>
    <n v="153190.23805811501"/>
    <n v="82226"/>
    <n v="0.34927921998185102"/>
    <n v="235416.23805811501"/>
    <n v="82226"/>
    <n v="0.34927921998185102"/>
    <n v="235416.23805811501"/>
    <n v="2.2777777777777799"/>
    <n v="4.8116418502347997"/>
    <n v="3.54168319313845"/>
  </r>
  <r>
    <x v="0"/>
    <s v="02W"/>
    <x v="18"/>
    <n v="61100"/>
    <n v="1.00717020813863"/>
    <n v="61538.099717270001"/>
    <n v="1.41175811819839"/>
    <n v="86876.911854357997"/>
    <n v="1.5"/>
    <n v="130315.367781537"/>
    <n v="121857"/>
    <n v="0.48322899559545601"/>
    <n v="252172.367781537"/>
    <n v="121857"/>
    <n v="0.48322899559545601"/>
    <n v="252172.367781537"/>
    <n v="2.2777777777777799"/>
    <n v="4.96440418868288"/>
    <n v="3.54168319313845"/>
  </r>
  <r>
    <x v="0"/>
    <s v="02W"/>
    <x v="19"/>
    <n v="42830"/>
    <n v="1.00653329151037"/>
    <n v="43109.820875389101"/>
    <n v="1.41175811819839"/>
    <n v="60860.639594909"/>
    <n v="1.5"/>
    <n v="91290.959392363497"/>
    <n v="65032"/>
    <n v="0.41601054798849302"/>
    <n v="156322.95939236399"/>
    <n v="65032"/>
    <n v="0.41601054798849302"/>
    <n v="156322.95939236399"/>
    <n v="2.2777777777777799"/>
    <n v="4.9675455766566596"/>
    <n v="3.54168319313845"/>
  </r>
  <r>
    <x v="0"/>
    <s v="02W"/>
    <x v="20"/>
    <n v="26020"/>
    <n v="1.00717020813863"/>
    <n v="26206.568815767001"/>
    <n v="1.41175811819839"/>
    <n v="36997.336275783899"/>
    <n v="1.5"/>
    <n v="55496.004413675801"/>
    <n v="66629"/>
    <n v="0.54558032828647096"/>
    <n v="122125.004413676"/>
    <n v="66629"/>
    <n v="0.54558032828647096"/>
    <n v="122125.004413676"/>
    <n v="2.2777777777777799"/>
    <n v="4.96440418868288"/>
    <n v="3.54168319313845"/>
  </r>
  <r>
    <x v="0"/>
    <s v="02W"/>
    <x v="21"/>
    <n v="16961"/>
    <n v="1.0826485323528099"/>
    <n v="18362.801757236"/>
    <n v="1.41175811819839"/>
    <n v="25923.834453645599"/>
    <n v="1.5"/>
    <n v="38885.751680468296"/>
    <n v="42494"/>
    <n v="0.52216920207436401"/>
    <n v="81379.751680468296"/>
    <n v="42494"/>
    <n v="0.52216920207436401"/>
    <n v="81379.751680468296"/>
    <n v="2.2777777777777799"/>
    <n v="4.6183039560715198"/>
    <n v="3.54168319313845"/>
  </r>
  <r>
    <x v="0"/>
    <s v="02W"/>
    <x v="22"/>
    <n v="19655"/>
    <n v="1.0591017090252499"/>
    <n v="20816.644090891299"/>
    <n v="1.41175811819839"/>
    <n v="29388.066288962302"/>
    <n v="1.5"/>
    <n v="44082.099433443502"/>
    <n v="2875"/>
    <n v="6.1226098602512602E-2"/>
    <n v="46957.099433443502"/>
    <n v="2875"/>
    <n v="6.1226098602512602E-2"/>
    <n v="46957.099433443502"/>
    <n v="2.2777777777777799"/>
    <n v="4.7209819013527801"/>
    <n v="3.54168319313845"/>
  </r>
  <r>
    <x v="0"/>
    <s v="02W"/>
    <x v="23"/>
    <n v="41110"/>
    <n v="1.05694168037531"/>
    <n v="43450.872480229002"/>
    <n v="1.41175811819839"/>
    <n v="61342.121966766303"/>
    <n v="1.5"/>
    <n v="92013.182950149494"/>
    <n v="18931"/>
    <n v="0.17063535461346599"/>
    <n v="110944.182950149"/>
    <n v="18931"/>
    <n v="0.17063535461346599"/>
    <n v="110944.182950149"/>
    <n v="2.2777777777777799"/>
    <n v="4.73062997972088"/>
    <n v="3.54168319313845"/>
  </r>
  <r>
    <x v="0"/>
    <s v="02W"/>
    <x v="24"/>
    <n v="24078"/>
    <n v="1.0354036107085101"/>
    <n v="24930.4481386394"/>
    <n v="1.41175811819839"/>
    <n v="35195.762550048101"/>
    <n v="1.5"/>
    <n v="52793.643825072199"/>
    <n v="11617"/>
    <n v="0.18035838970263501"/>
    <n v="64410.643825072199"/>
    <n v="11617"/>
    <n v="0.18035838970263501"/>
    <n v="64410.643825072199"/>
    <n v="2.2777777777777799"/>
    <n v="4.8290347341734696"/>
    <n v="3.54168319313845"/>
  </r>
  <r>
    <x v="0"/>
    <s v="02W"/>
    <x v="25"/>
    <n v="39675"/>
    <n v="1.0354036107085101"/>
    <n v="41079.638254860001"/>
    <n v="1.41175811819839"/>
    <n v="57994.512798951699"/>
    <n v="1.5"/>
    <n v="86991.769198427501"/>
    <n v="11822"/>
    <n v="0.119639197005635"/>
    <n v="98813.769198427501"/>
    <n v="11822"/>
    <n v="0.119639197005635"/>
    <n v="98813.769198427501"/>
    <n v="2.2777777777777799"/>
    <n v="4.8290347341734696"/>
    <n v="3.54168319313845"/>
  </r>
  <r>
    <x v="0"/>
    <s v="02W"/>
    <x v="26"/>
    <n v="67545"/>
    <n v="1.00874391672653"/>
    <n v="68135.607855293201"/>
    <n v="1.3457956281099701"/>
    <n v="91696.603170269096"/>
    <n v="1.5"/>
    <n v="137544.90475540399"/>
    <n v="58697"/>
    <n v="0.29910533162201097"/>
    <n v="196241.90475540399"/>
    <n v="58697"/>
    <n v="0.29910533162201097"/>
    <n v="196241.90475540399"/>
    <n v="2.2777777777777799"/>
    <n v="4.95665938311231"/>
    <n v="3.7152743667491102"/>
  </r>
  <r>
    <x v="0"/>
    <s v="02W"/>
    <x v="27"/>
    <n v="33186"/>
    <n v="1.03770188309081"/>
    <n v="34437.174692251698"/>
    <n v="1.3457956281099701"/>
    <n v="46345.399145291703"/>
    <n v="1.5"/>
    <n v="69518.098717937595"/>
    <n v="7492"/>
    <n v="9.7285942035222006E-2"/>
    <n v="77010.098717937595"/>
    <n v="7492"/>
    <n v="9.7285942035222006E-2"/>
    <n v="77010.098717937595"/>
    <n v="2.2777777777777799"/>
    <n v="4.8183395264807798"/>
    <n v="3.7152743667491102"/>
  </r>
  <r>
    <x v="0"/>
    <s v="02W"/>
    <x v="28"/>
    <n v="53509"/>
    <n v="1.0598170595908001"/>
    <n v="56709.7510416441"/>
    <n v="1.3457956281099701"/>
    <n v="76319.735023049507"/>
    <n v="1.5"/>
    <n v="114479.60253457401"/>
    <n v="51464"/>
    <n v="0.31012946093705202"/>
    <n v="165943.60253457399"/>
    <n v="51464"/>
    <n v="0.31012946093705202"/>
    <n v="165943.60253457399"/>
    <n v="2.2777777777777799"/>
    <n v="4.7177953541628499"/>
    <n v="3.7152743667491102"/>
  </r>
  <r>
    <x v="0"/>
    <s v="02W"/>
    <x v="29"/>
    <n v="23434"/>
    <n v="1.0476656102739701"/>
    <n v="24550.9959111602"/>
    <n v="1.3457956281099701"/>
    <n v="33040.622962985202"/>
    <n v="1.5"/>
    <n v="49560.934444477803"/>
    <n v="6914"/>
    <n v="0.12242599425763601"/>
    <n v="56474.934444477803"/>
    <n v="6914"/>
    <n v="0.12242599425763601"/>
    <n v="56474.934444477803"/>
    <n v="2.2777777777777799"/>
    <n v="4.7725151527045702"/>
    <n v="3.7152743667491102"/>
  </r>
  <r>
    <x v="0"/>
    <s v="02W"/>
    <x v="30"/>
    <n v="43100"/>
    <n v="1.0639819010576299"/>
    <n v="45857.619935583702"/>
    <n v="1.3457956281099701"/>
    <n v="61714.984424837203"/>
    <n v="1.5"/>
    <n v="92572.476637255793"/>
    <n v="99660"/>
    <n v="0.51843477097815904"/>
    <n v="192232.47663725601"/>
    <n v="99660"/>
    <n v="0.51843477097815904"/>
    <n v="192232.47663725601"/>
    <n v="2.2777777777777799"/>
    <n v="4.6993280572064897"/>
    <n v="3.7152743667491102"/>
  </r>
  <r>
    <x v="0"/>
    <s v="02W"/>
    <x v="31"/>
    <n v="53303"/>
    <n v="1.0995279369975799"/>
    <n v="58608.137625781899"/>
    <n v="1.3457956281099701"/>
    <n v="78874.575388444893"/>
    <n v="1.5"/>
    <n v="118311.863082667"/>
    <n v="83452"/>
    <n v="0.41361222334352199"/>
    <n v="201763.863082667"/>
    <n v="83452"/>
    <n v="0.41361222334352199"/>
    <n v="201763.863082667"/>
    <n v="2.2777777777777799"/>
    <n v="4.5474060565056904"/>
    <n v="3.7152743667491102"/>
  </r>
  <r>
    <x v="0"/>
    <s v="02W"/>
    <x v="32"/>
    <n v="56455"/>
    <n v="1.0060744635179899"/>
    <n v="56797.933837908102"/>
    <n v="1.3457956281099701"/>
    <n v="76438.411044736102"/>
    <n v="1.5"/>
    <n v="114657.61656710401"/>
    <n v="26535"/>
    <n v="0.187934756399877"/>
    <n v="141192.61656710401"/>
    <n v="26535"/>
    <n v="0.187934756399877"/>
    <n v="141192.61656710401"/>
    <n v="2.2777777777777799"/>
    <n v="4.9698110640004298"/>
    <n v="3.7152743667491102"/>
  </r>
  <r>
    <x v="0"/>
    <s v="02W"/>
    <x v="33"/>
    <n v="53265"/>
    <n v="1.0060744635179899"/>
    <n v="53588.556299285701"/>
    <n v="1.3457956281099701"/>
    <n v="72119.244784303795"/>
    <n v="1.5"/>
    <n v="108178.867176456"/>
    <n v="29590"/>
    <n v="0.214780019654955"/>
    <n v="137768.867176456"/>
    <n v="29590"/>
    <n v="0.214780019654955"/>
    <n v="137768.867176456"/>
    <n v="2.2777777777777799"/>
    <n v="4.9698110640004298"/>
    <n v="3.7152743667491102"/>
  </r>
  <r>
    <x v="0"/>
    <s v="02W"/>
    <x v="34"/>
    <n v="52845"/>
    <n v="1.0036538877664201"/>
    <n v="53038.0896990166"/>
    <n v="1.3457956281099701"/>
    <n v="71378.429240241006"/>
    <n v="1.5"/>
    <n v="107067.643860362"/>
    <n v="9351"/>
    <n v="8.0322186291880093E-2"/>
    <n v="116418.643860362"/>
    <n v="9351"/>
    <n v="8.0322186291880093E-2"/>
    <n v="116418.643860362"/>
    <n v="2.2777777777777799"/>
    <n v="4.9817970726215499"/>
    <n v="3.7152743667491102"/>
  </r>
  <r>
    <x v="0"/>
    <s v="02W"/>
    <x v="35"/>
    <n v="29209"/>
    <n v="1.01008617034908"/>
    <n v="29503.6069497264"/>
    <n v="1.3457956281099701"/>
    <n v="39705.825246416804"/>
    <n v="1.5"/>
    <n v="59558.737869625198"/>
    <n v="31774"/>
    <n v="0.34789277909698102"/>
    <n v="91332.737869625198"/>
    <n v="31774"/>
    <n v="0.34789277909698102"/>
    <n v="91332.737869625198"/>
    <n v="2.2777777777777799"/>
    <n v="4.9500727232727098"/>
    <n v="3.7152743667491102"/>
  </r>
  <r>
    <x v="0"/>
    <s v="02W"/>
    <x v="36"/>
    <n v="49340"/>
    <n v="1.03610446557059"/>
    <n v="51121.394331252697"/>
    <n v="1.12805512289472"/>
    <n v="57667.750764890799"/>
    <n v="1.5"/>
    <n v="86501.626147336196"/>
    <n v="54969"/>
    <n v="0.38855415782744801"/>
    <n v="141470.62614733601"/>
    <n v="54969"/>
    <n v="0.38855415782744801"/>
    <n v="141470.62614733601"/>
    <n v="2.2777777777777799"/>
    <n v="4.8257682175382701"/>
    <n v="4.4324075114072503"/>
  </r>
  <r>
    <x v="0"/>
    <s v="02W"/>
    <x v="37"/>
    <n v="64429"/>
    <n v="1.0047643087031599"/>
    <n v="64735.9596454356"/>
    <n v="1.12805512289472"/>
    <n v="73025.730913539694"/>
    <n v="1.5"/>
    <n v="109538.59637031"/>
    <n v="49243"/>
    <n v="0.31013040003172498"/>
    <n v="158781.59637031"/>
    <n v="49243"/>
    <n v="0.31013040003172498"/>
    <n v="158781.59637031"/>
    <n v="2.2777777777777799"/>
    <n v="4.9762914115186598"/>
    <n v="4.4324075114072503"/>
  </r>
  <r>
    <x v="0"/>
    <s v="02W"/>
    <x v="38"/>
    <n v="26780"/>
    <n v="1.04204877031484"/>
    <n v="27906.066069031302"/>
    <n v="1.12805512289472"/>
    <n v="31479.5807890094"/>
    <n v="1.5"/>
    <n v="47219.3711835141"/>
    <n v="10819"/>
    <n v="0.18641115833163099"/>
    <n v="58038.3711835141"/>
    <n v="10819"/>
    <n v="0.18641115833163099"/>
    <n v="58038.3711835141"/>
    <n v="2.2777777777777799"/>
    <n v="4.7982399120238304"/>
    <n v="4.4324075114072503"/>
  </r>
  <r>
    <x v="0"/>
    <s v="02W"/>
    <x v="39"/>
    <n v="72978"/>
    <n v="1.0662669471525701"/>
    <n v="77814.029269299994"/>
    <n v="1.12805512289472"/>
    <n v="87778.514350313693"/>
    <n v="1.5"/>
    <n v="131667.77152547101"/>
    <n v="59882"/>
    <n v="0.31261848825560901"/>
    <n v="191549.77152547101"/>
    <n v="59882"/>
    <n v="0.31261848825560901"/>
    <n v="191549.77152547101"/>
    <n v="2.2777777777777799"/>
    <n v="4.6892572383982696"/>
    <n v="4.4324075114072503"/>
  </r>
  <r>
    <x v="0"/>
    <s v="02W"/>
    <x v="40"/>
    <n v="41915"/>
    <n v="1.03610446557059"/>
    <n v="43428.318674391099"/>
    <n v="1.12805512289472"/>
    <n v="48989.537359351401"/>
    <n v="1.5"/>
    <n v="73484.306039027098"/>
    <n v="17599"/>
    <n v="0.19321872212740299"/>
    <n v="91083.306039027098"/>
    <n v="17599"/>
    <n v="0.19321872212740299"/>
    <n v="91083.306039027098"/>
    <n v="2.2777777777777799"/>
    <n v="4.8257682175382701"/>
    <n v="4.4324075114072503"/>
  </r>
  <r>
    <x v="0"/>
    <s v="02W"/>
    <x v="41"/>
    <n v="52298"/>
    <n v="1.01852128748341"/>
    <n v="53266.626292807603"/>
    <n v="1.12805512289472"/>
    <n v="60087.690668920397"/>
    <n v="1.5"/>
    <n v="90131.536003380505"/>
    <n v="17013"/>
    <n v="0.15878551193187501"/>
    <n v="107144.536003381"/>
    <n v="17013"/>
    <n v="0.15878551193187501"/>
    <n v="107144.536003381"/>
    <n v="2.2777777777777799"/>
    <n v="4.90907756317407"/>
    <n v="4.4324075114072503"/>
  </r>
  <r>
    <x v="0"/>
    <s v="02W"/>
    <x v="42"/>
    <n v="37034"/>
    <n v="1.0214388520679201"/>
    <n v="37827.966447483501"/>
    <n v="1.12805512289472"/>
    <n v="42672.031339773399"/>
    <n v="1.5"/>
    <n v="64008.047009660098"/>
    <n v="1063"/>
    <n v="1.6335990411252999E-2"/>
    <n v="65071.047009660098"/>
    <n v="1063"/>
    <n v="1.6335990411252999E-2"/>
    <n v="65071.047009660098"/>
    <n v="2.2777777777777799"/>
    <n v="4.8950556265579701"/>
    <n v="4.4324075114072503"/>
  </r>
  <r>
    <x v="0"/>
    <s v="02W"/>
    <x v="43"/>
    <n v="34288"/>
    <n v="1.0989866894285401"/>
    <n v="37682.055607125701"/>
    <n v="1.12805512289472"/>
    <n v="42507.4358688219"/>
    <n v="1.5"/>
    <n v="63761.153803232897"/>
    <n v="4674"/>
    <n v="6.8298231833289105E-2"/>
    <n v="68435.153803232897"/>
    <n v="4674"/>
    <n v="6.8298231833289105E-2"/>
    <n v="68435.153803232897"/>
    <n v="2.2777777777777799"/>
    <n v="4.5496456400213097"/>
    <n v="4.4324075114072503"/>
  </r>
  <r>
    <x v="0"/>
    <s v="02W"/>
    <x v="44"/>
    <n v="106085"/>
    <n v="1.0488379386819799"/>
    <n v="111265.97272507699"/>
    <n v="1.12805512289472"/>
    <n v="125514.150536388"/>
    <n v="1.5"/>
    <n v="188271.22580458201"/>
    <n v="23921"/>
    <n v="0.112732688058185"/>
    <n v="212192.22580458201"/>
    <n v="23921"/>
    <n v="0.112732688058185"/>
    <n v="212192.22580458201"/>
    <n v="2.2777777777777799"/>
    <n v="4.7671807202962704"/>
    <n v="4.4324075114072503"/>
  </r>
  <r>
    <x v="0"/>
    <s v="02W"/>
    <x v="45"/>
    <n v="122485"/>
    <n v="1.04514200190385"/>
    <n v="128014.218103194"/>
    <n v="1.12805512289472"/>
    <n v="144407.09453467"/>
    <n v="1.5"/>
    <n v="216610.641802005"/>
    <n v="35933"/>
    <n v="0.14228431863737701"/>
    <n v="252543.641802005"/>
    <n v="35933"/>
    <n v="0.14228431863737701"/>
    <n v="252543.641802005"/>
    <n v="2.2777777777777799"/>
    <n v="4.7840389065714399"/>
    <n v="4.4324075114072503"/>
  </r>
  <r>
    <x v="0"/>
    <s v="02W"/>
    <x v="46"/>
    <n v="72789"/>
    <n v="1.0600073759761801"/>
    <n v="77156.8768899305"/>
    <n v="1.1302322063644401"/>
    <n v="87205.187203495501"/>
    <n v="1.5"/>
    <n v="130807.780805243"/>
    <n v="32402"/>
    <n v="0.19852976849876999"/>
    <n v="163209.780805243"/>
    <n v="32402"/>
    <n v="0.19852976849876999"/>
    <n v="163209.780805243"/>
    <n v="2.2777777777777799"/>
    <n v="4.7169483093411397"/>
    <n v="4.4238696896483303"/>
  </r>
  <r>
    <x v="0"/>
    <s v="02W"/>
    <x v="47"/>
    <n v="44660"/>
    <n v="1.14418578535403"/>
    <n v="51099.337173910797"/>
    <n v="1.1302322063644401"/>
    <n v="57754.116597829598"/>
    <n v="1.5"/>
    <n v="86631.174896744298"/>
    <n v="53"/>
    <n v="6.1141494469010101E-4"/>
    <n v="86684.174896744298"/>
    <n v="53"/>
    <n v="6.1141494469010101E-4"/>
    <n v="86684.174896744298"/>
    <n v="2.2777777777777799"/>
    <n v="4.3699196966102303"/>
    <n v="4.4238696896483303"/>
  </r>
  <r>
    <x v="0"/>
    <s v="02W"/>
    <x v="48"/>
    <n v="78680"/>
    <n v="1.10498948412822"/>
    <n v="86940.572611208496"/>
    <n v="1.1302322063644401"/>
    <n v="98263.035204953907"/>
    <n v="1.5"/>
    <n v="147394.552807431"/>
    <n v="1523"/>
    <n v="1.0227135561174799E-2"/>
    <n v="148917.552807431"/>
    <n v="1523"/>
    <n v="1.0227135561174799E-2"/>
    <n v="148917.552807431"/>
    <n v="2.2777777777777799"/>
    <n v="4.52492993989416"/>
    <n v="4.4238696896483303"/>
  </r>
  <r>
    <x v="0"/>
    <s v="02W"/>
    <x v="49"/>
    <n v="66890"/>
    <n v="1.0262986913088401"/>
    <n v="68649.119461648006"/>
    <n v="1.1302322063644401"/>
    <n v="77589.445754114393"/>
    <n v="1.5"/>
    <n v="116384.168631172"/>
    <n v="59"/>
    <n v="5.0668494076178702E-4"/>
    <n v="116443.168631172"/>
    <n v="59"/>
    <n v="5.0668494076178702E-4"/>
    <n v="116443.168631172"/>
    <n v="2.2777777777777799"/>
    <n v="4.8718760360334397"/>
    <n v="4.4238696896483303"/>
  </r>
  <r>
    <x v="0"/>
    <s v="02W"/>
    <x v="50"/>
    <n v="70515"/>
    <n v="1.3567308729029399"/>
    <n v="95669.877502750795"/>
    <n v="1.1302322063644401"/>
    <n v="108129.17673255"/>
    <n v="1.5"/>
    <n v="162193.76509882399"/>
    <n v="10616"/>
    <n v="6.14317136183192E-2"/>
    <n v="172809.76509882399"/>
    <n v="10616"/>
    <n v="6.14317136183192E-2"/>
    <n v="172809.76509882399"/>
    <n v="2.2777777777777799"/>
    <n v="3.6853292719002599"/>
    <n v="4.4238696896483303"/>
  </r>
  <r>
    <x v="0"/>
    <s v="02W"/>
    <x v="51"/>
    <n v="67150"/>
    <n v="1.3246640749937499"/>
    <n v="88951.192635830404"/>
    <n v="1.1302322063644401"/>
    <n v="100535.502711543"/>
    <n v="1.5"/>
    <n v="150803.254067314"/>
    <n v="83757"/>
    <n v="0.357080957014837"/>
    <n v="234560.254067314"/>
    <n v="83757"/>
    <n v="0.357080957014837"/>
    <n v="234560.254067314"/>
    <n v="2.2777777777777799"/>
    <n v="3.7745418588660602"/>
    <n v="4.4238696896483303"/>
  </r>
  <r>
    <x v="0"/>
    <s v="02W"/>
    <x v="52"/>
    <n v="56775"/>
    <n v="1.10976968282786"/>
    <n v="63007.173742551902"/>
    <n v="1.1302322063644401"/>
    <n v="71212.736995832005"/>
    <n v="1.5"/>
    <n v="106819.10549374799"/>
    <n v="19600"/>
    <n v="0.155039856700847"/>
    <n v="126419.10549374799"/>
    <n v="19600"/>
    <n v="0.155039856700847"/>
    <n v="126419.10549374799"/>
    <n v="2.2777777777777799"/>
    <n v="4.5054393513969799"/>
    <n v="4.4238696896483303"/>
  </r>
  <r>
    <x v="0"/>
    <s v="02W"/>
    <x v="53"/>
    <n v="46660"/>
    <n v="1.2540077390200399"/>
    <n v="58512.001102674898"/>
    <n v="1.1302322063644401"/>
    <n v="66132.148105074695"/>
    <n v="1.5"/>
    <n v="99198.222157612094"/>
    <n v="0"/>
    <n v="0"/>
    <n v="99198.222157612094"/>
    <n v="0"/>
    <n v="0"/>
    <n v="99198.222157612094"/>
    <n v="2.2777777777777799"/>
    <n v="3.98721622237142"/>
    <n v="4.4238696896483303"/>
  </r>
  <r>
    <x v="0"/>
    <s v="02W"/>
    <x v="54"/>
    <n v="36750"/>
    <n v="1.3562443757528"/>
    <n v="49841.980808915403"/>
    <n v="1.1302322063644401"/>
    <n v="56333.0119392345"/>
    <n v="1.5"/>
    <n v="84499.517908851805"/>
    <n v="0"/>
    <n v="0"/>
    <n v="84499.517908851805"/>
    <n v="0"/>
    <n v="0"/>
    <n v="84499.517908851805"/>
    <n v="2.2777777777777799"/>
    <n v="3.6866512329127099"/>
    <n v="4.4238696896483303"/>
  </r>
  <r>
    <x v="0"/>
    <s v="02W"/>
    <x v="55"/>
    <n v="44400"/>
    <n v="1.0205017277728701"/>
    <n v="45310.276713115498"/>
    <n v="1.1302322063644401"/>
    <n v="51211.134020447702"/>
    <n v="1.5"/>
    <n v="76816.701030671597"/>
    <n v="0"/>
    <n v="0"/>
    <n v="76816.701030671597"/>
    <n v="0"/>
    <n v="0"/>
    <n v="76816.701030671597"/>
    <n v="2.2777777777777799"/>
    <n v="4.8995507444283604"/>
    <n v="4.4238696896483303"/>
  </r>
  <r>
    <x v="0"/>
    <s v="02W"/>
    <x v="56"/>
    <n v="59725"/>
    <n v="1.71849526700977"/>
    <n v="102637.129822159"/>
    <n v="1.1302322063644401"/>
    <n v="116003.789693812"/>
    <n v="1.5"/>
    <n v="174005.68454071801"/>
    <n v="0"/>
    <n v="0"/>
    <n v="174005.68454071801"/>
    <n v="0"/>
    <n v="0"/>
    <n v="174005.68454071801"/>
    <n v="2.2777777777777799"/>
    <n v="2.9095221243757798"/>
    <n v="4.4238696896483303"/>
  </r>
  <r>
    <x v="0"/>
    <s v="02W"/>
    <x v="57"/>
    <n v="56775"/>
    <n v="1.47342736144663"/>
    <n v="83653.838446132504"/>
    <n v="1.05523368300531"/>
    <n v="88274.348041043297"/>
    <n v="1.5"/>
    <n v="132411.52206156499"/>
    <n v="0"/>
    <n v="0"/>
    <n v="132411.52206156499"/>
    <n v="0"/>
    <n v="0"/>
    <n v="132411.52206156499"/>
    <n v="2.2777777777777799"/>
    <n v="3.3934485885282699"/>
    <n v="4.73828696005988"/>
  </r>
  <r>
    <x v="0"/>
    <s v="02W"/>
    <x v="58"/>
    <n v="96230"/>
    <n v="1.15920767032031"/>
    <n v="111550.554114924"/>
    <n v="1.05523368300531"/>
    <n v="117711.902059974"/>
    <n v="1.5"/>
    <n v="176567.85308996099"/>
    <n v="0"/>
    <n v="0"/>
    <n v="176567.85308996099"/>
    <n v="0"/>
    <n v="0"/>
    <n v="176567.85308996099"/>
    <n v="2.2777777777777799"/>
    <n v="4.3132909900590901"/>
    <n v="4.73828696005988"/>
  </r>
  <r>
    <x v="0"/>
    <s v="02W"/>
    <x v="59"/>
    <n v="32100"/>
    <n v="1.5364609269615099"/>
    <n v="49320.395755464597"/>
    <n v="1.05523368300531"/>
    <n v="52044.542860318201"/>
    <n v="1.5"/>
    <n v="78066.814290477298"/>
    <n v="0"/>
    <n v="0"/>
    <n v="78066.814290477298"/>
    <n v="0"/>
    <n v="0"/>
    <n v="78066.814290477298"/>
    <n v="2.2777777777777799"/>
    <n v="3.25423179480909"/>
    <n v="4.73828696005988"/>
  </r>
  <r>
    <x v="0"/>
    <s v="02W"/>
    <x v="60"/>
    <n v="16595"/>
    <n v="3.1173619616395798"/>
    <n v="51732.621753408799"/>
    <n v="1.05523368300531"/>
    <n v="54590.004984369902"/>
    <n v="1.5"/>
    <n v="81885.007476554907"/>
    <n v="0"/>
    <n v="0"/>
    <n v="81885.007476554907"/>
    <n v="0"/>
    <n v="0"/>
    <n v="81885.007476554907"/>
    <n v="2.2777777777777799"/>
    <n v="1.60392025742505"/>
    <n v="4.73828696005988"/>
  </r>
  <r>
    <x v="0"/>
    <s v="03"/>
    <x v="0"/>
    <n v="22000"/>
    <n v="1.0120662531570499"/>
    <n v="22265.4575694552"/>
    <n v="1.19302040642424"/>
    <n v="26563.145238732999"/>
    <n v="1.5"/>
    <n v="39844.717858099502"/>
    <n v="18763.809636644499"/>
    <n v="0.26078499054290999"/>
    <n v="58608.527494744099"/>
    <n v="32106.5458920936"/>
    <n v="0.44622629567097"/>
    <n v="71951.263750193204"/>
    <n v="2.2307692307692299"/>
    <n v="4.9403880273677103"/>
    <n v="4.19104314819407"/>
  </r>
  <r>
    <x v="0"/>
    <s v="03"/>
    <x v="1"/>
    <n v="7175"/>
    <n v="1.0120662531570499"/>
    <n v="7261.5753664018603"/>
    <n v="1.19302040642424"/>
    <n v="8663.2075949049704"/>
    <n v="1.5"/>
    <n v="12994.8113923575"/>
    <n v="5885.9822993983698"/>
    <n v="0.25393413741556597"/>
    <n v="18880.7936917558"/>
    <n v="10184.3576603087"/>
    <n v="0.43937544254362598"/>
    <n v="23179.169052666199"/>
    <n v="2.2307692307692299"/>
    <n v="4.9403880273677103"/>
    <n v="4.19104314819407"/>
  </r>
  <r>
    <x v="0"/>
    <s v="03"/>
    <x v="2"/>
    <n v="32700"/>
    <n v="1.0192495876093299"/>
    <n v="33329.461514825001"/>
    <n v="1.19302040642424"/>
    <n v="39762.727722317497"/>
    <n v="1.5"/>
    <n v="59644.0915834763"/>
    <n v="63195.238095541798"/>
    <n v="0.41905333413764601"/>
    <n v="122839.329679018"/>
    <n v="91160.669881049107"/>
    <n v="0.60449463926570601"/>
    <n v="150804.76146452501"/>
    <n v="2.2307692307692299"/>
    <n v="4.9055698042788602"/>
    <n v="4.19104314819407"/>
  </r>
  <r>
    <x v="0"/>
    <s v="03"/>
    <x v="3"/>
    <n v="53100"/>
    <n v="1.0146814867098799"/>
    <n v="53879.586944294402"/>
    <n v="1.19302040642424"/>
    <n v="64279.446714252103"/>
    <n v="1.5"/>
    <n v="96419.170071378205"/>
    <n v="69241.207940370499"/>
    <n v="0.34046178481655298"/>
    <n v="165660.37801174901"/>
    <n v="106955.220325121"/>
    <n v="0.52590308994461299"/>
    <n v="203374.39039649899"/>
    <n v="2.2307692307692299"/>
    <n v="4.9276547029675202"/>
    <n v="4.19104314819407"/>
  </r>
  <r>
    <x v="0"/>
    <s v="03"/>
    <x v="4"/>
    <n v="51050"/>
    <n v="1.00984437938095"/>
    <n v="51552.555567397598"/>
    <n v="1.19302040642424"/>
    <n v="61503.250795224798"/>
    <n v="1.5"/>
    <n v="92254.876192837197"/>
    <n v="49191.429754690696"/>
    <n v="0.28328280863503102"/>
    <n v="141446.30594752799"/>
    <n v="81392.900005494696"/>
    <n v="0.46872411376309098"/>
    <n v="173647.77619833199"/>
    <n v="2.2307692307692299"/>
    <n v="4.9512579384410298"/>
    <n v="4.19104314819407"/>
  </r>
  <r>
    <x v="0"/>
    <s v="03"/>
    <x v="5"/>
    <n v="98350"/>
    <n v="1.2008995866148899"/>
    <n v="118108.474343575"/>
    <n v="1.19302040642424"/>
    <n v="140905.82006351801"/>
    <n v="1.5"/>
    <n v="211358.73009527699"/>
    <n v="91203.872441550498"/>
    <n v="0.24553896178961401"/>
    <n v="302562.60253682802"/>
    <n v="160084.85578946301"/>
    <n v="0.43098026691767399"/>
    <n v="371443.58588474098"/>
    <n v="2.2307692307692299"/>
    <n v="4.16354544187499"/>
    <n v="4.19104314819407"/>
  </r>
  <r>
    <x v="0"/>
    <s v="03"/>
    <x v="6"/>
    <n v="31350"/>
    <n v="1.83471152525845"/>
    <n v="57518.206316852302"/>
    <n v="1.19302040642424"/>
    <n v="68620.393876924296"/>
    <n v="1.5"/>
    <n v="102930.59081538599"/>
    <n v="38485.120410661097"/>
    <n v="0.22167543607363699"/>
    <n v="141415.71122604801"/>
    <n v="70679.625509515594"/>
    <n v="0.407116741201696"/>
    <n v="173610.21632490199"/>
    <n v="2.2307692307692299"/>
    <n v="2.72522406447285"/>
    <n v="4.19104314819407"/>
  </r>
  <r>
    <x v="0"/>
    <s v="03"/>
    <x v="7"/>
    <n v="69500"/>
    <n v="1.0169960966645999"/>
    <n v="70681.228718189799"/>
    <n v="1.19302040642424"/>
    <n v="84324.148211939304"/>
    <n v="1.5"/>
    <n v="126486.22231790901"/>
    <n v="46010.365854730902"/>
    <n v="0.217268897653215"/>
    <n v="172496.58817264001"/>
    <n v="85280.700383417905"/>
    <n v="0.40271020278127501"/>
    <n v="211766.92270132701"/>
    <n v="2.2307692307692299"/>
    <n v="4.9164397153521904"/>
    <n v="4.19104314819407"/>
  </r>
  <r>
    <x v="0"/>
    <s v="03"/>
    <x v="8"/>
    <n v="40050"/>
    <n v="1.2040430230855901"/>
    <n v="48221.923074577899"/>
    <n v="1.19302040642424"/>
    <n v="57529.738264991203"/>
    <n v="1.5"/>
    <n v="86294.607397486907"/>
    <n v="14808.276345312201"/>
    <n v="0.11930629282371601"/>
    <n v="101102.88374279899"/>
    <n v="37825.218932147698"/>
    <n v="0.30474759795177597"/>
    <n v="124119.82632963501"/>
    <n v="2.2307692307692299"/>
    <n v="4.1526755308016696"/>
    <n v="4.19104314819407"/>
  </r>
  <r>
    <x v="0"/>
    <s v="03"/>
    <x v="9"/>
    <n v="55150"/>
    <n v="1.01963690347074"/>
    <n v="56232.975226411501"/>
    <n v="1.19302040642424"/>
    <n v="67087.086959057604"/>
    <n v="1.5"/>
    <n v="100630.630438586"/>
    <n v="4814.24112298609"/>
    <n v="3.7189878539028803E-2"/>
    <n v="105444.871561572"/>
    <n v="28819.674647347201"/>
    <n v="0.22263118366708901"/>
    <n v="129450.305085934"/>
    <n v="2.2307692307692299"/>
    <n v="4.9037063909520002"/>
    <n v="4.19104314819407"/>
  </r>
  <r>
    <x v="0"/>
    <s v="03"/>
    <x v="10"/>
    <n v="77300"/>
    <n v="1.01963690347074"/>
    <n v="78817.932638288505"/>
    <n v="1.19302040642424"/>
    <n v="94031.402029649194"/>
    <n v="1.5"/>
    <n v="141047.103044474"/>
    <n v="31766.851515178801"/>
    <n v="0.149733076685441"/>
    <n v="172813.95455965301"/>
    <n v="71109.4372362992"/>
    <n v="0.33517438181350101"/>
    <n v="212156.54028077301"/>
    <n v="2.2307692307692299"/>
    <n v="4.9037063909520002"/>
    <n v="4.19104314819407"/>
  </r>
  <r>
    <x v="0"/>
    <s v="03"/>
    <x v="11"/>
    <n v="25400"/>
    <n v="1.0738210624345801"/>
    <n v="27275.0549858382"/>
    <n v="1.19302040642424"/>
    <n v="32539.697184448101"/>
    <n v="1.5"/>
    <n v="48809.545776672203"/>
    <n v="22975.878659892202"/>
    <n v="0.26071033056684301"/>
    <n v="71785.424436564397"/>
    <n v="39318.449036335202"/>
    <n v="0.44615163569490301"/>
    <n v="88127.994813007404"/>
    <n v="2.2307692307692299"/>
    <n v="4.6562692565034602"/>
    <n v="4.19104314819407"/>
  </r>
  <r>
    <x v="0"/>
    <s v="03"/>
    <x v="12"/>
    <n v="29750"/>
    <n v="1.0169960966645999"/>
    <n v="30255.633875771899"/>
    <n v="1.19302040642424"/>
    <n v="36095.588623096301"/>
    <n v="1.5"/>
    <n v="54143.382934644498"/>
    <n v="15434.0433991959"/>
    <n v="0.18068984310406"/>
    <n v="69577.426333840398"/>
    <n v="31273.943983434699"/>
    <n v="0.36613114823212001"/>
    <n v="85417.326918079198"/>
    <n v="2.2307692307692299"/>
    <n v="4.9164397153521904"/>
    <n v="4.19104314819407"/>
  </r>
  <r>
    <x v="0"/>
    <s v="03"/>
    <x v="13"/>
    <n v="21550"/>
    <n v="1.1909401850358901"/>
    <n v="25664.760987523499"/>
    <n v="1.19302040642424"/>
    <n v="30618.583584116201"/>
    <n v="1.5"/>
    <n v="45927.875376174197"/>
    <n v="39615.2550319804"/>
    <n v="0.37722433446032599"/>
    <n v="85543.130408154597"/>
    <n v="59089.885709296999"/>
    <n v="0.562665639588386"/>
    <n v="105017.76108547099"/>
    <n v="2.2307692307692299"/>
    <n v="4.1983636649638401"/>
    <n v="4.19104314819407"/>
  </r>
  <r>
    <x v="0"/>
    <s v="03"/>
    <x v="14"/>
    <n v="42075"/>
    <n v="1.0114410254541399"/>
    <n v="42556.381145982697"/>
    <n v="1.19302040642424"/>
    <n v="50770.631130725102"/>
    <n v="1.5"/>
    <n v="76155.946696087602"/>
    <n v="33719.074733362198"/>
    <n v="0.24997642912618501"/>
    <n v="109875.02142945"/>
    <n v="58733.070045331697"/>
    <n v="0.43541773425424501"/>
    <n v="134889.01674141901"/>
    <n v="2.2307692307692299"/>
    <n v="4.9434419547645003"/>
    <n v="4.19104314819407"/>
  </r>
  <r>
    <x v="0"/>
    <s v="03"/>
    <x v="15"/>
    <n v="22000"/>
    <n v="1.0192495876093299"/>
    <n v="22423.490927405201"/>
    <n v="1.19302040642424"/>
    <n v="26751.682259663201"/>
    <n v="1.5"/>
    <n v="40127.523389494803"/>
    <n v="15990.883486414001"/>
    <n v="0.23210767923874201"/>
    <n v="56118.406875908702"/>
    <n v="28766.7223280976"/>
    <n v="0.41754898436680199"/>
    <n v="68894.245717592305"/>
    <n v="2.2307692307692299"/>
    <n v="4.9055698042788602"/>
    <n v="4.19104314819407"/>
  </r>
  <r>
    <x v="0"/>
    <s v="03"/>
    <x v="16"/>
    <n v="30275"/>
    <n v="1.0169960966645999"/>
    <n v="30789.556826520798"/>
    <n v="1.19302040642424"/>
    <n v="36732.569598798"/>
    <n v="1.5"/>
    <n v="55098.854398197"/>
    <n v="15802.750715050999"/>
    <n v="0.18155115074303699"/>
    <n v="70901.605113248093"/>
    <n v="31944.112007550801"/>
    <n v="0.36699245587109702"/>
    <n v="87042.966405747793"/>
    <n v="2.2307692307692299"/>
    <n v="4.9164397153521904"/>
    <n v="4.19104314819407"/>
  </r>
  <r>
    <x v="0"/>
    <s v="03"/>
    <x v="17"/>
    <n v="24300"/>
    <n v="1.0120662531570499"/>
    <n v="24593.209951716399"/>
    <n v="1.19302040642424"/>
    <n v="29340.201331873301"/>
    <n v="1.5"/>
    <n v="44010.301997809896"/>
    <n v="11233.9679975866"/>
    <n v="0.16564118434563099"/>
    <n v="55244.269995396498"/>
    <n v="23810.8020468553"/>
    <n v="0.35108248947369097"/>
    <n v="67821.104044665204"/>
    <n v="2.2307692307692299"/>
    <n v="4.9403880273677103"/>
    <n v="4.19104314819407"/>
  </r>
  <r>
    <x v="0"/>
    <s v="03"/>
    <x v="18"/>
    <n v="67500"/>
    <n v="1.0192495876093299"/>
    <n v="68799.347163629602"/>
    <n v="1.19302040642424"/>
    <n v="82079.025114875607"/>
    <n v="1.5"/>
    <n v="123118.537672313"/>
    <n v="35006.976208132597"/>
    <n v="0.180332927632849"/>
    <n v="158125.513880446"/>
    <n v="71005.611852977105"/>
    <n v="0.36577423276090898"/>
    <n v="194124.149525291"/>
    <n v="2.2307692307692299"/>
    <n v="4.9055698042788602"/>
    <n v="4.19104314819407"/>
  </r>
  <r>
    <x v="0"/>
    <s v="03"/>
    <x v="19"/>
    <n v="58000"/>
    <n v="1.0219021258041301"/>
    <n v="59270.323296639297"/>
    <n v="1.19302040642424"/>
    <n v="70710.705188252599"/>
    <n v="1.5"/>
    <n v="106066.05778237899"/>
    <n v="18604.564112085602"/>
    <n v="0.121556379775103"/>
    <n v="124670.621894465"/>
    <n v="46986.905348859298"/>
    <n v="0.30699768490316298"/>
    <n v="153052.96313123801"/>
    <n v="2.2307692307692299"/>
    <n v="4.8928364798786799"/>
    <n v="4.19104314819407"/>
  </r>
  <r>
    <x v="0"/>
    <s v="03"/>
    <x v="20"/>
    <n v="116660"/>
    <n v="1.00984437938095"/>
    <n v="117808.445298582"/>
    <n v="1.19302040642424"/>
    <n v="140547.87929032199"/>
    <n v="1.5"/>
    <n v="210821.818935483"/>
    <n v="82271.567735802295"/>
    <n v="0.228647331831828"/>
    <n v="293093.38667128503"/>
    <n v="148996.80250512899"/>
    <n v="0.41408863695988801"/>
    <n v="359818.62144061102"/>
    <n v="2.2307692307692299"/>
    <n v="4.9512579384410298"/>
    <n v="4.19104314819407"/>
  </r>
  <r>
    <x v="0"/>
    <s v="03"/>
    <x v="21"/>
    <n v="30000"/>
    <n v="1.0146814867098799"/>
    <n v="30440.444601296302"/>
    <n v="1.19302040642424"/>
    <n v="36316.071589972998"/>
    <n v="1.5"/>
    <n v="54474.107384959403"/>
    <n v="7575.8057799950502"/>
    <n v="9.9451202330471403E-2"/>
    <n v="62049.913164954502"/>
    <n v="21702.003134258099"/>
    <n v="0.28489250745853101"/>
    <n v="76176.110519217502"/>
    <n v="2.2307692307692299"/>
    <n v="4.9276547029675202"/>
    <n v="4.19104314819407"/>
  </r>
  <r>
    <x v="0"/>
    <s v="03"/>
    <x v="22"/>
    <n v="58050"/>
    <n v="1.0106050648347999"/>
    <n v="58665.624013659901"/>
    <n v="1.19302040642424"/>
    <n v="69989.286603908098"/>
    <n v="1.5"/>
    <n v="104983.92990586199"/>
    <n v="10295.897577507199"/>
    <n v="7.2750047222956707E-2"/>
    <n v="115279.82748336899"/>
    <n v="36540.343555478699"/>
    <n v="0.25819135235101698"/>
    <n v="141524.27346134101"/>
    <n v="2.2307692307692299"/>
    <n v="4.9475311117873204"/>
    <n v="4.19104314819407"/>
  </r>
  <r>
    <x v="0"/>
    <s v="03"/>
    <x v="23"/>
    <n v="53800"/>
    <n v="1.06917778222858"/>
    <n v="57521.764683897702"/>
    <n v="1.19302040642424"/>
    <n v="68624.639081422894"/>
    <n v="1.5"/>
    <n v="102936.958622134"/>
    <n v="88528.933251172697"/>
    <n v="0.37663111493088702"/>
    <n v="191465.891873307"/>
    <n v="132117.793206901"/>
    <n v="0.56207242005894698"/>
    <n v="235054.75182903599"/>
    <n v="2.2307692307692299"/>
    <n v="4.6764907418652699"/>
    <n v="4.19104314819407"/>
  </r>
  <r>
    <x v="0"/>
    <s v="03"/>
    <x v="24"/>
    <n v="58600"/>
    <n v="1.0128302909012401"/>
    <n v="59351.855046812401"/>
    <n v="1.19302040642424"/>
    <n v="70807.974229980595"/>
    <n v="1.5"/>
    <n v="106211.961344971"/>
    <n v="55152.970470438697"/>
    <n v="0.27840827086335401"/>
    <n v="161364.93181541"/>
    <n v="91889.087519013599"/>
    <n v="0.46384957599141402"/>
    <n v="198101.048863984"/>
    <n v="2.2307692307692299"/>
    <n v="4.9366612007139903"/>
    <n v="4.19104314819407"/>
  </r>
  <r>
    <x v="0"/>
    <s v="03"/>
    <x v="25"/>
    <n v="39300"/>
    <n v="1.0102245789114299"/>
    <n v="39701.8259512191"/>
    <n v="1.19302040642424"/>
    <n v="47365.088532107802"/>
    <n v="1.5"/>
    <n v="71047.632798161707"/>
    <n v="25121.6985721038"/>
    <n v="0.21278195148381901"/>
    <n v="96169.3313702655"/>
    <n v="47015.4754538282"/>
    <n v="0.39822325661187902"/>
    <n v="118063.10825198999"/>
    <n v="2.2307692307692299"/>
    <n v="4.9493945251141804"/>
    <n v="4.19104314819407"/>
  </r>
  <r>
    <x v="0"/>
    <s v="03"/>
    <x v="26"/>
    <n v="47800"/>
    <n v="1.0102245789114299"/>
    <n v="48288.734871966299"/>
    <n v="1.19302040642424"/>
    <n v="57609.446102665497"/>
    <n v="1.5"/>
    <n v="86414.169153998198"/>
    <n v="39628.232834189097"/>
    <n v="0.25610049561356102"/>
    <n v="126042.401988187"/>
    <n v="68322.871628560693"/>
    <n v="0.44154180074162103"/>
    <n v="154737.04078255899"/>
    <n v="2.2307692307692299"/>
    <n v="4.9493945251141804"/>
    <n v="4.19104314819407"/>
  </r>
  <r>
    <x v="0"/>
    <s v="03"/>
    <x v="27"/>
    <n v="14610"/>
    <n v="1.0080107752970999"/>
    <n v="14727.0374270906"/>
    <n v="1.19302040642424"/>
    <n v="17569.656176692599"/>
    <n v="1.5"/>
    <n v="26354.4842650389"/>
    <n v="12245.9736913989"/>
    <n v="0.25841829023788399"/>
    <n v="38600.4579564378"/>
    <n v="21033.700526857901"/>
    <n v="0.44385959536594399"/>
    <n v="47388.184791896798"/>
    <n v="2.2307692307692299"/>
    <n v="4.9602644361875097"/>
    <n v="4.19104314819407"/>
  </r>
  <r>
    <x v="0"/>
    <s v="03"/>
    <x v="28"/>
    <n v="19525"/>
    <n v="1.0106050648347999"/>
    <n v="19732.063890899401"/>
    <n v="1.19302040642424"/>
    <n v="23540.7548827098"/>
    <n v="1.5"/>
    <n v="35311.132324064703"/>
    <n v="17688.8681323852"/>
    <n v="0.28870747242418698"/>
    <n v="53000.000456449903"/>
    <n v="25958.040876951702"/>
    <n v="0.42367212614060601"/>
    <n v="61269.173201016398"/>
    <n v="2.2307692307692299"/>
    <n v="4.9475311117873204"/>
    <n v="4.19104314819407"/>
  </r>
  <r>
    <x v="0"/>
    <s v="03"/>
    <x v="29"/>
    <n v="40895"/>
    <n v="1.0080107752970999"/>
    <n v="41222.600655774899"/>
    <n v="1.19302040642424"/>
    <n v="49179.403788216601"/>
    <n v="1.5"/>
    <n v="73769.105682324895"/>
    <n v="60026.477265606401"/>
    <n v="0.35113046026364397"/>
    <n v="133795.58294793099"/>
    <n v="97182.959315214597"/>
    <n v="0.56848075696899802"/>
    <n v="170952.06499754"/>
    <n v="2.2307692307692299"/>
    <n v="4.9602644361875097"/>
    <n v="4.19104314819407"/>
  </r>
  <r>
    <x v="0"/>
    <s v="03"/>
    <x v="30"/>
    <n v="56700"/>
    <n v="1.0102245789114299"/>
    <n v="57279.733624278"/>
    <n v="1.19302040642424"/>
    <n v="68335.891088308199"/>
    <n v="1.5"/>
    <n v="102503.836632462"/>
    <n v="109141.024581134"/>
    <n v="0.433404432042513"/>
    <n v="211644.86121359601"/>
    <n v="149318.748722244"/>
    <n v="0.592952171116503"/>
    <n v="251822.58535470601"/>
    <n v="2.2307692307692299"/>
    <n v="4.9493945251141804"/>
    <n v="4.19104314819407"/>
  </r>
  <r>
    <x v="0"/>
    <s v="03"/>
    <x v="31"/>
    <n v="46961"/>
    <n v="1.0031674514300499"/>
    <n v="47109.746686606602"/>
    <n v="1.19302040642424"/>
    <n v="56202.889138598301"/>
    <n v="1.5"/>
    <n v="84304.333707897502"/>
    <n v="37592.357173292003"/>
    <n v="0.26138229365933502"/>
    <n v="121896.690881189"/>
    <n v="59517.027131054201"/>
    <n v="0.41382606021716201"/>
    <n v="143821.36083895201"/>
    <n v="2.2307692307692299"/>
    <n v="4.9842127482030296"/>
    <n v="4.19104314819407"/>
  </r>
  <r>
    <x v="0"/>
    <s v="03"/>
    <x v="32"/>
    <n v="30625"/>
    <n v="1.0128302909012401"/>
    <n v="31017.927658850302"/>
    <n v="1.19302040642424"/>
    <n v="37005.020661999202"/>
    <n v="1.5"/>
    <n v="55507.530992998902"/>
    <n v="30900.151148519799"/>
    <n v="0.27976723685315402"/>
    <n v="86407.682141518599"/>
    <n v="54941.968012271798"/>
    <n v="0.49743972138479298"/>
    <n v="110449.49900527101"/>
    <n v="2.2307692307692299"/>
    <n v="4.9366612007139903"/>
    <n v="4.19104314819407"/>
  </r>
  <r>
    <x v="0"/>
    <s v="03"/>
    <x v="33"/>
    <n v="29725"/>
    <n v="1.01963690347074"/>
    <n v="30308.706955667902"/>
    <n v="1.19302040642424"/>
    <n v="36158.905890444003"/>
    <n v="1.5"/>
    <n v="54238.358835665997"/>
    <n v="34721.396499058297"/>
    <n v="0.35576186048360597"/>
    <n v="88959.755334724294"/>
    <n v="43358.939682673503"/>
    <n v="0.44426372800191699"/>
    <n v="97597.298518339405"/>
    <n v="2.2307692307692299"/>
    <n v="4.9037063909520002"/>
    <n v="4.19104314819407"/>
  </r>
  <r>
    <x v="0"/>
    <s v="03"/>
    <x v="34"/>
    <n v="45800"/>
    <n v="1.0106050648347999"/>
    <n v="46285.711969433702"/>
    <n v="1.19302040642424"/>
    <n v="55219.798905408999"/>
    <n v="1.5"/>
    <n v="82829.698358113397"/>
    <n v="24323.412743961599"/>
    <n v="0.20350575419469699"/>
    <n v="107153.111102075"/>
    <n v="36692.291770435899"/>
    <n v="0.30699197470668199"/>
    <n v="119521.99012854901"/>
    <n v="2.2307692307692299"/>
    <n v="4.9475311117873204"/>
    <n v="4.19104314819407"/>
  </r>
  <r>
    <x v="0"/>
    <s v="03"/>
    <x v="35"/>
    <n v="33240"/>
    <n v="1.01160697102825"/>
    <n v="33625.815716978897"/>
    <n v="1.19302040642424"/>
    <n v="40116.284333016702"/>
    <n v="1.5"/>
    <n v="60174.4264995251"/>
    <n v="33053.361857092503"/>
    <n v="0.25922246471718502"/>
    <n v="93227.788356617602"/>
    <n v="67335.208489688201"/>
    <n v="0.52807937608310496"/>
    <n v="127509.63498921299"/>
    <n v="2.2307692307692299"/>
    <n v="4.9426310248907797"/>
    <n v="4.19104314819407"/>
  </r>
  <r>
    <x v="0"/>
    <s v="03"/>
    <x v="36"/>
    <n v="30370"/>
    <n v="1.0052832821070601"/>
    <n v="30530.453277591499"/>
    <n v="1.19302040642424"/>
    <n v="36423.453777548399"/>
    <n v="1.5"/>
    <n v="54635.180666322602"/>
    <n v="25101.133429508802"/>
    <n v="0.252870634951392"/>
    <n v="79736.314095831403"/>
    <n v="44629.541923288802"/>
    <n v="0.44960123555475001"/>
    <n v="99264.722589611396"/>
    <n v="2.2307692307692299"/>
    <n v="4.9737224213259097"/>
    <n v="4.19104314819407"/>
  </r>
  <r>
    <x v="0"/>
    <s v="03"/>
    <x v="37"/>
    <n v="23725"/>
    <n v="1.6033849596518299"/>
    <n v="38040.308167739597"/>
    <n v="1.19302040642424"/>
    <n v="45382.863910779903"/>
    <n v="1.5"/>
    <n v="68074.295866169894"/>
    <n v="48943.054488354202"/>
    <n v="0.306798383387409"/>
    <n v="117017.35035452399"/>
    <n v="91454.101734776705"/>
    <n v="0.57327788099235599"/>
    <n v="159528.39760094701"/>
    <n v="2.2307692307692299"/>
    <n v="3.1184027079097398"/>
    <n v="4.19104314819407"/>
  </r>
  <r>
    <x v="0"/>
    <s v="03"/>
    <x v="38"/>
    <n v="15512"/>
    <n v="1.18523149867297"/>
    <n v="18385.311007415101"/>
    <n v="1.19302040642424"/>
    <n v="21934.051210302401"/>
    <n v="1.5"/>
    <n v="32901.076815453504"/>
    <n v="28879.854706207701"/>
    <n v="0.39034158756979198"/>
    <n v="61780.931521661303"/>
    <n v="41085.030803797003"/>
    <n v="0.55530736952983095"/>
    <n v="73986.107619250499"/>
    <n v="2.2307692307692299"/>
    <n v="4.2185851503256497"/>
    <n v="4.19104314819407"/>
  </r>
  <r>
    <x v="0"/>
    <s v="03"/>
    <x v="39"/>
    <n v="79050"/>
    <n v="1.00573683882922"/>
    <n v="79503.497109450094"/>
    <n v="1.19302040642424"/>
    <n v="94849.294433664298"/>
    <n v="1.5"/>
    <n v="142273.941650497"/>
    <n v="196519.666198736"/>
    <n v="0.420407607360406"/>
    <n v="338793.60784923198"/>
    <n v="325176.36790173699"/>
    <n v="0.69563836253145395"/>
    <n v="467450.30955223303"/>
    <n v="2.2307692307692299"/>
    <n v="4.9714794238028404"/>
    <n v="4.19104314819407"/>
  </r>
  <r>
    <x v="0"/>
    <s v="03"/>
    <x v="40"/>
    <n v="33169"/>
    <n v="1.18523149867297"/>
    <n v="39312.943579483697"/>
    <n v="1.19302040642424"/>
    <n v="46901.143926928802"/>
    <n v="1.5"/>
    <n v="70351.715890393098"/>
    <n v="27626.375201556701"/>
    <n v="0.233883907137998"/>
    <n v="97978.091091949798"/>
    <n v="47768.318701197502"/>
    <n v="0.404404882426256"/>
    <n v="118120.034591591"/>
    <n v="2.2307692307692299"/>
    <n v="4.2185851503256497"/>
    <n v="4.19104314819407"/>
  </r>
  <r>
    <x v="0"/>
    <s v="03"/>
    <x v="41"/>
    <n v="39450"/>
    <n v="1.0031674514300499"/>
    <n v="39574.955958915503"/>
    <n v="1.19302040642424"/>
    <n v="47213.730042326701"/>
    <n v="1.5"/>
    <n v="70820.595063489993"/>
    <n v="45562.895818523903"/>
    <n v="0.32124568983819402"/>
    <n v="116383.490882014"/>
    <n v="71011.333767907403"/>
    <n v="0.50067241102193605"/>
    <n v="141831.928831397"/>
    <n v="2.2307692307692299"/>
    <n v="4.9842127482030296"/>
    <n v="4.19104314819407"/>
  </r>
  <r>
    <x v="0"/>
    <s v="03"/>
    <x v="42"/>
    <n v="22180"/>
    <n v="1.0031674514300499"/>
    <n v="22250.254072718501"/>
    <n v="1.19302040642424"/>
    <n v="26545.0071568772"/>
    <n v="1.5"/>
    <n v="39817.510735315802"/>
    <n v="22413.585604274998"/>
    <n v="0.29282988503434298"/>
    <n v="62231.096339590797"/>
    <n v="36723.808131938204"/>
    <n v="0.47979063694510499"/>
    <n v="76541.318867253998"/>
    <n v="2.2307692307692299"/>
    <n v="4.9842127482030296"/>
    <n v="4.19104314819407"/>
  </r>
  <r>
    <x v="0"/>
    <s v="03"/>
    <x v="43"/>
    <n v="20242"/>
    <n v="1.0526065774130799"/>
    <n v="21306.862339995499"/>
    <n v="1.19302040642424"/>
    <n v="25419.5215684867"/>
    <n v="1.5"/>
    <n v="38129.282352729999"/>
    <n v="9500.4736158454598"/>
    <n v="0.171862967647225"/>
    <n v="47629.755968575497"/>
    <n v="17150.070412472"/>
    <n v="0.31024369053879097"/>
    <n v="55279.352765201998"/>
    <n v="2.2307692307692299"/>
    <n v="4.7501128221031799"/>
    <n v="4.19104314819407"/>
  </r>
  <r>
    <x v="0"/>
    <s v="03"/>
    <x v="44"/>
    <n v="136830"/>
    <n v="1.00573683882922"/>
    <n v="137614.97165700301"/>
    <n v="1.19302040642424"/>
    <n v="164177.46941629701"/>
    <n v="1.5"/>
    <n v="246266.204124446"/>
    <n v="43335.490849785303"/>
    <n v="0.12650459618326501"/>
    <n v="289601.69497423101"/>
    <n v="96294.399657932896"/>
    <n v="0.28110179219297099"/>
    <n v="342560.60378237901"/>
    <n v="2.2307692307692299"/>
    <n v="4.9714794238028404"/>
    <n v="4.19104314819407"/>
  </r>
  <r>
    <x v="0"/>
    <s v="03"/>
    <x v="45"/>
    <n v="33427"/>
    <n v="1.00573683882922"/>
    <n v="33618.765311544397"/>
    <n v="1.19302040642424"/>
    <n v="40107.873055459801"/>
    <n v="1.5"/>
    <n v="60161.809583189701"/>
    <n v="54496.835682167599"/>
    <n v="0.40830547011365098"/>
    <n v="114658.645265357"/>
    <n v="73308.936392852498"/>
    <n v="0.54925096774398297"/>
    <n v="133470.745976042"/>
    <n v="2.2307692307692299"/>
    <n v="4.9714794238028404"/>
    <n v="4.19104314819407"/>
  </r>
  <r>
    <x v="0"/>
    <s v="03"/>
    <x v="46"/>
    <n v="20718"/>
    <n v="1.06322305980847"/>
    <n v="22027.855353112001"/>
    <n v="1.19302040642424"/>
    <n v="26279.680946023898"/>
    <n v="1.5"/>
    <n v="39419.521419035897"/>
    <n v="13852.8667113069"/>
    <n v="0.22846181420700401"/>
    <n v="53272.388130342799"/>
    <n v="21215.848913597001"/>
    <n v="0.349892295490426"/>
    <n v="60635.370332632898"/>
    <n v="2.2307692307692299"/>
    <n v="4.7026820514038601"/>
    <n v="4.19104314819407"/>
  </r>
  <r>
    <x v="0"/>
    <s v="03"/>
    <x v="47"/>
    <n v="30433"/>
    <n v="1.0031674514300499"/>
    <n v="30529.395049370702"/>
    <n v="1.19302040642424"/>
    <n v="36422.191289686401"/>
    <n v="1.5"/>
    <n v="54633.286934529599"/>
    <n v="7007.6000637069701"/>
    <n v="9.5438865584816401E-2"/>
    <n v="61640.886998236499"/>
    <n v="18791.7272959605"/>
    <n v="0.25593086351976702"/>
    <n v="73425.014230490095"/>
    <n v="2.2307692307692299"/>
    <n v="4.9842127482030296"/>
    <n v="4.19104314819407"/>
  </r>
  <r>
    <x v="0"/>
    <s v="03"/>
    <x v="48"/>
    <n v="17793"/>
    <n v="1.10041990147362"/>
    <n v="19579.77130692"/>
    <n v="1.19302040642424"/>
    <n v="23359.066722275398"/>
    <n v="1.5"/>
    <n v="35038.600083413003"/>
    <n v="6789.9095404436302"/>
    <n v="0.14323430385848601"/>
    <n v="41828.509623856698"/>
    <n v="12365.6135549064"/>
    <n v="0.26085473433337503"/>
    <n v="47404.213638319401"/>
    <n v="2.2307692307692299"/>
    <n v="4.5437200774943296"/>
    <n v="4.19104314819407"/>
  </r>
  <r>
    <x v="0"/>
    <s v="03"/>
    <x v="49"/>
    <n v="40008"/>
    <n v="1.10161209684064"/>
    <n v="44073.296770400397"/>
    <n v="1.19302040642424"/>
    <n v="52580.342425479103"/>
    <n v="1.5"/>
    <n v="78870.513638218705"/>
    <n v="13559.412730254"/>
    <n v="0.12526326215185299"/>
    <n v="92429.926368472705"/>
    <n v="29376.808819473099"/>
    <n v="0.27138600893296899"/>
    <n v="108247.322457692"/>
    <n v="2.2307692307692299"/>
    <n v="4.5388027367706796"/>
    <n v="4.19104314819407"/>
  </r>
  <r>
    <x v="0"/>
    <s v="03"/>
    <x v="50"/>
    <n v="52929"/>
    <n v="1.0534292468222299"/>
    <n v="55756.956605053798"/>
    <n v="1.19302040642424"/>
    <n v="66519.1870299398"/>
    <n v="1.5"/>
    <n v="99778.780544909707"/>
    <n v="13640.496121370999"/>
    <n v="0.102647131790881"/>
    <n v="113419.276666281"/>
    <n v="33108.479755360502"/>
    <n v="0.24914713179088099"/>
    <n v="132887.26030026999"/>
    <n v="2.2307692307692299"/>
    <n v="4.74640324927657"/>
    <n v="4.19104314819407"/>
  </r>
  <r>
    <x v="0"/>
    <s v="03"/>
    <x v="51"/>
    <n v="30411"/>
    <n v="1.0482166043139001"/>
    <n v="31877.315153789899"/>
    <n v="1.19302040642424"/>
    <n v="38030.287480487998"/>
    <n v="1.5"/>
    <n v="57045.431220731902"/>
    <n v="4158.2093812613803"/>
    <n v="5.8246662319252102E-2"/>
    <n v="61203.640601993298"/>
    <n v="14344.2281295341"/>
    <n v="0.200928653534479"/>
    <n v="71389.659350265996"/>
    <n v="2.2307692307692299"/>
    <n v="4.7700064847500796"/>
    <n v="4.19104314819407"/>
  </r>
  <r>
    <x v="0"/>
    <s v="03"/>
    <x v="52"/>
    <n v="43690"/>
    <n v="1.0682633917534701"/>
    <n v="46672.427585709003"/>
    <n v="1.19302040642424"/>
    <n v="55681.158527108397"/>
    <n v="1.5"/>
    <n v="83521.737790662504"/>
    <n v="12114.1087240053"/>
    <n v="0.118493129211513"/>
    <n v="95635.846514667806"/>
    <n v="18712.955517008399"/>
    <n v="0.18303919062673299"/>
    <n v="102234.693307671"/>
    <n v="2.2307692307692299"/>
    <n v="4.6804936297525899"/>
    <n v="4.19104314819407"/>
  </r>
  <r>
    <x v="0"/>
    <s v="03"/>
    <x v="53"/>
    <n v="17195"/>
    <n v="1.0985302396382099"/>
    <n v="18889.227470579099"/>
    <n v="1.19302040642424"/>
    <n v="22535.2338339901"/>
    <n v="1.5"/>
    <n v="33802.850750985199"/>
    <n v="2661.9587416797899"/>
    <n v="6.2511453819330404E-2"/>
    <n v="36464.809492665001"/>
    <n v="8780.6852098538893"/>
    <n v="0.20619906289437401"/>
    <n v="42583.535960839101"/>
    <n v="2.2307692307692299"/>
    <n v="4.5515360611708697"/>
    <n v="4.19104314819407"/>
  </r>
  <r>
    <x v="0"/>
    <s v="03"/>
    <x v="54"/>
    <n v="14593"/>
    <n v="1.0985302396382099"/>
    <n v="16030.851787040399"/>
    <n v="1.19302040642424"/>
    <n v="19125.1333143017"/>
    <n v="1.5"/>
    <n v="28687.699971452501"/>
    <n v="1550.8030707743601"/>
    <n v="4.5759826639470098E-2"/>
    <n v="30238.503042226901"/>
    <n v="5202.3556660554405"/>
    <n v="0.15350684937494499"/>
    <n v="33890.055637507998"/>
    <n v="2.2307692307692299"/>
    <n v="4.5515360611708697"/>
    <n v="4.19104314819407"/>
  </r>
  <r>
    <x v="0"/>
    <s v="03"/>
    <x v="55"/>
    <n v="20638"/>
    <n v="1.0510222624324199"/>
    <n v="21690.997452080399"/>
    <n v="1.19302040642424"/>
    <n v="25877.802596027999"/>
    <n v="1.5"/>
    <n v="38816.703894042003"/>
    <n v="2203.10060686107"/>
    <n v="4.6351759396653203E-2"/>
    <n v="41019.804500903098"/>
    <n v="8713.3280947791209"/>
    <n v="0.18332258006534599"/>
    <n v="47530.031988821203"/>
    <n v="2.2307692307692299"/>
    <n v="4.7572731603499001"/>
    <n v="4.19104314819407"/>
  </r>
  <r>
    <x v="0"/>
    <s v="03"/>
    <x v="56"/>
    <n v="10309"/>
    <n v="1.0607944616691201"/>
    <n v="10935.7301053469"/>
    <n v="1.19302040642424"/>
    <n v="13046.5491748267"/>
    <n v="1.5"/>
    <n v="19569.823762240099"/>
    <n v="515.19932949671704"/>
    <n v="2.2310071047030498E-2"/>
    <n v="20085.023091736799"/>
    <n v="3522.8561494758301"/>
    <n v="0.15255293724867899"/>
    <n v="23092.679911715899"/>
    <n v="2.2307692307692299"/>
    <n v="4.7134484395145799"/>
    <n v="4.19104314819407"/>
  </r>
  <r>
    <x v="0"/>
    <s v="03"/>
    <x v="57"/>
    <n v="9775"/>
    <n v="1.09898016561024"/>
    <n v="10742.531118840099"/>
    <n v="1.19302040642424"/>
    <n v="12816.058841423701"/>
    <n v="1.5"/>
    <n v="19224.088262135501"/>
    <n v="1166.0954298724901"/>
    <n v="5.2337451446420602E-2"/>
    <n v="20390.183692007999"/>
    <n v="3056.2367755912701"/>
    <n v="0.13717200132476601"/>
    <n v="22280.325037726801"/>
    <n v="2.2307692307692299"/>
    <n v="4.5496726478440097"/>
    <n v="4.19104314819407"/>
  </r>
  <r>
    <x v="0"/>
    <s v="03"/>
    <x v="58"/>
    <n v="18313"/>
    <n v="1.05210977245244"/>
    <n v="19267.286262921501"/>
    <n v="1.19302040642424"/>
    <n v="22986.2656880828"/>
    <n v="1.5"/>
    <n v="34479.398532124098"/>
    <n v="835.42812815285197"/>
    <n v="2.0318037228885699E-2"/>
    <n v="35314.826660277002"/>
    <n v="6638.1621230528699"/>
    <n v="0.161443481015868"/>
    <n v="41117.560655177003"/>
    <n v="2.2307692307692299"/>
    <n v="4.7523558196262501"/>
    <n v="4.19104314819407"/>
  </r>
  <r>
    <x v="0"/>
    <s v="03"/>
    <x v="59"/>
    <n v="15104"/>
    <n v="1.0607711636157"/>
    <n v="16021.887655251599"/>
    <n v="1.19302040642424"/>
    <n v="19114.438922151701"/>
    <n v="1.5"/>
    <n v="28671.658383227601"/>
    <n v="1119.7165911321299"/>
    <n v="3.2433613766814001E-2"/>
    <n v="29791.3749743597"/>
    <n v="5851.6790155122399"/>
    <n v="0.169499227375562"/>
    <n v="34523.337398739801"/>
    <n v="2.2307692307692299"/>
    <n v="4.7135519624771796"/>
    <n v="4.19104314819407"/>
  </r>
  <r>
    <x v="0"/>
    <s v="03"/>
    <x v="60"/>
    <n v="14011"/>
    <n v="1.5461156165376"/>
    <n v="21662.625903308301"/>
    <n v="1.19302040642424"/>
    <n v="25843.9547593811"/>
    <n v="1.5"/>
    <n v="38765.932139071701"/>
    <n v="721.97935807525005"/>
    <n v="1.5455603949366899E-2"/>
    <n v="39487.911497146903"/>
    <n v="7947.1798454537802"/>
    <n v="0.170127390529803"/>
    <n v="46713.111984525502"/>
    <n v="2.2307692307692299"/>
    <n v="3.2339108062287698"/>
    <n v="4.19104314819407"/>
  </r>
  <r>
    <x v="0"/>
    <s v="04"/>
    <x v="0"/>
    <n v="21075"/>
    <n v="1.0681277450616999"/>
    <n v="22510.7922271754"/>
    <n v="1.4829210797354799"/>
    <n v="33381.728315223903"/>
    <n v="1.3"/>
    <n v="43396.246809791097"/>
    <n v="38360.1609561851"/>
    <n v="0.38284260860379399"/>
    <n v="81756.407765976197"/>
    <n v="56802.007235343903"/>
    <n v="0.56689617774933498"/>
    <n v="100198.25404513501"/>
    <n v="1.6666666666666701"/>
    <n v="4.6810880282031802"/>
    <n v="3.3717235990008998"/>
  </r>
  <r>
    <x v="0"/>
    <s v="04"/>
    <x v="1"/>
    <n v="1750"/>
    <n v="1.0940520463787999"/>
    <n v="1914.5910811629001"/>
    <n v="1.4829210797354799"/>
    <n v="2839.1874733300101"/>
    <n v="1.3"/>
    <n v="3690.94371532901"/>
    <n v="2327.6605315319398"/>
    <n v="0.31556258312462498"/>
    <n v="6018.6042468609503"/>
    <n v="3685.2810210893699"/>
    <n v="0.49961615227016598"/>
    <n v="7376.2247364183804"/>
    <n v="1.6666666666666701"/>
    <n v="4.5701664893818101"/>
    <n v="3.3717235990008998"/>
  </r>
  <r>
    <x v="0"/>
    <s v="04"/>
    <x v="2"/>
    <n v="3545"/>
    <n v="36.366942892953197"/>
    <n v="128920.81255551901"/>
    <n v="1.4829210797354799"/>
    <n v="191179.390555205"/>
    <n v="1.3"/>
    <n v="248533.20772176699"/>
    <n v="216267.86688633499"/>
    <n v="0.379652724002839"/>
    <n v="464801.07460810198"/>
    <n v="321113.34875788097"/>
    <n v="0.56370629314837895"/>
    <n v="569646.55647964799"/>
    <n v="1.6666666666666701"/>
    <n v="0.137487498322793"/>
    <n v="3.3717235990008998"/>
  </r>
  <r>
    <x v="0"/>
    <s v="04"/>
    <x v="3"/>
    <n v="3400"/>
    <n v="1.11451468847018"/>
    <n v="3789.3499407986101"/>
    <n v="1.4829210797354799"/>
    <n v="5619.3069057046496"/>
    <n v="1.3"/>
    <n v="7305.0989774160398"/>
    <n v="6083.3390279327596"/>
    <n v="0.370743679399818"/>
    <n v="13388.4380053488"/>
    <n v="9103.3777302134204"/>
    <n v="0.55479724854535795"/>
    <n v="16408.476707629499"/>
    <n v="1.6666666666666701"/>
    <n v="4.48625760766165"/>
    <n v="3.3717235990008998"/>
  </r>
  <r>
    <x v="0"/>
    <s v="04"/>
    <x v="4"/>
    <n v="3559"/>
    <n v="1.08986284265177"/>
    <n v="3878.8218569976598"/>
    <n v="1.4829210797354799"/>
    <n v="5751.9866962805499"/>
    <n v="1.3"/>
    <n v="7477.5827051647102"/>
    <n v="5081.3556010141501"/>
    <n v="0.33013252119488201"/>
    <n v="12558.938306178899"/>
    <n v="7914.2835145663303"/>
    <n v="0.51418609034042295"/>
    <n v="15391.866219731"/>
    <n v="1.6666666666666701"/>
    <n v="4.5877332489236604"/>
    <n v="3.3717235990008998"/>
  </r>
  <r>
    <x v="0"/>
    <s v="04"/>
    <x v="5"/>
    <n v="800"/>
    <n v="51.953046501521101"/>
    <n v="41562.437201216897"/>
    <n v="1.4829210797354799"/>
    <n v="61633.814250866497"/>
    <n v="1.3"/>
    <n v="80123.9585261264"/>
    <n v="44476.1824995145"/>
    <n v="0.29125314040409001"/>
    <n v="124600.141025641"/>
    <n v="72582.317663058799"/>
    <n v="0.475306709549631"/>
    <n v="152706.27618918501"/>
    <n v="1.6666666666666701"/>
    <n v="9.6240746918539399E-2"/>
    <n v="3.3717235990008998"/>
  </r>
  <r>
    <x v="0"/>
    <s v="04"/>
    <x v="6"/>
    <n v="175"/>
    <n v="30.961916601916599"/>
    <n v="5418.3354053354096"/>
    <n v="1.4829210797354799"/>
    <n v="8034.9637896489403"/>
    <n v="1.3"/>
    <n v="10445.452926543599"/>
    <n v="5179.6886134423903"/>
    <n v="0.27048384977891099"/>
    <n v="15625.141539986"/>
    <n v="8704.2619923921302"/>
    <n v="0.45453741892445199"/>
    <n v="19149.714918935799"/>
    <n v="1.6666666666666701"/>
    <n v="0.161488710931109"/>
    <n v="3.3717235990008998"/>
  </r>
  <r>
    <x v="0"/>
    <s v="04"/>
    <x v="7"/>
    <n v="35637"/>
    <n v="1.0681277450616999"/>
    <n v="38064.868450763897"/>
    <n v="1.4829210797354799"/>
    <n v="56447.195822995702"/>
    <n v="1.3"/>
    <n v="73381.354569894494"/>
    <n v="46208.310970443898"/>
    <n v="0.31527395148896897"/>
    <n v="119589.665540338"/>
    <n v="73184.229907390603"/>
    <n v="0.49932752063451002"/>
    <n v="146565.58447728501"/>
    <n v="1.6666666666666701"/>
    <n v="4.6810880282031802"/>
    <n v="3.3717235990008998"/>
  </r>
  <r>
    <x v="0"/>
    <s v="04"/>
    <x v="8"/>
    <n v="7625"/>
    <n v="1.07762306978086"/>
    <n v="8216.8759070790493"/>
    <n v="1.4829210797354799"/>
    <n v="12184.978492178099"/>
    <n v="1.3"/>
    <n v="15840.4720398315"/>
    <n v="6866.0895914830498"/>
    <n v="0.24672873802131901"/>
    <n v="22706.561631314598"/>
    <n v="11988.0235239474"/>
    <n v="0.43078230716686"/>
    <n v="27828.495563778899"/>
    <n v="1.6666666666666701"/>
    <n v="4.6398412767989301"/>
    <n v="3.3717235990008998"/>
  </r>
  <r>
    <x v="0"/>
    <s v="04"/>
    <x v="9"/>
    <n v="4100"/>
    <n v="1.0984855112042899"/>
    <n v="4503.7905959375903"/>
    <n v="1.4829210797354799"/>
    <n v="6678.7660134302696"/>
    <n v="1.3"/>
    <n v="8682.3958174593499"/>
    <n v="2972.89646444549"/>
    <n v="0.20812213034160801"/>
    <n v="11655.2922819048"/>
    <n v="5601.9883543047399"/>
    <n v="0.39217569948714898"/>
    <n v="14284.384171764101"/>
    <n v="1.6666666666666701"/>
    <n v="4.5517213918628796"/>
    <n v="3.3717235990008998"/>
  </r>
  <r>
    <x v="0"/>
    <s v="04"/>
    <x v="10"/>
    <n v="4700"/>
    <n v="1.05344417424309"/>
    <n v="4951.1876189425402"/>
    <n v="1.4829210797354799"/>
    <n v="7342.22048985521"/>
    <n v="1.3"/>
    <n v="9544.8866368117706"/>
    <n v="4641.2531775735797"/>
    <n v="0.26695168766720401"/>
    <n v="14186.1398143853"/>
    <n v="7841.2299977442599"/>
    <n v="0.451005256812744"/>
    <n v="17386.116634556001"/>
    <n v="1.6666666666666701"/>
    <n v="4.7463359922157498"/>
    <n v="3.3717235990008998"/>
  </r>
  <r>
    <x v="0"/>
    <s v="04"/>
    <x v="11"/>
    <n v="4425"/>
    <n v="1.0448919812922099"/>
    <n v="4623.6470172180298"/>
    <n v="1.4829210797354799"/>
    <n v="6856.5036270886803"/>
    <n v="1.3"/>
    <n v="8913.45471521529"/>
    <n v="4454.2817283302202"/>
    <n v="0.27188262527468798"/>
    <n v="13367.7364435455"/>
    <n v="7469.6507657987204"/>
    <n v="0.45593619442022898"/>
    <n v="16383.105481013999"/>
    <n v="1.6666666666666701"/>
    <n v="4.7851836261739997"/>
    <n v="3.3717235990008998"/>
  </r>
  <r>
    <x v="0"/>
    <s v="04"/>
    <x v="12"/>
    <n v="15650"/>
    <n v="1.0035257390704599"/>
    <n v="15705.1778164527"/>
    <n v="1.4829210797354799"/>
    <n v="23289.5392450117"/>
    <n v="1.3"/>
    <n v="30276.4010185152"/>
    <n v="17423.3613512019"/>
    <n v="0.29804193567694398"/>
    <n v="47699.762369717202"/>
    <n v="28183.027892480699"/>
    <n v="0.48209550482248398"/>
    <n v="58459.428910995899"/>
    <n v="1.6666666666666701"/>
    <n v="4.9824332404581604"/>
    <n v="3.3717235990008998"/>
  </r>
  <r>
    <x v="0"/>
    <s v="04"/>
    <x v="13"/>
    <n v="12750"/>
    <n v="1.0037026787579399"/>
    <n v="12797.2091541638"/>
    <n v="1.4829210797354799"/>
    <n v="18977.2512164933"/>
    <n v="1.3"/>
    <n v="24670.426581441199"/>
    <n v="23149.254891521399"/>
    <n v="0.39499535178536599"/>
    <n v="47819.6814729627"/>
    <n v="33935.971663215503"/>
    <n v="0.57904892093090699"/>
    <n v="58606.398244656702"/>
    <n v="1.6666666666666701"/>
    <n v="4.9815549024810597"/>
    <n v="3.3717235990008998"/>
  </r>
  <r>
    <x v="0"/>
    <s v="04"/>
    <x v="14"/>
    <n v="8800"/>
    <n v="1.04206984443565"/>
    <n v="9170.2146310337193"/>
    <n v="1.4829210797354799"/>
    <n v="13598.704582058601"/>
    <n v="1.3"/>
    <n v="17678.315956676201"/>
    <n v="10879.628447915"/>
    <n v="0.31084849369171402"/>
    <n v="28557.9444045911"/>
    <n v="17321.462612960098"/>
    <n v="0.49490206283725402"/>
    <n v="34999.778569636299"/>
    <n v="1.6666666666666701"/>
    <n v="4.7981428756417301"/>
    <n v="3.3717235990008998"/>
  </r>
  <r>
    <x v="0"/>
    <s v="04"/>
    <x v="15"/>
    <n v="8600"/>
    <n v="1.02660602615122"/>
    <n v="8828.8118249005092"/>
    <n v="1.4829210797354799"/>
    <n v="13092.431164162799"/>
    <n v="1.3"/>
    <n v="17020.160513411702"/>
    <n v="8824.4310515726302"/>
    <n v="0.27859844496855102"/>
    <n v="25844.591564984301"/>
    <n v="14654.2124450187"/>
    <n v="0.46265201411409101"/>
    <n v="31674.372958430398"/>
    <n v="1.6666666666666701"/>
    <n v="4.8704175434710404"/>
    <n v="3.3717235990008998"/>
  </r>
  <r>
    <x v="0"/>
    <s v="04"/>
    <x v="16"/>
    <n v="9150"/>
    <n v="1.00321674751085"/>
    <n v="9179.4332397242797"/>
    <n v="1.4829210797354799"/>
    <n v="13612.3750512117"/>
    <n v="1.3"/>
    <n v="17696.087566575199"/>
    <n v="7316.0827325049604"/>
    <n v="0.23866507872141399"/>
    <n v="25012.170299080099"/>
    <n v="12958.094317506801"/>
    <n v="0.42271864786695401"/>
    <n v="30654.181884082001"/>
    <n v="1.6666666666666701"/>
    <n v="4.9839678338762203"/>
    <n v="3.3717235990008998"/>
  </r>
  <r>
    <x v="0"/>
    <s v="04"/>
    <x v="17"/>
    <n v="3275"/>
    <n v="1.0335340995765501"/>
    <n v="3384.8241761131999"/>
    <n v="1.4829210797354799"/>
    <n v="5019.4271219565298"/>
    <n v="1.3"/>
    <n v="6525.2552585434996"/>
    <n v="3520.55916803732"/>
    <n v="0.28594871115389597"/>
    <n v="10045.814426580801"/>
    <n v="5786.6000872306504"/>
    <n v="0.47000228029943603"/>
    <n v="12311.8553457741"/>
    <n v="1.6666666666666701"/>
    <n v="4.8377697475570001"/>
    <n v="3.3717235990008998"/>
  </r>
  <r>
    <x v="0"/>
    <s v="04"/>
    <x v="18"/>
    <n v="26895"/>
    <n v="1.0013930889198499"/>
    <n v="26932.467126499301"/>
    <n v="1.4829210797354799"/>
    <n v="39938.723231168602"/>
    <n v="1.3"/>
    <n v="51920.340200519102"/>
    <n v="27668.210301990101"/>
    <n v="0.28365609502245698"/>
    <n v="79588.550502509199"/>
    <n v="45621.051602817803"/>
    <n v="0.46770966416799797"/>
    <n v="97541.391803336999"/>
    <n v="1.6666666666666701"/>
    <n v="4.99304424538545"/>
    <n v="3.3717235990008998"/>
  </r>
  <r>
    <x v="0"/>
    <s v="04"/>
    <x v="19"/>
    <n v="18170"/>
    <n v="1.0013930889198499"/>
    <n v="18195.312425673601"/>
    <n v="1.4829210797354799"/>
    <n v="26982.2123484043"/>
    <n v="1.3"/>
    <n v="35076.876052925501"/>
    <n v="17374.212084554201"/>
    <n v="0.27027897499747799"/>
    <n v="52451.088137479703"/>
    <n v="29205.6382814444"/>
    <n v="0.45433254414301899"/>
    <n v="64282.514334369902"/>
    <n v="1.6666666666666701"/>
    <n v="4.99304424538545"/>
    <n v="3.3717235990008998"/>
  </r>
  <r>
    <x v="0"/>
    <s v="04"/>
    <x v="20"/>
    <n v="8225"/>
    <n v="1.00209108991687"/>
    <n v="8242.1992145662207"/>
    <n v="1.4829210797354799"/>
    <n v="12222.530958659499"/>
    <n v="1.3"/>
    <n v="15889.2902462573"/>
    <n v="12200.2003501949"/>
    <n v="0.35439268281740199"/>
    <n v="28089.4905964522"/>
    <n v="18536.365083881101"/>
    <n v="0.53844625196294205"/>
    <n v="34425.655330138397"/>
    <n v="1.6666666666666701"/>
    <n v="4.9895663680781803"/>
    <n v="3.3717235990008998"/>
  </r>
  <r>
    <x v="0"/>
    <s v="04"/>
    <x v="21"/>
    <n v="6575"/>
    <n v="1.00209108991687"/>
    <n v="6588.7489162033999"/>
    <n v="1.4829210797354799"/>
    <n v="9770.5946569222997"/>
    <n v="1.3"/>
    <n v="12701.773053999001"/>
    <n v="5462.2641003405997"/>
    <n v="0.24537028080195"/>
    <n v="18164.0371543396"/>
    <n v="9559.5378206845508"/>
    <n v="0.429423849947491"/>
    <n v="22261.310874683499"/>
    <n v="1.6666666666666701"/>
    <n v="4.9895663680781803"/>
    <n v="3.3717235990008998"/>
  </r>
  <r>
    <x v="0"/>
    <s v="04"/>
    <x v="22"/>
    <n v="7095"/>
    <n v="1.0013930889198499"/>
    <n v="7104.8839658863099"/>
    <n v="1.4829210797354799"/>
    <n v="10535.9822020874"/>
    <n v="1.3"/>
    <n v="13696.776862713599"/>
    <n v="3521.61163531485"/>
    <n v="0.16688242601911901"/>
    <n v="17218.3884980285"/>
    <n v="7405.5747708334202"/>
    <n v="0.35093599516466001"/>
    <n v="21102.351633547099"/>
    <n v="1.6666666666666701"/>
    <n v="4.99304424538545"/>
    <n v="3.3717235990008998"/>
  </r>
  <r>
    <x v="0"/>
    <s v="04"/>
    <x v="23"/>
    <n v="7175"/>
    <n v="1.00209108991687"/>
    <n v="7190.0035701535198"/>
    <n v="1.4829210797354799"/>
    <n v="10662.207857554"/>
    <n v="1.3"/>
    <n v="13860.870214820199"/>
    <n v="12729.4307915187"/>
    <n v="0.39061361579443898"/>
    <n v="26590.301006338901"/>
    <n v="18727.4223505306"/>
    <n v="0.57466718493998004"/>
    <n v="32588.292565350799"/>
    <n v="1.6666666666666701"/>
    <n v="4.9895663680781803"/>
    <n v="3.3717235990008998"/>
  </r>
  <r>
    <x v="0"/>
    <s v="04"/>
    <x v="24"/>
    <n v="5050"/>
    <n v="1.0012399993205501"/>
    <n v="5056.26199656877"/>
    <n v="1.4829210797354799"/>
    <n v="7498.0374993772202"/>
    <n v="1.3"/>
    <n v="9747.4487491903892"/>
    <n v="4910.0778273433698"/>
    <n v="0.27333127847453498"/>
    <n v="14657.526576533801"/>
    <n v="8216.3856672239108"/>
    <n v="0.45738484762007497"/>
    <n v="17963.834416414302"/>
    <n v="1.6666666666666701"/>
    <n v="4.9938076818675396"/>
    <n v="3.3717235990008998"/>
  </r>
  <r>
    <x v="0"/>
    <s v="04"/>
    <x v="25"/>
    <n v="3635"/>
    <n v="1.1135165769339801"/>
    <n v="4047.632757155"/>
    <n v="1.4829210797354799"/>
    <n v="6002.31993861298"/>
    <n v="1.3"/>
    <n v="7803.01592019688"/>
    <n v="4587.0287768251301"/>
    <n v="0.302078793918859"/>
    <n v="12390.044697022"/>
    <n v="7381.8592486878397"/>
    <n v="0.486132363064399"/>
    <n v="15184.875168884701"/>
    <n v="1.6666666666666701"/>
    <n v="4.4902789087947896"/>
    <n v="3.3717235990008998"/>
  </r>
  <r>
    <x v="0"/>
    <s v="04"/>
    <x v="26"/>
    <n v="18500"/>
    <n v="1.1135165769339801"/>
    <n v="20600.056673278501"/>
    <n v="1.4829210797354799"/>
    <n v="30548.2582845502"/>
    <n v="1.3"/>
    <n v="39712.7357699153"/>
    <n v="18712.093667819801"/>
    <n v="0.26132838022819499"/>
    <n v="58424.829437735098"/>
    <n v="31891.020590110202"/>
    <n v="0.44538194937373599"/>
    <n v="71603.756360025494"/>
    <n v="1.6666666666666701"/>
    <n v="4.4902789087947896"/>
    <n v="3.3717235990008998"/>
  </r>
  <r>
    <x v="0"/>
    <s v="04"/>
    <x v="27"/>
    <n v="8470"/>
    <n v="1.11212995981208"/>
    <n v="9419.7407596083103"/>
    <n v="1.4829210797354799"/>
    <n v="13968.7321380666"/>
    <n v="1.3"/>
    <n v="18159.351779486598"/>
    <n v="15008.568779535701"/>
    <n v="0.36921784427527499"/>
    <n v="33167.920559022299"/>
    <n v="22490.278275624802"/>
    <n v="0.55327141342081598"/>
    <n v="40649.630055111404"/>
    <n v="1.6666666666666701"/>
    <n v="4.4958774429967399"/>
    <n v="3.3717235990008998"/>
  </r>
  <r>
    <x v="0"/>
    <s v="04"/>
    <x v="28"/>
    <n v="4431"/>
    <n v="1.1106002939292301"/>
    <n v="4921.0699024004198"/>
    <n v="1.4829210797354799"/>
    <n v="7297.5582931213903"/>
    <n v="1.3"/>
    <n v="9486.8257810578107"/>
    <n v="3128.6890468101301"/>
    <n v="0.224267251456536"/>
    <n v="12615.514827867901"/>
    <n v="4463.8916174495698"/>
    <n v="0.31997577543411299"/>
    <n v="13950.717398507401"/>
    <n v="1.6666666666666701"/>
    <n v="4.50206976112921"/>
    <n v="3.3717235990008998"/>
  </r>
  <r>
    <x v="0"/>
    <s v="04"/>
    <x v="29"/>
    <n v="1106"/>
    <n v="1.1114589029472199"/>
    <n v="1229.27354665963"/>
    <n v="1.4829210797354799"/>
    <n v="1822.91565510275"/>
    <n v="1.3"/>
    <n v="2369.79035163358"/>
    <n v="1177.7018697272399"/>
    <n v="0.24416215724043899"/>
    <n v="3547.4922213608202"/>
    <n v="2453.6510982529098"/>
    <n v="0.50869304079779998"/>
    <n v="4823.4414498864899"/>
    <n v="1.6666666666666701"/>
    <n v="4.4985918838219296"/>
    <n v="3.3717235990008998"/>
  </r>
  <r>
    <x v="0"/>
    <s v="04"/>
    <x v="30"/>
    <n v="28130"/>
    <n v="1.00209108991687"/>
    <n v="28188.822359361398"/>
    <n v="1.4829210797354799"/>
    <n v="41801.798889615799"/>
    <n v="1.3"/>
    <n v="54342.338556500603"/>
    <n v="20621.458519428801"/>
    <n v="0.22117979731533499"/>
    <n v="74963.797075929397"/>
    <n v="38891.576881214103"/>
    <n v="0.41713980045379301"/>
    <n v="93233.915437714706"/>
    <n v="1.6666666666666701"/>
    <n v="4.9895663680781803"/>
    <n v="3.3717235990008998"/>
  </r>
  <r>
    <x v="0"/>
    <s v="04"/>
    <x v="31"/>
    <n v="10845"/>
    <n v="1.11212995981208"/>
    <n v="12061.049414162"/>
    <n v="1.4829210797354799"/>
    <n v="17885.584419992101"/>
    <n v="1.3"/>
    <n v="23251.259745989701"/>
    <n v="11795.5006186881"/>
    <n v="0.283567863490302"/>
    <n v="35046.760364677801"/>
    <n v="18345.487055650501"/>
    <n v="0.441031774507114"/>
    <n v="41596.746801640104"/>
    <n v="1.6666666666666701"/>
    <n v="4.4958774429967399"/>
    <n v="3.3717235990008998"/>
  </r>
  <r>
    <x v="0"/>
    <s v="04"/>
    <x v="32"/>
    <n v="8445"/>
    <n v="1.00166536383102"/>
    <n v="8459.0639975529302"/>
    <n v="1.4829210797354799"/>
    <n v="12544.124316802699"/>
    <n v="1.3"/>
    <n v="16307.3616118435"/>
    <n v="8609.1653977571295"/>
    <n v="0.274096369528668"/>
    <n v="24916.527009600599"/>
    <n v="15101.902993015399"/>
    <n v="0.48081046095804503"/>
    <n v="31409.264604859"/>
    <n v="1.6666666666666701"/>
    <n v="4.99168702497286"/>
    <n v="3.3717235990008998"/>
  </r>
  <r>
    <x v="0"/>
    <s v="04"/>
    <x v="33"/>
    <n v="4450"/>
    <n v="1.00321674751085"/>
    <n v="4464.3145264232799"/>
    <n v="1.4829210797354799"/>
    <n v="6620.22611780239"/>
    <n v="1.3"/>
    <n v="8606.2939531431093"/>
    <n v="4415.4942056759"/>
    <n v="0.31230869473261502"/>
    <n v="13021.788158818999"/>
    <n v="5531.9426062208604"/>
    <n v="0.39127528974304598"/>
    <n v="14138.236559364001"/>
    <n v="1.6666666666666701"/>
    <n v="4.9839678338762203"/>
    <n v="3.3717235990008998"/>
  </r>
  <r>
    <x v="0"/>
    <s v="04"/>
    <x v="34"/>
    <n v="84540"/>
    <n v="1.00181858354437"/>
    <n v="84693.743052840902"/>
    <n v="1.4829210797354799"/>
    <n v="125594.136894758"/>
    <n v="1.3"/>
    <n v="163272.37796318499"/>
    <n v="111453.895021419"/>
    <n v="0.35124992421843598"/>
    <n v="274726.272984604"/>
    <n v="154034.15318956701"/>
    <n v="0.48544274405563598"/>
    <n v="317306.53115275298"/>
    <n v="1.6666666666666701"/>
    <n v="4.9909235884907703"/>
    <n v="3.3717235990008998"/>
  </r>
  <r>
    <x v="0"/>
    <s v="04"/>
    <x v="35"/>
    <n v="17466"/>
    <n v="1.00166536383102"/>
    <n v="17495.087244672501"/>
    <n v="1.4829210797354799"/>
    <n v="25943.8336669362"/>
    <n v="1.3"/>
    <n v="33726.983767017002"/>
    <n v="12500.2493914274"/>
    <n v="0.20629647266488199"/>
    <n v="46227.233158444396"/>
    <n v="26866.6329339986"/>
    <n v="0.44339048231046202"/>
    <n v="60593.616701015599"/>
    <n v="1.6666666666666701"/>
    <n v="4.99168702497286"/>
    <n v="3.3717235990008998"/>
  </r>
  <r>
    <x v="0"/>
    <s v="04"/>
    <x v="36"/>
    <n v="4540"/>
    <n v="1.0066294617775899"/>
    <n v="4570.0977564702798"/>
    <n v="1.4829210797354799"/>
    <n v="6777.0942995215901"/>
    <n v="1.3"/>
    <n v="8810.2225893780706"/>
    <n v="4897.6645789738704"/>
    <n v="0.30241366857607699"/>
    <n v="13707.887168351899"/>
    <n v="7385.0261308092604"/>
    <n v="0.45599955013990301"/>
    <n v="16195.248720187299"/>
    <n v="1.6666666666666701"/>
    <n v="4.9670709927072503"/>
    <n v="3.3717235990008998"/>
  </r>
  <r>
    <x v="0"/>
    <s v="04"/>
    <x v="37"/>
    <n v="1935"/>
    <n v="4.0658068908135103"/>
    <n v="7867.3363337241399"/>
    <n v="1.4829210797354799"/>
    <n v="11666.638890648401"/>
    <n v="1.3"/>
    <n v="15166.6305578429"/>
    <n v="8808.2877050578809"/>
    <n v="0.25540404006573197"/>
    <n v="23974.918262900701"/>
    <n v="19321.0294760037"/>
    <n v="0.56023022313029702"/>
    <n v="34487.6600338465"/>
    <n v="1.6666666666666701"/>
    <n v="1.22976819467183"/>
    <n v="3.3717235990008998"/>
  </r>
  <r>
    <x v="0"/>
    <s v="04"/>
    <x v="38"/>
    <n v="4565"/>
    <n v="1.0044849753326399"/>
    <n v="4585.4739123934796"/>
    <n v="1.4829210797354799"/>
    <n v="6799.8959252654004"/>
    <n v="1.3"/>
    <n v="8839.8647028450305"/>
    <n v="8094.26005184715"/>
    <n v="0.40048507467244399"/>
    <n v="16934.124754692199"/>
    <n v="11371.2756460617"/>
    <n v="0.56262414934329996"/>
    <n v="20211.140348906702"/>
    <n v="1.6666666666666701"/>
    <n v="4.9776752492930498"/>
    <n v="3.3717235990008998"/>
  </r>
  <r>
    <x v="0"/>
    <s v="04"/>
    <x v="39"/>
    <n v="2202"/>
    <n v="3.90753125908694"/>
    <n v="8604.3838325094493"/>
    <n v="1.4829210797354799"/>
    <n v="12759.6221633634"/>
    <n v="1.3"/>
    <n v="16587.508812372402"/>
    <n v="9082.7772899415995"/>
    <n v="0.28276472362625399"/>
    <n v="25670.286102313999"/>
    <n v="15533.815140140199"/>
    <n v="0.48359822163946298"/>
    <n v="32121.323952512601"/>
    <n v="1.6666666666666701"/>
    <n v="1.2795802946867101"/>
    <n v="3.3717235990008998"/>
  </r>
  <r>
    <x v="0"/>
    <s v="04"/>
    <x v="40"/>
    <n v="7585"/>
    <n v="1.0113169208191799"/>
    <n v="7670.8388444134998"/>
    <n v="1.4829210797354799"/>
    <n v="11375.248621634501"/>
    <n v="1.3"/>
    <n v="14787.823208124901"/>
    <n v="5004.6063555099099"/>
    <n v="0.19655378244903199"/>
    <n v="19792.4295636348"/>
    <n v="10673.942488537001"/>
    <n v="0.41921454370842798"/>
    <n v="25461.7656966619"/>
    <n v="1.6666666666666701"/>
    <n v="4.9440485935407104"/>
    <n v="3.3717235990008998"/>
  </r>
  <r>
    <x v="0"/>
    <s v="04"/>
    <x v="41"/>
    <n v="7300"/>
    <n v="1.0216098070892301"/>
    <n v="7457.7515917514002"/>
    <n v="1.4829210797354799"/>
    <n v="11059.257042839001"/>
    <n v="1.3"/>
    <n v="14377.034155690701"/>
    <n v="6891.5596338954001"/>
    <n v="0.27150919815726199"/>
    <n v="21268.593789586099"/>
    <n v="11005.3826488543"/>
    <n v="0.433582930010182"/>
    <n v="25382.416804544901"/>
    <n v="1.6666666666666701"/>
    <n v="4.8942364935258196"/>
    <n v="3.3717235990008998"/>
  </r>
  <r>
    <x v="0"/>
    <s v="04"/>
    <x v="42"/>
    <n v="7750"/>
    <n v="1.0216098070892301"/>
    <n v="7917.4760049415599"/>
    <n v="1.4829210797354799"/>
    <n v="11740.9920660277"/>
    <n v="1.3"/>
    <n v="15263.289685836"/>
    <n v="6250.3588755601104"/>
    <n v="0.23700547842658301"/>
    <n v="21513.648561396101"/>
    <n v="11108.9229611231"/>
    <n v="0.421235908789172"/>
    <n v="26372.212646959098"/>
    <n v="1.6666666666666701"/>
    <n v="4.8942364935258196"/>
    <n v="3.3717235990008998"/>
  </r>
  <r>
    <x v="0"/>
    <s v="04"/>
    <x v="43"/>
    <n v="21150"/>
    <n v="1.0216098070892301"/>
    <n v="21607.047419937298"/>
    <n v="1.4829210797354799"/>
    <n v="32041.546089869102"/>
    <n v="1.3"/>
    <n v="41654.009916829797"/>
    <n v="7975.2305276255402"/>
    <n v="0.14045104957580001"/>
    <n v="49629.240444455303"/>
    <n v="15128.979969774"/>
    <n v="0.26643507148860501"/>
    <n v="56782.989886603798"/>
    <n v="1.6666666666666701"/>
    <n v="4.8942364935258196"/>
    <n v="3.3717235990008998"/>
  </r>
  <r>
    <x v="0"/>
    <s v="04"/>
    <x v="44"/>
    <n v="14040"/>
    <n v="1.0169709582820901"/>
    <n v="14278.2722542806"/>
    <n v="1.4829210797354799"/>
    <n v="21173.5509080749"/>
    <n v="1.3"/>
    <n v="27525.616180497302"/>
    <n v="711.94583720463902"/>
    <n v="2.1571604324714701E-2"/>
    <n v="28237.562017701999"/>
    <n v="5478.2265790770698"/>
    <n v="0.165987537238761"/>
    <n v="33003.8427595744"/>
    <n v="1.6666666666666701"/>
    <n v="4.9165612442327697"/>
    <n v="3.3717235990008998"/>
  </r>
  <r>
    <x v="0"/>
    <s v="04"/>
    <x v="45"/>
    <n v="2650"/>
    <n v="1.20614832267474"/>
    <n v="3196.2930550880701"/>
    <n v="1.4829210797354799"/>
    <n v="4739.8503484022103"/>
    <n v="1.3"/>
    <n v="6161.8054529228802"/>
    <n v="130.329942307522"/>
    <n v="1.80445378810704E-2"/>
    <n v="6292.1353952303998"/>
    <n v="1060.8756246703899"/>
    <n v="0.14688113918826001"/>
    <n v="7222.6810775932699"/>
    <n v="1.6666666666666701"/>
    <n v="4.1454271468968598"/>
    <n v="3.3717235990008998"/>
  </r>
  <r>
    <x v="0"/>
    <s v="04"/>
    <x v="46"/>
    <n v="4650"/>
    <n v="1.1140695706242001"/>
    <n v="5180.4235034025396"/>
    <n v="1.4829210797354799"/>
    <n v="7682.1592151527302"/>
    <n v="1.3"/>
    <n v="9986.8069796985492"/>
    <n v="2247.2009839770799"/>
    <n v="0.16390319706398401"/>
    <n v="12234.0079636756"/>
    <n v="3723.7308513592998"/>
    <n v="0.27159626392803499"/>
    <n v="13710.5378310579"/>
    <n v="1.6666666666666701"/>
    <n v="4.4880500570521402"/>
    <n v="3.3717235990008998"/>
  </r>
  <r>
    <x v="0"/>
    <s v="04"/>
    <x v="47"/>
    <n v="8600"/>
    <n v="1.1140695706242001"/>
    <n v="9580.9983073681306"/>
    <n v="1.4829210797354799"/>
    <n v="14207.8643549061"/>
    <n v="1.3"/>
    <n v="18470.223661378001"/>
    <n v="2498.0932839728898"/>
    <n v="0.101104480590539"/>
    <n v="20968.3169453509"/>
    <n v="6237.8137013761398"/>
    <n v="0.25246091422782402"/>
    <n v="24708.037362754101"/>
    <n v="1.6666666666666701"/>
    <n v="4.4880500570521402"/>
    <n v="3.3717235990008998"/>
  </r>
  <r>
    <x v="0"/>
    <s v="04"/>
    <x v="48"/>
    <n v="3060"/>
    <n v="1.2801752881775701"/>
    <n v="3917.3363818233802"/>
    <n v="1.4829210797354799"/>
    <n v="5809.1006970205899"/>
    <n v="1.3"/>
    <n v="7551.8309061267701"/>
    <n v="1138.0879515832401"/>
    <n v="0.117383784235269"/>
    <n v="8689.9188577100103"/>
    <n v="2143.6134774194102"/>
    <n v="0.22109491763546901"/>
    <n v="9695.4443835461898"/>
    <n v="1.6666666666666701"/>
    <n v="3.9057151361809801"/>
    <n v="3.3717235990008998"/>
  </r>
  <r>
    <x v="0"/>
    <s v="04"/>
    <x v="49"/>
    <n v="1782"/>
    <n v="12.012514898688901"/>
    <n v="21406.301549463598"/>
    <n v="1.4829210797354799"/>
    <n v="31743.855806873798"/>
    <n v="1.3"/>
    <n v="41267.012548936"/>
    <n v="3062.2304356565101"/>
    <n v="5.9776650278981401E-2"/>
    <n v="44329.2429845925"/>
    <n v="9960.8568844445999"/>
    <n v="0.19444214632814699"/>
    <n v="51227.869433380598"/>
    <n v="1.6666666666666701"/>
    <n v="0.41623257429180899"/>
    <n v="3.3717235990008998"/>
  </r>
  <r>
    <x v="0"/>
    <s v="04"/>
    <x v="50"/>
    <n v="2020"/>
    <n v="12.012514898688901"/>
    <n v="24265.280095351602"/>
    <n v="1.4829210797354799"/>
    <n v="35983.495359082597"/>
    <n v="1.3"/>
    <n v="46778.543966807403"/>
    <n v="5249.02207164827"/>
    <n v="8.7259719338549299E-2"/>
    <n v="52027.566038455603"/>
    <n v="13375.466514055801"/>
    <n v="0.222353695242164"/>
    <n v="60154.010480863202"/>
    <n v="1.6666666666666701"/>
    <n v="0.41623257429180899"/>
    <n v="3.3717235990008998"/>
  </r>
  <r>
    <x v="0"/>
    <s v="04"/>
    <x v="51"/>
    <n v="2297"/>
    <n v="10.9649474722062"/>
    <n v="25186.484343657601"/>
    <n v="1.4829210797354799"/>
    <n v="37349.568557637402"/>
    <n v="1.3"/>
    <n v="48554.439124928598"/>
    <n v="210.48545151468599"/>
    <n v="3.7518348238016102E-3"/>
    <n v="48764.9245764433"/>
    <n v="7547.5646678203902"/>
    <n v="0.13453288933676"/>
    <n v="56102.003792748998"/>
    <n v="1.6666666666666701"/>
    <n v="0.45599853648856498"/>
    <n v="3.3717235990008998"/>
  </r>
  <r>
    <x v="0"/>
    <s v="04"/>
    <x v="52"/>
    <n v="685"/>
    <n v="12.309618320610699"/>
    <n v="8432.08854961832"/>
    <n v="1.4829210797354799"/>
    <n v="12504.121856425199"/>
    <n v="1.3"/>
    <n v="16255.3584133527"/>
    <n v="2969.46636888698"/>
    <n v="0.146324231766091"/>
    <n v="19224.824782239699"/>
    <n v="4038.3846874747001"/>
    <n v="0.19899654131869099"/>
    <n v="20293.7431008274"/>
    <n v="1.6666666666666701"/>
    <n v="0.40618643647368202"/>
    <n v="3.3717235990008998"/>
  </r>
  <r>
    <x v="0"/>
    <s v="04"/>
    <x v="53"/>
    <n v="474"/>
    <n v="11.211958977924599"/>
    <n v="5314.4685555362403"/>
    <n v="1.4829210797354799"/>
    <n v="7880.9374485960498"/>
    <n v="1.3"/>
    <n v="10245.2186831749"/>
    <n v="866.32259172844795"/>
    <n v="6.7681363399344802E-2"/>
    <n v="11111.5412749033"/>
    <n v="2554.7981636612199"/>
    <n v="0.19959334383944299"/>
    <n v="12800.016846836101"/>
    <n v="1.6666666666666701"/>
    <n v="0.44595239867043701"/>
    <n v="3.3717235990008998"/>
  </r>
  <r>
    <x v="0"/>
    <s v="04"/>
    <x v="54"/>
    <n v="210"/>
    <n v="11.211958977924599"/>
    <n v="2354.5113853641601"/>
    <n v="1.4829210797354799"/>
    <n v="3491.55456583369"/>
    <n v="1.3"/>
    <n v="4539.0209355837997"/>
    <n v="510.37862109925402"/>
    <n v="9.1615938124429905E-2"/>
    <n v="5049.3995566830499"/>
    <n v="1031.82876096216"/>
    <n v="0.18521927841670499"/>
    <n v="5570.8496965459599"/>
    <n v="1.6666666666666701"/>
    <n v="0.44595239867043701"/>
    <n v="3.3717235990008998"/>
  </r>
  <r>
    <x v="0"/>
    <s v="04"/>
    <x v="55"/>
    <n v="1310"/>
    <n v="4.0111936121786496"/>
    <n v="5254.6636319540303"/>
    <n v="1.4829210797354799"/>
    <n v="7792.25146674402"/>
    <n v="1.3"/>
    <n v="10129.926906767199"/>
    <n v="69.981893749791297"/>
    <n v="6.0073430440183498E-3"/>
    <n v="10199.908800517"/>
    <n v="1519.4650518747701"/>
    <n v="0.13043299232004699"/>
    <n v="11649.391958642"/>
    <n v="1.6666666666666701"/>
    <n v="1.2465117577020399"/>
    <n v="3.3717235990008998"/>
  </r>
  <r>
    <x v="0"/>
    <s v="04"/>
    <x v="56"/>
    <n v="688"/>
    <n v="5.6360554322562599"/>
    <n v="3877.6061373923098"/>
    <n v="1.4829210797354799"/>
    <n v="5750.1838800507103"/>
    <n v="1.3"/>
    <n v="7475.2390440659301"/>
    <n v="94.192290442608297"/>
    <n v="1.09868218243462E-2"/>
    <n v="7569.4313345085402"/>
    <n v="1097.9672888048999"/>
    <n v="0.12806962134985"/>
    <n v="8573.20633287083"/>
    <n v="1.6666666666666701"/>
    <n v="0.88714528451654495"/>
    <n v="3.3717235990008998"/>
  </r>
  <r>
    <x v="0"/>
    <s v="04"/>
    <x v="57"/>
    <n v="3505"/>
    <n v="1.0535373036328499"/>
    <n v="3692.6482492331502"/>
    <n v="1.4829210797354799"/>
    <n v="5475.9059288361404"/>
    <n v="1.3"/>
    <n v="7118.6777074869897"/>
    <n v="745.75699762448698"/>
    <n v="8.8069346727013595E-2"/>
    <n v="7864.4347051114701"/>
    <n v="1349.1607100737999"/>
    <n v="0.159327639894011"/>
    <n v="8467.8384175607807"/>
    <n v="1.6666666666666701"/>
    <n v="4.7459164310165196"/>
    <n v="3.3717235990008998"/>
  </r>
  <r>
    <x v="0"/>
    <s v="04"/>
    <x v="58"/>
    <n v="1982"/>
    <n v="1.15164348586834"/>
    <n v="2282.5573889910502"/>
    <n v="1.4829210797354799"/>
    <n v="3384.8524678408098"/>
    <n v="1.3"/>
    <n v="4400.3082081930497"/>
    <n v="66.698379857833999"/>
    <n v="1.30046328734189E-2"/>
    <n v="4467.0065880508801"/>
    <n v="728.50861478421598"/>
    <n v="0.14204223701662999"/>
    <n v="5128.81682297727"/>
    <n v="1.6666666666666701"/>
    <n v="4.3416213970332898"/>
    <n v="3.3717235990008998"/>
  </r>
  <r>
    <x v="0"/>
    <s v="04"/>
    <x v="59"/>
    <n v="967"/>
    <n v="1.1088945506307599"/>
    <n v="1072.30103045994"/>
    <n v="1.4829210797354799"/>
    <n v="1590.13780189112"/>
    <n v="1.3"/>
    <n v="2067.1791424584599"/>
    <n v="1.0728209071325301"/>
    <n v="4.54114059567686E-4"/>
    <n v="2068.2519633655902"/>
    <n v="295.26897939411799"/>
    <n v="0.124984323110797"/>
    <n v="2362.4481218525798"/>
    <n v="1.6666666666666701"/>
    <n v="4.5089950141390096"/>
    <n v="3.3717235990008998"/>
  </r>
  <r>
    <x v="0"/>
    <s v="04"/>
    <x v="60"/>
    <n v="942"/>
    <n v="1.2067124389650701"/>
    <n v="1136.7231175050999"/>
    <n v="1.4829210797354799"/>
    <n v="1685.67067277094"/>
    <n v="1.3"/>
    <n v="2191.37187460222"/>
    <n v="62.592629951185202"/>
    <n v="2.3757167063648499E-2"/>
    <n v="2253.9645045533998"/>
    <n v="443.31220972027398"/>
    <n v="0.16826010084403401"/>
    <n v="2634.68408432249"/>
    <n v="1.6666666666666701"/>
    <n v="4.1434892345090999"/>
    <n v="3.3717235990008998"/>
  </r>
  <r>
    <x v="0"/>
    <s v="05"/>
    <x v="0"/>
    <n v="15550"/>
    <n v="1"/>
    <n v="15550"/>
    <n v="2.03111299092877"/>
    <n v="31583.807008942302"/>
    <n v="1.5"/>
    <n v="47375.710513413498"/>
    <n v="14520.9854866319"/>
    <n v="0.19142130430189699"/>
    <n v="61896.696000045398"/>
    <n v="28483.063616191001"/>
    <n v="0.37547487344743802"/>
    <n v="75858.774129604499"/>
    <n v="1.8181818181818199"/>
    <n v="5"/>
    <n v="2.4617045050328099"/>
  </r>
  <r>
    <x v="0"/>
    <s v="05"/>
    <x v="1"/>
    <n v="5925"/>
    <n v="1"/>
    <n v="5925"/>
    <n v="2.03111299092877"/>
    <n v="12034.3444712529"/>
    <n v="1.5"/>
    <n v="18051.5167068794"/>
    <n v="4327.4726214355896"/>
    <n v="0.15778129156231299"/>
    <n v="22378.989328315001"/>
    <n v="9375.5158556378301"/>
    <n v="0.34183486070785302"/>
    <n v="27427.032562517201"/>
    <n v="1.8181818181818199"/>
    <n v="5"/>
    <n v="2.4617045050328099"/>
  </r>
  <r>
    <x v="0"/>
    <s v="05"/>
    <x v="2"/>
    <n v="4875"/>
    <n v="1"/>
    <n v="4875"/>
    <n v="2.03111299092877"/>
    <n v="9901.67583077774"/>
    <n v="1.5"/>
    <n v="14852.5137461666"/>
    <n v="4502.9680268444299"/>
    <n v="0.189826362001419"/>
    <n v="19355.481773011001"/>
    <n v="8868.9966877254592"/>
    <n v="0.37387993114696"/>
    <n v="23721.510433892101"/>
    <n v="1.8181818181818199"/>
    <n v="5"/>
    <n v="2.4617045050328099"/>
  </r>
  <r>
    <x v="0"/>
    <s v="05"/>
    <x v="3"/>
    <n v="37000"/>
    <n v="1"/>
    <n v="37000"/>
    <n v="2.03111299092877"/>
    <n v="75151.180664364394"/>
    <n v="1.5"/>
    <n v="112726.770996547"/>
    <n v="33138.615504313202"/>
    <n v="0.185371839699909"/>
    <n v="145865.38650086001"/>
    <n v="66041.5659739447"/>
    <n v="0.369425408845449"/>
    <n v="178768.33697049099"/>
    <n v="1.8181818181818199"/>
    <n v="5"/>
    <n v="2.4617045050328099"/>
  </r>
  <r>
    <x v="0"/>
    <s v="05"/>
    <x v="4"/>
    <n v="11825"/>
    <n v="1"/>
    <n v="11825"/>
    <n v="2.03111299092877"/>
    <n v="24017.911117732699"/>
    <n v="1.5"/>
    <n v="36026.866676598998"/>
    <n v="9136.5821776387602"/>
    <n v="0.16506626059744101"/>
    <n v="45163.448854237802"/>
    <n v="19324.130823252301"/>
    <n v="0.349119829742982"/>
    <n v="55350.997499851299"/>
    <n v="1.8181818181818199"/>
    <n v="5"/>
    <n v="2.4617045050328099"/>
  </r>
  <r>
    <x v="0"/>
    <s v="05"/>
    <x v="5"/>
    <n v="2650"/>
    <n v="1"/>
    <n v="2650"/>
    <n v="2.03111299092877"/>
    <n v="5382.4494259612302"/>
    <n v="1.5"/>
    <n v="8073.6741389418503"/>
    <n v="1754.0006537158499"/>
    <n v="0.145626570202045"/>
    <n v="9827.67479265769"/>
    <n v="3970.8356732600901"/>
    <n v="0.329680139347585"/>
    <n v="12044.509812201901"/>
    <n v="1.8181818181818199"/>
    <n v="5"/>
    <n v="2.4617045050328099"/>
  </r>
  <r>
    <x v="0"/>
    <s v="05"/>
    <x v="6"/>
    <n v="6325"/>
    <n v="1"/>
    <n v="6325"/>
    <n v="2.03111299092877"/>
    <n v="12846.7896676244"/>
    <n v="1.5"/>
    <n v="19270.184501436699"/>
    <n v="3828.58762078364"/>
    <n v="0.13524192488945599"/>
    <n v="23098.7721222203"/>
    <n v="9038.9927297588292"/>
    <n v="0.31929549403499602"/>
    <n v="28309.177231195499"/>
    <n v="1.8181818181818199"/>
    <n v="5"/>
    <n v="2.4617045050328099"/>
  </r>
  <r>
    <x v="0"/>
    <s v="05"/>
    <x v="7"/>
    <n v="12200"/>
    <n v="1"/>
    <n v="12200"/>
    <n v="2.03111299092877"/>
    <n v="24779.578489331001"/>
    <n v="1.5"/>
    <n v="37169.367733996398"/>
    <n v="8900.4748062489998"/>
    <n v="0.15763697574448499"/>
    <n v="46069.842540245401"/>
    <n v="19292.479267406601"/>
    <n v="0.34169054489002498"/>
    <n v="56461.847001403097"/>
    <n v="1.8181818181818199"/>
    <n v="5"/>
    <n v="2.4617045050328099"/>
  </r>
  <r>
    <x v="0"/>
    <s v="05"/>
    <x v="8"/>
    <n v="16175"/>
    <n v="1"/>
    <n v="16175"/>
    <n v="2.03111299092877"/>
    <n v="32853.252628272799"/>
    <n v="1.5"/>
    <n v="49279.878942409203"/>
    <n v="8777.8495944111291"/>
    <n v="0.12336436901066"/>
    <n v="58057.728536820301"/>
    <n v="21873.969326799099"/>
    <n v="0.3074179381562"/>
    <n v="71153.848269208305"/>
    <n v="1.8181818181818199"/>
    <n v="5"/>
    <n v="2.4617045050328099"/>
  </r>
  <r>
    <x v="0"/>
    <s v="05"/>
    <x v="9"/>
    <n v="13475"/>
    <n v="1"/>
    <n v="13475"/>
    <n v="2.03111299092877"/>
    <n v="27369.2475527651"/>
    <n v="1.5"/>
    <n v="41053.871329147703"/>
    <n v="6001.1201042088296"/>
    <n v="0.104061065170804"/>
    <n v="47054.991433356503"/>
    <n v="16615.3452443969"/>
    <n v="0.28811463431634499"/>
    <n v="57669.216573544603"/>
    <n v="1.8181818181818199"/>
    <n v="5"/>
    <n v="2.4617045050328099"/>
  </r>
  <r>
    <x v="0"/>
    <s v="05"/>
    <x v="10"/>
    <n v="11100"/>
    <n v="1"/>
    <n v="11100"/>
    <n v="2.03111299092877"/>
    <n v="22545.354199309299"/>
    <n v="1.5"/>
    <n v="33818.031298964001"/>
    <n v="6614.0436676173204"/>
    <n v="0.133475843833602"/>
    <n v="40432.074966581298"/>
    <n v="15734.333216241699"/>
    <n v="0.317529412979142"/>
    <n v="49552.3645152057"/>
    <n v="1.8181818181818199"/>
    <n v="5"/>
    <n v="2.4617045050328099"/>
  </r>
  <r>
    <x v="0"/>
    <s v="05"/>
    <x v="11"/>
    <n v="9050"/>
    <n v="1"/>
    <n v="9050"/>
    <n v="2.03111299092877"/>
    <n v="18381.572567905299"/>
    <n v="1.5"/>
    <n v="27572.358851858"/>
    <n v="5512.0506514080598"/>
    <n v="0.13594131263734399"/>
    <n v="33084.409503266099"/>
    <n v="12974.922504125199"/>
    <n v="0.31999488178288399"/>
    <n v="40547.281355983199"/>
    <n v="1.8181818181818199"/>
    <n v="5"/>
    <n v="2.4617045050328099"/>
  </r>
  <r>
    <x v="0"/>
    <s v="05"/>
    <x v="12"/>
    <n v="9625"/>
    <n v="1"/>
    <n v="9625"/>
    <n v="2.03111299092877"/>
    <n v="19549.4625376894"/>
    <n v="1.5"/>
    <n v="29324.193806534098"/>
    <n v="6552.3360322319504"/>
    <n v="0.14902096783847199"/>
    <n v="35876.529838766"/>
    <n v="14645.028292024601"/>
    <n v="0.33307453698401202"/>
    <n v="43969.222098558697"/>
    <n v="1.8181818181818199"/>
    <n v="5"/>
    <n v="2.4617045050328099"/>
  </r>
  <r>
    <x v="0"/>
    <s v="05"/>
    <x v="13"/>
    <n v="7700"/>
    <n v="1.0366266543551901"/>
    <n v="7982.0252385349304"/>
    <n v="2.03111299092877"/>
    <n v="16212.3951559096"/>
    <n v="1.5"/>
    <n v="24318.5927338644"/>
    <n v="7765.9878969531601"/>
    <n v="0.19749767589268299"/>
    <n v="32084.5806308176"/>
    <n v="15003.3276981162"/>
    <n v="0.38155124503822402"/>
    <n v="39321.920431980499"/>
    <n v="1.8181818181818199"/>
    <n v="4.8233372921615203"/>
    <n v="2.4617045050328099"/>
  </r>
  <r>
    <x v="0"/>
    <s v="05"/>
    <x v="14"/>
    <n v="5950"/>
    <n v="1"/>
    <n v="5950"/>
    <n v="2.03111299092877"/>
    <n v="12085.1222960262"/>
    <n v="1.5"/>
    <n v="18127.683444039201"/>
    <n v="4265.5365929590198"/>
    <n v="0.15542424684585701"/>
    <n v="22393.2200369983"/>
    <n v="9316.7898574102892"/>
    <n v="0.33947781599139698"/>
    <n v="27444.4733014495"/>
    <n v="1.8181818181818199"/>
    <n v="5"/>
    <n v="2.4617045050328099"/>
  </r>
  <r>
    <x v="0"/>
    <s v="05"/>
    <x v="15"/>
    <n v="1575"/>
    <n v="1.0053731343283601"/>
    <n v="1583.4626865671601"/>
    <n v="2.03111299092877"/>
    <n v="3216.1916333375302"/>
    <n v="1.5"/>
    <n v="4824.2874500062999"/>
    <n v="993.16081188776695"/>
    <n v="0.13929922248427501"/>
    <n v="5817.4482618940701"/>
    <n v="2305.4064145799298"/>
    <n v="0.32335279162981601"/>
    <n v="7129.6938645862301"/>
    <n v="1.8181818181818199"/>
    <n v="4.9732779097387203"/>
    <n v="2.4617045050328099"/>
  </r>
  <r>
    <x v="0"/>
    <s v="05"/>
    <x v="16"/>
    <n v="8075"/>
    <n v="1.0061697090655"/>
    <n v="8124.8204007039103"/>
    <n v="2.03111299092877"/>
    <n v="16502.428264832801"/>
    <n v="1.5"/>
    <n v="24753.642397249201"/>
    <n v="4240.3906120168003"/>
    <n v="0.11933253936070699"/>
    <n v="28994.033009266001"/>
    <n v="10780.593568344"/>
    <n v="0.30338610850624698"/>
    <n v="35534.235965593201"/>
    <n v="1.8181818181818199"/>
    <n v="4.9693406141632401"/>
    <n v="2.4617045050328099"/>
  </r>
  <r>
    <x v="0"/>
    <s v="05"/>
    <x v="17"/>
    <n v="13450"/>
    <n v="1.0061697090655"/>
    <n v="13532.982586931001"/>
    <n v="2.03111299092877"/>
    <n v="27487.016738328301"/>
    <n v="1.5"/>
    <n v="41230.525107492402"/>
    <n v="8759.5131713482006"/>
    <n v="0.14297435557694799"/>
    <n v="49990.038278840599"/>
    <n v="20035.798744786702"/>
    <n v="0.32702792472248798"/>
    <n v="61266.3238522791"/>
    <n v="1.8181818181818199"/>
    <n v="4.9693406141632401"/>
    <n v="2.4617045050328099"/>
  </r>
  <r>
    <x v="0"/>
    <s v="05"/>
    <x v="18"/>
    <n v="6400"/>
    <n v="1.0061697090655"/>
    <n v="6439.4861380191996"/>
    <n v="2.03111299092877"/>
    <n v="13079.3239498365"/>
    <n v="1.5"/>
    <n v="19618.985924754801"/>
    <n v="4127.6466220348002"/>
    <n v="0.14182804751122899"/>
    <n v="23746.632546789599"/>
    <n v="9484.1900299731296"/>
    <n v="0.32588161665676901"/>
    <n v="29103.1759547279"/>
    <n v="1.8181818181818199"/>
    <n v="4.9693406141632401"/>
    <n v="2.4617045050328099"/>
  </r>
  <r>
    <x v="0"/>
    <s v="05"/>
    <x v="19"/>
    <n v="5025"/>
    <n v="1.0061697090655"/>
    <n v="5056.0027880541302"/>
    <n v="2.03111299092877"/>
    <n v="10269.3129449888"/>
    <n v="1.5"/>
    <n v="15403.9694174832"/>
    <n v="3057.6723002621602"/>
    <n v="0.135139487498739"/>
    <n v="18461.641717745399"/>
    <n v="7222.0768762818598"/>
    <n v="0.31919305664427999"/>
    <n v="22626.046293765099"/>
    <n v="1.8181818181818199"/>
    <n v="4.9693406141632401"/>
    <n v="2.4617045050328099"/>
  </r>
  <r>
    <x v="0"/>
    <s v="05"/>
    <x v="20"/>
    <n v="6500"/>
    <n v="1.0793475835639099"/>
    <n v="7015.7592931653899"/>
    <n v="2.03111299092877"/>
    <n v="14249.7998415774"/>
    <n v="1.5"/>
    <n v="21374.699762366199"/>
    <n v="5929.5781858709897"/>
    <n v="0.177196341408701"/>
    <n v="27304.277948237101"/>
    <n v="12088.6219898279"/>
    <n v="0.36124991055424099"/>
    <n v="33463.321752194002"/>
    <n v="1.8181818181818199"/>
    <n v="4.6324280298015399"/>
    <n v="2.4617045050328099"/>
  </r>
  <r>
    <x v="0"/>
    <s v="05"/>
    <x v="21"/>
    <n v="2950"/>
    <n v="1.2247599288059801"/>
    <n v="3613.0417899776498"/>
    <n v="2.03111299092877"/>
    <n v="7338.4961163921298"/>
    <n v="1.5"/>
    <n v="11007.744174588201"/>
    <n v="1948.0196834211999"/>
    <n v="0.122685140400975"/>
    <n v="12955.763858009401"/>
    <n v="4870.4597957902497"/>
    <n v="0.306738709546516"/>
    <n v="15878.203970378399"/>
    <n v="1.8181818181818199"/>
    <n v="4.0824327138743799"/>
    <n v="2.4617045050328099"/>
  </r>
  <r>
    <x v="0"/>
    <s v="05"/>
    <x v="22"/>
    <n v="5200"/>
    <n v="1.19225227237692"/>
    <n v="6199.7118163600098"/>
    <n v="2.03111299092877"/>
    <n v="12592.3152102234"/>
    <n v="1.5"/>
    <n v="18888.472815335099"/>
    <n v="2151.6257430173901"/>
    <n v="8.3441213009559603E-2"/>
    <n v="21040.0985583525"/>
    <n v="6897.6545120671199"/>
    <n v="0.26749478215509997"/>
    <n v="25786.127327402199"/>
    <n v="1.8181818181818199"/>
    <n v="4.19374331745394"/>
    <n v="2.4617045050328099"/>
  </r>
  <r>
    <x v="0"/>
    <s v="05"/>
    <x v="23"/>
    <n v="9675"/>
    <n v="1.19225227237692"/>
    <n v="11535.040735246699"/>
    <n v="2.03111299092877"/>
    <n v="23428.971088252201"/>
    <n v="1.5"/>
    <n v="35143.456632378198"/>
    <n v="11059.1655438297"/>
    <n v="0.19530680789721999"/>
    <n v="46202.622176208002"/>
    <n v="21481.121194164301"/>
    <n v="0.37936037704275999"/>
    <n v="56624.577826542503"/>
    <n v="1.8181818181818199"/>
    <n v="4.19374331745394"/>
    <n v="2.4617045050328099"/>
  </r>
  <r>
    <x v="0"/>
    <s v="05"/>
    <x v="24"/>
    <n v="6200"/>
    <n v="1.1511099703490999"/>
    <n v="7136.8818161644203"/>
    <n v="2.03111299092877"/>
    <n v="14495.813371534799"/>
    <n v="1.5"/>
    <n v="21743.7200573023"/>
    <n v="4374.6554262968903"/>
    <n v="0.13666563923726699"/>
    <n v="26118.375483599099"/>
    <n v="10266.1944370206"/>
    <n v="0.32071920838280799"/>
    <n v="32009.9144943229"/>
    <n v="1.8181818181818199"/>
    <n v="4.3436336482114202"/>
    <n v="2.4617045050328099"/>
  </r>
  <r>
    <x v="0"/>
    <s v="05"/>
    <x v="25"/>
    <n v="5700"/>
    <n v="1.3469027028549001"/>
    <n v="7677.3454062729097"/>
    <n v="2.03111299092877"/>
    <n v="15593.555990528201"/>
    <n v="1.5"/>
    <n v="23390.333985792298"/>
    <n v="5313.3171402897897"/>
    <n v="0.151039396959429"/>
    <n v="28703.651126082099"/>
    <n v="11788.018465634699"/>
    <n v="0.33509296610497002"/>
    <n v="35178.352451427003"/>
    <n v="1.8181818181818199"/>
    <n v="3.7122206298955298"/>
    <n v="2.4617045050328099"/>
  </r>
  <r>
    <x v="0"/>
    <s v="05"/>
    <x v="26"/>
    <n v="4650"/>
    <n v="1.2974612527888201"/>
    <n v="6033.1948254680301"/>
    <n v="2.03111299092877"/>
    <n v="12254.100386812301"/>
    <n v="1.5"/>
    <n v="18381.150580218498"/>
    <n v="3504.7722108408002"/>
    <n v="0.13066419011409799"/>
    <n v="21885.9227910593"/>
    <n v="8441.5941043073399"/>
    <n v="0.31471775925963802"/>
    <n v="26822.744684525798"/>
    <n v="1.8181818181818199"/>
    <n v="3.8536796295479099"/>
    <n v="2.4617045050328099"/>
  </r>
  <r>
    <x v="0"/>
    <s v="05"/>
    <x v="27"/>
    <n v="1720"/>
    <n v="1.17309870348085"/>
    <n v="2017.7297699870601"/>
    <n v="2.03111299092877"/>
    <n v="4098.2371480044203"/>
    <n v="1.5"/>
    <n v="6147.3557220066396"/>
    <n v="1797.54362471328"/>
    <n v="0.18460892213763799"/>
    <n v="7944.8993467199198"/>
    <n v="3589.6797576387698"/>
    <n v="0.36866249128317802"/>
    <n v="9737.0354796454103"/>
    <n v="1.8181818181818199"/>
    <n v="4.2622159458226996"/>
    <n v="2.4617045050328099"/>
  </r>
  <r>
    <x v="0"/>
    <s v="05"/>
    <x v="28"/>
    <n v="3570"/>
    <n v="1.4770603592899301"/>
    <n v="5273.1054826650397"/>
    <n v="2.03111299092877"/>
    <n v="10710.2730483787"/>
    <n v="1.5"/>
    <n v="16065.409572568"/>
    <n v="2992.8475001042698"/>
    <n v="0.14200702997442699"/>
    <n v="19058.257072672299"/>
    <n v="5009.9378989143797"/>
    <n v="0.237715553952003"/>
    <n v="21075.347471482401"/>
    <n v="1.8181818181818199"/>
    <n v="3.3851020160094598"/>
    <n v="2.4617045050328099"/>
  </r>
  <r>
    <x v="0"/>
    <s v="05"/>
    <x v="29"/>
    <n v="2996"/>
    <n v="1.31269151300739"/>
    <n v="3932.82377297013"/>
    <n v="2.03111299092877"/>
    <n v="7988.0094563131097"/>
    <n v="1.5"/>
    <n v="11982.014184469699"/>
    <n v="4416.9274695374697"/>
    <n v="0.198092889891962"/>
    <n v="16398.9416540071"/>
    <n v="10315.239755065601"/>
    <n v="0.46262377344932298"/>
    <n v="22297.2539395352"/>
    <n v="1.8181818181818199"/>
    <n v="3.8089680252026299"/>
    <n v="2.4617045050328099"/>
  </r>
  <r>
    <x v="0"/>
    <s v="05"/>
    <x v="30"/>
    <n v="3580"/>
    <n v="1.0572667644032501"/>
    <n v="3785.0150165636501"/>
    <n v="2.03111299092877"/>
    <n v="7687.7931710028897"/>
    <n v="1.5"/>
    <n v="11531.6897565043"/>
    <n v="3242.4315940944698"/>
    <n v="0.17646021897835701"/>
    <n v="14774.1213505988"/>
    <n v="6843.1689672749999"/>
    <n v="0.37242022211681503"/>
    <n v="18374.8587237793"/>
    <n v="1.8181818181818199"/>
    <n v="4.7291754251086404"/>
    <n v="2.4617045050328099"/>
  </r>
  <r>
    <x v="0"/>
    <s v="05"/>
    <x v="31"/>
    <n v="6570"/>
    <n v="1.0229293894867899"/>
    <n v="6720.6460889282098"/>
    <n v="2.03111299092877"/>
    <n v="13650.391578656699"/>
    <n v="1.5"/>
    <n v="20475.587367985001"/>
    <n v="6353.6644412265496"/>
    <n v="0.199528172723199"/>
    <n v="26829.251809211601"/>
    <n v="11367.857868396901"/>
    <n v="0.35699208374001101"/>
    <n v="31843.445236381998"/>
    <n v="1.8181818181818199"/>
    <n v="4.8879229117745204"/>
    <n v="2.4617045050328099"/>
  </r>
  <r>
    <x v="0"/>
    <s v="05"/>
    <x v="32"/>
    <n v="8775"/>
    <n v="1.0962978618299599"/>
    <n v="9620.0137375578997"/>
    <n v="2.03111299092877"/>
    <n v="19539.334875266999"/>
    <n v="1.5"/>
    <n v="29309.0023129006"/>
    <n v="11720.313301096399"/>
    <n v="0.226607713208377"/>
    <n v="41029.315613997001"/>
    <n v="22411.714229165998"/>
    <n v="0.43332180463775399"/>
    <n v="51720.716542066599"/>
    <n v="1.8181818181818199"/>
    <n v="4.56080429788845"/>
    <n v="2.4617045050328099"/>
  </r>
  <r>
    <x v="0"/>
    <s v="05"/>
    <x v="33"/>
    <n v="7100"/>
    <n v="1.0061697090655"/>
    <n v="7143.80493436504"/>
    <n v="2.03111299092877"/>
    <n v="14509.875006849899"/>
    <n v="1.5"/>
    <n v="21764.812510274802"/>
    <n v="7513.7893450557503"/>
    <n v="0.23636548695343801"/>
    <n v="29278.6018553305"/>
    <n v="10024.0473689846"/>
    <n v="0.31533208196386903"/>
    <n v="31788.859879259398"/>
    <n v="1.8181818181818199"/>
    <n v="4.9693406141632401"/>
    <n v="2.4617045050328099"/>
  </r>
  <r>
    <x v="0"/>
    <s v="05"/>
    <x v="34"/>
    <n v="9000"/>
    <n v="1.03746272001516"/>
    <n v="9337.1644801364801"/>
    <n v="2.03111299092877"/>
    <n v="18964.836074043898"/>
    <n v="1.5"/>
    <n v="28447.254111065798"/>
    <n v="11876.424235894799"/>
    <n v="0.25500385380571999"/>
    <n v="40323.678346960602"/>
    <n v="18126.2547149737"/>
    <n v="0.38919667364291899"/>
    <n v="46573.508826039499"/>
    <n v="1.8181818181818199"/>
    <n v="4.81945028340576"/>
    <n v="2.4617045050328099"/>
  </r>
  <r>
    <x v="0"/>
    <s v="05"/>
    <x v="35"/>
    <n v="3720"/>
    <n v="1.0061697090655"/>
    <n v="3742.9513177236599"/>
    <n v="2.03111299092877"/>
    <n v="7602.3570458424701"/>
    <n v="1.5"/>
    <n v="11403.5355687637"/>
    <n v="2781.1046533190402"/>
    <n v="0.14957879555637499"/>
    <n v="14184.6402220827"/>
    <n v="7189.37155403008"/>
    <n v="0.38667280520195502"/>
    <n v="18592.9071227938"/>
    <n v="1.8181818181818199"/>
    <n v="4.9693406141632401"/>
    <n v="2.4617045050328099"/>
  </r>
  <r>
    <x v="0"/>
    <s v="05"/>
    <x v="36"/>
    <n v="2820"/>
    <n v="1.0061697090655"/>
    <n v="2837.39857956471"/>
    <n v="2.03111299092877"/>
    <n v="5763.0771153967098"/>
    <n v="1.5"/>
    <n v="8644.6156730950606"/>
    <n v="3373.3713151535198"/>
    <n v="0.237582975473803"/>
    <n v="12017.9869882486"/>
    <n v="5554.0924137370403"/>
    <n v="0.39116885703762799"/>
    <n v="14198.708086832101"/>
    <n v="1.8181818181818199"/>
    <n v="4.9693406141632401"/>
    <n v="2.4617045050328099"/>
  </r>
  <r>
    <x v="0"/>
    <s v="05"/>
    <x v="37"/>
    <n v="3290"/>
    <n v="1.17441495702365"/>
    <n v="3863.8252086078201"/>
    <n v="2.03111299092877"/>
    <n v="7847.8655758813902"/>
    <n v="1.5"/>
    <n v="11771.798363822099"/>
    <n v="3992.8582050299301"/>
    <n v="0.17607300652251101"/>
    <n v="15764.656568852"/>
    <n v="10905.4892221058"/>
    <n v="0.480899189587076"/>
    <n v="22677.287585927799"/>
    <n v="1.8181818181818199"/>
    <n v="4.2574389657567204"/>
    <n v="2.4617045050328099"/>
  </r>
  <r>
    <x v="0"/>
    <s v="05"/>
    <x v="38"/>
    <n v="296"/>
    <n v="1.1237878881476899"/>
    <n v="332.641214891716"/>
    <n v="2.03111299092877"/>
    <n v="675.63189288489195"/>
    <n v="1.5"/>
    <n v="1013.44783932734"/>
    <n v="571.51351037998302"/>
    <n v="0.30212019916668897"/>
    <n v="1584.9613497073201"/>
    <n v="878.22809613258005"/>
    <n v="0.46425927383754501"/>
    <n v="1891.6759354599201"/>
    <n v="1.8181818181818199"/>
    <n v="4.4492381994269197"/>
    <n v="2.4617045050328099"/>
  </r>
  <r>
    <x v="0"/>
    <s v="05"/>
    <x v="39"/>
    <n v="1495"/>
    <n v="1.0030753674714701"/>
    <n v="1499.59767436984"/>
    <n v="2.03111299092877"/>
    <n v="3045.8523175791502"/>
    <n v="1.5"/>
    <n v="4568.7784763687296"/>
    <n v="1715.7494067786199"/>
    <n v="0.21818177549631401"/>
    <n v="6284.5278831473397"/>
    <n v="3295.0745098656898"/>
    <n v="0.419015273509523"/>
    <n v="7863.8529862344203"/>
    <n v="1.8181818181818199"/>
    <n v="4.9846703070816201"/>
    <n v="2.4617045050328099"/>
  </r>
  <r>
    <x v="0"/>
    <s v="05"/>
    <x v="40"/>
    <n v="850"/>
    <n v="1.0942749304223001"/>
    <n v="930.13369085895101"/>
    <n v="2.03111299092877"/>
    <n v="1889.2066228041399"/>
    <n v="1.5"/>
    <n v="2833.8099342062101"/>
    <n v="591.212642145416"/>
    <n v="0.13418095061688101"/>
    <n v="3425.02257635162"/>
    <n v="1572.2748298932099"/>
    <n v="0.356841711876276"/>
    <n v="4406.0847640994198"/>
    <n v="1.8181818181818199"/>
    <n v="4.5692356289935603"/>
    <n v="2.4617045050328099"/>
  </r>
  <r>
    <x v="0"/>
    <s v="05"/>
    <x v="41"/>
    <n v="3570"/>
    <n v="1.1296260179097899"/>
    <n v="4032.7648839379499"/>
    <n v="2.03111299092877"/>
    <n v="8191.0011451277096"/>
    <n v="1.5"/>
    <n v="12286.501717691601"/>
    <n v="3489.9133034626202"/>
    <n v="0.185358335629874"/>
    <n v="15776.4150211542"/>
    <n v="6541.4257753094698"/>
    <n v="0.34743206748279298"/>
    <n v="18827.927493001"/>
    <n v="1.8181818181818199"/>
    <n v="4.4262436600493498"/>
    <n v="2.4617045050328099"/>
  </r>
  <r>
    <x v="0"/>
    <s v="05"/>
    <x v="42"/>
    <n v="2850"/>
    <n v="1.0061697090655"/>
    <n v="2867.5836708366701"/>
    <n v="2.03111299092877"/>
    <n v="5824.3864464115704"/>
    <n v="1.5"/>
    <n v="8736.5796696173493"/>
    <n v="2026.5797277486399"/>
    <n v="0.153600073296879"/>
    <n v="10763.159397366"/>
    <n v="4457.2924702198097"/>
    <n v="0.33783050365946798"/>
    <n v="13193.8721398372"/>
    <n v="1.8181818181818199"/>
    <n v="4.9693406141632401"/>
    <n v="2.4617045050328099"/>
  </r>
  <r>
    <x v="0"/>
    <s v="05"/>
    <x v="43"/>
    <n v="2200"/>
    <n v="1.3734011592359801"/>
    <n v="3021.4825503191601"/>
    <n v="2.03111299092877"/>
    <n v="6136.97245981782"/>
    <n v="1.5"/>
    <n v="9205.4586897267309"/>
    <n v="979.53478232463397"/>
    <n v="8.4057889010257694E-2"/>
    <n v="10184.993472051399"/>
    <n v="2447.6388821751798"/>
    <n v="0.21004191092306301"/>
    <n v="11653.097571901901"/>
    <n v="1.8181818181818199"/>
    <n v="3.6405968979824399"/>
    <n v="2.4617045050328099"/>
  </r>
  <r>
    <x v="0"/>
    <s v="05"/>
    <x v="44"/>
    <n v="9050"/>
    <n v="1.0061697090655"/>
    <n v="9105.8358670427697"/>
    <n v="2.03111299092877"/>
    <n v="18494.981522815699"/>
    <n v="1.5"/>
    <n v="27742.472284223499"/>
    <n v="296.83186560778"/>
    <n v="9.0574506935095795E-3"/>
    <n v="28039.3041498313"/>
    <n v="5029.6482221000497"/>
    <n v="0.153473383607556"/>
    <n v="32772.120506323598"/>
    <n v="1.8181818181818199"/>
    <n v="4.9693406141632401"/>
    <n v="2.4617045050328099"/>
  </r>
  <r>
    <x v="0"/>
    <s v="05"/>
    <x v="45"/>
    <n v="850"/>
    <n v="2.0119742290042102"/>
    <n v="1710.17809465358"/>
    <n v="2.03111299092877"/>
    <n v="3473.5649448526901"/>
    <n v="1.5"/>
    <n v="5210.3474172790302"/>
    <n v="92.087641475232203"/>
    <n v="1.5129536116188801E-2"/>
    <n v="5302.4350587542604"/>
    <n v="876.26626129219801"/>
    <n v="0.14396613742337799"/>
    <n v="6086.6136785712297"/>
    <n v="1.8181818181818199"/>
    <n v="2.4851212942596499"/>
    <n v="2.4617045050328099"/>
  </r>
  <r>
    <x v="0"/>
    <s v="05"/>
    <x v="46"/>
    <n v="660"/>
    <n v="2.86666651870331"/>
    <n v="1891.9999023441801"/>
    <n v="2.03111299092877"/>
    <n v="3842.8655804872301"/>
    <n v="1.5"/>
    <n v="5764.2983707308404"/>
    <n v="742.86061847822702"/>
    <n v="0.101866218624904"/>
    <n v="6507.1589892090697"/>
    <n v="1528.2135974773701"/>
    <n v="0.209559285488956"/>
    <n v="7292.5119682082204"/>
    <n v="1.8181818181818199"/>
    <n v="1.74418613653801"/>
    <n v="2.4617045050328099"/>
  </r>
  <r>
    <x v="0"/>
    <s v="05"/>
    <x v="47"/>
    <n v="2900"/>
    <n v="1.0871624846282599"/>
    <n v="3152.7712054219601"/>
    <n v="2.03111299092877"/>
    <n v="6403.63455275869"/>
    <n v="1.5"/>
    <n v="9605.4518291380391"/>
    <n v="684.89694497008202"/>
    <n v="5.6483351413005402E-2"/>
    <n v="10290.348774108101"/>
    <n v="2520.1909989959599"/>
    <n v="0.20783978505028999"/>
    <n v="12125.642828134"/>
    <n v="1.8181818181818199"/>
    <n v="4.5991285301843998"/>
    <n v="2.4617045050328099"/>
  </r>
  <r>
    <x v="0"/>
    <s v="05"/>
    <x v="48"/>
    <n v="4480"/>
    <n v="1.0061697090655"/>
    <n v="4507.6402966134401"/>
    <n v="2.03111299092877"/>
    <n v="9155.5267648855497"/>
    <n v="1.5"/>
    <n v="13733.2901473283"/>
    <n v="1053.3617831039001"/>
    <n v="6.3849236672344101E-2"/>
    <n v="14786.651930432199"/>
    <n v="2764.3508269788999"/>
    <n v="0.16756037007254501"/>
    <n v="16497.6409743072"/>
    <n v="1.8181818181818199"/>
    <n v="4.9693406141632401"/>
    <n v="2.4617045050328099"/>
  </r>
  <r>
    <x v="0"/>
    <s v="05"/>
    <x v="49"/>
    <n v="3810"/>
    <n v="1.0955409420588"/>
    <n v="4174.0109892440096"/>
    <n v="2.03111299092877"/>
    <n v="8477.8879445329403"/>
    <n v="1.5"/>
    <n v="12716.8319167994"/>
    <n v="536.01569129075494"/>
    <n v="3.4998732804397699E-2"/>
    <n v="13252.8476080902"/>
    <n v="2598.4566191159001"/>
    <n v="0.169664228853564"/>
    <n v="15315.288535915301"/>
    <n v="1.8181818181818199"/>
    <n v="4.5639554014327803"/>
    <n v="2.4617045050328099"/>
  </r>
  <r>
    <x v="0"/>
    <s v="05"/>
    <x v="50"/>
    <n v="2670"/>
    <n v="1.1335519208170399"/>
    <n v="3026.5836285814798"/>
    <n v="2.03111299092877"/>
    <n v="6147.3333261441803"/>
    <n v="1.5"/>
    <n v="9220.9999892162705"/>
    <n v="778.35363425103105"/>
    <n v="6.7324626419962202E-2"/>
    <n v="9999.3536234672993"/>
    <n v="2340.20243611563"/>
    <n v="0.202418602323577"/>
    <n v="11561.2024253319"/>
    <n v="1.8181818181818199"/>
    <n v="4.4109139671309698"/>
    <n v="2.4617045050328099"/>
  </r>
  <r>
    <x v="0"/>
    <s v="05"/>
    <x v="51"/>
    <n v="2600"/>
    <n v="1.0962978618299599"/>
    <n v="2850.3744407579002"/>
    <n v="2.03111299092877"/>
    <n v="5789.4325556346803"/>
    <n v="1.5"/>
    <n v="8684.14883345202"/>
    <n v="24.456894129025301"/>
    <n v="2.4410791336427198E-3"/>
    <n v="8708.6057275810399"/>
    <n v="1334.7374009033899"/>
    <n v="0.13322213364660099"/>
    <n v="10018.886234355399"/>
    <n v="1.8181818181818199"/>
    <n v="4.56080429788845"/>
    <n v="2.4617045050328099"/>
  </r>
  <r>
    <x v="0"/>
    <s v="05"/>
    <x v="52"/>
    <n v="2370"/>
    <n v="1.18374246763661"/>
    <n v="2805.4696482987702"/>
    <n v="2.03111299092877"/>
    <n v="5698.2258483160003"/>
    <n v="1.5"/>
    <n v="8547.3387724740005"/>
    <n v="1055.8461584358799"/>
    <n v="0.104156309592598"/>
    <n v="9603.1849309098798"/>
    <n v="1589.7922622733599"/>
    <n v="0.15682861914519799"/>
    <n v="10137.131034747399"/>
    <n v="1.8181818181818199"/>
    <n v="4.2238917135267497"/>
    <n v="2.4617045050328099"/>
  </r>
  <r>
    <x v="0"/>
    <s v="05"/>
    <x v="53"/>
    <n v="575"/>
    <n v="4.7262245413230097"/>
    <n v="2717.5791112607299"/>
    <n v="2.03111299092877"/>
    <n v="5519.7102367583202"/>
    <n v="1.5"/>
    <n v="8279.5653551374908"/>
    <n v="410.83658812796898"/>
    <n v="4.10386449877767E-2"/>
    <n v="8690.4019432654604"/>
    <n v="1731.40328796309"/>
    <n v="0.17295062542787501"/>
    <n v="10010.968643100599"/>
    <n v="1.8181818181818199"/>
    <n v="1.05792688355859"/>
    <n v="2.4617045050328099"/>
  </r>
  <r>
    <x v="0"/>
    <s v="05"/>
    <x v="54"/>
    <n v="2186"/>
    <n v="1.0793475835639099"/>
    <n v="2359.4538176707001"/>
    <n v="2.03111299092877"/>
    <n v="4792.3173005674298"/>
    <n v="1.5"/>
    <n v="7188.4759508511397"/>
    <n v="449.278523922511"/>
    <n v="5.3317313970589399E-2"/>
    <n v="7637.7544747736501"/>
    <n v="1238.0273829503201"/>
    <n v="0.14692065426286499"/>
    <n v="8426.5033338014691"/>
    <n v="1.8181818181818199"/>
    <n v="4.6324280298015399"/>
    <n v="2.4617045050328099"/>
  </r>
  <r>
    <x v="0"/>
    <s v="05"/>
    <x v="55"/>
    <n v="3680"/>
    <n v="1.0962978618299599"/>
    <n v="4034.3761315342499"/>
    <n v="2.03111299092877"/>
    <n v="8194.2737710521596"/>
    <n v="1.5"/>
    <n v="12291.4106565782"/>
    <n v="68.143314777915904"/>
    <n v="4.8274022453502997E-3"/>
    <n v="12359.553971356199"/>
    <n v="1824.5281681904601"/>
    <n v="0.129253051521379"/>
    <n v="14115.9388247687"/>
    <n v="1.8181818181818199"/>
    <n v="4.56080429788845"/>
    <n v="2.4617045050328099"/>
  </r>
  <r>
    <x v="0"/>
    <s v="05"/>
    <x v="56"/>
    <n v="1273"/>
    <n v="2.1012669965933601"/>
    <n v="2674.91288666335"/>
    <n v="2.03111299092877"/>
    <n v="5433.0503137046899"/>
    <n v="1.5"/>
    <n v="8149.5754705570398"/>
    <n v="54.804597947974898"/>
    <n v="5.8978157751501401E-3"/>
    <n v="8204.3800685050192"/>
    <n v="1142.77953634035"/>
    <n v="0.122980615300654"/>
    <n v="9292.3550068974"/>
    <n v="1.8181818181818199"/>
    <n v="2.37951674304415"/>
    <n v="2.4617045050328099"/>
  </r>
  <r>
    <x v="0"/>
    <s v="05"/>
    <x v="57"/>
    <n v="695"/>
    <n v="1.3271453158313899"/>
    <n v="922.36599450281301"/>
    <n v="2.03111299092877"/>
    <n v="1873.4295538255899"/>
    <n v="1.5"/>
    <n v="2810.1443307383902"/>
    <n v="215.74771322316101"/>
    <n v="6.62197780069715E-2"/>
    <n v="3025.8920439615499"/>
    <n v="447.91118857257601"/>
    <n v="0.13747807117396901"/>
    <n v="3258.0555193109699"/>
    <n v="1.8181818181818199"/>
    <n v="3.7674849470931999"/>
    <n v="2.4617045050328099"/>
  </r>
  <r>
    <x v="0"/>
    <s v="05"/>
    <x v="58"/>
    <n v="315"/>
    <n v="3.54569337535276"/>
    <n v="1116.8934132361201"/>
    <n v="2.03111299092877"/>
    <n v="2268.53672110665"/>
    <n v="1.5"/>
    <n v="3402.8050816599798"/>
    <n v="28.354561000068301"/>
    <n v="7.1974955857610004E-3"/>
    <n v="3431.1596426600399"/>
    <n v="536.69868909090803"/>
    <n v="0.13623509972897199"/>
    <n v="3939.50377075088"/>
    <n v="1.8181818181818199"/>
    <n v="1.4101614185695199"/>
    <n v="2.4617045050328099"/>
  </r>
  <r>
    <x v="0"/>
    <s v="05"/>
    <x v="59"/>
    <n v="1178"/>
    <n v="1.18374246763661"/>
    <n v="1394.4486268759299"/>
    <n v="2.03111299092877"/>
    <n v="2832.2827212304801"/>
    <n v="1.5"/>
    <n v="4248.4240818457301"/>
    <n v="0"/>
    <n v="0"/>
    <n v="4248.4240818457301"/>
    <n v="604.312272702374"/>
    <n v="0.124530209051229"/>
    <n v="4852.7363545481003"/>
    <n v="1.8181818181818199"/>
    <n v="4.2238917135267497"/>
    <n v="2.4617045050328099"/>
  </r>
  <r>
    <x v="0"/>
    <s v="05"/>
    <x v="60"/>
    <n v="1724"/>
    <n v="1.3271453158313899"/>
    <n v="2287.99852449331"/>
    <n v="2.03111299092877"/>
    <n v="4647.1835263242101"/>
    <n v="1.5"/>
    <n v="6970.7752894863097"/>
    <n v="116.568174331267"/>
    <n v="1.4070678479755801E-2"/>
    <n v="7087.3434638175804"/>
    <n v="1313.6990163533101"/>
    <n v="0.15857361226014099"/>
    <n v="8284.4743058396307"/>
    <n v="1.8181818181818199"/>
    <n v="3.7674849470931999"/>
    <n v="2.4617045050328099"/>
  </r>
  <r>
    <x v="0"/>
    <s v="06"/>
    <x v="0"/>
    <n v="129225"/>
    <n v="1.01698681310848"/>
    <n v="131420.12092394399"/>
    <n v="1.3833630371588099"/>
    <n v="181801.73762512501"/>
    <n v="1.5"/>
    <n v="272702.60643768799"/>
    <n v="308940"/>
    <n v="0.53115091050864605"/>
    <n v="581642.60643768799"/>
    <n v="308940"/>
    <n v="0.53115091050864605"/>
    <n v="581642.60643768799"/>
    <n v="2.1346153846153801"/>
    <n v="4.9164845950334302"/>
    <n v="3.6143802210221998"/>
  </r>
  <r>
    <x v="0"/>
    <s v="06"/>
    <x v="1"/>
    <n v="51000"/>
    <n v="1.01693759228012"/>
    <n v="51863.817206286403"/>
    <n v="1.3833630371588099"/>
    <n v="71746.487689137706"/>
    <n v="1.5"/>
    <n v="107619.731533706"/>
    <n v="43728"/>
    <n v="0.28892405295325702"/>
    <n v="151347.731533707"/>
    <n v="43728"/>
    <n v="0.28892405295325702"/>
    <n v="151347.731533707"/>
    <n v="2.1346153846153801"/>
    <n v="4.9167225579588001"/>
    <n v="3.6143802210221998"/>
  </r>
  <r>
    <x v="0"/>
    <s v="06"/>
    <x v="2"/>
    <n v="41300"/>
    <n v="1.01693759228012"/>
    <n v="41999.522561169098"/>
    <n v="1.3833630371588099"/>
    <n v="58100.587089438901"/>
    <n v="1.5"/>
    <n v="87150.880634158399"/>
    <n v="114087"/>
    <n v="0.56692606600943696"/>
    <n v="201237.88063415801"/>
    <n v="114087"/>
    <n v="0.56692606600943696"/>
    <n v="201237.88063415801"/>
    <n v="2.1346153846153801"/>
    <n v="4.9167225579588001"/>
    <n v="3.6143802210221998"/>
  </r>
  <r>
    <x v="0"/>
    <s v="06"/>
    <x v="3"/>
    <n v="111850"/>
    <n v="1.0213431169751599"/>
    <n v="114237.22763367101"/>
    <n v="1.3833630371588099"/>
    <n v="158031.55817591801"/>
    <n v="1.5"/>
    <n v="237047.33726387599"/>
    <n v="251254"/>
    <n v="0.51454702419588705"/>
    <n v="488301.33726387698"/>
    <n v="251254"/>
    <n v="0.51454702419588705"/>
    <n v="488301.33726387698"/>
    <n v="2.1346153846153801"/>
    <n v="4.8955144621801301"/>
    <n v="3.6143802210221998"/>
  </r>
  <r>
    <x v="0"/>
    <s v="06"/>
    <x v="4"/>
    <n v="109900"/>
    <n v="1.2150469846219301"/>
    <n v="133533.66360994999"/>
    <n v="1.3833630371588099"/>
    <n v="184725.53445440301"/>
    <n v="1.5"/>
    <n v="277088.301681604"/>
    <n v="313330"/>
    <n v="0.53069154378783101"/>
    <n v="590418.301681604"/>
    <n v="313330"/>
    <n v="0.53069154378783101"/>
    <n v="590418.301681604"/>
    <n v="2.1346153846153801"/>
    <n v="4.1150672058626601"/>
    <n v="3.6143802210221998"/>
  </r>
  <r>
    <x v="0"/>
    <s v="06"/>
    <x v="5"/>
    <n v="14925"/>
    <n v="1.07854360889451"/>
    <n v="16097.2633627505"/>
    <n v="1.3833630371588099"/>
    <n v="22268.359135439801"/>
    <n v="1.5"/>
    <n v="33402.538703159698"/>
    <n v="24121"/>
    <n v="0.41932399403437698"/>
    <n v="57523.538703159698"/>
    <n v="24121"/>
    <n v="0.41932399403437698"/>
    <n v="57523.538703159698"/>
    <n v="2.1346153846153801"/>
    <n v="4.63588116304813"/>
    <n v="3.6143802210221998"/>
  </r>
  <r>
    <x v="0"/>
    <s v="06"/>
    <x v="6"/>
    <n v="103125"/>
    <n v="1.0055223734593901"/>
    <n v="103694.494763"/>
    <n v="1.3833630371588099"/>
    <n v="143447.131211992"/>
    <n v="1.5"/>
    <n v="215170.69681798699"/>
    <n v="124603"/>
    <n v="0.36672350204538701"/>
    <n v="339773.69681798702"/>
    <n v="124603"/>
    <n v="0.36672350204538701"/>
    <n v="339773.69681798702"/>
    <n v="2.1346153846153801"/>
    <n v="4.97253977830254"/>
    <n v="3.6143802210221998"/>
  </r>
  <r>
    <x v="0"/>
    <s v="06"/>
    <x v="7"/>
    <n v="52450"/>
    <n v="1.01983487366724"/>
    <n v="53490.339123846803"/>
    <n v="1.3833630371588099"/>
    <n v="73996.557989019406"/>
    <n v="1.5"/>
    <n v="110994.83698352901"/>
    <n v="117460"/>
    <n v="0.51414976172497695"/>
    <n v="228454.83698352901"/>
    <n v="117460"/>
    <n v="0.51414976172497695"/>
    <n v="228454.83698352901"/>
    <n v="2.1346153846153801"/>
    <n v="4.9027544841847002"/>
    <n v="3.6143802210221998"/>
  </r>
  <r>
    <x v="0"/>
    <s v="06"/>
    <x v="8"/>
    <n v="153800"/>
    <n v="1.00618303763202"/>
    <n v="154750.95118780501"/>
    <n v="1.3833630371588099"/>
    <n v="214076.74583837701"/>
    <n v="1.5"/>
    <n v="321115.11875756597"/>
    <n v="185025"/>
    <n v="0.36556082622769598"/>
    <n v="506140.11875756597"/>
    <n v="185025"/>
    <n v="0.36556082622769598"/>
    <n v="506140.11875756597"/>
    <n v="2.1346153846153801"/>
    <n v="4.9692747869881897"/>
    <n v="3.6143802210221998"/>
  </r>
  <r>
    <x v="0"/>
    <s v="06"/>
    <x v="9"/>
    <n v="77550"/>
    <n v="1.3592589343966399"/>
    <n v="105410.53036246001"/>
    <n v="1.3833630371588099"/>
    <n v="145821.03143073301"/>
    <n v="1.5"/>
    <n v="218731.5471461"/>
    <n v="161597"/>
    <n v="0.42488790602910997"/>
    <n v="380328.54714610003"/>
    <n v="161597"/>
    <n v="0.42488790602910997"/>
    <n v="380328.54714610003"/>
    <n v="2.1346153846153801"/>
    <n v="3.6784749935960002"/>
    <n v="3.6143802210221998"/>
  </r>
  <r>
    <x v="0"/>
    <s v="06"/>
    <x v="10"/>
    <n v="182625"/>
    <n v="1.0249541908306099"/>
    <n v="187182.25910043999"/>
    <n v="1.3833630371588099"/>
    <n v="258941.018451432"/>
    <n v="1.5"/>
    <n v="388411.527677148"/>
    <n v="223760"/>
    <n v="0.36551846971558"/>
    <n v="612171.527677148"/>
    <n v="223760"/>
    <n v="0.36551846971558"/>
    <n v="612171.527677148"/>
    <n v="2.1346153846153801"/>
    <n v="4.8782667993659903"/>
    <n v="3.6143802210221998"/>
  </r>
  <r>
    <x v="0"/>
    <s v="06"/>
    <x v="11"/>
    <n v="84150"/>
    <n v="1.0515806159115499"/>
    <n v="88490.508828957201"/>
    <n v="1.3833630371588099"/>
    <n v="122414.499053355"/>
    <n v="1.5"/>
    <n v="183621.748580032"/>
    <n v="162100"/>
    <n v="0.46887417602678"/>
    <n v="345721.74858003203"/>
    <n v="162100"/>
    <n v="0.46887417602678"/>
    <n v="345721.74858003203"/>
    <n v="2.1346153846153801"/>
    <n v="4.75474721038462"/>
    <n v="3.6143802210221998"/>
  </r>
  <r>
    <x v="0"/>
    <s v="06"/>
    <x v="12"/>
    <n v="232925"/>
    <n v="1.0928220540610001"/>
    <n v="254545.57694215901"/>
    <n v="1.3833630371588099"/>
    <n v="352128.94241404702"/>
    <n v="1.5"/>
    <n v="528193.41362106998"/>
    <n v="245544"/>
    <n v="0.31734797319785901"/>
    <n v="773737.41362106998"/>
    <n v="245544"/>
    <n v="0.31734797319785901"/>
    <n v="773737.41362106998"/>
    <n v="2.1346153846153801"/>
    <n v="4.5753102999885904"/>
    <n v="3.6143802210221998"/>
  </r>
  <r>
    <x v="0"/>
    <s v="06"/>
    <x v="13"/>
    <n v="188050"/>
    <n v="1.15054365666947"/>
    <n v="216359.73463669399"/>
    <n v="1.3833630371588099"/>
    <n v="299304.05962589203"/>
    <n v="1.5"/>
    <n v="448956.08943883702"/>
    <n v="72428"/>
    <n v="0.138914864237522"/>
    <n v="521384.08943883702"/>
    <n v="72428"/>
    <n v="0.138914864237522"/>
    <n v="521384.08943883702"/>
    <n v="2.1346153846153801"/>
    <n v="4.3457716454443096"/>
    <n v="3.6143802210221998"/>
  </r>
  <r>
    <x v="0"/>
    <s v="06"/>
    <x v="14"/>
    <n v="308100"/>
    <n v="1.2205705963695801"/>
    <n v="376057.80074146902"/>
    <n v="1.3833630371588099"/>
    <n v="520224.46138098103"/>
    <n v="1.5"/>
    <n v="780336.69207147195"/>
    <n v="354370"/>
    <n v="0.31230096947174701"/>
    <n v="1134706.69207147"/>
    <n v="354370"/>
    <n v="0.31230096947174701"/>
    <n v="1134706.69207147"/>
    <n v="2.1346153846153801"/>
    <n v="4.0964447405760804"/>
    <n v="3.6143802210221998"/>
  </r>
  <r>
    <x v="0"/>
    <s v="06"/>
    <x v="15"/>
    <n v="48340"/>
    <n v="1.01830332986465"/>
    <n v="49224.782965657199"/>
    <n v="1.3833630371588099"/>
    <n v="68095.745266854807"/>
    <n v="1.5"/>
    <n v="102143.617900282"/>
    <n v="59878"/>
    <n v="0.36956796738601"/>
    <n v="162021.617900282"/>
    <n v="59878"/>
    <n v="0.36956796738601"/>
    <n v="162021.617900282"/>
    <n v="2.1346153846153801"/>
    <n v="4.9101283020105502"/>
    <n v="3.6143802210221998"/>
  </r>
  <r>
    <x v="0"/>
    <s v="06"/>
    <x v="16"/>
    <n v="61300"/>
    <n v="1.01417045245405"/>
    <n v="62168.648735433497"/>
    <n v="1.3833630371588099"/>
    <n v="86001.810730708501"/>
    <n v="1.5"/>
    <n v="129002.716096063"/>
    <n v="276521"/>
    <n v="0.68188613643128104"/>
    <n v="405523.71609606303"/>
    <n v="276521"/>
    <n v="0.68188613643128104"/>
    <n v="405523.71609606303"/>
    <n v="2.1346153846153801"/>
    <n v="4.9301377178768897"/>
    <n v="3.6143802210221998"/>
  </r>
  <r>
    <x v="0"/>
    <s v="06"/>
    <x v="17"/>
    <n v="52050"/>
    <n v="1.0111044603906301"/>
    <n v="52627.987163332502"/>
    <n v="1.3833630371588099"/>
    <n v="72803.612161822603"/>
    <n v="1.5"/>
    <n v="109205.418242734"/>
    <n v="66741"/>
    <n v="0.37932570987563302"/>
    <n v="175946.41824273401"/>
    <n v="66741"/>
    <n v="0.37932570987563302"/>
    <n v="175946.41824273401"/>
    <n v="2.1346153846153801"/>
    <n v="4.9450874720385203"/>
    <n v="3.6143802210221998"/>
  </r>
  <r>
    <x v="0"/>
    <s v="06"/>
    <x v="18"/>
    <n v="187250"/>
    <n v="1.0086757308620899"/>
    <n v="188874.53060392599"/>
    <n v="1.3833630371588099"/>
    <n v="261282.044298191"/>
    <n v="1.5"/>
    <n v="391923.06644728698"/>
    <n v="473685"/>
    <n v="0.54722803351884697"/>
    <n v="865608.06644728698"/>
    <n v="473685"/>
    <n v="0.54722803351884697"/>
    <n v="865608.06644728698"/>
    <n v="2.1346153846153801"/>
    <n v="4.9569944502646504"/>
    <n v="3.6143802210221998"/>
  </r>
  <r>
    <x v="0"/>
    <s v="06"/>
    <x v="19"/>
    <n v="214150"/>
    <n v="1.00863558088289"/>
    <n v="215999.30964607"/>
    <n v="1.3833630371588099"/>
    <n v="298805.46101619402"/>
    <n v="1.5"/>
    <n v="448208.191524291"/>
    <n v="163091"/>
    <n v="0.26679407115414"/>
    <n v="611299.19152429095"/>
    <n v="163091"/>
    <n v="0.26679407115414"/>
    <n v="611299.19152429095"/>
    <n v="2.1346153846153801"/>
    <n v="4.9571917695223098"/>
    <n v="3.6143802210221998"/>
  </r>
  <r>
    <x v="0"/>
    <s v="06"/>
    <x v="20"/>
    <n v="174115"/>
    <n v="1.0086891555906301"/>
    <n v="175627.91232566201"/>
    <n v="1.3833630371588099"/>
    <n v="242957.162204689"/>
    <n v="1.5"/>
    <n v="364435.74330703297"/>
    <n v="166659"/>
    <n v="0.31380276702089699"/>
    <n v="531094.74330703297"/>
    <n v="166659"/>
    <n v="0.31380276702089699"/>
    <n v="531094.74330703297"/>
    <n v="2.1346153846153801"/>
    <n v="4.95692847720992"/>
    <n v="3.6143802210221998"/>
  </r>
  <r>
    <x v="0"/>
    <s v="06"/>
    <x v="21"/>
    <n v="63337"/>
    <n v="1.04184708936671"/>
    <n v="65987.469099219205"/>
    <n v="1.3833630371588099"/>
    <n v="91284.625667518994"/>
    <n v="1.5"/>
    <n v="136926.93850127899"/>
    <n v="16874"/>
    <n v="0.109713244694276"/>
    <n v="153800.93850127899"/>
    <n v="16874"/>
    <n v="0.109713244694276"/>
    <n v="153800.93850127899"/>
    <n v="2.1346153846153801"/>
    <n v="4.79916875617445"/>
    <n v="3.6143802210221998"/>
  </r>
  <r>
    <x v="0"/>
    <s v="06"/>
    <x v="22"/>
    <n v="44800"/>
    <n v="1.12788835121471"/>
    <n v="50529.398134418901"/>
    <n v="1.3833630371588099"/>
    <n v="69900.501669036501"/>
    <n v="1.5"/>
    <n v="104850.75250355501"/>
    <n v="13942"/>
    <n v="0.117364062252727"/>
    <n v="118792.75250355501"/>
    <n v="13942"/>
    <n v="0.117364062252727"/>
    <n v="118792.75250355501"/>
    <n v="2.1346153846153801"/>
    <n v="4.4330628954675504"/>
    <n v="3.6143802210221998"/>
  </r>
  <r>
    <x v="0"/>
    <s v="06"/>
    <x v="23"/>
    <n v="58457"/>
    <n v="1.01439068359951"/>
    <n v="59298.236191176598"/>
    <n v="1.3833630371588099"/>
    <n v="82030.988115586602"/>
    <n v="1.5"/>
    <n v="123046.48217338001"/>
    <n v="55439"/>
    <n v="0.310607895527026"/>
    <n v="178485.48217338001"/>
    <n v="55439"/>
    <n v="0.310607895527026"/>
    <n v="178485.48217338001"/>
    <n v="2.1346153846153801"/>
    <n v="4.9290673513066601"/>
    <n v="3.6143802210221998"/>
  </r>
  <r>
    <x v="0"/>
    <s v="06"/>
    <x v="24"/>
    <n v="142945"/>
    <n v="1.10728175138072"/>
    <n v="158280.38995111801"/>
    <n v="1.3833630371588099"/>
    <n v="218959.240965459"/>
    <n v="1.5"/>
    <n v="328438.86144818802"/>
    <n v="219113"/>
    <n v="0.400168487091763"/>
    <n v="547551.86144818796"/>
    <n v="219113"/>
    <n v="0.400168487091763"/>
    <n v="547551.86144818796"/>
    <n v="2.1346153846153801"/>
    <n v="4.5155625420226198"/>
    <n v="3.6143802210221998"/>
  </r>
  <r>
    <x v="0"/>
    <s v="06"/>
    <x v="25"/>
    <n v="62250"/>
    <n v="1.0092240990399199"/>
    <n v="62824.200165234703"/>
    <n v="1.3833630371588099"/>
    <n v="86908.676347652101"/>
    <n v="1.5"/>
    <n v="130363.01452147801"/>
    <n v="89036"/>
    <n v="0.405817684250737"/>
    <n v="219399.01452147801"/>
    <n v="89036"/>
    <n v="0.405817684250737"/>
    <n v="219399.01452147801"/>
    <n v="2.1346153846153801"/>
    <n v="4.9543010365651696"/>
    <n v="3.6143802210221998"/>
  </r>
  <r>
    <x v="0"/>
    <s v="06"/>
    <x v="26"/>
    <n v="67198"/>
    <n v="1.0198412517675299"/>
    <n v="68531.292436274802"/>
    <n v="1.3833630371588099"/>
    <n v="94803.656845063699"/>
    <n v="1.5"/>
    <n v="142205.485267596"/>
    <n v="201486"/>
    <n v="0.58624088357360504"/>
    <n v="343691.48526759603"/>
    <n v="201486"/>
    <n v="0.58624088357360504"/>
    <n v="343691.48526759603"/>
    <n v="2.1346153846153801"/>
    <n v="4.9027238222951501"/>
    <n v="3.6143802210221998"/>
  </r>
  <r>
    <x v="0"/>
    <s v="06"/>
    <x v="27"/>
    <n v="62335"/>
    <n v="1.0063403147211301"/>
    <n v="62730.223518141902"/>
    <n v="1.3833630371588099"/>
    <n v="86778.672527707895"/>
    <n v="1.5"/>
    <n v="130168.008791562"/>
    <n v="96521"/>
    <n v="0.42578597222042702"/>
    <n v="226689.008791562"/>
    <n v="96521"/>
    <n v="0.42578597222042702"/>
    <n v="226689.008791562"/>
    <n v="2.1346153846153801"/>
    <n v="4.9684981579869802"/>
    <n v="3.6143802210221998"/>
  </r>
  <r>
    <x v="0"/>
    <s v="06"/>
    <x v="28"/>
    <n v="102435"/>
    <n v="1.00146842466421"/>
    <n v="102585.418080478"/>
    <n v="1.3833630371588099"/>
    <n v="141912.875524017"/>
    <n v="1.5"/>
    <n v="212869.31328602499"/>
    <n v="142743"/>
    <n v="0.40140061147204797"/>
    <n v="355612.31328602502"/>
    <n v="142743"/>
    <n v="0.40140061147204797"/>
    <n v="355612.31328602502"/>
    <n v="2.1346153846153801"/>
    <n v="4.9926686422255404"/>
    <n v="3.6143802210221998"/>
  </r>
  <r>
    <x v="0"/>
    <s v="06"/>
    <x v="29"/>
    <n v="33210"/>
    <n v="1.0116283738998899"/>
    <n v="33596.1782972152"/>
    <n v="1.3833630371588099"/>
    <n v="46475.711246164603"/>
    <n v="1.5"/>
    <n v="69713.566869246904"/>
    <n v="82877"/>
    <n v="0.54313318116850795"/>
    <n v="152590.56686924701"/>
    <n v="82877"/>
    <n v="0.54313318116850795"/>
    <n v="152590.56686924701"/>
    <n v="2.1346153846153801"/>
    <n v="4.9425264543784104"/>
    <n v="3.6143802210221998"/>
  </r>
  <r>
    <x v="0"/>
    <s v="06"/>
    <x v="30"/>
    <n v="82558"/>
    <n v="1.00781278867764"/>
    <n v="83203.008207648702"/>
    <n v="1.3833630371588099"/>
    <n v="115099.96613488199"/>
    <n v="1.5"/>
    <n v="172649.949202324"/>
    <n v="31757"/>
    <n v="0.15536164559927301"/>
    <n v="204406.949202324"/>
    <n v="31757"/>
    <n v="0.15536164559927301"/>
    <n v="204406.94920232301"/>
    <n v="2.1346153846153801"/>
    <n v="4.9612388889810903"/>
    <n v="3.6143802210221998"/>
  </r>
  <r>
    <x v="0"/>
    <s v="06"/>
    <x v="31"/>
    <n v="170600"/>
    <n v="1.0011112605871"/>
    <n v="170789.58105616001"/>
    <n v="1.3833630371588099"/>
    <n v="236263.99356492999"/>
    <n v="1.5"/>
    <n v="354395.990347396"/>
    <n v="167622"/>
    <n v="0.32110387591900802"/>
    <n v="522017.990347396"/>
    <n v="167622"/>
    <n v="0.32110387591900802"/>
    <n v="522017.990347396"/>
    <n v="2.1346153846153801"/>
    <n v="4.99444986471108"/>
    <n v="3.6143802210221998"/>
  </r>
  <r>
    <x v="0"/>
    <s v="06"/>
    <x v="32"/>
    <n v="241165"/>
    <n v="1.00127156697065"/>
    <n v="241471.65744847801"/>
    <n v="1.3833630371588099"/>
    <n v="334042.96543569799"/>
    <n v="1.5"/>
    <n v="501064.44815354701"/>
    <n v="231752"/>
    <n v="0.31624836012338098"/>
    <n v="732816.44815354701"/>
    <n v="231752"/>
    <n v="0.31624836012338098"/>
    <n v="732816.44815354701"/>
    <n v="2.1346153846153801"/>
    <n v="4.9936502392927196"/>
    <n v="3.6143802210221998"/>
  </r>
  <r>
    <x v="0"/>
    <s v="06"/>
    <x v="33"/>
    <n v="84364"/>
    <n v="1.0009611733600901"/>
    <n v="84445.088429350304"/>
    <n v="1.3833630371588099"/>
    <n v="116818.21400276999"/>
    <n v="1.5"/>
    <n v="175227.321004155"/>
    <n v="116628"/>
    <n v="0.39960895555623399"/>
    <n v="291855.32100415602"/>
    <n v="116628"/>
    <n v="0.39960895555623399"/>
    <n v="291855.32100415602"/>
    <n v="2.1346153846153801"/>
    <n v="4.9951987480350502"/>
    <n v="3.6143802210221998"/>
  </r>
  <r>
    <x v="0"/>
    <s v="06"/>
    <x v="34"/>
    <n v="306190"/>
    <n v="1.0022501018127501"/>
    <n v="306878.95867404499"/>
    <n v="1.3833630371588099"/>
    <n v="424525.00831146003"/>
    <n v="1.5"/>
    <n v="636787.51246719097"/>
    <n v="717856"/>
    <n v="0.529922443353809"/>
    <n v="1354643.5124671899"/>
    <n v="717856"/>
    <n v="0.529922443353809"/>
    <n v="1354643.5124671899"/>
    <n v="2.1346153846153801"/>
    <n v="4.9887747488941203"/>
    <n v="3.6143802210221998"/>
  </r>
  <r>
    <x v="0"/>
    <s v="06"/>
    <x v="35"/>
    <n v="196557"/>
    <n v="1.0027026145057101"/>
    <n v="197088.21779940001"/>
    <n v="1.3833630371588099"/>
    <n v="272644.55556319503"/>
    <n v="1.5"/>
    <n v="408966.83334479202"/>
    <n v="15147"/>
    <n v="3.5714468166582899E-2"/>
    <n v="424113.83334479202"/>
    <n v="15147"/>
    <n v="3.5714468166582899E-2"/>
    <n v="424113.83334479202"/>
    <n v="2.1346153846153801"/>
    <n v="4.9865233496621197"/>
    <n v="3.6143802210221998"/>
  </r>
  <r>
    <x v="0"/>
    <s v="06"/>
    <x v="36"/>
    <n v="165411"/>
    <n v="1.0015617924442299"/>
    <n v="165669.33764999299"/>
    <n v="1.3833630371588099"/>
    <n v="229180.83809558299"/>
    <n v="1.5"/>
    <n v="343771.25714337401"/>
    <n v="154219"/>
    <n v="0.30968276545137202"/>
    <n v="497990.25714337401"/>
    <n v="154219"/>
    <n v="0.30968276545137202"/>
    <n v="497990.25714337401"/>
    <n v="2.1346153846153801"/>
    <n v="4.9922032147391402"/>
    <n v="3.6143802210221998"/>
  </r>
  <r>
    <x v="0"/>
    <s v="06"/>
    <x v="37"/>
    <n v="69457"/>
    <n v="1.0143581325208599"/>
    <n v="70454.272810501701"/>
    <n v="1.3833630371588099"/>
    <n v="97463.836815950999"/>
    <n v="1.5"/>
    <n v="146195.755223927"/>
    <n v="51541"/>
    <n v="0.260654626104451"/>
    <n v="197736.755223927"/>
    <n v="51541"/>
    <n v="0.260654626104451"/>
    <n v="197736.755223927"/>
    <n v="2.1346153846153801"/>
    <n v="4.9292255266629397"/>
    <n v="3.6143802210221998"/>
  </r>
  <r>
    <x v="0"/>
    <s v="06"/>
    <x v="38"/>
    <n v="50206"/>
    <n v="1.01140774487533"/>
    <n v="50778.737239210801"/>
    <n v="1.3833630371588099"/>
    <n v="70245.428170323896"/>
    <n v="1.5"/>
    <n v="105368.142255486"/>
    <n v="43458"/>
    <n v="0.29200515004545902"/>
    <n v="148826.14225548599"/>
    <n v="43458"/>
    <n v="0.29200515004545902"/>
    <n v="148826.14225548599"/>
    <n v="2.1346153846153801"/>
    <n v="4.9436046197335797"/>
    <n v="3.6143802210221998"/>
  </r>
  <r>
    <x v="0"/>
    <s v="06"/>
    <x v="39"/>
    <n v="62755"/>
    <n v="1.0031920778627299"/>
    <n v="62955.318846275499"/>
    <n v="1.3833630371588099"/>
    <n v="87090.0610844849"/>
    <n v="1.5"/>
    <n v="130635.09162672699"/>
    <n v="11738"/>
    <n v="8.2445354426766204E-2"/>
    <n v="142373.09162672699"/>
    <n v="11738"/>
    <n v="8.2445354426766204E-2"/>
    <n v="142373.09162672699"/>
    <n v="2.1346153846153801"/>
    <n v="4.9840903953830704"/>
    <n v="3.6143802210221998"/>
  </r>
  <r>
    <x v="0"/>
    <s v="06"/>
    <x v="40"/>
    <n v="115514"/>
    <n v="1.02512073614069"/>
    <n v="118415.796714556"/>
    <n v="1.3833630371588099"/>
    <n v="163812.03619062799"/>
    <n v="1.5"/>
    <n v="245718.05428594199"/>
    <n v="75494"/>
    <n v="0.23502853953542899"/>
    <n v="321212.05428594199"/>
    <n v="75494"/>
    <n v="0.23502853953542899"/>
    <n v="321212.05428594199"/>
    <n v="2.1346153846153801"/>
    <n v="4.8774742561775497"/>
    <n v="3.6143802210221998"/>
  </r>
  <r>
    <x v="0"/>
    <s v="06"/>
    <x v="41"/>
    <n v="173271"/>
    <n v="1.0031989035540401"/>
    <n v="173825.27721771199"/>
    <n v="1.3833630371588099"/>
    <n v="240463.46342686701"/>
    <n v="1.5"/>
    <n v="360695.19514030003"/>
    <n v="29889"/>
    <n v="7.6523833713403905E-2"/>
    <n v="390584.19514030003"/>
    <n v="29889"/>
    <n v="7.6523833713403905E-2"/>
    <n v="390584.19514030003"/>
    <n v="2.1346153846153801"/>
    <n v="4.9840564839997903"/>
    <n v="3.6143802210221998"/>
  </r>
  <r>
    <x v="0"/>
    <s v="06"/>
    <x v="42"/>
    <n v="75431"/>
    <n v="1.0156769004095001"/>
    <n v="76613.524274789394"/>
    <n v="1.3833630371588099"/>
    <n v="105984.317628213"/>
    <n v="1.5"/>
    <n v="158976.47644231899"/>
    <n v="29783"/>
    <n v="0.15778280678321899"/>
    <n v="188759.47644231899"/>
    <n v="29783"/>
    <n v="0.15778280678321899"/>
    <n v="188759.47644231899"/>
    <n v="2.1346153846153801"/>
    <n v="4.9228253571426901"/>
    <n v="3.6143802210221998"/>
  </r>
  <r>
    <x v="0"/>
    <s v="06"/>
    <x v="43"/>
    <n v="53070"/>
    <n v="1.00380901232902"/>
    <n v="53272.144284301103"/>
    <n v="1.3833630371588099"/>
    <n v="73694.715313093096"/>
    <n v="1.5"/>
    <n v="110542.07296963999"/>
    <n v="11919"/>
    <n v="9.7328887547432602E-2"/>
    <n v="122461.07296963999"/>
    <n v="11919"/>
    <n v="9.7328887547432602E-2"/>
    <n v="122461.07296963999"/>
    <n v="2.1346153846153801"/>
    <n v="4.9810272059613103"/>
    <n v="3.6143802210221998"/>
  </r>
  <r>
    <x v="0"/>
    <s v="06"/>
    <x v="44"/>
    <n v="352545"/>
    <n v="1.01066244464201"/>
    <n v="356303.991546317"/>
    <n v="1.3833630371588099"/>
    <n v="492897.77189732098"/>
    <n v="1.5"/>
    <n v="739346.65784598095"/>
    <n v="425446"/>
    <n v="0.36525470617814998"/>
    <n v="1164792.65784598"/>
    <n v="425446"/>
    <n v="0.36525470617814998"/>
    <n v="1164792.65784598"/>
    <n v="2.1346153846153801"/>
    <n v="4.9472502184159701"/>
    <n v="3.6143802210221998"/>
  </r>
  <r>
    <x v="0"/>
    <s v="06"/>
    <x v="45"/>
    <n v="57116"/>
    <n v="1.0479656706396501"/>
    <n v="59855.607244254497"/>
    <n v="1.3833630371588099"/>
    <n v="82802.034628396796"/>
    <n v="1.5"/>
    <n v="124203.051942595"/>
    <n v="37124"/>
    <n v="0.23011639742359999"/>
    <n v="161327.05194259499"/>
    <n v="37124"/>
    <n v="0.23011639742359999"/>
    <n v="161327.05194259499"/>
    <n v="2.1346153846153801"/>
    <n v="4.7711486550395401"/>
    <n v="3.6143802210221998"/>
  </r>
  <r>
    <x v="0"/>
    <s v="06"/>
    <x v="46"/>
    <n v="31194"/>
    <n v="1.1126891607684"/>
    <n v="34709.225681009397"/>
    <n v="1.3833630371588099"/>
    <n v="48015.459855511697"/>
    <n v="1.5"/>
    <n v="72023.189783267604"/>
    <n v="15515"/>
    <n v="0.17723692982928901"/>
    <n v="87538.189783267604"/>
    <n v="15515"/>
    <n v="0.17723692982928901"/>
    <n v="87538.189783267604"/>
    <n v="2.1346153846153801"/>
    <n v="4.4936179629422401"/>
    <n v="3.6143802210221998"/>
  </r>
  <r>
    <x v="0"/>
    <s v="06"/>
    <x v="47"/>
    <n v="51815"/>
    <n v="1.04156716354432"/>
    <n v="53968.802579049203"/>
    <n v="1.3833630371588099"/>
    <n v="74658.446647577701"/>
    <n v="1.5"/>
    <n v="111987.669971367"/>
    <n v="56361"/>
    <n v="0.33478731973104497"/>
    <n v="168348.669971367"/>
    <n v="56361"/>
    <n v="0.33478731973104497"/>
    <n v="168348.669971367"/>
    <n v="2.1346153846153801"/>
    <n v="4.8004585541902198"/>
    <n v="3.6143802210221998"/>
  </r>
  <r>
    <x v="0"/>
    <s v="06"/>
    <x v="48"/>
    <n v="157394"/>
    <n v="1.0522483200697399"/>
    <n v="165617.57208905599"/>
    <n v="1.3833630371588099"/>
    <n v="229109.227531985"/>
    <n v="1.5"/>
    <n v="343663.84129797801"/>
    <n v="202842"/>
    <n v="0.37116163208473701"/>
    <n v="546505.84129797795"/>
    <n v="202842"/>
    <n v="0.37116163208473701"/>
    <n v="546505.84129797795"/>
    <n v="2.1346153846153801"/>
    <n v="4.75173008560244"/>
    <n v="3.6143802210221998"/>
  </r>
  <r>
    <x v="0"/>
    <s v="06"/>
    <x v="49"/>
    <n v="138600"/>
    <n v="1.1055698584284901"/>
    <n v="153231.98237818899"/>
    <n v="1.3833630371588099"/>
    <n v="211975.46053255699"/>
    <n v="1.5"/>
    <n v="317963.190798836"/>
    <n v="384675"/>
    <n v="0.54747237630601797"/>
    <n v="702638.19079883595"/>
    <n v="384675"/>
    <n v="0.54747237630601797"/>
    <n v="702638.19079883595"/>
    <n v="2.1346153846153801"/>
    <n v="4.5225545558081901"/>
    <n v="3.6143802210221998"/>
  </r>
  <r>
    <x v="0"/>
    <s v="06"/>
    <x v="50"/>
    <n v="89462"/>
    <n v="1.1218566048023599"/>
    <n v="100363.535578829"/>
    <n v="1.3833630371588099"/>
    <n v="138839.20539832499"/>
    <n v="1.5"/>
    <n v="208258.80809748801"/>
    <n v="165062"/>
    <n v="0.44214519099855898"/>
    <n v="373320.80809748801"/>
    <n v="165062"/>
    <n v="0.44214519099855898"/>
    <n v="373320.80809748801"/>
    <n v="2.1346153846153801"/>
    <n v="4.45689759154277"/>
    <n v="3.6143802210221998"/>
  </r>
  <r>
    <x v="0"/>
    <s v="06"/>
    <x v="51"/>
    <n v="41715"/>
    <n v="1.0793627976323701"/>
    <n v="45025.619103234203"/>
    <n v="1.3833630371588099"/>
    <n v="62286.777192605703"/>
    <n v="1.5"/>
    <n v="93430.165788908605"/>
    <n v="233160"/>
    <n v="0.71392229290426001"/>
    <n v="326590.16578890901"/>
    <n v="233160"/>
    <n v="0.71392229290426001"/>
    <n v="326590.16578890901"/>
    <n v="2.1346153846153801"/>
    <n v="4.6323627337978799"/>
    <n v="3.6143802210221998"/>
  </r>
  <r>
    <x v="0"/>
    <s v="06"/>
    <x v="52"/>
    <n v="88929"/>
    <n v="1.00946367964902"/>
    <n v="89770.595567507902"/>
    <n v="1.3833630371588099"/>
    <n v="124185.32373182299"/>
    <n v="1.5"/>
    <n v="186277.98559773501"/>
    <n v="46282"/>
    <n v="0.19901102023653899"/>
    <n v="232559.98559773501"/>
    <n v="46282"/>
    <n v="0.19901102023653899"/>
    <n v="232559.98559773501"/>
    <n v="2.1346153846153801"/>
    <n v="4.9531252097534004"/>
    <n v="3.6143802210221998"/>
  </r>
  <r>
    <x v="0"/>
    <s v="06"/>
    <x v="53"/>
    <n v="25748"/>
    <n v="1.1451335503478399"/>
    <n v="29484.898654356301"/>
    <n v="1.3833630371588099"/>
    <n v="40788.318952809997"/>
    <n v="1.5"/>
    <n v="61182.478429215"/>
    <n v="14257"/>
    <n v="0.188985930137062"/>
    <n v="75439.478429215"/>
    <n v="14257"/>
    <n v="0.188985930137062"/>
    <n v="75439.478429215"/>
    <n v="2.1346153846153801"/>
    <n v="4.3663029508490201"/>
    <n v="3.6143802210221998"/>
  </r>
  <r>
    <x v="0"/>
    <s v="06"/>
    <x v="54"/>
    <n v="12459"/>
    <n v="1.0639535446353301"/>
    <n v="13255.7972126115"/>
    <n v="1.3833630371588099"/>
    <n v="18337.579891999601"/>
    <n v="1.5"/>
    <n v="27506.369837999398"/>
    <n v="3042"/>
    <n v="9.9579781707894305E-2"/>
    <n v="30548.369837999398"/>
    <n v="3042"/>
    <n v="9.9579781707894305E-2"/>
    <n v="30548.369837999398"/>
    <n v="2.1346153846153801"/>
    <n v="4.6994533033994097"/>
    <n v="3.6143802210221998"/>
  </r>
  <r>
    <x v="0"/>
    <s v="06"/>
    <x v="55"/>
    <n v="33763"/>
    <n v="1.2633072618096599"/>
    <n v="42653.043080479503"/>
    <n v="1.3833630371588099"/>
    <n v="59004.643219877798"/>
    <n v="1.5"/>
    <n v="88506.964829816701"/>
    <n v="29687"/>
    <n v="0.25117187703065302"/>
    <n v="118193.96482981701"/>
    <n v="29687"/>
    <n v="0.25117187703065302"/>
    <n v="118193.96482981701"/>
    <n v="2.1346153846153801"/>
    <n v="3.95786531998368"/>
    <n v="3.6143802210221998"/>
  </r>
  <r>
    <x v="0"/>
    <s v="06"/>
    <x v="56"/>
    <n v="17775"/>
    <n v="1.1460330956673199"/>
    <n v="20370.738275486601"/>
    <n v="1.3833630371588099"/>
    <n v="28180.126369944399"/>
    <n v="1.5"/>
    <n v="42270.189554916702"/>
    <n v="1612"/>
    <n v="3.67347212240322E-2"/>
    <n v="43882.189554916702"/>
    <n v="1612"/>
    <n v="3.67347212240322E-2"/>
    <n v="43882.189554916702"/>
    <n v="2.1346153846153801"/>
    <n v="4.3628757484429901"/>
    <n v="3.6143802210221998"/>
  </r>
  <r>
    <x v="0"/>
    <s v="06"/>
    <x v="57"/>
    <n v="109002"/>
    <n v="1.17951317247128"/>
    <n v="128569.29482571399"/>
    <n v="1.3833630371588099"/>
    <n v="177858.010175467"/>
    <n v="1.5"/>
    <n v="266787.01526319998"/>
    <n v="18383"/>
    <n v="6.4463299141157199E-2"/>
    <n v="285170.01526319998"/>
    <n v="18383"/>
    <n v="6.4463299141157199E-2"/>
    <n v="285170.01526319998"/>
    <n v="2.1346153846153801"/>
    <n v="4.23903701687719"/>
    <n v="3.6143802210221998"/>
  </r>
  <r>
    <x v="0"/>
    <s v="06"/>
    <x v="58"/>
    <n v="136799"/>
    <n v="1.0932001061088601"/>
    <n v="149548.681315586"/>
    <n v="1.3833630371588099"/>
    <n v="206880.11798782399"/>
    <n v="1.5"/>
    <n v="310320.17698173702"/>
    <n v="14786"/>
    <n v="4.5480526200000898E-2"/>
    <n v="325106.17698173702"/>
    <n v="14786"/>
    <n v="4.5480526200000898E-2"/>
    <n v="325106.17698173702"/>
    <n v="2.1346153846153801"/>
    <n v="4.5737280595379799"/>
    <n v="3.6143802210221998"/>
  </r>
  <r>
    <x v="0"/>
    <s v="06"/>
    <x v="59"/>
    <n v="27616"/>
    <n v="1.16498629980168"/>
    <n v="32172.261655323098"/>
    <n v="1.3833630371588099"/>
    <n v="44505.917595775703"/>
    <n v="1.5"/>
    <n v="66758.876393663595"/>
    <n v="0"/>
    <n v="0"/>
    <n v="66758.876393663595"/>
    <n v="0"/>
    <n v="0"/>
    <n v="66758.876393663595"/>
    <n v="2.1346153846153801"/>
    <n v="4.2918959655158"/>
    <n v="3.6143802210221998"/>
  </r>
  <r>
    <x v="0"/>
    <s v="06"/>
    <x v="60"/>
    <n v="30401"/>
    <n v="1.10035910222259"/>
    <n v="33452.017066669097"/>
    <n v="1.3833630371588099"/>
    <n v="46276.283928435703"/>
    <n v="1.5"/>
    <n v="69414.425892653497"/>
    <n v="0"/>
    <n v="0"/>
    <n v="69414.425892653497"/>
    <n v="0"/>
    <n v="0"/>
    <n v="69414.425892653497"/>
    <n v="2.1346153846153801"/>
    <n v="4.5439711362414297"/>
    <n v="3.6143802210221998"/>
  </r>
  <r>
    <x v="0"/>
    <s v="07"/>
    <x v="0"/>
    <n v="266250"/>
    <n v="1.0637269588199001"/>
    <n v="283217.30278579798"/>
    <n v="1.10397790712719"/>
    <n v="312665.64519167301"/>
    <n v="1.5"/>
    <n v="468998.46778751002"/>
    <n v="366998"/>
    <n v="0.43899467777809098"/>
    <n v="835996.46778751002"/>
    <n v="366998"/>
    <n v="0.43899467777809098"/>
    <n v="835996.46778751002"/>
    <n v="2"/>
    <n v="4.7004543398495899"/>
    <n v="4.5290761415789298"/>
  </r>
  <r>
    <x v="0"/>
    <s v="07"/>
    <x v="1"/>
    <n v="186500"/>
    <n v="1.0986922102582799"/>
    <n v="204906.09721316901"/>
    <n v="1.10397790712719"/>
    <n v="226211.804358995"/>
    <n v="1.5"/>
    <n v="339317.70653849299"/>
    <n v="186120"/>
    <n v="0.35421896389227803"/>
    <n v="525437.70653849305"/>
    <n v="186120"/>
    <n v="0.35421896389227803"/>
    <n v="525437.70653849305"/>
    <n v="2"/>
    <n v="4.5508650678651899"/>
    <n v="4.5290761415789298"/>
  </r>
  <r>
    <x v="0"/>
    <s v="07"/>
    <x v="2"/>
    <n v="124775"/>
    <n v="1.1255101217637"/>
    <n v="140435.525443066"/>
    <n v="1.10397790712719"/>
    <n v="155037.717464944"/>
    <n v="1.5"/>
    <n v="232556.57619741501"/>
    <n v="212320"/>
    <n v="0.47725596572156298"/>
    <n v="444876.57619741501"/>
    <n v="212320"/>
    <n v="0.47725596572156298"/>
    <n v="444876.57619741501"/>
    <n v="2"/>
    <n v="4.4424300619925701"/>
    <n v="4.5290761415789298"/>
  </r>
  <r>
    <x v="0"/>
    <s v="07"/>
    <x v="3"/>
    <n v="155100"/>
    <n v="1.1327210761375099"/>
    <n v="175685.038908927"/>
    <n v="1.10397790712719"/>
    <n v="193952.40156823699"/>
    <n v="1.5"/>
    <n v="290928.60235235502"/>
    <n v="464597"/>
    <n v="0.61493217245512399"/>
    <n v="755525.60235235502"/>
    <n v="464597"/>
    <n v="0.61493217245512399"/>
    <n v="755525.60235235502"/>
    <n v="2"/>
    <n v="4.4141493482664096"/>
    <n v="4.5290761415789298"/>
  </r>
  <r>
    <x v="0"/>
    <s v="07"/>
    <x v="4"/>
    <n v="261325"/>
    <n v="1.1344052197005201"/>
    <n v="296448.44403823698"/>
    <n v="1.10397790712719"/>
    <n v="327272.53282044502"/>
    <n v="1.5"/>
    <n v="490908.799230668"/>
    <n v="268603"/>
    <n v="0.35365217534747401"/>
    <n v="759511.799230668"/>
    <n v="268603"/>
    <n v="0.35365217534747401"/>
    <n v="759511.799230668"/>
    <n v="2"/>
    <n v="4.4075960804552698"/>
    <n v="4.5290761415789298"/>
  </r>
  <r>
    <x v="0"/>
    <s v="07"/>
    <x v="5"/>
    <n v="123225"/>
    <n v="1.13662355801624"/>
    <n v="140060.43793655201"/>
    <n v="1.10397790712719"/>
    <n v="154623.629144512"/>
    <n v="1.5"/>
    <n v="231935.443716768"/>
    <n v="70584"/>
    <n v="0.233320540104139"/>
    <n v="302519.443716768"/>
    <n v="70584"/>
    <n v="0.233320540104139"/>
    <n v="302519.443716768"/>
    <n v="2"/>
    <n v="4.3989938135072002"/>
    <n v="4.5290761415789298"/>
  </r>
  <r>
    <x v="0"/>
    <s v="07"/>
    <x v="6"/>
    <n v="105400"/>
    <n v="1.12679595623147"/>
    <n v="118764.293786797"/>
    <n v="1.10397790712719"/>
    <n v="131113.156496187"/>
    <n v="1.5"/>
    <n v="196669.73474428101"/>
    <n v="124908"/>
    <n v="0.388422413943947"/>
    <n v="321577.73474428098"/>
    <n v="124908"/>
    <n v="0.388422413943947"/>
    <n v="321577.73474428098"/>
    <n v="2"/>
    <n v="4.4373606173759397"/>
    <n v="4.5290761415789298"/>
  </r>
  <r>
    <x v="0"/>
    <s v="07"/>
    <x v="7"/>
    <n v="71725"/>
    <n v="1.1288363984169101"/>
    <n v="80965.790676452598"/>
    <n v="1.10397790712719"/>
    <n v="89384.444139888394"/>
    <n v="1.5"/>
    <n v="134076.666209833"/>
    <n v="104087"/>
    <n v="0.43703979560129402"/>
    <n v="238163.666209833"/>
    <n v="104087"/>
    <n v="0.43703979560129402"/>
    <n v="238163.666209833"/>
    <n v="2"/>
    <n v="4.4293398113420697"/>
    <n v="4.5290761415789298"/>
  </r>
  <r>
    <x v="0"/>
    <s v="07"/>
    <x v="8"/>
    <n v="216575"/>
    <n v="1.09373874316566"/>
    <n v="236876.46830110301"/>
    <n v="1.10397790712719"/>
    <n v="261506.387722732"/>
    <n v="1.5"/>
    <n v="392259.58158409799"/>
    <n v="259045"/>
    <n v="0.39773250077552502"/>
    <n v="651304.58158409805"/>
    <n v="259045"/>
    <n v="0.39773250077552502"/>
    <n v="651304.58158409805"/>
    <n v="2"/>
    <n v="4.5714756208857104"/>
    <n v="4.5290761415789298"/>
  </r>
  <r>
    <x v="0"/>
    <s v="07"/>
    <x v="9"/>
    <n v="150925"/>
    <n v="1.06050837872835"/>
    <n v="160057.22705957599"/>
    <n v="1.10397790712719"/>
    <n v="176699.64254981201"/>
    <n v="1.5"/>
    <n v="265049.46382471803"/>
    <n v="214813"/>
    <n v="0.44765535167690401"/>
    <n v="479862.46382471803"/>
    <n v="214813"/>
    <n v="0.44765535167690401"/>
    <n v="479862.46382471803"/>
    <n v="2"/>
    <n v="4.71471994025684"/>
    <n v="4.5290761415789298"/>
  </r>
  <r>
    <x v="0"/>
    <s v="07"/>
    <x v="10"/>
    <n v="199975"/>
    <n v="1.0616499047282999"/>
    <n v="212303.43969804101"/>
    <n v="1.10397790712719"/>
    <n v="234378.307033747"/>
    <n v="1.5"/>
    <n v="351567.46055062098"/>
    <n v="294100"/>
    <n v="0.45549763302179402"/>
    <n v="645667.46055062104"/>
    <n v="294100"/>
    <n v="0.45549763302179402"/>
    <n v="645667.46055062104"/>
    <n v="2"/>
    <n v="4.7096504956402097"/>
    <n v="4.5290761415789298"/>
  </r>
  <r>
    <x v="0"/>
    <s v="07"/>
    <x v="11"/>
    <n v="75005"/>
    <n v="1.09951769495672"/>
    <n v="82469.324710228801"/>
    <n v="1.10397790712719"/>
    <n v="91044.312495791106"/>
    <n v="1.5"/>
    <n v="136566.468743687"/>
    <n v="58578"/>
    <n v="0.30017760881011502"/>
    <n v="195144.468743687"/>
    <n v="58578"/>
    <n v="0.30017760881011502"/>
    <n v="195144.468743687"/>
    <n v="2"/>
    <n v="4.5474484157317798"/>
    <n v="4.5290761415789298"/>
  </r>
  <r>
    <x v="0"/>
    <s v="07"/>
    <x v="12"/>
    <n v="391065"/>
    <n v="1.0949529689199"/>
    <n v="428197.78279066097"/>
    <n v="1.10397790712719"/>
    <n v="472720.89208173798"/>
    <n v="1.5"/>
    <n v="709081.33812260604"/>
    <n v="289562"/>
    <n v="0.28995537139852201"/>
    <n v="998643.33812260604"/>
    <n v="289562"/>
    <n v="0.28995537139852201"/>
    <n v="998643.33812260604"/>
    <n v="2"/>
    <n v="4.56640617626908"/>
    <n v="4.5290761415789298"/>
  </r>
  <r>
    <x v="0"/>
    <s v="07"/>
    <x v="13"/>
    <n v="177170"/>
    <n v="1.0716647103260799"/>
    <n v="189866.83672847101"/>
    <n v="1.10397790712719"/>
    <n v="209608.79304435701"/>
    <n v="1.5"/>
    <n v="314413.18956653599"/>
    <n v="84423"/>
    <n v="0.211673369188871"/>
    <n v="398836.18956653599"/>
    <n v="84423"/>
    <n v="0.211673369188871"/>
    <n v="398836.18956653599"/>
    <n v="2"/>
    <n v="4.66563837721095"/>
    <n v="4.5290761415789298"/>
  </r>
  <r>
    <x v="0"/>
    <s v="07"/>
    <x v="14"/>
    <n v="308500"/>
    <n v="1.1043711334806201"/>
    <n v="340698.49467877299"/>
    <n v="1.10397790712719"/>
    <n v="376123.61111685599"/>
    <n v="1.5"/>
    <n v="564185.41667528299"/>
    <n v="374370"/>
    <n v="0.39887895093734499"/>
    <n v="938555.41667528299"/>
    <n v="374370"/>
    <n v="0.39887895093734499"/>
    <n v="938555.41667528299"/>
    <n v="2"/>
    <n v="4.5274635024564596"/>
    <n v="4.5290761415789298"/>
  </r>
  <r>
    <x v="0"/>
    <s v="07"/>
    <x v="15"/>
    <n v="206075"/>
    <n v="1.06050837872835"/>
    <n v="218544.26414644401"/>
    <n v="1.10397790712719"/>
    <n v="241268.03934704399"/>
    <n v="1.5"/>
    <n v="361902.05902056501"/>
    <n v="195320"/>
    <n v="0.35052452938298201"/>
    <n v="557222.05902056501"/>
    <n v="195320"/>
    <n v="0.35052452938298201"/>
    <n v="557222.05902056501"/>
    <n v="2"/>
    <n v="4.71471994025684"/>
    <n v="4.5290761415789298"/>
  </r>
  <r>
    <x v="0"/>
    <s v="07"/>
    <x v="16"/>
    <n v="325550"/>
    <n v="1.0705015579509201"/>
    <n v="348501.782190923"/>
    <n v="1.10397790712719"/>
    <n v="384738.26813323097"/>
    <n v="1.5"/>
    <n v="577107.40219984704"/>
    <n v="806422"/>
    <n v="0.58287304824730801"/>
    <n v="1383529.40219985"/>
    <n v="806422"/>
    <n v="0.58287304824730801"/>
    <n v="1383529.40219985"/>
    <n v="2"/>
    <n v="4.6707078218275901"/>
    <n v="4.5290761415789298"/>
  </r>
  <r>
    <x v="0"/>
    <s v="07"/>
    <x v="17"/>
    <n v="204525"/>
    <n v="1.0705015579509201"/>
    <n v="218944.331139913"/>
    <n v="1.10397790712719"/>
    <n v="241709.70446920299"/>
    <n v="1.5"/>
    <n v="362564.55670380499"/>
    <n v="294620"/>
    <n v="0.44830633494753003"/>
    <n v="657184.55670380499"/>
    <n v="294620"/>
    <n v="0.44830633494753003"/>
    <n v="657184.55670380499"/>
    <n v="2"/>
    <n v="4.6707078218275901"/>
    <n v="4.5290761415789298"/>
  </r>
  <r>
    <x v="0"/>
    <s v="07"/>
    <x v="18"/>
    <n v="239350"/>
    <n v="1.1043711334806201"/>
    <n v="264331.23079858703"/>
    <n v="1.10397790712719"/>
    <n v="291815.83896537899"/>
    <n v="1.5"/>
    <n v="437723.75844806799"/>
    <n v="635189"/>
    <n v="0.59202297204367205"/>
    <n v="1072912.7584480699"/>
    <n v="635189"/>
    <n v="0.59202297204367205"/>
    <n v="1072912.7584480699"/>
    <n v="2"/>
    <n v="4.5274635024564596"/>
    <n v="4.5290761415789298"/>
  </r>
  <r>
    <x v="0"/>
    <s v="07"/>
    <x v="19"/>
    <n v="362150"/>
    <n v="1.0716647103260799"/>
    <n v="388103.37484458799"/>
    <n v="1.10397790712719"/>
    <n v="428457.55150992802"/>
    <n v="1.5"/>
    <n v="642686.32726489205"/>
    <n v="1265014"/>
    <n v="0.66310938983465795"/>
    <n v="1907700.3272648901"/>
    <n v="1265014"/>
    <n v="0.66310938983465795"/>
    <n v="1907700.3272648901"/>
    <n v="2"/>
    <n v="4.66563837721095"/>
    <n v="4.5290761415789298"/>
  </r>
  <r>
    <x v="0"/>
    <s v="07"/>
    <x v="20"/>
    <n v="209130"/>
    <n v="1.1516305826165401"/>
    <n v="240840.50374259599"/>
    <n v="1.10397790712719"/>
    <n v="265882.59527321003"/>
    <n v="1.5"/>
    <n v="398823.89290981402"/>
    <n v="552020"/>
    <n v="0.58055796973221796"/>
    <n v="950843.89290981402"/>
    <n v="552020"/>
    <n v="0.58055796973221796"/>
    <n v="950843.89290981402"/>
    <n v="2"/>
    <n v="4.3416700420024199"/>
    <n v="4.5290761415789298"/>
  </r>
  <r>
    <x v="0"/>
    <s v="07"/>
    <x v="21"/>
    <n v="97100"/>
    <n v="1.10799429532911"/>
    <n v="107586.24607645599"/>
    <n v="1.10397790712719"/>
    <n v="118772.838779157"/>
    <n v="1.5"/>
    <n v="178159.25816873601"/>
    <n v="163024"/>
    <n v="0.47781945947469301"/>
    <n v="341183.25816873601"/>
    <n v="163024"/>
    <n v="0.47781945947469301"/>
    <n v="341183.25816873601"/>
    <n v="2"/>
    <n v="4.5126586130254802"/>
    <n v="4.5290761415789298"/>
  </r>
  <r>
    <x v="0"/>
    <s v="07"/>
    <x v="22"/>
    <n v="82625"/>
    <n v="1.1760252938940601"/>
    <n v="97169.089907996502"/>
    <n v="1.10397790712719"/>
    <n v="107272.528514084"/>
    <n v="1.5"/>
    <n v="160908.792771126"/>
    <n v="149316"/>
    <n v="0.481315495986682"/>
    <n v="310224.79277112603"/>
    <n v="149316"/>
    <n v="0.481315495986682"/>
    <n v="310224.79277112603"/>
    <n v="2"/>
    <n v="4.2516092349034302"/>
    <n v="4.5290761415789298"/>
  </r>
  <r>
    <x v="0"/>
    <s v="07"/>
    <x v="23"/>
    <n v="108050"/>
    <n v="1.1208825702643901"/>
    <n v="121111.361717067"/>
    <n v="1.10397790712719"/>
    <n v="133704.267637732"/>
    <n v="1.5"/>
    <n v="200556.40145659799"/>
    <n v="76918"/>
    <n v="0.27720755354807602"/>
    <n v="277474.40145659802"/>
    <n v="76918"/>
    <n v="0.27720755354807602"/>
    <n v="277474.40145659802"/>
    <n v="2"/>
    <n v="4.4607705861824902"/>
    <n v="4.5290761415789298"/>
  </r>
  <r>
    <x v="0"/>
    <s v="07"/>
    <x v="24"/>
    <n v="221500"/>
    <n v="1.1099802679120701"/>
    <n v="245860.62934252399"/>
    <n v="1.10397790712719"/>
    <n v="271424.70302653301"/>
    <n v="1.5"/>
    <n v="407137.05453979998"/>
    <n v="334093"/>
    <n v="0.45072781109425603"/>
    <n v="741230.05453980004"/>
    <n v="334093"/>
    <n v="0.45072781109425603"/>
    <n v="741230.05453980004"/>
    <n v="2"/>
    <n v="4.5045845809540896"/>
    <n v="4.5290761415789298"/>
  </r>
  <r>
    <x v="0"/>
    <s v="07"/>
    <x v="25"/>
    <n v="146285"/>
    <n v="1.07429710713473"/>
    <n v="157153.55231720299"/>
    <n v="1.10397790712719"/>
    <n v="173494.04978475001"/>
    <n v="1.5"/>
    <n v="260241.074677125"/>
    <n v="216124"/>
    <n v="0.45369404998149099"/>
    <n v="476365.07467712503"/>
    <n v="216124"/>
    <n v="0.45369404998149099"/>
    <n v="476365.07467712503"/>
    <n v="2"/>
    <n v="4.65420596108238"/>
    <n v="4.5290761415789298"/>
  </r>
  <r>
    <x v="0"/>
    <s v="07"/>
    <x v="26"/>
    <n v="82442"/>
    <n v="1.0764198168977499"/>
    <n v="88742.2025446841"/>
    <n v="1.10397790712719"/>
    <n v="97969.431039137606"/>
    <n v="1.5"/>
    <n v="146954.14655870601"/>
    <n v="412701"/>
    <n v="0.73742018194182501"/>
    <n v="559655.146558707"/>
    <n v="412701"/>
    <n v="0.73742018194182501"/>
    <n v="559655.146558707"/>
    <n v="2"/>
    <n v="4.6450278241904304"/>
    <n v="4.5290761415789298"/>
  </r>
  <r>
    <x v="0"/>
    <s v="07"/>
    <x v="27"/>
    <n v="127380"/>
    <n v="1.0764198168977499"/>
    <n v="137114.35627643499"/>
    <n v="1.10397790712719"/>
    <n v="151371.22007915101"/>
    <n v="1.5"/>
    <n v="227056.83011872601"/>
    <n v="205052"/>
    <n v="0.47453786108388502"/>
    <n v="432108.83011872601"/>
    <n v="205052"/>
    <n v="0.47453786108388502"/>
    <n v="432108.83011872601"/>
    <n v="2"/>
    <n v="4.6450278241904304"/>
    <n v="4.5290761415789298"/>
  </r>
  <r>
    <x v="0"/>
    <s v="07"/>
    <x v="28"/>
    <n v="177270"/>
    <n v="1.0616499047282999"/>
    <n v="188198.67861118499"/>
    <n v="1.10397790712719"/>
    <n v="207767.18333727901"/>
    <n v="1.5"/>
    <n v="311650.775005918"/>
    <n v="256303"/>
    <n v="0.45127440168406202"/>
    <n v="567953.775005918"/>
    <n v="256303"/>
    <n v="0.45127440168406202"/>
    <n v="567953.775005918"/>
    <n v="2"/>
    <n v="4.7096504956402097"/>
    <n v="4.5290761415789298"/>
  </r>
  <r>
    <x v="0"/>
    <s v="07"/>
    <x v="29"/>
    <n v="100086"/>
    <n v="1.0627691648067801"/>
    <n v="106368.314628851"/>
    <n v="1.10397790712719"/>
    <n v="117428.26936860599"/>
    <n v="1.5"/>
    <n v="176142.404052909"/>
    <n v="22855"/>
    <n v="0.114850744454553"/>
    <n v="198997.404052909"/>
    <n v="22855"/>
    <n v="0.114850744454553"/>
    <n v="198997.404052909"/>
    <n v="2"/>
    <n v="4.7046905062484097"/>
    <n v="4.5290761415789298"/>
  </r>
  <r>
    <x v="0"/>
    <s v="07"/>
    <x v="30"/>
    <n v="124508"/>
    <n v="1.06050837872835"/>
    <n v="132041.777218709"/>
    <n v="1.10397790712719"/>
    <n v="145771.20486726501"/>
    <n v="1.5"/>
    <n v="218656.80730089801"/>
    <n v="220964"/>
    <n v="0.50262407131417097"/>
    <n v="439620.80730089801"/>
    <n v="220964"/>
    <n v="0.50262407131417097"/>
    <n v="439620.80730089801"/>
    <n v="2"/>
    <n v="4.71471994025684"/>
    <n v="4.5290761415789298"/>
  </r>
  <r>
    <x v="0"/>
    <s v="07"/>
    <x v="31"/>
    <n v="149472"/>
    <n v="1.0637269588199001"/>
    <n v="158997.39598872801"/>
    <n v="1.10397790712719"/>
    <n v="175529.61246230901"/>
    <n v="1.5"/>
    <n v="263294.41869346303"/>
    <n v="249574"/>
    <n v="0.48662384132716102"/>
    <n v="512868.41869346303"/>
    <n v="249574"/>
    <n v="0.48662384132716102"/>
    <n v="512868.41869346303"/>
    <n v="2"/>
    <n v="4.7004543398495899"/>
    <n v="4.5290761415789298"/>
  </r>
  <r>
    <x v="0"/>
    <s v="07"/>
    <x v="32"/>
    <n v="138567"/>
    <n v="1.0635603763427"/>
    <n v="147374.37066867901"/>
    <n v="1.10397790712719"/>
    <n v="162698.049294995"/>
    <n v="1.5"/>
    <n v="244047.07394249199"/>
    <n v="337312"/>
    <n v="0.58021284111472704"/>
    <n v="581359.07394249202"/>
    <n v="337312"/>
    <n v="0.58021284111472704"/>
    <n v="581359.07394249202"/>
    <n v="2"/>
    <n v="4.7011905588225096"/>
    <n v="4.5290761415789298"/>
  </r>
  <r>
    <x v="0"/>
    <s v="07"/>
    <x v="33"/>
    <n v="105352"/>
    <n v="1.06708793581502"/>
    <n v="112419.84821398401"/>
    <n v="1.10397790712719"/>
    <n v="124109.028750831"/>
    <n v="1.5"/>
    <n v="186163.54312624599"/>
    <n v="212986"/>
    <n v="0.53359950842442805"/>
    <n v="399149.54312624602"/>
    <n v="212986"/>
    <n v="0.53359950842442805"/>
    <n v="399149.54312624602"/>
    <n v="2"/>
    <n v="4.6856494504186097"/>
    <n v="4.5290761415789298"/>
  </r>
  <r>
    <x v="0"/>
    <s v="07"/>
    <x v="34"/>
    <n v="192500"/>
    <n v="1.0590830910947899"/>
    <n v="203873.495035748"/>
    <n v="1.10397790712719"/>
    <n v="225071.834368271"/>
    <n v="1.5"/>
    <n v="337607.751552406"/>
    <n v="313883"/>
    <n v="0.48179195061796898"/>
    <n v="651490.751552406"/>
    <n v="313883"/>
    <n v="0.48179195061796898"/>
    <n v="651490.751552406"/>
    <n v="2"/>
    <n v="4.7210648928701202"/>
    <n v="4.5290761415789298"/>
  </r>
  <r>
    <x v="0"/>
    <s v="07"/>
    <x v="35"/>
    <n v="151907"/>
    <n v="1.0590830910947899"/>
    <n v="160882.135118937"/>
    <n v="1.10397790712719"/>
    <n v="177610.322822758"/>
    <n v="1.5"/>
    <n v="266415.48423413699"/>
    <n v="99193"/>
    <n v="0.271309349420011"/>
    <n v="365608.48423413699"/>
    <n v="99193"/>
    <n v="0.271309349420011"/>
    <n v="365608.48423413699"/>
    <n v="2"/>
    <n v="4.7210648928701202"/>
    <n v="4.5290761415789298"/>
  </r>
  <r>
    <x v="0"/>
    <s v="07"/>
    <x v="36"/>
    <n v="141422"/>
    <n v="1.06022154916449"/>
    <n v="149938.651925941"/>
    <n v="1.10397790712719"/>
    <n v="165528.95915067199"/>
    <n v="1.5"/>
    <n v="248293.43872600899"/>
    <n v="214373"/>
    <n v="0.463342447293766"/>
    <n v="462666.43872600899"/>
    <n v="214373"/>
    <n v="0.463342447293766"/>
    <n v="462666.43872600899"/>
    <n v="2"/>
    <n v="4.71599544825348"/>
    <n v="4.5290761415789298"/>
  </r>
  <r>
    <x v="0"/>
    <s v="07"/>
    <x v="37"/>
    <n v="165566"/>
    <n v="1.06745221291299"/>
    <n v="176733.79308315201"/>
    <n v="1.10397790712719"/>
    <n v="195110.20300658801"/>
    <n v="1.5"/>
    <n v="292665.304509882"/>
    <n v="140014"/>
    <n v="0.32359763580234302"/>
    <n v="432679.304509882"/>
    <n v="140014"/>
    <n v="0.32359763580234302"/>
    <n v="432679.304509882"/>
    <n v="2"/>
    <n v="4.6840504329045398"/>
    <n v="4.5290761415789298"/>
  </r>
  <r>
    <x v="0"/>
    <s v="07"/>
    <x v="38"/>
    <n v="50885"/>
    <n v="1.0637269588199001"/>
    <n v="54127.746299550497"/>
    <n v="1.10397790712719"/>
    <n v="59755.836077289299"/>
    <n v="1.5"/>
    <n v="89633.754115934003"/>
    <n v="50102"/>
    <n v="0.35854817771572001"/>
    <n v="139735.75411593399"/>
    <n v="50102"/>
    <n v="0.35854817771572001"/>
    <n v="139735.75411593399"/>
    <n v="2"/>
    <n v="4.7004543398495899"/>
    <n v="4.5290761415789298"/>
  </r>
  <r>
    <x v="0"/>
    <s v="07"/>
    <x v="39"/>
    <n v="105358"/>
    <n v="1.064882123027"/>
    <n v="112193.850717879"/>
    <n v="1.10397790712719"/>
    <n v="123859.532508064"/>
    <n v="1.5"/>
    <n v="185789.29876209699"/>
    <n v="99298"/>
    <n v="0.34830734456137102"/>
    <n v="285087.29876209702"/>
    <n v="99298"/>
    <n v="0.34830734456137102"/>
    <n v="285087.29876209702"/>
    <n v="2"/>
    <n v="4.69535537490962"/>
    <n v="4.5290761415789298"/>
  </r>
  <r>
    <x v="0"/>
    <s v="07"/>
    <x v="40"/>
    <n v="110934"/>
    <n v="1.18620930683853"/>
    <n v="131590.943244825"/>
    <n v="1.10397790712719"/>
    <n v="145273.49412031501"/>
    <n v="1.5"/>
    <n v="217910.24118047301"/>
    <n v="191751"/>
    <n v="0.468072106229658"/>
    <n v="409661.24118047301"/>
    <n v="191751"/>
    <n v="0.468072106229658"/>
    <n v="409661.24118047301"/>
    <n v="2"/>
    <n v="4.2151077142751001"/>
    <n v="4.5290761415789298"/>
  </r>
  <r>
    <x v="0"/>
    <s v="07"/>
    <x v="41"/>
    <n v="211115"/>
    <n v="1.15137525417801"/>
    <n v="243072.58678579199"/>
    <n v="1.10397790712719"/>
    <n v="268346.76563977101"/>
    <n v="1.5"/>
    <n v="402520.14845965599"/>
    <n v="202384"/>
    <n v="0.33457201527772001"/>
    <n v="604904.14845965605"/>
    <n v="202384"/>
    <n v="0.33457201527772001"/>
    <n v="604904.14845965605"/>
    <n v="2"/>
    <n v="4.3426328487227899"/>
    <n v="4.5290761415789298"/>
  </r>
  <r>
    <x v="0"/>
    <s v="07"/>
    <x v="42"/>
    <n v="217965"/>
    <n v="1.1817277256893299"/>
    <n v="257575.28372987401"/>
    <n v="1.10397790712719"/>
    <n v="284357.422659798"/>
    <n v="1.5"/>
    <n v="426536.13398969802"/>
    <n v="64776"/>
    <n v="0.13184286631389899"/>
    <n v="491312.13398969802"/>
    <n v="64776"/>
    <n v="0.13184286631389899"/>
    <n v="491312.13398969802"/>
    <n v="2"/>
    <n v="4.2310930777928597"/>
    <n v="4.5290761415789298"/>
  </r>
  <r>
    <x v="0"/>
    <s v="07"/>
    <x v="43"/>
    <n v="198075"/>
    <n v="1.11406312305005"/>
    <n v="220668.05309813801"/>
    <n v="1.10397790712719"/>
    <n v="243612.65542911401"/>
    <n v="1.5"/>
    <n v="365418.98314367101"/>
    <n v="55784"/>
    <n v="0.132439707771424"/>
    <n v="421202.98314367101"/>
    <n v="55784"/>
    <n v="0.132439707771424"/>
    <n v="421202.98314367101"/>
    <n v="2"/>
    <n v="4.4880760313752797"/>
    <n v="4.5290761415789298"/>
  </r>
  <r>
    <x v="0"/>
    <s v="07"/>
    <x v="44"/>
    <n v="316600"/>
    <n v="1.1191076932127999"/>
    <n v="354309.49567117199"/>
    <n v="1.10397790712719"/>
    <n v="391149.85550635098"/>
    <n v="1.5"/>
    <n v="586724.78325952694"/>
    <n v="99848"/>
    <n v="0.14542959236742301"/>
    <n v="686572.78325952694"/>
    <n v="99848"/>
    <n v="0.14542959236742301"/>
    <n v="686572.78325952694"/>
    <n v="2"/>
    <n v="4.4678452577210903"/>
    <n v="4.5290761415789298"/>
  </r>
  <r>
    <x v="0"/>
    <s v="07"/>
    <x v="45"/>
    <n v="194200"/>
    <n v="1.14759057701594"/>
    <n v="222862.09005649501"/>
    <n v="1.10397790712719"/>
    <n v="246034.82375856099"/>
    <n v="1.5"/>
    <n v="369052.23563784099"/>
    <n v="84757"/>
    <n v="0.186767904537844"/>
    <n v="453809.23563784099"/>
    <n v="84757"/>
    <n v="0.186767904537844"/>
    <n v="453809.23563784099"/>
    <n v="2"/>
    <n v="4.3569545621413397"/>
    <n v="4.5290761415789298"/>
  </r>
  <r>
    <x v="0"/>
    <s v="07"/>
    <x v="46"/>
    <n v="166500"/>
    <n v="1.11450701545171"/>
    <n v="185565.418072709"/>
    <n v="1.10397790712719"/>
    <n v="204860.12187909201"/>
    <n v="1.5"/>
    <n v="307290.18281863799"/>
    <n v="34541"/>
    <n v="0.101046954567413"/>
    <n v="341831.18281863799"/>
    <n v="34541"/>
    <n v="0.101046954567413"/>
    <n v="341831.18281863799"/>
    <n v="2"/>
    <n v="4.4862884940867902"/>
    <n v="4.5290761415789298"/>
  </r>
  <r>
    <x v="0"/>
    <s v="07"/>
    <x v="47"/>
    <n v="229800"/>
    <n v="1.14226501166801"/>
    <n v="262492.49968130898"/>
    <n v="1.10397790712719"/>
    <n v="289785.92043475597"/>
    <n v="1.5"/>
    <n v="434678.88065213402"/>
    <n v="149691"/>
    <n v="0.256157965966608"/>
    <n v="584369.88065213396"/>
    <n v="149691"/>
    <n v="0.256157965966608"/>
    <n v="584369.88065213396"/>
    <n v="2"/>
    <n v="4.3772679272550601"/>
    <n v="4.5290761415789298"/>
  </r>
  <r>
    <x v="0"/>
    <s v="07"/>
    <x v="48"/>
    <n v="213780"/>
    <n v="1.06851655357765"/>
    <n v="228427.46882382999"/>
    <n v="1.10397790712719"/>
    <n v="252178.878962494"/>
    <n v="1.5"/>
    <n v="378268.31844374101"/>
    <n v="189142"/>
    <n v="0.33334254568857202"/>
    <n v="567410.31844374095"/>
    <n v="189142"/>
    <n v="0.33334254568857202"/>
    <n v="567410.31844374095"/>
    <n v="2"/>
    <n v="4.67938468829405"/>
    <n v="4.5290761415789298"/>
  </r>
  <r>
    <x v="0"/>
    <s v="07"/>
    <x v="49"/>
    <n v="287100"/>
    <n v="1.14886020554962"/>
    <n v="329837.76501329598"/>
    <n v="1.10397790712719"/>
    <n v="364133.60551088798"/>
    <n v="1.5"/>
    <n v="546200.408266332"/>
    <n v="265768"/>
    <n v="0.32731322708410798"/>
    <n v="811968.408266332"/>
    <n v="265768"/>
    <n v="0.32731322708410798"/>
    <n v="811968.408266332"/>
    <n v="2"/>
    <n v="4.3521396039720797"/>
    <n v="4.5290761415789298"/>
  </r>
  <r>
    <x v="0"/>
    <s v="07"/>
    <x v="50"/>
    <n v="297906"/>
    <n v="1.0010208340273801"/>
    <n v="298210.11258175998"/>
    <n v="1.10397790712719"/>
    <n v="329217.37597217498"/>
    <n v="1.5"/>
    <n v="493826.06395826302"/>
    <n v="346210"/>
    <n v="0.41213706750714102"/>
    <n v="840036.06395826302"/>
    <n v="346210"/>
    <n v="0.41213706750714102"/>
    <n v="840036.06395826302"/>
    <n v="2"/>
    <n v="4.9949010350600203"/>
    <n v="4.5290761415789298"/>
  </r>
  <r>
    <x v="0"/>
    <s v="07"/>
    <x v="51"/>
    <n v="199322"/>
    <n v="1.03951492223829"/>
    <n v="207198.19333038101"/>
    <n v="1.10397790712719"/>
    <n v="228742.22783340901"/>
    <n v="1.5"/>
    <n v="343113.341750113"/>
    <n v="68962"/>
    <n v="0.167352891602573"/>
    <n v="412075.341750113"/>
    <n v="68962"/>
    <n v="0.167352891602573"/>
    <n v="412075.341750113"/>
    <n v="2"/>
    <n v="4.8099357623784398"/>
    <n v="4.5290761415789298"/>
  </r>
  <r>
    <x v="0"/>
    <s v="07"/>
    <x v="52"/>
    <n v="155878"/>
    <n v="1.08966264010865"/>
    <n v="169854.43301485601"/>
    <n v="1.10397790712719"/>
    <n v="187515.54147601701"/>
    <n v="1.5"/>
    <n v="281273.31221402501"/>
    <n v="23151"/>
    <n v="7.6048459571532903E-2"/>
    <n v="304424.31221402501"/>
    <n v="23151"/>
    <n v="7.6048459571532903E-2"/>
    <n v="304424.31221402501"/>
    <n v="2"/>
    <n v="4.5885761482117502"/>
    <n v="4.5290761415789298"/>
  </r>
  <r>
    <x v="0"/>
    <s v="07"/>
    <x v="53"/>
    <n v="65600"/>
    <n v="1.0781957544309799"/>
    <n v="70729.641490672599"/>
    <n v="1.10397790712719"/>
    <n v="78083.961584729201"/>
    <n v="1.5"/>
    <n v="117125.942377094"/>
    <n v="6651"/>
    <n v="5.3733755837475201E-2"/>
    <n v="123776.942377094"/>
    <n v="6651"/>
    <n v="5.3733755837475201E-2"/>
    <n v="123776.942377094"/>
    <n v="2"/>
    <n v="4.6373768209083099"/>
    <n v="4.5290761415789298"/>
  </r>
  <r>
    <x v="0"/>
    <s v="07"/>
    <x v="54"/>
    <n v="64552"/>
    <n v="1.12139904573595"/>
    <n v="72388.551200346905"/>
    <n v="1.10397790712719"/>
    <n v="79915.361254128497"/>
    <n v="1.5"/>
    <n v="119873.041881193"/>
    <n v="0"/>
    <n v="0"/>
    <n v="119873.041881193"/>
    <n v="0"/>
    <n v="0"/>
    <n v="119873.041881193"/>
    <n v="2"/>
    <n v="4.4587161180600203"/>
    <n v="4.5290761415789298"/>
  </r>
  <r>
    <x v="0"/>
    <s v="07"/>
    <x v="55"/>
    <n v="117224"/>
    <n v="1.0267141094007699"/>
    <n v="120355.534760396"/>
    <n v="1.10397790712719"/>
    <n v="132869.851375956"/>
    <n v="1.5"/>
    <n v="199304.77706393399"/>
    <n v="1802"/>
    <n v="8.9604140959761193E-3"/>
    <n v="201106.77706393399"/>
    <n v="1802"/>
    <n v="8.9604140959761193E-3"/>
    <n v="201106.77706393399"/>
    <n v="2"/>
    <n v="4.8699048296104399"/>
    <n v="4.5290761415789298"/>
  </r>
  <r>
    <x v="0"/>
    <s v="07"/>
    <x v="56"/>
    <n v="106441"/>
    <n v="1.0319344971636999"/>
    <n v="109840.139812601"/>
    <n v="1.10397790712719"/>
    <n v="121261.087668874"/>
    <n v="1.5"/>
    <n v="181891.63150331099"/>
    <n v="9200"/>
    <n v="4.8144442159104302E-2"/>
    <n v="191091.63150331099"/>
    <n v="9200"/>
    <n v="4.8144442159104302E-2"/>
    <n v="191091.63150331099"/>
    <n v="2"/>
    <n v="4.8452687779530903"/>
    <n v="4.5290761415789298"/>
  </r>
  <r>
    <x v="0"/>
    <s v="07"/>
    <x v="57"/>
    <n v="266017"/>
    <n v="1.1379921480448401"/>
    <n v="302725.25724644499"/>
    <n v="1.10397790712719"/>
    <n v="334201.99592946999"/>
    <n v="1.5"/>
    <n v="501302.99389420502"/>
    <n v="301274"/>
    <n v="0.375383299411787"/>
    <n v="802576.99389420496"/>
    <n v="301274"/>
    <n v="0.375383299411787"/>
    <n v="802576.99389420496"/>
    <n v="2"/>
    <n v="4.3937034263288997"/>
    <n v="4.5290761415789298"/>
  </r>
  <r>
    <x v="0"/>
    <s v="07"/>
    <x v="58"/>
    <n v="167203"/>
    <n v="1.11695684536763"/>
    <n v="186758.53541600399"/>
    <n v="1.10397790712719"/>
    <n v="206177.2970667"/>
    <n v="1.5"/>
    <n v="309265.94560004998"/>
    <n v="166029"/>
    <n v="0.34931783208927603"/>
    <n v="475294.94560004998"/>
    <n v="166029"/>
    <n v="0.34931783208927603"/>
    <n v="475294.94560004998"/>
    <n v="2"/>
    <n v="4.4764486835248398"/>
    <n v="4.5290761415789298"/>
  </r>
  <r>
    <x v="0"/>
    <s v="07"/>
    <x v="59"/>
    <n v="184269"/>
    <n v="1.1287116233049099"/>
    <n v="207986.562114773"/>
    <n v="1.10397790712719"/>
    <n v="229612.569554046"/>
    <n v="1.5"/>
    <n v="344418.85433106899"/>
    <n v="185941"/>
    <n v="0.35059403248860699"/>
    <n v="530359.85433106904"/>
    <n v="185941"/>
    <n v="0.35059403248860699"/>
    <n v="530359.85433106904"/>
    <n v="2"/>
    <n v="4.4298294593262098"/>
    <n v="4.5290761415789298"/>
  </r>
  <r>
    <x v="0"/>
    <s v="07"/>
    <x v="60"/>
    <n v="161278"/>
    <n v="1.19804531166874"/>
    <n v="193218.35177531099"/>
    <n v="1.10397790712719"/>
    <n v="213308.79161147299"/>
    <n v="1.5"/>
    <n v="319963.18741720897"/>
    <n v="201826"/>
    <n v="0.38679605646681398"/>
    <n v="521789.18741720897"/>
    <n v="201826"/>
    <n v="0.38679605646681398"/>
    <n v="521789.18741720897"/>
    <n v="2"/>
    <n v="4.1734648525401603"/>
    <n v="4.5290761415789298"/>
  </r>
  <r>
    <x v="0"/>
    <s v="08"/>
    <x v="0"/>
    <n v="156336"/>
    <n v="1.12187150616104"/>
    <n v="175388.90378719199"/>
    <n v="1.23461698996068"/>
    <n v="216538.12046624601"/>
    <n v="1.5"/>
    <n v="324807.180699369"/>
    <n v="189575"/>
    <n v="0.368548925513416"/>
    <n v="514382.180699369"/>
    <n v="189575"/>
    <n v="0.368548925513416"/>
    <n v="514382.180699369"/>
    <n v="2.4583333333333299"/>
    <n v="4.4568383924016697"/>
    <n v="4.0498389708368201"/>
  </r>
  <r>
    <x v="0"/>
    <s v="08"/>
    <x v="1"/>
    <n v="47826"/>
    <n v="1.12187150616104"/>
    <n v="53654.626653657797"/>
    <n v="1.23461698996068"/>
    <n v="66242.913656602905"/>
    <n v="1.5"/>
    <n v="99364.370484904401"/>
    <n v="132410"/>
    <n v="0.57128835998121696"/>
    <n v="231774.37048490401"/>
    <n v="132410"/>
    <n v="0.57128835998121696"/>
    <n v="231774.37048490401"/>
    <n v="2.4583333333333299"/>
    <n v="4.4568383924016697"/>
    <n v="4.0498389708368201"/>
  </r>
  <r>
    <x v="0"/>
    <s v="08"/>
    <x v="2"/>
    <n v="170331"/>
    <n v="1.12187150616104"/>
    <n v="191089.495515916"/>
    <n v="1.23461698996068"/>
    <n v="235922.33776696399"/>
    <n v="1.5"/>
    <n v="353883.50665044598"/>
    <n v="240227"/>
    <n v="0.40434733489966901"/>
    <n v="594110.50665044598"/>
    <n v="240227"/>
    <n v="0.40434733489966901"/>
    <n v="594110.50665044598"/>
    <n v="2.4583333333333299"/>
    <n v="4.4568383924016697"/>
    <n v="4.0498389708368201"/>
  </r>
  <r>
    <x v="0"/>
    <s v="08"/>
    <x v="3"/>
    <n v="95398"/>
    <n v="1.12187150616104"/>
    <n v="107024.297944751"/>
    <n v="1.23461698996068"/>
    <n v="132134.016581203"/>
    <n v="1.5"/>
    <n v="198201.02487180399"/>
    <n v="262373"/>
    <n v="0.56966521304154905"/>
    <n v="460574.02487180399"/>
    <n v="262373"/>
    <n v="0.56966521304154905"/>
    <n v="460574.02487180399"/>
    <n v="2.4583333333333299"/>
    <n v="4.4568383924016697"/>
    <n v="4.0498389708368201"/>
  </r>
  <r>
    <x v="0"/>
    <s v="08"/>
    <x v="4"/>
    <n v="122899"/>
    <n v="1.5137168984701299"/>
    <n v="186034.29310508099"/>
    <n v="1.23461698996068"/>
    <n v="229681.09898285699"/>
    <n v="1.5"/>
    <n v="344521.64847428602"/>
    <n v="301702"/>
    <n v="0.466869327224884"/>
    <n v="646223.64847428596"/>
    <n v="301702"/>
    <n v="0.466869327224884"/>
    <n v="646223.64847428596"/>
    <n v="2.4583333333333299"/>
    <n v="3.3031275564495202"/>
    <n v="4.0498389708368201"/>
  </r>
  <r>
    <x v="0"/>
    <s v="08"/>
    <x v="5"/>
    <n v="68725"/>
    <n v="1.12187150616104"/>
    <n v="77100.619260917301"/>
    <n v="1.23461698996068"/>
    <n v="95189.734476017999"/>
    <n v="1.5"/>
    <n v="142784.601714027"/>
    <n v="72539"/>
    <n v="0.336883645929068"/>
    <n v="215323.601714027"/>
    <n v="72539"/>
    <n v="0.336883645929068"/>
    <n v="215323.601714027"/>
    <n v="2.4583333333333299"/>
    <n v="4.4568383924016697"/>
    <n v="4.0498389708368201"/>
  </r>
  <r>
    <x v="0"/>
    <s v="08"/>
    <x v="6"/>
    <n v="84087"/>
    <n v="1.12187150616104"/>
    <n v="94334.809338563195"/>
    <n v="1.1581372155966401"/>
    <n v="109252.65342120299"/>
    <n v="1.5"/>
    <n v="163878.980131805"/>
    <n v="139944"/>
    <n v="0.46061031966472499"/>
    <n v="303822.980131805"/>
    <n v="139944"/>
    <n v="0.46061031966472499"/>
    <n v="303822.980131805"/>
    <n v="2.4583333333333299"/>
    <n v="4.4568383924016697"/>
    <n v="4.3172777220738601"/>
  </r>
  <r>
    <x v="0"/>
    <s v="08"/>
    <x v="7"/>
    <n v="87040"/>
    <n v="1.12187150616104"/>
    <n v="97647.695896256701"/>
    <n v="1.1581372155966401"/>
    <n v="113089.430634718"/>
    <n v="1.5"/>
    <n v="169634.145952077"/>
    <n v="171623"/>
    <n v="0.50291401084418996"/>
    <n v="341257.145952077"/>
    <n v="171623"/>
    <n v="0.50291401084418996"/>
    <n v="341257.145952077"/>
    <n v="2.4583333333333299"/>
    <n v="4.4568383924016697"/>
    <n v="4.3172777220738601"/>
  </r>
  <r>
    <x v="0"/>
    <s v="08"/>
    <x v="8"/>
    <n v="113550"/>
    <n v="1.12187150616104"/>
    <n v="127388.509524586"/>
    <n v="1.1581372155966401"/>
    <n v="147533.37371980899"/>
    <n v="1.5"/>
    <n v="221300.06057971399"/>
    <n v="347036"/>
    <n v="0.610617597704458"/>
    <n v="568336.06057971402"/>
    <n v="347036"/>
    <n v="0.610617597704458"/>
    <n v="568336.06057971402"/>
    <n v="2.4583333333333299"/>
    <n v="4.4568383924016697"/>
    <n v="4.3172777220738601"/>
  </r>
  <r>
    <x v="0"/>
    <s v="08"/>
    <x v="9"/>
    <n v="220500"/>
    <n v="1.1372940925847399"/>
    <n v="250773.347414936"/>
    <n v="1.1581372155966401"/>
    <n v="290429.94632098201"/>
    <n v="1.5"/>
    <n v="435644.91948147299"/>
    <n v="318953"/>
    <n v="0.422679405502696"/>
    <n v="754597.91948147304"/>
    <n v="318953"/>
    <n v="0.422679405502696"/>
    <n v="754597.91948147304"/>
    <n v="2.4583333333333299"/>
    <n v="4.3964002210162096"/>
    <n v="4.3172777220738601"/>
  </r>
  <r>
    <x v="0"/>
    <s v="08"/>
    <x v="10"/>
    <n v="189900"/>
    <n v="1.1372940925847399"/>
    <n v="215972.14818184299"/>
    <n v="1.1581372155966401"/>
    <n v="250125.382341744"/>
    <n v="1.5"/>
    <n v="375188.073512615"/>
    <n v="347861"/>
    <n v="0.48110289155073599"/>
    <n v="723049.07351261505"/>
    <n v="347861"/>
    <n v="0.48110289155073599"/>
    <n v="723049.07351261505"/>
    <n v="2.4583333333333299"/>
    <n v="4.3964002210162096"/>
    <n v="4.3172777220738601"/>
  </r>
  <r>
    <x v="0"/>
    <s v="08"/>
    <x v="11"/>
    <n v="12200"/>
    <n v="1.14491482939998"/>
    <n v="13967.960918679701"/>
    <n v="1.1581372155966401"/>
    <n v="16176.815365922401"/>
    <n v="1.5"/>
    <n v="24265.223048883599"/>
    <n v="49028"/>
    <n v="0.66892951299604198"/>
    <n v="73293.223048883607"/>
    <n v="49028"/>
    <n v="0.66892951299604198"/>
    <n v="73293.223048883607"/>
    <n v="2.4583333333333299"/>
    <n v="4.3671370757075199"/>
    <n v="4.3172777220738601"/>
  </r>
  <r>
    <x v="0"/>
    <s v="08"/>
    <x v="12"/>
    <n v="120300"/>
    <n v="1.13196931942833"/>
    <n v="136175.90912722799"/>
    <n v="1.1581372155966401"/>
    <n v="157710.38822794901"/>
    <n v="1.5"/>
    <n v="236565.582341923"/>
    <n v="199779"/>
    <n v="0.45784686709700401"/>
    <n v="436344.58234192297"/>
    <n v="199779"/>
    <n v="0.45784686709700401"/>
    <n v="436344.58234192297"/>
    <n v="2.4583333333333299"/>
    <n v="4.4170808467892897"/>
    <n v="4.3172777220738601"/>
  </r>
  <r>
    <x v="0"/>
    <s v="08"/>
    <x v="13"/>
    <n v="75900"/>
    <n v="1.13196931942833"/>
    <n v="85916.4713446104"/>
    <n v="1.1581372155966401"/>
    <n v="99503.062896935298"/>
    <n v="1.5"/>
    <n v="149254.59434540299"/>
    <n v="90187"/>
    <n v="0.37665552740140101"/>
    <n v="239441.59434540299"/>
    <n v="90187"/>
    <n v="0.37665552740140101"/>
    <n v="239441.59434540299"/>
    <n v="2.4583333333333299"/>
    <n v="4.4170808467892897"/>
    <n v="4.3172777220738601"/>
  </r>
  <r>
    <x v="0"/>
    <s v="08"/>
    <x v="14"/>
    <n v="240100"/>
    <n v="1.12187150616104"/>
    <n v="269361.34862926498"/>
    <n v="1.1581372155966401"/>
    <n v="311957.40229085198"/>
    <n v="1.5"/>
    <n v="467936.103436278"/>
    <n v="282056"/>
    <n v="0.37607862630511601"/>
    <n v="749992.10343627795"/>
    <n v="282056"/>
    <n v="0.37607862630511601"/>
    <n v="749992.10343627795"/>
    <n v="2.4583333333333299"/>
    <n v="4.4568383924016697"/>
    <n v="4.3172777220738601"/>
  </r>
  <r>
    <x v="0"/>
    <s v="08"/>
    <x v="15"/>
    <n v="78550"/>
    <n v="1.12187150616104"/>
    <n v="88123.006808949503"/>
    <n v="1.1581372155966401"/>
    <n v="102058.53373572"/>
    <n v="1.5"/>
    <n v="153087.80060357999"/>
    <n v="98006"/>
    <n v="0.39031628723772899"/>
    <n v="251093.80060357999"/>
    <n v="98006"/>
    <n v="0.39031628723772899"/>
    <n v="251093.80060357999"/>
    <n v="2.4583333333333299"/>
    <n v="4.4568383924016697"/>
    <n v="4.3172777220738601"/>
  </r>
  <r>
    <x v="0"/>
    <s v="08"/>
    <x v="16"/>
    <n v="224500"/>
    <n v="1.12187150616104"/>
    <n v="251860.15313315301"/>
    <n v="1.15281997052523"/>
    <n v="290349.41431144101"/>
    <n v="1.5"/>
    <n v="435524.12146716099"/>
    <n v="356960"/>
    <n v="0.45043173778566598"/>
    <n v="792484.12146716099"/>
    <n v="356960"/>
    <n v="0.45043173778566598"/>
    <n v="792484.12146716099"/>
    <n v="2.4583333333333299"/>
    <n v="4.4568383924016697"/>
    <n v="4.3371906523461696"/>
  </r>
  <r>
    <x v="0"/>
    <s v="08"/>
    <x v="17"/>
    <n v="67000"/>
    <n v="1.12187150616104"/>
    <n v="75165.390912789502"/>
    <n v="1.15281997052523"/>
    <n v="86652.163736599206"/>
    <n v="1.5"/>
    <n v="129978.245604899"/>
    <n v="60822"/>
    <n v="0.31877317456890297"/>
    <n v="190800.24560489901"/>
    <n v="60822"/>
    <n v="0.31877317456890297"/>
    <n v="190800.24560489901"/>
    <n v="2.4583333333333299"/>
    <n v="4.4568383924016697"/>
    <n v="4.3371906523461696"/>
  </r>
  <r>
    <x v="0"/>
    <s v="08"/>
    <x v="18"/>
    <n v="209000"/>
    <n v="1.12187150616104"/>
    <n v="234471.14478765699"/>
    <n v="1.15281997052523"/>
    <n v="270303.01822312298"/>
    <n v="1.5"/>
    <n v="405454.52733468398"/>
    <n v="233774"/>
    <n v="0.36571271462921101"/>
    <n v="639228.52733468404"/>
    <n v="233774"/>
    <n v="0.36571271462921101"/>
    <n v="639228.52733468404"/>
    <n v="2.4583333333333299"/>
    <n v="4.4568383924016697"/>
    <n v="4.3371906523461696"/>
  </r>
  <r>
    <x v="0"/>
    <s v="08"/>
    <x v="19"/>
    <n v="252000"/>
    <n v="1.13196931942833"/>
    <n v="285256.26849594002"/>
    <n v="1.15281997052523"/>
    <n v="328849.12303962599"/>
    <n v="1.5"/>
    <n v="493273.68455943803"/>
    <n v="251346"/>
    <n v="0.33754949702775"/>
    <n v="744619.68455943803"/>
    <n v="251346"/>
    <n v="0.33754949702775"/>
    <n v="744619.68455943803"/>
    <n v="2.4583333333333299"/>
    <n v="4.4170808467892897"/>
    <n v="4.3371906523461696"/>
  </r>
  <r>
    <x v="0"/>
    <s v="08"/>
    <x v="20"/>
    <n v="128300"/>
    <n v="1.13535314714"/>
    <n v="145665.808778062"/>
    <n v="1.15281997052523"/>
    <n v="167926.45338205801"/>
    <n v="1.5"/>
    <n v="251889.68007308801"/>
    <n v="198966"/>
    <n v="0.44130751545094399"/>
    <n v="450855.68007308798"/>
    <n v="198966"/>
    <n v="0.44130751545094399"/>
    <n v="450855.68007308798"/>
    <n v="2.4583333333333299"/>
    <n v="4.4039160965865198"/>
    <n v="4.3371906523461696"/>
  </r>
  <r>
    <x v="0"/>
    <s v="08"/>
    <x v="21"/>
    <n v="76800"/>
    <n v="1.1251951431621801"/>
    <n v="86414.986994855499"/>
    <n v="1.15281997052523"/>
    <n v="99620.922760347297"/>
    <n v="1.5"/>
    <n v="149431.384140521"/>
    <n v="134748"/>
    <n v="0.474165289672702"/>
    <n v="284179.384140521"/>
    <n v="134748"/>
    <n v="0.474165289672702"/>
    <n v="284179.384140521"/>
    <n v="2.4583333333333299"/>
    <n v="4.4436736421988998"/>
    <n v="4.3371906523461696"/>
  </r>
  <r>
    <x v="0"/>
    <s v="08"/>
    <x v="22"/>
    <n v="118350"/>
    <n v="1.1276422302663101"/>
    <n v="133456.45795201801"/>
    <n v="1.15281997052523"/>
    <n v="153851.269922646"/>
    <n v="1.5"/>
    <n v="230776.90488396899"/>
    <n v="334007"/>
    <n v="0.59138901996263404"/>
    <n v="564783.90488396899"/>
    <n v="334007"/>
    <n v="0.59138901996263404"/>
    <n v="564783.90488396899"/>
    <n v="2.4583333333333299"/>
    <n v="4.4340304626753602"/>
    <n v="4.3371906523461696"/>
  </r>
  <r>
    <x v="0"/>
    <s v="08"/>
    <x v="23"/>
    <n v="114700"/>
    <n v="1.12187150616104"/>
    <n v="128678.661756671"/>
    <n v="1.15281997052523"/>
    <n v="148343.331053551"/>
    <n v="1.5"/>
    <n v="222514.99658032699"/>
    <n v="79773"/>
    <n v="0.26389734591661801"/>
    <n v="302287.99658032699"/>
    <n v="79773"/>
    <n v="0.26389734591661801"/>
    <n v="302287.99658032699"/>
    <n v="2.4583333333333299"/>
    <n v="4.4568383924016697"/>
    <n v="4.3371906523461696"/>
  </r>
  <r>
    <x v="0"/>
    <s v="08"/>
    <x v="24"/>
    <n v="29450"/>
    <n v="1.13196931942833"/>
    <n v="33336.496457164401"/>
    <n v="1.15281997052523"/>
    <n v="38430.9788631626"/>
    <n v="1.5"/>
    <n v="57646.4682947439"/>
    <n v="139244"/>
    <n v="0.70721554581074297"/>
    <n v="196890.468294744"/>
    <n v="139244"/>
    <n v="0.70721554581074297"/>
    <n v="196890.468294744"/>
    <n v="2.4583333333333299"/>
    <n v="4.4170808467892897"/>
    <n v="4.3371906523461696"/>
  </r>
  <r>
    <x v="0"/>
    <s v="08"/>
    <x v="25"/>
    <n v="88300"/>
    <n v="1.12819851148109"/>
    <n v="99619.928563780006"/>
    <n v="1.15281997052523"/>
    <n v="114843.84311062199"/>
    <n v="1.5"/>
    <n v="172265.76466593301"/>
    <n v="210658"/>
    <n v="0.55013039001060804"/>
    <n v="382923.76466593298"/>
    <n v="210658"/>
    <n v="0.55013039001060804"/>
    <n v="382923.76466593298"/>
    <n v="2.4583333333333299"/>
    <n v="4.4318441738023999"/>
    <n v="4.3371906523461696"/>
  </r>
  <r>
    <x v="0"/>
    <s v="08"/>
    <x v="26"/>
    <n v="110350"/>
    <n v="1.12187150616104"/>
    <n v="123798.520704871"/>
    <n v="1.12239481139632"/>
    <n v="138950.81729768601"/>
    <n v="1.5"/>
    <n v="208426.22594653"/>
    <n v="343122"/>
    <n v="0.62210697788240998"/>
    <n v="551548.22594653"/>
    <n v="343122"/>
    <n v="0.62210697788240998"/>
    <n v="551548.22594653"/>
    <n v="2.4583333333333299"/>
    <n v="4.4568383924016697"/>
    <n v="4.4547604365523901"/>
  </r>
  <r>
    <x v="0"/>
    <s v="08"/>
    <x v="27"/>
    <n v="70800"/>
    <n v="1.1407098781923499"/>
    <n v="80762.259376018701"/>
    <n v="1.12239481139632"/>
    <n v="90647.140880286999"/>
    <n v="1.5"/>
    <n v="135970.711320431"/>
    <n v="303752"/>
    <n v="0.69078078566347401"/>
    <n v="439722.71132043097"/>
    <n v="303752"/>
    <n v="0.69078078566347401"/>
    <n v="439722.71132043097"/>
    <n v="2.4583333333333299"/>
    <n v="4.3832354708134398"/>
    <n v="4.4547604365523901"/>
  </r>
  <r>
    <x v="0"/>
    <s v="08"/>
    <x v="28"/>
    <n v="100325"/>
    <n v="1.1437967549194701"/>
    <n v="114751.409437296"/>
    <n v="1.12239481139632"/>
    <n v="128796.386552836"/>
    <n v="1.5"/>
    <n v="193194.57982925299"/>
    <n v="182418"/>
    <n v="0.485654660669043"/>
    <n v="375612.57982925302"/>
    <n v="182418"/>
    <n v="0.485654660669043"/>
    <n v="375612.57982925302"/>
    <n v="2.4583333333333299"/>
    <n v="4.3714060024169399"/>
    <n v="4.4547604365523901"/>
  </r>
  <r>
    <x v="0"/>
    <s v="08"/>
    <x v="29"/>
    <n v="140440"/>
    <n v="1.12187150616104"/>
    <n v="157555.63432525599"/>
    <n v="1.12239481139632"/>
    <n v="176839.626472923"/>
    <n v="1.5"/>
    <n v="265259.43970938498"/>
    <n v="331478"/>
    <n v="0.55548383248993405"/>
    <n v="596737.43970938504"/>
    <n v="331478"/>
    <n v="0.55548383248993405"/>
    <n v="596737.43970938504"/>
    <n v="2.4583333333333299"/>
    <n v="4.4568383924016697"/>
    <n v="4.4547604365523901"/>
  </r>
  <r>
    <x v="0"/>
    <s v="08"/>
    <x v="30"/>
    <n v="113200"/>
    <n v="1.1181675636027699"/>
    <n v="126576.568199834"/>
    <n v="1.12239481139632"/>
    <n v="142068.883391846"/>
    <n v="1.5"/>
    <n v="213103.32508776899"/>
    <n v="70876"/>
    <n v="0.24958154956560499"/>
    <n v="283979.32508776902"/>
    <n v="70876"/>
    <n v="0.24958154956560499"/>
    <n v="283979.32508776902"/>
    <n v="2.4583333333333299"/>
    <n v="4.4716017194147799"/>
    <n v="4.4547604365523901"/>
  </r>
  <r>
    <x v="0"/>
    <s v="08"/>
    <x v="31"/>
    <n v="204490"/>
    <n v="1.1181675636027699"/>
    <n v="228654.08508113099"/>
    <n v="1.12239481139632"/>
    <n v="256640.15869963399"/>
    <n v="1.5"/>
    <n v="384960.23804945103"/>
    <n v="536992"/>
    <n v="0.58245099674154399"/>
    <n v="921952.23804945103"/>
    <n v="536992"/>
    <n v="0.58245099674154399"/>
    <n v="921952.23804945103"/>
    <n v="2.4583333333333299"/>
    <n v="4.4716017194147799"/>
    <n v="4.4547604365523901"/>
  </r>
  <r>
    <x v="0"/>
    <s v="08"/>
    <x v="32"/>
    <n v="258255"/>
    <n v="1.1181675636027699"/>
    <n v="288772.364138234"/>
    <n v="1.12239481139632"/>
    <n v="324116.60318340303"/>
    <n v="1.5"/>
    <n v="486174.90477510402"/>
    <n v="1516253"/>
    <n v="0.75720728640679502"/>
    <n v="2002427.9047751001"/>
    <n v="1516253"/>
    <n v="0.75720728640679502"/>
    <n v="2002427.9047751001"/>
    <n v="2.4583333333333299"/>
    <n v="4.4716017194147799"/>
    <n v="4.4547604365523901"/>
  </r>
  <r>
    <x v="0"/>
    <s v="08"/>
    <x v="33"/>
    <n v="128347"/>
    <n v="1.12819851148109"/>
    <n v="144800.89435306299"/>
    <n v="1.12239481139632"/>
    <n v="162523.772507424"/>
    <n v="1.5"/>
    <n v="243785.65876113699"/>
    <n v="521523"/>
    <n v="0.68145446158185197"/>
    <n v="765308.65876113705"/>
    <n v="521523"/>
    <n v="0.68145446158185197"/>
    <n v="765308.65876113705"/>
    <n v="2.4583333333333299"/>
    <n v="4.4318441738023999"/>
    <n v="4.4547604365523901"/>
  </r>
  <r>
    <x v="0"/>
    <s v="08"/>
    <x v="34"/>
    <n v="190750"/>
    <n v="1.1181675636027699"/>
    <n v="213290.46275722899"/>
    <n v="1.12239481139632"/>
    <n v="239396.108719034"/>
    <n v="1.5"/>
    <n v="359094.16307855101"/>
    <n v="846088"/>
    <n v="0.70204158833443897"/>
    <n v="1205182.16307855"/>
    <n v="846088"/>
    <n v="0.70204158833443897"/>
    <n v="1205182.16307855"/>
    <n v="2.4583333333333299"/>
    <n v="4.4716017194147799"/>
    <n v="4.4547604365523901"/>
  </r>
  <r>
    <x v="0"/>
    <s v="08"/>
    <x v="35"/>
    <n v="115900"/>
    <n v="1.1181675636027699"/>
    <n v="129595.620621562"/>
    <n v="1.12239481139632"/>
    <n v="145457.45216532599"/>
    <n v="1.5"/>
    <n v="218186.17824799"/>
    <n v="237269"/>
    <n v="0.52094917641008798"/>
    <n v="455455.17824799003"/>
    <n v="237269"/>
    <n v="0.52094917641008798"/>
    <n v="455455.17824799003"/>
    <n v="2.4583333333333299"/>
    <n v="4.4716017194147799"/>
    <n v="4.4547604365523901"/>
  </r>
  <r>
    <x v="0"/>
    <s v="08"/>
    <x v="36"/>
    <n v="272155"/>
    <n v="1.1181675636027699"/>
    <n v="304314.893272313"/>
    <n v="1.1030070361319999"/>
    <n v="335661.46847912"/>
    <n v="1.5"/>
    <n v="503492.20271868003"/>
    <n v="688027"/>
    <n v="0.57743677015874695"/>
    <n v="1191519.20271868"/>
    <n v="688027"/>
    <n v="0.57743677015874695"/>
    <n v="1191519.20271868"/>
    <n v="2.4583333333333299"/>
    <n v="4.4716017194147799"/>
    <n v="4.5330626516525996"/>
  </r>
  <r>
    <x v="0"/>
    <s v="08"/>
    <x v="37"/>
    <n v="80695"/>
    <n v="1.1181675636027699"/>
    <n v="90230.531544925907"/>
    <n v="1.1030070361319999"/>
    <n v="99524.911167983606"/>
    <n v="1.5"/>
    <n v="149287.366751975"/>
    <n v="235164"/>
    <n v="0.61168725185392203"/>
    <n v="384451.36675197602"/>
    <n v="235164"/>
    <n v="0.61168725185392203"/>
    <n v="384451.36675197602"/>
    <n v="2.4583333333333299"/>
    <n v="4.4716017194147799"/>
    <n v="4.5330626516525996"/>
  </r>
  <r>
    <x v="0"/>
    <s v="08"/>
    <x v="38"/>
    <n v="106415"/>
    <n v="1.1181675636027699"/>
    <n v="118989.801280789"/>
    <n v="1.1030070361319999"/>
    <n v="131246.588040659"/>
    <n v="1.5"/>
    <n v="196869.88206098901"/>
    <n v="155939"/>
    <n v="0.44199284068206501"/>
    <n v="352808.88206098898"/>
    <n v="155939"/>
    <n v="0.44199284068206501"/>
    <n v="352808.88206098898"/>
    <n v="2.4583333333333299"/>
    <n v="4.4716017194147799"/>
    <n v="4.5330626516525996"/>
  </r>
  <r>
    <x v="0"/>
    <s v="08"/>
    <x v="39"/>
    <n v="125695"/>
    <n v="1.12187150616104"/>
    <n v="141013.638966912"/>
    <n v="1.1030070361319999"/>
    <n v="155539.035971081"/>
    <n v="1.5"/>
    <n v="233308.553956622"/>
    <n v="186621"/>
    <n v="0.444410254628751"/>
    <n v="419929.55395662202"/>
    <n v="186621"/>
    <n v="0.444410254628751"/>
    <n v="419929.55395662202"/>
    <n v="2.4583333333333299"/>
    <n v="4.4568383924016697"/>
    <n v="4.5330626516525996"/>
  </r>
  <r>
    <x v="0"/>
    <s v="08"/>
    <x v="40"/>
    <n v="222720"/>
    <n v="1.13348778515223"/>
    <n v="252450.399509104"/>
    <n v="1.1030070361319999"/>
    <n v="278454.566932877"/>
    <n v="1.5"/>
    <n v="417681.85039931501"/>
    <n v="494459"/>
    <n v="0.54208623567680003"/>
    <n v="912140.85039931501"/>
    <n v="494459"/>
    <n v="0.54208623567680003"/>
    <n v="912140.85039931501"/>
    <n v="2.4583333333333299"/>
    <n v="4.4111635480293199"/>
    <n v="4.5330626516525996"/>
  </r>
  <r>
    <x v="0"/>
    <s v="08"/>
    <x v="41"/>
    <n v="196900"/>
    <n v="1.1372940925847399"/>
    <n v="223933.20682993601"/>
    <n v="1.1030070361319999"/>
    <n v="246999.90275702201"/>
    <n v="1.5"/>
    <n v="370499.85413553298"/>
    <n v="711193"/>
    <n v="0.65748146276548203"/>
    <n v="1081692.8541355301"/>
    <n v="711193"/>
    <n v="0.65748146276548203"/>
    <n v="1081692.8541355301"/>
    <n v="2.4583333333333299"/>
    <n v="4.3964002210162096"/>
    <n v="4.5330626516525996"/>
  </r>
  <r>
    <x v="0"/>
    <s v="08"/>
    <x v="42"/>
    <n v="209425"/>
    <n v="1.12187150616104"/>
    <n v="234947.94017777499"/>
    <n v="1.1030070361319999"/>
    <n v="259149.23114080599"/>
    <n v="1.5"/>
    <n v="388723.84671120998"/>
    <n v="275854"/>
    <n v="0.41508154592440299"/>
    <n v="664577.84671120998"/>
    <n v="275854"/>
    <n v="0.41508154592440299"/>
    <n v="664577.84671120998"/>
    <n v="2.4583333333333299"/>
    <n v="4.4568383924016697"/>
    <n v="4.5330626516525996"/>
  </r>
  <r>
    <x v="0"/>
    <s v="08"/>
    <x v="43"/>
    <n v="181275"/>
    <n v="1.13348778515223"/>
    <n v="205472.99825347"/>
    <n v="1.1030070361319999"/>
    <n v="226638.16280871601"/>
    <n v="1.5"/>
    <n v="339957.24421307398"/>
    <n v="234657"/>
    <n v="0.40837309962853302"/>
    <n v="574614.24421307398"/>
    <n v="234657"/>
    <n v="0.40837309962853302"/>
    <n v="574614.24421307398"/>
    <n v="2.4583333333333299"/>
    <n v="4.4111635480293199"/>
    <n v="4.5330626516525996"/>
  </r>
  <r>
    <x v="0"/>
    <s v="08"/>
    <x v="44"/>
    <n v="310600"/>
    <n v="1.1181675636027699"/>
    <n v="347302.845255022"/>
    <n v="1.1030070361319999"/>
    <n v="383077.481984952"/>
    <n v="1.5"/>
    <n v="574616.222977428"/>
    <n v="641419"/>
    <n v="0.52746745150153096"/>
    <n v="1216035.2229774301"/>
    <n v="641419"/>
    <n v="0.52746745150153096"/>
    <n v="1216035.2229774301"/>
    <n v="2.4583333333333299"/>
    <n v="4.4716017194147799"/>
    <n v="4.5330626516525996"/>
  </r>
  <r>
    <x v="0"/>
    <s v="08"/>
    <x v="45"/>
    <n v="175750"/>
    <n v="1.1181675636027699"/>
    <n v="196517.94930318801"/>
    <n v="1.1030070361319999"/>
    <n v="216760.68080764799"/>
    <n v="1.5"/>
    <n v="325141.021211471"/>
    <n v="179951"/>
    <n v="0.35627369359029798"/>
    <n v="505092.021211471"/>
    <n v="179951"/>
    <n v="0.35627369359029798"/>
    <n v="505092.021211471"/>
    <n v="2.4583333333333299"/>
    <n v="4.4716017194147799"/>
    <n v="4.5330626516525996"/>
  </r>
  <r>
    <x v="0"/>
    <s v="08"/>
    <x v="46"/>
    <n v="155600"/>
    <n v="1.1214692580668499"/>
    <n v="174500.616555202"/>
    <n v="1.4436542759585"/>
    <n v="251918.561247312"/>
    <n v="1.5"/>
    <n v="377877.84187096701"/>
    <n v="47052"/>
    <n v="0.110728867129759"/>
    <n v="424929.84187096701"/>
    <n v="47052"/>
    <n v="0.110728867129759"/>
    <n v="424929.84187096701"/>
    <n v="2.4583333333333299"/>
    <n v="4.45843696921201"/>
    <n v="3.4634330970136902"/>
  </r>
  <r>
    <x v="0"/>
    <s v="08"/>
    <x v="47"/>
    <n v="172600"/>
    <n v="1.1181675636027699"/>
    <n v="192995.72147783899"/>
    <n v="1.4436542759585"/>
    <n v="278619.09855317802"/>
    <n v="1.5"/>
    <n v="417928.64782976703"/>
    <n v="304157"/>
    <n v="0.421220115528048"/>
    <n v="722085.64782976697"/>
    <n v="304157"/>
    <n v="0.421220115528048"/>
    <n v="722085.64782976697"/>
    <n v="2.4583333333333299"/>
    <n v="4.4716017194147799"/>
    <n v="3.4634330970136902"/>
  </r>
  <r>
    <x v="0"/>
    <s v="08"/>
    <x v="48"/>
    <n v="220250"/>
    <n v="1.1181675636027699"/>
    <n v="246276.405883511"/>
    <n v="1.4436542759585"/>
    <n v="355537.98642142199"/>
    <n v="1.5"/>
    <n v="533306.97963213304"/>
    <n v="385390"/>
    <n v="0.41949631765886403"/>
    <n v="918696.97963213304"/>
    <n v="385390"/>
    <n v="0.41949631765886403"/>
    <n v="918696.97963213304"/>
    <n v="2.4583333333333299"/>
    <n v="4.4716017194147799"/>
    <n v="3.4634330970136902"/>
  </r>
  <r>
    <x v="0"/>
    <s v="08"/>
    <x v="49"/>
    <n v="421610"/>
    <n v="1.0131110958115399"/>
    <n v="427137.76910510298"/>
    <n v="1.4436542759585"/>
    <n v="616639.26679195603"/>
    <n v="1.5"/>
    <n v="924958.90018793405"/>
    <n v="689635"/>
    <n v="0.42712597881097403"/>
    <n v="1614593.9001879301"/>
    <n v="689635"/>
    <n v="0.42712597881097403"/>
    <n v="1614593.9001879301"/>
    <n v="2.4583333333333299"/>
    <n v="4.9352929019051199"/>
    <n v="3.4634330970136902"/>
  </r>
  <r>
    <x v="0"/>
    <s v="08"/>
    <x v="50"/>
    <n v="321395"/>
    <n v="1.0026399007673901"/>
    <n v="322243.45090713399"/>
    <n v="1.4436542759585"/>
    <n v="465208.13580170798"/>
    <n v="1.5"/>
    <n v="697812.20370256098"/>
    <n v="886448"/>
    <n v="0.55953434791096202"/>
    <n v="1584260.2037025599"/>
    <n v="886448"/>
    <n v="0.55953434791096202"/>
    <n v="1584260.2037025599"/>
    <n v="2.4583333333333299"/>
    <n v="4.9868352497972301"/>
    <n v="3.4634330970136902"/>
  </r>
  <r>
    <x v="0"/>
    <s v="08"/>
    <x v="51"/>
    <n v="155795"/>
    <n v="1.04101326590837"/>
    <n v="162184.66176219401"/>
    <n v="1.4436542759585"/>
    <n v="234138.580447874"/>
    <n v="1.5"/>
    <n v="351207.87067181198"/>
    <n v="272992"/>
    <n v="0.43734709477940997"/>
    <n v="624199.87067181198"/>
    <n v="272992"/>
    <n v="0.43734709477940997"/>
    <n v="624199.87067181105"/>
    <n v="2.4583333333333299"/>
    <n v="4.8030127604926403"/>
    <n v="3.4634330970136902"/>
  </r>
  <r>
    <x v="0"/>
    <s v="08"/>
    <x v="52"/>
    <n v="190040"/>
    <n v="1.02514411187576"/>
    <n v="194818.38702086901"/>
    <n v="1.4436542759585"/>
    <n v="281250.39745801501"/>
    <n v="1.5"/>
    <n v="421875.59618702298"/>
    <n v="357325"/>
    <n v="0.45857896124380698"/>
    <n v="779200.59618702298"/>
    <n v="357325"/>
    <n v="0.45857896124380698"/>
    <n v="779200.59618702298"/>
    <n v="2.4583333333333299"/>
    <n v="4.8773630381110502"/>
    <n v="3.4634330970136902"/>
  </r>
  <r>
    <x v="0"/>
    <s v="08"/>
    <x v="53"/>
    <n v="155676"/>
    <n v="1.0373716658588299"/>
    <n v="161493.87145423901"/>
    <n v="1.4436542759585"/>
    <n v="233141.31806600399"/>
    <n v="1.5"/>
    <n v="349711.977099007"/>
    <n v="251275"/>
    <n v="0.41810390170668399"/>
    <n v="600986.977099007"/>
    <n v="251275"/>
    <n v="0.41810390170668399"/>
    <n v="600986.977099007"/>
    <n v="2.4583333333333299"/>
    <n v="4.8198733053505496"/>
    <n v="3.4634330970136902"/>
  </r>
  <r>
    <x v="0"/>
    <s v="08"/>
    <x v="54"/>
    <n v="49885"/>
    <n v="1.1556276557543199"/>
    <n v="57648.485607304399"/>
    <n v="1.4436542759585"/>
    <n v="83224.482749517105"/>
    <n v="1.5"/>
    <n v="124836.72412427601"/>
    <n v="9764"/>
    <n v="7.2540471557827502E-2"/>
    <n v="134600.72412427599"/>
    <n v="9764"/>
    <n v="7.2540471557827502E-2"/>
    <n v="134600.72412427599"/>
    <n v="2.4583333333333299"/>
    <n v="4.3266531179857397"/>
    <n v="3.4634330970136902"/>
  </r>
  <r>
    <x v="0"/>
    <s v="08"/>
    <x v="55"/>
    <n v="67285"/>
    <n v="1.1088233851354501"/>
    <n v="74607.181468838695"/>
    <n v="1.4436542759585"/>
    <n v="107706.976544701"/>
    <n v="1.5"/>
    <n v="161560.46481705099"/>
    <n v="42375"/>
    <n v="0.207786321216931"/>
    <n v="203935.46481705099"/>
    <n v="42375"/>
    <n v="0.207786321216931"/>
    <n v="203935.46481705099"/>
    <n v="2.4583333333333299"/>
    <n v="4.50928440636127"/>
    <n v="3.4634330970136902"/>
  </r>
  <r>
    <x v="0"/>
    <s v="08"/>
    <x v="56"/>
    <n v="32232"/>
    <n v="1.1156670352125"/>
    <n v="35960.1798789694"/>
    <n v="1.4436542759585"/>
    <n v="51914.067446511101"/>
    <n v="1.5"/>
    <n v="77871.101169766596"/>
    <n v="3981"/>
    <n v="4.8636503438600202E-2"/>
    <n v="81852.101169766596"/>
    <n v="3981"/>
    <n v="4.8636503438600202E-2"/>
    <n v="81852.101169766596"/>
    <n v="2.4583333333333299"/>
    <n v="4.4816238556762897"/>
    <n v="3.4634330970136902"/>
  </r>
  <r>
    <x v="0"/>
    <s v="08"/>
    <x v="57"/>
    <n v="223230"/>
    <n v="1.1641923740194799"/>
    <n v="259882.66365236801"/>
    <n v="1.0456903116424101"/>
    <n v="271756.78354510397"/>
    <n v="1.5"/>
    <n v="407635.17531765602"/>
    <n v="33463"/>
    <n v="7.5862930006232093E-2"/>
    <n v="441098.17531765602"/>
    <n v="33463"/>
    <n v="7.5862930006232093E-2"/>
    <n v="441098.17531765602"/>
    <n v="2.4583333333333299"/>
    <n v="4.2948228416383296"/>
    <n v="4.78153038651259"/>
  </r>
  <r>
    <x v="0"/>
    <s v="08"/>
    <x v="58"/>
    <n v="134365"/>
    <n v="1.1378251331375699"/>
    <n v="152883.87401403001"/>
    <n v="1.0456903116424101"/>
    <n v="159869.18586283"/>
    <n v="1.5"/>
    <n v="239803.77879424501"/>
    <n v="160210"/>
    <n v="0.40051120359633302"/>
    <n v="400013.77879424498"/>
    <n v="160210"/>
    <n v="0.40051120359633302"/>
    <n v="400013.77879424498"/>
    <n v="2.4583333333333299"/>
    <n v="4.3943483531712904"/>
    <n v="4.78153038651259"/>
  </r>
  <r>
    <x v="0"/>
    <s v="08"/>
    <x v="59"/>
    <n v="211890"/>
    <n v="1.1444048184461699"/>
    <n v="242487.936980559"/>
    <n v="1.0456903116424101"/>
    <n v="253567.286390725"/>
    <n v="1.5"/>
    <n v="380350.92958608799"/>
    <n v="361679"/>
    <n v="0.48741834470443601"/>
    <n v="742029.92958608805"/>
    <n v="361679"/>
    <n v="0.48741834470443601"/>
    <n v="742029.92958608805"/>
    <n v="2.4583333333333299"/>
    <n v="4.3690833168535699"/>
    <n v="4.78153038651259"/>
  </r>
  <r>
    <x v="0"/>
    <s v="08"/>
    <x v="60"/>
    <n v="49371"/>
    <n v="1.14864324094085"/>
    <n v="56709.665448490698"/>
    <n v="1.0456903116424101"/>
    <n v="59300.747735969002"/>
    <n v="1.5"/>
    <n v="88951.121603953507"/>
    <n v="27734"/>
    <n v="0.23768240216720399"/>
    <n v="116685.121603954"/>
    <n v="27734"/>
    <n v="0.23768240216720399"/>
    <n v="116685.121603954"/>
    <n v="2.4583333333333299"/>
    <n v="4.3529616697213198"/>
    <n v="4.78153038651259"/>
  </r>
  <r>
    <x v="0"/>
    <s v="09"/>
    <x v="0"/>
    <n v="21600"/>
    <n v="1.18849917718613"/>
    <n v="25671.582227220399"/>
    <n v="1.6997312630635999"/>
    <n v="43634.790883914502"/>
    <n v="1.5"/>
    <n v="65452.186325871699"/>
    <n v="46945"/>
    <n v="0.417670597766504"/>
    <n v="112397.186325872"/>
    <n v="46945"/>
    <n v="0.417670597766504"/>
    <n v="112397.186325872"/>
    <n v="2.1428571428571401"/>
    <n v="4.20698650531497"/>
    <n v="2.94164148689481"/>
  </r>
  <r>
    <x v="0"/>
    <s v="09"/>
    <x v="1"/>
    <n v="2775"/>
    <n v="1.18849917718613"/>
    <n v="3298.0852166915101"/>
    <n v="1.6997312630635999"/>
    <n v="5605.8585510584599"/>
    <n v="1.5"/>
    <n v="8408.7878265876898"/>
    <n v="20907"/>
    <n v="0.71316521062547"/>
    <n v="29315.787826587701"/>
    <n v="20907"/>
    <n v="0.71316521062547"/>
    <n v="29315.787826587701"/>
    <n v="2.1428571428571401"/>
    <n v="4.20698650531497"/>
    <n v="2.94164148689481"/>
  </r>
  <r>
    <x v="0"/>
    <s v="09"/>
    <x v="2"/>
    <n v="8950"/>
    <n v="1.18849917718613"/>
    <n v="10637.0676358159"/>
    <n v="1.6997312630635999"/>
    <n v="18080.156407918301"/>
    <n v="1.5"/>
    <n v="27120.2346118774"/>
    <n v="11112"/>
    <n v="0.29064479523119202"/>
    <n v="38232.2346118774"/>
    <n v="11112"/>
    <n v="0.29064479523119202"/>
    <n v="38232.2346118774"/>
    <n v="2.1428571428571401"/>
    <n v="4.20698650531497"/>
    <n v="2.94164148689481"/>
  </r>
  <r>
    <x v="0"/>
    <s v="09"/>
    <x v="3"/>
    <n v="10500"/>
    <n v="1.2997819470184899"/>
    <n v="13647.710443694101"/>
    <n v="1.6997312630635999"/>
    <n v="23197.440110386498"/>
    <n v="1.5"/>
    <n v="34796.160165579699"/>
    <n v="21129"/>
    <n v="0.37780848436450798"/>
    <n v="55925.160165579699"/>
    <n v="21129"/>
    <n v="0.37780848436450798"/>
    <n v="55925.160165579699"/>
    <n v="2.1428571428571401"/>
    <n v="3.8467990815454001"/>
    <n v="2.94164148689481"/>
  </r>
  <r>
    <x v="0"/>
    <s v="09"/>
    <x v="4"/>
    <n v="59000"/>
    <n v="1.2389162097994999"/>
    <n v="73096.056378170397"/>
    <n v="1.6997312630635999"/>
    <n v="124243.652232636"/>
    <n v="1.5"/>
    <n v="186365.478348954"/>
    <n v="60077"/>
    <n v="0.24377696735760401"/>
    <n v="246442.478348954"/>
    <n v="60077"/>
    <n v="0.24377696735760401"/>
    <n v="246442.478348954"/>
    <n v="2.1428571428571401"/>
    <n v="4.0357854392826003"/>
    <n v="2.94164148689481"/>
  </r>
  <r>
    <x v="0"/>
    <s v="09"/>
    <x v="5"/>
    <n v="6500"/>
    <n v="1.2071342305263999"/>
    <n v="7846.3724984215696"/>
    <n v="1.6997312630635999"/>
    <n v="13336.7246372096"/>
    <n v="1.5"/>
    <n v="20005.0869558144"/>
    <n v="12206"/>
    <n v="0.37893784884513798"/>
    <n v="32211.0869558144"/>
    <n v="12206"/>
    <n v="0.37893784884513798"/>
    <n v="32211.0869558144"/>
    <n v="2.1428571428571401"/>
    <n v="4.1420414346295598"/>
    <n v="2.94164148689481"/>
  </r>
  <r>
    <x v="0"/>
    <s v="09"/>
    <x v="6"/>
    <n v="16100"/>
    <n v="1.18849917718613"/>
    <n v="19134.836752696701"/>
    <n v="1.66473471741638"/>
    <n v="31854.427054309101"/>
    <n v="1.5"/>
    <n v="47781.640581463602"/>
    <n v="20532"/>
    <n v="0.30055490858396999"/>
    <n v="68313.640581463595"/>
    <n v="20532"/>
    <n v="0.30055490858396999"/>
    <n v="68313.640581463595"/>
    <n v="2.1428571428571401"/>
    <n v="4.20698650531497"/>
    <n v="3.0034815443507199"/>
  </r>
  <r>
    <x v="0"/>
    <s v="09"/>
    <x v="7"/>
    <n v="13525"/>
    <n v="1.18849917718613"/>
    <n v="16074.451371442399"/>
    <n v="1.66473471741638"/>
    <n v="26759.697261461501"/>
    <n v="1.5"/>
    <n v="40139.545892192298"/>
    <n v="18221"/>
    <n v="0.31221435168990902"/>
    <n v="58360.545892192298"/>
    <n v="18221"/>
    <n v="0.31221435168990902"/>
    <n v="58360.545892192298"/>
    <n v="2.1428571428571401"/>
    <n v="4.20698650531497"/>
    <n v="3.0034815443507199"/>
  </r>
  <r>
    <x v="0"/>
    <s v="09"/>
    <x v="8"/>
    <n v="20600"/>
    <n v="1.18849917718613"/>
    <n v="24483.0830500343"/>
    <n v="1.66473471741638"/>
    <n v="40757.838342780597"/>
    <n v="1.5"/>
    <n v="61136.757514170902"/>
    <n v="23002"/>
    <n v="0.27338174082409"/>
    <n v="84138.757514170895"/>
    <n v="23002"/>
    <n v="0.27338174082409"/>
    <n v="84138.757514170895"/>
    <n v="2.1428571428571401"/>
    <n v="4.20698650531497"/>
    <n v="3.0034815443507199"/>
  </r>
  <r>
    <x v="0"/>
    <s v="09"/>
    <x v="9"/>
    <n v="27975"/>
    <n v="1.18849917718613"/>
    <n v="33248.264481781996"/>
    <n v="1.66473471741638"/>
    <n v="55349.540176664399"/>
    <n v="1.5"/>
    <n v="83024.310264996602"/>
    <n v="25102"/>
    <n v="0.23215441217294699"/>
    <n v="108126.310264997"/>
    <n v="25102"/>
    <n v="0.23215441217294699"/>
    <n v="108126.310264997"/>
    <n v="2.1428571428571401"/>
    <n v="4.20698650531497"/>
    <n v="3.0034815443507199"/>
  </r>
  <r>
    <x v="0"/>
    <s v="09"/>
    <x v="10"/>
    <n v="30100"/>
    <n v="1.18849917718613"/>
    <n v="35773.825233302501"/>
    <n v="1.66473471741638"/>
    <n v="59553.928840664797"/>
    <n v="1.5"/>
    <n v="89330.893260997196"/>
    <n v="34094"/>
    <n v="0.27623276876491998"/>
    <n v="123424.89326099701"/>
    <n v="34094"/>
    <n v="0.27623276876491998"/>
    <n v="123424.89326099701"/>
    <n v="2.1428571428571401"/>
    <n v="4.20698650531497"/>
    <n v="3.0034815443507199"/>
  </r>
  <r>
    <x v="0"/>
    <s v="09"/>
    <x v="11"/>
    <n v="900"/>
    <n v="1.2071342305263999"/>
    <n v="1086.4208074737601"/>
    <n v="1.66473471741638"/>
    <n v="1808.6024359251001"/>
    <n v="1.5"/>
    <n v="2712.9036538876499"/>
    <n v="9187"/>
    <n v="0.77202305726220299"/>
    <n v="11899.903653887601"/>
    <n v="9187"/>
    <n v="0.77202305726220299"/>
    <n v="11899.903653887601"/>
    <n v="2.1428571428571401"/>
    <n v="4.1420414346295598"/>
    <n v="3.0034815443507199"/>
  </r>
  <r>
    <x v="0"/>
    <s v="09"/>
    <x v="12"/>
    <n v="39000"/>
    <n v="1.18849917718613"/>
    <n v="46351.467910259104"/>
    <n v="1.66473471741638"/>
    <n v="77162.897833419498"/>
    <n v="1.5"/>
    <n v="115744.346750129"/>
    <n v="16889"/>
    <n v="0.12733600119295399"/>
    <n v="132633.34675012901"/>
    <n v="16889"/>
    <n v="0.12733600119295399"/>
    <n v="132633.34675012901"/>
    <n v="2.1428571428571401"/>
    <n v="4.20698650531497"/>
    <n v="3.0034815443507199"/>
  </r>
  <r>
    <x v="0"/>
    <s v="09"/>
    <x v="13"/>
    <n v="7425"/>
    <n v="1.2389162097994999"/>
    <n v="9198.9528577612691"/>
    <n v="1.66473471741638"/>
    <n v="15313.8161861918"/>
    <n v="1.5"/>
    <n v="22970.7242792877"/>
    <n v="19509"/>
    <n v="0.45925439326620598"/>
    <n v="42479.7242792877"/>
    <n v="19509"/>
    <n v="0.45925439326620598"/>
    <n v="42479.7242792877"/>
    <n v="2.1428571428571401"/>
    <n v="4.0357854392826003"/>
    <n v="3.0034815443507199"/>
  </r>
  <r>
    <x v="0"/>
    <s v="09"/>
    <x v="14"/>
    <n v="26050"/>
    <n v="1.21929494948426"/>
    <n v="31762.633434064901"/>
    <n v="1.66473471741638"/>
    <n v="52876.358594258098"/>
    <n v="1.5"/>
    <n v="79314.537891387095"/>
    <n v="50669"/>
    <n v="0.38981090084144698"/>
    <n v="129983.53789138699"/>
    <n v="50669"/>
    <n v="0.38981090084144698"/>
    <n v="129983.53789138699"/>
    <n v="2.1428571428571401"/>
    <n v="4.1007305099680096"/>
    <n v="3.0034815443507199"/>
  </r>
  <r>
    <x v="0"/>
    <s v="09"/>
    <x v="15"/>
    <n v="2675"/>
    <n v="1.21929494948426"/>
    <n v="3261.61398987039"/>
    <n v="1.66473471741638"/>
    <n v="5429.7220437481901"/>
    <n v="1.5"/>
    <n v="8144.5830656222797"/>
    <n v="39209"/>
    <n v="0.82800492511125101"/>
    <n v="47353.583065622297"/>
    <n v="39209"/>
    <n v="0.82800492511125101"/>
    <n v="47353.583065622297"/>
    <n v="2.1428571428571401"/>
    <n v="4.1007305099680096"/>
    <n v="3.0034815443507199"/>
  </r>
  <r>
    <x v="0"/>
    <s v="09"/>
    <x v="16"/>
    <n v="31050"/>
    <n v="1.18849917718613"/>
    <n v="36902.899451629397"/>
    <n v="1.6891241693324699"/>
    <n v="62333.579382193202"/>
    <n v="1.5"/>
    <n v="93500.369073289796"/>
    <n v="104646"/>
    <n v="0.52812474177255198"/>
    <n v="198146.36907329"/>
    <n v="104646"/>
    <n v="0.52812474177255198"/>
    <n v="198146.36907329"/>
    <n v="2.1428571428571401"/>
    <n v="4.20698650531497"/>
    <n v="2.9601139399810701"/>
  </r>
  <r>
    <x v="0"/>
    <s v="09"/>
    <x v="17"/>
    <n v="10055"/>
    <n v="1.24440015339826"/>
    <n v="12512.4435424195"/>
    <n v="1.6891241693324699"/>
    <n v="21135.070804908701"/>
    <n v="1.5"/>
    <n v="31702.6062073631"/>
    <n v="16740"/>
    <n v="0.34556357121544701"/>
    <n v="48442.606207363096"/>
    <n v="16740"/>
    <n v="0.34556357121544701"/>
    <n v="48442.606207363096"/>
    <n v="2.1428571428571401"/>
    <n v="4.0180001475777702"/>
    <n v="2.9601139399810701"/>
  </r>
  <r>
    <x v="0"/>
    <s v="09"/>
    <x v="18"/>
    <n v="18950"/>
    <n v="1.18849917718613"/>
    <n v="22522.059407677199"/>
    <n v="1.6891241693324699"/>
    <n v="38042.554888649298"/>
    <n v="1.5"/>
    <n v="57063.8323329739"/>
    <n v="27570"/>
    <n v="0.32575625184419899"/>
    <n v="84633.832332973994"/>
    <n v="27570"/>
    <n v="0.32575625184419899"/>
    <n v="84633.832332973994"/>
    <n v="2.1428571428571401"/>
    <n v="4.20698650531497"/>
    <n v="2.9601139399810701"/>
  </r>
  <r>
    <x v="0"/>
    <s v="09"/>
    <x v="19"/>
    <n v="15000"/>
    <n v="1.18849917718613"/>
    <n v="17827.487657792"/>
    <n v="1.6891241693324699"/>
    <n v="30112.840281252698"/>
    <n v="1.5"/>
    <n v="45169.260421879102"/>
    <n v="46750"/>
    <n v="0.50859852206635403"/>
    <n v="91919.260421879095"/>
    <n v="46750"/>
    <n v="0.50859852206635403"/>
    <n v="91919.260421879095"/>
    <n v="2.1428571428571401"/>
    <n v="4.20698650531497"/>
    <n v="2.9601139399810701"/>
  </r>
  <r>
    <x v="0"/>
    <s v="09"/>
    <x v="20"/>
    <n v="26600"/>
    <n v="1.18849917718613"/>
    <n v="31614.078113151099"/>
    <n v="1.6891241693324699"/>
    <n v="53400.103432088203"/>
    <n v="1.5"/>
    <n v="80100.155148132297"/>
    <n v="41956"/>
    <n v="0.34374341833953798"/>
    <n v="122056.15514813201"/>
    <n v="41956"/>
    <n v="0.34374341833953798"/>
    <n v="122056.15514813201"/>
    <n v="2.1428571428571401"/>
    <n v="4.20698650531497"/>
    <n v="2.9601139399810701"/>
  </r>
  <r>
    <x v="0"/>
    <s v="09"/>
    <x v="21"/>
    <n v="8575"/>
    <n v="1.21929494948426"/>
    <n v="10455.454191827501"/>
    <n v="1.6891241693324699"/>
    <n v="17660.560376764301"/>
    <n v="1.5"/>
    <n v="26490.8405651465"/>
    <n v="8440"/>
    <n v="0.241620294944213"/>
    <n v="34930.8405651465"/>
    <n v="8440"/>
    <n v="0.241620294944213"/>
    <n v="34930.8405651465"/>
    <n v="2.1428571428571401"/>
    <n v="4.1007305099680096"/>
    <n v="2.9601139399810701"/>
  </r>
  <r>
    <x v="0"/>
    <s v="09"/>
    <x v="22"/>
    <n v="4595"/>
    <n v="1.21929494948426"/>
    <n v="5602.6602928801603"/>
    <n v="1.6891241693324699"/>
    <n v="9463.5889132632292"/>
    <n v="1.5"/>
    <n v="14195.3833698948"/>
    <n v="21077"/>
    <n v="0.59754964043596004"/>
    <n v="35272.3833698948"/>
    <n v="21077"/>
    <n v="0.59754964043596004"/>
    <n v="35272.3833698948"/>
    <n v="2.1428571428571401"/>
    <n v="4.1007305099680096"/>
    <n v="2.9601139399810701"/>
  </r>
  <r>
    <x v="0"/>
    <s v="09"/>
    <x v="23"/>
    <n v="6190"/>
    <n v="1.18849917718613"/>
    <n v="7356.8099067821504"/>
    <n v="1.6891241693324699"/>
    <n v="12426.5654227303"/>
    <n v="1.5"/>
    <n v="18639.848134095399"/>
    <n v="42472"/>
    <n v="0.69498798181991295"/>
    <n v="61111.848134095402"/>
    <n v="42472"/>
    <n v="0.69498798181991295"/>
    <n v="61111.848134095402"/>
    <n v="2.1428571428571401"/>
    <n v="4.20698650531497"/>
    <n v="2.9601139399810701"/>
  </r>
  <r>
    <x v="0"/>
    <s v="09"/>
    <x v="24"/>
    <n v="28600"/>
    <n v="1.0131599488993801"/>
    <n v="28976.374538522301"/>
    <n v="1.6891241693324699"/>
    <n v="48944.694572647997"/>
    <n v="1.5"/>
    <n v="73417.041858972007"/>
    <n v="57840"/>
    <n v="0.44066207177018102"/>
    <n v="131257.04185897199"/>
    <n v="57840"/>
    <n v="0.44066207177018102"/>
    <n v="131257.04185897199"/>
    <n v="2.1428571428571401"/>
    <n v="4.9350549293145898"/>
    <n v="2.9601139399810701"/>
  </r>
  <r>
    <x v="0"/>
    <s v="09"/>
    <x v="25"/>
    <n v="7700"/>
    <n v="1.03545417160116"/>
    <n v="7972.99712132891"/>
    <n v="1.6891241693324699"/>
    <n v="13467.382139654899"/>
    <n v="1.5"/>
    <n v="20201.0732094823"/>
    <n v="9562"/>
    <n v="0.321270586968607"/>
    <n v="29763.0732094823"/>
    <n v="9562"/>
    <n v="0.321270586968607"/>
    <n v="29763.0732094823"/>
    <n v="2.1428571428571401"/>
    <n v="4.8287989339676303"/>
    <n v="2.9601139399810701"/>
  </r>
  <r>
    <x v="0"/>
    <s v="09"/>
    <x v="26"/>
    <n v="18200"/>
    <n v="1.0055693126560901"/>
    <n v="18301.3614903409"/>
    <n v="2.4002704226798599"/>
    <n v="43928.216680037498"/>
    <n v="1.5"/>
    <n v="65892.325020056203"/>
    <n v="11001"/>
    <n v="0.14306833521805201"/>
    <n v="76893.325020056203"/>
    <n v="11001"/>
    <n v="0.14306833521805201"/>
    <n v="76893.325020056203"/>
    <n v="2.1428571428571401"/>
    <n v="4.9723076639969204"/>
    <n v="2.0830986178705602"/>
  </r>
  <r>
    <x v="0"/>
    <s v="09"/>
    <x v="27"/>
    <n v="8050"/>
    <n v="1"/>
    <n v="8050"/>
    <n v="2.4002704226798599"/>
    <n v="19322.176902572901"/>
    <n v="1.5"/>
    <n v="28983.265353859399"/>
    <n v="7371"/>
    <n v="0.20275475046059499"/>
    <n v="36354.265353859402"/>
    <n v="7371"/>
    <n v="0.20275475046059499"/>
    <n v="36354.265353859402"/>
    <n v="2.1428571428571401"/>
    <n v="5"/>
    <n v="2.0830986178705602"/>
  </r>
  <r>
    <x v="0"/>
    <s v="09"/>
    <x v="28"/>
    <n v="75900"/>
    <n v="1"/>
    <n v="75900"/>
    <n v="2.4002704226798599"/>
    <n v="182180.52508140201"/>
    <n v="1.5"/>
    <n v="273270.787622103"/>
    <n v="11683"/>
    <n v="4.09996304926947E-2"/>
    <n v="284953.787622103"/>
    <n v="11683"/>
    <n v="4.09996304926947E-2"/>
    <n v="284953.787622103"/>
    <n v="2.1428571428571401"/>
    <n v="5"/>
    <n v="2.0830986178705602"/>
  </r>
  <r>
    <x v="0"/>
    <s v="09"/>
    <x v="29"/>
    <n v="19500"/>
    <n v="1.0306802889697"/>
    <n v="20098.265634909101"/>
    <n v="2.4002704226798599"/>
    <n v="48241.272550635498"/>
    <n v="1.5"/>
    <n v="72361.908825953302"/>
    <n v="4965"/>
    <n v="6.4207920313679903E-2"/>
    <n v="77326.908825953302"/>
    <n v="4965"/>
    <n v="6.4207920313679903E-2"/>
    <n v="77326.908825953302"/>
    <n v="2.1428571428571401"/>
    <n v="4.85116486024795"/>
    <n v="2.0830986178705602"/>
  </r>
  <r>
    <x v="0"/>
    <s v="09"/>
    <x v="30"/>
    <n v="10975"/>
    <n v="1.0306802889697"/>
    <n v="11311.7161714424"/>
    <n v="2.4002704226798599"/>
    <n v="27151.1777560628"/>
    <n v="1.5"/>
    <n v="40726.766634094201"/>
    <n v="11753"/>
    <n v="0.223952977572208"/>
    <n v="52479.766634094201"/>
    <n v="11753"/>
    <n v="0.223952977572208"/>
    <n v="52479.766634094201"/>
    <n v="2.1428571428571401"/>
    <n v="4.85116486024795"/>
    <n v="2.0830986178705602"/>
  </r>
  <r>
    <x v="0"/>
    <s v="09"/>
    <x v="31"/>
    <n v="20200"/>
    <n v="1"/>
    <n v="20200"/>
    <n v="2.4002704226798599"/>
    <n v="48485.462538133303"/>
    <n v="1.5"/>
    <n v="72728.193807199903"/>
    <n v="19917"/>
    <n v="0.21498147050616001"/>
    <n v="92645.193807199903"/>
    <n v="19917"/>
    <n v="0.21498147050616001"/>
    <n v="92645.193807199903"/>
    <n v="2.1428571428571401"/>
    <n v="5"/>
    <n v="2.0830986178705602"/>
  </r>
  <r>
    <x v="0"/>
    <s v="09"/>
    <x v="32"/>
    <n v="85485"/>
    <n v="1"/>
    <n v="85485"/>
    <n v="2.4002704226798599"/>
    <n v="205187.117082788"/>
    <n v="1.5"/>
    <n v="307780.67562418198"/>
    <n v="165420"/>
    <n v="0.34957684661333199"/>
    <n v="473200.67562418198"/>
    <n v="165420"/>
    <n v="0.34957684661333199"/>
    <n v="473200.67562418198"/>
    <n v="2.1428571428571401"/>
    <n v="5"/>
    <n v="2.0830986178705602"/>
  </r>
  <r>
    <x v="0"/>
    <s v="09"/>
    <x v="33"/>
    <n v="40100"/>
    <n v="1"/>
    <n v="40100"/>
    <n v="2.4002704226798599"/>
    <n v="96250.843949462607"/>
    <n v="1.5"/>
    <n v="144376.26592419401"/>
    <n v="36818"/>
    <n v="0.203196275622781"/>
    <n v="181194.26592419401"/>
    <n v="36818"/>
    <n v="0.203196275622781"/>
    <n v="181194.26592419401"/>
    <n v="2.1428571428571401"/>
    <n v="5"/>
    <n v="2.0830986178705602"/>
  </r>
  <r>
    <x v="0"/>
    <s v="09"/>
    <x v="34"/>
    <n v="28580"/>
    <n v="1"/>
    <n v="28580"/>
    <n v="2.4002704226798599"/>
    <n v="68599.728680190499"/>
    <n v="1.5"/>
    <n v="102899.593020286"/>
    <n v="41457"/>
    <n v="0.287184666336467"/>
    <n v="144356.593020286"/>
    <n v="41457"/>
    <n v="0.287184666336467"/>
    <n v="144356.593020286"/>
    <n v="2.1428571428571401"/>
    <n v="5"/>
    <n v="2.0830986178705602"/>
  </r>
  <r>
    <x v="0"/>
    <s v="09"/>
    <x v="35"/>
    <n v="1943"/>
    <n v="1"/>
    <n v="1943"/>
    <n v="2.4002704226798599"/>
    <n v="4663.7254312669802"/>
    <n v="1.5"/>
    <n v="6995.5881469004698"/>
    <n v="9981"/>
    <n v="0.58792732165221895"/>
    <n v="16976.5881469005"/>
    <n v="9981"/>
    <n v="0.58792732165221895"/>
    <n v="16976.5881469005"/>
    <n v="2.1428571428571401"/>
    <n v="5"/>
    <n v="2.0830986178705602"/>
  </r>
  <r>
    <x v="0"/>
    <s v="09"/>
    <x v="36"/>
    <n v="3945"/>
    <n v="1"/>
    <n v="3945"/>
    <n v="1.60577354870995"/>
    <n v="6334.7766496607501"/>
    <n v="1.5"/>
    <n v="9502.1649744911192"/>
    <n v="18886"/>
    <n v="0.66527723848901399"/>
    <n v="28388.164974491101"/>
    <n v="18886"/>
    <n v="0.66527723848901399"/>
    <n v="28388.164974491101"/>
    <n v="2.1428571428571401"/>
    <n v="5"/>
    <n v="3.1137640821253498"/>
  </r>
  <r>
    <x v="0"/>
    <s v="09"/>
    <x v="37"/>
    <n v="2990"/>
    <n v="1.4004172819617799"/>
    <n v="4187.2476730657399"/>
    <n v="1.60577354870995"/>
    <n v="6723.7715553062399"/>
    <n v="1.5"/>
    <n v="10085.657332959399"/>
    <n v="5961"/>
    <n v="0.37147923560106699"/>
    <n v="16046.657332959399"/>
    <n v="5961"/>
    <n v="0.37147923560106699"/>
    <n v="16046.657332959399"/>
    <n v="2.1428571428571401"/>
    <n v="3.5703643938153302"/>
    <n v="3.1137640821253498"/>
  </r>
  <r>
    <x v="0"/>
    <s v="09"/>
    <x v="38"/>
    <n v="7375"/>
    <n v="1.0079716242385699"/>
    <n v="7433.7907287594498"/>
    <n v="1.60577354870995"/>
    <n v="11936.9845188872"/>
    <n v="1.5"/>
    <n v="17905.476778330802"/>
    <n v="22058"/>
    <n v="0.55195397843764304"/>
    <n v="39963.476778330798"/>
    <n v="22058"/>
    <n v="0.55195397843764304"/>
    <n v="39963.476778330798"/>
    <n v="2.1428571428571401"/>
    <n v="4.9604570999476696"/>
    <n v="3.1137640821253498"/>
  </r>
  <r>
    <x v="0"/>
    <s v="09"/>
    <x v="39"/>
    <n v="2300"/>
    <n v="1.0079716242385699"/>
    <n v="2318.33473574871"/>
    <n v="1.60577354870995"/>
    <n v="3722.7205957207402"/>
    <n v="1.5"/>
    <n v="5584.0808935811201"/>
    <n v="3500"/>
    <n v="0.38528939151930403"/>
    <n v="9084.0808935811201"/>
    <n v="3500"/>
    <n v="0.38528939151930403"/>
    <n v="9084.0808935811201"/>
    <n v="2.1428571428571401"/>
    <n v="4.9604570999476696"/>
    <n v="3.1137640821253498"/>
  </r>
  <r>
    <x v="0"/>
    <s v="09"/>
    <x v="40"/>
    <n v="9300"/>
    <n v="1"/>
    <n v="9300"/>
    <n v="1.60577354870995"/>
    <n v="14933.6940030025"/>
    <n v="1.5"/>
    <n v="22400.541004503801"/>
    <n v="11014"/>
    <n v="0.32961697718713201"/>
    <n v="33414.541004503801"/>
    <n v="11014"/>
    <n v="0.32961697718713201"/>
    <n v="33414.541004503801"/>
    <n v="2.1428571428571401"/>
    <n v="5"/>
    <n v="3.1137640821253498"/>
  </r>
  <r>
    <x v="0"/>
    <s v="09"/>
    <x v="41"/>
    <n v="22600"/>
    <n v="1"/>
    <n v="22600"/>
    <n v="1.60577354870995"/>
    <n v="36290.482200844803"/>
    <n v="1.5"/>
    <n v="54435.723301267302"/>
    <n v="18818"/>
    <n v="0.25688796626224802"/>
    <n v="73253.723301267295"/>
    <n v="18818"/>
    <n v="0.25688796626224802"/>
    <n v="73253.723301267295"/>
    <n v="2.1428571428571401"/>
    <n v="5"/>
    <n v="3.1137640821253498"/>
  </r>
  <r>
    <x v="0"/>
    <s v="09"/>
    <x v="42"/>
    <n v="12075"/>
    <n v="1"/>
    <n v="12075"/>
    <n v="1.60577354870995"/>
    <n v="19389.7156006726"/>
    <n v="1.5"/>
    <n v="29084.5734010089"/>
    <n v="0"/>
    <n v="0"/>
    <n v="29084.5734010089"/>
    <n v="0"/>
    <n v="0"/>
    <n v="29084.5734010089"/>
    <n v="2.1428571428571401"/>
    <n v="5"/>
    <n v="3.1137640821253498"/>
  </r>
  <r>
    <x v="0"/>
    <s v="09"/>
    <x v="43"/>
    <n v="6850"/>
    <n v="1.17857983486014"/>
    <n v="8073.2718687919596"/>
    <n v="1.60577354870995"/>
    <n v="12963.846418450299"/>
    <n v="1.5"/>
    <n v="19445.7696276754"/>
    <n v="0"/>
    <n v="0"/>
    <n v="19445.7696276754"/>
    <n v="0"/>
    <n v="0"/>
    <n v="19445.7696276754"/>
    <n v="2.1428571428571401"/>
    <n v="4.2423939830884203"/>
    <n v="3.1137640821253498"/>
  </r>
  <r>
    <x v="0"/>
    <s v="09"/>
    <x v="44"/>
    <n v="46700"/>
    <n v="1"/>
    <n v="46700"/>
    <n v="1.60577354870995"/>
    <n v="74989.624724754598"/>
    <n v="1.5"/>
    <n v="112484.437087132"/>
    <n v="0"/>
    <n v="0"/>
    <n v="112484.437087132"/>
    <n v="0"/>
    <n v="0"/>
    <n v="112484.437087132"/>
    <n v="2.1428571428571401"/>
    <n v="5"/>
    <n v="3.1137640821253498"/>
  </r>
  <r>
    <x v="0"/>
    <s v="09"/>
    <x v="45"/>
    <n v="18650"/>
    <n v="1"/>
    <n v="18650"/>
    <n v="1.60577354870995"/>
    <n v="29947.676683440499"/>
    <n v="1.5"/>
    <n v="44921.515025160799"/>
    <n v="0"/>
    <n v="0"/>
    <n v="44921.515025160799"/>
    <n v="0"/>
    <n v="0"/>
    <n v="44921.515025160799"/>
    <n v="2.1428571428571401"/>
    <n v="5"/>
    <n v="3.1137640821253498"/>
  </r>
  <r>
    <x v="0"/>
    <s v="09"/>
    <x v="46"/>
    <n v="34400"/>
    <n v="2.5720785741182399"/>
    <n v="88479.502949667396"/>
    <n v="1.0470854124220701"/>
    <n v="92645.596836952405"/>
    <n v="1.5"/>
    <n v="138968.395255429"/>
    <n v="0"/>
    <n v="0"/>
    <n v="138968.395255429"/>
    <n v="0"/>
    <n v="0"/>
    <n v="138968.395255429"/>
    <n v="2.1428571428571401"/>
    <n v="1.94395305427794"/>
    <n v="4.7751596390157101"/>
  </r>
  <r>
    <x v="0"/>
    <s v="09"/>
    <x v="47"/>
    <n v="34850"/>
    <n v="1.2527433898823199"/>
    <n v="43658.1071373987"/>
    <n v="1.0470854124220701"/>
    <n v="45713.767117530202"/>
    <n v="1.5"/>
    <n v="68570.650676295307"/>
    <n v="0"/>
    <n v="0"/>
    <n v="68570.650676295307"/>
    <n v="0"/>
    <n v="0"/>
    <n v="68570.650676295307"/>
    <n v="2.1428571428571401"/>
    <n v="3.99124037722498"/>
    <n v="4.7751596390157101"/>
  </r>
  <r>
    <x v="0"/>
    <s v="09"/>
    <x v="48"/>
    <n v="96600"/>
    <n v="1.0325185329814599"/>
    <n v="99741.290286009404"/>
    <n v="1.0470854124220701"/>
    <n v="104437.650074636"/>
    <n v="1.5"/>
    <n v="156656.475111954"/>
    <n v="0"/>
    <n v="0"/>
    <n v="156656.475111954"/>
    <n v="0"/>
    <n v="0"/>
    <n v="156656.475111954"/>
    <n v="2.1428571428571401"/>
    <n v="4.8425280905730403"/>
    <n v="4.7751596390157101"/>
  </r>
  <r>
    <x v="0"/>
    <s v="09"/>
    <x v="49"/>
    <n v="115600"/>
    <n v="1"/>
    <n v="115600"/>
    <n v="1.0470854124220701"/>
    <n v="121043.073675992"/>
    <n v="1.5"/>
    <n v="181564.61051398699"/>
    <n v="0"/>
    <n v="0"/>
    <n v="181564.61051398699"/>
    <n v="0"/>
    <n v="0"/>
    <n v="181564.61051398699"/>
    <n v="2.1428571428571401"/>
    <n v="5"/>
    <n v="4.7751596390157101"/>
  </r>
  <r>
    <x v="0"/>
    <s v="09"/>
    <x v="50"/>
    <n v="77400"/>
    <n v="1.0325185329814599"/>
    <n v="79916.934452765301"/>
    <n v="1.0470854124220701"/>
    <n v="83679.856270981501"/>
    <n v="1.5"/>
    <n v="125519.784406472"/>
    <n v="0"/>
    <n v="0"/>
    <n v="125519.784406472"/>
    <n v="0"/>
    <n v="0"/>
    <n v="125519.784406472"/>
    <n v="2.1428571428571401"/>
    <n v="4.8425280905730403"/>
    <n v="4.7751596390157101"/>
  </r>
  <r>
    <x v="0"/>
    <s v="09"/>
    <x v="51"/>
    <n v="61500"/>
    <n v="1.59426998745466"/>
    <n v="98047.604228461394"/>
    <n v="1.0470854124220701"/>
    <n v="102664.216110555"/>
    <n v="1.5"/>
    <n v="153996.32416583199"/>
    <n v="0"/>
    <n v="0"/>
    <n v="153996.32416583199"/>
    <n v="0"/>
    <n v="0"/>
    <n v="153996.32416583199"/>
    <n v="2.1428571428571401"/>
    <n v="3.1362316542022999"/>
    <n v="4.7751596390157101"/>
  </r>
  <r>
    <x v="0"/>
    <s v="09"/>
    <x v="52"/>
    <n v="33050"/>
    <n v="1.45128277766958"/>
    <n v="47964.895801979503"/>
    <n v="1.0470854124220701"/>
    <n v="50223.342702597402"/>
    <n v="1.5"/>
    <n v="75335.014053896099"/>
    <n v="0"/>
    <n v="0"/>
    <n v="75335.014053896099"/>
    <n v="0"/>
    <n v="0"/>
    <n v="75335.014053896099"/>
    <n v="2.1428571428571401"/>
    <n v="3.4452279575926901"/>
    <n v="4.7751596390157101"/>
  </r>
  <r>
    <x v="0"/>
    <s v="09"/>
    <x v="53"/>
    <n v="32000"/>
    <n v="1.6570539062578999"/>
    <n v="53025.7250002527"/>
    <n v="1.0470854124220701"/>
    <n v="55522.463130869"/>
    <n v="1.5"/>
    <n v="83283.694696303501"/>
    <n v="0"/>
    <n v="0"/>
    <n v="83283.694696303501"/>
    <n v="0"/>
    <n v="0"/>
    <n v="83283.694696303501"/>
    <n v="2.1428571428571401"/>
    <n v="3.0174033452487001"/>
    <n v="4.7751596390157101"/>
  </r>
  <r>
    <x v="0"/>
    <s v="09"/>
    <x v="54"/>
    <n v="3130"/>
    <n v="1.59426998745466"/>
    <n v="4990.0650607330699"/>
    <n v="1.0470854124220701"/>
    <n v="5225.0243321306598"/>
    <n v="1.5"/>
    <n v="7837.5364981960001"/>
    <n v="0"/>
    <n v="0"/>
    <n v="7837.5364981960001"/>
    <n v="0"/>
    <n v="0"/>
    <n v="7837.5364981960001"/>
    <n v="2.1428571428571401"/>
    <n v="3.1362316542022999"/>
    <n v="4.7751596390157101"/>
  </r>
  <r>
    <x v="0"/>
    <s v="09"/>
    <x v="55"/>
    <n v="8520"/>
    <n v="1"/>
    <n v="8520"/>
    <n v="1.0470854124220701"/>
    <n v="8921.1677138360501"/>
    <n v="1.5"/>
    <n v="13381.751570754101"/>
    <n v="0"/>
    <n v="0"/>
    <n v="13381.751570754101"/>
    <n v="0"/>
    <n v="0"/>
    <n v="13381.751570754101"/>
    <n v="2.1428571428571401"/>
    <n v="5"/>
    <n v="4.7751596390157101"/>
  </r>
  <r>
    <x v="0"/>
    <s v="09"/>
    <x v="56"/>
    <n v="3820"/>
    <n v="1.13146106966118"/>
    <n v="4322.1812861057197"/>
    <n v="1.0470854124220701"/>
    <n v="4525.6929745249699"/>
    <n v="1.5"/>
    <n v="6788.5394617874599"/>
    <n v="0"/>
    <n v="0"/>
    <n v="6788.5394617874599"/>
    <n v="0"/>
    <n v="0"/>
    <n v="6788.5394617874599"/>
    <n v="2.1428571428571401"/>
    <n v="4.4190649895689704"/>
    <n v="4.7751596390157101"/>
  </r>
  <r>
    <x v="0"/>
    <s v="09"/>
    <x v="57"/>
    <n v="13175"/>
    <n v="1.02157497303128"/>
    <n v="13459.2502696872"/>
    <n v="1.0126715945089799"/>
    <n v="13629.8004314995"/>
    <n v="1.5"/>
    <n v="20444.700647249199"/>
    <n v="0"/>
    <n v="0"/>
    <n v="20444.700647249199"/>
    <n v="0"/>
    <n v="0"/>
    <n v="20444.700647249199"/>
    <n v="2.1428571428571401"/>
    <n v="4.8944033790918704"/>
    <n v="4.93743482794578"/>
  </r>
  <r>
    <x v="0"/>
    <s v="09"/>
    <x v="58"/>
    <n v="10600"/>
    <n v="1"/>
    <n v="10600"/>
    <n v="1.0126715945089799"/>
    <n v="10734.318901795101"/>
    <n v="1.5"/>
    <n v="16101.4783526927"/>
    <n v="0"/>
    <n v="0"/>
    <n v="16101.4783526927"/>
    <n v="0"/>
    <n v="0"/>
    <n v="16101.4783526927"/>
    <n v="2.1428571428571401"/>
    <n v="5"/>
    <n v="4.93743482794578"/>
  </r>
  <r>
    <x v="0"/>
    <s v="09"/>
    <x v="59"/>
    <m/>
    <m/>
    <m/>
    <m/>
    <m/>
    <m/>
    <m/>
    <m/>
    <m/>
    <m/>
    <m/>
    <m/>
    <m/>
    <m/>
    <m/>
    <m/>
  </r>
  <r>
    <x v="0"/>
    <s v="09"/>
    <x v="60"/>
    <n v="7550"/>
    <n v="1.49841772151899"/>
    <n v="11313.053797468399"/>
    <n v="1.0126715945089799"/>
    <n v="11456.4082278481"/>
    <n v="1.5"/>
    <n v="17184.612341772099"/>
    <n v="0"/>
    <n v="0"/>
    <n v="17184.612341772099"/>
    <n v="0"/>
    <n v="0"/>
    <n v="17184.612341772099"/>
    <n v="2.1428571428571401"/>
    <n v="3.3368532206969399"/>
    <n v="4.93743482794578"/>
  </r>
  <r>
    <x v="0"/>
    <s v="10"/>
    <x v="0"/>
    <n v="15000"/>
    <n v="1.10160020320041"/>
    <n v="16524.0030480061"/>
    <n v="1.2066356228172299"/>
    <n v="19938.450709264602"/>
    <n v="1.5"/>
    <n v="29907.676063896899"/>
    <n v="23377"/>
    <n v="0.438719003789517"/>
    <n v="53284.676063897001"/>
    <n v="23377"/>
    <n v="0.438719003789517"/>
    <n v="53284.676063897001"/>
    <n v="2.3333333333333299"/>
    <n v="4.53885174083468"/>
    <n v="4.1437530149541697"/>
  </r>
  <r>
    <x v="0"/>
    <s v="10"/>
    <x v="1"/>
    <n v="3900"/>
    <n v="1.10160020320041"/>
    <n v="4296.2407924815898"/>
    <n v="1.2066356228172299"/>
    <n v="5183.9971844088004"/>
    <n v="1.5"/>
    <n v="7775.9957766132102"/>
    <n v="27506"/>
    <n v="0.77960442414180098"/>
    <n v="35281.995776613199"/>
    <n v="27506"/>
    <n v="0.77960442414180098"/>
    <n v="35281.995776613199"/>
    <n v="2.3333333333333299"/>
    <n v="4.53885174083468"/>
    <n v="4.1437530149541697"/>
  </r>
  <r>
    <x v="0"/>
    <s v="10"/>
    <x v="2"/>
    <n v="10500"/>
    <n v="1.10160020320041"/>
    <n v="11566.8021336043"/>
    <n v="1.2066356228172299"/>
    <n v="13956.9154964852"/>
    <n v="1.5"/>
    <n v="20935.3732447279"/>
    <n v="13727"/>
    <n v="0.39602020043702202"/>
    <n v="34662.373244727904"/>
    <n v="13727"/>
    <n v="0.39602020043702202"/>
    <n v="34662.373244727904"/>
    <n v="2.3333333333333299"/>
    <n v="4.53885174083468"/>
    <n v="4.1437530149541697"/>
  </r>
  <r>
    <x v="0"/>
    <s v="10"/>
    <x v="3"/>
    <n v="9000"/>
    <n v="1.10160020320041"/>
    <n v="9914.4018288036605"/>
    <n v="1.2066356228172299"/>
    <n v="11963.070425558801"/>
    <n v="1.5"/>
    <n v="17944.605638338198"/>
    <n v="29444"/>
    <n v="0.62133079467903396"/>
    <n v="47388.605638338202"/>
    <n v="29444"/>
    <n v="0.62133079467903396"/>
    <n v="47388.605638338202"/>
    <n v="2.3333333333333299"/>
    <n v="4.53885174083468"/>
    <n v="4.1437530149541697"/>
  </r>
  <r>
    <x v="0"/>
    <s v="10"/>
    <x v="4"/>
    <n v="36500"/>
    <n v="1.10160020320041"/>
    <n v="40208.4074168148"/>
    <n v="1.2066356228172299"/>
    <n v="48516.896725877297"/>
    <n v="1.5"/>
    <n v="72775.345088815899"/>
    <n v="12027"/>
    <n v="0.14182390814079199"/>
    <n v="84802.345088815899"/>
    <n v="12027"/>
    <n v="0.14182390814079199"/>
    <n v="84802.345088815899"/>
    <n v="2.3333333333333299"/>
    <n v="4.53885174083468"/>
    <n v="4.1437530149541697"/>
  </r>
  <r>
    <x v="0"/>
    <s v="10"/>
    <x v="5"/>
    <n v="11000"/>
    <n v="1.10160020320041"/>
    <n v="12117.6022352045"/>
    <n v="1.2066356228172299"/>
    <n v="14621.5305201274"/>
    <n v="1.5"/>
    <n v="21932.2957801911"/>
    <n v="10648"/>
    <n v="0.32682330669551501"/>
    <n v="32580.2957801911"/>
    <n v="10648"/>
    <n v="0.32682330669551501"/>
    <n v="32580.2957801911"/>
    <n v="2.3333333333333299"/>
    <n v="4.53885174083468"/>
    <n v="4.1437530149541697"/>
  </r>
  <r>
    <x v="0"/>
    <s v="10"/>
    <x v="6"/>
    <n v="9000"/>
    <n v="1.10160020320041"/>
    <n v="9914.4018288036605"/>
    <n v="2.1014790468364799"/>
    <n v="20834.907705148202"/>
    <n v="1.5"/>
    <n v="31252.361557722299"/>
    <n v="24129"/>
    <n v="0.43568809652415402"/>
    <n v="55381.361557722303"/>
    <n v="24129"/>
    <n v="0.43568809652415402"/>
    <n v="55381.361557722303"/>
    <n v="2.3333333333333299"/>
    <n v="4.53885174083468"/>
    <n v="2.37927663734115"/>
  </r>
  <r>
    <x v="0"/>
    <s v="10"/>
    <x v="7"/>
    <n v="4250"/>
    <n v="1.10160020320041"/>
    <n v="4681.8008636017303"/>
    <n v="2.1014790468364799"/>
    <n v="9838.7064163199793"/>
    <n v="1.5"/>
    <n v="14758.05962448"/>
    <n v="13197"/>
    <n v="0.47207912189332302"/>
    <n v="27955.05962448"/>
    <n v="13197"/>
    <n v="0.47207912189332302"/>
    <n v="27955.05962448"/>
    <n v="2.3333333333333299"/>
    <n v="4.53885174083468"/>
    <n v="2.37927663734115"/>
  </r>
  <r>
    <x v="0"/>
    <s v="10"/>
    <x v="8"/>
    <n v="9000"/>
    <n v="1.10160020320041"/>
    <n v="9914.4018288036605"/>
    <n v="2.1014790468364799"/>
    <n v="20834.907705148202"/>
    <n v="1.5"/>
    <n v="31252.361557722299"/>
    <n v="21176"/>
    <n v="0.403903524177191"/>
    <n v="52428.361557722303"/>
    <n v="21176"/>
    <n v="0.403903524177191"/>
    <n v="52428.361557722303"/>
    <n v="2.3333333333333299"/>
    <n v="4.53885174083468"/>
    <n v="2.37927663734115"/>
  </r>
  <r>
    <x v="0"/>
    <s v="10"/>
    <x v="9"/>
    <n v="8250"/>
    <n v="1.10160020320041"/>
    <n v="9088.2016764033506"/>
    <n v="2.1014790468364799"/>
    <n v="19098.665396385801"/>
    <n v="1.5"/>
    <n v="28647.998094578801"/>
    <n v="22291"/>
    <n v="0.43760185386081102"/>
    <n v="50938.998094578797"/>
    <n v="22291"/>
    <n v="0.43760185386081102"/>
    <n v="50938.998094578797"/>
    <n v="2.3333333333333299"/>
    <n v="4.53885174083468"/>
    <n v="2.37927663734115"/>
  </r>
  <r>
    <x v="0"/>
    <s v="10"/>
    <x v="10"/>
    <n v="7900"/>
    <n v="1.10160020320041"/>
    <n v="8702.6416052832101"/>
    <n v="2.1014790468364799"/>
    <n v="18288.418985630102"/>
    <n v="1.5"/>
    <n v="27432.628478445102"/>
    <n v="34953"/>
    <n v="0.56027326890000995"/>
    <n v="62385.628478445098"/>
    <n v="34953"/>
    <n v="0.56027326890000995"/>
    <n v="62385.628478445098"/>
    <n v="2.3333333333333299"/>
    <n v="4.53885174083468"/>
    <n v="2.37927663734115"/>
  </r>
  <r>
    <x v="0"/>
    <s v="10"/>
    <x v="11"/>
    <n v="1525"/>
    <n v="1.10160020320041"/>
    <n v="1679.9403098806199"/>
    <n v="2.1014790468364799"/>
    <n v="3530.3593611501101"/>
    <n v="1.5"/>
    <n v="5295.5390417251701"/>
    <n v="9450"/>
    <n v="0.64087178998743399"/>
    <n v="14745.5390417252"/>
    <n v="9450"/>
    <n v="0.64087178998743399"/>
    <n v="14745.5390417252"/>
    <n v="2.3333333333333299"/>
    <n v="4.53885174083468"/>
    <n v="2.37927663734115"/>
  </r>
  <r>
    <x v="0"/>
    <s v="10"/>
    <x v="12"/>
    <n v="425"/>
    <n v="1.10160020320041"/>
    <n v="468.18008636017299"/>
    <n v="2.1014790468364799"/>
    <n v="983.87064163199796"/>
    <n v="1.5"/>
    <n v="1475.8059624479999"/>
    <n v="8371.9999999999909"/>
    <n v="0.850138602641482"/>
    <n v="9847.8059624479902"/>
    <n v="8371.9999999999909"/>
    <n v="0.850138602641482"/>
    <n v="9847.8059624479902"/>
    <n v="2.3333333333333299"/>
    <n v="4.53885174083468"/>
    <n v="2.37927663734115"/>
  </r>
  <r>
    <x v="0"/>
    <s v="10"/>
    <x v="13"/>
    <n v="15025"/>
    <n v="1.10160020320041"/>
    <n v="16551.543053086101"/>
    <n v="2.1014790468364799"/>
    <n v="34782.720918872401"/>
    <n v="1.5"/>
    <n v="52174.081378308598"/>
    <n v="16693"/>
    <n v="0.242394474484843"/>
    <n v="68867.081378308605"/>
    <n v="16693"/>
    <n v="0.242394474484843"/>
    <n v="68867.081378308605"/>
    <n v="2.3333333333333299"/>
    <n v="4.53885174083468"/>
    <n v="2.37927663734115"/>
  </r>
  <r>
    <x v="0"/>
    <s v="10"/>
    <x v="14"/>
    <n v="3575"/>
    <n v="1.10160020320041"/>
    <n v="3938.2207264414501"/>
    <n v="2.1014790468364799"/>
    <n v="8276.0883384338704"/>
    <n v="1.5"/>
    <n v="12414.1325076508"/>
    <n v="50192"/>
    <n v="0.80171059909931797"/>
    <n v="62606.1325076508"/>
    <n v="50192"/>
    <n v="0.80171059909931797"/>
    <n v="62606.1325076508"/>
    <n v="2.3333333333333299"/>
    <n v="4.53885174083468"/>
    <n v="2.37927663734115"/>
  </r>
  <r>
    <x v="0"/>
    <s v="10"/>
    <x v="15"/>
    <n v="1900"/>
    <n v="1.10160020320041"/>
    <n v="2093.0403860807701"/>
    <n v="2.1014790468364799"/>
    <n v="4398.4805155312897"/>
    <n v="1.5"/>
    <n v="6597.72077329693"/>
    <n v="26169"/>
    <n v="0.79864568020264903"/>
    <n v="32766.7207732969"/>
    <n v="26169"/>
    <n v="0.79864568020264903"/>
    <n v="32766.7207732969"/>
    <n v="2.3333333333333299"/>
    <n v="4.53885174083468"/>
    <n v="2.37927663734115"/>
  </r>
  <r>
    <x v="0"/>
    <s v="10"/>
    <x v="16"/>
    <n v="7500"/>
    <n v="1.1980662983425401"/>
    <n v="8985.4972375690595"/>
    <n v="1.28799444829979"/>
    <n v="11573.2705572021"/>
    <n v="1.5"/>
    <n v="17359.9058358031"/>
    <n v="50327"/>
    <n v="0.743526378973279"/>
    <n v="67686.905835803103"/>
    <n v="50327"/>
    <n v="0.743526378973279"/>
    <n v="67686.905835803103"/>
    <n v="2.3333333333333299"/>
    <n v="4.1733917454461604"/>
    <n v="3.8820043103448301"/>
  </r>
  <r>
    <x v="0"/>
    <s v="10"/>
    <x v="17"/>
    <n v="9000"/>
    <n v="1.10160020320041"/>
    <n v="9914.4018288036605"/>
    <n v="1.28799444829979"/>
    <n v="12769.6945137124"/>
    <n v="1.5"/>
    <n v="19154.541770568601"/>
    <n v="8742"/>
    <n v="0.313372176088972"/>
    <n v="27896.541770568601"/>
    <n v="8742"/>
    <n v="0.313372176088972"/>
    <n v="27896.541770568601"/>
    <n v="2.3333333333333299"/>
    <n v="4.53885174083468"/>
    <n v="3.8820043103448301"/>
  </r>
  <r>
    <x v="0"/>
    <s v="10"/>
    <x v="18"/>
    <n v="42500"/>
    <n v="1.10160020320041"/>
    <n v="46818.008636017301"/>
    <n v="1.28799444829979"/>
    <n v="60301.335203641996"/>
    <n v="1.5"/>
    <n v="90452.002805462893"/>
    <n v="33781"/>
    <n v="0.27191647337783398"/>
    <n v="124233.00280546299"/>
    <n v="33781"/>
    <n v="0.27191647337783398"/>
    <n v="124233.00280546299"/>
    <n v="2.3333333333333299"/>
    <n v="4.53885174083468"/>
    <n v="3.8820043103448301"/>
  </r>
  <r>
    <x v="0"/>
    <s v="10"/>
    <x v="19"/>
    <n v="59000"/>
    <n v="1.10160020320041"/>
    <n v="64994.411988824002"/>
    <n v="1.28799444829979"/>
    <n v="83712.441812114703"/>
    <n v="1.5"/>
    <n v="125568.662718172"/>
    <n v="43306"/>
    <n v="0.256438706096909"/>
    <n v="168874.66271817201"/>
    <n v="43306"/>
    <n v="0.256438706096909"/>
    <n v="168874.66271817201"/>
    <n v="2.3333333333333299"/>
    <n v="4.53885174083468"/>
    <n v="3.8820043103448301"/>
  </r>
  <r>
    <x v="0"/>
    <s v="10"/>
    <x v="20"/>
    <n v="25000"/>
    <n v="1.10160020320041"/>
    <n v="27540.0050800102"/>
    <n v="1.28799444829979"/>
    <n v="35471.373649201203"/>
    <n v="1.5"/>
    <n v="53207.060473801699"/>
    <n v="13824"/>
    <n v="0.20623275094092999"/>
    <n v="67031.060473801699"/>
    <n v="13824"/>
    <n v="0.20623275094092999"/>
    <n v="67031.060473801699"/>
    <n v="2.3333333333333299"/>
    <n v="4.53885174083468"/>
    <n v="3.8820043103448301"/>
  </r>
  <r>
    <x v="0"/>
    <s v="10"/>
    <x v="21"/>
    <n v="7500"/>
    <n v="1.10160020320041"/>
    <n v="8262.0015240030498"/>
    <n v="1.28799444829979"/>
    <n v="10641.412094760301"/>
    <n v="1.5"/>
    <n v="15962.1181421405"/>
    <n v="5604"/>
    <n v="0.25985204954663099"/>
    <n v="21566.118142140502"/>
    <n v="5604"/>
    <n v="0.25985204954663099"/>
    <n v="21566.118142140502"/>
    <n v="2.3333333333333299"/>
    <n v="4.53885174083468"/>
    <n v="3.8820043103448301"/>
  </r>
  <r>
    <x v="0"/>
    <s v="10"/>
    <x v="22"/>
    <n v="7500"/>
    <n v="1.10160020320041"/>
    <n v="8262.0015240030498"/>
    <n v="1.28799444829979"/>
    <n v="10641.412094760301"/>
    <n v="1.5"/>
    <n v="15962.1181421405"/>
    <n v="3668"/>
    <n v="0.18685572717597701"/>
    <n v="19630.118142140502"/>
    <n v="3668"/>
    <n v="0.18685572717597701"/>
    <n v="19630.118142140502"/>
    <n v="2.3333333333333299"/>
    <n v="4.53885174083468"/>
    <n v="3.8820043103448301"/>
  </r>
  <r>
    <x v="0"/>
    <s v="10"/>
    <x v="23"/>
    <n v="42000"/>
    <n v="1.10160020320041"/>
    <n v="46267.208534417099"/>
    <n v="1.28799444829979"/>
    <n v="59591.907730657898"/>
    <n v="1.5"/>
    <n v="89387.861595986906"/>
    <n v="13863"/>
    <n v="0.13426522341522801"/>
    <n v="103250.86159598699"/>
    <n v="13863"/>
    <n v="0.13426522341522801"/>
    <n v="103250.86159598699"/>
    <n v="2.3333333333333299"/>
    <n v="4.53885174083468"/>
    <n v="3.8820043103448301"/>
  </r>
  <r>
    <x v="0"/>
    <s v="10"/>
    <x v="24"/>
    <n v="33000"/>
    <n v="1.10160020320041"/>
    <n v="36352.806705613402"/>
    <n v="1.28799444829979"/>
    <n v="46822.2132169455"/>
    <n v="1.5"/>
    <n v="70233.319825418293"/>
    <n v="38616"/>
    <n v="0.35476565275681698"/>
    <n v="108849.319825418"/>
    <n v="38616"/>
    <n v="0.35476565275681698"/>
    <n v="108849.319825418"/>
    <n v="2.3333333333333299"/>
    <n v="4.53885174083468"/>
    <n v="3.8820043103448301"/>
  </r>
  <r>
    <x v="0"/>
    <s v="10"/>
    <x v="25"/>
    <n v="3750"/>
    <n v="1.10160020320041"/>
    <n v="4131.0007620015203"/>
    <n v="1.28799444829979"/>
    <n v="5320.7060473801703"/>
    <n v="1.5"/>
    <n v="7981.05907107026"/>
    <n v="5726"/>
    <n v="0.41774095889650997"/>
    <n v="13707.0590710703"/>
    <n v="5726"/>
    <n v="0.41774095889650997"/>
    <n v="13707.0590710703"/>
    <n v="2.3333333333333299"/>
    <n v="4.53885174083468"/>
    <n v="3.8820043103448301"/>
  </r>
  <r>
    <x v="0"/>
    <s v="10"/>
    <x v="26"/>
    <n v="53000"/>
    <n v="1.10160020320041"/>
    <n v="58384.810769621501"/>
    <n v="1.0924602259626499"/>
    <n v="63783.083566167101"/>
    <n v="1.5"/>
    <n v="95674.625349250695"/>
    <n v="20317"/>
    <n v="0.17515919738882499"/>
    <n v="115991.625349251"/>
    <n v="20317"/>
    <n v="0.17515919738882499"/>
    <n v="115991.625349251"/>
    <n v="2.3333333333333299"/>
    <n v="4.53885174083468"/>
    <n v="4.5768256648374797"/>
  </r>
  <r>
    <x v="0"/>
    <s v="10"/>
    <x v="27"/>
    <n v="63000"/>
    <n v="1.10160020320041"/>
    <n v="69400.812801625594"/>
    <n v="1.0924602259626499"/>
    <n v="75817.627635255296"/>
    <n v="1.5"/>
    <n v="113726.44145288299"/>
    <n v="11201"/>
    <n v="8.9660044820693105E-2"/>
    <n v="124927.44145288299"/>
    <n v="11201"/>
    <n v="8.9660044820693105E-2"/>
    <n v="124927.44145288299"/>
    <n v="2.3333333333333299"/>
    <n v="4.53885174083468"/>
    <n v="4.5768256648374797"/>
  </r>
  <r>
    <x v="0"/>
    <s v="10"/>
    <x v="28"/>
    <n v="63000"/>
    <n v="1.10160020320041"/>
    <n v="69400.812801625594"/>
    <n v="1.0924602259626499"/>
    <n v="75817.627635255296"/>
    <n v="1.5"/>
    <n v="113726.44145288299"/>
    <n v="20634"/>
    <n v="0.15357198723729901"/>
    <n v="134360.44145288301"/>
    <n v="20634"/>
    <n v="0.15357198723729901"/>
    <n v="134360.44145288301"/>
    <n v="2.3333333333333299"/>
    <n v="4.53885174083468"/>
    <n v="4.5768256648374797"/>
  </r>
  <r>
    <x v="0"/>
    <s v="10"/>
    <x v="29"/>
    <n v="38000"/>
    <n v="1.10160020320041"/>
    <n v="41860.807721615398"/>
    <n v="1.0924602259626499"/>
    <n v="45731.267462534903"/>
    <n v="1.5"/>
    <n v="68596.901193802405"/>
    <n v="5424"/>
    <n v="7.32766004266662E-2"/>
    <n v="74020.901193802405"/>
    <n v="5424"/>
    <n v="7.32766004266662E-2"/>
    <n v="74020.901193802405"/>
    <n v="2.3333333333333299"/>
    <n v="4.53885174083468"/>
    <n v="4.5768256648374797"/>
  </r>
  <r>
    <x v="0"/>
    <s v="10"/>
    <x v="30"/>
    <n v="10700"/>
    <n v="1.10160020320041"/>
    <n v="11787.122174244299"/>
    <n v="1.0924602259626499"/>
    <n v="12876.9621539243"/>
    <n v="1.5"/>
    <n v="19315.4432308865"/>
    <n v="4176"/>
    <n v="0.17776685574215401"/>
    <n v="23491.4432308865"/>
    <n v="4176"/>
    <n v="0.17776685574215401"/>
    <n v="23491.4432308865"/>
    <n v="2.3333333333333299"/>
    <n v="4.53885174083468"/>
    <n v="4.5768256648374797"/>
  </r>
  <r>
    <x v="0"/>
    <s v="10"/>
    <x v="31"/>
    <n v="22500"/>
    <n v="1.10160020320041"/>
    <n v="24786.0045720091"/>
    <n v="1.0924602259626499"/>
    <n v="27077.724155448301"/>
    <n v="1.5"/>
    <n v="40616.5862331725"/>
    <n v="22675"/>
    <n v="0.358262469776995"/>
    <n v="63291.5862331725"/>
    <n v="22675"/>
    <n v="0.358262469776995"/>
    <n v="63291.5862331725"/>
    <n v="2.3333333333333299"/>
    <n v="4.53885174083468"/>
    <n v="4.5768256648374797"/>
  </r>
  <r>
    <x v="0"/>
    <s v="10"/>
    <x v="32"/>
    <n v="71000"/>
    <n v="1"/>
    <n v="71000"/>
    <n v="1.0924602259626499"/>
    <n v="77564.676043347907"/>
    <n v="1.5"/>
    <n v="116347.014065022"/>
    <n v="35961"/>
    <n v="0.23610707697001301"/>
    <n v="152308.014065022"/>
    <n v="35961"/>
    <n v="0.23610707697001301"/>
    <n v="152308.014065022"/>
    <n v="2.3333333333333299"/>
    <n v="5"/>
    <n v="4.5768256648374797"/>
  </r>
  <r>
    <x v="0"/>
    <s v="10"/>
    <x v="33"/>
    <n v="34500"/>
    <n v="1"/>
    <n v="34500"/>
    <n v="1.0924602259626499"/>
    <n v="37689.877795711298"/>
    <n v="1.5"/>
    <n v="56534.816693567001"/>
    <n v="15575"/>
    <n v="0.21599000960141801"/>
    <n v="72109.816693567001"/>
    <n v="15575"/>
    <n v="0.21599000960141801"/>
    <n v="72109.816693567001"/>
    <n v="2.3333333333333299"/>
    <n v="5"/>
    <n v="4.5768256648374797"/>
  </r>
  <r>
    <x v="0"/>
    <s v="10"/>
    <x v="34"/>
    <n v="35000"/>
    <n v="1"/>
    <n v="35000"/>
    <n v="1.0924602259626499"/>
    <n v="38236.107908692597"/>
    <n v="1.5"/>
    <n v="57354.161863039"/>
    <n v="9470"/>
    <n v="0.14171520803223001"/>
    <n v="66824.161863039"/>
    <n v="9470"/>
    <n v="0.14171520803223001"/>
    <n v="66824.161863039"/>
    <n v="2.3333333333333299"/>
    <n v="5"/>
    <n v="4.5768256648374797"/>
  </r>
  <r>
    <x v="0"/>
    <s v="10"/>
    <x v="35"/>
    <n v="19000"/>
    <n v="1"/>
    <n v="19000"/>
    <n v="1.0924602259626499"/>
    <n v="20756.7442932903"/>
    <n v="1.5"/>
    <n v="31135.116439935398"/>
    <n v="8802"/>
    <n v="0.22039648288674099"/>
    <n v="39937.116439935402"/>
    <n v="8802"/>
    <n v="0.22039648288674099"/>
    <n v="39937.116439935402"/>
    <n v="2.3333333333333299"/>
    <n v="5"/>
    <n v="4.5768256648374797"/>
  </r>
  <r>
    <x v="0"/>
    <s v="10"/>
    <x v="36"/>
    <n v="42600"/>
    <n v="1"/>
    <n v="42600"/>
    <n v="1.06900448955136"/>
    <n v="45539.591254887797"/>
    <n v="1.5"/>
    <n v="68309.386882331703"/>
    <n v="5561"/>
    <n v="7.5280504606780096E-2"/>
    <n v="73870.386882331703"/>
    <n v="5561"/>
    <n v="7.5280504606780096E-2"/>
    <n v="73870.386882331703"/>
    <n v="2.3333333333333299"/>
    <n v="5"/>
    <n v="4.6772488318532801"/>
  </r>
  <r>
    <x v="0"/>
    <s v="10"/>
    <x v="37"/>
    <n v="27500"/>
    <n v="1"/>
    <n v="27500"/>
    <n v="1.06900448955136"/>
    <n v="29397.623462662301"/>
    <n v="1.5"/>
    <n v="44096.4351939935"/>
    <n v="18606"/>
    <n v="0.29673488665050002"/>
    <n v="62702.4351939935"/>
    <n v="18606"/>
    <n v="0.29673488665050002"/>
    <n v="62702.4351939935"/>
    <n v="2.3333333333333299"/>
    <n v="5"/>
    <n v="4.6772488318532801"/>
  </r>
  <r>
    <x v="0"/>
    <s v="10"/>
    <x v="38"/>
    <n v="12250"/>
    <n v="1"/>
    <n v="12250"/>
    <n v="1.06900448955136"/>
    <n v="13095.304997004099"/>
    <n v="1.5"/>
    <n v="19642.957495506202"/>
    <n v="18507"/>
    <n v="0.4851119428424"/>
    <n v="38149.957495506198"/>
    <n v="18507"/>
    <n v="0.4851119428424"/>
    <n v="38149.957495506198"/>
    <n v="2.3333333333333299"/>
    <n v="5"/>
    <n v="4.6772488318532801"/>
  </r>
  <r>
    <x v="0"/>
    <s v="10"/>
    <x v="39"/>
    <n v="15600"/>
    <n v="1"/>
    <n v="15600"/>
    <n v="1.06900448955136"/>
    <n v="16676.4700370012"/>
    <n v="1.5"/>
    <n v="25014.7050555018"/>
    <n v="12767"/>
    <n v="0.33791487126494502"/>
    <n v="37781.7050555018"/>
    <n v="12767"/>
    <n v="0.33791487126494502"/>
    <n v="37781.7050555018"/>
    <n v="2.3333333333333299"/>
    <n v="5"/>
    <n v="4.6772488318532801"/>
  </r>
  <r>
    <x v="0"/>
    <s v="10"/>
    <x v="40"/>
    <n v="15800"/>
    <n v="1"/>
    <n v="15800"/>
    <n v="1.06900448955136"/>
    <n v="16890.270934911401"/>
    <n v="1.5"/>
    <n v="25335.4064023672"/>
    <n v="20685"/>
    <n v="0.44947451830707902"/>
    <n v="46020.406402367204"/>
    <n v="20685"/>
    <n v="0.44947451830707902"/>
    <n v="46020.406402367204"/>
    <n v="2.3333333333333299"/>
    <n v="5"/>
    <n v="4.6772488318532801"/>
  </r>
  <r>
    <x v="0"/>
    <s v="10"/>
    <x v="41"/>
    <n v="40500"/>
    <n v="1"/>
    <n v="40500"/>
    <n v="1.06900448955136"/>
    <n v="43294.681826829998"/>
    <n v="1.5"/>
    <n v="64942.022740244996"/>
    <n v="8323"/>
    <n v="0.11360127505192399"/>
    <n v="73265.022740244996"/>
    <n v="8323"/>
    <n v="0.11360127505192399"/>
    <n v="73265.022740244996"/>
    <n v="2.3333333333333299"/>
    <n v="5"/>
    <n v="4.6772488318532801"/>
  </r>
  <r>
    <x v="0"/>
    <s v="10"/>
    <x v="42"/>
    <n v="22800"/>
    <n v="1"/>
    <n v="22800"/>
    <n v="1.06900448955136"/>
    <n v="24373.3023617709"/>
    <n v="1.5"/>
    <n v="36559.953542656403"/>
    <n v="1310"/>
    <n v="3.4592067785993601E-2"/>
    <n v="37869.953542656403"/>
    <n v="1310"/>
    <n v="3.4592067785993601E-2"/>
    <n v="37869.953542656403"/>
    <n v="2.3333333333333299"/>
    <n v="5"/>
    <n v="4.6772488318532801"/>
  </r>
  <r>
    <x v="0"/>
    <s v="10"/>
    <x v="43"/>
    <n v="4600"/>
    <n v="1.03680248254826"/>
    <n v="4769.2914197220098"/>
    <n v="1.06900448955136"/>
    <n v="5098.3939396615997"/>
    <n v="1.5"/>
    <n v="7647.59090949239"/>
    <n v="0"/>
    <n v="0"/>
    <n v="7647.59090949239"/>
    <n v="0"/>
    <n v="0"/>
    <n v="7647.59090949239"/>
    <n v="2.3333333333333299"/>
    <n v="4.82251931699754"/>
    <n v="4.6772488318532801"/>
  </r>
  <r>
    <x v="0"/>
    <s v="10"/>
    <x v="44"/>
    <n v="4495"/>
    <n v="1"/>
    <n v="4495"/>
    <n v="1.06900448955136"/>
    <n v="4805.1751805333497"/>
    <n v="1.5"/>
    <n v="7207.76277080003"/>
    <n v="0"/>
    <n v="0"/>
    <n v="7207.76277080003"/>
    <n v="0"/>
    <n v="0"/>
    <n v="7207.76277080003"/>
    <n v="2.3333333333333299"/>
    <n v="5"/>
    <n v="4.6772488318532801"/>
  </r>
  <r>
    <x v="0"/>
    <s v="10"/>
    <x v="45"/>
    <n v="8800"/>
    <n v="1"/>
    <n v="8800"/>
    <n v="1.06900448955136"/>
    <n v="9407.23950805194"/>
    <n v="1.5"/>
    <n v="14110.8592620779"/>
    <n v="0"/>
    <n v="0"/>
    <n v="14110.8592620779"/>
    <n v="0"/>
    <n v="0"/>
    <n v="14110.8592620779"/>
    <n v="2.3333333333333299"/>
    <n v="5"/>
    <n v="4.6772488318532801"/>
  </r>
  <r>
    <x v="0"/>
    <s v="10"/>
    <x v="46"/>
    <n v="8284"/>
    <n v="1.06311262140278"/>
    <n v="8806.8249557006002"/>
    <n v="1.0346015285858201"/>
    <n v="9111.5545611556008"/>
    <n v="1.5"/>
    <n v="13667.331841733399"/>
    <n v="0"/>
    <n v="0"/>
    <n v="13667.331841733399"/>
    <n v="0"/>
    <n v="0"/>
    <n v="13667.331841733399"/>
    <n v="2.3333333333333299"/>
    <n v="4.70317057604161"/>
    <n v="4.8327784773664701"/>
  </r>
  <r>
    <x v="0"/>
    <s v="10"/>
    <x v="47"/>
    <n v="5038"/>
    <n v="7.7323273005353004"/>
    <n v="38955.464940096899"/>
    <n v="1.0346015285858201"/>
    <n v="40303.383573795501"/>
    <n v="1.5"/>
    <n v="60455.075360693299"/>
    <n v="0"/>
    <n v="0"/>
    <n v="60455.075360693299"/>
    <n v="0"/>
    <n v="0"/>
    <n v="60455.075360693299"/>
    <n v="2.3333333333333299"/>
    <n v="0.64663584528475104"/>
    <n v="4.8327784773664701"/>
  </r>
  <r>
    <x v="0"/>
    <s v="10"/>
    <x v="48"/>
    <n v="49000"/>
    <n v="1.06311262140278"/>
    <n v="52092.518448736097"/>
    <n v="1.0346015285858201"/>
    <n v="53894.999214947398"/>
    <n v="1.5"/>
    <n v="80842.498822421097"/>
    <n v="0"/>
    <n v="0"/>
    <n v="80842.498822421097"/>
    <n v="0"/>
    <n v="0"/>
    <n v="80842.498822421097"/>
    <n v="2.3333333333333299"/>
    <n v="4.70317057604161"/>
    <n v="4.8327784773664701"/>
  </r>
  <r>
    <x v="0"/>
    <s v="10"/>
    <x v="49"/>
    <n v="53000"/>
    <n v="1"/>
    <n v="53000"/>
    <n v="1.0346015285858201"/>
    <n v="54833.881015048501"/>
    <n v="1.5"/>
    <n v="82250.821522572704"/>
    <n v="0"/>
    <n v="0"/>
    <n v="82250.821522572704"/>
    <n v="0"/>
    <n v="0"/>
    <n v="82250.821522572704"/>
    <n v="2.3333333333333299"/>
    <n v="5"/>
    <n v="4.8327784773664701"/>
  </r>
  <r>
    <x v="0"/>
    <s v="10"/>
    <x v="50"/>
    <n v="54800"/>
    <n v="1"/>
    <n v="54800"/>
    <n v="1.0346015285858201"/>
    <n v="56696.163766502999"/>
    <n v="1.5"/>
    <n v="85044.245649754404"/>
    <n v="0"/>
    <n v="0"/>
    <n v="85044.245649754404"/>
    <n v="0"/>
    <n v="0"/>
    <n v="85044.245649754404"/>
    <n v="2.3333333333333299"/>
    <n v="5"/>
    <n v="4.8327784773664701"/>
  </r>
  <r>
    <x v="0"/>
    <s v="10"/>
    <x v="51"/>
    <n v="14700"/>
    <n v="1"/>
    <n v="14700"/>
    <n v="1.0346015285858201"/>
    <n v="15208.6424702116"/>
    <n v="1.5"/>
    <n v="22812.963705317299"/>
    <n v="0"/>
    <n v="0"/>
    <n v="22812.963705317299"/>
    <n v="0"/>
    <n v="0"/>
    <n v="22812.963705317299"/>
    <n v="2.3333333333333299"/>
    <n v="5"/>
    <n v="4.8327784773664701"/>
  </r>
  <r>
    <x v="0"/>
    <s v="10"/>
    <x v="52"/>
    <n v="25330"/>
    <n v="1.06311262140278"/>
    <n v="26928.642700132299"/>
    <n v="1.0346015285858201"/>
    <n v="27860.414900298299"/>
    <n v="1.5"/>
    <n v="41790.622350447498"/>
    <n v="0"/>
    <n v="0"/>
    <n v="41790.622350447498"/>
    <n v="0"/>
    <n v="0"/>
    <n v="41790.622350447498"/>
    <n v="2.3333333333333299"/>
    <n v="4.70317057604161"/>
    <n v="4.8327784773664701"/>
  </r>
  <r>
    <x v="0"/>
    <s v="10"/>
    <x v="53"/>
    <n v="10905"/>
    <n v="1.06311262140278"/>
    <n v="11593.243136397299"/>
    <n v="1.0346015285858201"/>
    <n v="11994.3870701837"/>
    <n v="1.5"/>
    <n v="17991.5806052755"/>
    <n v="0"/>
    <n v="0"/>
    <n v="17991.5806052755"/>
    <n v="0"/>
    <n v="0"/>
    <n v="17991.5806052755"/>
    <n v="2.3333333333333299"/>
    <n v="4.70317057604161"/>
    <n v="4.8327784773664701"/>
  </r>
  <r>
    <x v="0"/>
    <s v="10"/>
    <x v="54"/>
    <n v="9073"/>
    <n v="1"/>
    <n v="9073"/>
    <n v="1.0346015285858201"/>
    <n v="9386.9396688591496"/>
    <n v="1.5"/>
    <n v="14080.4095032887"/>
    <n v="0"/>
    <n v="0"/>
    <n v="14080.4095032887"/>
    <n v="0"/>
    <n v="0"/>
    <n v="14080.4095032887"/>
    <n v="2.3333333333333299"/>
    <n v="5"/>
    <n v="4.8327784773664701"/>
  </r>
  <r>
    <x v="0"/>
    <s v="10"/>
    <x v="55"/>
    <n v="13850"/>
    <n v="1.1485370445255201"/>
    <n v="15907.238066678499"/>
    <n v="1.0346015285858201"/>
    <n v="16457.652819364099"/>
    <n v="1.5"/>
    <n v="24686.479229046199"/>
    <n v="0"/>
    <n v="0"/>
    <n v="24686.479229046199"/>
    <n v="0"/>
    <n v="0"/>
    <n v="24686.479229046199"/>
    <n v="2.3333333333333299"/>
    <n v="4.3533641547152504"/>
    <n v="4.8327784773664701"/>
  </r>
  <r>
    <x v="0"/>
    <s v="10"/>
    <x v="56"/>
    <n v="2800"/>
    <n v="1"/>
    <n v="2800"/>
    <n v="1.0346015285858201"/>
    <n v="2896.8842800402999"/>
    <n v="1.5"/>
    <n v="4345.3264200604499"/>
    <n v="0"/>
    <n v="0"/>
    <n v="4345.3264200604499"/>
    <n v="0"/>
    <n v="0"/>
    <n v="4345.3264200604499"/>
    <n v="2.3333333333333299"/>
    <n v="5"/>
    <n v="4.8327784773664701"/>
  </r>
  <r>
    <x v="0"/>
    <s v="10"/>
    <x v="57"/>
    <n v="5600"/>
    <n v="1.07522405581794"/>
    <n v="6021.2547125804504"/>
    <n v="1"/>
    <n v="6021.2547125804504"/>
    <n v="1.5"/>
    <n v="9031.8820688706692"/>
    <n v="0"/>
    <n v="0"/>
    <n v="9031.8820688706692"/>
    <n v="0"/>
    <n v="0"/>
    <n v="9031.8820688706692"/>
    <n v="2.3333333333333299"/>
    <n v="4.6501935786736404"/>
    <n v="5"/>
  </r>
  <r>
    <x v="0"/>
    <s v="10"/>
    <x v="58"/>
    <n v="4000"/>
    <n v="1.1485370445255201"/>
    <n v="4594.1481781020902"/>
    <n v="1"/>
    <n v="4594.1481781020902"/>
    <n v="1.5"/>
    <n v="6891.2222671531299"/>
    <n v="0"/>
    <n v="0"/>
    <n v="6891.2222671531299"/>
    <n v="0"/>
    <n v="0"/>
    <n v="6891.2222671531299"/>
    <n v="2.3333333333333299"/>
    <n v="4.3533641547152504"/>
    <n v="5"/>
  </r>
  <r>
    <x v="0"/>
    <s v="10"/>
    <x v="59"/>
    <n v="16000"/>
    <n v="1.1485370445255201"/>
    <n v="18376.592712408401"/>
    <n v="1"/>
    <n v="18376.592712408401"/>
    <n v="1.5"/>
    <n v="27564.889068612501"/>
    <n v="0"/>
    <n v="0"/>
    <n v="27564.889068612501"/>
    <n v="0"/>
    <n v="0"/>
    <n v="27564.889068612501"/>
    <n v="2.3333333333333299"/>
    <n v="4.3533641547152504"/>
    <n v="5"/>
  </r>
  <r>
    <x v="0"/>
    <s v="10"/>
    <x v="60"/>
    <n v="4400"/>
    <n v="1.1485370445255201"/>
    <n v="5053.5629959122998"/>
    <n v="1"/>
    <n v="5053.5629959122998"/>
    <n v="1.5"/>
    <n v="7580.3444938684497"/>
    <n v="0"/>
    <n v="0"/>
    <n v="7580.3444938684497"/>
    <n v="0"/>
    <n v="0"/>
    <n v="7580.3444938684497"/>
    <n v="2.3333333333333299"/>
    <n v="4.3533641547152504"/>
    <n v="5"/>
  </r>
  <r>
    <x v="1"/>
    <s v="03"/>
    <x v="26"/>
    <m/>
    <m/>
    <m/>
    <m/>
    <m/>
    <m/>
    <m/>
    <m/>
    <m/>
    <m/>
    <m/>
    <m/>
    <m/>
    <m/>
    <m/>
    <m/>
  </r>
  <r>
    <x v="1"/>
    <s v="03"/>
    <x v="27"/>
    <m/>
    <m/>
    <m/>
    <m/>
    <m/>
    <m/>
    <m/>
    <m/>
    <m/>
    <m/>
    <m/>
    <m/>
    <m/>
    <m/>
    <m/>
    <m/>
  </r>
  <r>
    <x v="1"/>
    <s v="03"/>
    <x v="28"/>
    <m/>
    <m/>
    <m/>
    <m/>
    <m/>
    <m/>
    <m/>
    <m/>
    <m/>
    <m/>
    <m/>
    <m/>
    <m/>
    <m/>
    <m/>
    <m/>
  </r>
  <r>
    <x v="1"/>
    <s v="03"/>
    <x v="29"/>
    <m/>
    <m/>
    <m/>
    <m/>
    <m/>
    <m/>
    <m/>
    <m/>
    <m/>
    <m/>
    <m/>
    <m/>
    <m/>
    <m/>
    <m/>
    <m/>
  </r>
  <r>
    <x v="1"/>
    <s v="03"/>
    <x v="30"/>
    <m/>
    <m/>
    <m/>
    <m/>
    <m/>
    <m/>
    <m/>
    <m/>
    <m/>
    <m/>
    <m/>
    <m/>
    <m/>
    <m/>
    <m/>
    <m/>
  </r>
  <r>
    <x v="1"/>
    <s v="03"/>
    <x v="31"/>
    <m/>
    <m/>
    <m/>
    <m/>
    <m/>
    <m/>
    <m/>
    <m/>
    <m/>
    <m/>
    <m/>
    <m/>
    <m/>
    <m/>
    <m/>
    <m/>
  </r>
  <r>
    <x v="1"/>
    <s v="03"/>
    <x v="32"/>
    <n v="36523.343017812796"/>
    <n v="1"/>
    <n v="36523.343017812796"/>
    <n v="1.0585242155669501"/>
    <n v="38660.843017812796"/>
    <n v="1"/>
    <n v="38660.843017812796"/>
    <n v="9666"/>
    <n v="0.19715730006290799"/>
    <n v="48326.843017812796"/>
    <n v="10366"/>
    <n v="0.21143519268074701"/>
    <n v="49026.843017812796"/>
    <n v="2"/>
    <n v="5"/>
    <n v="4.7235575024818797"/>
  </r>
  <r>
    <x v="1"/>
    <s v="03"/>
    <x v="33"/>
    <n v="19539.879048015799"/>
    <n v="1"/>
    <n v="19539.879048015799"/>
    <n v="1.09879314239457"/>
    <n v="21470.285101179001"/>
    <n v="1"/>
    <n v="21470.285101179001"/>
    <n v="5368"/>
    <n v="0.194928623197752"/>
    <n v="26838.285101179001"/>
    <n v="6068"/>
    <n v="0.22034778047018699"/>
    <n v="27538.285101179001"/>
    <n v="2"/>
    <n v="5"/>
    <n v="4.5504470378324804"/>
  </r>
  <r>
    <x v="1"/>
    <s v="03"/>
    <x v="34"/>
    <n v="15345.1069122027"/>
    <n v="1"/>
    <n v="15345.1069122027"/>
    <n v="1.0979585903179501"/>
    <n v="16848.291953600299"/>
    <n v="1"/>
    <n v="16848.291953600299"/>
    <n v="4211"/>
    <n v="0.19352651772767099"/>
    <n v="21059.291953600299"/>
    <n v="4911"/>
    <n v="0.22569668215639799"/>
    <n v="21759.291953600299"/>
    <n v="2"/>
    <n v="5"/>
    <n v="4.5539058067318203"/>
  </r>
  <r>
    <x v="1"/>
    <s v="03"/>
    <x v="35"/>
    <n v="28133.120913134499"/>
    <n v="1"/>
    <n v="28133.120913134499"/>
    <n v="1.0379642391155901"/>
    <n v="29201.173442548599"/>
    <n v="1"/>
    <n v="29201.173442548599"/>
    <n v="7300"/>
    <n v="0.19623036921869499"/>
    <n v="36501.173442548599"/>
    <n v="8000"/>
    <n v="0.215046979965693"/>
    <n v="37201.173442548599"/>
    <n v="2"/>
    <n v="5"/>
    <n v="4.8171216421293099"/>
  </r>
  <r>
    <x v="1"/>
    <s v="03"/>
    <x v="36"/>
    <n v="24051.460144495799"/>
    <n v="1"/>
    <n v="24051.460144495799"/>
    <n v="1.1022806925326301"/>
    <n v="26511.460144495799"/>
    <n v="1"/>
    <n v="26511.460144495799"/>
    <n v="6629"/>
    <n v="0.19588977134751601"/>
    <n v="33140.460144495803"/>
    <n v="7329"/>
    <n v="0.21657506927228001"/>
    <n v="33840.460144495803"/>
    <n v="2"/>
    <n v="5"/>
    <n v="4.53604969575568"/>
  </r>
  <r>
    <x v="1"/>
    <s v="03"/>
    <x v="37"/>
    <n v="6906.5653839090401"/>
    <n v="1"/>
    <n v="6906.5653839090401"/>
    <n v="1.1475578370556201"/>
    <n v="7925.6832334418996"/>
    <n v="1"/>
    <n v="7925.6832334418996"/>
    <n v="4268"/>
    <n v="0.33101480180079501"/>
    <n v="12193.6832334419"/>
    <n v="4968"/>
    <n v="0.385304952049285"/>
    <n v="12893.6832334419"/>
    <n v="1"/>
    <n v="5"/>
    <n v="4.3570788665683997"/>
  </r>
  <r>
    <x v="1"/>
    <s v="03"/>
    <x v="38"/>
    <n v="16808"/>
    <n v="1"/>
    <n v="16808"/>
    <n v="1.05399214659686"/>
    <n v="17715.5"/>
    <n v="1"/>
    <n v="17715.5"/>
    <n v="17681.666666666701"/>
    <n v="0.48983530563340599"/>
    <n v="35397.166666666701"/>
    <n v="18381.666666666701"/>
    <n v="0.509227409353458"/>
    <n v="36097.166666666701"/>
    <n v="3.5"/>
    <n v="5"/>
    <n v="4.7438683638621502"/>
  </r>
  <r>
    <x v="1"/>
    <s v="03"/>
    <x v="39"/>
    <n v="24814"/>
    <n v="1"/>
    <n v="24814"/>
    <n v="1.0418617811056099"/>
    <n v="25852.758236354701"/>
    <n v="1"/>
    <n v="25852.758236354701"/>
    <n v="19561.666666666701"/>
    <n v="0.424198430486878"/>
    <n v="45414.424903021398"/>
    <n v="20261.666666666701"/>
    <n v="0.43937806248862399"/>
    <n v="46114.424903021398"/>
    <n v="3.5"/>
    <n v="5"/>
    <n v="4.7991010810417203"/>
  </r>
  <r>
    <x v="1"/>
    <s v="03"/>
    <x v="40"/>
    <n v="21169"/>
    <n v="1"/>
    <n v="21169"/>
    <n v="1.174905857715"/>
    <n v="24871.582101968899"/>
    <n v="1"/>
    <n v="24871.582101968899"/>
    <n v="17908.194033989599"/>
    <n v="0.41187410850487899"/>
    <n v="42779.776135958498"/>
    <n v="18608.194033989599"/>
    <n v="0.42797354742128801"/>
    <n v="43479.776135958498"/>
    <n v="3.5"/>
    <n v="5"/>
    <n v="4.2556601170788104"/>
  </r>
  <r>
    <x v="1"/>
    <s v="03"/>
    <x v="41"/>
    <n v="7844"/>
    <n v="1"/>
    <n v="7844"/>
    <n v="1.1240584557368101"/>
    <n v="8817.1145267995107"/>
    <n v="1"/>
    <n v="8817.1145267995107"/>
    <n v="12892.3715089332"/>
    <n v="0.57530866564167704"/>
    <n v="21709.486035732702"/>
    <n v="13592.3715089332"/>
    <n v="0.60654543737681799"/>
    <n v="22409.486035732702"/>
    <n v="3.5"/>
    <n v="5"/>
    <n v="4.4481672411979298"/>
  </r>
  <r>
    <x v="1"/>
    <s v="03"/>
    <x v="42"/>
    <n v="21842"/>
    <n v="1"/>
    <n v="21842"/>
    <n v="1.0507101012042599"/>
    <n v="22949.6100305035"/>
    <n v="1"/>
    <n v="22949.6100305035"/>
    <n v="18601.536676834501"/>
    <n v="0.44026110831221199"/>
    <n v="41551.146707337997"/>
    <n v="19301.536676834501"/>
    <n v="0.45682870598828701"/>
    <n v="42251.146707337997"/>
    <n v="3.5"/>
    <n v="5"/>
    <n v="4.7586865247315"/>
  </r>
  <r>
    <x v="1"/>
    <s v="03"/>
    <x v="43"/>
    <n v="18702"/>
    <n v="1"/>
    <n v="18702"/>
    <n v="1.0874395763476099"/>
    <n v="20337.2949568531"/>
    <n v="1"/>
    <n v="20337.2949568531"/>
    <n v="15937.8775034932"/>
    <n v="0.431042681966817"/>
    <n v="36275.172460346301"/>
    <n v="16637.8775034932"/>
    <n v="0.44997430428043"/>
    <n v="36975.172460346301"/>
    <n v="3.5"/>
    <n v="5"/>
    <n v="4.5979566209954603"/>
  </r>
  <r>
    <x v="1"/>
    <s v="03"/>
    <x v="44"/>
    <n v="23212.997674418599"/>
    <n v="1"/>
    <n v="23212.997674418599"/>
    <n v="1.0629870258952601"/>
    <n v="24675.115360043899"/>
    <n v="1"/>
    <n v="24675.115360043899"/>
    <n v="21018.038453347999"/>
    <n v="0.45304181168388002"/>
    <n v="45693.153813391902"/>
    <n v="21718.038453347999"/>
    <n v="0.46813024483536703"/>
    <n v="46393.153813391902"/>
    <n v="3.5"/>
    <n v="5"/>
    <n v="4.7037262715308499"/>
  </r>
  <r>
    <x v="1"/>
    <s v="03"/>
    <x v="45"/>
    <n v="11544"/>
    <n v="1"/>
    <n v="11544"/>
    <n v="1.08506751048957"/>
    <n v="12526.0193410916"/>
    <n v="1"/>
    <n v="12526.0193410916"/>
    <n v="16431.339780363902"/>
    <n v="0.554039208719589"/>
    <n v="28957.359121455502"/>
    <n v="17131.339780363902"/>
    <n v="0.57764211945527799"/>
    <n v="29657.359121455502"/>
    <n v="3.5"/>
    <n v="5"/>
    <n v="4.6080082130042301"/>
  </r>
  <r>
    <x v="1"/>
    <s v="03"/>
    <x v="46"/>
    <n v="18046.703991143801"/>
    <n v="1"/>
    <n v="18046.703991143801"/>
    <n v="1.07213173661233"/>
    <n v="19348.444090153698"/>
    <n v="1"/>
    <n v="19348.444090153698"/>
    <n v="13424.467302723"/>
    <n v="0.40105466611965601"/>
    <n v="32772.911392876602"/>
    <n v="14124.467302723"/>
    <n v="0.42196709861720599"/>
    <n v="33472.911392876602"/>
    <n v="3.5"/>
    <n v="5"/>
    <n v="4.6636060003211401"/>
  </r>
  <r>
    <x v="1"/>
    <s v="03"/>
    <x v="47"/>
    <n v="28329"/>
    <n v="1"/>
    <n v="28329"/>
    <n v="1.14157982750525"/>
    <n v="32339.814933396199"/>
    <n v="1"/>
    <n v="32339.814933396199"/>
    <n v="15642.008815929301"/>
    <n v="0.32131106871578502"/>
    <n v="47981.8237493255"/>
    <n v="16342.008815929301"/>
    <n v="0.335690152038638"/>
    <n v="48681.8237493255"/>
    <n v="3.5"/>
    <n v="5"/>
    <n v="4.3798951939495501"/>
  </r>
  <r>
    <x v="1"/>
    <s v="03"/>
    <x v="48"/>
    <n v="13352"/>
    <n v="1"/>
    <n v="13352"/>
    <n v="1.1087839688998"/>
    <n v="14804.4835527502"/>
    <n v="1"/>
    <n v="14804.4835527502"/>
    <n v="13547.548609364299"/>
    <n v="0.46632017112493401"/>
    <n v="28352.032162114501"/>
    <n v="14247.548609364299"/>
    <n v="0.49041487114777299"/>
    <n v="29052.032162114501"/>
    <n v="3.5"/>
    <n v="5"/>
    <n v="4.5094447072149499"/>
  </r>
  <r>
    <x v="1"/>
    <s v="03"/>
    <x v="49"/>
    <n v="25848.367611499201"/>
    <n v="1"/>
    <n v="25848.367611499201"/>
    <n v="1.0938335799091099"/>
    <n v="28273.812479292799"/>
    <n v="1"/>
    <n v="28273.812479292799"/>
    <n v="15323.0204952205"/>
    <n v="0.34591684024085501"/>
    <n v="43596.832974513301"/>
    <n v="16023.0204952205"/>
    <n v="0.36171932436884502"/>
    <n v="44296.832974513301"/>
    <n v="3.5"/>
    <n v="5"/>
    <n v="4.5710792682150796"/>
  </r>
  <r>
    <x v="1"/>
    <s v="03"/>
    <x v="50"/>
    <n v="15184.751738356401"/>
    <n v="1"/>
    <n v="15184.751738356401"/>
    <n v="1.11133750849377"/>
    <n v="16875.3841640014"/>
    <n v="1"/>
    <n v="16875.3841640014"/>
    <n v="16922.1037911069"/>
    <n v="0.49198615275332003"/>
    <n v="33797.4879551083"/>
    <n v="17520.1037911069"/>
    <n v="0.50937215410269698"/>
    <n v="34395.4879551083"/>
    <n v="3.5"/>
    <n v="5"/>
    <n v="4.49908327738948"/>
  </r>
  <r>
    <x v="1"/>
    <s v="03"/>
    <x v="51"/>
    <n v="13706.4868952669"/>
    <n v="1"/>
    <n v="13706.4868952669"/>
    <n v="1.1360520668760801"/>
    <n v="15571.2827669779"/>
    <n v="1"/>
    <n v="15571.2827669779"/>
    <n v="12708.1366828308"/>
    <n v="0.445424109701129"/>
    <n v="28279.419449808702"/>
    <n v="12959.1366828308"/>
    <n v="0.45422173710515501"/>
    <n v="28530.419449808702"/>
    <n v="3.5"/>
    <n v="5"/>
    <n v="4.4012067279178799"/>
  </r>
  <r>
    <x v="1"/>
    <s v="03"/>
    <x v="52"/>
    <n v="23594.274081002801"/>
    <n v="1"/>
    <n v="23594.274081002801"/>
    <n v="1.18932315785009"/>
    <n v="28061.216557198801"/>
    <n v="1"/>
    <n v="28061.216557198801"/>
    <n v="15508.906657972"/>
    <n v="0.342207954385712"/>
    <n v="43570.123215170701"/>
    <n v="17258.906657971998"/>
    <n v="0.38082214772519901"/>
    <n v="45320.123215170701"/>
    <n v="3.5"/>
    <n v="5"/>
    <n v="4.2040718428777399"/>
  </r>
  <r>
    <x v="1"/>
    <s v="03"/>
    <x v="53"/>
    <n v="22136.312903783899"/>
    <n v="1"/>
    <n v="22136.312903783899"/>
    <n v="1.12774811485466"/>
    <n v="24964.185147075099"/>
    <n v="1"/>
    <n v="24964.185147075099"/>
    <n v="14978"/>
    <n v="0.37243711568423898"/>
    <n v="39942.185147075099"/>
    <n v="15252"/>
    <n v="0.379250292990787"/>
    <n v="40216.185147075099"/>
    <n v="3.5"/>
    <n v="5"/>
    <n v="4.4336141503055302"/>
  </r>
  <r>
    <x v="1"/>
    <s v="03"/>
    <x v="54"/>
    <n v="19630"/>
    <n v="1"/>
    <n v="19630"/>
    <n v="1.12774811485466"/>
    <n v="22137.695494596901"/>
    <n v="1"/>
    <n v="22137.695494596901"/>
    <n v="8064"/>
    <n v="0.26533564083101702"/>
    <n v="30201.695494596901"/>
    <n v="8254"/>
    <n v="0.27158734863829498"/>
    <n v="30391.695494596901"/>
    <n v="3.5"/>
    <n v="5"/>
    <n v="4.4336141503055302"/>
  </r>
  <r>
    <x v="1"/>
    <s v="03"/>
    <x v="55"/>
    <n v="26226"/>
    <n v="1"/>
    <n v="26226"/>
    <n v="1.12774811485466"/>
    <n v="29576.3220601783"/>
    <n v="1"/>
    <n v="29576.3220601783"/>
    <n v="9706"/>
    <n v="0.24028724316212299"/>
    <n v="39282.322060178303"/>
    <n v="10817"/>
    <n v="0.26779178954097299"/>
    <n v="40393.322060178303"/>
    <n v="3.5"/>
    <n v="5"/>
    <n v="4.4336141503055302"/>
  </r>
  <r>
    <x v="1"/>
    <s v="03"/>
    <x v="56"/>
    <n v="18381"/>
    <n v="1"/>
    <n v="18381"/>
    <n v="1.12774811485466"/>
    <n v="20729.1380991435"/>
    <n v="1"/>
    <n v="20729.1380991435"/>
    <n v="6718"/>
    <n v="0.238708276821641"/>
    <n v="27447.1380991435"/>
    <n v="7414"/>
    <n v="0.26343899439649399"/>
    <n v="28143.1380991435"/>
    <n v="3.5"/>
    <n v="5"/>
    <n v="4.4336141503055302"/>
  </r>
  <r>
    <x v="1"/>
    <s v="03"/>
    <x v="57"/>
    <n v="9599.5723199092499"/>
    <n v="1"/>
    <n v="9599.5723199092499"/>
    <n v="1.12774811485466"/>
    <n v="10825.8995871886"/>
    <n v="1"/>
    <n v="10825.8995871886"/>
    <n v="7706"/>
    <n v="0.40527915057562802"/>
    <n v="18531.8995871886"/>
    <n v="8188.1552662500098"/>
    <n v="0.43063698560695002"/>
    <n v="19014.0548534386"/>
    <n v="3.5"/>
    <n v="5"/>
    <n v="4.4336141503055302"/>
  </r>
  <r>
    <x v="1"/>
    <s v="03"/>
    <x v="58"/>
    <n v="8687.6589262187099"/>
    <n v="1"/>
    <n v="8687.6589262187099"/>
    <n v="1.12774811485466"/>
    <n v="9797.4909765433895"/>
    <n v="1"/>
    <n v="9797.4909765433895"/>
    <n v="6074"/>
    <n v="0.37299435313096502"/>
    <n v="15871.4909765434"/>
    <n v="6486.9378600168002"/>
    <n v="0.39835218816228701"/>
    <n v="16284.428836560201"/>
    <n v="3.5"/>
    <n v="5"/>
    <n v="4.4336141503055302"/>
  </r>
  <r>
    <x v="1"/>
    <s v="03"/>
    <x v="59"/>
    <n v="8010.8356309650098"/>
    <n v="1"/>
    <n v="8010.8356309650098"/>
    <n v="1.12774811485466"/>
    <n v="9034.2047812313103"/>
    <n v="1"/>
    <n v="9034.2047812313103"/>
    <n v="7525"/>
    <n v="0.44290667265025202"/>
    <n v="16559.204781231299"/>
    <n v="7955.8305121457997"/>
    <n v="0.46826450768157402"/>
    <n v="16990.035293377099"/>
    <n v="3.5"/>
    <n v="5"/>
    <n v="4.4336141503055302"/>
  </r>
  <r>
    <x v="1"/>
    <s v="03"/>
    <x v="60"/>
    <n v="11627"/>
    <n v="1"/>
    <n v="11627"/>
    <n v="1.12774811485466"/>
    <n v="13112.327331415099"/>
    <n v="1"/>
    <n v="13112.327331415099"/>
    <n v="9690"/>
    <n v="0.41418064223360901"/>
    <n v="22802.327331415101"/>
    <n v="10283.261481580599"/>
    <n v="0.439538477264931"/>
    <n v="23395.588812995698"/>
    <n v="3.5"/>
    <n v="5"/>
    <n v="4.4336141503055302"/>
  </r>
  <r>
    <x v="1"/>
    <s v="04"/>
    <x v="26"/>
    <m/>
    <m/>
    <m/>
    <m/>
    <m/>
    <m/>
    <m/>
    <m/>
    <m/>
    <m/>
    <m/>
    <m/>
    <m/>
    <m/>
    <m/>
    <m/>
  </r>
  <r>
    <x v="1"/>
    <s v="04"/>
    <x v="27"/>
    <m/>
    <m/>
    <m/>
    <m/>
    <m/>
    <m/>
    <m/>
    <m/>
    <m/>
    <m/>
    <m/>
    <m/>
    <m/>
    <m/>
    <m/>
    <m/>
  </r>
  <r>
    <x v="1"/>
    <s v="04"/>
    <x v="28"/>
    <m/>
    <m/>
    <m/>
    <m/>
    <m/>
    <m/>
    <m/>
    <m/>
    <m/>
    <m/>
    <m/>
    <m/>
    <m/>
    <m/>
    <m/>
    <m/>
  </r>
  <r>
    <x v="1"/>
    <s v="04"/>
    <x v="29"/>
    <m/>
    <m/>
    <m/>
    <m/>
    <m/>
    <m/>
    <m/>
    <m/>
    <m/>
    <m/>
    <m/>
    <m/>
    <m/>
    <m/>
    <m/>
    <m/>
  </r>
  <r>
    <x v="1"/>
    <s v="04"/>
    <x v="30"/>
    <n v="30925"/>
    <n v="1"/>
    <n v="30925"/>
    <n v="1.2516473414736"/>
    <n v="38707.194035070999"/>
    <n v="1.2125590426305499"/>
    <n v="46934.7581420805"/>
    <n v="30189.0560378802"/>
    <n v="0.29181079259338999"/>
    <n v="77123.814179960696"/>
    <n v="56519.455355587299"/>
    <n v="0.54632337770236405"/>
    <n v="103454.213497668"/>
    <n v="3.5"/>
    <n v="5"/>
    <n v="3.99473544529992"/>
  </r>
  <r>
    <x v="1"/>
    <s v="04"/>
    <x v="31"/>
    <n v="44666"/>
    <n v="1"/>
    <n v="44666"/>
    <n v="1.2516473414736"/>
    <n v="55906.080154259696"/>
    <n v="1.2125590426305499"/>
    <n v="67789.423029075697"/>
    <n v="40932.914959610804"/>
    <n v="0.27011880384609299"/>
    <n v="108722.337988687"/>
    <n v="83747.287399027104"/>
    <n v="0.55265346042179897"/>
    <n v="151536.71042810299"/>
    <n v="3.5"/>
    <n v="5"/>
    <n v="3.99473544529992"/>
  </r>
  <r>
    <x v="1"/>
    <s v="04"/>
    <x v="32"/>
    <n v="47003"/>
    <n v="1"/>
    <n v="47003"/>
    <n v="1.2516473414736"/>
    <n v="58831.179991283498"/>
    <n v="1.2125590426305499"/>
    <n v="71336.279287055993"/>
    <n v="45292.864173857903"/>
    <n v="0.35429577861539702"/>
    <n v="116629.143460914"/>
    <n v="56502.850918966702"/>
    <n v="0.441984006210836"/>
    <n v="127839.13020602299"/>
    <n v="3.5"/>
    <n v="5"/>
    <n v="3.99473544529992"/>
  </r>
  <r>
    <x v="1"/>
    <s v="04"/>
    <x v="33"/>
    <n v="46619"/>
    <n v="1"/>
    <n v="46619"/>
    <n v="1.2516473414736"/>
    <n v="58350.547412157699"/>
    <n v="1.2125590426305499"/>
    <n v="70753.483907054106"/>
    <n v="31495.114319698099"/>
    <n v="0.26189495486104197"/>
    <n v="102248.598226752"/>
    <n v="49505.092041493699"/>
    <n v="0.41165539880227903"/>
    <n v="120258.57594854799"/>
    <n v="3.5"/>
    <n v="5"/>
    <n v="3.99473544529992"/>
  </r>
  <r>
    <x v="1"/>
    <s v="04"/>
    <x v="34"/>
    <n v="55612"/>
    <n v="1"/>
    <n v="55612"/>
    <n v="1.2516473414736"/>
    <n v="69606.611954029693"/>
    <n v="1.2125590426305499"/>
    <n v="84402.126751734104"/>
    <n v="76679.169571225502"/>
    <n v="0.33215479137349802"/>
    <n v="161081.29632296"/>
    <n v="146451.59435265901"/>
    <n v="0.634391309146076"/>
    <n v="230853.72110439299"/>
    <n v="3.5"/>
    <n v="5"/>
    <n v="3.9947354452999302"/>
  </r>
  <r>
    <x v="1"/>
    <s v="04"/>
    <x v="35"/>
    <n v="48333"/>
    <n v="1"/>
    <n v="48333"/>
    <n v="1.2516473414736"/>
    <n v="60495.870955443403"/>
    <n v="1.2125590426305499"/>
    <n v="73354.815368833501"/>
    <n v="37766.458085808401"/>
    <n v="0.269824150758666"/>
    <n v="111121.273454642"/>
    <n v="66612.114869324301"/>
    <n v="0.47591323719097001"/>
    <n v="139966.93023815801"/>
    <n v="3.5"/>
    <n v="5"/>
    <n v="3.99473544529992"/>
  </r>
  <r>
    <x v="1"/>
    <s v="04"/>
    <x v="36"/>
    <n v="48404"/>
    <n v="1"/>
    <n v="48404"/>
    <n v="1.2149960774036199"/>
    <n v="58810.670130644801"/>
    <n v="1.2043406576845099"/>
    <n v="70828.081144007505"/>
    <n v="41413.770567063097"/>
    <n v="0.32013577760684098"/>
    <n v="112241.85171107099"/>
    <n v="58535.062446657801"/>
    <n v="0.45248639467108298"/>
    <n v="129363.143590665"/>
    <n v="3.5"/>
    <n v="5"/>
    <n v="4.1152396233942801"/>
  </r>
  <r>
    <x v="1"/>
    <s v="04"/>
    <x v="37"/>
    <n v="44893"/>
    <n v="1"/>
    <n v="44893"/>
    <n v="1.2149960774036199"/>
    <n v="54544.818902880703"/>
    <n v="1.2043406576845099"/>
    <n v="65690.5430707778"/>
    <n v="67713.827549678201"/>
    <n v="0.38329160934829298"/>
    <n v="133404.370620456"/>
    <n v="110973.453474337"/>
    <n v="0.62816111740117697"/>
    <n v="176663.996545114"/>
    <n v="3.5"/>
    <n v="5"/>
    <n v="4.1152396233942801"/>
  </r>
  <r>
    <x v="1"/>
    <s v="04"/>
    <x v="38"/>
    <n v="56185"/>
    <n v="1.00291651141399"/>
    <n v="56348.8641937949"/>
    <n v="1.2149960774036199"/>
    <n v="68463.648961610103"/>
    <n v="1.2043406576845099"/>
    <n v="82453.5560179069"/>
    <n v="44567.106699578297"/>
    <n v="0.29517573046363998"/>
    <n v="127020.662717485"/>
    <n v="68531.440714634999"/>
    <n v="0.45389569955770598"/>
    <n v="150984.996732542"/>
    <n v="3.5"/>
    <n v="4.9854598494451103"/>
    <n v="4.1152396233942801"/>
  </r>
  <r>
    <x v="1"/>
    <s v="04"/>
    <x v="39"/>
    <n v="60740"/>
    <n v="1"/>
    <n v="60740"/>
    <n v="1.2149960774036199"/>
    <n v="73798.861741495799"/>
    <n v="1.2043406576845099"/>
    <n v="88878.969686121301"/>
    <n v="68701.680210010905"/>
    <n v="0.37273734521309698"/>
    <n v="157580.649896132"/>
    <n v="95437.630440795299"/>
    <n v="0.51779183413256802"/>
    <n v="184316.60012691701"/>
    <n v="3.5"/>
    <n v="5"/>
    <n v="4.1152396233942801"/>
  </r>
  <r>
    <x v="1"/>
    <s v="04"/>
    <x v="40"/>
    <n v="18945"/>
    <n v="2.60997707392647"/>
    <n v="49446.015665536899"/>
    <n v="1.2149960774036199"/>
    <n v="60076.715076865301"/>
    <n v="1.2043406576845099"/>
    <n v="72352.830547196805"/>
    <n v="46482.982606113503"/>
    <n v="0.340095568800244"/>
    <n v="118835.81315330999"/>
    <n v="64323.406576655099"/>
    <n v="0.47062611563096501"/>
    <n v="136676.23712385201"/>
    <n v="3.5"/>
    <n v="1.9157256398723701"/>
    <n v="4.1152396233942801"/>
  </r>
  <r>
    <x v="1"/>
    <s v="04"/>
    <x v="41"/>
    <n v="29105"/>
    <n v="1.00291651141399"/>
    <n v="29189.8850647041"/>
    <n v="1.2149960774036199"/>
    <n v="35465.595853478"/>
    <n v="1.2043406576845099"/>
    <n v="42712.659035350698"/>
    <n v="49256.659035350698"/>
    <n v="0.445408290027967"/>
    <n v="91969.318070701498"/>
    <n v="67874.997589221501"/>
    <n v="0.61376648769804798"/>
    <n v="110587.656624572"/>
    <n v="3.5"/>
    <n v="4.9854598494451103"/>
    <n v="4.1152396233942801"/>
  </r>
  <r>
    <x v="1"/>
    <s v="04"/>
    <x v="42"/>
    <n v="67042"/>
    <n v="1.00291651141399"/>
    <n v="67237.528758216606"/>
    <n v="1.2149960774036199"/>
    <n v="81693.3336955462"/>
    <n v="1.2043406576845099"/>
    <n v="98386.6032313342"/>
    <n v="35729.200352296299"/>
    <n v="0.218596133243702"/>
    <n v="134115.803583631"/>
    <n v="65061.852247352501"/>
    <n v="0.39805730838390502"/>
    <n v="163448.45547868701"/>
    <n v="3.5"/>
    <n v="4.9854598494451103"/>
    <n v="4.1152396233942801"/>
  </r>
  <r>
    <x v="1"/>
    <s v="04"/>
    <x v="43"/>
    <n v="37670"/>
    <n v="1.00291651141399"/>
    <n v="37779.864984964901"/>
    <n v="1.2149960774036199"/>
    <n v="45902.387761570702"/>
    <n v="1.2043406576845099"/>
    <n v="55282.111866059502"/>
    <n v="18051.212701335899"/>
    <n v="0.194423815625794"/>
    <n v="73333.324567395393"/>
    <n v="37562.546301121598"/>
    <n v="0.40457412459297798"/>
    <n v="92844.6581671811"/>
    <n v="3.5"/>
    <n v="4.9854598494451103"/>
    <n v="4.1152396233942801"/>
  </r>
  <r>
    <x v="1"/>
    <s v="04"/>
    <x v="44"/>
    <n v="40274"/>
    <n v="1.00291651141399"/>
    <n v="40391.459580686998"/>
    <n v="1.2149960774036199"/>
    <n v="49075.464951141497"/>
    <n v="1.2043406576845099"/>
    <n v="59103.577735430903"/>
    <n v="12759.0715547086"/>
    <n v="0.15493046725007001"/>
    <n v="71862.649290139496"/>
    <n v="23249.956602747599"/>
    <n v="0.28231886815292501"/>
    <n v="82353.534338178506"/>
    <n v="3.5"/>
    <n v="4.9854598494451103"/>
    <n v="4.1152396233942801"/>
  </r>
  <r>
    <x v="1"/>
    <s v="04"/>
    <x v="45"/>
    <n v="39579"/>
    <n v="1.00291651141399"/>
    <n v="39694.432605254202"/>
    <n v="1.2149960774036199"/>
    <n v="48228.579910146203"/>
    <n v="1.2043406576845099"/>
    <n v="58083.639648175398"/>
    <n v="28570.513695748901"/>
    <n v="0.26391220366908602"/>
    <n v="86654.153343924394"/>
    <n v="50174.005502531298"/>
    <n v="0.46346847312892803"/>
    <n v="108257.645150707"/>
    <n v="3.5"/>
    <n v="4.9854598494451103"/>
    <n v="4.1152396233942801"/>
  </r>
  <r>
    <x v="1"/>
    <s v="04"/>
    <x v="46"/>
    <n v="44660"/>
    <n v="1.16412336829452"/>
    <n v="51989.749628033504"/>
    <n v="1.2325845275964999"/>
    <n v="64081.760985129797"/>
    <n v="1.20834554558709"/>
    <n v="77432.910439758401"/>
    <n v="31402.356511034901"/>
    <n v="0.236518604663881"/>
    <n v="108835.266950793"/>
    <n v="55336.165192414701"/>
    <n v="0.416785045229354"/>
    <n v="132769.07563217299"/>
    <n v="3.5"/>
    <n v="4.2950774257930702"/>
    <n v="4.0565169268754699"/>
  </r>
  <r>
    <x v="1"/>
    <s v="04"/>
    <x v="47"/>
    <n v="65757"/>
    <n v="1"/>
    <n v="65757"/>
    <n v="1.2325845275964999"/>
    <n v="81051.060781162902"/>
    <n v="1.20834554558709"/>
    <n v="97937.688260026902"/>
    <n v="24808.658809461798"/>
    <n v="0.15485042850622999"/>
    <n v="122746.347069489"/>
    <n v="62272.774499291401"/>
    <n v="0.38869355613086798"/>
    <n v="160210.462759318"/>
    <n v="3.5"/>
    <n v="5"/>
    <n v="4.0565169268754699"/>
  </r>
  <r>
    <x v="1"/>
    <s v="04"/>
    <x v="48"/>
    <n v="39695"/>
    <n v="1.00414893163035"/>
    <n v="39859.691841066699"/>
    <n v="1.2325845275964999"/>
    <n v="49130.439438063098"/>
    <n v="1.20834554558709"/>
    <n v="59366.547647719999"/>
    <n v="16200.006378989499"/>
    <n v="0.16917206388871001"/>
    <n v="75566.554026709506"/>
    <n v="36393.981641835999"/>
    <n v="0.380052010069719"/>
    <n v="95760.529289555998"/>
    <n v="3.5"/>
    <n v="4.9793410544011003"/>
    <n v="4.0565169268754699"/>
  </r>
  <r>
    <x v="1"/>
    <s v="04"/>
    <x v="49"/>
    <n v="49356"/>
    <n v="1.00414893163035"/>
    <n v="49560.7746695475"/>
    <n v="1.2325845275964999"/>
    <n v="61087.844033380599"/>
    <n v="1.20834554558709"/>
    <n v="73815.224227254599"/>
    <n v="20423.467612556899"/>
    <n v="0.17887189771745601"/>
    <n v="94238.691839811407"/>
    <n v="40364.073209492897"/>
    <n v="0.35351481499396697"/>
    <n v="114179.297436747"/>
    <n v="3.5"/>
    <n v="4.9793410544011003"/>
    <n v="4.0565169268754699"/>
  </r>
  <r>
    <x v="1"/>
    <s v="04"/>
    <x v="50"/>
    <n v="35234"/>
    <n v="1.1697497620244399"/>
    <n v="41214.963115169099"/>
    <n v="1.2325845275964999"/>
    <n v="50800.925841217802"/>
    <n v="1.20834554558709"/>
    <n v="61385.072451935797"/>
    <n v="22299.249472403899"/>
    <n v="0.22705551594151099"/>
    <n v="83684.321924339703"/>
    <n v="36825.487991564303"/>
    <n v="0.37496464560702503"/>
    <n v="98210.560443500101"/>
    <n v="3.5"/>
    <n v="4.2744184801941696"/>
    <n v="4.0565169268754699"/>
  </r>
  <r>
    <x v="1"/>
    <s v="04"/>
    <x v="51"/>
    <n v="25322"/>
    <n v="1.1697497620244399"/>
    <n v="29620.4034739829"/>
    <n v="1.2325845275964999"/>
    <n v="36509.651023196799"/>
    <n v="1.20834554558709"/>
    <n v="44116.274184819202"/>
    <n v="16636.660343120198"/>
    <n v="0.21565199779983699"/>
    <n v="60752.934527939302"/>
    <n v="33029.592827096698"/>
    <n v="0.42814468365486102"/>
    <n v="77145.867011915805"/>
    <n v="3.5"/>
    <n v="4.2744184801941696"/>
    <n v="4.0565169268754699"/>
  </r>
  <r>
    <x v="1"/>
    <s v="04"/>
    <x v="52"/>
    <n v="30606"/>
    <n v="1.1697497620244399"/>
    <n v="35801.361216520003"/>
    <n v="1.2325845275964999"/>
    <n v="44128.203902375899"/>
    <n v="1.20834554558709"/>
    <n v="53322.118620194902"/>
    <n v="22382.3188874837"/>
    <n v="0.23943820646598801"/>
    <n v="75704.437507678595"/>
    <n v="40156.358427548701"/>
    <n v="0.42957865484949098"/>
    <n v="93478.477047743596"/>
    <n v="3.5"/>
    <n v="4.2744184801941696"/>
    <n v="4.0565169268754699"/>
  </r>
  <r>
    <x v="1"/>
    <s v="04"/>
    <x v="53"/>
    <n v="30161"/>
    <n v="1.1697497620244399"/>
    <n v="35280.8225724191"/>
    <n v="1.2325845275964999"/>
    <n v="43486.596023641097"/>
    <n v="1.20834554558709"/>
    <n v="52546.8345979121"/>
    <n v="12504.0726688463"/>
    <n v="0.158913686611028"/>
    <n v="65050.907266758397"/>
    <n v="26137.845969926198"/>
    <n v="0.33218468679416402"/>
    <n v="78684.680567838295"/>
    <n v="3.5"/>
    <n v="4.2744184801941696"/>
    <n v="4.0565169268754699"/>
  </r>
  <r>
    <x v="1"/>
    <s v="04"/>
    <x v="54"/>
    <n v="26555"/>
    <n v="1.1697497620244399"/>
    <n v="31062.704930559001"/>
    <n v="1.2325845275964999"/>
    <n v="38287.409482702496"/>
    <n v="1.20834554558709"/>
    <n v="46264.420700492599"/>
    <n v="30299.717822592698"/>
    <n v="0.35411346140228001"/>
    <n v="76564.138523085305"/>
    <n v="39300.577881054298"/>
    <n v="0.45930670873089902"/>
    <n v="85564.998581546897"/>
    <n v="3.5"/>
    <n v="4.2744184801941696"/>
    <n v="4.0565169268754699"/>
  </r>
  <r>
    <x v="1"/>
    <s v="04"/>
    <x v="55"/>
    <n v="33000"/>
    <n v="1.1697497620244399"/>
    <n v="38601.7421468065"/>
    <n v="1.2325845275964999"/>
    <n v="47579.910108423297"/>
    <n v="1.20834554558709"/>
    <n v="57492.972438947603"/>
    <n v="12778.0619975219"/>
    <n v="0.145587590093256"/>
    <n v="70271.034436469505"/>
    <n v="30275.923174592899"/>
    <n v="0.344950485738163"/>
    <n v="87768.895613540604"/>
    <n v="3.5"/>
    <n v="4.2744184801941696"/>
    <n v="4.0565169268754699"/>
  </r>
  <r>
    <x v="1"/>
    <s v="04"/>
    <x v="56"/>
    <n v="38773"/>
    <n v="1.0053047985692201"/>
    <n v="38978.682954924399"/>
    <n v="1.2325845275964999"/>
    <n v="48044.5215163291"/>
    <n v="1.20834554558709"/>
    <n v="58054.383564119496"/>
    <n v="15124.920353392699"/>
    <n v="0.18641348171330299"/>
    <n v="73179.303917512196"/>
    <n v="23082.024674069198"/>
    <n v="0.28448418133457798"/>
    <n v="81136.4082381888"/>
    <n v="3.5"/>
    <n v="4.9736159691231503"/>
    <n v="4.0565169268754699"/>
  </r>
  <r>
    <x v="1"/>
    <s v="04"/>
    <x v="57"/>
    <n v="31841"/>
    <n v="1.1191954643628499"/>
    <n v="35636.3027807775"/>
    <n v="1.2325845275964999"/>
    <n v="43924.755428330398"/>
    <n v="1.20834554558709"/>
    <n v="53076.282562825603"/>
    <n v="18558.442463715801"/>
    <n v="0.22339028396547"/>
    <n v="71634.725026541404"/>
    <n v="30000.036309594401"/>
    <n v="0.36111417449376099"/>
    <n v="83076.318872420001"/>
    <n v="3.5"/>
    <n v="4.4674948739597102"/>
    <n v="4.0565169268754699"/>
  </r>
  <r>
    <x v="1"/>
    <s v="04"/>
    <x v="58"/>
    <n v="31270"/>
    <n v="1.1191954643628499"/>
    <n v="34997.242170626399"/>
    <n v="1.2325845275964999"/>
    <n v="43137.059208061699"/>
    <n v="1.20834554558709"/>
    <n v="52124.473343787999"/>
    <n v="11918.7415072186"/>
    <n v="0.15322185094012999"/>
    <n v="64043.214851006604"/>
    <n v="25663.0056227448"/>
    <n v="0.32991177968096902"/>
    <n v="77787.478966532799"/>
    <n v="3.5"/>
    <n v="4.4674948739597102"/>
    <n v="4.0565169268754699"/>
  </r>
  <r>
    <x v="1"/>
    <s v="04"/>
    <x v="59"/>
    <n v="24718"/>
    <n v="1.1191954643628499"/>
    <n v="27664.273488121002"/>
    <n v="1.2325845275964999"/>
    <n v="34098.555468655897"/>
    <n v="1.20834554558709"/>
    <n v="41202.837611504699"/>
    <n v="10835.5750694942"/>
    <n v="0.17867493578315999"/>
    <n v="52038.412680998903"/>
    <n v="19441.231026327499"/>
    <n v="0.32057926624994398"/>
    <n v="60644.068637832199"/>
    <n v="3.5"/>
    <n v="4.4674948739597102"/>
    <n v="4.0565169268754699"/>
  </r>
  <r>
    <x v="1"/>
    <s v="04"/>
    <x v="60"/>
    <n v="24915"/>
    <n v="1.1191954643628499"/>
    <n v="27884.7549946004"/>
    <n v="1.2325845275964999"/>
    <n v="34370.317562163698"/>
    <n v="1.20834554558709"/>
    <n v="41531.220126654298"/>
    <n v="9367.7805128258296"/>
    <n v="0.15560112536840001"/>
    <n v="50899.000639480102"/>
    <n v="18672.589393661001"/>
    <n v="0.31015627652864802"/>
    <n v="60203.809520315197"/>
    <n v="3.5"/>
    <n v="4.4674948739597102"/>
    <n v="4.0565169268754699"/>
  </r>
  <r>
    <x v="1"/>
    <s v="06"/>
    <x v="26"/>
    <m/>
    <m/>
    <m/>
    <m/>
    <m/>
    <m/>
    <m/>
    <m/>
    <m/>
    <m/>
    <m/>
    <m/>
    <m/>
    <m/>
    <m/>
    <m/>
  </r>
  <r>
    <x v="1"/>
    <s v="06"/>
    <x v="27"/>
    <m/>
    <m/>
    <m/>
    <m/>
    <m/>
    <m/>
    <m/>
    <m/>
    <m/>
    <m/>
    <m/>
    <m/>
    <m/>
    <m/>
    <m/>
    <m/>
  </r>
  <r>
    <x v="1"/>
    <s v="06"/>
    <x v="28"/>
    <m/>
    <m/>
    <m/>
    <m/>
    <m/>
    <m/>
    <m/>
    <m/>
    <m/>
    <m/>
    <m/>
    <m/>
    <m/>
    <m/>
    <m/>
    <m/>
  </r>
  <r>
    <x v="1"/>
    <s v="06"/>
    <x v="29"/>
    <m/>
    <m/>
    <m/>
    <m/>
    <m/>
    <m/>
    <m/>
    <m/>
    <m/>
    <m/>
    <m/>
    <m/>
    <m/>
    <m/>
    <m/>
    <m/>
  </r>
  <r>
    <x v="1"/>
    <s v="06"/>
    <x v="30"/>
    <m/>
    <m/>
    <m/>
    <m/>
    <m/>
    <m/>
    <m/>
    <m/>
    <m/>
    <m/>
    <m/>
    <m/>
    <m/>
    <m/>
    <m/>
    <m/>
  </r>
  <r>
    <x v="1"/>
    <s v="06"/>
    <x v="31"/>
    <n v="205"/>
    <n v="1"/>
    <n v="205"/>
    <n v="4.0139596776236903"/>
    <n v="822.86173391285695"/>
    <n v="1"/>
    <n v="822.86173391285695"/>
    <n v="82.838962909716003"/>
    <n v="8.0187334545373995E-2"/>
    <n v="905.70069682257304"/>
    <n v="210.20618609440601"/>
    <n v="0.20347760493126901"/>
    <n v="1033.06792000726"/>
    <n v="2"/>
    <n v="5"/>
    <n v="1.2456527722171999"/>
  </r>
  <r>
    <x v="1"/>
    <s v="06"/>
    <x v="32"/>
    <n v="290"/>
    <n v="1"/>
    <n v="290"/>
    <n v="4.0139596776236903"/>
    <n v="1164.0483065108699"/>
    <n v="1"/>
    <n v="1164.0483065108699"/>
    <n v="117.18682557959799"/>
    <n v="8.0187334545373995E-2"/>
    <n v="1281.23513209047"/>
    <n v="297.36484862135399"/>
    <n v="0.20347760493126901"/>
    <n v="1461.41315513222"/>
    <n v="2"/>
    <n v="5"/>
    <n v="1.2456527722171999"/>
  </r>
  <r>
    <x v="1"/>
    <s v="06"/>
    <x v="33"/>
    <n v="231"/>
    <n v="1"/>
    <n v="231"/>
    <n v="4.0139596776236903"/>
    <n v="927.22468553107296"/>
    <n v="1"/>
    <n v="927.22468553107296"/>
    <n v="93.345367961679997"/>
    <n v="8.0187334545373995E-2"/>
    <n v="1020.57005349275"/>
    <n v="236.86648286735499"/>
    <n v="0.20347760493126901"/>
    <n v="1164.09116839843"/>
    <n v="2"/>
    <n v="5"/>
    <n v="1.2456527722171999"/>
  </r>
  <r>
    <x v="1"/>
    <s v="06"/>
    <x v="34"/>
    <n v="70"/>
    <n v="2.23172899830183"/>
    <n v="156.221029881128"/>
    <n v="4.0139596776236903"/>
    <n v="627.06491473969504"/>
    <n v="1"/>
    <n v="627.06491473969504"/>
    <n v="63.127746829465501"/>
    <n v="8.0187334545373995E-2"/>
    <n v="690.19266156916103"/>
    <n v="160.18842380025399"/>
    <n v="0.20347760493126901"/>
    <n v="787.25333853995005"/>
    <n v="2"/>
    <n v="2.2404153926415802"/>
    <n v="1.2456527722171999"/>
  </r>
  <r>
    <x v="1"/>
    <s v="06"/>
    <x v="35"/>
    <n v="75"/>
    <n v="2.23172899830183"/>
    <n v="167.37967487263799"/>
    <n v="4.0139596776236903"/>
    <n v="671.85526579253099"/>
    <n v="1"/>
    <n v="671.85526579253099"/>
    <n v="67.636871602998795"/>
    <n v="8.0187334545373995E-2"/>
    <n v="739.49213739552897"/>
    <n v="171.630454071701"/>
    <n v="0.20347760493126901"/>
    <n v="843.48571986423201"/>
    <n v="2"/>
    <n v="2.2404153926415802"/>
    <n v="1.2456527722171999"/>
  </r>
  <r>
    <x v="1"/>
    <s v="06"/>
    <x v="36"/>
    <n v="280"/>
    <n v="1"/>
    <n v="280"/>
    <n v="4.0139596776236903"/>
    <n v="1123.9087097346301"/>
    <n v="1"/>
    <n v="1123.9087097346301"/>
    <n v="137.62147466138401"/>
    <n v="8.1632653061224497E-2"/>
    <n v="1261.5301843960201"/>
    <n v="561.95435486731697"/>
    <n v="0.33333333333333298"/>
    <n v="1685.8630646019501"/>
    <n v="2"/>
    <n v="5"/>
    <n v="1.2456527722171999"/>
  </r>
  <r>
    <x v="1"/>
    <s v="06"/>
    <x v="37"/>
    <n v="97"/>
    <n v="1"/>
    <n v="97"/>
    <n v="4.0139596776236903"/>
    <n v="389.35408872949802"/>
    <n v="1"/>
    <n v="389.35408872949802"/>
    <n v="24.370896761011799"/>
    <n v="5.4404145077720199E-2"/>
    <n v="413.72498549050999"/>
    <n v="58.606204115766502"/>
    <n v="0.130829015544041"/>
    <n v="447.96029284526497"/>
    <n v="2"/>
    <n v="5"/>
    <n v="1.2456527722171999"/>
  </r>
  <r>
    <x v="1"/>
    <s v="06"/>
    <x v="38"/>
    <n v="150"/>
    <n v="1"/>
    <n v="150"/>
    <n v="4.0139596776236903"/>
    <n v="602.09395164355396"/>
    <n v="1"/>
    <n v="602.09395164355396"/>
    <n v="79.464176359047698"/>
    <n v="0.105906313645621"/>
    <n v="681.55812800260105"/>
    <n v="148.23125205437699"/>
    <n v="0.19755600814664001"/>
    <n v="750.32520369793099"/>
    <n v="2"/>
    <n v="5"/>
    <n v="1.2456527722171999"/>
  </r>
  <r>
    <x v="1"/>
    <s v="06"/>
    <x v="39"/>
    <n v="252"/>
    <n v="1"/>
    <n v="252"/>
    <n v="4.0139596776236903"/>
    <n v="1011.51783876117"/>
    <n v="1"/>
    <n v="1011.51783876117"/>
    <n v="120.66568812808001"/>
    <n v="9.4325718496683794E-2"/>
    <n v="1132.1835268892501"/>
    <n v="267.72699553417698"/>
    <n v="0.209285187914517"/>
    <n v="1279.2448342953501"/>
    <n v="2"/>
    <n v="5"/>
    <n v="1.2456527722171999"/>
  </r>
  <r>
    <x v="1"/>
    <s v="06"/>
    <x v="40"/>
    <n v="155"/>
    <n v="1"/>
    <n v="155"/>
    <n v="4.0139596776236903"/>
    <n v="622.16375003167195"/>
    <n v="1"/>
    <n v="622.16375003167195"/>
    <n v="47.133617426641798"/>
    <n v="6.4667842445620197E-2"/>
    <n v="669.29736745831406"/>
    <n v="106.693370356671"/>
    <n v="0.14638447971781299"/>
    <n v="728.85712038834299"/>
    <n v="2"/>
    <n v="5"/>
    <n v="1.2456527722171999"/>
  </r>
  <r>
    <x v="1"/>
    <s v="06"/>
    <x v="41"/>
    <n v="119"/>
    <n v="1"/>
    <n v="119"/>
    <n v="4.0139596776236903"/>
    <n v="477.66120163721899"/>
    <n v="1"/>
    <n v="477.66120163721899"/>
    <n v="27.5044837794944"/>
    <n v="5.1260145237078197E-2"/>
    <n v="505.16568541671398"/>
    <n v="58.905436094417198"/>
    <n v="0.109782144382743"/>
    <n v="536.566637731637"/>
    <n v="2"/>
    <n v="5"/>
    <n v="1.2456527722171999"/>
  </r>
  <r>
    <x v="1"/>
    <s v="06"/>
    <x v="42"/>
    <n v="100"/>
    <n v="1.8118668971654399"/>
    <n v="181.18668971654299"/>
    <n v="4.0139596776236903"/>
    <n v="727.27606664432096"/>
    <n v="1"/>
    <n v="727.27606664432096"/>
    <n v="15.6563786771202"/>
    <n v="2.0418084589207498E-2"/>
    <n v="742.93244532144104"/>
    <n v="39.5137176136842"/>
    <n v="5.1531356344190503E-2"/>
    <n v="766.78978425800506"/>
    <n v="2"/>
    <n v="2.7595846073584198"/>
    <n v="1.2456527722171999"/>
  </r>
  <r>
    <x v="1"/>
    <s v="06"/>
    <x v="43"/>
    <n v="150"/>
    <n v="1"/>
    <n v="150"/>
    <n v="4.0139596776236903"/>
    <n v="602.09395164355396"/>
    <n v="1"/>
    <n v="602.09395164355396"/>
    <n v="36.032649615733902"/>
    <n v="5.3036783575705702E-2"/>
    <n v="638.12660125928801"/>
    <n v="77.295845143429204"/>
    <n v="0.11377245508981999"/>
    <n v="679.38979678698297"/>
    <n v="2"/>
    <n v="5"/>
    <n v="1.2456527722171999"/>
  </r>
  <r>
    <x v="1"/>
    <s v="06"/>
    <x v="44"/>
    <n v="230"/>
    <n v="1"/>
    <n v="230"/>
    <n v="4.0139596776236903"/>
    <n v="923.21072585344905"/>
    <n v="1"/>
    <n v="923.21072585344905"/>
    <n v="66.811302528867998"/>
    <n v="6.2205466540999101E-2"/>
    <n v="990.02202838231699"/>
    <n v="150.831576921232"/>
    <n v="0.140433553251649"/>
    <n v="1074.0423027746799"/>
    <n v="2"/>
    <n v="5"/>
    <n v="1.2456527722171999"/>
  </r>
  <r>
    <x v="1"/>
    <s v="06"/>
    <x v="45"/>
    <n v="82"/>
    <n v="1"/>
    <n v="82"/>
    <n v="4.0139596776236903"/>
    <n v="329.14469356514297"/>
    <n v="1"/>
    <n v="329.14469356514297"/>
    <n v="15.3879056421105"/>
    <n v="4.08587257617729E-2"/>
    <n v="344.53259920725299"/>
    <n v="47.467776726510301"/>
    <n v="0.126038781163435"/>
    <n v="376.61247029165298"/>
    <n v="2"/>
    <n v="5"/>
    <n v="1.2456527722171999"/>
  </r>
  <r>
    <x v="1"/>
    <s v="06"/>
    <x v="46"/>
    <n v="25"/>
    <n v="6.6921947325713802"/>
    <n v="167.30486831428399"/>
    <n v="4.0139596776236903"/>
    <n v="671.55499528367898"/>
    <n v="1"/>
    <n v="671.55499528367898"/>
    <n v="26.433547686697999"/>
    <n v="3.5406698564593303E-2"/>
    <n v="697.98854297037701"/>
    <n v="75.014121813602401"/>
    <n v="0.100478468899521"/>
    <n v="746.56911709728195"/>
    <n v="2"/>
    <n v="0.74713904777227302"/>
    <n v="1.2456527722171999"/>
  </r>
  <r>
    <x v="1"/>
    <s v="06"/>
    <x v="47"/>
    <n v="217"/>
    <n v="1"/>
    <n v="217"/>
    <n v="4.0139596776236903"/>
    <n v="871.02925004434098"/>
    <n v="1"/>
    <n v="871.02925004434098"/>
    <n v="33.445196579331899"/>
    <n v="3.38235294117646E-2"/>
    <n v="904.47444662367297"/>
    <n v="117.785257518517"/>
    <n v="0.119117647058823"/>
    <n v="988.81450756285801"/>
    <n v="2"/>
    <n v="5"/>
    <n v="1.2456527722171999"/>
  </r>
  <r>
    <x v="1"/>
    <s v="06"/>
    <x v="48"/>
    <n v="205"/>
    <n v="1.1756791619018001"/>
    <n v="241.01422818987001"/>
    <n v="4.0139596776236903"/>
    <n v="967.42139368773201"/>
    <n v="1"/>
    <n v="967.42139368773201"/>
    <n v="170.14949135211401"/>
    <n v="0.141129032258065"/>
    <n v="1137.5708850398501"/>
    <n v="238.209287892959"/>
    <n v="0.19758064516129001"/>
    <n v="1205.63068158069"/>
    <n v="2"/>
    <n v="4.2528609522277296"/>
    <n v="1.2456527722171999"/>
  </r>
  <r>
    <x v="1"/>
    <s v="06"/>
    <x v="49"/>
    <n v="175"/>
    <n v="1"/>
    <n v="175"/>
    <n v="4.0139596776236903"/>
    <n v="702.44294358414595"/>
    <n v="1"/>
    <n v="702.44294358414595"/>
    <n v="170.90364400604"/>
    <n v="0.185826771653543"/>
    <n v="873.346587590186"/>
    <n v="217.250394922932"/>
    <n v="0.23622047244094499"/>
    <n v="919.69333850707801"/>
    <n v="2"/>
    <n v="5"/>
    <n v="1.2456527722171999"/>
  </r>
  <r>
    <x v="1"/>
    <s v="06"/>
    <x v="50"/>
    <n v="127"/>
    <n v="1"/>
    <n v="127"/>
    <n v="4.0139596776236903"/>
    <n v="509.77287905820901"/>
    <n v="1"/>
    <n v="509.77287905820901"/>
    <n v="70.117459201314901"/>
    <n v="0.108345534407028"/>
    <n v="579.89033825952401"/>
    <n v="137.392318705279"/>
    <n v="0.212298682284041"/>
    <n v="647.16519776348798"/>
    <n v="2"/>
    <n v="5"/>
    <n v="1.2456527722171999"/>
  </r>
  <r>
    <x v="1"/>
    <s v="06"/>
    <x v="51"/>
    <n v="151"/>
    <n v="1"/>
    <n v="151"/>
    <n v="4.0139596776236903"/>
    <n v="606.10791132117697"/>
    <n v="1"/>
    <n v="606.10791132117697"/>
    <n v="161.82027964183101"/>
    <n v="0.18133047210300399"/>
    <n v="767.92819096300798"/>
    <n v="286.29741782785499"/>
    <n v="0.32081545064377698"/>
    <n v="892.40532914903201"/>
    <n v="2"/>
    <n v="5"/>
    <n v="1.2456527722171999"/>
  </r>
  <r>
    <x v="1"/>
    <s v="06"/>
    <x v="52"/>
    <n v="219"/>
    <n v="1.4258323414462599"/>
    <n v="312.25728277673198"/>
    <n v="4.0139596776236903"/>
    <n v="1253.3881421101401"/>
    <n v="1"/>
    <n v="1253.3881421101401"/>
    <n v="150.93155637975499"/>
    <n v="9.6978215038650797E-2"/>
    <n v="1404.3196984899"/>
    <n v="302.95681968979801"/>
    <n v="0.19465917076598699"/>
    <n v="1556.3449617999399"/>
    <n v="2"/>
    <n v="3.5067236551306999"/>
    <n v="1.2456527722171999"/>
  </r>
  <r>
    <x v="1"/>
    <s v="06"/>
    <x v="53"/>
    <n v="500"/>
    <n v="1.8118668971654399"/>
    <n v="905.93344858271701"/>
    <n v="4.0139596776236903"/>
    <n v="3636.3803332215998"/>
    <n v="1"/>
    <n v="3636.3803332215998"/>
    <n v="352.27434478084302"/>
    <n v="7.5980392156862794E-2"/>
    <n v="3988.6546780024501"/>
    <n v="1000.00459163594"/>
    <n v="0.21568627450980399"/>
    <n v="4636.3849248575398"/>
    <n v="2"/>
    <n v="2.7595846073584198"/>
    <n v="1.2456527722171999"/>
  </r>
  <r>
    <x v="1"/>
    <s v="06"/>
    <x v="54"/>
    <n v="145"/>
    <n v="1.4258323414462599"/>
    <n v="206.745689509708"/>
    <n v="4.0139596776236903"/>
    <n v="829.86886121447606"/>
    <n v="1"/>
    <n v="829.86886121447606"/>
    <n v="36.611861524168098"/>
    <n v="3.8961038961039002E-2"/>
    <n v="866.480722738645"/>
    <n v="109.835584572504"/>
    <n v="0.11688311688311701"/>
    <n v="939.70444578698095"/>
    <n v="2"/>
    <n v="3.5067236551306999"/>
    <n v="1.2456527722171999"/>
  </r>
  <r>
    <x v="1"/>
    <s v="06"/>
    <x v="55"/>
    <n v="322"/>
    <n v="1.8118668971654399"/>
    <n v="583.42114088726998"/>
    <n v="4.0139596776236903"/>
    <n v="2341.8289345947101"/>
    <n v="1"/>
    <n v="2341.8289345947101"/>
    <n v="237.094581299998"/>
    <n v="8.3211678832116803E-2"/>
    <n v="2578.9235158947099"/>
    <n v="507.46559506315299"/>
    <n v="0.17810218978102199"/>
    <n v="2849.29452965787"/>
    <n v="2"/>
    <n v="2.7595846073584198"/>
    <n v="1.2456527722171999"/>
  </r>
  <r>
    <x v="1"/>
    <s v="06"/>
    <x v="56"/>
    <n v="70"/>
    <n v="1.1756791619018001"/>
    <n v="82.297541333126205"/>
    <n v="4.0139596776236903"/>
    <n v="330.33901247873803"/>
    <n v="1"/>
    <n v="330.33901247873803"/>
    <n v="49.288678052383098"/>
    <n v="0.114494518879415"/>
    <n v="379.627690531121"/>
    <n v="100.15039902133201"/>
    <n v="0.232643118148599"/>
    <n v="430.48941150006902"/>
    <n v="2"/>
    <n v="4.2528609522277296"/>
    <n v="1.2456527722171999"/>
  </r>
  <r>
    <x v="1"/>
    <s v="06"/>
    <x v="57"/>
    <n v="4"/>
    <n v="1.8118668971654399"/>
    <n v="7.2474675886617401"/>
    <n v="4.0139596776236903"/>
    <n v="29.0910426657728"/>
    <n v="1"/>
    <n v="29.0910426657728"/>
    <n v="7.3469725099783503"/>
    <n v="0.173684210526316"/>
    <n v="36.438015175751197"/>
    <n v="13.209708149254"/>
    <n v="0.31228070175438599"/>
    <n v="42.300750815026802"/>
    <n v="2"/>
    <n v="2.7595846073584198"/>
    <n v="1.2456527722171999"/>
  </r>
  <r>
    <x v="1"/>
    <s v="06"/>
    <x v="58"/>
    <n v="30"/>
    <n v="1.8118668971654399"/>
    <n v="54.356006914963103"/>
    <n v="4.0139596776236903"/>
    <n v="218.18281999329599"/>
    <n v="1"/>
    <n v="218.18281999329599"/>
    <n v="17.4673291115448"/>
    <n v="6.4177362893815607E-2"/>
    <n v="235.65014910484101"/>
    <n v="53.989926344774901"/>
    <n v="0.198366394399067"/>
    <n v="272.17274633807102"/>
    <n v="2"/>
    <n v="2.7595846073584198"/>
    <n v="1.2456527722171999"/>
  </r>
  <r>
    <x v="1"/>
    <s v="06"/>
    <x v="59"/>
    <n v="143"/>
    <n v="1.1756791619018001"/>
    <n v="168.122120151958"/>
    <n v="4.0139596776236903"/>
    <n v="674.835411206564"/>
    <n v="1"/>
    <n v="674.835411206564"/>
    <n v="27.759884043080401"/>
    <n v="3.7666666666666702E-2"/>
    <n v="702.59529524964501"/>
    <n v="62.152660733622497"/>
    <n v="8.4333333333333399E-2"/>
    <n v="736.98807194018696"/>
    <n v="2"/>
    <n v="4.2528609522277296"/>
    <n v="1.2456527722171999"/>
  </r>
  <r>
    <x v="1"/>
    <s v="06"/>
    <x v="60"/>
    <n v="205"/>
    <n v="1.1756791619018001"/>
    <n v="241.01422818987001"/>
    <n v="4.0139596776236903"/>
    <n v="967.42139368773201"/>
    <n v="1"/>
    <n v="967.42139368773201"/>
    <n v="105.94740577190601"/>
    <n v="9.3186678887870494E-2"/>
    <n v="1073.3687994596401"/>
    <n v="169.51584923505001"/>
    <n v="0.149098686220593"/>
    <n v="1136.9372429227799"/>
    <n v="2"/>
    <n v="4.2528609522277296"/>
    <n v="1.2456527722171999"/>
  </r>
  <r>
    <x v="1"/>
    <s v="08"/>
    <x v="26"/>
    <m/>
    <m/>
    <m/>
    <m/>
    <m/>
    <m/>
    <m/>
    <m/>
    <m/>
    <m/>
    <m/>
    <m/>
    <m/>
    <m/>
    <m/>
    <m/>
  </r>
  <r>
    <x v="1"/>
    <s v="08"/>
    <x v="27"/>
    <m/>
    <m/>
    <m/>
    <m/>
    <m/>
    <m/>
    <m/>
    <m/>
    <m/>
    <m/>
    <m/>
    <m/>
    <m/>
    <m/>
    <m/>
    <m/>
  </r>
  <r>
    <x v="1"/>
    <s v="08"/>
    <x v="28"/>
    <m/>
    <m/>
    <m/>
    <m/>
    <m/>
    <m/>
    <m/>
    <m/>
    <m/>
    <m/>
    <m/>
    <m/>
    <m/>
    <m/>
    <m/>
    <m/>
  </r>
  <r>
    <x v="1"/>
    <s v="08"/>
    <x v="29"/>
    <m/>
    <m/>
    <m/>
    <m/>
    <m/>
    <m/>
    <m/>
    <m/>
    <m/>
    <m/>
    <m/>
    <m/>
    <m/>
    <m/>
    <m/>
    <m/>
  </r>
  <r>
    <x v="1"/>
    <s v="08"/>
    <x v="30"/>
    <m/>
    <m/>
    <m/>
    <m/>
    <m/>
    <m/>
    <m/>
    <m/>
    <m/>
    <m/>
    <m/>
    <m/>
    <m/>
    <m/>
    <m/>
    <m/>
  </r>
  <r>
    <x v="1"/>
    <s v="08"/>
    <x v="31"/>
    <n v="31560"/>
    <n v="1"/>
    <n v="31560"/>
    <n v="1.0443599493029101"/>
    <n v="32960"/>
    <n v="1.0244235436893201"/>
    <n v="33765"/>
    <n v="19189.767987806499"/>
    <n v="0.31878990838231602"/>
    <n v="52954.767987806503"/>
    <n v="26430.657024351902"/>
    <n v="0.43907913512198199"/>
    <n v="60195.657024351902"/>
    <n v="3"/>
    <n v="5"/>
    <n v="4.7876213592232997"/>
  </r>
  <r>
    <x v="1"/>
    <s v="08"/>
    <x v="32"/>
    <n v="24600"/>
    <n v="1"/>
    <n v="24600"/>
    <n v="1.0469512195121999"/>
    <n v="25755"/>
    <n v="1.00986216268686"/>
    <n v="26009"/>
    <n v="14988.817996891699"/>
    <n v="0.32325505610810401"/>
    <n v="40997.817996891703"/>
    <n v="20359.3945963681"/>
    <n v="0.43907913512198199"/>
    <n v="46368.394596368104"/>
    <n v="3"/>
    <n v="5"/>
    <n v="4.7757716948165401"/>
  </r>
  <r>
    <x v="1"/>
    <s v="08"/>
    <x v="33"/>
    <n v="15569"/>
    <n v="1"/>
    <n v="15569"/>
    <n v="1.02569208041621"/>
    <n v="15969"/>
    <n v="1.04064124240716"/>
    <n v="16618"/>
    <n v="9587.7641066690594"/>
    <n v="0.32362359700079601"/>
    <n v="26205.764106669099"/>
    <n v="13008.282494615099"/>
    <n v="0.43907913512198199"/>
    <n v="29626.282494615101"/>
    <n v="3"/>
    <n v="5"/>
    <n v="4.8747573423507999"/>
  </r>
  <r>
    <x v="1"/>
    <s v="08"/>
    <x v="34"/>
    <n v="16300"/>
    <n v="1"/>
    <n v="16300"/>
    <n v="1.02791411042945"/>
    <n v="16755"/>
    <n v="1.03837660399881"/>
    <n v="17398"/>
    <n v="9869.6563758556695"/>
    <n v="0.31820302278387202"/>
    <n v="27267.656375855699"/>
    <n v="13618.8529811839"/>
    <n v="0.43907913512198199"/>
    <n v="31016.8529811839"/>
    <n v="3"/>
    <n v="5"/>
    <n v="4.8642196359295697"/>
  </r>
  <r>
    <x v="1"/>
    <s v="08"/>
    <x v="35"/>
    <n v="24300"/>
    <n v="1"/>
    <n v="24300"/>
    <n v="1.0331275720164601"/>
    <n v="25105"/>
    <n v="1.0126269667396901"/>
    <n v="25422"/>
    <n v="14656.8985019759"/>
    <n v="0.32339549147028801"/>
    <n v="40078.898501975898"/>
    <n v="19899.9011660914"/>
    <n v="0.43907913512198199"/>
    <n v="45321.901166091397"/>
    <n v="3"/>
    <n v="5"/>
    <n v="4.8396733718382796"/>
  </r>
  <r>
    <x v="1"/>
    <s v="08"/>
    <x v="36"/>
    <n v="19000"/>
    <n v="1"/>
    <n v="19000"/>
    <n v="1.03684210526316"/>
    <n v="19700"/>
    <n v="1.02954314720812"/>
    <n v="20282"/>
    <n v="11968.917808219199"/>
    <n v="0.281417414794294"/>
    <n v="32250.917808219201"/>
    <n v="22248.835616438399"/>
    <n v="0.52312246618166802"/>
    <n v="42530.835616438402"/>
    <n v="3"/>
    <n v="5"/>
    <n v="4.8223350253807098"/>
  </r>
  <r>
    <x v="1"/>
    <s v="08"/>
    <x v="37"/>
    <n v="20200"/>
    <n v="1"/>
    <n v="20200"/>
    <n v="1.0415841584158401"/>
    <n v="21040"/>
    <n v="1.01154942965779"/>
    <n v="21283"/>
    <n v="12911.9034334764"/>
    <n v="0.35001537475127298"/>
    <n v="34194.9034334764"/>
    <n v="15606.5321888412"/>
    <n v="0.42306126596970101"/>
    <n v="36889.5321888412"/>
    <n v="3"/>
    <n v="5"/>
    <n v="4.8003802281368797"/>
  </r>
  <r>
    <x v="1"/>
    <s v="08"/>
    <x v="38"/>
    <n v="30000"/>
    <n v="1"/>
    <n v="30000"/>
    <n v="1.0349999999999999"/>
    <n v="31050"/>
    <n v="1.01262479871176"/>
    <n v="31442"/>
    <n v="22053.571428571398"/>
    <n v="0.37625917341191201"/>
    <n v="53495.571428571398"/>
    <n v="27170.714285714301"/>
    <n v="0.46356348817540799"/>
    <n v="58612.714285714297"/>
    <n v="3"/>
    <n v="5"/>
    <n v="4.8309178743961398"/>
  </r>
  <r>
    <x v="1"/>
    <s v="08"/>
    <x v="39"/>
    <n v="35700"/>
    <n v="1"/>
    <n v="35700"/>
    <n v="1.0068627450980401"/>
    <n v="35945"/>
    <n v="1.0335790791487001"/>
    <n v="37152"/>
    <n v="19165.450602409601"/>
    <n v="0.30277060197114503"/>
    <n v="56317.450602409597"/>
    <n v="26148.236144578299"/>
    <n v="0.41308275825157298"/>
    <n v="63300.236144578303"/>
    <n v="3"/>
    <n v="5"/>
    <n v="4.9659201557935697"/>
  </r>
  <r>
    <x v="1"/>
    <s v="08"/>
    <x v="40"/>
    <n v="28100"/>
    <n v="1"/>
    <n v="28100"/>
    <n v="1.01619217081851"/>
    <n v="28555"/>
    <n v="1.0335843109788101"/>
    <n v="29514"/>
    <n v="13785.4922515953"/>
    <n v="0.29306399410301798"/>
    <n v="43299.4922515953"/>
    <n v="17525.187784867801"/>
    <n v="0.372565697031562"/>
    <n v="47039.187784867798"/>
    <n v="3"/>
    <n v="5"/>
    <n v="4.9203291892838399"/>
  </r>
  <r>
    <x v="1"/>
    <s v="08"/>
    <x v="41"/>
    <n v="33100"/>
    <n v="1"/>
    <n v="33100"/>
    <n v="1.0116314199395799"/>
    <n v="33485"/>
    <n v="1.03356726892638"/>
    <n v="34609"/>
    <n v="18447.056209150302"/>
    <n v="0.32850228276180199"/>
    <n v="53056.056209150302"/>
    <n v="21546.032026143799"/>
    <n v="0.383688357903753"/>
    <n v="56155.032026143803"/>
    <n v="3"/>
    <n v="5"/>
    <n v="4.9425115723458299"/>
  </r>
  <r>
    <x v="1"/>
    <s v="08"/>
    <x v="42"/>
    <n v="27000"/>
    <n v="1"/>
    <n v="27000"/>
    <n v="1.0259259259259299"/>
    <n v="27700"/>
    <n v="1.03357400722022"/>
    <n v="28630"/>
    <n v="12757.286482851399"/>
    <n v="0.29932971430550598"/>
    <n v="41387.286482851399"/>
    <n v="13989.512441156699"/>
    <n v="0.32824196336059802"/>
    <n v="42619.512441156701"/>
    <n v="3"/>
    <n v="5"/>
    <n v="4.8736462093862798"/>
  </r>
  <r>
    <x v="1"/>
    <s v="08"/>
    <x v="43"/>
    <n v="19400"/>
    <n v="1"/>
    <n v="19400"/>
    <n v="1.0252577319587599"/>
    <n v="19890"/>
    <n v="1.0335847159376601"/>
    <n v="20558"/>
    <n v="11051.017721519"/>
    <n v="0.33030869886286202"/>
    <n v="31609.017721519001"/>
    <n v="12898.635443038"/>
    <n v="0.38553295249902603"/>
    <n v="33456.635443038002"/>
    <n v="3"/>
    <n v="5"/>
    <n v="4.8768225238813496"/>
  </r>
  <r>
    <x v="1"/>
    <s v="08"/>
    <x v="44"/>
    <n v="25000"/>
    <n v="1"/>
    <n v="25000"/>
    <n v="1.042"/>
    <n v="26050"/>
    <n v="1.0335892514395399"/>
    <n v="26925"/>
    <n v="19832.971337579598"/>
    <n v="0.39416412930612699"/>
    <n v="46757.971337579598"/>
    <n v="23391.530254777099"/>
    <n v="0.46488758537868902"/>
    <n v="50316.530254777099"/>
    <n v="3"/>
    <n v="5"/>
    <n v="4.7984644913627603"/>
  </r>
  <r>
    <x v="1"/>
    <s v="08"/>
    <x v="45"/>
    <n v="26800"/>
    <n v="1"/>
    <n v="26800"/>
    <n v="1.0235074626865699"/>
    <n v="27430"/>
    <n v="1.0335763762304"/>
    <n v="28351"/>
    <n v="10590.919617224899"/>
    <n v="0.25050114325054601"/>
    <n v="38941.919617224899"/>
    <n v="13927.9272727273"/>
    <n v="0.32942953313084"/>
    <n v="42278.927272727298"/>
    <n v="3"/>
    <n v="5"/>
    <n v="4.8851622311337897"/>
  </r>
  <r>
    <x v="1"/>
    <s v="08"/>
    <x v="46"/>
    <n v="26200"/>
    <n v="1"/>
    <n v="26200"/>
    <n v="1.01603053435115"/>
    <n v="26620"/>
    <n v="1.0335837716003"/>
    <n v="27514"/>
    <n v="12146.916216216199"/>
    <n v="0.287915098095678"/>
    <n v="39660.916216216203"/>
    <n v="14675.229729729699"/>
    <n v="0.347843035384655"/>
    <n v="42189.229729729697"/>
    <n v="3"/>
    <n v="5"/>
    <n v="4.9211119459053299"/>
  </r>
  <r>
    <x v="1"/>
    <s v="08"/>
    <x v="47"/>
    <n v="27795"/>
    <n v="1"/>
    <n v="27795"/>
    <n v="1.0477783774060101"/>
    <n v="29123"/>
    <n v="1.03358170518147"/>
    <n v="30101"/>
    <n v="17871.8767772512"/>
    <n v="0.34296456110053802"/>
    <n v="47972.8767772512"/>
    <n v="22008.981042653999"/>
    <n v="0.422356343300889"/>
    <n v="52109.981042653999"/>
    <n v="3"/>
    <n v="5"/>
    <n v="4.77200151083336"/>
  </r>
  <r>
    <x v="1"/>
    <s v="08"/>
    <x v="48"/>
    <n v="17700"/>
    <n v="1"/>
    <n v="17700"/>
    <n v="1.0731638418079099"/>
    <n v="18995"/>
    <n v="1.03358778625954"/>
    <n v="19633"/>
    <n v="18002.9545454545"/>
    <n v="0.45326664642306203"/>
    <n v="37635.9545454545"/>
    <n v="20085.242424242399"/>
    <n v="0.50569313238249403"/>
    <n v="39718.242424242402"/>
    <n v="3"/>
    <n v="5"/>
    <n v="4.6591208212687496"/>
  </r>
  <r>
    <x v="1"/>
    <s v="08"/>
    <x v="49"/>
    <n v="18700"/>
    <n v="1"/>
    <n v="18700"/>
    <n v="1.0692513368984"/>
    <n v="19995"/>
    <n v="1.0335583895974001"/>
    <n v="20666"/>
    <n v="28760.033962264199"/>
    <n v="0.55391322947224197"/>
    <n v="49426.033962264199"/>
    <n v="31255.5509433962"/>
    <n v="0.60197645053920601"/>
    <n v="51921.5509433962"/>
    <n v="3"/>
    <n v="5"/>
    <n v="4.6761690422605602"/>
  </r>
  <r>
    <x v="1"/>
    <s v="08"/>
    <x v="50"/>
    <n v="21000"/>
    <n v="1"/>
    <n v="21000"/>
    <n v="1.05833333333333"/>
    <n v="22225"/>
    <n v="1.03356580427447"/>
    <n v="22971"/>
    <n v="26809"/>
    <n v="0.48646456179251202"/>
    <n v="49780"/>
    <n v="32138.872549019601"/>
    <n v="0.58317813238331195"/>
    <n v="55109.872549019601"/>
    <n v="3"/>
    <n v="5"/>
    <n v="4.7244094488188999"/>
  </r>
  <r>
    <x v="1"/>
    <s v="08"/>
    <x v="51"/>
    <n v="19700"/>
    <n v="1"/>
    <n v="19700"/>
    <n v="1.03908629441624"/>
    <n v="20470"/>
    <n v="1.03356130923302"/>
    <n v="21157"/>
    <n v="27100.238219895298"/>
    <n v="0.48866886086286399"/>
    <n v="48257.238219895298"/>
    <n v="34300.264397905798"/>
    <n v="0.618499032909403"/>
    <n v="55457.264397905798"/>
    <n v="3"/>
    <n v="5"/>
    <n v="4.8119198827552498"/>
  </r>
  <r>
    <x v="1"/>
    <s v="08"/>
    <x v="52"/>
    <n v="29700"/>
    <n v="1"/>
    <n v="29700"/>
    <n v="1.0436026936026901"/>
    <n v="30995"/>
    <n v="1.0335860622681099"/>
    <n v="32036"/>
    <n v="16407.789815818"/>
    <n v="0.30802177135537201"/>
    <n v="48443.789815818003"/>
    <n v="21232.279523293601"/>
    <n v="0.398591426516957"/>
    <n v="53268.279523293597"/>
    <n v="3"/>
    <n v="5"/>
    <n v="4.7910953379577403"/>
  </r>
  <r>
    <x v="1"/>
    <s v="08"/>
    <x v="53"/>
    <n v="13300"/>
    <n v="1"/>
    <n v="13300"/>
    <n v="1.06052631578947"/>
    <n v="14105"/>
    <n v="1.03360510457285"/>
    <n v="14579"/>
    <n v="12279.092682926799"/>
    <n v="0.39723038603029398"/>
    <n v="26858.092682926799"/>
    <n v="16332.7658536585"/>
    <n v="0.52836728677942801"/>
    <n v="30911.7658536585"/>
    <n v="3"/>
    <n v="5"/>
    <n v="4.7146401985111703"/>
  </r>
  <r>
    <x v="1"/>
    <s v="08"/>
    <x v="54"/>
    <n v="10100"/>
    <n v="1"/>
    <n v="10100"/>
    <n v="1.0381188118811899"/>
    <n v="10485"/>
    <n v="1.03357176919409"/>
    <n v="10837"/>
    <n v="5482.7192982456099"/>
    <n v="0.31400779304815102"/>
    <n v="16319.7192982456"/>
    <n v="6623.4561403508696"/>
    <n v="0.37934038418642202"/>
    <n v="17460.4561403509"/>
    <n v="3"/>
    <n v="5"/>
    <n v="4.8164043872198397"/>
  </r>
  <r>
    <x v="1"/>
    <s v="08"/>
    <x v="55"/>
    <n v="12000"/>
    <n v="1"/>
    <n v="12000"/>
    <n v="1.0408333333333299"/>
    <n v="12490"/>
    <n v="1.0335468374699801"/>
    <n v="12909"/>
    <n v="16472.5"/>
    <n v="0.51362801919186796"/>
    <n v="29381.5"/>
    <n v="19161.875"/>
    <n v="0.597485257262236"/>
    <n v="32070.875"/>
    <n v="3"/>
    <n v="5"/>
    <n v="4.8038430744595697"/>
  </r>
  <r>
    <x v="1"/>
    <s v="08"/>
    <x v="56"/>
    <n v="14988.717357780801"/>
    <n v="1"/>
    <n v="14988.717357780801"/>
    <n v="1.03738029271253"/>
    <n v="15549"/>
    <n v="1.0335712907582499"/>
    <n v="16071"/>
    <n v="15457.647482014399"/>
    <n v="0.43830362062384998"/>
    <n v="31528.647482014399"/>
    <n v="19195.985611510801"/>
    <n v="0.54430468832713097"/>
    <n v="35266.985611510798"/>
    <n v="3"/>
    <n v="5"/>
    <n v="4.81983322328791"/>
  </r>
  <r>
    <x v="1"/>
    <s v="08"/>
    <x v="57"/>
    <n v="9850"/>
    <n v="1"/>
    <n v="9850"/>
    <n v="1.0267005076142099"/>
    <n v="10113"/>
    <n v="1.03352121032335"/>
    <n v="10452"/>
    <n v="15987.7382075472"/>
    <n v="0.52574834862163999"/>
    <n v="26439.738207547201"/>
    <n v="19957.488207547201"/>
    <n v="0.65629148610906296"/>
    <n v="30409.488207547201"/>
    <n v="3"/>
    <n v="5"/>
    <n v="4.8699693463858402"/>
  </r>
  <r>
    <x v="1"/>
    <s v="08"/>
    <x v="58"/>
    <n v="6709.4988207547203"/>
    <n v="1"/>
    <n v="6709.4988207547203"/>
    <n v="1.04747018931728"/>
    <n v="7028"/>
    <n v="1.03357996585088"/>
    <n v="7264"/>
    <n v="6346.1564501974599"/>
    <n v="0.408038061654109"/>
    <n v="13610.156450197501"/>
    <n v="8288.8541246160603"/>
    <n v="0.53294746148856298"/>
    <n v="15552.8541246161"/>
    <n v="3"/>
    <n v="5"/>
    <n v="4.77340553553978"/>
  </r>
  <r>
    <x v="1"/>
    <s v="08"/>
    <x v="59"/>
    <n v="28662.284876179201"/>
    <n v="1"/>
    <n v="28662.284876179201"/>
    <n v="1.0474391741514899"/>
    <n v="30022"/>
    <n v="1.0335753780560899"/>
    <n v="31030"/>
    <n v="17210.905578627098"/>
    <n v="0.34170093966748599"/>
    <n v="48240.905578627098"/>
    <n v="19338.329672652599"/>
    <n v="0.38393827626077298"/>
    <n v="50368.329672652602"/>
    <n v="3"/>
    <n v="5"/>
    <n v="4.7735468783191104"/>
  </r>
  <r>
    <x v="1"/>
    <s v="08"/>
    <x v="60"/>
    <n v="24061.650943396198"/>
    <n v="1"/>
    <n v="24061.650943396198"/>
    <n v="1.0474343618103701"/>
    <n v="25203"/>
    <n v="1.03356743244852"/>
    <n v="26049"/>
    <n v="17215.663522012601"/>
    <n v="0.377637955581342"/>
    <n v="43264.663522012597"/>
    <n v="19538.7468553459"/>
    <n v="0.42859645854716499"/>
    <n v="45587.746855345897"/>
    <n v="3"/>
    <n v="5"/>
    <n v="4.7735688099425104"/>
  </r>
  <r>
    <x v="1"/>
    <s v="10"/>
    <x v="26"/>
    <n v="1200"/>
    <n v="1.0414670658682601"/>
    <n v="1249.76047904192"/>
    <n v="1"/>
    <n v="1249.76047904192"/>
    <n v="1.5"/>
    <n v="1874.64071856287"/>
    <n v="395.200532268796"/>
    <n v="0.17410932686327499"/>
    <n v="2269.8412508316701"/>
    <n v="395.200532268796"/>
    <n v="0.17410932686327499"/>
    <n v="2269.8412508316701"/>
    <n v="2"/>
    <n v="5"/>
    <n v="3.3333333333333299"/>
  </r>
  <r>
    <x v="1"/>
    <s v="10"/>
    <x v="27"/>
    <n v="1020"/>
    <n v="1"/>
    <n v="1020"/>
    <n v="1"/>
    <n v="1020"/>
    <n v="1.5"/>
    <n v="1530"/>
    <n v="302.91111111111098"/>
    <n v="0.16526230283338"/>
    <n v="1832.9111111111099"/>
    <n v="302.91111111111098"/>
    <n v="0.16526230283338"/>
    <n v="1832.9111111111099"/>
    <n v="2"/>
    <n v="5"/>
    <n v="3.3333333333333299"/>
  </r>
  <r>
    <x v="1"/>
    <s v="10"/>
    <x v="28"/>
    <n v="1500"/>
    <n v="1.0414670658682601"/>
    <n v="1562.2005988024"/>
    <n v="1"/>
    <n v="1562.2005988024"/>
    <n v="1.5"/>
    <n v="2343.3008982035899"/>
    <n v="592.45899866932803"/>
    <n v="0.201807715712854"/>
    <n v="2935.7598968729199"/>
    <n v="592.45899866932803"/>
    <n v="0.201807715712854"/>
    <n v="2935.7598968729199"/>
    <n v="2"/>
    <n v="5"/>
    <n v="3.3333333333333299"/>
  </r>
  <r>
    <x v="1"/>
    <s v="10"/>
    <x v="29"/>
    <n v="1050"/>
    <n v="1"/>
    <n v="1050"/>
    <n v="1"/>
    <n v="1050"/>
    <n v="1.5"/>
    <n v="1575"/>
    <n v="472.08888888888902"/>
    <n v="0.23061474831468001"/>
    <n v="2047.0888888888901"/>
    <n v="472.08888888888902"/>
    <n v="0.23061474831468001"/>
    <n v="2047.0888888888901"/>
    <n v="2"/>
    <n v="5"/>
    <n v="3.3333333333333299"/>
  </r>
  <r>
    <x v="1"/>
    <s v="10"/>
    <x v="30"/>
    <n v="770"/>
    <n v="1"/>
    <n v="770"/>
    <n v="1"/>
    <n v="770"/>
    <n v="1.5"/>
    <n v="1155"/>
    <n v="220.611111111111"/>
    <n v="0.16037316748111899"/>
    <n v="1375.6111111111099"/>
    <n v="220.611111111111"/>
    <n v="0.16037316748111899"/>
    <n v="1375.6111111111099"/>
    <n v="2"/>
    <n v="5"/>
    <n v="3.3333333333333299"/>
  </r>
  <r>
    <x v="1"/>
    <s v="10"/>
    <x v="31"/>
    <n v="230"/>
    <n v="1"/>
    <n v="230"/>
    <n v="1"/>
    <n v="230"/>
    <n v="1.5"/>
    <n v="345"/>
    <n v="443.08888888888902"/>
    <n v="0.56223212271599399"/>
    <n v="788.08888888888896"/>
    <n v="443.08888888888902"/>
    <n v="0.56223212271599399"/>
    <n v="788.08888888888896"/>
    <n v="2"/>
    <n v="5"/>
    <n v="3.3333333333333299"/>
  </r>
  <r>
    <x v="1"/>
    <s v="10"/>
    <x v="32"/>
    <n v="532"/>
    <n v="1"/>
    <n v="532"/>
    <n v="1"/>
    <n v="532"/>
    <n v="1.5"/>
    <n v="798"/>
    <n v="497.47777777777799"/>
    <n v="0.38401104697537602"/>
    <n v="1295.4777777777799"/>
    <n v="497.47777777777799"/>
    <n v="0.38401104697537602"/>
    <n v="1295.4777777777799"/>
    <n v="2"/>
    <n v="5"/>
    <n v="3.3333333333333299"/>
  </r>
  <r>
    <x v="1"/>
    <s v="10"/>
    <x v="33"/>
    <n v="1050"/>
    <n v="1"/>
    <n v="1050"/>
    <n v="1"/>
    <n v="1050"/>
    <n v="1.5"/>
    <n v="1575"/>
    <n v="420.36666666666702"/>
    <n v="0.21067138871719501"/>
    <n v="1995.36666666667"/>
    <n v="420.36666666666702"/>
    <n v="0.21067138871719501"/>
    <n v="1995.36666666667"/>
    <n v="2"/>
    <n v="5"/>
    <n v="3.3333333333333299"/>
  </r>
  <r>
    <x v="1"/>
    <s v="10"/>
    <x v="34"/>
    <n v="1050"/>
    <n v="1"/>
    <n v="1050"/>
    <n v="1"/>
    <n v="1050"/>
    <n v="1.5"/>
    <n v="1575"/>
    <n v="311.36666666666702"/>
    <n v="0.16506158223039"/>
    <n v="1886.36666666667"/>
    <n v="311.36666666666702"/>
    <n v="0.16506158223039"/>
    <n v="1886.36666666667"/>
    <n v="2"/>
    <n v="5"/>
    <n v="3.3333333333333299"/>
  </r>
  <r>
    <x v="1"/>
    <s v="10"/>
    <x v="35"/>
    <n v="225"/>
    <n v="1"/>
    <n v="225"/>
    <n v="1"/>
    <n v="225"/>
    <n v="1.5"/>
    <n v="337.5"/>
    <n v="118.62777777777799"/>
    <n v="0.26007575849847098"/>
    <n v="456.12777777777802"/>
    <n v="118.62777777777799"/>
    <n v="0.26007575849847098"/>
    <n v="456.12777777777802"/>
    <n v="2"/>
    <n v="5"/>
    <n v="3.3333333333333299"/>
  </r>
  <r>
    <x v="1"/>
    <s v="10"/>
    <x v="36"/>
    <n v="510"/>
    <n v="1"/>
    <n v="510"/>
    <n v="1"/>
    <n v="510"/>
    <n v="1.5"/>
    <n v="765"/>
    <n v="166.666666666667"/>
    <n v="0.17889087656529501"/>
    <n v="931.66666666666697"/>
    <n v="166.666666666667"/>
    <n v="0.17889087656529501"/>
    <n v="931.66666666666697"/>
    <n v="2"/>
    <n v="5"/>
    <n v="3.3333333333333299"/>
  </r>
  <r>
    <x v="1"/>
    <s v="10"/>
    <x v="37"/>
    <n v="500"/>
    <n v="1.0414670658682601"/>
    <n v="520.73353293413197"/>
    <n v="1"/>
    <n v="520.73353293413197"/>
    <n v="1.5"/>
    <n v="781.10029940119796"/>
    <n v="205.256703260146"/>
    <n v="0.20809575306540301"/>
    <n v="986.35700266134404"/>
    <n v="205.256703260146"/>
    <n v="0.20809575306540301"/>
    <n v="986.35700266134404"/>
    <n v="2"/>
    <n v="5"/>
    <n v="3.3333333333333299"/>
  </r>
  <r>
    <x v="1"/>
    <s v="10"/>
    <x v="38"/>
    <n v="500"/>
    <n v="1.0414670658682601"/>
    <n v="520.73353293413197"/>
    <n v="1"/>
    <n v="520.73353293413197"/>
    <n v="1.5"/>
    <n v="781.10029940119796"/>
    <n v="379.96781437125799"/>
    <n v="0.32725712631681397"/>
    <n v="1161.06811377246"/>
    <n v="379.96781437125799"/>
    <n v="0.32725712631681397"/>
    <n v="1161.06811377246"/>
    <n v="2"/>
    <n v="5"/>
    <n v="3.3333333333333299"/>
  </r>
  <r>
    <x v="1"/>
    <s v="10"/>
    <x v="39"/>
    <n v="1050"/>
    <n v="1"/>
    <n v="1050"/>
    <n v="1"/>
    <n v="1050"/>
    <n v="1.5"/>
    <n v="1575"/>
    <n v="266.75555555555502"/>
    <n v="0.144837654894485"/>
    <n v="1841.75555555556"/>
    <n v="266.75555555555502"/>
    <n v="0.144837654894485"/>
    <n v="1841.75555555556"/>
    <n v="2"/>
    <n v="5"/>
    <n v="3.3333333333333299"/>
  </r>
  <r>
    <x v="1"/>
    <s v="10"/>
    <x v="40"/>
    <n v="765"/>
    <n v="1"/>
    <n v="765"/>
    <n v="1"/>
    <n v="765"/>
    <n v="1.5"/>
    <n v="1147.5"/>
    <n v="184.45"/>
    <n v="0.13848117421825101"/>
    <n v="1331.95"/>
    <n v="184.45"/>
    <n v="0.13848117421825101"/>
    <n v="1331.95"/>
    <n v="2"/>
    <n v="5"/>
    <n v="3.3333333333333299"/>
  </r>
  <r>
    <x v="1"/>
    <s v="10"/>
    <x v="41"/>
    <n v="400"/>
    <n v="1.0414670658682601"/>
    <n v="416.58682634730502"/>
    <n v="1"/>
    <n v="416.58682634730502"/>
    <n v="1.5"/>
    <n v="624.88023952095796"/>
    <n v="89.7075848303393"/>
    <n v="0.12553752215380401"/>
    <n v="714.58782435129694"/>
    <n v="89.7075848303393"/>
    <n v="0.12553752215380401"/>
    <n v="714.58782435129694"/>
    <n v="2"/>
    <n v="5"/>
    <n v="3.3333333333333299"/>
  </r>
  <r>
    <x v="1"/>
    <s v="10"/>
    <x v="42"/>
    <n v="250"/>
    <n v="1.0414670658682601"/>
    <n v="260.36676646706599"/>
    <n v="1"/>
    <n v="260.36676646706599"/>
    <n v="1.5"/>
    <n v="390.55014970059898"/>
    <n v="26.3505357705642"/>
    <n v="6.3205786627057101E-2"/>
    <n v="416.900685471163"/>
    <n v="26.3505357705642"/>
    <n v="6.3205786627057101E-2"/>
    <n v="416.900685471163"/>
    <n v="2"/>
    <n v="5"/>
    <n v="3.3333333333333299"/>
  </r>
  <r>
    <x v="1"/>
    <s v="10"/>
    <x v="43"/>
    <n v="100"/>
    <n v="1.0414670658682601"/>
    <n v="104.146706586826"/>
    <n v="1"/>
    <n v="104.146706586826"/>
    <n v="1.5"/>
    <n v="156.22005988024"/>
    <n v="14.8560037819099"/>
    <n v="8.6838587841536696E-2"/>
    <n v="171.07606366214901"/>
    <n v="14.8560037819099"/>
    <n v="8.6838587841536696E-2"/>
    <n v="171.07606366214901"/>
    <n v="2"/>
    <n v="5"/>
    <n v="3.3333333333333299"/>
  </r>
  <r>
    <x v="1"/>
    <s v="10"/>
    <x v="44"/>
    <n v="1100"/>
    <n v="1.0414670658682601"/>
    <n v="1145.6137724550899"/>
    <n v="1"/>
    <n v="1145.6137724550899"/>
    <n v="1.5"/>
    <n v="1718.4206586826299"/>
    <n v="108.531831074693"/>
    <n v="5.9405940594059403E-2"/>
    <n v="1826.9524897573301"/>
    <n v="108.531831074693"/>
    <n v="5.9405940594059403E-2"/>
    <n v="1826.9524897573301"/>
    <n v="2"/>
    <n v="5"/>
    <n v="3.3333333333333299"/>
  </r>
  <r>
    <x v="1"/>
    <s v="10"/>
    <x v="45"/>
    <n v="500"/>
    <n v="1.0414670658682601"/>
    <n v="520.73353293413197"/>
    <n v="1"/>
    <n v="520.73353293413197"/>
    <n v="1.5"/>
    <n v="781.10029940119796"/>
    <n v="49.332650488496803"/>
    <n v="5.9405940594059597E-2"/>
    <n v="830.43294988969399"/>
    <n v="49.332650488496803"/>
    <n v="5.9405940594059597E-2"/>
    <n v="830.43294988969399"/>
    <n v="2"/>
    <n v="5"/>
    <n v="3.3333333333333299"/>
  </r>
  <r>
    <x v="1"/>
    <s v="10"/>
    <x v="46"/>
    <n v="500"/>
    <n v="1.0414670658682601"/>
    <n v="520.73353293413197"/>
    <n v="1"/>
    <n v="520.73353293413197"/>
    <n v="1.5"/>
    <n v="781.10029940119796"/>
    <n v="49.332650488496803"/>
    <n v="5.9405940594059597E-2"/>
    <n v="830.43294988969399"/>
    <n v="49.332650488496803"/>
    <n v="5.9405940594059597E-2"/>
    <n v="830.43294988969399"/>
    <n v="2"/>
    <n v="5"/>
    <n v="3.3333333333333299"/>
  </r>
  <r>
    <x v="1"/>
    <s v="10"/>
    <x v="47"/>
    <n v="300"/>
    <n v="1.0414670658682601"/>
    <n v="312.44011976047898"/>
    <n v="1"/>
    <n v="312.44011976047898"/>
    <n v="1.5"/>
    <n v="468.66017964071898"/>
    <n v="29.599590293098"/>
    <n v="5.9405940594059403E-2"/>
    <n v="498.25976993381698"/>
    <n v="29.599590293098"/>
    <n v="5.9405940594059403E-2"/>
    <n v="498.25976993381698"/>
    <n v="2"/>
    <n v="5"/>
    <n v="3.3333333333333299"/>
  </r>
  <r>
    <x v="1"/>
    <s v="10"/>
    <x v="48"/>
    <n v="300"/>
    <n v="1.0414670658682601"/>
    <n v="312.44011976047898"/>
    <n v="1"/>
    <n v="312.44011976047898"/>
    <n v="1.5"/>
    <n v="468.66017964071898"/>
    <n v="29.599590293098"/>
    <n v="5.9405940594059403E-2"/>
    <n v="498.25976993381698"/>
    <n v="29.599590293098"/>
    <n v="5.9405940594059403E-2"/>
    <n v="498.25976993381698"/>
    <n v="2"/>
    <n v="5"/>
    <n v="3.3333333333333299"/>
  </r>
  <r>
    <x v="1"/>
    <s v="10"/>
    <x v="49"/>
    <n v="300"/>
    <n v="1.0414670658682601"/>
    <n v="312.44011976047898"/>
    <n v="1"/>
    <n v="312.44011976047898"/>
    <n v="1.5"/>
    <n v="468.66017964071898"/>
    <n v="29.599590293098"/>
    <n v="5.9405940594059403E-2"/>
    <n v="498.25976993381698"/>
    <n v="29.599590293098"/>
    <n v="5.9405940594059403E-2"/>
    <n v="498.25976993381698"/>
    <n v="2"/>
    <n v="5"/>
    <n v="3.3333333333333299"/>
  </r>
  <r>
    <x v="1"/>
    <s v="10"/>
    <x v="50"/>
    <n v="480"/>
    <n v="1.0414670658682601"/>
    <n v="499.90419161676601"/>
    <n v="1"/>
    <n v="499.90419161676601"/>
    <n v="1.5"/>
    <n v="749.85628742514996"/>
    <n v="7.49856287425155"/>
    <n v="9.9009900990099705E-3"/>
    <n v="757.35485029940105"/>
    <n v="7.49856287425155"/>
    <n v="9.9009900990099705E-3"/>
    <n v="757.35485029940105"/>
    <n v="2"/>
    <n v="5"/>
    <n v="3.3333333333333299"/>
  </r>
  <r>
    <x v="1"/>
    <s v="10"/>
    <x v="51"/>
    <n v="300"/>
    <n v="1.0414670658682601"/>
    <n v="312.44011976047898"/>
    <n v="1"/>
    <n v="312.44011976047898"/>
    <n v="1.5"/>
    <n v="468.66017964071898"/>
    <n v="4.6866017964071602"/>
    <n v="9.9009900990098508E-3"/>
    <n v="473.34678143712603"/>
    <n v="4.6866017964071602"/>
    <n v="9.9009900990098508E-3"/>
    <n v="473.34678143712603"/>
    <n v="2"/>
    <n v="5"/>
    <n v="3.3333333333333299"/>
  </r>
  <r>
    <x v="1"/>
    <s v="10"/>
    <x v="52"/>
    <n v="700"/>
    <n v="1.0414670658682601"/>
    <n v="729.02694610778406"/>
    <n v="1"/>
    <n v="729.02694610778406"/>
    <n v="1.5"/>
    <n v="1093.5404191616799"/>
    <n v="10.9354041916167"/>
    <n v="9.9009900990098595E-3"/>
    <n v="1104.47582335329"/>
    <n v="10.9354041916167"/>
    <n v="9.9009900990098595E-3"/>
    <n v="1104.47582335329"/>
    <n v="2"/>
    <n v="5"/>
    <n v="3.3333333333333299"/>
  </r>
  <r>
    <x v="1"/>
    <s v="10"/>
    <x v="53"/>
    <n v="600"/>
    <n v="1.0414670658682601"/>
    <n v="624.88023952095796"/>
    <n v="1"/>
    <n v="624.88023952095796"/>
    <n v="1.5"/>
    <n v="937.32035928143705"/>
    <n v="9.3732035928143205"/>
    <n v="9.9009900990098508E-3"/>
    <n v="946.69356287425103"/>
    <n v="9.3732035928143205"/>
    <n v="9.9009900990098508E-3"/>
    <n v="946.69356287425103"/>
    <n v="2"/>
    <n v="5"/>
    <n v="3.3333333333333299"/>
  </r>
  <r>
    <x v="1"/>
    <s v="10"/>
    <x v="54"/>
    <m/>
    <m/>
    <m/>
    <m/>
    <m/>
    <m/>
    <m/>
    <m/>
    <m/>
    <m/>
    <m/>
    <m/>
    <m/>
    <m/>
    <m/>
    <m/>
  </r>
  <r>
    <x v="1"/>
    <s v="10"/>
    <x v="55"/>
    <m/>
    <m/>
    <m/>
    <m/>
    <m/>
    <m/>
    <m/>
    <m/>
    <m/>
    <m/>
    <m/>
    <m/>
    <m/>
    <m/>
    <m/>
    <m/>
  </r>
  <r>
    <x v="1"/>
    <s v="10"/>
    <x v="56"/>
    <m/>
    <m/>
    <m/>
    <m/>
    <m/>
    <m/>
    <m/>
    <m/>
    <m/>
    <m/>
    <m/>
    <m/>
    <m/>
    <m/>
    <m/>
    <m/>
  </r>
  <r>
    <x v="1"/>
    <s v="10"/>
    <x v="57"/>
    <m/>
    <m/>
    <m/>
    <m/>
    <m/>
    <m/>
    <m/>
    <m/>
    <m/>
    <m/>
    <m/>
    <m/>
    <m/>
    <m/>
    <m/>
    <m/>
  </r>
  <r>
    <x v="1"/>
    <s v="10"/>
    <x v="58"/>
    <m/>
    <m/>
    <m/>
    <m/>
    <m/>
    <m/>
    <m/>
    <m/>
    <m/>
    <m/>
    <m/>
    <m/>
    <m/>
    <m/>
    <m/>
    <m/>
  </r>
  <r>
    <x v="1"/>
    <s v="10"/>
    <x v="59"/>
    <m/>
    <m/>
    <m/>
    <m/>
    <m/>
    <m/>
    <m/>
    <m/>
    <m/>
    <m/>
    <m/>
    <m/>
    <m/>
    <m/>
    <m/>
    <m/>
  </r>
  <r>
    <x v="1"/>
    <s v="10"/>
    <x v="60"/>
    <m/>
    <m/>
    <m/>
    <m/>
    <m/>
    <m/>
    <m/>
    <m/>
    <m/>
    <m/>
    <m/>
    <m/>
    <m/>
    <m/>
    <m/>
    <m/>
  </r>
  <r>
    <x v="1"/>
    <s v="9S"/>
    <x v="26"/>
    <n v="25"/>
    <n v="26.029306220095702"/>
    <n v="650.73265550239205"/>
    <n v="1.44300144300144"/>
    <n v="939.00816089811303"/>
    <n v="1.5"/>
    <n v="1408.5122413471699"/>
    <n v="558.78692778481695"/>
    <n v="0.284037596595624"/>
    <n v="1967.2991691319901"/>
    <n v="558.78692778481695"/>
    <n v="0.284037596595624"/>
    <n v="1967.2991691319901"/>
    <n v="2"/>
    <n v="3.4649999999999999"/>
    <n v="3.3333333333333299"/>
  </r>
  <r>
    <x v="1"/>
    <s v="9S"/>
    <x v="27"/>
    <n v="125"/>
    <n v="1.1166102216748801"/>
    <n v="139.57627770936"/>
    <n v="1.44300144300144"/>
    <n v="201.40877014337599"/>
    <n v="1.5"/>
    <n v="302.11315521506401"/>
    <n v="132.59331464308499"/>
    <n v="0.305018038232447"/>
    <n v="434.70646985814898"/>
    <n v="132.59331464308499"/>
    <n v="0.305018038232447"/>
    <n v="434.70646985814898"/>
    <n v="2"/>
    <n v="3.4649999999999999"/>
    <n v="3.3333333333333299"/>
  </r>
  <r>
    <x v="1"/>
    <s v="9S"/>
    <x v="28"/>
    <n v="1075"/>
    <n v="1"/>
    <n v="1075"/>
    <n v="1.44300144300144"/>
    <n v="1551.2265512265501"/>
    <n v="1.5"/>
    <n v="2326.83982683983"/>
    <n v="674.85547340908795"/>
    <n v="0.224824775970141"/>
    <n v="3001.6953002489099"/>
    <n v="674.85547340908795"/>
    <n v="0.224824775970141"/>
    <n v="3001.6953002489099"/>
    <n v="2"/>
    <n v="3.4649999999999999"/>
    <n v="3.3333333333333299"/>
  </r>
  <r>
    <x v="1"/>
    <s v="9S"/>
    <x v="29"/>
    <n v="1495"/>
    <n v="1"/>
    <n v="1495"/>
    <n v="1.44300144300144"/>
    <n v="2157.28715728716"/>
    <n v="1.5"/>
    <n v="3235.93073593074"/>
    <n v="673.386470861421"/>
    <n v="0.172251683667792"/>
    <n v="3909.3172067921601"/>
    <n v="673.386470861421"/>
    <n v="0.172251683667792"/>
    <n v="3909.3172067921601"/>
    <n v="2"/>
    <n v="3.4649999999999999"/>
    <n v="3.3333333333333299"/>
  </r>
  <r>
    <x v="1"/>
    <s v="9S"/>
    <x v="30"/>
    <n v="650"/>
    <n v="1.0399531649501801"/>
    <n v="675.96955721761606"/>
    <n v="1.44300144300144"/>
    <n v="975.42504649006605"/>
    <n v="1.5"/>
    <n v="1463.1375697351"/>
    <n v="423.400132653507"/>
    <n v="0.22443237265676"/>
    <n v="1886.5377023886099"/>
    <n v="423.400132653507"/>
    <n v="0.22443237265676"/>
    <n v="1886.5377023886099"/>
    <n v="2"/>
    <n v="3.4649999999999999"/>
    <n v="3.3333333333333299"/>
  </r>
  <r>
    <x v="1"/>
    <s v="9S"/>
    <x v="31"/>
    <n v="358"/>
    <n v="1"/>
    <n v="358"/>
    <n v="1.44300144300144"/>
    <n v="516.59451659451702"/>
    <n v="1.5"/>
    <n v="774.89177489177496"/>
    <n v="226.70336853583399"/>
    <n v="0.226342320071582"/>
    <n v="1001.59514342761"/>
    <n v="226.70336853583399"/>
    <n v="0.226342320071582"/>
    <n v="1001.59514342761"/>
    <n v="2"/>
    <n v="3.4649999999999999"/>
    <n v="3.3333333333333299"/>
  </r>
  <r>
    <x v="1"/>
    <s v="9S"/>
    <x v="32"/>
    <n v="261"/>
    <n v="1"/>
    <n v="261"/>
    <n v="1.44300144300144"/>
    <n v="376.623376623377"/>
    <n v="1.5"/>
    <n v="564.93506493506504"/>
    <n v="281.10798303918898"/>
    <n v="0.33226203289805101"/>
    <n v="846.04304797425402"/>
    <n v="281.10798303918898"/>
    <n v="0.33226203289805101"/>
    <n v="846.04304797425402"/>
    <n v="2"/>
    <n v="3.4649999999999999"/>
    <n v="3.3333333333333299"/>
  </r>
  <r>
    <x v="1"/>
    <s v="9S"/>
    <x v="33"/>
    <n v="732"/>
    <n v="1"/>
    <n v="732"/>
    <n v="1.44300144300144"/>
    <n v="1056.27705627706"/>
    <n v="1.5"/>
    <n v="1584.41558441558"/>
    <n v="430.76761493242299"/>
    <n v="0.21376101938116299"/>
    <n v="2015.18319934801"/>
    <n v="430.76761493242299"/>
    <n v="0.21376101938116299"/>
    <n v="2015.18319934801"/>
    <n v="2"/>
    <n v="3.4649999999999999"/>
    <n v="3.3333333333333299"/>
  </r>
  <r>
    <x v="1"/>
    <s v="9S"/>
    <x v="34"/>
    <n v="405"/>
    <n v="1"/>
    <n v="405"/>
    <n v="1.44300144300144"/>
    <n v="584.41558441558402"/>
    <n v="1.5"/>
    <n v="876.623376623377"/>
    <n v="245.13111515496001"/>
    <n v="0.218524745790275"/>
    <n v="1121.75449177834"/>
    <n v="245.13111515496001"/>
    <n v="0.218524745790275"/>
    <n v="1121.75449177834"/>
    <n v="2"/>
    <n v="3.4649999999999999"/>
    <n v="3.3333333333333299"/>
  </r>
  <r>
    <x v="1"/>
    <s v="9S"/>
    <x v="35"/>
    <n v="251"/>
    <n v="1"/>
    <n v="251"/>
    <n v="1.44300144300144"/>
    <n v="362.19336219336202"/>
    <n v="1.5"/>
    <n v="543.29004329004295"/>
    <n v="170.091005134277"/>
    <n v="0.23842938568380201"/>
    <n v="713.38104842432097"/>
    <n v="170.091005134277"/>
    <n v="0.23842938568380201"/>
    <n v="713.38104842432097"/>
    <n v="2"/>
    <n v="3.4649999999999999"/>
    <n v="3.3333333333333299"/>
  </r>
  <r>
    <x v="1"/>
    <s v="9S"/>
    <x v="36"/>
    <n v="535"/>
    <n v="1"/>
    <n v="535"/>
    <n v="1.44300144300144"/>
    <n v="772.00577200577197"/>
    <n v="1.5"/>
    <n v="1158.0086580086599"/>
    <n v="295.34077155092803"/>
    <n v="0.203213876542014"/>
    <n v="1453.3494295595899"/>
    <n v="295.34077155092803"/>
    <n v="0.203213876542014"/>
    <n v="1453.3494295595899"/>
    <n v="2"/>
    <n v="3.4649999999999999"/>
    <n v="3.3333333333333299"/>
  </r>
  <r>
    <x v="1"/>
    <s v="9S"/>
    <x v="37"/>
    <n v="135"/>
    <n v="1.1166102216748801"/>
    <n v="150.74237992610799"/>
    <n v="1.44300144300144"/>
    <n v="217.521471754846"/>
    <n v="1.5"/>
    <n v="326.28220763226898"/>
    <n v="197.74858479326801"/>
    <n v="0.377360620123039"/>
    <n v="524.03079242553702"/>
    <n v="197.74858479326801"/>
    <n v="0.377360620123039"/>
    <n v="524.03079242553702"/>
    <n v="2"/>
    <n v="3.4649999999999999"/>
    <n v="3.3333333333333299"/>
  </r>
  <r>
    <x v="1"/>
    <s v="9S"/>
    <x v="38"/>
    <n v="560"/>
    <n v="1.1166102216748801"/>
    <n v="625.30172413793105"/>
    <n v="1.44300144300144"/>
    <n v="902.31129024232496"/>
    <n v="1.5"/>
    <n v="1353.4669353634899"/>
    <n v="319.13834218297001"/>
    <n v="0.19080314194100501"/>
    <n v="1672.60527754646"/>
    <n v="319.13834218297001"/>
    <n v="0.19080314194100501"/>
    <n v="1672.60527754646"/>
    <n v="2"/>
    <n v="3.4649999999999999"/>
    <n v="3.3333333333333299"/>
  </r>
  <r>
    <x v="1"/>
    <s v="9S"/>
    <x v="39"/>
    <n v="435"/>
    <n v="1"/>
    <n v="435"/>
    <n v="1.44300144300144"/>
    <n v="627.70562770562799"/>
    <n v="1.5"/>
    <n v="941.55844155844204"/>
    <n v="261.43325133186198"/>
    <n v="0.217319249066253"/>
    <n v="1202.9916928903001"/>
    <n v="261.43325133186198"/>
    <n v="0.217319249066253"/>
    <n v="1202.9916928903001"/>
    <n v="2"/>
    <n v="3.4649999999999999"/>
    <n v="3.3333333333333299"/>
  </r>
  <r>
    <x v="1"/>
    <s v="9S"/>
    <x v="40"/>
    <n v="300"/>
    <n v="1.1666577310744199"/>
    <n v="349.99731932232498"/>
    <n v="1.44300144300144"/>
    <n v="505.04663682875099"/>
    <n v="1.5"/>
    <n v="757.56995524312697"/>
    <n v="211.78901209528101"/>
    <n v="0.218483574435583"/>
    <n v="969.35896733840798"/>
    <n v="211.78901209528101"/>
    <n v="0.218483574435583"/>
    <n v="969.35896733840798"/>
    <n v="2"/>
    <n v="3.4649999999999999"/>
    <n v="3.3333333333333299"/>
  </r>
  <r>
    <x v="1"/>
    <s v="9S"/>
    <x v="41"/>
    <n v="100"/>
    <n v="1.1666577310744199"/>
    <n v="116.66577310744201"/>
    <n v="1.44300144300144"/>
    <n v="168.348878942917"/>
    <n v="1.5"/>
    <n v="252.52331841437601"/>
    <n v="93.527847250629904"/>
    <n v="0.27027173010932598"/>
    <n v="346.05116566500601"/>
    <n v="93.527847250629904"/>
    <n v="0.27027173010932598"/>
    <n v="346.05116566500601"/>
    <n v="2"/>
    <n v="3.4649999999999999"/>
    <n v="3.3333333333333299"/>
  </r>
  <r>
    <x v="1"/>
    <s v="9S"/>
    <x v="42"/>
    <n v="500"/>
    <n v="1.1666577310744199"/>
    <n v="583.328865537208"/>
    <n v="1.44300144300144"/>
    <n v="841.74439471458595"/>
    <n v="1.5"/>
    <n v="1262.6165920718799"/>
    <n v="141.506136424836"/>
    <n v="0.100779037012196"/>
    <n v="1404.1227284967099"/>
    <n v="141.506136424836"/>
    <n v="0.100779037012196"/>
    <n v="1404.1227284967099"/>
    <n v="2"/>
    <n v="3.4649999999999999"/>
    <n v="3.3333333333333299"/>
  </r>
  <r>
    <x v="1"/>
    <s v="9S"/>
    <x v="43"/>
    <n v="980"/>
    <n v="1.1166102216748801"/>
    <n v="1094.27801724138"/>
    <n v="1.44300144300144"/>
    <n v="1579.0447579240699"/>
    <n v="1.5"/>
    <n v="2368.5671368860999"/>
    <n v="239.46646401077001"/>
    <n v="9.18187802213975E-2"/>
    <n v="2608.0336008968702"/>
    <n v="239.46646401077001"/>
    <n v="9.18187802213975E-2"/>
    <n v="2608.0336008968702"/>
    <n v="2"/>
    <n v="3.4649999999999999"/>
    <n v="3.3333333333333299"/>
  </r>
  <r>
    <x v="1"/>
    <s v="9S"/>
    <x v="44"/>
    <n v="1812"/>
    <n v="1"/>
    <n v="1812"/>
    <n v="1.44300144300144"/>
    <n v="2614.7186147186098"/>
    <n v="1.5"/>
    <n v="3922.07792207792"/>
    <n v="344.63568010936399"/>
    <n v="8.0773098980135502E-2"/>
    <n v="4266.7136021872902"/>
    <n v="344.63568010936399"/>
    <n v="8.0773098980135502E-2"/>
    <n v="4266.7136021872902"/>
    <n v="2"/>
    <n v="3.4649999999999999"/>
    <n v="3.3333333333333299"/>
  </r>
  <r>
    <x v="1"/>
    <s v="9S"/>
    <x v="45"/>
    <n v="2191"/>
    <n v="1"/>
    <n v="2191"/>
    <n v="1.44300144300144"/>
    <n v="3161.6161616161598"/>
    <n v="1.5"/>
    <n v="4742.4242424242402"/>
    <n v="400.07496012759202"/>
    <n v="7.7797768044196303E-2"/>
    <n v="5142.4992025518304"/>
    <n v="400.07496012759202"/>
    <n v="7.7797768044196303E-2"/>
    <n v="5142.4992025518304"/>
    <n v="2"/>
    <n v="3.4649999999999999"/>
    <n v="3.3333333333333299"/>
  </r>
  <r>
    <x v="1"/>
    <s v="9S"/>
    <x v="46"/>
    <n v="2509"/>
    <n v="1"/>
    <n v="2509"/>
    <n v="1.44300144300144"/>
    <n v="3620.4906204906201"/>
    <n v="1.5"/>
    <n v="5430.7359307359302"/>
    <n v="422.459785828208"/>
    <n v="7.2175920007710601E-2"/>
    <n v="5853.1957165641397"/>
    <n v="422.459785828208"/>
    <n v="7.2175920007710601E-2"/>
    <n v="5853.1957165641397"/>
    <n v="2"/>
    <n v="3.4649999999999999"/>
    <n v="3.3333333333333299"/>
  </r>
  <r>
    <x v="1"/>
    <s v="9S"/>
    <x v="47"/>
    <n v="2589"/>
    <n v="1"/>
    <n v="2589"/>
    <n v="1.44300144300144"/>
    <n v="3735.93073593074"/>
    <n v="1.5"/>
    <n v="5603.8961038960997"/>
    <n v="448.78400546821598"/>
    <n v="7.4146328132208006E-2"/>
    <n v="6052.6801093643198"/>
    <n v="448.78400546821598"/>
    <n v="7.4146328132208006E-2"/>
    <n v="6052.6801093643198"/>
    <n v="2"/>
    <n v="3.4649999999999999"/>
    <n v="3.3333333333333299"/>
  </r>
  <r>
    <x v="1"/>
    <s v="9S"/>
    <x v="48"/>
    <n v="2780"/>
    <n v="1"/>
    <n v="2780"/>
    <n v="1.44300144300144"/>
    <n v="4011.5440115440101"/>
    <n v="1.5"/>
    <n v="6017.3160173160204"/>
    <n v="452.27979038505401"/>
    <n v="6.9908508016325199E-2"/>
    <n v="6469.59580770107"/>
    <n v="452.27979038505401"/>
    <n v="6.9908508016325199E-2"/>
    <n v="6469.59580770107"/>
    <n v="2"/>
    <n v="3.4649999999999999"/>
    <n v="3.3333333333333299"/>
  </r>
  <r>
    <x v="1"/>
    <s v="9S"/>
    <x v="49"/>
    <n v="980"/>
    <n v="1.1166102216748801"/>
    <n v="1094.27801724138"/>
    <n v="1.44300144300144"/>
    <n v="1579.0447579240699"/>
    <n v="1.5"/>
    <n v="2368.5671368860999"/>
    <n v="217.029849309795"/>
    <n v="8.3938003667425196E-2"/>
    <n v="2585.5969861959002"/>
    <n v="217.029849309795"/>
    <n v="8.3938003667425196E-2"/>
    <n v="2585.5969861959002"/>
    <n v="2"/>
    <n v="3.4649999999999999"/>
    <n v="3.3333333333333299"/>
  </r>
  <r>
    <x v="1"/>
    <s v="9S"/>
    <x v="50"/>
    <n v="1190"/>
    <n v="1"/>
    <n v="1190"/>
    <n v="1.44300144300144"/>
    <n v="1717.17171717172"/>
    <n v="1.5"/>
    <n v="2575.7575757575801"/>
    <n v="226.82934609250401"/>
    <n v="8.0935704196737707E-2"/>
    <n v="2802.5869218500802"/>
    <n v="226.82934609250401"/>
    <n v="8.0935704196737707E-2"/>
    <n v="2802.5869218500802"/>
    <n v="2"/>
    <n v="3.4649999999999999"/>
    <n v="3.3333333333333299"/>
  </r>
  <r>
    <x v="1"/>
    <s v="9S"/>
    <x v="51"/>
    <n v="1275"/>
    <n v="1"/>
    <n v="1275"/>
    <n v="1.44300144300144"/>
    <n v="1839.8268398268399"/>
    <n v="1.5"/>
    <n v="2759.7402597402602"/>
    <n v="266.72317156527703"/>
    <n v="8.8130313687689102E-2"/>
    <n v="3026.4634313055399"/>
    <n v="266.72317156527703"/>
    <n v="8.8130313687689102E-2"/>
    <n v="3026.4634313055399"/>
    <n v="2"/>
    <n v="3.4649999999999999"/>
    <n v="3.3333333333333299"/>
  </r>
  <r>
    <x v="1"/>
    <s v="9S"/>
    <x v="52"/>
    <n v="1110"/>
    <n v="1"/>
    <n v="1110"/>
    <n v="1.44300144300144"/>
    <n v="1601.7316017316"/>
    <n v="1.5"/>
    <n v="2402.5974025974001"/>
    <n v="214.92617908407399"/>
    <n v="8.2110503449985106E-2"/>
    <n v="2617.5235816814802"/>
    <n v="214.92617908407399"/>
    <n v="8.2110503449985106E-2"/>
    <n v="2617.5235816814802"/>
    <n v="2"/>
    <n v="3.4649999999999999"/>
    <n v="3.3333333333333299"/>
  </r>
  <r>
    <x v="1"/>
    <s v="9S"/>
    <x v="53"/>
    <n v="660"/>
    <n v="1"/>
    <n v="660"/>
    <n v="1.44300144300144"/>
    <n v="952.38095238095195"/>
    <n v="1.5"/>
    <n v="1428.57142857143"/>
    <n v="143.082706766917"/>
    <n v="9.1039563698990703E-2"/>
    <n v="1571.65413533835"/>
    <n v="143.082706766917"/>
    <n v="9.1039563698990703E-2"/>
    <n v="1571.65413533835"/>
    <n v="2"/>
    <n v="3.4649999999999999"/>
    <n v="3.3333333333333299"/>
  </r>
  <r>
    <x v="1"/>
    <s v="9S"/>
    <x v="54"/>
    <n v="700"/>
    <n v="1"/>
    <n v="700"/>
    <n v="1.44300144300144"/>
    <n v="1010.10101010101"/>
    <n v="1.5"/>
    <n v="1515.15151515152"/>
    <n v="108.639553429027"/>
    <n v="6.6904884212718299E-2"/>
    <n v="1623.79106858054"/>
    <n v="108.639553429027"/>
    <n v="6.6904884212718299E-2"/>
    <n v="1623.79106858054"/>
    <n v="2"/>
    <n v="3.4649999999999999"/>
    <n v="3.3333333333333299"/>
  </r>
  <r>
    <x v="1"/>
    <s v="9S"/>
    <x v="55"/>
    <n v="710"/>
    <n v="1"/>
    <n v="710"/>
    <n v="1.44300144300144"/>
    <n v="1024.53102453102"/>
    <n v="1.5"/>
    <n v="1536.7965367965401"/>
    <n v="133.67350193665999"/>
    <n v="8.0021490261526301E-2"/>
    <n v="1670.4700387332"/>
    <n v="133.67350193665999"/>
    <n v="8.0021490261526301E-2"/>
    <n v="1670.4700387332"/>
    <n v="2"/>
    <n v="3.4649999999999999"/>
    <n v="3.3333333333333299"/>
  </r>
  <r>
    <x v="1"/>
    <s v="9S"/>
    <x v="56"/>
    <n v="225"/>
    <n v="1.1666577310744199"/>
    <n v="262.49798949174402"/>
    <n v="1.44300144300144"/>
    <n v="378.784977621564"/>
    <n v="1.5"/>
    <n v="568.177466432345"/>
    <n v="127.95670875959701"/>
    <n v="0.18381041086557201"/>
    <n v="696.13417519194297"/>
    <n v="127.95670875959701"/>
    <n v="0.18381041086557201"/>
    <n v="696.13417519194297"/>
    <n v="2"/>
    <n v="3.4649999999999999"/>
    <n v="3.3333333333333299"/>
  </r>
  <r>
    <x v="1"/>
    <s v="9S"/>
    <x v="57"/>
    <n v="200"/>
    <n v="2.9565896739130402"/>
    <n v="591.31793478260897"/>
    <n v="1.44300144300144"/>
    <n v="853.27263316393703"/>
    <n v="1.5"/>
    <n v="1279.9089497459099"/>
    <n v="153.46889209189001"/>
    <n v="0.107067995341075"/>
    <n v="1433.3778418377999"/>
    <n v="153.46889209189001"/>
    <n v="0.107067995341075"/>
    <n v="1433.3778418377999"/>
    <n v="2"/>
    <n v="3.4649999999999999"/>
    <n v="3.3333333333333299"/>
  </r>
  <r>
    <x v="1"/>
    <s v="9S"/>
    <x v="58"/>
    <n v="170"/>
    <n v="1.92707226354942"/>
    <n v="327.60228480340101"/>
    <n v="1.44300144300144"/>
    <n v="472.73056970187702"/>
    <n v="1.5"/>
    <n v="709.09585455281501"/>
    <n v="111.47872918698999"/>
    <n v="0.13585447489601901"/>
    <n v="820.57458373980501"/>
    <n v="111.47872918698999"/>
    <n v="0.13585447489601901"/>
    <n v="820.57458373980501"/>
    <n v="2"/>
    <n v="3.4649999999999999"/>
    <n v="3.3333333333333299"/>
  </r>
  <r>
    <x v="1"/>
    <s v="9S"/>
    <x v="59"/>
    <n v="500"/>
    <n v="1.92707226354942"/>
    <n v="963.536131774708"/>
    <n v="1.44300144300144"/>
    <n v="1390.3840285349299"/>
    <n v="1.5"/>
    <n v="2085.5760428024"/>
    <n v="212.504002252758"/>
    <n v="9.2470235190462005E-2"/>
    <n v="2298.0800450551601"/>
    <n v="212.504002252758"/>
    <n v="9.2470235190462005E-2"/>
    <n v="2298.0800450551601"/>
    <n v="2"/>
    <n v="3.4649999999999999"/>
    <n v="3.3333333333333299"/>
  </r>
  <r>
    <x v="1"/>
    <s v="9S"/>
    <x v="60"/>
    <n v="300"/>
    <n v="1.92707226354942"/>
    <n v="578.121679064825"/>
    <n v="1.44300144300144"/>
    <n v="834.23041712095903"/>
    <n v="1.5"/>
    <n v="1251.34562568144"/>
    <n v="168.59713819376"/>
    <n v="0.118735164883433"/>
    <n v="1419.9427638751999"/>
    <n v="168.59713819376"/>
    <n v="0.118735164883433"/>
    <n v="1419.9427638751999"/>
    <n v="2"/>
    <n v="3.4649999999999999"/>
    <n v="3.3333333333333299"/>
  </r>
  <r>
    <x v="1"/>
    <s v="9W"/>
    <x v="26"/>
    <n v="2000"/>
    <n v="1"/>
    <n v="2000"/>
    <n v="1"/>
    <n v="2000"/>
    <n v="1.9424999999999999"/>
    <n v="3885"/>
    <n v="5536.4444444444398"/>
    <n v="0.58764284787659304"/>
    <n v="9421.4444444444398"/>
    <n v="5536.4444444444398"/>
    <n v="0.58764284787659304"/>
    <n v="9421.4444444444398"/>
    <n v="2"/>
    <n v="5"/>
    <n v="2.57400257400257"/>
  </r>
  <r>
    <x v="1"/>
    <s v="9W"/>
    <x v="27"/>
    <n v="3000"/>
    <n v="1"/>
    <n v="3000"/>
    <n v="1"/>
    <n v="3000"/>
    <n v="1.9423333333333299"/>
    <n v="5827"/>
    <n v="3010.2222222222199"/>
    <n v="0.34062991135977899"/>
    <n v="8837.2222222222208"/>
    <n v="3010.2222222222199"/>
    <n v="0.34062991135977899"/>
    <n v="8837.2222222222208"/>
    <n v="2"/>
    <n v="5"/>
    <n v="2.5742234425948198"/>
  </r>
  <r>
    <x v="1"/>
    <s v="9W"/>
    <x v="28"/>
    <n v="750"/>
    <n v="1"/>
    <n v="750"/>
    <n v="1"/>
    <n v="750"/>
    <n v="1.9426666666666701"/>
    <n v="1457"/>
    <n v="3234.3333333333298"/>
    <n v="0.68942731277532998"/>
    <n v="4691.3333333333303"/>
    <n v="3234.3333333333298"/>
    <n v="0.68942731277532998"/>
    <n v="4691.3333333333303"/>
    <n v="2"/>
    <n v="5"/>
    <n v="2.57378174330817"/>
  </r>
  <r>
    <x v="1"/>
    <s v="9W"/>
    <x v="29"/>
    <n v="1750"/>
    <n v="1"/>
    <n v="1750"/>
    <n v="1"/>
    <n v="1750"/>
    <n v="1.94228571428571"/>
    <n v="3399"/>
    <n v="2715.7777777777801"/>
    <n v="0.44413351988806699"/>
    <n v="6114.7777777777801"/>
    <n v="2715.7777777777801"/>
    <n v="0.44413351988806699"/>
    <n v="6114.7777777777801"/>
    <n v="2"/>
    <n v="5"/>
    <n v="2.5742865548690799"/>
  </r>
  <r>
    <x v="1"/>
    <s v="9W"/>
    <x v="30"/>
    <n v="750"/>
    <n v="1"/>
    <n v="750"/>
    <n v="1"/>
    <n v="750"/>
    <n v="1.9426666666666701"/>
    <n v="1457"/>
    <n v="2786.8888888888901"/>
    <n v="0.65668281188637301"/>
    <n v="4243.8888888888896"/>
    <n v="2786.8888888888901"/>
    <n v="0.65668281188637301"/>
    <n v="4243.8888888888896"/>
    <n v="2"/>
    <n v="5"/>
    <n v="2.57378174330817"/>
  </r>
  <r>
    <x v="1"/>
    <s v="9W"/>
    <x v="31"/>
    <n v="3000"/>
    <n v="1"/>
    <n v="3000"/>
    <n v="1"/>
    <n v="3000"/>
    <n v="1.9423333333333299"/>
    <n v="5827"/>
    <n v="3546.4444444444498"/>
    <n v="0.37835018551226302"/>
    <n v="9373.4444444444507"/>
    <n v="3546.4444444444498"/>
    <n v="0.37835018551226302"/>
    <n v="9373.4444444444507"/>
    <n v="2"/>
    <n v="5"/>
    <n v="2.5742234425948198"/>
  </r>
  <r>
    <x v="1"/>
    <s v="9W"/>
    <x v="32"/>
    <n v="6000"/>
    <n v="1"/>
    <n v="6000"/>
    <n v="1"/>
    <n v="6000"/>
    <n v="1.9423333333333299"/>
    <n v="11654"/>
    <n v="7440.4444444444498"/>
    <n v="0.38966540587721898"/>
    <n v="19094.444444444402"/>
    <n v="7440.4444444444498"/>
    <n v="0.38966540587721898"/>
    <n v="19094.444444444402"/>
    <n v="2"/>
    <n v="5"/>
    <n v="2.5742234425948198"/>
  </r>
  <r>
    <x v="1"/>
    <s v="9W"/>
    <x v="33"/>
    <n v="4500"/>
    <n v="1"/>
    <n v="4500"/>
    <n v="1"/>
    <n v="4500"/>
    <n v="1.9422222222222201"/>
    <n v="8740"/>
    <n v="5167.6666666666697"/>
    <n v="0.37156963784962699"/>
    <n v="13907.666666666701"/>
    <n v="5167.6666666666697"/>
    <n v="0.37156963784962699"/>
    <n v="13907.666666666701"/>
    <n v="2"/>
    <n v="5"/>
    <n v="2.57437070938215"/>
  </r>
  <r>
    <x v="1"/>
    <s v="9W"/>
    <x v="34"/>
    <n v="4000"/>
    <n v="1"/>
    <n v="4000"/>
    <n v="1"/>
    <n v="4000"/>
    <n v="1.94225"/>
    <n v="7769"/>
    <n v="3905.1111111111099"/>
    <n v="0.33451036005596402"/>
    <n v="11674.1111111111"/>
    <n v="3905.1111111111099"/>
    <n v="0.33451036005596402"/>
    <n v="11674.1111111111"/>
    <n v="2"/>
    <n v="5"/>
    <n v="2.5743338911056801"/>
  </r>
  <r>
    <x v="1"/>
    <s v="9W"/>
    <x v="35"/>
    <n v="3000"/>
    <n v="1"/>
    <n v="3000"/>
    <n v="1"/>
    <n v="3000"/>
    <n v="1.9423333333333299"/>
    <n v="5827"/>
    <n v="2977.7777777777801"/>
    <n v="0.33820021957775398"/>
    <n v="8804.7777777777792"/>
    <n v="2977.7777777777801"/>
    <n v="0.33820021957775398"/>
    <n v="8804.7777777777792"/>
    <n v="2"/>
    <n v="5"/>
    <n v="2.5742234425948198"/>
  </r>
  <r>
    <x v="1"/>
    <s v="9W"/>
    <x v="36"/>
    <n v="3500"/>
    <n v="1"/>
    <n v="3500"/>
    <n v="1"/>
    <n v="3500"/>
    <n v="1.94228571428571"/>
    <n v="6798"/>
    <n v="3731.7777777777801"/>
    <n v="0.354402329900388"/>
    <n v="10529.777777777799"/>
    <n v="3731.7777777777801"/>
    <n v="0.354402329900388"/>
    <n v="10529.777777777799"/>
    <n v="2"/>
    <n v="5"/>
    <n v="2.5742865548690799"/>
  </r>
  <r>
    <x v="1"/>
    <s v="9W"/>
    <x v="37"/>
    <n v="4000"/>
    <n v="1"/>
    <n v="4000"/>
    <n v="1"/>
    <n v="4000"/>
    <n v="1.94225"/>
    <n v="7769"/>
    <n v="4392.4444444444398"/>
    <n v="0.361177857162435"/>
    <n v="12161.4444444444"/>
    <n v="4392.4444444444398"/>
    <n v="0.361177857162435"/>
    <n v="12161.4444444444"/>
    <n v="2"/>
    <n v="5"/>
    <n v="2.5743338911056801"/>
  </r>
  <r>
    <x v="1"/>
    <s v="9W"/>
    <x v="38"/>
    <n v="7500"/>
    <n v="1"/>
    <n v="7500"/>
    <n v="1"/>
    <n v="7500"/>
    <n v="1.9422666666666699"/>
    <n v="14567"/>
    <n v="5156.8888888888896"/>
    <n v="0.26145396163704498"/>
    <n v="19723.888888888901"/>
    <n v="5156.8888888888896"/>
    <n v="0.26145396163704498"/>
    <n v="19723.888888888901"/>
    <n v="2"/>
    <n v="5"/>
    <n v="2.5743118006452899"/>
  </r>
  <r>
    <x v="1"/>
    <s v="9W"/>
    <x v="39"/>
    <n v="8000"/>
    <n v="1"/>
    <n v="8000"/>
    <n v="1"/>
    <n v="8000"/>
    <n v="1.94225"/>
    <n v="15538"/>
    <n v="5082.2222222222199"/>
    <n v="0.24646786865105499"/>
    <n v="20620.222222222201"/>
    <n v="5082.2222222222199"/>
    <n v="0.24646786865105499"/>
    <n v="20620.222222222201"/>
    <n v="2"/>
    <n v="5"/>
    <n v="2.5743338911056801"/>
  </r>
  <r>
    <x v="1"/>
    <s v="9W"/>
    <x v="40"/>
    <n v="3500"/>
    <n v="1"/>
    <n v="3500"/>
    <n v="1"/>
    <n v="3500"/>
    <n v="1.94228571428571"/>
    <n v="6798"/>
    <n v="3206.5555555555602"/>
    <n v="0.32050954565142598"/>
    <n v="10004.5555555556"/>
    <n v="3206.5555555555602"/>
    <n v="0.32050954565142598"/>
    <n v="10004.5555555556"/>
    <n v="2"/>
    <n v="5"/>
    <n v="2.5742865548690799"/>
  </r>
  <r>
    <x v="1"/>
    <s v="9W"/>
    <x v="41"/>
    <n v="3000"/>
    <n v="1"/>
    <n v="3000"/>
    <n v="1"/>
    <n v="3000"/>
    <n v="1.9423333333333299"/>
    <n v="5827"/>
    <n v="1997.6666666666699"/>
    <n v="0.25530374030842601"/>
    <n v="7824.6666666666697"/>
    <n v="1997.6666666666699"/>
    <n v="0.25530374030842601"/>
    <n v="7824.6666666666697"/>
    <n v="2"/>
    <n v="5"/>
    <n v="2.5742234425948198"/>
  </r>
  <r>
    <x v="1"/>
    <s v="9W"/>
    <x v="42"/>
    <n v="2500"/>
    <n v="1"/>
    <n v="2500"/>
    <n v="1"/>
    <n v="2500"/>
    <n v="1.9423999999999999"/>
    <n v="4856"/>
    <n v="1671.3684210526301"/>
    <n v="0.25605547492339897"/>
    <n v="6527.3684210526299"/>
    <n v="1671.3684210526301"/>
    <n v="0.25605547492339897"/>
    <n v="6527.3684210526299"/>
    <n v="2"/>
    <n v="5"/>
    <n v="2.5741350906095599"/>
  </r>
  <r>
    <x v="1"/>
    <s v="9W"/>
    <x v="43"/>
    <n v="4000"/>
    <n v="1"/>
    <n v="4000"/>
    <n v="1"/>
    <n v="4000"/>
    <n v="1.94225"/>
    <n v="7769"/>
    <n v="3092.0526315789498"/>
    <n v="0.28469180073657702"/>
    <n v="10861.052631578899"/>
    <n v="3092.0526315789498"/>
    <n v="0.28469180073657702"/>
    <n v="10861.052631578899"/>
    <n v="2"/>
    <n v="5"/>
    <n v="2.5743338911056801"/>
  </r>
  <r>
    <x v="1"/>
    <s v="9W"/>
    <x v="44"/>
    <n v="3500"/>
    <n v="1"/>
    <n v="3500"/>
    <n v="1"/>
    <n v="3500"/>
    <n v="1.94228571428571"/>
    <n v="6798"/>
    <n v="3010.4210526315801"/>
    <n v="0.30692208628461098"/>
    <n v="9808.4210526315801"/>
    <n v="3010.4210526315801"/>
    <n v="0.30692208628461098"/>
    <n v="9808.4210526315801"/>
    <n v="2"/>
    <n v="5"/>
    <n v="2.5742865548690799"/>
  </r>
  <r>
    <x v="1"/>
    <s v="9W"/>
    <x v="45"/>
    <n v="500"/>
    <n v="1"/>
    <n v="500"/>
    <n v="1"/>
    <n v="500"/>
    <n v="1.9419999999999999"/>
    <n v="971"/>
    <n v="2970.0526315789498"/>
    <n v="0.753619123931624"/>
    <n v="3941.0526315789498"/>
    <n v="2970.0526315789498"/>
    <n v="0.753619123931624"/>
    <n v="3941.0526315789498"/>
    <n v="2"/>
    <n v="5"/>
    <n v="2.5746652935118401"/>
  </r>
  <r>
    <x v="1"/>
    <s v="9W"/>
    <x v="46"/>
    <n v="4500"/>
    <n v="1"/>
    <n v="4500"/>
    <n v="1"/>
    <n v="4500"/>
    <n v="1.9422222222222201"/>
    <n v="8740"/>
    <n v="3000"/>
    <n v="0.25553662691652501"/>
    <n v="11740"/>
    <n v="3000"/>
    <n v="0.25553662691652501"/>
    <n v="11740"/>
    <n v="2"/>
    <n v="5"/>
    <n v="2.57437070938215"/>
  </r>
  <r>
    <x v="1"/>
    <s v="9W"/>
    <x v="47"/>
    <n v="3000"/>
    <n v="1"/>
    <n v="3000"/>
    <n v="1"/>
    <n v="3000"/>
    <n v="1.9423333333333299"/>
    <n v="5827"/>
    <n v="3419.3157894736901"/>
    <n v="0.36980305100182198"/>
    <n v="9246.3157894736905"/>
    <n v="3419.3157894736901"/>
    <n v="0.36980305100182198"/>
    <n v="9246.3157894736905"/>
    <n v="2"/>
    <n v="5"/>
    <n v="2.5742234425948198"/>
  </r>
  <r>
    <x v="1"/>
    <s v="9W"/>
    <x v="48"/>
    <n v="2800"/>
    <n v="1"/>
    <n v="2800"/>
    <n v="1"/>
    <n v="2800"/>
    <n v="1.9421428571428601"/>
    <n v="5438"/>
    <n v="3106.21052631579"/>
    <n v="0.36354564494271302"/>
    <n v="8544.21052631579"/>
    <n v="3106.21052631579"/>
    <n v="0.36354564494271302"/>
    <n v="8544.21052631579"/>
    <n v="2"/>
    <n v="5"/>
    <n v="2.5744759102611301"/>
  </r>
  <r>
    <x v="1"/>
    <s v="9W"/>
    <x v="49"/>
    <n v="1000"/>
    <n v="1"/>
    <n v="1000"/>
    <n v="1"/>
    <n v="1000"/>
    <n v="1.9419999999999999"/>
    <n v="1942"/>
    <n v="2456.9473684210502"/>
    <n v="0.55853074898301003"/>
    <n v="4398.9473684210498"/>
    <n v="2456.9473684210502"/>
    <n v="0.55853074898301003"/>
    <n v="4398.9473684210498"/>
    <n v="2"/>
    <n v="5"/>
    <n v="2.5746652935118401"/>
  </r>
  <r>
    <x v="1"/>
    <s v="9W"/>
    <x v="50"/>
    <n v="3000"/>
    <n v="1"/>
    <n v="3000"/>
    <n v="1"/>
    <n v="3000"/>
    <n v="1.9423333333333299"/>
    <n v="5827"/>
    <n v="2941.4210526315801"/>
    <n v="0.33545618247298897"/>
    <n v="8768.4210526315801"/>
    <n v="2941.4210526315801"/>
    <n v="0.33545618247298897"/>
    <n v="8768.4210526315801"/>
    <n v="2"/>
    <n v="5"/>
    <n v="2.5742234425948198"/>
  </r>
  <r>
    <x v="1"/>
    <s v="9W"/>
    <x v="51"/>
    <n v="4500"/>
    <n v="1"/>
    <n v="4500"/>
    <n v="1"/>
    <n v="4500"/>
    <n v="1.9422222222222201"/>
    <n v="8740"/>
    <n v="3369.4736842105299"/>
    <n v="0.27825104311543802"/>
    <n v="12109.473684210499"/>
    <n v="3369.4736842105299"/>
    <n v="0.27825104311543802"/>
    <n v="12109.473684210499"/>
    <n v="2"/>
    <n v="5"/>
    <n v="2.57437070938215"/>
  </r>
  <r>
    <x v="1"/>
    <s v="9W"/>
    <x v="52"/>
    <n v="3000"/>
    <n v="1"/>
    <n v="3000"/>
    <n v="1"/>
    <n v="3000"/>
    <n v="1.9423333333333299"/>
    <n v="5827"/>
    <n v="2759.3157894736901"/>
    <n v="0.321362020350619"/>
    <n v="8586.3157894736905"/>
    <n v="2759.3157894736901"/>
    <n v="0.321362020350619"/>
    <n v="8586.3157894736905"/>
    <n v="2"/>
    <n v="5"/>
    <n v="2.5742234425948198"/>
  </r>
  <r>
    <x v="1"/>
    <s v="9W"/>
    <x v="53"/>
    <n v="4500"/>
    <n v="1"/>
    <n v="4500"/>
    <n v="1"/>
    <n v="4500"/>
    <n v="1.9422222222222201"/>
    <n v="8740"/>
    <n v="2200"/>
    <n v="0.20109689213894"/>
    <n v="10940"/>
    <n v="2200"/>
    <n v="0.20109689213894"/>
    <n v="10940"/>
    <n v="2"/>
    <n v="5"/>
    <n v="2.57437070938215"/>
  </r>
  <r>
    <x v="1"/>
    <s v="9W"/>
    <x v="54"/>
    <n v="5000"/>
    <n v="1"/>
    <n v="5000"/>
    <n v="1"/>
    <n v="5000"/>
    <n v="1.9421999999999999"/>
    <n v="9711"/>
    <n v="1417.4210526315801"/>
    <n v="0.12736946651532399"/>
    <n v="11128.4210526316"/>
    <n v="1417.4210526315801"/>
    <n v="0.12736946651532399"/>
    <n v="11128.4210526316"/>
    <n v="2"/>
    <n v="5"/>
    <n v="2.5744001647616099"/>
  </r>
  <r>
    <x v="1"/>
    <s v="9W"/>
    <x v="55"/>
    <n v="3800"/>
    <n v="1"/>
    <n v="3800"/>
    <n v="1"/>
    <n v="3800"/>
    <n v="1.94236842105263"/>
    <n v="7381"/>
    <n v="1699"/>
    <n v="0.187114537444934"/>
    <n v="9080"/>
    <n v="1699"/>
    <n v="0.187114537444934"/>
    <n v="9080"/>
    <n v="2"/>
    <n v="5"/>
    <n v="2.5741769407939299"/>
  </r>
  <r>
    <x v="1"/>
    <s v="9W"/>
    <x v="56"/>
    <n v="4000"/>
    <n v="1"/>
    <n v="4000"/>
    <n v="1"/>
    <n v="4000"/>
    <n v="1.94225"/>
    <n v="7769"/>
    <n v="2742.5789473684199"/>
    <n v="0.260910274384138"/>
    <n v="10511.5789473684"/>
    <n v="2742.5789473684199"/>
    <n v="0.260910274384138"/>
    <n v="10511.5789473684"/>
    <n v="2"/>
    <n v="5"/>
    <n v="2.5743338911056801"/>
  </r>
  <r>
    <x v="1"/>
    <s v="9W"/>
    <x v="57"/>
    <n v="4200"/>
    <n v="1"/>
    <n v="4200"/>
    <n v="1"/>
    <n v="4200"/>
    <n v="1.9421428571428601"/>
    <n v="8157"/>
    <n v="2458.78947368421"/>
    <n v="0.23161626177491301"/>
    <n v="10615.789473684201"/>
    <n v="2458.78947368421"/>
    <n v="0.23161626177491301"/>
    <n v="10615.789473684201"/>
    <n v="2"/>
    <n v="5"/>
    <n v="2.5744759102611301"/>
  </r>
  <r>
    <x v="1"/>
    <s v="9W"/>
    <x v="58"/>
    <n v="4200"/>
    <n v="1"/>
    <n v="4200"/>
    <n v="1"/>
    <n v="4200"/>
    <n v="1"/>
    <n v="4200"/>
    <n v="1995.78947368421"/>
    <n v="0.322120285423038"/>
    <n v="6195.78947368421"/>
    <n v="1995.78947368421"/>
    <n v="0.322120285423038"/>
    <n v="6195.78947368421"/>
    <n v="4"/>
    <n v="5"/>
    <n v="5"/>
  </r>
  <r>
    <x v="1"/>
    <s v="9W"/>
    <x v="59"/>
    <n v="6400"/>
    <n v="1"/>
    <n v="6400"/>
    <n v="1"/>
    <n v="6400"/>
    <n v="1"/>
    <n v="6400"/>
    <n v="2513.6842105263199"/>
    <n v="0.28200283419933903"/>
    <n v="8913.6842105263204"/>
    <n v="2513.6842105263199"/>
    <n v="0.28200283419933903"/>
    <n v="8913.6842105263204"/>
    <n v="4"/>
    <n v="5"/>
    <n v="5"/>
  </r>
  <r>
    <x v="1"/>
    <s v="9W"/>
    <x v="60"/>
    <n v="3960"/>
    <n v="1"/>
    <n v="3960"/>
    <n v="1"/>
    <n v="3960"/>
    <n v="1"/>
    <n v="3960"/>
    <n v="2385.2631578947398"/>
    <n v="0.37591240875912402"/>
    <n v="6345.2631578947403"/>
    <n v="2385.2631578947398"/>
    <n v="0.37591240875912402"/>
    <n v="6345.2631578947403"/>
    <n v="4"/>
    <n v="5"/>
    <n v="5"/>
  </r>
  <r>
    <x v="2"/>
    <s v="02E"/>
    <x v="0"/>
    <n v="30300"/>
    <n v="1"/>
    <n v="30300"/>
    <n v="2.2125076974481002"/>
    <n v="67038.983232677405"/>
    <n v="3"/>
    <n v="201116.949698032"/>
    <n v="55759.181025284"/>
    <n v="0.209864066810413"/>
    <n v="256876.13072331599"/>
    <n v="64574.942547893603"/>
    <n v="0.243044460265738"/>
    <n v="265691.89224592602"/>
    <n v="3.3333333333333299"/>
    <n v="5"/>
    <n v="2.25987914336614"/>
  </r>
  <r>
    <x v="2"/>
    <s v="02E"/>
    <x v="1"/>
    <n v="20300"/>
    <n v="1"/>
    <n v="20300"/>
    <n v="2.2125076974481002"/>
    <n v="44913.906258196403"/>
    <n v="3"/>
    <n v="134741.71877458901"/>
    <n v="37356.811049942698"/>
    <n v="0.209864066810413"/>
    <n v="172098.52982453199"/>
    <n v="43263.080320866"/>
    <n v="0.243044460265738"/>
    <n v="178004.799095455"/>
    <n v="3.3333333333333299"/>
    <n v="5"/>
    <n v="2.25987914336614"/>
  </r>
  <r>
    <x v="2"/>
    <s v="02E"/>
    <x v="2"/>
    <n v="21175"/>
    <n v="1"/>
    <n v="21175"/>
    <n v="2.2125076974481002"/>
    <n v="46849.850493463498"/>
    <n v="3"/>
    <n v="140549.55148038999"/>
    <n v="38967.018422785099"/>
    <n v="0.209864066810413"/>
    <n v="179516.569903175"/>
    <n v="45127.868265730896"/>
    <n v="0.243044460265738"/>
    <n v="185677.41974612101"/>
    <n v="3.3333333333333299"/>
    <n v="5"/>
    <n v="2.25987914336614"/>
  </r>
  <r>
    <x v="2"/>
    <s v="02E"/>
    <x v="3"/>
    <n v="20075"/>
    <n v="1"/>
    <n v="20075"/>
    <n v="2.2125076974481002"/>
    <n v="44416.092026270599"/>
    <n v="3"/>
    <n v="133248.27607881199"/>
    <n v="36942.757725497599"/>
    <n v="0.209864066810413"/>
    <n v="170191.033804309"/>
    <n v="42783.563420757899"/>
    <n v="0.243044460265738"/>
    <n v="176031.83949956999"/>
    <n v="3.3333333333333299"/>
    <n v="5"/>
    <n v="2.25987914336614"/>
  </r>
  <r>
    <x v="2"/>
    <s v="02E"/>
    <x v="4"/>
    <n v="20625"/>
    <n v="1"/>
    <n v="20625"/>
    <n v="2.2125076974481002"/>
    <n v="45632.971259867001"/>
    <n v="3"/>
    <n v="136898.91377960099"/>
    <n v="37954.888074141301"/>
    <n v="0.209864066810413"/>
    <n v="174853.80185374201"/>
    <n v="43955.715843244398"/>
    <n v="0.243044460265738"/>
    <n v="180854.62962284501"/>
    <n v="3.3333333333333299"/>
    <n v="5"/>
    <n v="2.25987914336614"/>
  </r>
  <r>
    <x v="2"/>
    <s v="02E"/>
    <x v="5"/>
    <n v="6000"/>
    <n v="1.0107302533532001"/>
    <n v="6064.3815201192301"/>
    <n v="2.2125076974481002"/>
    <n v="13417.4907935258"/>
    <n v="3"/>
    <n v="40252.472380577303"/>
    <n v="11159.8992404856"/>
    <n v="0.209864066810413"/>
    <n v="51412.371621063001"/>
    <n v="12924.3263448913"/>
    <n v="0.243044460265738"/>
    <n v="53176.798725468703"/>
    <n v="3.3333333333333299"/>
    <n v="4.9469183131819499"/>
    <n v="2.25987914336614"/>
  </r>
  <r>
    <x v="2"/>
    <s v="02E"/>
    <x v="6"/>
    <n v="23860"/>
    <n v="1.18593644354293"/>
    <n v="28296.443542934401"/>
    <n v="2.2125076974481002"/>
    <n v="62606.0991491479"/>
    <n v="3"/>
    <n v="187818.297447444"/>
    <n v="52072.162306343504"/>
    <n v="0.209864066810413"/>
    <n v="239890.459753787"/>
    <n v="60304.990630188302"/>
    <n v="0.243044460265738"/>
    <n v="248123.28807763199"/>
    <n v="3.3333333333333299"/>
    <n v="4.2160775370581502"/>
    <n v="2.25987914336614"/>
  </r>
  <r>
    <x v="2"/>
    <s v="02E"/>
    <x v="7"/>
    <n v="68150"/>
    <n v="1.0100471290669699"/>
    <n v="68834.711845913698"/>
    <n v="2.2125076974481002"/>
    <n v="152297.329810706"/>
    <n v="3"/>
    <n v="456891.98943211802"/>
    <n v="126672.183453451"/>
    <n v="0.209864066810413"/>
    <n v="583564.17288556905"/>
    <n v="146699.58952972601"/>
    <n v="0.243044460265738"/>
    <n v="603591.57896184304"/>
    <n v="3.3333333333333299"/>
    <n v="4.9502640580927801"/>
    <n v="2.25987914336614"/>
  </r>
  <r>
    <x v="2"/>
    <s v="02E"/>
    <x v="8"/>
    <n v="17650"/>
    <n v="1.0100471290669699"/>
    <n v="17827.3318280319"/>
    <n v="2.2125076974481002"/>
    <n v="39443.108894482102"/>
    <n v="3"/>
    <n v="118329.32668344599"/>
    <n v="32806.5155972621"/>
    <n v="0.209864066810413"/>
    <n v="151135.84228070901"/>
    <n v="37993.3639794521"/>
    <n v="0.243044460265738"/>
    <n v="156322.690662899"/>
    <n v="3.3333333333333299"/>
    <n v="4.9502640580927801"/>
    <n v="2.25987914336614"/>
  </r>
  <r>
    <x v="2"/>
    <s v="02E"/>
    <x v="9"/>
    <n v="24500"/>
    <n v="1.0100471290669699"/>
    <n v="24746.1546621407"/>
    <n v="2.2125076974481002"/>
    <n v="54751.057672227304"/>
    <n v="3"/>
    <n v="164253.17301668201"/>
    <n v="40224.769287896102"/>
    <n v="0.19078551528219301"/>
    <n v="204477.942304578"/>
    <n v="46584.474843529897"/>
    <n v="0.220949509332489"/>
    <n v="210837.64786021199"/>
    <n v="3.3333333333333299"/>
    <n v="4.9502640580927801"/>
    <n v="2.25987914336614"/>
  </r>
  <r>
    <x v="2"/>
    <s v="02E"/>
    <x v="10"/>
    <n v="78750"/>
    <n v="1"/>
    <n v="78750"/>
    <n v="2.2125076974481002"/>
    <n v="174234.981174038"/>
    <n v="3"/>
    <n v="522704.94352211303"/>
    <n v="174130.10014307901"/>
    <n v="0.240389749255564"/>
    <n v="696835.04366519197"/>
    <n v="201660.80286400701"/>
    <n v="0.278396381758936"/>
    <n v="724365.74638611998"/>
    <n v="3.3333333333333299"/>
    <n v="5"/>
    <n v="2.25987914336614"/>
  </r>
  <r>
    <x v="2"/>
    <s v="02E"/>
    <x v="11"/>
    <n v="33000"/>
    <n v="1.0100471290669699"/>
    <n v="33331.555259209897"/>
    <n v="2.2125076974481002"/>
    <n v="73746.322578918494"/>
    <n v="3"/>
    <n v="221238.967736755"/>
    <n v="51429.643066388198"/>
    <n v="0.18315409467090599"/>
    <n v="272668.61080314399"/>
    <n v="59560.886390435699"/>
    <n v="0.212111528959189"/>
    <n v="280799.85412719101"/>
    <n v="3.3333333333333299"/>
    <n v="4.9502640580927801"/>
    <n v="2.25987914336614"/>
  </r>
  <r>
    <x v="2"/>
    <s v="02E"/>
    <x v="12"/>
    <n v="41200"/>
    <n v="1"/>
    <n v="41200"/>
    <n v="2.2125076974481002"/>
    <n v="91155.317134861602"/>
    <n v="3"/>
    <n v="273465.95140458498"/>
    <n v="83276.402922311696"/>
    <n v="0.22512690803298799"/>
    <n v="356742.35432689602"/>
    <n v="96442.753200859705"/>
    <n v="0.260720421012337"/>
    <n v="369908.70460544497"/>
    <n v="3.3333333333333299"/>
    <n v="5"/>
    <n v="2.25987914336614"/>
  </r>
  <r>
    <x v="2"/>
    <s v="02E"/>
    <x v="13"/>
    <n v="31050"/>
    <n v="1"/>
    <n v="31050"/>
    <n v="2.2125076974481002"/>
    <n v="68698.364005763404"/>
    <n v="3"/>
    <n v="206095.09201729001"/>
    <n v="46649.517563207599"/>
    <n v="0.179338384365262"/>
    <n v="252744.60958049801"/>
    <n v="54025.002898897001"/>
    <n v="0.20769253877253999"/>
    <n v="260120.09491618699"/>
    <n v="3.3333333333333299"/>
    <n v="5"/>
    <n v="2.25987914336614"/>
  </r>
  <r>
    <x v="2"/>
    <s v="02E"/>
    <x v="14"/>
    <n v="18650"/>
    <n v="1"/>
    <n v="18650"/>
    <n v="2.2125076974481002"/>
    <n v="41263.268557406998"/>
    <n v="3"/>
    <n v="123789.805672221"/>
    <n v="37696.721225755202"/>
    <n v="0.22512690803298799"/>
    <n v="161486.526897976"/>
    <n v="43656.731728059101"/>
    <n v="0.260720421012337"/>
    <n v="167446.53740028001"/>
    <n v="3.3333333333333299"/>
    <n v="5"/>
    <n v="2.25987914336614"/>
  </r>
  <r>
    <x v="2"/>
    <s v="02E"/>
    <x v="15"/>
    <n v="26200"/>
    <n v="1"/>
    <n v="26200"/>
    <n v="2.2125076974481002"/>
    <n v="57967.701673140196"/>
    <n v="3"/>
    <n v="173903.10501942001"/>
    <n v="42587.988709018697"/>
    <n v="0.19078551528219301"/>
    <n v="216491.09372843901"/>
    <n v="49321.329215151003"/>
    <n v="0.220949509332489"/>
    <n v="223224.434234571"/>
    <n v="3.3333333333333299"/>
    <n v="5"/>
    <n v="2.25987914336614"/>
  </r>
  <r>
    <x v="2"/>
    <s v="02E"/>
    <x v="16"/>
    <n v="45400"/>
    <n v="1"/>
    <n v="45400"/>
    <n v="2.2125076974481002"/>
    <n v="100447.849464144"/>
    <n v="3"/>
    <n v="301343.548392431"/>
    <n v="87607.704322541598"/>
    <n v="0.21749548742170099"/>
    <n v="388951.25271497201"/>
    <n v="101458.85160715799"/>
    <n v="0.25188244063903698"/>
    <n v="402802.39999958902"/>
    <n v="3.3333333333333299"/>
    <n v="5"/>
    <n v="2.25987914336614"/>
  </r>
  <r>
    <x v="2"/>
    <s v="02E"/>
    <x v="17"/>
    <n v="11530"/>
    <n v="1.25176225853465"/>
    <n v="14432.8188409045"/>
    <n v="2.2125076974481002"/>
    <n v="31932.722781375101"/>
    <n v="3"/>
    <n v="95798.168344125297"/>
    <n v="27850.795717065401"/>
    <n v="0.21749548742170099"/>
    <n v="123648.964061191"/>
    <n v="32254.123899830902"/>
    <n v="0.25188244063903698"/>
    <n v="128052.29224395601"/>
    <n v="3.3333333333333299"/>
    <n v="3.9943687117177999"/>
    <n v="2.25987914336614"/>
  </r>
  <r>
    <x v="2"/>
    <s v="02E"/>
    <x v="18"/>
    <n v="29500"/>
    <n v="1"/>
    <n v="29500"/>
    <n v="2.2125076974481002"/>
    <n v="65268.977074718903"/>
    <n v="3"/>
    <n v="195806.93122415699"/>
    <n v="69614.795011835799"/>
    <n v="0.251836880172495"/>
    <n v="265421.72623599198"/>
    <n v="80621.1875015572"/>
    <n v="0.29165335231888501"/>
    <n v="276428.11872571398"/>
    <n v="3.3333333333333299"/>
    <n v="5"/>
    <n v="2.25987914336614"/>
  </r>
  <r>
    <x v="2"/>
    <s v="02E"/>
    <x v="19"/>
    <n v="17100"/>
    <n v="1.02640336381516"/>
    <n v="17551.4975212393"/>
    <n v="2.2125076974481002"/>
    <n v="38832.823367483099"/>
    <n v="3"/>
    <n v="116498.47010244901"/>
    <n v="29266.489998110701"/>
    <n v="0.19460122558783699"/>
    <n v="145764.96010056001"/>
    <n v="33893.645413291502"/>
    <n v="0.22536849951913901"/>
    <n v="150392.115515741"/>
    <n v="3.3333333333333299"/>
    <n v="4.8713792026313101"/>
    <n v="2.25987914336614"/>
  </r>
  <r>
    <x v="2"/>
    <s v="02E"/>
    <x v="20"/>
    <n v="8500"/>
    <n v="1.8805002971878599"/>
    <n v="15984.2525260968"/>
    <n v="2.2125076974481002"/>
    <n v="35365.281751943403"/>
    <n v="3"/>
    <n v="106095.84525583001"/>
    <n v="30125.495673045902"/>
    <n v="0.21367977711605701"/>
    <n v="136221.34092887599"/>
    <n v="34888.463505797103"/>
    <n v="0.24746345045238799"/>
    <n v="140984.30876162701"/>
    <n v="3.3333333333333299"/>
    <n v="2.65886690232227"/>
    <n v="2.25987914336614"/>
  </r>
  <r>
    <x v="2"/>
    <s v="02E"/>
    <x v="21"/>
    <n v="25000"/>
    <n v="1"/>
    <n v="25000"/>
    <n v="2.2125076974481002"/>
    <n v="55312.6924362024"/>
    <n v="3"/>
    <n v="165938.077308607"/>
    <n v="36556.9575427335"/>
    <n v="0.17552267405961799"/>
    <n v="202495.03485134101"/>
    <n v="42336.7666031064"/>
    <n v="0.20327354858589"/>
    <n v="208274.84391171401"/>
    <n v="3.3333333333333299"/>
    <n v="5"/>
    <n v="2.25987914336614"/>
  </r>
  <r>
    <x v="2"/>
    <s v="02E"/>
    <x v="22"/>
    <n v="20750"/>
    <n v="1"/>
    <n v="20750"/>
    <n v="2.2125076974481002"/>
    <n v="45909.534722048003"/>
    <n v="3"/>
    <n v="137728.60416614401"/>
    <n v="30342.274760468801"/>
    <n v="0.17552267405961799"/>
    <n v="168070.87892661299"/>
    <n v="35139.516280578297"/>
    <n v="0.20327354858589"/>
    <n v="172868.12044672199"/>
    <n v="3.3333333333333299"/>
    <n v="5"/>
    <n v="2.25987914336614"/>
  </r>
  <r>
    <x v="2"/>
    <s v="02E"/>
    <x v="23"/>
    <n v="12200"/>
    <n v="1"/>
    <n v="12200"/>
    <n v="2.2125076974481002"/>
    <n v="26992.593908866798"/>
    <n v="3"/>
    <n v="80977.781726600399"/>
    <n v="24659.517370199101"/>
    <n v="0.22512690803298799"/>
    <n v="105637.299096799"/>
    <n v="28558.290996371099"/>
    <n v="0.260720421012337"/>
    <n v="109536.072722971"/>
    <n v="3.3333333333333299"/>
    <n v="5"/>
    <n v="2.25987914336614"/>
  </r>
  <r>
    <x v="2"/>
    <s v="02E"/>
    <x v="24"/>
    <n v="23850"/>
    <n v="1"/>
    <n v="23850"/>
    <n v="2.2125076974481002"/>
    <n v="52768.308584137099"/>
    <n v="3"/>
    <n v="158304.92575241101"/>
    <n v="59962.271343073699"/>
    <n v="0.26328401108942701"/>
    <n v="218267.197095485"/>
    <n v="69442.559159260505"/>
    <n v="0.30491032287883502"/>
    <n v="227747.48491167201"/>
    <n v="3.3333333333333299"/>
    <n v="5"/>
    <n v="2.25987914336614"/>
  </r>
  <r>
    <x v="2"/>
    <s v="02E"/>
    <x v="25"/>
    <n v="15515"/>
    <n v="1"/>
    <n v="15515"/>
    <n v="2.2125076974481002"/>
    <n v="34327.0569259072"/>
    <n v="3"/>
    <n v="102981.170777722"/>
    <n v="40654.454437788998"/>
    <n v="0.27091543170071503"/>
    <n v="143635.62521551101"/>
    <n v="47082.0950265707"/>
    <n v="0.31374830325213399"/>
    <n v="150063.26580429199"/>
    <n v="3.3333333333333299"/>
    <n v="5"/>
    <n v="2.25987914336614"/>
  </r>
  <r>
    <x v="2"/>
    <s v="02E"/>
    <x v="26"/>
    <n v="13050"/>
    <n v="1"/>
    <n v="13050"/>
    <n v="2.2125076974481002"/>
    <n v="28873.225451697701"/>
    <n v="3"/>
    <n v="86619.676355093005"/>
    <n v="36342.266643417803"/>
    <n v="0.28236256261764597"/>
    <n v="122961.942998511"/>
    <n v="42088.132167773103"/>
    <n v="0.327005273812084"/>
    <n v="128707.80852286601"/>
    <n v="3.3333333333333299"/>
    <n v="5"/>
    <n v="2.25987914336614"/>
  </r>
  <r>
    <x v="2"/>
    <s v="02E"/>
    <x v="27"/>
    <n v="13997"/>
    <n v="1"/>
    <n v="13997"/>
    <n v="2.2125076974481002"/>
    <n v="30968.470241180999"/>
    <n v="3"/>
    <n v="92905.4107235431"/>
    <n v="33741.406049379497"/>
    <n v="0.25565259047813899"/>
    <n v="126646.816772923"/>
    <n v="39076.064552236399"/>
    <n v="0.29607234250553499"/>
    <n v="131981.475275779"/>
    <n v="3.3333333333333299"/>
    <n v="5"/>
    <n v="2.25987914336614"/>
  </r>
  <r>
    <x v="2"/>
    <s v="02E"/>
    <x v="28"/>
    <n v="12750"/>
    <n v="1"/>
    <n v="12750"/>
    <n v="2.2125076974481002"/>
    <n v="28209.473142463201"/>
    <n v="3"/>
    <n v="84628.419427389701"/>
    <n v="25183.8818058258"/>
    <n v="0.22131119772734401"/>
    <n v="109812.301233216"/>
    <n v="29165.559659255501"/>
    <n v="0.25630143082568702"/>
    <n v="113793.97908664501"/>
    <n v="3.3333333333333299"/>
    <n v="5"/>
    <n v="2.25987914336614"/>
  </r>
  <r>
    <x v="2"/>
    <s v="02E"/>
    <x v="29"/>
    <n v="12115"/>
    <n v="1"/>
    <n v="12115"/>
    <n v="2.2125076974481002"/>
    <n v="26804.530754583699"/>
    <n v="3"/>
    <n v="80413.592263751096"/>
    <n v="38709.097766014696"/>
    <n v="0.30907253475715302"/>
    <n v="119122.690029766"/>
    <n v="44829.169266093399"/>
    <n v="0.357938205118632"/>
    <n v="125242.761529845"/>
    <n v="3.3333333333333299"/>
    <n v="5"/>
    <n v="2.25987914336614"/>
  </r>
  <r>
    <x v="2"/>
    <s v="02E"/>
    <x v="30"/>
    <n v="11163"/>
    <n v="1"/>
    <n v="11163"/>
    <n v="2.2125076974481002"/>
    <n v="24698.223426613102"/>
    <n v="3"/>
    <n v="74094.670279839294"/>
    <n v="29854.9969613951"/>
    <n v="0.27473114200635901"/>
    <n v="103949.667241234"/>
    <n v="34575.197807791003"/>
    <n v="0.31816729343878403"/>
    <n v="108669.86808763001"/>
    <n v="3.3333333333333299"/>
    <n v="5"/>
    <n v="2.25987914336614"/>
  </r>
  <r>
    <x v="2"/>
    <s v="02E"/>
    <x v="31"/>
    <n v="15370"/>
    <n v="1"/>
    <n v="15370"/>
    <n v="2.2125076974481002"/>
    <n v="34006.243309777303"/>
    <n v="3"/>
    <n v="102018.729929332"/>
    <n v="43668.267280564898"/>
    <n v="0.28617827292329001"/>
    <n v="145686.997209897"/>
    <n v="50572.404381797998"/>
    <n v="0.33142426399873298"/>
    <n v="152591.13431113001"/>
    <n v="3.3333333333333299"/>
    <n v="5"/>
    <n v="2.25987914336614"/>
  </r>
  <r>
    <x v="2"/>
    <s v="02E"/>
    <x v="32"/>
    <n v="8738"/>
    <n v="1"/>
    <n v="8738"/>
    <n v="2.2125076974481002"/>
    <n v="19332.892260301502"/>
    <n v="3"/>
    <n v="57998.676780904403"/>
    <n v="29007.769325476202"/>
    <n v="0.31670395536844098"/>
    <n v="87006.446106380696"/>
    <n v="33594.01991191"/>
    <n v="0.36677618549193203"/>
    <n v="91592.696692814396"/>
    <n v="3.3333333333333299"/>
    <n v="5"/>
    <n v="2.25987914336614"/>
  </r>
  <r>
    <x v="2"/>
    <s v="02E"/>
    <x v="33"/>
    <n v="10270"/>
    <n v="1"/>
    <n v="10270"/>
    <n v="2.2125076974481002"/>
    <n v="22722.454052792"/>
    <n v="3"/>
    <n v="68167.362158375894"/>
    <n v="23211.3759160193"/>
    <n v="0.24420545956120801"/>
    <n v="91378.738074395194"/>
    <n v="26881.1922749519"/>
    <n v="0.28281537194558598"/>
    <n v="95048.554433327707"/>
    <n v="3.3333333333333299"/>
    <n v="5"/>
    <n v="2.25987914336614"/>
  </r>
  <r>
    <x v="2"/>
    <s v="02E"/>
    <x v="34"/>
    <n v="12710"/>
    <n v="1"/>
    <n v="12710"/>
    <n v="2.2125076974481002"/>
    <n v="28120.972834565298"/>
    <n v="3"/>
    <n v="84362.918503695997"/>
    <n v="28104.0453691242"/>
    <n v="0.240389749255564"/>
    <n v="112466.96387281999"/>
    <n v="32547.413389225701"/>
    <n v="0.278396381758936"/>
    <n v="116910.331892922"/>
    <n v="3.3333333333333299"/>
    <n v="5"/>
    <n v="2.25987914336614"/>
  </r>
  <r>
    <x v="2"/>
    <s v="02E"/>
    <x v="35"/>
    <n v="9120"/>
    <n v="1"/>
    <n v="9120"/>
    <n v="2.2125076974481002"/>
    <n v="20178.070200726601"/>
    <n v="3"/>
    <n v="60534.210602179897"/>
    <n v="19501.361594614202"/>
    <n v="0.23462029027227499"/>
    <n v="80035.572196794106"/>
    <n v="22584.609053115"/>
    <n v="0.27171474699444098"/>
    <n v="83118.819655294996"/>
    <n v="3.3333333333333299"/>
    <n v="5"/>
    <n v="2.25987914336614"/>
  </r>
  <r>
    <x v="2"/>
    <s v="02E"/>
    <x v="36"/>
    <n v="6382"/>
    <n v="1"/>
    <n v="6382"/>
    <n v="2.2125076974481002"/>
    <n v="14120.2241251138"/>
    <n v="3"/>
    <n v="42360.672375341303"/>
    <n v="16294.440250808"/>
    <n v="0.26611278307365399"/>
    <n v="58655.112626149297"/>
    <n v="18870.659928970101"/>
    <n v="0.30818633563590397"/>
    <n v="61231.332304311298"/>
    <n v="3.3333333333333299"/>
    <n v="5"/>
    <n v="2.25987914336614"/>
  </r>
  <r>
    <x v="2"/>
    <s v="02E"/>
    <x v="37"/>
    <n v="10329"/>
    <n v="1"/>
    <n v="10329"/>
    <n v="2.2125076974481002"/>
    <n v="22852.9920069414"/>
    <n v="3"/>
    <n v="68558.976020824193"/>
    <n v="16930.327083923301"/>
    <n v="0.192027717276577"/>
    <n v="85489.303104747494"/>
    <n v="19607.083150408002"/>
    <n v="0.22238810869756601"/>
    <n v="88166.059171232206"/>
    <n v="3.3333333333333299"/>
    <n v="5"/>
    <n v="2.25987914336614"/>
  </r>
  <r>
    <x v="2"/>
    <s v="02E"/>
    <x v="38"/>
    <n v="14300"/>
    <n v="1"/>
    <n v="14300"/>
    <n v="2.2125076974481002"/>
    <n v="31638.8600735078"/>
    <n v="3"/>
    <n v="94916.580220523407"/>
    <n v="19682.968995922001"/>
    <n v="0.167213631595934"/>
    <n v="114599.549216445"/>
    <n v="22794.929349971899"/>
    <n v="0.193650811489427"/>
    <n v="117711.50957049501"/>
    <n v="3.3333333333333299"/>
    <n v="5"/>
    <n v="2.25987914336614"/>
  </r>
  <r>
    <x v="2"/>
    <s v="02E"/>
    <x v="39"/>
    <n v="8018"/>
    <n v="1"/>
    <n v="8018"/>
    <n v="2.2125076974481002"/>
    <n v="17739.886718138801"/>
    <n v="3"/>
    <n v="53219.660154416502"/>
    <n v="10519.201842304699"/>
    <n v="0.160839165562947"/>
    <n v="63738.8619967212"/>
    <n v="12182.331987776201"/>
    <n v="0.186268515510815"/>
    <n v="65401.992142192801"/>
    <n v="3.3333333333333299"/>
    <n v="5"/>
    <n v="2.25987914336614"/>
  </r>
  <r>
    <x v="2"/>
    <s v="02E"/>
    <x v="40"/>
    <n v="20362"/>
    <n v="1"/>
    <n v="20362"/>
    <n v="2.2125076974481002"/>
    <n v="45051.081735438202"/>
    <n v="3"/>
    <n v="135153.24520631399"/>
    <n v="32996.429378535002"/>
    <n v="0.19032754324826101"/>
    <n v="168149.67458485"/>
    <n v="38213.303929954498"/>
    <n v="0.22041912998982399"/>
    <n v="173366.54913626899"/>
    <n v="3.3333333333333299"/>
    <n v="5"/>
    <n v="2.25987914336614"/>
  </r>
  <r>
    <x v="2"/>
    <s v="02E"/>
    <x v="41"/>
    <n v="5967"/>
    <n v="1"/>
    <n v="5967"/>
    <n v="2.2125076974481002"/>
    <n v="13202.0334306728"/>
    <n v="3"/>
    <n v="39606.100292018396"/>
    <n v="6566.7970288241604"/>
    <n v="0.139094240041538"/>
    <n v="46172.897320842603"/>
    <n v="7605.0353154884797"/>
    <n v="0.16108562561836001"/>
    <n v="47211.135607506898"/>
    <n v="3.3333333333333299"/>
    <n v="5"/>
    <n v="2.25987914336614"/>
  </r>
  <r>
    <x v="2"/>
    <s v="02E"/>
    <x v="42"/>
    <n v="8407"/>
    <n v="1"/>
    <n v="8407"/>
    <n v="2.2125076974481002"/>
    <n v="18600.5522124462"/>
    <n v="3"/>
    <n v="55801.656637338499"/>
    <n v="17040.616013856401"/>
    <n v="0.22559456309373799"/>
    <n v="72842.272651194799"/>
    <n v="19734.809224986901"/>
    <n v="0.26126201430916901"/>
    <n v="75536.465862325407"/>
    <n v="3.3333333333333299"/>
    <n v="5"/>
    <n v="2.25987914336614"/>
  </r>
  <r>
    <x v="2"/>
    <s v="02E"/>
    <x v="43"/>
    <n v="6410"/>
    <n v="1"/>
    <n v="6410"/>
    <n v="2.2125076974481002"/>
    <n v="14182.174340642299"/>
    <n v="3"/>
    <n v="42546.5230219269"/>
    <n v="10357.616465041199"/>
    <n v="0.18923719235116401"/>
    <n v="52904.139486968103"/>
    <n v="12186.990704173901"/>
    <n v="0.22266048485687301"/>
    <n v="54733.513726100799"/>
    <n v="3.3333333333333299"/>
    <n v="5"/>
    <n v="2.25987914336614"/>
  </r>
  <r>
    <x v="2"/>
    <s v="02E"/>
    <x v="44"/>
    <n v="18623"/>
    <n v="1"/>
    <n v="18623"/>
    <n v="2.2125076974481002"/>
    <n v="41203.530849575902"/>
    <n v="3"/>
    <n v="123610.592548728"/>
    <n v="0"/>
    <n v="0"/>
    <n v="123610.592548728"/>
    <n v="5523.8483545212803"/>
    <n v="4.2775949745737403E-2"/>
    <n v="129134.44090324899"/>
    <n v="3.3333333333333299"/>
    <n v="5"/>
    <n v="2.25987914336614"/>
  </r>
  <r>
    <x v="2"/>
    <s v="02E"/>
    <x v="45"/>
    <n v="15805"/>
    <n v="1"/>
    <n v="15805"/>
    <n v="2.2125076974481002"/>
    <n v="34968.684158167198"/>
    <n v="3"/>
    <n v="104906.05247450199"/>
    <n v="0"/>
    <n v="0"/>
    <n v="104906.05247450199"/>
    <n v="2292.7656279770299"/>
    <n v="2.1387974872868701E-2"/>
    <n v="107198.818102479"/>
    <n v="3.3333333333333299"/>
    <n v="5"/>
    <n v="2.25987914336614"/>
  </r>
  <r>
    <x v="2"/>
    <s v="02E"/>
    <x v="46"/>
    <n v="15039"/>
    <n v="1"/>
    <n v="15039"/>
    <n v="2.2125076974481002"/>
    <n v="33273.9032619219"/>
    <n v="3"/>
    <n v="99821.709785765794"/>
    <n v="0"/>
    <n v="0"/>
    <n v="99821.709785765794"/>
    <n v="0"/>
    <n v="0"/>
    <n v="99821.709785765794"/>
    <n v="3.3333333333333299"/>
    <n v="5"/>
    <n v="2.25987914336614"/>
  </r>
  <r>
    <x v="2"/>
    <s v="02E"/>
    <x v="47"/>
    <n v="21118"/>
    <n v="1"/>
    <n v="21118"/>
    <n v="2.2125076974481002"/>
    <n v="46723.737554708903"/>
    <n v="3"/>
    <n v="140171.212664127"/>
    <n v="0"/>
    <n v="0"/>
    <n v="140171.212664127"/>
    <n v="150.27142306699"/>
    <n v="1.0709081652358599E-3"/>
    <n v="140321.484087194"/>
    <n v="3.3333333333333299"/>
    <n v="5"/>
    <n v="2.25987914336614"/>
  </r>
  <r>
    <x v="2"/>
    <s v="02E"/>
    <x v="48"/>
    <n v="14046"/>
    <n v="1.9574391325612399"/>
    <n v="27494.190055955201"/>
    <n v="2.2125076974481002"/>
    <n v="60831.107133901802"/>
    <n v="3"/>
    <n v="182493.321401705"/>
    <n v="0"/>
    <n v="0"/>
    <n v="182493.321401705"/>
    <n v="0"/>
    <n v="0"/>
    <n v="182493.321401705"/>
    <n v="3.3333333333333299"/>
    <n v="2.5543578427686202"/>
    <n v="2.25987914336614"/>
  </r>
  <r>
    <x v="2"/>
    <s v="02E"/>
    <x v="49"/>
    <n v="10226"/>
    <n v="1.9574391325612399"/>
    <n v="20016.7725695712"/>
    <n v="2.2125076974481002"/>
    <n v="44287.263388244297"/>
    <n v="3"/>
    <n v="132861.79016473301"/>
    <n v="6992.7257981438397"/>
    <n v="4.99278819482969E-2"/>
    <n v="139854.51596287699"/>
    <n v="7194.7378767568798"/>
    <n v="5.1370242982358802E-2"/>
    <n v="140056.52804149"/>
    <n v="3.3333333333333299"/>
    <n v="2.5543578427686202"/>
    <n v="2.25987914336614"/>
  </r>
  <r>
    <x v="2"/>
    <s v="02E"/>
    <x v="50"/>
    <n v="7976"/>
    <n v="1.9574391325612399"/>
    <n v="15612.5345213085"/>
    <n v="2.2125076974481002"/>
    <n v="34542.852805069102"/>
    <n v="3"/>
    <n v="103628.55841520699"/>
    <n v="128597.329182966"/>
    <n v="0.54733625060776603"/>
    <n v="232225.88759817401"/>
    <n v="131322.67867199599"/>
    <n v="0.55893588942140804"/>
    <n v="234951.23708720299"/>
    <n v="3.3333333333333299"/>
    <n v="2.5543578427686202"/>
    <n v="2.25987914336614"/>
  </r>
  <r>
    <x v="2"/>
    <s v="02E"/>
    <x v="51"/>
    <n v="13375"/>
    <n v="1"/>
    <n v="13375"/>
    <n v="2.2125076974481002"/>
    <n v="29592.290453368299"/>
    <n v="3"/>
    <n v="88776.871360104895"/>
    <n v="105822.03066124499"/>
    <n v="0.44403448398197698"/>
    <n v="194598.90202134999"/>
    <n v="149542.526071064"/>
    <n v="0.62748784900840804"/>
    <n v="238319.397431169"/>
    <n v="3.3333333333333299"/>
    <n v="5"/>
    <n v="2.25987914336614"/>
  </r>
  <r>
    <x v="2"/>
    <s v="02E"/>
    <x v="52"/>
    <n v="20856"/>
    <n v="1.0520878447189299"/>
    <n v="21942.344089458002"/>
    <n v="2.2125076974481002"/>
    <n v="48547.605197980498"/>
    <n v="3"/>
    <n v="145642.81559394201"/>
    <n v="31211.732899209899"/>
    <n v="0.17011516689439801"/>
    <n v="176854.548493151"/>
    <n v="37831.318247311603"/>
    <n v="0.20619428720151001"/>
    <n v="183474.133841253"/>
    <n v="3.3333333333333299"/>
    <n v="4.7524548687622001"/>
    <n v="2.25987914336614"/>
  </r>
  <r>
    <x v="2"/>
    <s v="02E"/>
    <x v="53"/>
    <n v="12642"/>
    <n v="1.4326127685551999"/>
    <n v="18111.090620074901"/>
    <n v="2.2125076974481002"/>
    <n v="40070.927406095703"/>
    <n v="3"/>
    <n v="120212.782218287"/>
    <n v="23985.1343688948"/>
    <n v="0.16239654303050499"/>
    <n v="144197.916587182"/>
    <n v="27482.0758205897"/>
    <n v="0.186073341926066"/>
    <n v="147694.85803887699"/>
    <n v="3.3333333333333299"/>
    <n v="3.4901266481399098"/>
    <n v="2.25987914336614"/>
  </r>
  <r>
    <x v="2"/>
    <s v="02E"/>
    <x v="54"/>
    <n v="9845"/>
    <n v="1"/>
    <n v="9845"/>
    <n v="2.2125076974481002"/>
    <n v="21782.138281376501"/>
    <n v="3"/>
    <n v="65346.414844129598"/>
    <n v="13038.068927778"/>
    <n v="0.16239654303050499"/>
    <n v="78384.4837719075"/>
    <n v="14938.969835080399"/>
    <n v="0.186073341926066"/>
    <n v="80285.384679209907"/>
    <n v="3.3333333333333299"/>
    <n v="5"/>
    <n v="2.25987914336614"/>
  </r>
  <r>
    <x v="2"/>
    <s v="02E"/>
    <x v="55"/>
    <n v="25974"/>
    <n v="1.0208199790893999"/>
    <n v="26514.778136868001"/>
    <n v="2.2125076974481002"/>
    <n v="58664.1507239489"/>
    <n v="3"/>
    <n v="175992.45217184699"/>
    <n v="32638.6002209607"/>
    <n v="0.154677919166612"/>
    <n v="208631.05239280799"/>
    <n v="35017.628625813297"/>
    <n v="0.165952396650623"/>
    <n v="211010.08079765999"/>
    <n v="3.3333333333333299"/>
    <n v="4.8980232581852103"/>
    <n v="2.25987914336614"/>
  </r>
  <r>
    <x v="2"/>
    <s v="02E"/>
    <x v="56"/>
    <n v="17856"/>
    <n v="1.03190088050705"/>
    <n v="18425.622122333902"/>
    <n v="2.2125076974481002"/>
    <n v="40766.830775933799"/>
    <n v="3"/>
    <n v="122300.492327801"/>
    <n v="45595.614790944499"/>
    <n v="0.27124870934951201"/>
    <n v="167896.107118746"/>
    <n v="45794.739904965703"/>
    <n v="0.27243330638641899"/>
    <n v="168095.23223276701"/>
    <n v="3.3333333333333299"/>
    <n v="4.8454266242539799"/>
    <n v="2.25987914336614"/>
  </r>
  <r>
    <x v="2"/>
    <s v="02E"/>
    <x v="57"/>
    <n v="18946"/>
    <n v="1.0031649421789399"/>
    <n v="19005.9629945222"/>
    <n v="2.2125076974481002"/>
    <n v="42050.839422794103"/>
    <n v="3"/>
    <n v="126152.518268382"/>
    <n v="14524.1970636635"/>
    <n v="0.102929950341159"/>
    <n v="140676.71533204601"/>
    <n v="14955.0701014111"/>
    <n v="0.105983457546019"/>
    <n v="141107.588369793"/>
    <n v="3.3333333333333299"/>
    <n v="4.9842252153864797"/>
    <n v="2.25987914336614"/>
  </r>
  <r>
    <x v="2"/>
    <s v="02E"/>
    <x v="58"/>
    <n v="10138"/>
    <n v="1.61873895109016"/>
    <n v="16410.775486152001"/>
    <n v="2.2125076974481002"/>
    <n v="36308.967084203898"/>
    <n v="3"/>
    <n v="108926.90125261201"/>
    <n v="17641.219989471501"/>
    <n v="0.13879331160601399"/>
    <n v="126568.121242083"/>
    <n v="18177.350280407602"/>
    <n v="0.143011347466103"/>
    <n v="127104.25153301901"/>
    <n v="3.3333333333333299"/>
    <n v="3.0888241718238101"/>
    <n v="2.25987914336614"/>
  </r>
  <r>
    <x v="2"/>
    <s v="02E"/>
    <x v="59"/>
    <n v="3080"/>
    <n v="2.9686599423631099"/>
    <n v="9143.4726224783899"/>
    <n v="2.2125076974481002"/>
    <n v="20230.003558639401"/>
    <n v="3"/>
    <n v="60690.0106759181"/>
    <n v="12927.344605324401"/>
    <n v="0.174656672870869"/>
    <n v="73617.355281242504"/>
    <n v="13325.7391539331"/>
    <n v="0.18003923738618599"/>
    <n v="74015.749829851295"/>
    <n v="3.3333333333333299"/>
    <n v="1.6842616187355901"/>
    <n v="2.25987914336614"/>
  </r>
  <r>
    <x v="2"/>
    <s v="02E"/>
    <x v="60"/>
    <m/>
    <m/>
    <m/>
    <m/>
    <m/>
    <m/>
    <m/>
    <m/>
    <n v="0.14972654495495299"/>
    <m/>
    <m/>
    <n v="0.17567174826283399"/>
    <m/>
    <m/>
    <m/>
    <m/>
  </r>
  <r>
    <x v="2"/>
    <s v="02W"/>
    <x v="0"/>
    <n v="200"/>
    <n v="4.7166666666666703"/>
    <n v="943.33333333333303"/>
    <n v="20.707809759499"/>
    <n v="19534.367206460702"/>
    <n v="5"/>
    <n v="97671.836032303603"/>
    <n v="27079.2769807525"/>
    <n v="0.209864066810413"/>
    <n v="124751.11301305601"/>
    <n v="31360.624799665999"/>
    <n v="0.243044460265738"/>
    <n v="129032.46083197001"/>
    <n v="1.6666666666666701"/>
    <n v="1.0600706713780901"/>
    <n v="0.24145479691334401"/>
  </r>
  <r>
    <x v="2"/>
    <s v="02W"/>
    <x v="1"/>
    <n v="200"/>
    <n v="4.7166666666666703"/>
    <n v="943.33333333333303"/>
    <n v="20.707809759499"/>
    <n v="19534.367206460702"/>
    <n v="5"/>
    <n v="97671.836032303603"/>
    <n v="27079.2769807525"/>
    <n v="0.209864066810413"/>
    <n v="124751.11301305601"/>
    <n v="31360.624799665999"/>
    <n v="0.243044460265738"/>
    <n v="129032.46083197001"/>
    <n v="1.6666666666666701"/>
    <n v="1.0600706713780901"/>
    <n v="0.24145479691334401"/>
  </r>
  <r>
    <x v="2"/>
    <s v="02W"/>
    <x v="2"/>
    <m/>
    <m/>
    <m/>
    <m/>
    <m/>
    <m/>
    <m/>
    <m/>
    <n v="0.209864066810413"/>
    <m/>
    <m/>
    <n v="0.243044460265738"/>
    <m/>
    <m/>
    <m/>
    <m/>
  </r>
  <r>
    <x v="2"/>
    <s v="02W"/>
    <x v="3"/>
    <n v="200"/>
    <n v="4.7166666666666703"/>
    <n v="943.33333333333303"/>
    <n v="20.707809759499"/>
    <n v="19534.367206460702"/>
    <n v="5"/>
    <n v="97671.836032303603"/>
    <n v="27079.2769807525"/>
    <n v="0.209864066810413"/>
    <n v="124751.11301305601"/>
    <n v="31360.624799665999"/>
    <n v="0.243044460265738"/>
    <n v="129032.46083197001"/>
    <n v="1.6666666666666701"/>
    <n v="1.0600706713780901"/>
    <n v="0.24145479691334401"/>
  </r>
  <r>
    <x v="2"/>
    <s v="02W"/>
    <x v="4"/>
    <m/>
    <m/>
    <m/>
    <m/>
    <m/>
    <m/>
    <m/>
    <m/>
    <n v="0.209864066810413"/>
    <m/>
    <m/>
    <n v="0.243044460265738"/>
    <m/>
    <m/>
    <m/>
    <m/>
  </r>
  <r>
    <x v="2"/>
    <s v="02W"/>
    <x v="5"/>
    <m/>
    <m/>
    <m/>
    <m/>
    <m/>
    <m/>
    <m/>
    <m/>
    <n v="0.209864066810413"/>
    <m/>
    <m/>
    <n v="0.243044460265738"/>
    <m/>
    <m/>
    <m/>
    <m/>
  </r>
  <r>
    <x v="2"/>
    <s v="02W"/>
    <x v="6"/>
    <m/>
    <m/>
    <m/>
    <m/>
    <m/>
    <m/>
    <m/>
    <m/>
    <n v="0.209864066810413"/>
    <m/>
    <m/>
    <n v="0.243044460265738"/>
    <m/>
    <m/>
    <m/>
    <m/>
  </r>
  <r>
    <x v="2"/>
    <s v="02W"/>
    <x v="7"/>
    <m/>
    <m/>
    <m/>
    <m/>
    <m/>
    <m/>
    <m/>
    <m/>
    <n v="0.209864066810413"/>
    <m/>
    <m/>
    <n v="0.243044460265738"/>
    <m/>
    <m/>
    <m/>
    <m/>
  </r>
  <r>
    <x v="2"/>
    <s v="02W"/>
    <x v="8"/>
    <m/>
    <m/>
    <m/>
    <m/>
    <m/>
    <m/>
    <m/>
    <m/>
    <n v="0.209864066810413"/>
    <m/>
    <m/>
    <n v="0.243044460265738"/>
    <m/>
    <m/>
    <m/>
    <m/>
  </r>
  <r>
    <x v="2"/>
    <s v="02W"/>
    <x v="9"/>
    <m/>
    <m/>
    <m/>
    <m/>
    <m/>
    <m/>
    <m/>
    <m/>
    <n v="0.19078551528219301"/>
    <m/>
    <m/>
    <n v="0.220949509332489"/>
    <m/>
    <m/>
    <m/>
    <m/>
  </r>
  <r>
    <x v="2"/>
    <s v="02W"/>
    <x v="10"/>
    <n v="200"/>
    <n v="4.7166666666666703"/>
    <n v="943.33333333333303"/>
    <n v="20.707809759499"/>
    <n v="19534.367206460702"/>
    <n v="5"/>
    <n v="97671.836032303603"/>
    <n v="32537.680770459199"/>
    <n v="0.240389749255564"/>
    <n v="130209.516802763"/>
    <n v="37682.025233501001"/>
    <n v="0.278396381758936"/>
    <n v="135353.861265805"/>
    <n v="1.6666666666666701"/>
    <n v="1.0600706713780901"/>
    <n v="0.24145479691334401"/>
  </r>
  <r>
    <x v="2"/>
    <s v="02W"/>
    <x v="11"/>
    <n v="400"/>
    <n v="1.3349056603773599"/>
    <n v="533.96226415094304"/>
    <n v="20.707809759499"/>
    <n v="11057.1889847891"/>
    <n v="5"/>
    <n v="55285.944923945397"/>
    <n v="12851.878867061499"/>
    <n v="0.18315409467090599"/>
    <n v="68137.8237910069"/>
    <n v="14883.815081442101"/>
    <n v="0.212111528959189"/>
    <n v="70169.760005387507"/>
    <n v="1.6666666666666701"/>
    <n v="3.7455830388692601"/>
    <n v="0.24145479691334401"/>
  </r>
  <r>
    <x v="2"/>
    <s v="02W"/>
    <x v="12"/>
    <n v="750"/>
    <n v="1.3349056603773599"/>
    <n v="1001.17924528302"/>
    <n v="20.707809759499"/>
    <n v="20732.2293464795"/>
    <n v="5"/>
    <n v="103661.146732398"/>
    <n v="31567.1014191615"/>
    <n v="0.22512690803298799"/>
    <n v="135228.248151559"/>
    <n v="36557.993196161799"/>
    <n v="0.260720421012337"/>
    <n v="140219.13992856001"/>
    <n v="1.6666666666666701"/>
    <n v="3.7455830388692601"/>
    <n v="0.24145479691334401"/>
  </r>
  <r>
    <x v="2"/>
    <s v="02W"/>
    <x v="13"/>
    <n v="750"/>
    <n v="1.0404411764705901"/>
    <n v="780.33088235294099"/>
    <n v="20.707809759499"/>
    <n v="16158.9434612267"/>
    <n v="5"/>
    <n v="80794.717306133505"/>
    <n v="18287.842505588"/>
    <n v="0.179338384365262"/>
    <n v="99082.559811721498"/>
    <n v="21179.2274816192"/>
    <n v="0.20769253877253999"/>
    <n v="101973.944787753"/>
    <n v="1.6666666666666701"/>
    <n v="4.8056537102473502"/>
    <n v="0.24145479691334401"/>
  </r>
  <r>
    <x v="2"/>
    <s v="02W"/>
    <x v="14"/>
    <n v="530"/>
    <n v="1.2690582959641299"/>
    <n v="672.60089686098695"/>
    <n v="20.707809759499"/>
    <n v="13928.091416265701"/>
    <n v="5"/>
    <n v="69640.457081328597"/>
    <n v="21207.052409309301"/>
    <n v="0.22512690803298799"/>
    <n v="90847.509490637894"/>
    <n v="24559.976774414001"/>
    <n v="0.260720421012337"/>
    <n v="94200.433855742594"/>
    <n v="1.6666666666666701"/>
    <n v="3.9399293286219099"/>
    <n v="0.24145479691334401"/>
  </r>
  <r>
    <x v="2"/>
    <s v="02W"/>
    <x v="15"/>
    <n v="525"/>
    <n v="1"/>
    <n v="525"/>
    <n v="20.707809759499"/>
    <n v="10871.600123737"/>
    <n v="5"/>
    <n v="54358.000618684899"/>
    <n v="13311.998749734001"/>
    <n v="0.19078551528219301"/>
    <n v="67669.999368418896"/>
    <n v="15416.681856785401"/>
    <n v="0.220949509332489"/>
    <n v="69774.682475470196"/>
    <n v="1.6666666666666701"/>
    <n v="5"/>
    <n v="0.24145479691334401"/>
  </r>
  <r>
    <x v="2"/>
    <s v="02W"/>
    <x v="16"/>
    <n v="100"/>
    <n v="2.5662500000000001"/>
    <n v="256.625"/>
    <n v="20.707809759499"/>
    <n v="5314.1416795314299"/>
    <n v="5"/>
    <n v="26570.708397657101"/>
    <n v="7724.7340364858101"/>
    <n v="0.21749548742170099"/>
    <n v="34295.442434142999"/>
    <n v="8946.0470442999504"/>
    <n v="0.25188244063903698"/>
    <n v="35516.755441957102"/>
    <n v="1.6666666666666701"/>
    <n v="1.94836824159766"/>
    <n v="0.24145479691334401"/>
  </r>
  <r>
    <x v="2"/>
    <s v="02W"/>
    <x v="17"/>
    <n v="25"/>
    <n v="2.5662500000000001"/>
    <n v="64.15625"/>
    <n v="20.707809759499"/>
    <n v="1328.53541988286"/>
    <n v="5"/>
    <n v="6642.6770994142898"/>
    <n v="1931.18350912145"/>
    <n v="0.21749548742170099"/>
    <n v="8573.8606085357405"/>
    <n v="2236.5117610749899"/>
    <n v="0.25188244063903698"/>
    <n v="8879.1888604892793"/>
    <n v="1.6666666666666701"/>
    <n v="1.94836824159766"/>
    <n v="0.24145479691334401"/>
  </r>
  <r>
    <x v="2"/>
    <s v="02W"/>
    <x v="18"/>
    <n v="300"/>
    <n v="1.26105651105651"/>
    <n v="378.316953316953"/>
    <n v="20.707809759499"/>
    <n v="7834.1154980807296"/>
    <n v="5"/>
    <n v="39170.577490403703"/>
    <n v="13926.2267450994"/>
    <n v="0.251836880172495"/>
    <n v="53096.804235502997"/>
    <n v="16128.0218869418"/>
    <n v="0.29165335231888501"/>
    <n v="55298.599377345497"/>
    <n v="1.6666666666666701"/>
    <n v="3.9649293716512402"/>
    <n v="0.24145479691334401"/>
  </r>
  <r>
    <x v="2"/>
    <s v="02W"/>
    <x v="19"/>
    <n v="30"/>
    <n v="2.5662500000000001"/>
    <n v="76.987499999999997"/>
    <n v="20.707809759499"/>
    <n v="1594.2425038594299"/>
    <n v="5"/>
    <n v="7971.2125192971498"/>
    <n v="2002.5105159206701"/>
    <n v="0.19460122558783699"/>
    <n v="9973.7230352178194"/>
    <n v="2319.1158682638102"/>
    <n v="0.22536849951913901"/>
    <n v="10290.328387561"/>
    <n v="1.6666666666666701"/>
    <n v="1.94836824159766"/>
    <n v="0.24145479691334401"/>
  </r>
  <r>
    <x v="2"/>
    <s v="02W"/>
    <x v="20"/>
    <n v="20"/>
    <n v="2.4794685990338201"/>
    <n v="49.589371980676297"/>
    <n v="20.707809759499"/>
    <n v="1026.8872810688799"/>
    <n v="5"/>
    <n v="5134.4364053443796"/>
    <n v="1457.9029116527199"/>
    <n v="0.21367977711605701"/>
    <n v="6592.3393169970996"/>
    <n v="1688.4035064591701"/>
    <n v="0.24746345045238799"/>
    <n v="6822.8399118035504"/>
    <n v="1.6666666666666701"/>
    <n v="2.0165611300535802"/>
    <n v="0.24145479691334401"/>
  </r>
  <r>
    <x v="2"/>
    <s v="02W"/>
    <x v="21"/>
    <n v="32"/>
    <n v="2.4794685990338201"/>
    <n v="79.342995169082101"/>
    <n v="20.707809759499"/>
    <n v="1643.0196497101999"/>
    <n v="5"/>
    <n v="8215.0982485509994"/>
    <n v="1809.8257057850501"/>
    <n v="0.17552267405961799"/>
    <n v="10024.923954336"/>
    <n v="2095.96677755679"/>
    <n v="0.20327354858589"/>
    <n v="10311.065026107801"/>
    <n v="1.6666666666666701"/>
    <n v="2.0165611300535802"/>
    <n v="0.24145479691334401"/>
  </r>
  <r>
    <x v="2"/>
    <s v="02W"/>
    <x v="22"/>
    <m/>
    <m/>
    <m/>
    <m/>
    <m/>
    <m/>
    <m/>
    <m/>
    <n v="0.17552267405961799"/>
    <m/>
    <m/>
    <n v="0.20327354858589"/>
    <m/>
    <m/>
    <m/>
    <m/>
  </r>
  <r>
    <x v="2"/>
    <s v="02W"/>
    <x v="23"/>
    <n v="215"/>
    <n v="1.26105651105651"/>
    <n v="271.12714987714998"/>
    <n v="20.707809759499"/>
    <n v="5614.4494402911896"/>
    <n v="5"/>
    <n v="28072.247201456001"/>
    <n v="8548.6173210080597"/>
    <n v="0.22512690803298799"/>
    <n v="36620.864522463999"/>
    <n v="9900.1897484417495"/>
    <n v="0.260720421012337"/>
    <n v="37972.436949897703"/>
    <n v="1.6666666666666701"/>
    <n v="3.9649293716512402"/>
    <n v="0.24145479691334401"/>
  </r>
  <r>
    <x v="2"/>
    <s v="02W"/>
    <x v="24"/>
    <n v="162"/>
    <n v="1"/>
    <n v="162"/>
    <n v="20.707809759499"/>
    <n v="3354.6651810388398"/>
    <n v="5"/>
    <n v="16773.3259051942"/>
    <n v="6353.3507531286696"/>
    <n v="0.26328401108942701"/>
    <n v="23126.6766583229"/>
    <n v="7357.8422840153498"/>
    <n v="0.30491032287883502"/>
    <n v="24131.1681892095"/>
    <n v="1.6666666666666701"/>
    <n v="5"/>
    <n v="0.24145479691334401"/>
  </r>
  <r>
    <x v="2"/>
    <s v="02W"/>
    <x v="25"/>
    <n v="175"/>
    <n v="1.67591836734694"/>
    <n v="293.28571428571399"/>
    <n v="20.707809759499"/>
    <n v="6073.3047766073496"/>
    <n v="5"/>
    <n v="30366.523883036702"/>
    <n v="11987.9629675372"/>
    <n v="0.27091543170071503"/>
    <n v="42354.4868505739"/>
    <n v="13883.310437145101"/>
    <n v="0.31374830325213399"/>
    <n v="44249.834320181799"/>
    <n v="1.6666666666666701"/>
    <n v="2.9834388699464198"/>
    <n v="0.24145479691334401"/>
  </r>
  <r>
    <x v="2"/>
    <s v="02W"/>
    <x v="26"/>
    <n v="71"/>
    <n v="1"/>
    <n v="71"/>
    <n v="20.707809759499"/>
    <n v="1470.25449292443"/>
    <n v="5"/>
    <n v="7351.2724646221404"/>
    <n v="3084.3096548005601"/>
    <n v="0.28236256261764597"/>
    <n v="10435.582119422699"/>
    <n v="3571.9520103486998"/>
    <n v="0.327005273812084"/>
    <n v="10923.224474970801"/>
    <n v="1.6666666666666701"/>
    <n v="5"/>
    <n v="0.24145479691334401"/>
  </r>
  <r>
    <x v="2"/>
    <s v="02W"/>
    <x v="27"/>
    <n v="258"/>
    <n v="1"/>
    <n v="258"/>
    <n v="20.707809759499"/>
    <n v="5342.6149179507402"/>
    <n v="5"/>
    <n v="26713.074589753702"/>
    <n v="9701.6598876284097"/>
    <n v="0.25565259047813899"/>
    <n v="36414.734477382102"/>
    <n v="11235.5332044552"/>
    <n v="0.29607234250553499"/>
    <n v="37948.607794208903"/>
    <n v="1.6666666666666701"/>
    <n v="5"/>
    <n v="0.24145479691334401"/>
  </r>
  <r>
    <x v="2"/>
    <s v="02W"/>
    <x v="28"/>
    <n v="65"/>
    <n v="1"/>
    <n v="65"/>
    <n v="20.707809759499"/>
    <n v="1346.00763436743"/>
    <n v="5"/>
    <n v="6730.03817183717"/>
    <n v="2002.7372248593499"/>
    <n v="0.22131119772734401"/>
    <n v="8732.7753966965192"/>
    <n v="2319.3784208411698"/>
    <n v="0.25630143082568702"/>
    <n v="9049.4165926783498"/>
    <n v="1.6666666666666701"/>
    <n v="5"/>
    <n v="0.24145479691334401"/>
  </r>
  <r>
    <x v="2"/>
    <s v="02W"/>
    <x v="29"/>
    <n v="85"/>
    <n v="1"/>
    <n v="85"/>
    <n v="20.707809759499"/>
    <n v="1760.1638295574101"/>
    <n v="5"/>
    <n v="8800.8191477870696"/>
    <n v="4236.49484151042"/>
    <n v="0.30907253475715302"/>
    <n v="13037.3139892975"/>
    <n v="4906.3025310743496"/>
    <n v="0.357938205118632"/>
    <n v="13707.1216788614"/>
    <n v="1.6666666666666701"/>
    <n v="5"/>
    <n v="0.24145479691334401"/>
  </r>
  <r>
    <x v="2"/>
    <s v="02W"/>
    <x v="30"/>
    <n v="146"/>
    <n v="1"/>
    <n v="146"/>
    <n v="20.707809759499"/>
    <n v="3023.3402248868501"/>
    <n v="5"/>
    <n v="15116.701124434299"/>
    <n v="6090.9788036279397"/>
    <n v="0.27473114200635901"/>
    <n v="21207.6799280622"/>
    <n v="7053.9882235063396"/>
    <n v="0.31816729343878403"/>
    <n v="22170.689347940599"/>
    <n v="1.6666666666666701"/>
    <n v="5"/>
    <n v="0.24145479691334401"/>
  </r>
  <r>
    <x v="2"/>
    <s v="02W"/>
    <x v="31"/>
    <n v="86"/>
    <n v="1"/>
    <n v="86"/>
    <n v="20.707809759499"/>
    <n v="1780.87163931691"/>
    <n v="5"/>
    <n v="8904.3581965845697"/>
    <n v="3811.43633095306"/>
    <n v="0.28617827292329001"/>
    <n v="12715.794527537601"/>
    <n v="4414.0404785472701"/>
    <n v="0.33142426399873298"/>
    <n v="13318.398675131801"/>
    <n v="1.6666666666666701"/>
    <n v="5"/>
    <n v="0.24145479691334401"/>
  </r>
  <r>
    <x v="2"/>
    <s v="02W"/>
    <x v="32"/>
    <n v="455"/>
    <n v="1"/>
    <n v="455"/>
    <n v="20.707809759499"/>
    <n v="9422.0534405720391"/>
    <n v="5"/>
    <n v="47110.267202860203"/>
    <n v="23561.981750798299"/>
    <n v="0.31670395536844098"/>
    <n v="70672.248953658505"/>
    <n v="27287.230369871999"/>
    <n v="0.36677618549193203"/>
    <n v="74397.497572732202"/>
    <n v="1.6666666666666701"/>
    <n v="5"/>
    <n v="0.24145479691334401"/>
  </r>
  <r>
    <x v="2"/>
    <s v="02W"/>
    <x v="33"/>
    <n v="80"/>
    <n v="4.4863123993558798"/>
    <n v="358.90499194847001"/>
    <n v="20.707809759499"/>
    <n v="7432.13629500344"/>
    <n v="5"/>
    <n v="37160.681475017198"/>
    <n v="12653.424156388501"/>
    <n v="0.24420545956120801"/>
    <n v="49814.105631405699"/>
    <n v="14653.983844605"/>
    <n v="0.28281537194558598"/>
    <n v="51814.665319622203"/>
    <n v="1.6666666666666701"/>
    <n v="1.11450107681263"/>
    <n v="0.24145479691334401"/>
  </r>
  <r>
    <x v="2"/>
    <s v="02W"/>
    <x v="34"/>
    <n v="360"/>
    <n v="1"/>
    <n v="360"/>
    <n v="20.707809759499"/>
    <n v="7454.8115134196396"/>
    <n v="5"/>
    <n v="37274.0575670982"/>
    <n v="12417.2067957936"/>
    <n v="0.240389749255564"/>
    <n v="49691.264362891801"/>
    <n v="14380.419523738899"/>
    <n v="0.278396381758936"/>
    <n v="51654.477090837099"/>
    <n v="1.6666666666666701"/>
    <n v="5"/>
    <n v="0.24145479691334401"/>
  </r>
  <r>
    <x v="2"/>
    <s v="02W"/>
    <x v="35"/>
    <n v="107"/>
    <n v="1"/>
    <n v="107"/>
    <n v="20.707809759499"/>
    <n v="2215.73564426639"/>
    <n v="5"/>
    <n v="11078.678221332"/>
    <n v="3569.0448068185701"/>
    <n v="0.23462029027227499"/>
    <n v="14647.7230281505"/>
    <n v="4133.3258328643697"/>
    <n v="0.27171474699444098"/>
    <n v="15212.004054196301"/>
    <n v="1.6666666666666701"/>
    <n v="5"/>
    <n v="0.24145479691334401"/>
  </r>
  <r>
    <x v="2"/>
    <s v="02W"/>
    <x v="36"/>
    <n v="95"/>
    <n v="1"/>
    <n v="95"/>
    <n v="20.707809759499"/>
    <n v="1967.2419271524"/>
    <n v="5"/>
    <n v="9836.2096357620194"/>
    <n v="3783.5926867309399"/>
    <n v="0.26611278307365399"/>
    <n v="13619.802322493"/>
    <n v="4381.79463682387"/>
    <n v="0.30818633563590397"/>
    <n v="14218.0042725859"/>
    <n v="1.6666666666666701"/>
    <n v="5"/>
    <n v="0.24145479691334401"/>
  </r>
  <r>
    <x v="2"/>
    <s v="02W"/>
    <x v="37"/>
    <n v="145"/>
    <n v="1"/>
    <n v="145"/>
    <n v="20.707809759499"/>
    <n v="3002.6324151273502"/>
    <n v="5"/>
    <n v="15013.162075636799"/>
    <n v="3707.4320425567598"/>
    <n v="0.192027717276577"/>
    <n v="18720.594118193501"/>
    <n v="4293.5926738192802"/>
    <n v="0.22238810869756601"/>
    <n v="19306.7547494561"/>
    <n v="1.6666666666666701"/>
    <n v="5"/>
    <n v="0.24145479691334401"/>
  </r>
  <r>
    <x v="2"/>
    <s v="02W"/>
    <x v="38"/>
    <n v="185"/>
    <n v="1"/>
    <n v="185"/>
    <n v="20.707809759499"/>
    <n v="3830.9448055073099"/>
    <n v="5"/>
    <n v="19154.724027536598"/>
    <n v="3972.1388853611902"/>
    <n v="0.167213631595934"/>
    <n v="23126.862912897799"/>
    <n v="4600.1507841039302"/>
    <n v="0.193650811489427"/>
    <n v="23754.8748116405"/>
    <n v="1.6666666666666701"/>
    <n v="5"/>
    <n v="0.24145479691334401"/>
  </r>
  <r>
    <x v="2"/>
    <s v="02W"/>
    <x v="39"/>
    <n v="320"/>
    <n v="1"/>
    <n v="320"/>
    <n v="20.707809759499"/>
    <n v="6626.4991230396799"/>
    <n v="5"/>
    <n v="33132.495615198401"/>
    <n v="6548.84694686695"/>
    <n v="0.160839165562947"/>
    <n v="39681.3425620653"/>
    <n v="7584.24724992144"/>
    <n v="0.186268515510815"/>
    <n v="40716.742865119799"/>
    <n v="1.6666666666666701"/>
    <n v="5"/>
    <n v="0.24145479691334401"/>
  </r>
  <r>
    <x v="2"/>
    <s v="02W"/>
    <x v="40"/>
    <n v="197"/>
    <n v="1"/>
    <n v="197"/>
    <n v="20.707809759499"/>
    <n v="4079.4385226212999"/>
    <n v="5"/>
    <n v="20397.192613106501"/>
    <n v="4979.7881253338901"/>
    <n v="0.19032754324826101"/>
    <n v="25376.980738440401"/>
    <n v="5767.1136157524197"/>
    <n v="0.22041912998982399"/>
    <n v="26164.306228858899"/>
    <n v="1.6666666666666701"/>
    <n v="5"/>
    <n v="0.24145479691334401"/>
  </r>
  <r>
    <x v="2"/>
    <s v="02W"/>
    <x v="41"/>
    <n v="79"/>
    <n v="1"/>
    <n v="79"/>
    <n v="20.707809759499"/>
    <n v="1635.9169710004201"/>
    <n v="5"/>
    <n v="8179.5848550021001"/>
    <n v="1356.1969779101801"/>
    <n v="0.139094240041538"/>
    <n v="9535.7818329122892"/>
    <n v="1570.6174359423601"/>
    <n v="0.16108562561836001"/>
    <n v="9750.2022909444604"/>
    <n v="1.6666666666666701"/>
    <n v="5"/>
    <n v="0.24145479691334401"/>
  </r>
  <r>
    <x v="2"/>
    <s v="02W"/>
    <x v="42"/>
    <n v="241"/>
    <n v="1"/>
    <n v="241"/>
    <n v="20.707809759499"/>
    <n v="4990.5821520392601"/>
    <n v="5"/>
    <n v="24952.910760196301"/>
    <n v="7620.0779029919904"/>
    <n v="0.22559456309373799"/>
    <n v="32572.988663188298"/>
    <n v="8824.8443350173002"/>
    <n v="0.26126201430916901"/>
    <n v="33777.755095213601"/>
    <n v="1.6666666666666701"/>
    <n v="5"/>
    <n v="0.24145479691334401"/>
  </r>
  <r>
    <x v="2"/>
    <s v="02W"/>
    <x v="43"/>
    <n v="36"/>
    <n v="1.61696160912871"/>
    <n v="58.210617928633603"/>
    <n v="20.707809759499"/>
    <n v="1205.4144020490301"/>
    <n v="5"/>
    <n v="6027.0720102451296"/>
    <n v="1467.24328700448"/>
    <n v="0.18923719235116401"/>
    <n v="7494.31529724961"/>
    <n v="1726.38949895835"/>
    <n v="0.22266048485687301"/>
    <n v="7753.4615092034801"/>
    <n v="1.6666666666666701"/>
    <n v="3.0922193648705201"/>
    <n v="0.24145479691334401"/>
  </r>
  <r>
    <x v="2"/>
    <s v="02W"/>
    <x v="44"/>
    <n v="284"/>
    <n v="1"/>
    <n v="284"/>
    <n v="20.707809759499"/>
    <n v="5881.01797169771"/>
    <n v="5"/>
    <n v="29405.089858488602"/>
    <n v="0"/>
    <n v="0"/>
    <n v="29405.089858488602"/>
    <n v="1314.03995305121"/>
    <n v="4.2775949745737403E-2"/>
    <n v="30719.129811539799"/>
    <n v="1.6666666666666701"/>
    <n v="5"/>
    <n v="0.24145479691334401"/>
  </r>
  <r>
    <x v="2"/>
    <s v="02W"/>
    <x v="45"/>
    <n v="205"/>
    <n v="1"/>
    <n v="205"/>
    <n v="20.707809759499"/>
    <n v="4245.1010006972901"/>
    <n v="5"/>
    <n v="21225.505003486502"/>
    <n v="0"/>
    <n v="0"/>
    <n v="21225.505003486502"/>
    <n v="463.892284196633"/>
    <n v="2.1387974872868701E-2"/>
    <n v="21689.397287683099"/>
    <n v="1.6666666666666701"/>
    <n v="5"/>
    <n v="0.24145479691334401"/>
  </r>
  <r>
    <x v="2"/>
    <s v="02W"/>
    <x v="46"/>
    <n v="323"/>
    <n v="1"/>
    <n v="323"/>
    <n v="20.707809759499"/>
    <n v="6688.6225523181802"/>
    <n v="5"/>
    <n v="33443.112761590899"/>
    <n v="0"/>
    <n v="0"/>
    <n v="33443.112761590899"/>
    <n v="0"/>
    <n v="0"/>
    <n v="33443.112761590899"/>
    <n v="1.6666666666666701"/>
    <n v="5"/>
    <n v="0.24145479691334401"/>
  </r>
  <r>
    <x v="2"/>
    <s v="02W"/>
    <x v="47"/>
    <n v="410"/>
    <n v="1.42835413416537"/>
    <n v="585.62519500780002"/>
    <n v="20.707809759499"/>
    <n v="12127.015128591"/>
    <n v="5"/>
    <n v="60635.075642955198"/>
    <n v="0"/>
    <n v="0"/>
    <n v="60635.075642955198"/>
    <n v="65.004211146225899"/>
    <n v="1.0709081652358599E-3"/>
    <n v="60700.079854101401"/>
    <n v="1.6666666666666701"/>
    <n v="3.5005324522840802"/>
    <n v="0.24145479691334401"/>
  </r>
  <r>
    <x v="2"/>
    <s v="02W"/>
    <x v="48"/>
    <n v="230"/>
    <n v="1.90744791666667"/>
    <n v="438.71302083333302"/>
    <n v="20.707809759499"/>
    <n v="9084.7857744317898"/>
    <n v="5"/>
    <n v="45423.928872158896"/>
    <n v="0"/>
    <n v="0"/>
    <n v="45423.928872158896"/>
    <n v="0"/>
    <n v="0"/>
    <n v="45423.928872158896"/>
    <n v="1.6666666666666701"/>
    <n v="2.62130355241242"/>
    <n v="0.24145479691334401"/>
  </r>
  <r>
    <x v="2"/>
    <s v="02W"/>
    <x v="49"/>
    <n v="370"/>
    <n v="1"/>
    <n v="370"/>
    <n v="20.707809759499"/>
    <n v="7661.8896110146297"/>
    <n v="5"/>
    <n v="38309.448055073102"/>
    <n v="2016.2867397406901"/>
    <n v="4.99278819482969E-2"/>
    <n v="40325.734794813798"/>
    <n v="2074.5350233332001"/>
    <n v="5.1370242982358802E-2"/>
    <n v="40383.983078406302"/>
    <n v="1.6666666666666701"/>
    <n v="5"/>
    <n v="0.24145479691334401"/>
  </r>
  <r>
    <x v="2"/>
    <s v="02W"/>
    <x v="50"/>
    <m/>
    <m/>
    <m/>
    <m/>
    <m/>
    <m/>
    <m/>
    <m/>
    <n v="0.54733625060776603"/>
    <m/>
    <m/>
    <n v="0.55893588942140804"/>
    <m/>
    <m/>
    <m/>
    <m/>
  </r>
  <r>
    <x v="2"/>
    <s v="02W"/>
    <x v="51"/>
    <n v="140"/>
    <n v="1.42835413416537"/>
    <n v="199.96957878315101"/>
    <n v="20.707809759499"/>
    <n v="4140.9319951286498"/>
    <n v="5"/>
    <n v="20704.659975643201"/>
    <n v="24679.954690966701"/>
    <n v="0.44403448398197698"/>
    <n v="45384.614666609901"/>
    <n v="34876.506760876298"/>
    <n v="0.62748784900840804"/>
    <n v="55581.166736519597"/>
    <n v="1.6666666666666701"/>
    <n v="3.5005324522840802"/>
    <n v="0.24145479691334401"/>
  </r>
  <r>
    <x v="2"/>
    <s v="02W"/>
    <x v="52"/>
    <m/>
    <m/>
    <m/>
    <m/>
    <m/>
    <m/>
    <m/>
    <m/>
    <n v="0.17011516689439801"/>
    <m/>
    <m/>
    <n v="0.20619428720151001"/>
    <m/>
    <m/>
    <m/>
    <m/>
  </r>
  <r>
    <x v="2"/>
    <s v="02W"/>
    <x v="53"/>
    <m/>
    <m/>
    <m/>
    <m/>
    <m/>
    <m/>
    <m/>
    <m/>
    <n v="0.16239654303050499"/>
    <m/>
    <m/>
    <n v="0.186073341926066"/>
    <m/>
    <m/>
    <m/>
    <m/>
  </r>
  <r>
    <x v="2"/>
    <s v="02W"/>
    <x v="54"/>
    <n v="160"/>
    <n v="1"/>
    <n v="160"/>
    <n v="20.707809759499"/>
    <n v="3313.24956151984"/>
    <n v="5"/>
    <n v="16566.2478075992"/>
    <n v="3305.3363570952301"/>
    <n v="0.16239654303050499"/>
    <n v="19871.584164694399"/>
    <n v="3787.2418382632"/>
    <n v="0.186073341926066"/>
    <n v="20353.489645862399"/>
    <n v="1.6666666666666701"/>
    <n v="5"/>
    <n v="0.24145479691334401"/>
  </r>
  <r>
    <x v="2"/>
    <s v="02W"/>
    <x v="55"/>
    <n v="950"/>
    <n v="1"/>
    <n v="950"/>
    <n v="20.707809759499"/>
    <n v="19672.419271523999"/>
    <n v="5"/>
    <n v="98362.096357620205"/>
    <n v="18241.697869958702"/>
    <n v="0.154677919166612"/>
    <n v="116603.794227579"/>
    <n v="19571.3356942395"/>
    <n v="0.165952396650623"/>
    <n v="117933.43205186"/>
    <n v="1.6666666666666701"/>
    <n v="5"/>
    <n v="0.24145479691334401"/>
  </r>
  <r>
    <x v="2"/>
    <s v="02W"/>
    <x v="56"/>
    <m/>
    <m/>
    <m/>
    <m/>
    <m/>
    <m/>
    <m/>
    <m/>
    <n v="0.27124870934951201"/>
    <m/>
    <m/>
    <n v="0.27243330638641899"/>
    <m/>
    <m/>
    <m/>
    <m/>
  </r>
  <r>
    <x v="2"/>
    <s v="02W"/>
    <x v="57"/>
    <m/>
    <m/>
    <m/>
    <m/>
    <m/>
    <m/>
    <m/>
    <m/>
    <n v="0.102929950341159"/>
    <m/>
    <m/>
    <n v="0.105983457546019"/>
    <m/>
    <m/>
    <m/>
    <m/>
  </r>
  <r>
    <x v="2"/>
    <s v="02W"/>
    <x v="58"/>
    <m/>
    <m/>
    <m/>
    <m/>
    <m/>
    <m/>
    <m/>
    <m/>
    <n v="0.13879331160601399"/>
    <m/>
    <m/>
    <n v="0.143011347466103"/>
    <m/>
    <m/>
    <m/>
    <m/>
  </r>
  <r>
    <x v="2"/>
    <s v="02W"/>
    <x v="59"/>
    <m/>
    <m/>
    <m/>
    <m/>
    <m/>
    <m/>
    <m/>
    <m/>
    <n v="0.174656672870869"/>
    <m/>
    <m/>
    <n v="0.18003923738618599"/>
    <m/>
    <m/>
    <m/>
    <m/>
  </r>
  <r>
    <x v="2"/>
    <s v="02W"/>
    <x v="60"/>
    <m/>
    <m/>
    <m/>
    <m/>
    <m/>
    <m/>
    <m/>
    <m/>
    <n v="0.14972654495495299"/>
    <m/>
    <m/>
    <n v="0.17567174826283399"/>
    <m/>
    <m/>
    <m/>
    <m/>
  </r>
  <r>
    <x v="2"/>
    <s v="03"/>
    <x v="0"/>
    <n v="950"/>
    <n v="3.7831690019027899"/>
    <n v="3594.0105518076498"/>
    <n v="4.0293965186228098"/>
    <n v="14481.6936053474"/>
    <n v="3"/>
    <n v="43445.0808160421"/>
    <n v="18657.0097964286"/>
    <n v="0.209864066810413"/>
    <n v="62102.090612470703"/>
    <n v="45455.368317457796"/>
    <n v="0.51130639676745004"/>
    <n v="88900.449133499904"/>
    <n v="2.5"/>
    <n v="1.32164330948081"/>
    <n v="1.2408806075280301"/>
  </r>
  <r>
    <x v="2"/>
    <s v="03"/>
    <x v="1"/>
    <n v="3900"/>
    <n v="3.7831690019027899"/>
    <n v="14754.3591074209"/>
    <n v="4.0293965186228098"/>
    <n v="59451.163221952404"/>
    <n v="3"/>
    <n v="178353.48966585699"/>
    <n v="76591.934953759293"/>
    <n v="0.209864066810413"/>
    <n v="254945.42461961601"/>
    <n v="186606.24888219501"/>
    <n v="0.51130639676745004"/>
    <n v="364959.73854805197"/>
    <n v="2.5"/>
    <n v="1.32164330948081"/>
    <n v="1.2408806075280301"/>
  </r>
  <r>
    <x v="2"/>
    <s v="03"/>
    <x v="2"/>
    <n v="2250"/>
    <n v="3.7831690019027899"/>
    <n v="8512.13025428127"/>
    <n v="4.0293965186228098"/>
    <n v="34298.748012664801"/>
    <n v="3"/>
    <n v="102896.24403799399"/>
    <n v="44187.654781015"/>
    <n v="0.209864066810413"/>
    <n v="147083.89881900899"/>
    <n v="107657.45127819"/>
    <n v="0.51130639676745004"/>
    <n v="210553.69531618399"/>
    <n v="2.5"/>
    <n v="1.32164330948081"/>
    <n v="1.2408806075280301"/>
  </r>
  <r>
    <x v="2"/>
    <s v="03"/>
    <x v="3"/>
    <n v="2250"/>
    <n v="3.7831690019027899"/>
    <n v="8512.13025428127"/>
    <n v="4.0293965186228098"/>
    <n v="34298.748012664801"/>
    <n v="3"/>
    <n v="102896.24403799399"/>
    <n v="44187.654781015"/>
    <n v="0.209864066810413"/>
    <n v="147083.89881900899"/>
    <n v="107657.45127819"/>
    <n v="0.51130639676745004"/>
    <n v="210553.69531618399"/>
    <n v="2.5"/>
    <n v="1.32164330948081"/>
    <n v="1.2408806075280301"/>
  </r>
  <r>
    <x v="2"/>
    <s v="03"/>
    <x v="4"/>
    <n v="2250"/>
    <n v="3.7831690019027899"/>
    <n v="8512.13025428127"/>
    <n v="4.0293965186228098"/>
    <n v="34298.748012664801"/>
    <n v="3"/>
    <n v="102896.24403799399"/>
    <n v="44187.654781015"/>
    <n v="0.209864066810413"/>
    <n v="147083.89881900899"/>
    <n v="107657.45127819"/>
    <n v="0.51130639676745004"/>
    <n v="210553.69531618399"/>
    <n v="2.5"/>
    <n v="1.32164330948081"/>
    <n v="1.2408806075280301"/>
  </r>
  <r>
    <x v="2"/>
    <s v="03"/>
    <x v="5"/>
    <n v="600"/>
    <n v="4.6125698618580602"/>
    <n v="2767.5419171148401"/>
    <n v="4.0293965186228098"/>
    <n v="11151.523765965199"/>
    <n v="3"/>
    <n v="33454.571297895702"/>
    <n v="14366.695900118701"/>
    <n v="0.209864066810413"/>
    <n v="47821.267198014299"/>
    <n v="35002.578696711404"/>
    <n v="0.51130639676745004"/>
    <n v="68457.149994607098"/>
    <n v="2.5"/>
    <n v="1.08399442170961"/>
    <n v="1.2408806075280301"/>
  </r>
  <r>
    <x v="2"/>
    <s v="03"/>
    <x v="6"/>
    <m/>
    <m/>
    <m/>
    <m/>
    <m/>
    <m/>
    <m/>
    <m/>
    <n v="0.209864066810413"/>
    <m/>
    <m/>
    <n v="0.51130639676745004"/>
    <m/>
    <m/>
    <m/>
    <m/>
  </r>
  <r>
    <x v="2"/>
    <s v="03"/>
    <x v="7"/>
    <n v="700"/>
    <n v="18.7649077649078"/>
    <n v="13135.4354354354"/>
    <n v="4.0293965186228098"/>
    <n v="52927.877814138199"/>
    <n v="3"/>
    <n v="158783.63344241501"/>
    <n v="68187.876486899593"/>
    <n v="0.209864066810413"/>
    <n v="226971.50992931399"/>
    <n v="166130.85774820499"/>
    <n v="0.51130639676745004"/>
    <n v="324914.49119062"/>
    <n v="2.5"/>
    <n v="0.26645481356164702"/>
    <n v="1.2408806075280301"/>
  </r>
  <r>
    <x v="2"/>
    <s v="03"/>
    <x v="8"/>
    <n v="400"/>
    <n v="18.7649077649078"/>
    <n v="7505.9631059631101"/>
    <n v="4.0293965186228098"/>
    <n v="30244.501608079001"/>
    <n v="3"/>
    <n v="90733.504824236996"/>
    <n v="38964.500849656899"/>
    <n v="0.209864066810413"/>
    <n v="129698.005673894"/>
    <n v="94931.918713260195"/>
    <n v="0.51130639676745004"/>
    <n v="185665.423537497"/>
    <n v="2.5"/>
    <n v="0.26645481356164702"/>
    <n v="1.2408806075280301"/>
  </r>
  <r>
    <x v="2"/>
    <s v="03"/>
    <x v="9"/>
    <n v="750"/>
    <n v="18.7649077649078"/>
    <n v="14073.680823680799"/>
    <n v="4.0293965186228098"/>
    <n v="56708.440515148097"/>
    <n v="3"/>
    <n v="170125.32154544399"/>
    <n v="60648.173601526702"/>
    <n v="0.19078551528219301"/>
    <n v="230773.49514697099"/>
    <n v="147761.356129333"/>
    <n v="0.46482399706131799"/>
    <n v="317886.67767477699"/>
    <n v="2.5"/>
    <n v="0.26645481356164702"/>
    <n v="1.2408806075280301"/>
  </r>
  <r>
    <x v="2"/>
    <s v="03"/>
    <x v="10"/>
    <n v="1150"/>
    <n v="5.7003414392577003"/>
    <n v="6555.3926551463501"/>
    <n v="4.0293965186228098"/>
    <n v="26414.276342852201"/>
    <n v="3"/>
    <n v="79242.829028556705"/>
    <n v="45976.739503704601"/>
    <n v="0.240389749255564"/>
    <n v="125219.56853226099"/>
    <n v="112016.32260367701"/>
    <n v="0.58567823629726101"/>
    <n v="191259.15163223399"/>
    <n v="2.5"/>
    <n v="0.87714044031915095"/>
    <n v="1.2408806075280301"/>
  </r>
  <r>
    <x v="2"/>
    <s v="03"/>
    <x v="11"/>
    <n v="6900"/>
    <n v="2.7730394539422201"/>
    <n v="19133.9722322013"/>
    <n v="4.0293965186228098"/>
    <n v="77098.361099857604"/>
    <n v="3"/>
    <n v="231295.08329957299"/>
    <n v="76498.764697378094"/>
    <n v="0.18315409467090599"/>
    <n v="307793.84799695102"/>
    <n v="186379.25171779201"/>
    <n v="0.44623103717886597"/>
    <n v="417674.33501736401"/>
    <n v="2.5"/>
    <n v="1.80307568033043"/>
    <n v="1.2408806075280301"/>
  </r>
  <r>
    <x v="2"/>
    <s v="03"/>
    <x v="12"/>
    <n v="5475"/>
    <n v="1.93017577406781"/>
    <n v="10567.712363021299"/>
    <n v="4.0293965186228098"/>
    <n v="42581.503405365103"/>
    <n v="3"/>
    <n v="127744.510216095"/>
    <n v="63694.877531799197"/>
    <n v="0.22512690803298799"/>
    <n v="191439.38774789401"/>
    <n v="155184.252446367"/>
    <n v="0.54849231653235597"/>
    <n v="282928.76266246202"/>
    <n v="2.5"/>
    <n v="2.5904376519360199"/>
    <n v="1.2408806075280301"/>
  </r>
  <r>
    <x v="2"/>
    <s v="03"/>
    <x v="13"/>
    <n v="750"/>
    <n v="8.1875187181790992"/>
    <n v="6140.6390386343201"/>
    <n v="4.0293965186228098"/>
    <n v="24743.069564392401"/>
    <n v="3"/>
    <n v="74229.208693177294"/>
    <n v="23642.272014488801"/>
    <n v="0.179338384365262"/>
    <n v="97871.480707666095"/>
    <n v="57601.308784531597"/>
    <n v="0.43693455723763902"/>
    <n v="131830.51747770901"/>
    <n v="2.5"/>
    <n v="0.61068562675750404"/>
    <n v="1.2408806075280301"/>
  </r>
  <r>
    <x v="2"/>
    <s v="03"/>
    <x v="14"/>
    <n v="3200"/>
    <n v="2.7730394539422201"/>
    <n v="8873.7262526151208"/>
    <n v="4.0293965186228098"/>
    <n v="35755.761669499203"/>
    <n v="3"/>
    <n v="107267.285008498"/>
    <n v="53484.698248301"/>
    <n v="0.22512690803298799"/>
    <n v="160751.98325679899"/>
    <n v="130308.483768391"/>
    <n v="0.54849231653235597"/>
    <n v="237575.768776888"/>
    <n v="2.5"/>
    <n v="1.80307568033043"/>
    <n v="1.2408806075280301"/>
  </r>
  <r>
    <x v="2"/>
    <s v="03"/>
    <x v="15"/>
    <n v="9400"/>
    <n v="1.4588729957909099"/>
    <n v="13713.406160434601"/>
    <n v="4.0293965186228098"/>
    <n v="55256.751041315598"/>
    <n v="3"/>
    <n v="165770.25312394701"/>
    <n v="59095.630198380502"/>
    <n v="0.19078551528219301"/>
    <n v="224865.88332232699"/>
    <n v="143978.78684363901"/>
    <n v="0.46482399706131799"/>
    <n v="309749.039967586"/>
    <n v="2.5"/>
    <n v="3.4273031404555598"/>
    <n v="1.2408806075280301"/>
  </r>
  <r>
    <x v="2"/>
    <s v="03"/>
    <x v="16"/>
    <n v="5425"/>
    <n v="1.4141476188936699"/>
    <n v="7671.75083249814"/>
    <n v="4.0293965186228098"/>
    <n v="30912.5260962096"/>
    <n v="3"/>
    <n v="92737.578288628894"/>
    <n v="42905.716206757701"/>
    <n v="0.21749548742170099"/>
    <n v="135643.294495387"/>
    <n v="104534.175325128"/>
    <n v="0.52989935664990295"/>
    <n v="197271.753613757"/>
    <n v="2.5"/>
    <n v="3.53569877231888"/>
    <n v="1.2408806075280301"/>
  </r>
  <r>
    <x v="2"/>
    <s v="03"/>
    <x v="17"/>
    <n v="7750"/>
    <n v="1.23768427605331"/>
    <n v="9592.0531394131503"/>
    <n v="4.0293965186228098"/>
    <n v="38650.185526396301"/>
    <n v="3"/>
    <n v="115950.556579189"/>
    <n v="53645.369724004202"/>
    <n v="0.21749548742170099"/>
    <n v="169595.926303193"/>
    <n v="130699.938840017"/>
    <n v="0.52989935664990295"/>
    <n v="246650.49541920601"/>
    <n v="2.5"/>
    <n v="4.0398024736517204"/>
    <n v="1.2408806075280301"/>
  </r>
  <r>
    <x v="2"/>
    <s v="03"/>
    <x v="18"/>
    <n v="2000"/>
    <n v="2.2739844245505698"/>
    <n v="4547.9688491011402"/>
    <n v="4.0293965186228098"/>
    <n v="18325.569847373099"/>
    <n v="3"/>
    <n v="54976.709542119301"/>
    <n v="35828.170051244997"/>
    <n v="0.251836880172495"/>
    <n v="90804.879593364298"/>
    <n v="87290.658234612303"/>
    <n v="0.61356767612093999"/>
    <n v="142267.36777673199"/>
    <n v="2.5"/>
    <n v="2.1987837497999601"/>
    <n v="1.2408806075280301"/>
  </r>
  <r>
    <x v="2"/>
    <s v="03"/>
    <x v="19"/>
    <n v="2775"/>
    <n v="1.8394802136338799"/>
    <n v="5104.5575928340104"/>
    <n v="4.0293965186228098"/>
    <n v="20568.286593674999"/>
    <n v="3"/>
    <n v="61704.859781024999"/>
    <n v="22833.825644455101"/>
    <n v="0.19460122558783699"/>
    <n v="84538.6854254801"/>
    <n v="55631.6347630374"/>
    <n v="0.474120477002545"/>
    <n v="117336.49454406201"/>
    <n v="2.5"/>
    <n v="2.7181591641709102"/>
    <n v="1.2408806075280301"/>
  </r>
  <r>
    <x v="2"/>
    <s v="03"/>
    <x v="20"/>
    <n v="2825"/>
    <n v="1.6915848093433401"/>
    <n v="4778.7270863949298"/>
    <n v="4.0293965186228098"/>
    <n v="19255.3862853682"/>
    <n v="3"/>
    <n v="57766.158856104703"/>
    <n v="25747.880722517799"/>
    <n v="0.21367977711605701"/>
    <n v="83514.039578622498"/>
    <n v="62731.349471663998"/>
    <n v="0.520602876708676"/>
    <n v="120497.508327769"/>
    <n v="2.5"/>
    <n v="2.9558080519421099"/>
    <n v="1.2408806075280301"/>
  </r>
  <r>
    <x v="2"/>
    <s v="03"/>
    <x v="21"/>
    <n v="3800"/>
    <n v="1.6915848093433401"/>
    <n v="6428.0222755046798"/>
    <n v="4.0293965186228098"/>
    <n v="25901.050578548398"/>
    <n v="3"/>
    <n v="77703.151735645297"/>
    <n v="23828.7426792433"/>
    <n v="0.17552267405961799"/>
    <n v="101531.894414889"/>
    <n v="58055.620211673697"/>
    <n v="0.42763807729641301"/>
    <n v="135758.77194731901"/>
    <n v="2.5"/>
    <n v="2.9558080519421099"/>
    <n v="1.2408806075280301"/>
  </r>
  <r>
    <x v="2"/>
    <s v="03"/>
    <x v="22"/>
    <n v="6575"/>
    <n v="1.0358047787065801"/>
    <n v="6810.4164199957404"/>
    <n v="4.0293965186228098"/>
    <n v="27441.8682131024"/>
    <n v="3"/>
    <n v="82325.604639307305"/>
    <n v="25246.281586326699"/>
    <n v="0.17552267405961799"/>
    <n v="107571.88622563401"/>
    <n v="61509.268670288897"/>
    <n v="0.42763807729641301"/>
    <n v="143834.87330959601"/>
    <n v="2.5"/>
    <n v="4.8271644452573099"/>
    <n v="1.2408806075280301"/>
  </r>
  <r>
    <x v="2"/>
    <s v="03"/>
    <x v="23"/>
    <n v="6050"/>
    <n v="1.0358047787065801"/>
    <n v="6266.6189111747899"/>
    <n v="4.0293965186228098"/>
    <n v="25250.6924242235"/>
    <n v="3"/>
    <n v="75752.077272670605"/>
    <n v="37770.854313034899"/>
    <n v="0.22512690803298799"/>
    <n v="113522.931585706"/>
    <n v="92023.754781578304"/>
    <n v="0.54849231653235497"/>
    <n v="167775.83205424901"/>
    <n v="2.5"/>
    <n v="4.8271644452573099"/>
    <n v="1.2408806075280301"/>
  </r>
  <r>
    <x v="2"/>
    <s v="03"/>
    <x v="24"/>
    <n v="6875"/>
    <n v="1"/>
    <n v="6875"/>
    <n v="4.0293965186228098"/>
    <n v="27702.101065531799"/>
    <n v="3"/>
    <n v="83106.3031965954"/>
    <n v="61026.342525414701"/>
    <n v="0.26328401108942701"/>
    <n v="144132.64572201"/>
    <n v="148682.71533475199"/>
    <n v="0.64145711594461896"/>
    <n v="231789.01853134701"/>
    <n v="2.5"/>
    <n v="5"/>
    <n v="1.2408806075280301"/>
  </r>
  <r>
    <x v="2"/>
    <s v="03"/>
    <x v="25"/>
    <n v="5470"/>
    <n v="1"/>
    <n v="5470"/>
    <n v="4.0293965186228098"/>
    <n v="22040.798956866802"/>
    <n v="3"/>
    <n v="66122.396870600307"/>
    <n v="52694.754196127702"/>
    <n v="0.27091543170071503"/>
    <n v="118817.15106672799"/>
    <n v="128383.88822850899"/>
    <n v="0.66005007582707198"/>
    <n v="194506.28509911001"/>
    <n v="2.5"/>
    <n v="5"/>
    <n v="1.2408806075280301"/>
  </r>
  <r>
    <x v="2"/>
    <s v="03"/>
    <x v="26"/>
    <n v="5950"/>
    <n v="1"/>
    <n v="5950"/>
    <n v="4.0293965186228098"/>
    <n v="23974.909285805701"/>
    <n v="3"/>
    <n v="71924.727857417107"/>
    <n v="65079.853079597298"/>
    <n v="0.28236256261764597"/>
    <n v="137004.58093701399"/>
    <n v="158558.564531891"/>
    <n v="0.68793951565075095"/>
    <n v="230483.29238930799"/>
    <n v="2.5"/>
    <n v="5"/>
    <n v="1.2408806075280301"/>
  </r>
  <r>
    <x v="2"/>
    <s v="03"/>
    <x v="27"/>
    <n v="7660"/>
    <n v="1"/>
    <n v="7660"/>
    <n v="4.0293965186228098"/>
    <n v="30865.177332650699"/>
    <n v="3"/>
    <n v="92595.531997952101"/>
    <n v="62768.596521628802"/>
    <n v="0.25565259047813899"/>
    <n v="155364.12851958099"/>
    <n v="152927.48970988501"/>
    <n v="0.62286415606216605"/>
    <n v="245523.021707837"/>
    <n v="2.5"/>
    <n v="5"/>
    <n v="1.2408806075280301"/>
  </r>
  <r>
    <x v="2"/>
    <s v="03"/>
    <x v="28"/>
    <n v="9555"/>
    <n v="1"/>
    <n v="9555"/>
    <n v="4.0293965186228098"/>
    <n v="38500.883735440897"/>
    <n v="3"/>
    <n v="115502.651206323"/>
    <n v="55472.654348554097"/>
    <n v="0.22131119772734401"/>
    <n v="170975.30555487701"/>
    <n v="135151.87923861499"/>
    <n v="0.53919583659112902"/>
    <n v="250654.530444937"/>
    <n v="2.5"/>
    <n v="5"/>
    <n v="1.2408806075280301"/>
  </r>
  <r>
    <x v="2"/>
    <s v="03"/>
    <x v="29"/>
    <n v="9600"/>
    <n v="1"/>
    <n v="9600"/>
    <n v="4.0293965186228098"/>
    <n v="38682.206578778998"/>
    <n v="3"/>
    <n v="116046.619736337"/>
    <n v="145218.55495008099"/>
    <n v="0.30907253475715302"/>
    <n v="261265.174686418"/>
    <n v="353806.04790423298"/>
    <n v="0.75301487523933597"/>
    <n v="469852.66764057003"/>
    <n v="2.5"/>
    <n v="5"/>
    <n v="1.2408806075280301"/>
  </r>
  <r>
    <x v="2"/>
    <s v="03"/>
    <x v="30"/>
    <n v="16475"/>
    <n v="1"/>
    <n v="16475"/>
    <n v="4.0293965186228098"/>
    <n v="66384.3076443108"/>
    <n v="3"/>
    <n v="199152.92293293201"/>
    <n v="165470.86052105"/>
    <n v="0.27473114200635901"/>
    <n v="364623.78345398302"/>
    <n v="403148.14607809501"/>
    <n v="0.66934655576829805"/>
    <n v="602301.06901102804"/>
    <n v="2.5"/>
    <n v="5"/>
    <n v="1.2408806075280301"/>
  </r>
  <r>
    <x v="2"/>
    <s v="03"/>
    <x v="31"/>
    <n v="15269"/>
    <n v="1"/>
    <n v="15269"/>
    <n v="4.0293965186228098"/>
    <n v="61524.855442851702"/>
    <n v="3"/>
    <n v="184574.566328555"/>
    <n v="174463.37691546101"/>
    <n v="0.28617827292329001"/>
    <n v="359037.94324401597"/>
    <n v="425057.23811742902"/>
    <n v="0.69723599559197702"/>
    <n v="609631.80444598396"/>
    <n v="2.5"/>
    <n v="5"/>
    <n v="1.2408806075280301"/>
  </r>
  <r>
    <x v="2"/>
    <s v="03"/>
    <x v="32"/>
    <n v="12800"/>
    <n v="1.0888439829976999"/>
    <n v="13937.2029823706"/>
    <n v="4.0293965186228098"/>
    <n v="56158.517176503403"/>
    <n v="3"/>
    <n v="168475.55152951"/>
    <n v="233619.544614096"/>
    <n v="0.31670395536844098"/>
    <n v="402095.096143606"/>
    <n v="569183.51667603897"/>
    <n v="0.77160783512178799"/>
    <n v="737659.06820554996"/>
    <n v="2.5"/>
    <n v="4.5920261103289404"/>
    <n v="1.2408806075280301"/>
  </r>
  <r>
    <x v="2"/>
    <s v="03"/>
    <x v="33"/>
    <n v="9850"/>
    <n v="1.0888439829976999"/>
    <n v="10725.113232527299"/>
    <n v="4.0293965186228098"/>
    <n v="43215.733920981103"/>
    <n v="3"/>
    <n v="129647.201762943"/>
    <n v="78169.328574525702"/>
    <n v="0.24420545956120801"/>
    <n v="207816.53033746901"/>
    <n v="190449.362478419"/>
    <n v="0.59497471623848697"/>
    <n v="320096.56424136303"/>
    <n v="2.5"/>
    <n v="4.5920261103289404"/>
    <n v="1.2408806075280301"/>
  </r>
  <r>
    <x v="2"/>
    <s v="03"/>
    <x v="34"/>
    <n v="3781"/>
    <n v="1.1595428910656"/>
    <n v="4384.2316711190297"/>
    <n v="4.0293965186228098"/>
    <n v="17665.807832442901"/>
    <n v="3"/>
    <n v="52997.4234973286"/>
    <n v="30749.138620809401"/>
    <n v="0.240389749255564"/>
    <n v="83746.562118137997"/>
    <n v="74916.261325060696"/>
    <n v="0.58567823629726101"/>
    <n v="127913.684822389"/>
    <n v="2.5"/>
    <n v="4.3120440291821298"/>
    <n v="1.2408806075280301"/>
  </r>
  <r>
    <x v="2"/>
    <s v="03"/>
    <x v="35"/>
    <n v="9250"/>
    <n v="1.0888439829976999"/>
    <n v="10071.8068427287"/>
    <n v="4.0293965186228098"/>
    <n v="40583.303428332503"/>
    <n v="3"/>
    <n v="121749.910284998"/>
    <n v="66684.983102286496"/>
    <n v="0.23462029027227499"/>
    <n v="188434.89338728401"/>
    <n v="162475.222268112"/>
    <n v="0.57164270030818798"/>
    <n v="284225.13255311002"/>
    <n v="2.5"/>
    <n v="4.5920261103289404"/>
    <n v="1.2408806075280301"/>
  </r>
  <r>
    <x v="2"/>
    <s v="03"/>
    <x v="36"/>
    <n v="19300"/>
    <n v="1.1902401502761"/>
    <n v="22971.6349003287"/>
    <n v="4.0293965186228098"/>
    <n v="92561.825694458807"/>
    <n v="3"/>
    <n v="277685.47708337603"/>
    <n v="210124.985921958"/>
    <n v="0.26611278307365399"/>
    <n v="487810.46300533402"/>
    <n v="511923.28764777997"/>
    <n v="0.64832523461423097"/>
    <n v="789608.76473115606"/>
    <n v="2.5"/>
    <n v="4.2008329149711097"/>
    <n v="1.2408806075280301"/>
  </r>
  <r>
    <x v="2"/>
    <s v="03"/>
    <x v="37"/>
    <n v="8582"/>
    <n v="1.1902401502761"/>
    <n v="10214.640969669499"/>
    <n v="4.0293965186228098"/>
    <n v="41158.838762168103"/>
    <n v="3"/>
    <n v="123476.516286504"/>
    <n v="69524.045325943807"/>
    <n v="0.192027717276577"/>
    <n v="193000.56161244799"/>
    <n v="238575.620311092"/>
    <n v="0.65895376989932597"/>
    <n v="362052.13659759599"/>
    <n v="2.5"/>
    <n v="4.2008329149711097"/>
    <n v="1.2408806075280301"/>
  </r>
  <r>
    <x v="2"/>
    <s v="03"/>
    <x v="38"/>
    <n v="12618"/>
    <n v="1.1902401502761"/>
    <n v="15018.450216183801"/>
    <n v="4.0293965186228098"/>
    <n v="60515.291016201103"/>
    <n v="3"/>
    <n v="181545.87304860301"/>
    <n v="84846.429048460705"/>
    <n v="0.167213631595934"/>
    <n v="266392.30209706398"/>
    <n v="325867.47739814298"/>
    <n v="0.64221305393568495"/>
    <n v="507413.35044674599"/>
    <n v="2.5"/>
    <n v="4.2008329149711097"/>
    <n v="1.2408806075280301"/>
  </r>
  <r>
    <x v="2"/>
    <s v="03"/>
    <x v="39"/>
    <n v="5190"/>
    <n v="1.25225146946077"/>
    <n v="6499.1851265014002"/>
    <n v="4.0293965186228098"/>
    <n v="26187.793922609901"/>
    <n v="3"/>
    <n v="78563.381767829705"/>
    <n v="34699.066445511096"/>
    <n v="0.160839165562947"/>
    <n v="113262.44821334101"/>
    <n v="137174.28588334299"/>
    <n v="0.63583836507003"/>
    <n v="215737.66765117299"/>
    <n v="2.5"/>
    <n v="3.9928082513275398"/>
    <n v="1.2408806075280301"/>
  </r>
  <r>
    <x v="2"/>
    <s v="03"/>
    <x v="40"/>
    <n v="12512"/>
    <n v="1.3183592278634999"/>
    <n v="16495.310659028099"/>
    <n v="4.0293965186228098"/>
    <n v="66466.147343089295"/>
    <n v="3"/>
    <n v="199398.44202926799"/>
    <n v="139181.819045504"/>
    <n v="0.19032754324826101"/>
    <n v="338580.26107477199"/>
    <n v="531876.79365197604"/>
    <n v="0.72732777988371"/>
    <n v="731275.23568124406"/>
    <n v="2.5"/>
    <n v="3.7925930158678298"/>
    <n v="1.2408806075280301"/>
  </r>
  <r>
    <x v="2"/>
    <s v="03"/>
    <x v="41"/>
    <n v="8792"/>
    <n v="1.3183592278634999"/>
    <n v="11591.0143313758"/>
    <n v="4.0293965186228098"/>
    <n v="46704.792794152898"/>
    <n v="3"/>
    <n v="140114.37838245899"/>
    <n v="62283.957804866601"/>
    <n v="0.139094240041538"/>
    <n v="202398.33618732501"/>
    <n v="307668.05880736699"/>
    <n v="0.68709273355653999"/>
    <n v="447782.43718982599"/>
    <n v="2.5"/>
    <n v="3.7925930158678298"/>
    <n v="1.2408806075280301"/>
  </r>
  <r>
    <x v="2"/>
    <s v="03"/>
    <x v="42"/>
    <n v="9707"/>
    <n v="1.3183592278634999"/>
    <n v="12797.3130248709"/>
    <n v="4.0293965186228098"/>
    <n v="51565.4485501413"/>
    <n v="3"/>
    <n v="154696.34565042399"/>
    <n v="91261.089861762695"/>
    <n v="0.22559456309373799"/>
    <n v="245957.43551218699"/>
    <n v="249839.51111063801"/>
    <n v="0.61759546634751095"/>
    <n v="404535.85676106199"/>
    <n v="2.5"/>
    <n v="3.7925930158678298"/>
    <n v="1.2408806075280301"/>
  </r>
  <r>
    <x v="2"/>
    <s v="03"/>
    <x v="43"/>
    <n v="3131"/>
    <n v="1.3183592278634999"/>
    <n v="4127.7827424405996"/>
    <n v="4.0293965186228098"/>
    <n v="16632.4734120215"/>
    <n v="3"/>
    <n v="49897.420236064398"/>
    <n v="10363.118240460501"/>
    <n v="9.3896590878665295E-2"/>
    <n v="60260.538476524896"/>
    <n v="60469.933290666602"/>
    <n v="0.54789692203701101"/>
    <n v="110367.35352673101"/>
    <n v="2.5"/>
    <n v="3.7925930158678298"/>
    <n v="1.2408806075280301"/>
  </r>
  <r>
    <x v="2"/>
    <s v="03"/>
    <x v="44"/>
    <n v="8457"/>
    <n v="1.3183592278634999"/>
    <n v="11149.3639900416"/>
    <n v="4.0293965186228098"/>
    <n v="44925.208446331999"/>
    <n v="3"/>
    <n v="134775.625338996"/>
    <n v="4368.7841583313302"/>
    <n v="1.6954640535121399E-2"/>
    <n v="139144.409497327"/>
    <n v="122899.207063462"/>
    <n v="0.47695464053512099"/>
    <n v="257674.83240245801"/>
    <n v="2.5"/>
    <n v="3.7925930158678298"/>
    <n v="1.2408806075280301"/>
  </r>
  <r>
    <x v="2"/>
    <s v="03"/>
    <x v="45"/>
    <n v="10167"/>
    <n v="1.3183592278634999"/>
    <n v="13403.7582696882"/>
    <n v="4.0293965186228098"/>
    <n v="54009.056908343096"/>
    <n v="3"/>
    <n v="162027.17072502899"/>
    <n v="6137.23022096554"/>
    <n v="1.8868111748841E-2"/>
    <n v="168164.400945995"/>
    <n v="163242.803433489"/>
    <n v="0.50186865189694196"/>
    <n v="325269.97415851802"/>
    <n v="2.5"/>
    <n v="3.7925930158678298"/>
    <n v="1.2408806075280301"/>
  </r>
  <r>
    <x v="2"/>
    <s v="03"/>
    <x v="46"/>
    <n v="9252"/>
    <n v="1.0036801153603501"/>
    <n v="9286.0484273139591"/>
    <n v="4.0293965186228098"/>
    <n v="37417.171204781698"/>
    <n v="3"/>
    <n v="112251.51361434501"/>
    <n v="28977.599419395799"/>
    <n v="0.121262139839258"/>
    <n v="141229.11303374101"/>
    <n v="126715.071156531"/>
    <n v="0.53026271969374605"/>
    <n v="238966.58477087601"/>
    <n v="2.5"/>
    <n v="4.9816668911537096"/>
    <n v="1.2408806075280301"/>
  </r>
  <r>
    <x v="2"/>
    <s v="03"/>
    <x v="47"/>
    <n v="21262"/>
    <n v="1.0036801153603501"/>
    <n v="21340.246612791801"/>
    <n v="4.0293965186228098"/>
    <n v="85988.315408135401"/>
    <n v="3"/>
    <n v="257964.94622440601"/>
    <n v="63962.485769424296"/>
    <n v="0.115237837866806"/>
    <n v="321927.43199383002"/>
    <n v="297082.65752665797"/>
    <n v="0.53523815888753601"/>
    <n v="555047.60375106405"/>
    <n v="2.5"/>
    <n v="4.9816668911537096"/>
    <n v="1.2408806075280301"/>
  </r>
  <r>
    <x v="2"/>
    <s v="03"/>
    <x v="48"/>
    <n v="25088"/>
    <n v="1.0036801153603501"/>
    <n v="25180.326734160499"/>
    <n v="4.0293965186228098"/>
    <n v="101461.520880411"/>
    <n v="3"/>
    <n v="304384.56264123297"/>
    <n v="22743.232100797799"/>
    <n v="5.79830146806736E-2"/>
    <n v="327127.79474203102"/>
    <n v="87854.9962373499"/>
    <n v="0.22398300795699499"/>
    <n v="392239.55887858302"/>
    <n v="2.5"/>
    <n v="4.9816668911537096"/>
    <n v="1.2408806075280301"/>
  </r>
  <r>
    <x v="2"/>
    <s v="03"/>
    <x v="49"/>
    <n v="15339"/>
    <n v="1.0036801153603501"/>
    <n v="15395.4492895124"/>
    <n v="4.0293965186228098"/>
    <n v="62034.369769795303"/>
    <n v="3"/>
    <n v="186103.109309386"/>
    <n v="40967.3712816025"/>
    <n v="0.119075098366951"/>
    <n v="227070.48059098801"/>
    <n v="157943.39448063599"/>
    <n v="0.45907571430236599"/>
    <n v="344046.50379002199"/>
    <n v="2.5"/>
    <n v="4.9816668911537096"/>
    <n v="1.2408806075280301"/>
  </r>
  <r>
    <x v="2"/>
    <s v="03"/>
    <x v="50"/>
    <n v="14598"/>
    <n v="1.0036801153603501"/>
    <n v="14651.722324030399"/>
    <n v="4.0293965186228098"/>
    <n v="59037.598924276201"/>
    <n v="3"/>
    <n v="177112.796772829"/>
    <n v="57125.8450751743"/>
    <n v="0.143888700596115"/>
    <n v="234238.641848003"/>
    <n v="219901.31787626"/>
    <n v="0.55388790917578701"/>
    <n v="397014.11464908801"/>
    <n v="2.5"/>
    <n v="4.9816668911537096"/>
    <n v="1.2408806075280301"/>
  </r>
  <r>
    <x v="2"/>
    <s v="03"/>
    <x v="51"/>
    <n v="19048"/>
    <n v="1"/>
    <n v="19048"/>
    <n v="4.0293965186228098"/>
    <n v="76751.9448867272"/>
    <n v="3"/>
    <n v="230255.83466018201"/>
    <n v="73327.143164617795"/>
    <n v="0.136066016586219"/>
    <n v="303582.97782479902"/>
    <n v="308652.74078234"/>
    <n v="0.57273674023259202"/>
    <n v="538908.57544252102"/>
    <n v="2.5"/>
    <n v="5"/>
    <n v="1.2408806075280301"/>
  </r>
  <r>
    <x v="2"/>
    <s v="03"/>
    <x v="52"/>
    <n v="14050"/>
    <n v="1"/>
    <n v="14050"/>
    <n v="4.0293965186228098"/>
    <n v="56613.021086650399"/>
    <n v="3"/>
    <n v="169839.06325995101"/>
    <n v="38288.161519046102"/>
    <n v="0.120290810494595"/>
    <n v="208127.224778998"/>
    <n v="148457.58269012699"/>
    <n v="0.46641265177959601"/>
    <n v="318296.64595007902"/>
    <n v="2.5"/>
    <n v="5"/>
    <n v="1.2408806075280301"/>
  </r>
  <r>
    <x v="2"/>
    <s v="03"/>
    <x v="53"/>
    <n v="8189"/>
    <n v="1.6531581681882299"/>
    <n v="13537.7122392934"/>
    <n v="4.0293965186228098"/>
    <n v="54548.810567126202"/>
    <n v="3"/>
    <n v="163646.43170137901"/>
    <n v="38017.823794218602"/>
    <n v="0.11705024925115801"/>
    <n v="201664.255495597"/>
    <n v="161152.73820592"/>
    <n v="0.49616117631062601"/>
    <n v="324799.16990729899"/>
    <n v="2.5"/>
    <n v="3.0245139855430301"/>
    <n v="1.2408806075280301"/>
  </r>
  <r>
    <x v="2"/>
    <s v="03"/>
    <x v="54"/>
    <n v="10341"/>
    <n v="1.1597098078692101"/>
    <n v="11992.559123175501"/>
    <n v="4.0293965186228098"/>
    <n v="48322.775980301398"/>
    <n v="3"/>
    <n v="144968.32794090401"/>
    <n v="19515.417473021698"/>
    <n v="8.3027422534482198E-2"/>
    <n v="164483.74541392599"/>
    <n v="90079.5258560355"/>
    <n v="0.38323909110804399"/>
    <n v="235047.85379694001"/>
    <n v="2.5"/>
    <n v="4.3114233975366298"/>
    <n v="1.2408806075280301"/>
  </r>
  <r>
    <x v="2"/>
    <s v="03"/>
    <x v="55"/>
    <n v="17190"/>
    <n v="1.6632399064071299"/>
    <n v="28591.093991138499"/>
    <n v="4.0293965186228098"/>
    <n v="115204.854591511"/>
    <n v="3"/>
    <n v="345614.56377453299"/>
    <n v="37403.729125690603"/>
    <n v="7.6319807922599195E-2"/>
    <n v="383018.29290022398"/>
    <n v="144477.46008936499"/>
    <n v="0.29479659544405701"/>
    <n v="490092.02386389801"/>
    <n v="2.5"/>
    <n v="3.0061808766967499"/>
    <n v="1.2408806075280301"/>
  </r>
  <r>
    <x v="2"/>
    <s v="03"/>
    <x v="56"/>
    <n v="13466"/>
    <n v="1.0036801153603501"/>
    <n v="13515.5564334425"/>
    <n v="4.0293965186228098"/>
    <n v="54459.536040163199"/>
    <n v="3"/>
    <n v="163378.60812049001"/>
    <n v="29412.095652333701"/>
    <n v="0.104246938320149"/>
    <n v="192790.70377282301"/>
    <n v="118760.091838326"/>
    <n v="0.42092804658014599"/>
    <n v="282138.699958816"/>
    <n v="2.5"/>
    <n v="4.9816668911537096"/>
    <n v="1.2408806075280301"/>
  </r>
  <r>
    <x v="2"/>
    <s v="03"/>
    <x v="57"/>
    <n v="3031"/>
    <n v="1.77035095874771"/>
    <n v="5365.93375596432"/>
    <n v="4.0293965186228098"/>
    <n v="21621.474795443301"/>
    <n v="3"/>
    <n v="64864.424386329803"/>
    <n v="18963.876192689699"/>
    <n v="0.133839909824673"/>
    <n v="83828.300579019502"/>
    <n v="76826.318065095504"/>
    <n v="0.542211274610501"/>
    <n v="141690.742451425"/>
    <n v="2.5"/>
    <n v="2.8242987500833299"/>
    <n v="1.2408806075280301"/>
  </r>
  <r>
    <x v="2"/>
    <s v="03"/>
    <x v="58"/>
    <n v="10886"/>
    <n v="1.1840685924415999"/>
    <n v="12889.7706973193"/>
    <n v="4.0293965186228098"/>
    <n v="51937.997173624499"/>
    <n v="3"/>
    <n v="155813.991520874"/>
    <n v="56485.607398879001"/>
    <n v="0.16321153687103299"/>
    <n v="212299.59891975301"/>
    <n v="190274.33337194999"/>
    <n v="0.54978547291612301"/>
    <n v="346088.324892823"/>
    <n v="2.5"/>
    <n v="4.2227283384738596"/>
    <n v="1.2408806075280301"/>
  </r>
  <r>
    <x v="2"/>
    <s v="03"/>
    <x v="59"/>
    <n v="22104"/>
    <n v="1.24542193022786"/>
    <n v="27528.8063457565"/>
    <n v="4.0293965186228098"/>
    <n v="110924.476451433"/>
    <n v="3"/>
    <n v="332773.42935429799"/>
    <n v="133342.719330422"/>
    <n v="0.13913457996055201"/>
    <n v="466116.14868471998"/>
    <n v="625598.81260185502"/>
    <n v="0.65277225822497997"/>
    <n v="958372.241956154"/>
    <n v="2.5"/>
    <n v="4.0147036748302796"/>
    <n v="1.2408806075280301"/>
  </r>
  <r>
    <x v="2"/>
    <s v="03"/>
    <x v="60"/>
    <n v="23323"/>
    <n v="1.04171337784537"/>
    <n v="24295.881111487499"/>
    <n v="4.0293965186228098"/>
    <n v="97897.738767501301"/>
    <n v="3"/>
    <n v="293693.21630250401"/>
    <n v="41176.785392652397"/>
    <n v="8.0845548929319402E-2"/>
    <n v="334870.00169515598"/>
    <n v="215633.344503606"/>
    <n v="0.42336952575637099"/>
    <n v="509326.56080610998"/>
    <n v="2.5"/>
    <n v="4.7997847645403002"/>
    <n v="1.2408806075280301"/>
  </r>
  <r>
    <x v="2"/>
    <s v="04"/>
    <x v="0"/>
    <n v="53570"/>
    <n v="1.6536683112974699"/>
    <n v="88587.011436205605"/>
    <n v="1.6257882596828801"/>
    <n v="144023.72315337599"/>
    <n v="3"/>
    <n v="432071.16946012899"/>
    <n v="344878.51306882402"/>
    <n v="0.35918927679179902"/>
    <n v="776949.68252895295"/>
    <n v="528086.98489571398"/>
    <n v="0.55000000000000004"/>
    <n v="960158.15435584297"/>
    <n v="2.3720930232558102"/>
    <n v="3.0235809477881199"/>
    <n v="3.07543123787551"/>
  </r>
  <r>
    <x v="2"/>
    <s v="04"/>
    <x v="1"/>
    <n v="46285"/>
    <n v="1.7011799315212299"/>
    <n v="78739.113130459999"/>
    <n v="1.6257882596828801"/>
    <n v="128013.12570534401"/>
    <n v="3"/>
    <n v="384039.37711603299"/>
    <n v="306539.61361306801"/>
    <n v="0.35918927679179902"/>
    <n v="690578.990729101"/>
    <n v="469381.46091959497"/>
    <n v="0.55000000000000004"/>
    <n v="853420.83803562797"/>
    <n v="2.3720930232558102"/>
    <n v="2.9391364824818398"/>
    <n v="3.07543123787551"/>
  </r>
  <r>
    <x v="2"/>
    <s v="04"/>
    <x v="2"/>
    <n v="89325"/>
    <n v="1.5527747063508499"/>
    <n v="138701.60064479001"/>
    <n v="1.6257882596828801"/>
    <n v="225499.43392752399"/>
    <n v="3"/>
    <n v="676498.30178257101"/>
    <n v="539979.85726258205"/>
    <n v="0.35918927679179902"/>
    <n v="1216478.15904515"/>
    <n v="826831.25773425295"/>
    <n v="0.55000000000000004"/>
    <n v="1503329.5595168199"/>
    <n v="2.3720930232558102"/>
    <n v="3.2200421474860299"/>
    <n v="3.07543123787551"/>
  </r>
  <r>
    <x v="2"/>
    <s v="04"/>
    <x v="3"/>
    <n v="48575"/>
    <n v="1.57489441547134"/>
    <n v="76500.496231520505"/>
    <n v="1.6257882596828801"/>
    <n v="124373.608633121"/>
    <n v="3"/>
    <n v="373120.82589936198"/>
    <n v="297824.443579446"/>
    <n v="0.35918927679179902"/>
    <n v="670945.26947880804"/>
    <n v="456036.56498810899"/>
    <n v="0.55000000000000004"/>
    <n v="829157.39088747103"/>
    <n v="2.3720930232558102"/>
    <n v="3.1748160072709202"/>
    <n v="3.07543123787551"/>
  </r>
  <r>
    <x v="2"/>
    <s v="04"/>
    <x v="4"/>
    <n v="94175"/>
    <n v="1.61324302069126"/>
    <n v="151927.16147359999"/>
    <n v="1.6257882596828801"/>
    <n v="247001.395450724"/>
    <n v="3"/>
    <n v="741004.18635217298"/>
    <n v="591468.35065673897"/>
    <n v="0.35918927679179902"/>
    <n v="1332472.53700891"/>
    <n v="905671.78331932204"/>
    <n v="0.55000000000000004"/>
    <n v="1646675.9696714899"/>
    <n v="2.3720930232558102"/>
    <n v="3.0993470517898398"/>
    <n v="3.07543123787551"/>
  </r>
  <r>
    <x v="2"/>
    <s v="04"/>
    <x v="5"/>
    <n v="12075"/>
    <n v="6.60986316106841"/>
    <n v="79814.097669901006"/>
    <n v="1.6257882596828801"/>
    <n v="129760.822948908"/>
    <n v="3"/>
    <n v="389282.46884672402"/>
    <n v="310724.64100618003"/>
    <n v="0.35918927679179902"/>
    <n v="700007.10985290399"/>
    <n v="475789.68414599699"/>
    <n v="0.55000000000000004"/>
    <n v="865072.15299272095"/>
    <n v="2.3720930232558102"/>
    <n v="0.75644531182576003"/>
    <n v="3.07543123787551"/>
  </r>
  <r>
    <x v="2"/>
    <s v="04"/>
    <x v="6"/>
    <n v="53025"/>
    <n v="2.3362566409463899"/>
    <n v="123880.008386182"/>
    <n v="1.6257882596828801"/>
    <n v="201402.663243672"/>
    <n v="3"/>
    <n v="604207.98973101599"/>
    <n v="482277.84636291198"/>
    <n v="0.35918927679179902"/>
    <n v="1086485.8360939301"/>
    <n v="738476.43189346499"/>
    <n v="0.55000000000000004"/>
    <n v="1342684.42162448"/>
    <n v="2.3720930232558102"/>
    <n v="2.1401758318703199"/>
    <n v="3.07543123787551"/>
  </r>
  <r>
    <x v="2"/>
    <s v="04"/>
    <x v="7"/>
    <n v="35650"/>
    <n v="1.9122864686485901"/>
    <n v="68173.012607322205"/>
    <n v="1.6257882596828801"/>
    <n v="110834.883524198"/>
    <n v="3"/>
    <n v="332504.65057259297"/>
    <n v="265404.67770906602"/>
    <n v="0.35918927679179902"/>
    <n v="597909.32828165905"/>
    <n v="406394.572922058"/>
    <n v="0.55000000000000004"/>
    <n v="738899.22349465103"/>
    <n v="2.3720930232558102"/>
    <n v="2.61467101397914"/>
    <n v="3.07543123787551"/>
  </r>
  <r>
    <x v="2"/>
    <s v="04"/>
    <x v="8"/>
    <n v="28150"/>
    <n v="1.55238112374806"/>
    <n v="43699.5286335079"/>
    <n v="1.6257882596828801"/>
    <n v="71046.180606033202"/>
    <n v="3"/>
    <n v="213138.54181809901"/>
    <n v="170126.841538004"/>
    <n v="0.35918927679179902"/>
    <n v="383265.38335610298"/>
    <n v="260502.66222212199"/>
    <n v="0.55000000000000004"/>
    <n v="473641.204040221"/>
    <n v="2.3720930232558102"/>
    <n v="3.22085854015541"/>
    <n v="3.07543123787551"/>
  </r>
  <r>
    <x v="2"/>
    <s v="04"/>
    <x v="9"/>
    <n v="43250"/>
    <n v="2.3470407486865201"/>
    <n v="101509.512380692"/>
    <n v="1.6257882596828801"/>
    <n v="165032.973474664"/>
    <n v="3"/>
    <n v="495098.92042399099"/>
    <n v="323334.95121362398"/>
    <n v="0.32653570617436201"/>
    <n v="818433.87163761503"/>
    <n v="495098.92042399099"/>
    <n v="0.5"/>
    <n v="990197.84084798198"/>
    <n v="2.3720930232558102"/>
    <n v="2.1303422204314799"/>
    <n v="3.07543123787551"/>
  </r>
  <r>
    <x v="2"/>
    <s v="04"/>
    <x v="10"/>
    <n v="51700"/>
    <n v="1.3050005806436999"/>
    <n v="67468.530019279395"/>
    <n v="1.6257882596828801"/>
    <n v="109689.54400340701"/>
    <n v="3"/>
    <n v="329068.63201022003"/>
    <n v="365919.86283227999"/>
    <n v="0.411434989779697"/>
    <n v="694988.49484249996"/>
    <n v="560306.04909848201"/>
    <n v="0.63"/>
    <n v="889374.68110870197"/>
    <n v="2.3720930232558102"/>
    <n v="3.8314159197796802"/>
    <n v="3.07543123787551"/>
  </r>
  <r>
    <x v="2"/>
    <s v="04"/>
    <x v="11"/>
    <n v="100275"/>
    <n v="1.4991973827021601"/>
    <n v="150332.01755045899"/>
    <n v="1.6257882596828801"/>
    <n v="244408.02918797699"/>
    <n v="3"/>
    <n v="733224.08756393194"/>
    <n v="442013.25270782999"/>
    <n v="0.31347427792738802"/>
    <n v="1175237.34027176"/>
    <n v="676822.23467439902"/>
    <n v="0.48"/>
    <n v="1410046.32223833"/>
    <n v="2.3720930232558102"/>
    <n v="3.3351178822017302"/>
    <n v="3.07543123787551"/>
  </r>
  <r>
    <x v="2"/>
    <s v="04"/>
    <x v="12"/>
    <n v="75650"/>
    <n v="1.10435753377555"/>
    <n v="83544.647430120705"/>
    <n v="1.6257882596828801"/>
    <n v="135825.90695123599"/>
    <n v="3"/>
    <n v="407477.72085370799"/>
    <n v="382941.731435503"/>
    <n v="0.38531213328574698"/>
    <n v="790419.45228921098"/>
    <n v="586370.37878948206"/>
    <n v="0.59"/>
    <n v="993848.09964319004"/>
    <n v="2.3720930232558102"/>
    <n v="4.5275192562920301"/>
    <n v="3.07543123787551"/>
  </r>
  <r>
    <x v="2"/>
    <s v="04"/>
    <x v="13"/>
    <n v="39750"/>
    <n v="1.08290986820699"/>
    <n v="43045.6672612279"/>
    <n v="1.6257882596828801"/>
    <n v="69983.140463520307"/>
    <n v="3"/>
    <n v="209949.42139056101"/>
    <n v="121589.855887143"/>
    <n v="0.30694356380390098"/>
    <n v="331539.27727770398"/>
    <n v="186181.56236521399"/>
    <n v="0.47"/>
    <n v="396130.98375577503"/>
    <n v="2.3720930232558102"/>
    <n v="4.6171894326520997"/>
    <n v="3.07543123787551"/>
  </r>
  <r>
    <x v="2"/>
    <s v="04"/>
    <x v="14"/>
    <n v="85075"/>
    <n v="1.0453515647591001"/>
    <n v="88933.284371880596"/>
    <n v="1.6257882596828801"/>
    <n v="144586.689626843"/>
    <n v="3"/>
    <n v="433760.06888052798"/>
    <n v="407641.506035436"/>
    <n v="0.38531213328574698"/>
    <n v="841401.57491596497"/>
    <n v="624191.31863295496"/>
    <n v="0.59"/>
    <n v="1057951.3875134799"/>
    <n v="2.3720930232558102"/>
    <n v="4.7830798446762097"/>
    <n v="3.07543123787551"/>
  </r>
  <r>
    <x v="2"/>
    <s v="04"/>
    <x v="15"/>
    <n v="47550"/>
    <n v="1.03587132123042"/>
    <n v="49255.681324506302"/>
    <n v="1.6257882596828801"/>
    <n v="80079.308420063695"/>
    <n v="3"/>
    <n v="240237.925260191"/>
    <n v="156892.52114940001"/>
    <n v="0.32653570617436201"/>
    <n v="397130.44640959101"/>
    <n v="240237.925260191"/>
    <n v="0.5"/>
    <n v="480475.850520382"/>
    <n v="2.3720930232558102"/>
    <n v="4.8268543568335902"/>
    <n v="3.07543123787551"/>
  </r>
  <r>
    <x v="2"/>
    <s v="04"/>
    <x v="16"/>
    <n v="59600"/>
    <n v="1.0430324932247399"/>
    <n v="62164.736596194503"/>
    <n v="1.6257882596828801"/>
    <n v="101066.698924372"/>
    <n v="3"/>
    <n v="303200.09677311598"/>
    <n v="262480.11579445697"/>
    <n v="0.372250705038773"/>
    <n v="565680.21256757295"/>
    <n v="401916.40735040902"/>
    <n v="0.56999999999999995"/>
    <n v="705116.504123525"/>
    <n v="2.3720930232558102"/>
    <n v="4.7937145127104497"/>
    <n v="3.07543123787551"/>
  </r>
  <r>
    <x v="2"/>
    <s v="04"/>
    <x v="17"/>
    <n v="50000"/>
    <n v="1.0894013669618701"/>
    <n v="54470.068348093402"/>
    <n v="1.6257882596828801"/>
    <n v="88556.797624454499"/>
    <n v="3"/>
    <n v="265670.39287336299"/>
    <n v="229990.67687217999"/>
    <n v="0.372250705038773"/>
    <n v="495661.06974554301"/>
    <n v="352167.73008794698"/>
    <n v="0.56999999999999995"/>
    <n v="617838.12296130997"/>
    <n v="2.3720930232558102"/>
    <n v="4.5896766349247802"/>
    <n v="3.07543123787551"/>
  </r>
  <r>
    <x v="2"/>
    <s v="04"/>
    <x v="18"/>
    <n v="37246"/>
    <n v="1.0873051748169"/>
    <n v="40497.768541230304"/>
    <n v="1.6257882596828801"/>
    <n v="65840.796637687105"/>
    <n v="3"/>
    <n v="197522.38991306099"/>
    <n v="250404.43899903601"/>
    <n v="0.43102713215015798"/>
    <n v="447926.82891209697"/>
    <n v="383425.81571359001"/>
    <n v="0.66"/>
    <n v="580948.20562665095"/>
    <n v="2.3720930232558102"/>
    <n v="4.5985249733056603"/>
    <n v="3.07543123787551"/>
  </r>
  <r>
    <x v="2"/>
    <s v="04"/>
    <x v="19"/>
    <n v="22325"/>
    <n v="1.3107375644503301"/>
    <n v="29262.216126353698"/>
    <n v="1.6257882596828801"/>
    <n v="47574.167430529"/>
    <n v="3"/>
    <n v="142722.50229158701"/>
    <n v="97012.393743286797"/>
    <n v="0.33306642029785"/>
    <n v="239734.89603487399"/>
    <n v="148547.91054838599"/>
    <n v="0.51"/>
    <n v="291270.412839973"/>
    <n v="2.3720930232558102"/>
    <n v="3.8146461470315698"/>
    <n v="3.07543123787551"/>
  </r>
  <r>
    <x v="2"/>
    <s v="04"/>
    <x v="20"/>
    <n v="19125"/>
    <n v="1.32222442579414"/>
    <n v="25287.542143312901"/>
    <n v="1.6257882596828801"/>
    <n v="41112.189132834203"/>
    <n v="3"/>
    <n v="123336.567398503"/>
    <n v="102515.109792052"/>
    <n v="0.36571999091528601"/>
    <n v="225851.677190555"/>
    <n v="156973.81305264001"/>
    <n v="0.56000000000000005"/>
    <n v="280310.38045114197"/>
    <n v="2.3720930232558102"/>
    <n v="3.7815063029084199"/>
    <n v="3.07543123787551"/>
  </r>
  <r>
    <x v="2"/>
    <s v="04"/>
    <x v="21"/>
    <n v="10040"/>
    <n v="1.2682096049404401"/>
    <n v="12732.824433602"/>
    <n v="1.6257882596828801"/>
    <n v="20700.876476753499"/>
    <n v="3"/>
    <n v="62102.6294302604"/>
    <n v="34548.9405181318"/>
    <n v="0.30041284968041299"/>
    <n v="96651.569948392207"/>
    <n v="52902.239885036601"/>
    <n v="0.46"/>
    <n v="115004.86931529699"/>
    <n v="2.3720930232558102"/>
    <n v="3.9425659453468902"/>
    <n v="3.07543123787551"/>
  </r>
  <r>
    <x v="2"/>
    <s v="04"/>
    <x v="22"/>
    <n v="18747"/>
    <n v="1.2934884369019399"/>
    <n v="24249.0277266007"/>
    <n v="1.6257882596828801"/>
    <n v="39423.784586632202"/>
    <n v="3"/>
    <n v="118271.353759897"/>
    <n v="65796.730404760703"/>
    <n v="0.30041284968041299"/>
    <n v="184068.08416465699"/>
    <n v="100749.671721393"/>
    <n v="0.46"/>
    <n v="219021.02548129001"/>
    <n v="2.3720930232558102"/>
    <n v="3.8655158077605898"/>
    <n v="3.07543123787551"/>
  </r>
  <r>
    <x v="2"/>
    <s v="04"/>
    <x v="23"/>
    <n v="17890"/>
    <n v="1.27345083352014"/>
    <n v="22782.035411675301"/>
    <n v="1.6257882596828801"/>
    <n v="37038.765703981502"/>
    <n v="3"/>
    <n v="111116.297111944"/>
    <n v="104425.506056137"/>
    <n v="0.38531213328574798"/>
    <n v="215541.803168082"/>
    <n v="159899.06169767599"/>
    <n v="0.59"/>
    <n v="271015.35880962102"/>
    <n v="2.3720930232558102"/>
    <n v="3.9263392573851701"/>
    <n v="3.07543123787551"/>
  </r>
  <r>
    <x v="2"/>
    <s v="04"/>
    <x v="24"/>
    <n v="23367"/>
    <n v="1.31978268729229"/>
    <n v="30839.362053958801"/>
    <n v="1.6257882596828801"/>
    <n v="50138.2727634361"/>
    <n v="3"/>
    <n v="150414.818290308"/>
    <n v="218644.56869396599"/>
    <n v="0.45061927452062001"/>
    <n v="369059.38698427501"/>
    <n v="334794.27296875103"/>
    <n v="0.69"/>
    <n v="485209.09125905897"/>
    <n v="2.3720930232558102"/>
    <n v="3.7885024922233099"/>
    <n v="3.07543123787551"/>
  </r>
  <r>
    <x v="2"/>
    <s v="04"/>
    <x v="25"/>
    <n v="9635"/>
    <n v="1.3535087109738499"/>
    <n v="13041.056430233"/>
    <n v="1.6257882596828801"/>
    <n v="21201.9964381348"/>
    <n v="3"/>
    <n v="63605.989314404302"/>
    <n v="101699.55112252101"/>
    <n v="0.46368070276759399"/>
    <n v="165305.54043692499"/>
    <n v="155725.008321473"/>
    <n v="0.71"/>
    <n v="219330.99763587699"/>
    <n v="2.3720930232558102"/>
    <n v="3.69410256429197"/>
    <n v="3.07543123787551"/>
  </r>
  <r>
    <x v="2"/>
    <s v="04"/>
    <x v="26"/>
    <n v="20205"/>
    <n v="1.3462222674661499"/>
    <n v="27200.420914153499"/>
    <n v="1.6257882596828801"/>
    <n v="44222.124980663502"/>
    <n v="3"/>
    <n v="132666.374941991"/>
    <n v="246592.52489372299"/>
    <n v="0.48327284513805602"/>
    <n v="379258.89983571297"/>
    <n v="377588.91329643503"/>
    <n v="0.74"/>
    <n v="510255.28823842597"/>
    <n v="2.3720930232558102"/>
    <n v="3.71409693691293"/>
    <n v="3.07543123787551"/>
  </r>
  <r>
    <x v="2"/>
    <s v="04"/>
    <x v="27"/>
    <n v="16705"/>
    <n v="1.3198459220971701"/>
    <n v="22048.026128633199"/>
    <n v="1.6257882596828801"/>
    <n v="35845.422029113302"/>
    <n v="3"/>
    <n v="107536.26608734"/>
    <n v="142585.86965298801"/>
    <n v="0.43755784627364502"/>
    <n v="250122.135740328"/>
    <n v="218331.20690459901"/>
    <n v="0.67"/>
    <n v="325867.47299193899"/>
    <n v="2.3720930232558102"/>
    <n v="3.78832098223651"/>
    <n v="3.07543123787551"/>
  </r>
  <r>
    <x v="2"/>
    <s v="04"/>
    <x v="28"/>
    <n v="14489"/>
    <n v="1.1316703907742001"/>
    <n v="16396.772291927398"/>
    <n v="1.6257882596828801"/>
    <n v="26657.679888909199"/>
    <n v="3"/>
    <n v="79973.039666727607"/>
    <n v="72124.527284959098"/>
    <n v="0.37878141916225999"/>
    <n v="152097.56695168701"/>
    <n v="110438.95953976701"/>
    <n v="0.57999999999999996"/>
    <n v="190411.99920649399"/>
    <n v="2.3720930232558102"/>
    <n v="4.4182476105780104"/>
    <n v="3.07543123787551"/>
  </r>
  <r>
    <x v="2"/>
    <s v="04"/>
    <x v="29"/>
    <n v="13766"/>
    <n v="1.4117592624722599"/>
    <n v="19434.278007193101"/>
    <n v="1.6257882596828801"/>
    <n v="31596.0210195078"/>
    <n v="3"/>
    <n v="94788.063058523301"/>
    <n v="263903.85849735898"/>
    <n v="0.52898784400246701"/>
    <n v="358691.92155588203"/>
    <n v="404096.479354757"/>
    <n v="0.81"/>
    <n v="498884.54241328099"/>
    <n v="2.3720930232558102"/>
    <n v="3.54168032249639"/>
    <n v="3.07543123787551"/>
  </r>
  <r>
    <x v="2"/>
    <s v="04"/>
    <x v="30"/>
    <n v="32700"/>
    <n v="1.08741123559705"/>
    <n v="35558.347404023501"/>
    <n v="1.6257882596828801"/>
    <n v="57810.343743186801"/>
    <n v="3"/>
    <n v="173431.03122956"/>
    <n v="291247.32474047499"/>
    <n v="0.47021141689108198"/>
    <n v="464678.35597003502"/>
    <n v="445965.508876012"/>
    <n v="0.72"/>
    <n v="619396.54010557197"/>
    <n v="2.3720930232558102"/>
    <n v="4.5980764556425804"/>
    <n v="3.07543123787551"/>
  </r>
  <r>
    <x v="2"/>
    <s v="04"/>
    <x v="31"/>
    <n v="12030"/>
    <n v="1.2751853584958699"/>
    <n v="15340.479862705301"/>
    <n v="1.6257882596828801"/>
    <n v="24940.372058688001"/>
    <n v="3"/>
    <n v="74821.116176063893"/>
    <n v="146590.59604383001"/>
    <n v="0.48980355926154301"/>
    <n v="221411.71221989399"/>
    <n v="224463.348528192"/>
    <n v="0.75"/>
    <n v="299284.46470425598"/>
    <n v="2.3720930232558102"/>
    <n v="3.9209985957631299"/>
    <n v="3.07543123787551"/>
  </r>
  <r>
    <x v="2"/>
    <s v="04"/>
    <x v="32"/>
    <n v="33010"/>
    <n v="1.19305126926879"/>
    <n v="39382.622398562897"/>
    <n v="1.6257882596828801"/>
    <n v="64027.8051311077"/>
    <n v="3"/>
    <n v="192083.415393323"/>
    <n v="612462.79720669298"/>
    <n v="0.54204927224944099"/>
    <n v="804546.21260001604"/>
    <n v="937819.02809681196"/>
    <n v="0.83"/>
    <n v="1129902.4434901399"/>
    <n v="2.3720930232558102"/>
    <n v="4.1909347307969798"/>
    <n v="3.07543123787551"/>
  </r>
  <r>
    <x v="2"/>
    <s v="04"/>
    <x v="33"/>
    <n v="22600"/>
    <n v="1.68120197088243"/>
    <n v="37995.164541942802"/>
    <n v="1.6257882596828801"/>
    <n v="61772.092437009997"/>
    <n v="3"/>
    <n v="185316.27731102999"/>
    <n v="215155.13414172901"/>
    <n v="0.41796570390318399"/>
    <n v="400471.411452759"/>
    <n v="329451.159664053"/>
    <n v="0.64"/>
    <n v="514767.43697508302"/>
    <n v="2.3720930232558102"/>
    <n v="2.9740626567167401"/>
    <n v="3.07543123787551"/>
  </r>
  <r>
    <x v="2"/>
    <s v="04"/>
    <x v="34"/>
    <n v="6635"/>
    <n v="1.37272755414208"/>
    <n v="9108.0473217326798"/>
    <n v="1.6257882596828801"/>
    <n v="14807.756404309101"/>
    <n v="3"/>
    <n v="44423.269212927298"/>
    <n v="49398.073823247301"/>
    <n v="0.411434989779697"/>
    <n v="93821.3430361746"/>
    <n v="75639.620551741202"/>
    <n v="0.63"/>
    <n v="120062.889764669"/>
    <n v="2.3720930232558102"/>
    <n v="3.6423833592565198"/>
    <n v="3.07543123787551"/>
  </r>
  <r>
    <x v="2"/>
    <s v="04"/>
    <x v="35"/>
    <n v="29505"/>
    <n v="1.27959696462481"/>
    <n v="37754.5084412551"/>
    <n v="1.6257882596828801"/>
    <n v="61380.836573890803"/>
    <n v="3"/>
    <n v="184142.50972167199"/>
    <n v="192009.850461366"/>
    <n v="0.401560370312041"/>
    <n v="376152.36018303799"/>
    <n v="294016.85224963003"/>
    <n v="0.61489301608043401"/>
    <n v="478159.36197130301"/>
    <n v="2.3720930232558102"/>
    <n v="3.9074803537581402"/>
    <n v="3.07543123787551"/>
  </r>
  <r>
    <x v="2"/>
    <s v="04"/>
    <x v="36"/>
    <n v="55945"/>
    <n v="1.0782431100399701"/>
    <n v="60322.310791185897"/>
    <n v="1.6257882596828801"/>
    <n v="98071.304681252106"/>
    <n v="3"/>
    <n v="294213.91404375603"/>
    <n v="442836.10373438499"/>
    <n v="0.455460811133656"/>
    <n v="737050.01777814201"/>
    <n v="678067.54883809504"/>
    <n v="0.69739841262456703"/>
    <n v="972281.46288185101"/>
    <n v="2.3720930232558102"/>
    <n v="4.6371731508812299"/>
    <n v="3.07543123787551"/>
  </r>
  <r>
    <x v="2"/>
    <s v="04"/>
    <x v="37"/>
    <n v="34985"/>
    <n v="1.1448632010872599"/>
    <n v="40053.039090037702"/>
    <n v="1.6257882596828801"/>
    <n v="65117.7607172028"/>
    <n v="3"/>
    <n v="195353.28215160899"/>
    <n v="170859.47889837"/>
    <n v="0.32866177588592899"/>
    <n v="366212.76104997902"/>
    <n v="324510.88044474903"/>
    <n v="0.62422244846431496"/>
    <n v="519864.16259635799"/>
    <n v="2.3720930232558102"/>
    <n v="4.3673340144495798"/>
    <n v="3.07543123787551"/>
  </r>
  <r>
    <x v="2"/>
    <s v="04"/>
    <x v="38"/>
    <n v="26945"/>
    <n v="1.3007206053809901"/>
    <n v="35047.916711990802"/>
    <n v="1.6257882596828801"/>
    <n v="56980.491516698203"/>
    <n v="3"/>
    <n v="170941.47455009501"/>
    <n v="141923.30810165801"/>
    <n v="0.28828588955603801"/>
    <n v="312864.782651752"/>
    <n v="321359.09666489001"/>
    <n v="0.65277010723709805"/>
    <n v="492300.57121498499"/>
    <n v="2.3720930232558102"/>
    <n v="3.8440230586917301"/>
    <n v="3.07543123787551"/>
  </r>
  <r>
    <x v="2"/>
    <s v="04"/>
    <x v="39"/>
    <n v="16286"/>
    <n v="1.2033807654893101"/>
    <n v="19598.259146758901"/>
    <n v="1.6257882596828801"/>
    <n v="31862.619631023201"/>
    <n v="3"/>
    <n v="95587.858893069701"/>
    <n v="63229.617955685797"/>
    <n v="0.28653674582622901"/>
    <n v="158817.47684875599"/>
    <n v="125080.58547473099"/>
    <n v="0.56682588139449597"/>
    <n v="220668.44436780101"/>
    <n v="2.3720930232558102"/>
    <n v="4.1549608763830896"/>
    <n v="3.07543123787551"/>
  </r>
  <r>
    <x v="2"/>
    <s v="04"/>
    <x v="40"/>
    <n v="27970"/>
    <n v="1.6286796805161901"/>
    <n v="45554.170664037701"/>
    <n v="1.6257882596828801"/>
    <n v="74061.435845182903"/>
    <n v="3"/>
    <n v="222184.30753554899"/>
    <n v="192368.18844025501"/>
    <n v="0.29841395896398498"/>
    <n v="414552.49597580399"/>
    <n v="422451.04768746602"/>
    <n v="0.65533335127316605"/>
    <n v="644635.35522301495"/>
    <n v="2.3720930232558102"/>
    <n v="3.0699713760874898"/>
    <n v="3.07543123787551"/>
  </r>
  <r>
    <x v="2"/>
    <s v="04"/>
    <x v="41"/>
    <n v="11965"/>
    <n v="1.4426571838226101"/>
    <n v="17261.393204437602"/>
    <n v="1.6257882596828801"/>
    <n v="28063.370417544498"/>
    <n v="3"/>
    <n v="84190.111252633506"/>
    <n v="26704.225252222201"/>
    <n v="0.195817881618012"/>
    <n v="110894.33650485599"/>
    <n v="52182.650170222703"/>
    <n v="0.38264716227618201"/>
    <n v="136372.76142285601"/>
    <n v="2.3720930232558102"/>
    <n v="3.4658268478943102"/>
    <n v="3.07543123787551"/>
  </r>
  <r>
    <x v="2"/>
    <s v="04"/>
    <x v="42"/>
    <n v="11065"/>
    <n v="1.3634689997145"/>
    <n v="15086.784481840999"/>
    <n v="1.6257882596828801"/>
    <n v="24527.917086943002"/>
    <n v="3"/>
    <n v="73583.751260828998"/>
    <n v="132250.08804507999"/>
    <n v="0.47106065857023599"/>
    <n v="205833.839305909"/>
    <n v="207165.84146993599"/>
    <n v="0.73790255385554604"/>
    <n v="280749.592730765"/>
    <n v="2.3720930232558102"/>
    <n v="3.6671167448962501"/>
    <n v="3.07543123787551"/>
  </r>
  <r>
    <x v="2"/>
    <s v="04"/>
    <x v="43"/>
    <n v="5485"/>
    <n v="1.4603334069601801"/>
    <n v="8009.9287371765804"/>
    <n v="1.6257882596828801"/>
    <n v="13022.4481017982"/>
    <n v="3"/>
    <n v="39067.344305394698"/>
    <n v="10319.0949932651"/>
    <n v="0.13199396413310399"/>
    <n v="49386.439298659803"/>
    <n v="39111.192577240901"/>
    <n v="0.50028043676432599"/>
    <n v="78178.536882635599"/>
    <n v="2.3720930232558102"/>
    <n v="3.4238756548122602"/>
    <n v="3.07543123787551"/>
  </r>
  <r>
    <x v="2"/>
    <s v="04"/>
    <x v="44"/>
    <n v="29538"/>
    <n v="1.2156421235536199"/>
    <n v="35907.637045526797"/>
    <n v="1.6257882596828801"/>
    <n v="58378.214741571697"/>
    <n v="3"/>
    <n v="175134.64422471501"/>
    <n v="3983.43087622247"/>
    <n v="1.8303305193469899E-2"/>
    <n v="179118.07510093701"/>
    <n v="42499.866816692098"/>
    <n v="0.19528091667688699"/>
    <n v="217634.51104140701"/>
    <n v="2.3720930232558102"/>
    <n v="4.1130526025075298"/>
    <n v="3.07543123787551"/>
  </r>
  <r>
    <x v="2"/>
    <s v="04"/>
    <x v="45"/>
    <n v="46705"/>
    <n v="1.19158200660897"/>
    <n v="55652.837618671998"/>
    <n v="1.6257882596828801"/>
    <n v="90479.730018474904"/>
    <n v="3"/>
    <n v="271439.19005542499"/>
    <n v="8724.8691126604408"/>
    <n v="2.5070810141677401E-2"/>
    <n v="280164.05916808499"/>
    <n v="76569.871612523799"/>
    <n v="0.22002263747253401"/>
    <n v="348009.06166794797"/>
    <n v="2.3720930232558102"/>
    <n v="4.1961023011996499"/>
    <n v="3.07543123787551"/>
  </r>
  <r>
    <x v="2"/>
    <s v="04"/>
    <x v="46"/>
    <n v="23085"/>
    <n v="1.1703847501741"/>
    <n v="27018.331957769198"/>
    <n v="1.6257882596828801"/>
    <n v="43926.086893156003"/>
    <n v="3"/>
    <n v="131778.26067946799"/>
    <n v="8546.1483752691092"/>
    <n v="5.34255395155709E-2"/>
    <n v="140324.40905473701"/>
    <n v="28185.465522647999"/>
    <n v="0.17619910583375201"/>
    <n v="159963.726202116"/>
    <n v="2.3720930232558102"/>
    <n v="4.2720994094089297"/>
    <n v="3.07543123787551"/>
  </r>
  <r>
    <x v="2"/>
    <s v="04"/>
    <x v="47"/>
    <n v="44463"/>
    <n v="1.6226700311482101"/>
    <n v="72148.777594943007"/>
    <n v="1.6257882596828801"/>
    <n v="117298.63556433"/>
    <n v="3"/>
    <n v="351895.906692989"/>
    <n v="22033.481582538701"/>
    <n v="4.5076396459934401E-2"/>
    <n v="373929.38827552798"/>
    <n v="136907.17680377699"/>
    <n v="0.28008656538002902"/>
    <n v="488803.08349676599"/>
    <n v="2.3720930232558102"/>
    <n v="3.0813411870692899"/>
    <n v="3.07543123787551"/>
  </r>
  <r>
    <x v="2"/>
    <s v="04"/>
    <x v="48"/>
    <n v="30919"/>
    <n v="1.2949801776259799"/>
    <n v="40039.492112017702"/>
    <n v="1.6257882596828801"/>
    <n v="65095.7361993839"/>
    <n v="3"/>
    <n v="195287.20859815201"/>
    <n v="24221.317517332998"/>
    <n v="9.5098559374164504E-2"/>
    <n v="219508.526115485"/>
    <n v="59409.788672169401"/>
    <n v="0.23325672979613199"/>
    <n v="254696.99727032101"/>
    <n v="2.3720930232558102"/>
    <n v="3.8610629617251999"/>
    <n v="3.07543123787551"/>
  </r>
  <r>
    <x v="2"/>
    <s v="04"/>
    <x v="49"/>
    <n v="36683"/>
    <n v="1.53744424452897"/>
    <n v="56398.067222056299"/>
    <n v="1.6257882596828801"/>
    <n v="91691.315558425194"/>
    <n v="3"/>
    <n v="275073.94667527598"/>
    <n v="32487.8610788314"/>
    <n v="8.6550392236303106E-2"/>
    <n v="307561.80775410699"/>
    <n v="100289.58709279601"/>
    <n v="0.26717988848315399"/>
    <n v="375363.53376807203"/>
    <n v="2.3720930232558102"/>
    <n v="3.2521504554019498"/>
    <n v="3.07543123787551"/>
  </r>
  <r>
    <x v="2"/>
    <s v="04"/>
    <x v="50"/>
    <n v="22406"/>
    <n v="1.92679318929703"/>
    <n v="43171.728199389203"/>
    <n v="1.6257882596828801"/>
    <n v="70188.088856787406"/>
    <n v="3"/>
    <n v="210564.266570362"/>
    <n v="63452.335151758802"/>
    <n v="0.18111854556580001"/>
    <n v="274016.60172212101"/>
    <n v="139771.66923090399"/>
    <n v="0.39896469344838098"/>
    <n v="350335.93580126599"/>
    <n v="2.3720930232558102"/>
    <n v="2.59498529877211"/>
    <n v="3.07543123787551"/>
  </r>
  <r>
    <x v="2"/>
    <s v="04"/>
    <x v="51"/>
    <n v="48220"/>
    <n v="2.0370927223722002"/>
    <n v="98228.611072787404"/>
    <n v="1.6257882596828801"/>
    <n v="159698.922647094"/>
    <n v="3"/>
    <n v="479096.76794128201"/>
    <n v="39347.292951245399"/>
    <n v="5.9738574704005197E-2"/>
    <n v="518444.06089252699"/>
    <n v="179561.27916152799"/>
    <n v="0.27261684564752697"/>
    <n v="658658.04710281"/>
    <n v="2.3720930232558102"/>
    <n v="2.4544783578518201"/>
    <n v="3.07543123787551"/>
  </r>
  <r>
    <x v="2"/>
    <s v="04"/>
    <x v="52"/>
    <n v="28527"/>
    <n v="1.8014106449140901"/>
    <n v="51388.841467464197"/>
    <n v="1.6257882596828801"/>
    <n v="83547.375136508301"/>
    <n v="3"/>
    <n v="250642.125409525"/>
    <n v="19257.430282798599"/>
    <n v="5.9313926919571699E-2"/>
    <n v="269899.55569232302"/>
    <n v="74027.497441635904"/>
    <n v="0.228008696321961"/>
    <n v="324669.622851161"/>
    <n v="2.3720930232558102"/>
    <n v="2.77560256131297"/>
    <n v="3.07543123787551"/>
  </r>
  <r>
    <x v="2"/>
    <s v="04"/>
    <x v="53"/>
    <n v="17652"/>
    <n v="2.4905046326948601"/>
    <n v="43962.387776329597"/>
    <n v="1.6257882596828801"/>
    <n v="71473.533914383006"/>
    <n v="3"/>
    <n v="214420.60174314899"/>
    <n v="55265.293216939303"/>
    <n v="0.148336702142291"/>
    <n v="269685.89496008802"/>
    <n v="158145.947322547"/>
    <n v="0.42447704368290001"/>
    <n v="372566.54906569602"/>
    <n v="2.3720930232558102"/>
    <n v="2.0076252556855301"/>
    <n v="3.07543123787551"/>
  </r>
  <r>
    <x v="2"/>
    <s v="04"/>
    <x v="54"/>
    <n v="14945"/>
    <n v="1.7643610264974501"/>
    <n v="26368.3755410044"/>
    <n v="1.6257882596828801"/>
    <n v="42869.3953814743"/>
    <n v="3"/>
    <n v="128608.186144423"/>
    <n v="12517.652674126"/>
    <n v="6.4297872334120307E-2"/>
    <n v="141125.838818549"/>
    <n v="66074.036139367206"/>
    <n v="0.33939429786788899"/>
    <n v="194682.22228379"/>
    <n v="2.3720930232558102"/>
    <n v="2.8338871267893699"/>
    <n v="3.07543123787551"/>
  </r>
  <r>
    <x v="2"/>
    <s v="04"/>
    <x v="55"/>
    <n v="63759"/>
    <n v="1.6174275972999399"/>
    <n v="103125.566176247"/>
    <n v="1.6257882596828801"/>
    <n v="167660.334762493"/>
    <n v="3"/>
    <n v="502981.00428747799"/>
    <n v="38095.684076625497"/>
    <n v="4.7466913297165E-2"/>
    <n v="541076.68836410402"/>
    <n v="299592.43962130998"/>
    <n v="0.37328974923740199"/>
    <n v="802573.44390878803"/>
    <n v="2.3720930232558102"/>
    <n v="3.0913284825526399"/>
    <n v="3.07543123787551"/>
  </r>
  <r>
    <x v="2"/>
    <s v="04"/>
    <x v="56"/>
    <n v="31254"/>
    <n v="1.72733296988379"/>
    <n v="53986.064640748104"/>
    <n v="1.6257882596828801"/>
    <n v="87769.910079409499"/>
    <n v="3"/>
    <n v="263309.73023822799"/>
    <n v="25643.672012912099"/>
    <n v="6.78211617133022E-2"/>
    <n v="288953.40225114097"/>
    <n v="114797.50598569"/>
    <n v="0.30361097325761299"/>
    <n v="378107.23622391903"/>
    <n v="2.3720930232558102"/>
    <n v="2.8946358850178"/>
    <n v="3.07543123787551"/>
  </r>
  <r>
    <x v="2"/>
    <s v="04"/>
    <x v="57"/>
    <n v="16618"/>
    <n v="1.95747747115975"/>
    <n v="32529.360615732799"/>
    <n v="1.6257882596828801"/>
    <n v="52885.852584049098"/>
    <n v="3"/>
    <n v="158657.557752147"/>
    <n v="48431.721371897103"/>
    <n v="0.17423769099244199"/>
    <n v="207089.27912404499"/>
    <n v="119305.95918861601"/>
    <n v="0.42921445411859999"/>
    <n v="277963.51694076299"/>
    <n v="2.3720930232558102"/>
    <n v="2.5543078138404498"/>
    <n v="3.07543123787551"/>
  </r>
  <r>
    <x v="2"/>
    <s v="04"/>
    <x v="58"/>
    <n v="20578"/>
    <n v="1.74880740560533"/>
    <n v="35986.958792546502"/>
    <n v="1.6257882596828801"/>
    <n v="58507.175106613802"/>
    <n v="3"/>
    <n v="175521.52531984099"/>
    <n v="19921.097598337601"/>
    <n v="7.4731488459622894E-2"/>
    <n v="195442.622918179"/>
    <n v="91047.467335789697"/>
    <n v="0.34155310574103398"/>
    <n v="266568.99265563098"/>
    <n v="2.3720930232558102"/>
    <n v="2.8590912778467499"/>
    <n v="3.07543123787551"/>
  </r>
  <r>
    <x v="2"/>
    <s v="04"/>
    <x v="59"/>
    <n v="40557"/>
    <n v="2.5085249450251399"/>
    <n v="101738.246195385"/>
    <n v="1.6257882596828801"/>
    <n v="165404.84622518299"/>
    <n v="3"/>
    <n v="496214.53867555002"/>
    <n v="79185.655392960296"/>
    <n v="0.101000006322439"/>
    <n v="575400.19406850997"/>
    <n v="287801.80227558699"/>
    <n v="0.36708648435367802"/>
    <n v="784016.34095113701"/>
    <n v="2.3720930232558102"/>
    <n v="1.99320322084734"/>
    <n v="3.07543123787551"/>
  </r>
  <r>
    <x v="2"/>
    <s v="04"/>
    <x v="60"/>
    <n v="37570"/>
    <n v="1.8595719299554501"/>
    <n v="69864.117408426202"/>
    <n v="1.6257882596828801"/>
    <n v="113584.261855726"/>
    <n v="3"/>
    <n v="340752.78556717798"/>
    <n v="19781.022329541898"/>
    <n v="4.5094613357933501E-2"/>
    <n v="360533.80789672001"/>
    <n v="97903.205837653397"/>
    <n v="0.22318903139590199"/>
    <n v="438655.991404831"/>
    <n v="2.3720930232558102"/>
    <n v="2.68879085528022"/>
    <n v="3.07543123787551"/>
  </r>
  <r>
    <x v="2"/>
    <s v="05"/>
    <x v="0"/>
    <n v="30300"/>
    <n v="1.10843469782243"/>
    <n v="33585.5713440197"/>
    <n v="1.3470708181959501"/>
    <n v="45242.143069967002"/>
    <n v="3"/>
    <n v="135726.42920990099"/>
    <n v="43949.318526782801"/>
    <n v="0.22593432078119799"/>
    <n v="179675.74773668399"/>
    <n v="58796.113336189897"/>
    <n v="0.30225861006447902"/>
    <n v="194522.54254609099"/>
    <n v="1.17241379310345"/>
    <n v="4.5108656466842101"/>
    <n v="3.71175734227262"/>
  </r>
  <r>
    <x v="2"/>
    <s v="05"/>
    <x v="1"/>
    <n v="42550"/>
    <n v="1.0797594309651699"/>
    <n v="45943.763787568103"/>
    <n v="1.3470708181959501"/>
    <n v="61889.503476320802"/>
    <n v="3"/>
    <n v="185668.510428963"/>
    <n v="60120.969458470798"/>
    <n v="0.22593432078119799"/>
    <n v="245789.479887433"/>
    <n v="80430.811049042895"/>
    <n v="0.30225861006447902"/>
    <n v="266099.32147800497"/>
    <n v="1.17241379310345"/>
    <n v="4.6306611052525"/>
    <n v="3.71175734227262"/>
  </r>
  <r>
    <x v="2"/>
    <s v="05"/>
    <x v="2"/>
    <n v="45000"/>
    <n v="1.0797594309651699"/>
    <n v="48589.174393432797"/>
    <n v="1.3470708181959501"/>
    <n v="65453.0589056272"/>
    <n v="3"/>
    <n v="196359.17671688201"/>
    <n v="63582.693904375701"/>
    <n v="0.22593432078119799"/>
    <n v="259941.870621257"/>
    <n v="85061.962331537696"/>
    <n v="0.30225861006447902"/>
    <n v="281421.13904841902"/>
    <n v="1.17241379310345"/>
    <n v="4.6306611052525"/>
    <n v="3.71175734227262"/>
  </r>
  <r>
    <x v="2"/>
    <s v="05"/>
    <x v="3"/>
    <n v="50875"/>
    <n v="1.3169605400983"/>
    <n v="67000.367477501102"/>
    <n v="1.3470708181959501"/>
    <n v="90254.2398373467"/>
    <n v="3"/>
    <n v="270762.71951204003"/>
    <n v="87675.164478168706"/>
    <n v="0.22593432078119799"/>
    <n v="358437.88399020903"/>
    <n v="117293.261425341"/>
    <n v="0.30225861006447902"/>
    <n v="388055.98093738098"/>
    <n v="1.17241379310345"/>
    <n v="3.7966209675703602"/>
    <n v="3.71175734227262"/>
  </r>
  <r>
    <x v="2"/>
    <s v="05"/>
    <x v="4"/>
    <n v="26650"/>
    <n v="1.0906628321922101"/>
    <n v="29066.164477922299"/>
    <n v="1.3470708181959501"/>
    <n v="39154.181965092903"/>
    <n v="3"/>
    <n v="117462.54589527901"/>
    <n v="38035.324988435197"/>
    <n v="0.22593432078119799"/>
    <n v="155497.870883714"/>
    <n v="50884.276565881999"/>
    <n v="0.30225861006447902"/>
    <n v="168346.82246116101"/>
    <n v="1.17241379310345"/>
    <n v="4.5843681955770998"/>
    <n v="3.71175734227262"/>
  </r>
  <r>
    <x v="2"/>
    <s v="05"/>
    <x v="5"/>
    <n v="43825"/>
    <n v="1.19824884534695"/>
    <n v="52513.255647329999"/>
    <n v="1.3470708181959501"/>
    <n v="70739.074250981896"/>
    <n v="3"/>
    <n v="212217.22275294599"/>
    <n v="68717.657820456705"/>
    <n v="0.22593432078119799"/>
    <n v="280934.88057340198"/>
    <n v="91931.600599151701"/>
    <n v="0.30225861006447902"/>
    <n v="304148.82335209701"/>
    <n v="1.17241379310345"/>
    <n v="4.1727559508327898"/>
    <n v="3.71175734227262"/>
  </r>
  <r>
    <x v="2"/>
    <s v="05"/>
    <x v="6"/>
    <n v="28000"/>
    <n v="1.1923892400543299"/>
    <n v="33386.898721521298"/>
    <n v="1.3470708181959501"/>
    <n v="44974.516977824998"/>
    <n v="3"/>
    <n v="134923.55093347499"/>
    <n v="43689.340029490202"/>
    <n v="0.22593432078119799"/>
    <n v="178612.890962965"/>
    <n v="58448.309872924197"/>
    <n v="0.30225861006447902"/>
    <n v="193371.860806399"/>
    <n v="1.17241379310345"/>
    <n v="4.1932615894556102"/>
    <n v="3.71175734227262"/>
  </r>
  <r>
    <x v="2"/>
    <s v="05"/>
    <x v="7"/>
    <n v="62800"/>
    <n v="1.0419560414567799"/>
    <n v="65434.839403485603"/>
    <n v="1.3470708181959501"/>
    <n v="88145.362653773904"/>
    <n v="3"/>
    <n v="264436.08796132199"/>
    <n v="85626.549872724994"/>
    <n v="0.22593432078119799"/>
    <n v="350062.63783404703"/>
    <n v="114552.591477286"/>
    <n v="0.30225861006447902"/>
    <n v="378988.679438608"/>
    <n v="1.17241379310345"/>
    <n v="4.7986669312933898"/>
    <n v="3.71175734227262"/>
  </r>
  <r>
    <x v="2"/>
    <s v="05"/>
    <x v="8"/>
    <n v="27700"/>
    <n v="1.3733384633954999"/>
    <n v="38041.4754360554"/>
    <n v="1.3470708181959501"/>
    <n v="51244.561441028301"/>
    <n v="3"/>
    <n v="153733.68432308501"/>
    <n v="49780.213772235998"/>
    <n v="0.22593432078119799"/>
    <n v="203513.898095321"/>
    <n v="66596.779858338501"/>
    <n v="0.30225861006447902"/>
    <n v="220330.46418142301"/>
    <n v="1.17241379310345"/>
    <n v="3.64076309902351"/>
    <n v="3.71175734227262"/>
  </r>
  <r>
    <x v="2"/>
    <s v="05"/>
    <x v="9"/>
    <n v="43800"/>
    <n v="1.1174881176800699"/>
    <n v="48945.979554387101"/>
    <n v="1.3470708181959501"/>
    <n v="65933.700725730494"/>
    <n v="3"/>
    <n v="197801.102177191"/>
    <n v="56020.733327862297"/>
    <n v="0.20539483707381601"/>
    <n v="253821.83550505401"/>
    <n v="74945.448446811002"/>
    <n v="0.27478055460407202"/>
    <n v="272746.550624002"/>
    <n v="1.17241379310345"/>
    <n v="4.4743205058682003"/>
    <n v="3.71175734227262"/>
  </r>
  <r>
    <x v="2"/>
    <s v="05"/>
    <x v="10"/>
    <n v="61250"/>
    <n v="1.2424464413751"/>
    <n v="76099.844534225005"/>
    <n v="1.3470708181959501"/>
    <n v="102511.879841303"/>
    <n v="3"/>
    <n v="307535.63952390902"/>
    <n v="121738.014287456"/>
    <n v="0.258797494713009"/>
    <n v="429273.65381136502"/>
    <n v="162863.09606839501"/>
    <n v="0.34622349880113001"/>
    <n v="470398.73559230502"/>
    <n v="1.17241379310345"/>
    <n v="4.0243183396027504"/>
    <n v="3.71175734227262"/>
  </r>
  <r>
    <x v="2"/>
    <s v="05"/>
    <x v="11"/>
    <n v="52650"/>
    <n v="1.0648765674059899"/>
    <n v="56065.751273925598"/>
    <n v="1.3470708181959501"/>
    <n v="75524.537441337496"/>
    <n v="3"/>
    <n v="226573.612324013"/>
    <n v="60683.130723741997"/>
    <n v="0.19717904359086399"/>
    <n v="287256.74304775498"/>
    <n v="81182.879535518994"/>
    <n v="0.26378933241990898"/>
    <n v="307756.49185953202"/>
    <n v="1.17241379310345"/>
    <n v="4.6953798712839001"/>
    <n v="3.71175734227262"/>
  </r>
  <r>
    <x v="2"/>
    <s v="05"/>
    <x v="12"/>
    <n v="63250"/>
    <n v="1.0262368787320699"/>
    <n v="64909.482579803203"/>
    <n v="1.3470708181959501"/>
    <n v="87437.669807451195"/>
    <n v="3"/>
    <n v="262313.00942235399"/>
    <n v="94080.486924462501"/>
    <n v="0.24236590774710301"/>
    <n v="356393.49634681601"/>
    <n v="125862.406002125"/>
    <n v="0.32424105443280399"/>
    <n v="388175.41542447801"/>
    <n v="1.17241379310345"/>
    <n v="4.8721694801862796"/>
    <n v="3.71175734227262"/>
  </r>
  <r>
    <x v="2"/>
    <s v="05"/>
    <x v="13"/>
    <n v="26100"/>
    <n v="1.0419560414567799"/>
    <n v="27195.052682021898"/>
    <n v="1.3470708181959501"/>
    <n v="36633.661867253199"/>
    <n v="3"/>
    <n v="109900.98560176"/>
    <n v="28607.967790155599"/>
    <n v="0.193071146849387"/>
    <n v="138508.95339191501"/>
    <n v="38272.204732435697"/>
    <n v="0.25829372132782702"/>
    <n v="148173.19033419501"/>
    <n v="1.17241379310345"/>
    <n v="4.7986669312933898"/>
    <n v="3.71175734227262"/>
  </r>
  <r>
    <x v="2"/>
    <s v="05"/>
    <x v="14"/>
    <n v="47375"/>
    <n v="1.0628881917392301"/>
    <n v="50354.328083646004"/>
    <n v="1.3470708181959501"/>
    <n v="67830.845931344302"/>
    <n v="3"/>
    <n v="203492.53779403301"/>
    <n v="72984.092871780202"/>
    <n v="0.24236590774710301"/>
    <n v="276476.63066581299"/>
    <n v="97639.306821404796"/>
    <n v="0.32424105443280399"/>
    <n v="301131.84461543802"/>
    <n v="1.17241379310345"/>
    <n v="4.7041636541453897"/>
    <n v="3.71175734227262"/>
  </r>
  <r>
    <x v="2"/>
    <s v="05"/>
    <x v="15"/>
    <n v="12225"/>
    <n v="1.03895774935493"/>
    <n v="12701.258485864"/>
    <n v="1.3470708181959501"/>
    <n v="17109.494660671098"/>
    <n v="3"/>
    <n v="51328.483982013298"/>
    <n v="14537.124827059701"/>
    <n v="0.20539483707381601"/>
    <n v="65865.608809073005"/>
    <n v="19448.002097990899"/>
    <n v="0.27478055460407202"/>
    <n v="70776.486080004193"/>
    <n v="1.17241379310345"/>
    <n v="4.8125152376065401"/>
    <n v="3.71175734227262"/>
  </r>
  <r>
    <x v="2"/>
    <s v="05"/>
    <x v="16"/>
    <n v="9925"/>
    <n v="1.15111877465284"/>
    <n v="11424.853838429501"/>
    <n v="1.3470708181959501"/>
    <n v="15390.087207902299"/>
    <n v="3"/>
    <n v="46170.261623706901"/>
    <n v="15741.928495182899"/>
    <n v="0.234150114264151"/>
    <n v="61912.190118889797"/>
    <n v="21059.808046145899"/>
    <n v="0.313249832248642"/>
    <n v="67230.069669852805"/>
    <n v="1.17241379310345"/>
    <n v="4.3436004260358896"/>
    <n v="3.71175734227262"/>
  </r>
  <r>
    <x v="2"/>
    <s v="05"/>
    <x v="17"/>
    <n v="8900"/>
    <n v="1.1438508002899801"/>
    <n v="10180.2721225808"/>
    <n v="1.3470708181959501"/>
    <n v="13713.547497622299"/>
    <n v="3"/>
    <n v="41140.642492867002"/>
    <n v="14027.060484232899"/>
    <n v="0.234150114264151"/>
    <n v="55167.7029770999"/>
    <n v="18765.629721925099"/>
    <n v="0.313249832248642"/>
    <n v="59906.272214792101"/>
    <n v="1.17241379310345"/>
    <n v="4.3711994595208097"/>
    <n v="3.71175734227262"/>
  </r>
  <r>
    <x v="2"/>
    <s v="05"/>
    <x v="18"/>
    <n v="20570"/>
    <n v="1.0550720853539599"/>
    <n v="21702.832795730999"/>
    <n v="1.3470708181959501"/>
    <n v="29235.252731315199"/>
    <n v="3"/>
    <n v="87705.758193945701"/>
    <n v="37312.5287985463"/>
    <n v="0.27112118493743798"/>
    <n v="125018.28699249199"/>
    <n v="49917.308063883997"/>
    <n v="0.36271033207737502"/>
    <n v="137623.06625783001"/>
    <n v="1.17241379310345"/>
    <n v="4.7390126887136503"/>
    <n v="3.71175734227262"/>
  </r>
  <r>
    <x v="2"/>
    <s v="05"/>
    <x v="19"/>
    <n v="17525"/>
    <n v="1.08568648140533"/>
    <n v="19026.655586628302"/>
    <n v="1.3470708181959501"/>
    <n v="25630.252508612"/>
    <n v="3"/>
    <n v="76890.757525835899"/>
    <n v="22381.951436098701"/>
    <n v="0.209502733815293"/>
    <n v="99272.708961934593"/>
    <n v="29942.938762975398"/>
    <n v="0.28027616569615299"/>
    <n v="106833.696288811"/>
    <n v="1.17241379310345"/>
    <n v="4.6053810981674301"/>
    <n v="3.71175734227262"/>
  </r>
  <r>
    <x v="2"/>
    <s v="05"/>
    <x v="20"/>
    <n v="15750"/>
    <n v="1.4094834376535701"/>
    <n v="22199.3641430438"/>
    <n v="1.3470708181959501"/>
    <n v="29904.115619599801"/>
    <n v="3"/>
    <n v="89712.346858799297"/>
    <n v="29812.572125815699"/>
    <n v="0.23004221752267401"/>
    <n v="119524.918984615"/>
    <n v="39883.744010378701"/>
    <n v="0.30775422115655998"/>
    <n v="129596.09086917801"/>
    <n v="1.17241379310345"/>
    <n v="3.5473989026247201"/>
    <n v="3.71175734227262"/>
  </r>
  <r>
    <x v="2"/>
    <s v="05"/>
    <x v="21"/>
    <n v="32175"/>
    <n v="1.40764646494445"/>
    <n v="45291.025009587698"/>
    <n v="1.3470708181959501"/>
    <n v="61010.218116598502"/>
    <n v="3"/>
    <n v="183030.65434979601"/>
    <n v="46287.446256629701"/>
    <n v="0.18896325010791101"/>
    <n v="229318.100606425"/>
    <n v="61924.0986521577"/>
    <n v="0.252798110235746"/>
    <n v="244954.75300195301"/>
    <n v="1.17241379310345"/>
    <n v="3.5520282432544699"/>
    <n v="3.71175734227262"/>
  </r>
  <r>
    <x v="2"/>
    <s v="05"/>
    <x v="22"/>
    <n v="19275"/>
    <n v="1.7298457102454201"/>
    <n v="33342.776064980397"/>
    <n v="1.3470708181959501"/>
    <n v="44915.0806347775"/>
    <n v="3"/>
    <n v="134745.241904333"/>
    <n v="34076.3309028203"/>
    <n v="0.18896325010791101"/>
    <n v="168821.57280715299"/>
    <n v="45587.869869307797"/>
    <n v="0.252798110235746"/>
    <n v="180333.11177364"/>
    <n v="1.17241379310345"/>
    <n v="2.8904311930170001"/>
    <n v="3.71175734227262"/>
  </r>
  <r>
    <x v="2"/>
    <s v="05"/>
    <x v="23"/>
    <n v="25400"/>
    <n v="1.3804493082109699"/>
    <n v="35063.4124285586"/>
    <n v="1.3470708181959501"/>
    <n v="47232.899668880404"/>
    <n v="3"/>
    <n v="141698.69900664099"/>
    <n v="50821.278854847398"/>
    <n v="0.24236590774710301"/>
    <n v="192519.97786148899"/>
    <n v="67989.533662934293"/>
    <n v="0.32424105443280399"/>
    <n v="209688.23266957601"/>
    <n v="1.17241379310345"/>
    <n v="3.6220091315630398"/>
    <n v="3.71175734227262"/>
  </r>
  <r>
    <x v="2"/>
    <s v="05"/>
    <x v="24"/>
    <n v="18400"/>
    <n v="1.3015685808516799"/>
    <n v="23948.861887670901"/>
    <n v="1.3470708181959501"/>
    <n v="32260.812977886599"/>
    <n v="3"/>
    <n v="96782.438933659898"/>
    <n v="44188.725937500298"/>
    <n v="0.283444875161867"/>
    <n v="140971.16487116"/>
    <n v="59116.396465164697"/>
    <n v="0.37919716535361903"/>
    <n v="155898.835398825"/>
    <n v="1.17241379310345"/>
    <n v="3.84151866721326"/>
    <n v="3.71175734227262"/>
  </r>
  <r>
    <x v="2"/>
    <s v="05"/>
    <x v="25"/>
    <n v="16725"/>
    <n v="1.0659669157174301"/>
    <n v="17828.296665374"/>
    <n v="1.3470708181959501"/>
    <n v="24015.9781760654"/>
    <n v="3"/>
    <n v="72047.934528196201"/>
    <n v="34459.082656898099"/>
    <n v="0.29166066864481899"/>
    <n v="106507.017185094"/>
    <n v="46099.921392897901"/>
    <n v="0.39018838753778201"/>
    <n v="118147.855921094"/>
    <n v="1.17241379310345"/>
    <n v="4.6905770960394699"/>
    <n v="3.71175734227262"/>
  </r>
  <r>
    <x v="2"/>
    <s v="05"/>
    <x v="26"/>
    <n v="10750"/>
    <n v="1.1551670120879001"/>
    <n v="12418.045379945001"/>
    <n v="1.3470708181959501"/>
    <n v="16727.986550356902"/>
    <n v="3"/>
    <n v="50183.959651070698"/>
    <n v="25711.278772109599"/>
    <n v="0.30398435886924802"/>
    <n v="75895.238423180301"/>
    <n v="34396.967037886701"/>
    <n v="0.40667522081402602"/>
    <n v="84580.926688957406"/>
    <n v="1.17241379310345"/>
    <n v="4.32837844889871"/>
    <n v="3.71175734227262"/>
  </r>
  <r>
    <x v="2"/>
    <s v="05"/>
    <x v="27"/>
    <n v="17000"/>
    <n v="1.21265266175247"/>
    <n v="20615.095249791899"/>
    <n v="1.3470708181959501"/>
    <n v="27769.993225324699"/>
    <n v="3"/>
    <n v="83309.979675973998"/>
    <n v="36292.410403374997"/>
    <n v="0.27522908167891402"/>
    <n v="119602.390079349"/>
    <n v="48552.577078526898"/>
    <n v="0.36820594316945598"/>
    <n v="131862.55675450101"/>
    <n v="1.17241379310345"/>
    <n v="4.1231922030948596"/>
    <n v="3.71175734227262"/>
  </r>
  <r>
    <x v="2"/>
    <s v="05"/>
    <x v="28"/>
    <n v="2620"/>
    <n v="2.1700196482552201"/>
    <n v="5685.4514784286703"/>
    <n v="1.3470708181959501"/>
    <n v="7658.7057748602801"/>
    <n v="3"/>
    <n v="22976.1173245809"/>
    <n v="8035.5337969863303"/>
    <n v="0.23825801100562699"/>
    <n v="31011.6511215672"/>
    <n v="10750.0678436339"/>
    <n v="0.31874544334072302"/>
    <n v="33726.185168214797"/>
    <n v="1.17241379310345"/>
    <n v="2.3041266027338501"/>
    <n v="3.71175734227262"/>
  </r>
  <r>
    <x v="2"/>
    <s v="05"/>
    <x v="29"/>
    <n v="3875"/>
    <n v="1.3396395184001999"/>
    <n v="5191.1031338007697"/>
    <n v="1.3470708181959501"/>
    <n v="6992.7835457885603"/>
    <n v="3"/>
    <n v="20978.3506373657"/>
    <n v="12580.444344186601"/>
    <n v="0.33273963605958301"/>
    <n v="33558.794981552302"/>
    <n v="16830.323114786399"/>
    <n v="0.44514449845859599"/>
    <n v="37808.673752152099"/>
    <n v="1.17241379310345"/>
    <n v="3.7323473451806"/>
    <n v="3.71175734227262"/>
  </r>
  <r>
    <x v="2"/>
    <s v="05"/>
    <x v="30"/>
    <n v="7050"/>
    <n v="1.11232986703484"/>
    <n v="7841.9255625956102"/>
    <n v="1.3470708181959501"/>
    <n v="10563.629083837401"/>
    <n v="3"/>
    <n v="31690.887251512198"/>
    <n v="15510.3757586218"/>
    <n v="0.29576856538629598"/>
    <n v="47201.263010133996"/>
    <n v="20750.033028045102"/>
    <n v="0.39568399862986298"/>
    <n v="52440.9202795573"/>
    <n v="1.17241379310345"/>
    <n v="4.4950694467358003"/>
    <n v="3.71175734227262"/>
  </r>
  <r>
    <x v="2"/>
    <s v="05"/>
    <x v="31"/>
    <n v="4050"/>
    <n v="1.74923363447039"/>
    <n v="7084.3962196050798"/>
    <n v="1.3470708181959501"/>
    <n v="9543.1834119677005"/>
    <n v="3"/>
    <n v="28629.550235903102"/>
    <n v="15005.2824665058"/>
    <n v="0.30809225561072501"/>
    <n v="43634.832702408901"/>
    <n v="20074.311004494099"/>
    <n v="0.41217083190610698"/>
    <n v="48703.861240397302"/>
    <n v="1.17241379310345"/>
    <n v="2.85839461434426"/>
    <n v="3.71175734227262"/>
  </r>
  <r>
    <x v="2"/>
    <s v="05"/>
    <x v="32"/>
    <n v="16904"/>
    <n v="1.0262368787320699"/>
    <n v="17347.508198086802"/>
    <n v="1.3470708181959501"/>
    <n v="23368.322062057799"/>
    <n v="3"/>
    <n v="70104.966186173406"/>
    <n v="43949.694374708102"/>
    <n v="0.34095542954253499"/>
    <n v="114054.660560882"/>
    <n v="58796.616151659196"/>
    <n v="0.45613572064275898"/>
    <n v="128901.582337833"/>
    <n v="1.17241379310345"/>
    <n v="4.8721694801862796"/>
    <n v="3.71175734227262"/>
  </r>
  <r>
    <x v="2"/>
    <s v="05"/>
    <x v="33"/>
    <n v="5650"/>
    <n v="1.9323332798274999"/>
    <n v="10917.683031025401"/>
    <n v="1.3470708181959501"/>
    <n v="14706.8922134074"/>
    <n v="3"/>
    <n v="44120.676640222198"/>
    <n v="17892.805326135101"/>
    <n v="0.26290539145448499"/>
    <n v="62013.4819663573"/>
    <n v="23937.286063189302"/>
    <n v="0.35171910989321198"/>
    <n v="68057.962703411496"/>
    <n v="1.17241379310345"/>
    <n v="2.5875453536909299"/>
    <n v="3.71175734227262"/>
  </r>
  <r>
    <x v="2"/>
    <s v="05"/>
    <x v="34"/>
    <n v="7250"/>
    <n v="1.9876162167192"/>
    <n v="14410.2175712142"/>
    <n v="1.3470708181959501"/>
    <n v="19411.583574037199"/>
    <n v="3"/>
    <n v="58234.750722111501"/>
    <n v="23052.232015807302"/>
    <n v="0.258797494713009"/>
    <n v="81286.982737918705"/>
    <n v="30839.6510272981"/>
    <n v="0.34622349880113001"/>
    <n v="89074.401749409502"/>
    <n v="1.17241379310345"/>
    <n v="2.51557617508933"/>
    <n v="3.71175734227262"/>
  </r>
  <r>
    <x v="2"/>
    <s v="05"/>
    <x v="35"/>
    <n v="1000"/>
    <n v="7.8957417341112999"/>
    <n v="7895.7417341112996"/>
    <n v="1.3470708181959501"/>
    <n v="10636.123278033199"/>
    <n v="3"/>
    <n v="31908.369834099602"/>
    <n v="12173.1613979876"/>
    <n v="0.25258624179832101"/>
    <n v="44081.531232087204"/>
    <n v="16285.7095873254"/>
    <n v="0.337919300105678"/>
    <n v="48194.079421424998"/>
    <n v="1.17241379310345"/>
    <n v="0.63325272892335405"/>
    <n v="3.71175734227262"/>
  </r>
  <r>
    <x v="2"/>
    <s v="05"/>
    <x v="36"/>
    <n v="4026"/>
    <n v="1.2359456142543199"/>
    <n v="4975.9170429878905"/>
    <n v="1.3470708181959501"/>
    <n v="6702.9126423728703"/>
    <n v="3"/>
    <n v="20108.7379271186"/>
    <n v="9341.0627595534897"/>
    <n v="0.28649025918884502"/>
    <n v="29449.800686672101"/>
    <n v="12496.4291246385"/>
    <n v="0.38326529978520901"/>
    <n v="32605.1670517571"/>
    <n v="1.17241379310345"/>
    <n v="4.0454854504392097"/>
    <n v="3.71175734227262"/>
  </r>
  <r>
    <x v="2"/>
    <s v="05"/>
    <x v="37"/>
    <n v="2381"/>
    <n v="1.43244366349662"/>
    <n v="3410.64836278546"/>
    <n v="1.3470708181959501"/>
    <n v="4594.3848806360902"/>
    <n v="3"/>
    <n v="13783.154641908301"/>
    <n v="4221.0924692324897"/>
    <n v="0.20673216017128401"/>
    <n v="18004.247111140801"/>
    <n v="6635.0157372682897"/>
    <n v="0.32495642920263801"/>
    <n v="20418.170379176601"/>
    <n v="1.17241379310345"/>
    <n v="3.4905386699780601"/>
    <n v="3.71175734227262"/>
  </r>
  <r>
    <x v="2"/>
    <s v="05"/>
    <x v="38"/>
    <n v="3505"/>
    <n v="1.24796029531437"/>
    <n v="4374.1008350768698"/>
    <n v="1.3470708181959501"/>
    <n v="5892.2235907785898"/>
    <n v="3"/>
    <n v="17676.670772335801"/>
    <n v="4763.7707270314004"/>
    <n v="0.18133524817168001"/>
    <n v="22440.4414993672"/>
    <n v="8593.8462675796109"/>
    <n v="0.32712893524410402"/>
    <n v="26270.517039915401"/>
    <n v="1.17241379310345"/>
    <n v="4.0065377230134196"/>
    <n v="3.71175734227262"/>
  </r>
  <r>
    <x v="2"/>
    <s v="05"/>
    <x v="39"/>
    <n v="1925"/>
    <n v="3.52558065371979"/>
    <n v="6786.7427584105999"/>
    <n v="1.3470708181959501"/>
    <n v="9142.2231204576001"/>
    <n v="3"/>
    <n v="27426.669361372798"/>
    <n v="6985.4460153626997"/>
    <n v="0.180235015993055"/>
    <n v="34412.115376735499"/>
    <n v="11330.760635647701"/>
    <n v="0.29235067022036199"/>
    <n v="38757.429997020503"/>
    <n v="1.17241379310345"/>
    <n v="1.41820610307825"/>
    <n v="3.71175734227262"/>
  </r>
  <r>
    <x v="2"/>
    <s v="05"/>
    <x v="40"/>
    <n v="800"/>
    <n v="13.9473942587724"/>
    <n v="11157.915407017899"/>
    <n v="1.3470708181959501"/>
    <n v="15030.502236692801"/>
    <n v="3"/>
    <n v="45091.506710078502"/>
    <n v="12641.6881557733"/>
    <n v="0.18770592410874501"/>
    <n v="57733.194865851801"/>
    <n v="22256.863970270701"/>
    <n v="0.33047368103241698"/>
    <n v="67348.370680349297"/>
    <n v="1.17241379310345"/>
    <n v="0.358489901929543"/>
    <n v="3.71175734227262"/>
  </r>
  <r>
    <x v="2"/>
    <s v="05"/>
    <x v="41"/>
    <m/>
    <m/>
    <m/>
    <m/>
    <m/>
    <m/>
    <m/>
    <m/>
    <n v="0.12317177304216401"/>
    <m/>
    <m/>
    <n v="0.197903485305433"/>
    <m/>
    <m/>
    <m/>
    <m/>
  </r>
  <r>
    <x v="2"/>
    <s v="05"/>
    <x v="42"/>
    <m/>
    <m/>
    <m/>
    <m/>
    <m/>
    <m/>
    <m/>
    <m/>
    <n v="0.29630274848795302"/>
    <m/>
    <m/>
    <n v="0.40303950660207699"/>
    <m/>
    <m/>
    <m/>
    <m/>
  </r>
  <r>
    <x v="2"/>
    <s v="05"/>
    <x v="43"/>
    <n v="500"/>
    <n v="31.616631495268901"/>
    <n v="15808.3157476345"/>
    <n v="1.3470708181959501"/>
    <n v="21294.9208284659"/>
    <n v="3"/>
    <n v="63884.762485397601"/>
    <n v="23983.696612754698"/>
    <n v="0.23274048972957601"/>
    <n v="87868.459098152307"/>
    <n v="39164.331553296201"/>
    <n v="0.38005507878206501"/>
    <n v="103049.09403869401"/>
    <n v="1.17241379310345"/>
    <n v="0.158144614512403"/>
    <n v="3.71175734227262"/>
  </r>
  <r>
    <x v="2"/>
    <s v="05"/>
    <x v="44"/>
    <n v="800"/>
    <n v="16.903162628872099"/>
    <n v="13522.530103097701"/>
    <n v="1.3470708181959501"/>
    <n v="18215.805690059198"/>
    <n v="3"/>
    <n v="54647.4170701775"/>
    <n v="3320.37459258131"/>
    <n v="5.32247601337099E-2"/>
    <n v="57967.791662758798"/>
    <n v="7736.60465655179"/>
    <n v="0.124015804727077"/>
    <n v="62384.021726729297"/>
    <n v="1.17241379310345"/>
    <n v="0.29580263231092302"/>
    <n v="3.71175734227262"/>
  </r>
  <r>
    <x v="2"/>
    <s v="05"/>
    <x v="45"/>
    <n v="1050"/>
    <n v="13.276985071086299"/>
    <n v="13940.8343246406"/>
    <n v="1.3470708181959501"/>
    <n v="18779.2911000278"/>
    <n v="3"/>
    <n v="56337.873300083302"/>
    <n v="2736.3483308529098"/>
    <n v="4.2708406785105499E-2"/>
    <n v="59074.221630936197"/>
    <n v="7732.6115723986404"/>
    <n v="0.12068913771744801"/>
    <n v="64070.484872481902"/>
    <n v="1.17241379310345"/>
    <n v="0.37659152083319503"/>
    <n v="3.71175734227262"/>
  </r>
  <r>
    <x v="2"/>
    <s v="05"/>
    <x v="46"/>
    <n v="800"/>
    <n v="13.276985071086299"/>
    <n v="10621.588056869001"/>
    <n v="1.3470708181959501"/>
    <n v="14308.0313143069"/>
    <n v="3"/>
    <n v="42924.093942920597"/>
    <n v="1849.6030093008801"/>
    <n v="3.9281323319979598E-2"/>
    <n v="44773.6969522215"/>
    <n v="4161.9727416027299"/>
    <n v="8.8390749847252106E-2"/>
    <n v="47086.066684523299"/>
    <n v="1.17241379310345"/>
    <n v="0.37659152083319503"/>
    <n v="3.71175734227262"/>
  </r>
  <r>
    <x v="2"/>
    <s v="05"/>
    <x v="47"/>
    <n v="200"/>
    <n v="37.120394353176401"/>
    <n v="7424.0788706352696"/>
    <n v="1.3470708181959501"/>
    <n v="10000.759998617899"/>
    <n v="3"/>
    <n v="30002.2799958537"/>
    <n v="2191.6051220888698"/>
    <n v="6.1675853002374902E-2"/>
    <n v="32193.885117942598"/>
    <n v="5531.9690724888496"/>
    <n v="0.15567992057041299"/>
    <n v="35534.2490683426"/>
    <n v="1.17241379310345"/>
    <n v="0.13469684487799999"/>
    <n v="3.71175734227262"/>
  </r>
  <r>
    <x v="2"/>
    <s v="05"/>
    <x v="48"/>
    <n v="1400"/>
    <n v="8.3987915038457306"/>
    <n v="11758.308105384"/>
    <n v="1.3470708181959501"/>
    <n v="15839.2737201197"/>
    <n v="3"/>
    <n v="47517.821160359199"/>
    <n v="3532.0919004868201"/>
    <n v="6.5365379851209396E-2"/>
    <n v="51049.913060845996"/>
    <n v="6518.3048214202299"/>
    <n v="0.120628648019996"/>
    <n v="54036.125981779398"/>
    <n v="1.17241379310345"/>
    <n v="0.59532374362556095"/>
    <n v="3.71175734227262"/>
  </r>
  <r>
    <x v="2"/>
    <s v="05"/>
    <x v="49"/>
    <n v="1010"/>
    <n v="8.3987915038457306"/>
    <n v="8482.7794188841908"/>
    <n v="1.3470708181959501"/>
    <n v="11426.9046123721"/>
    <n v="3"/>
    <n v="34280.713837116302"/>
    <n v="3397.1098972824798"/>
    <n v="8.3647681451107E-2"/>
    <n v="37677.823734398698"/>
    <n v="6331.4087985616297"/>
    <n v="0.15589947994984801"/>
    <n v="40612.122635677901"/>
    <n v="1.17241379310345"/>
    <n v="0.59532374362556095"/>
    <n v="3.71175734227262"/>
  </r>
  <r>
    <x v="2"/>
    <s v="05"/>
    <x v="50"/>
    <n v="355"/>
    <n v="19.045633608029299"/>
    <n v="6761.19993085039"/>
    <n v="1.3470708181959501"/>
    <n v="9107.8151228370298"/>
    <n v="3"/>
    <n v="27323.4453685111"/>
    <n v="4671.3742843852096"/>
    <n v="0.133281511612795"/>
    <n v="31994.819652896302"/>
    <n v="7725.4839830431201"/>
    <n v="0.22041997076582701"/>
    <n v="35048.929351554201"/>
    <n v="1.17241379310345"/>
    <n v="0.262527364691721"/>
    <n v="3.71175734227262"/>
  </r>
  <r>
    <x v="2"/>
    <s v="05"/>
    <x v="51"/>
    <n v="770"/>
    <n v="10.389403411449599"/>
    <n v="7999.8406268161798"/>
    <n v="1.3470708181959501"/>
    <n v="10776.3518586025"/>
    <n v="3"/>
    <n v="32329.055575807401"/>
    <n v="3466.9308421287001"/>
    <n v="8.8605384632680903E-2"/>
    <n v="35795.986417936103"/>
    <n v="6798.7113934470999"/>
    <n v="0.17375669301009"/>
    <n v="39127.766969254502"/>
    <n v="1.17241379310345"/>
    <n v="0.48125958748408698"/>
    <n v="3.71175734227262"/>
  </r>
  <r>
    <x v="2"/>
    <s v="05"/>
    <x v="52"/>
    <n v="285"/>
    <n v="10.389403411449599"/>
    <n v="2960.9799722631301"/>
    <n v="1.3470708181959501"/>
    <n v="3988.64971389832"/>
    <n v="3"/>
    <n v="11965.949141695"/>
    <n v="1080.8737095998399"/>
    <n v="7.7255483929728794E-2"/>
    <n v="13046.822851294801"/>
    <n v="2024.9503339073301"/>
    <n v="0.144733391690684"/>
    <n v="13990.8994756023"/>
    <n v="1.17241379310345"/>
    <n v="0.48125958748408698"/>
    <n v="3.71175734227262"/>
  </r>
  <r>
    <x v="2"/>
    <s v="05"/>
    <x v="53"/>
    <n v="185"/>
    <n v="10.389403411449599"/>
    <n v="1922.0396311181701"/>
    <n v="1.3470708181959501"/>
    <n v="2589.1234984953999"/>
    <n v="3"/>
    <n v="7767.3704954861996"/>
    <n v="657.51162127821601"/>
    <n v="6.9423574087487297E-2"/>
    <n v="8424.8821167644091"/>
    <n v="1703.64320440805"/>
    <n v="0.17987971070373099"/>
    <n v="9471.0136998942507"/>
    <n v="1.17241379310345"/>
    <n v="0.48125958748408698"/>
    <n v="3.71175734227262"/>
  </r>
  <r>
    <x v="2"/>
    <s v="05"/>
    <x v="54"/>
    <n v="350"/>
    <n v="10.389403411449599"/>
    <n v="3636.29119400736"/>
    <n v="1.3470708181959501"/>
    <n v="4898.3417539102102"/>
    <n v="3"/>
    <n v="14695.0252617306"/>
    <n v="1180.813311719"/>
    <n v="6.6193561892587197E-2"/>
    <n v="15875.838573449601"/>
    <n v="3143.7686928100202"/>
    <n v="0.17623213210609501"/>
    <n v="17838.793954540699"/>
    <n v="1.17241379310345"/>
    <n v="0.48125958748408698"/>
    <n v="3.71175734227262"/>
  </r>
  <r>
    <x v="2"/>
    <s v="05"/>
    <x v="55"/>
    <n v="544"/>
    <n v="10.389403411449599"/>
    <n v="5651.8354558285801"/>
    <n v="1.3470708181959501"/>
    <n v="7613.4226117918797"/>
    <n v="3"/>
    <n v="22840.267835375598"/>
    <n v="2282.0776775296599"/>
    <n v="7.8999648668102995E-2"/>
    <n v="25122.3455129053"/>
    <n v="6046.9198420940902"/>
    <n v="0.209328783044198"/>
    <n v="28887.187677469701"/>
    <n v="1.17241379310345"/>
    <n v="0.48125958748408698"/>
    <n v="3.71175734227262"/>
  </r>
  <r>
    <x v="2"/>
    <s v="05"/>
    <x v="56"/>
    <n v="1179"/>
    <n v="7.8197797017721902"/>
    <n v="9219.5202683894095"/>
    <n v="1.3470708181959501"/>
    <n v="12419.346711313499"/>
    <n v="3"/>
    <n v="37258.040133940398"/>
    <n v="4103.4352469237101"/>
    <n v="8.9852112945191104E-2"/>
    <n v="41361.475380864103"/>
    <n v="8410.7272708591499"/>
    <n v="0.184168037562915"/>
    <n v="45668.767404799502"/>
    <n v="1.17241379310345"/>
    <n v="0.63940420199648995"/>
    <n v="3.71175734227262"/>
  </r>
  <r>
    <x v="2"/>
    <s v="05"/>
    <x v="57"/>
    <n v="1170"/>
    <n v="10.389403411449599"/>
    <n v="12155.601991396001"/>
    <n v="1.3470708181959501"/>
    <n v="16374.456720214101"/>
    <n v="3"/>
    <n v="49123.3701606424"/>
    <n v="4133.2829503183902"/>
    <n v="6.9695076396976696E-2"/>
    <n v="53256.653110960797"/>
    <n v="10181.865789966099"/>
    <n v="0.17168578164744"/>
    <n v="59305.235950608498"/>
    <n v="1.17241379310345"/>
    <n v="0.48125958748408698"/>
    <n v="3.71175734227262"/>
  </r>
  <r>
    <x v="2"/>
    <s v="05"/>
    <x v="58"/>
    <n v="824"/>
    <n v="10.389403411449599"/>
    <n v="8560.8684110344602"/>
    <n v="1.3470708181959501"/>
    <n v="11532.0960149201"/>
    <n v="3"/>
    <n v="34596.288044760098"/>
    <n v="1197.82057535885"/>
    <n v="2.98925953838492E-2"/>
    <n v="35794.108620118997"/>
    <n v="5474.52414058864"/>
    <n v="0.13662124229641401"/>
    <n v="40070.812185348797"/>
    <n v="1.17241379310345"/>
    <n v="0.48125958748408698"/>
    <n v="3.71175734227262"/>
  </r>
  <r>
    <x v="2"/>
    <s v="05"/>
    <x v="59"/>
    <n v="1336"/>
    <n v="4.82523417638805"/>
    <n v="6446.51285965443"/>
    <n v="1.3470708181959501"/>
    <n v="8683.9093523654101"/>
    <n v="3"/>
    <n v="26051.728057096199"/>
    <n v="1233.6293427630401"/>
    <n v="4.04000025289755E-2"/>
    <n v="27285.357399859298"/>
    <n v="4483.6498028001997"/>
    <n v="0.14683459374147101"/>
    <n v="30535.377859896402"/>
    <n v="1.17241379310345"/>
    <n v="1.0362191382269399"/>
    <n v="3.71175734227262"/>
  </r>
  <r>
    <x v="2"/>
    <s v="05"/>
    <x v="60"/>
    <n v="1575"/>
    <n v="8.0145976723819992"/>
    <n v="12622.991334001599"/>
    <n v="1.3470708181959501"/>
    <n v="17004.063264373999"/>
    <n v="3"/>
    <n v="51012.189793121899"/>
    <n v="1010.34956655743"/>
    <n v="1.80378453431734E-2"/>
    <n v="52022.539359679402"/>
    <n v="5000.5737789866298"/>
    <n v="8.9275612558360806E-2"/>
    <n v="56012.763572108597"/>
    <n v="1.17241379310345"/>
    <n v="0.62386163403183803"/>
    <n v="3.71175734227262"/>
  </r>
  <r>
    <x v="2"/>
    <s v="06"/>
    <x v="0"/>
    <n v="23000"/>
    <n v="1.17376450357027"/>
    <n v="26996.583582116298"/>
    <n v="3.1644027680925402"/>
    <n v="85428.063816290596"/>
    <n v="3"/>
    <n v="256284.19144887201"/>
    <n v="100152.439916363"/>
    <n v="0.22736798996905899"/>
    <n v="356436.63136523502"/>
    <n v="184201.91184998001"/>
    <n v="0.41817871317726102"/>
    <n v="440486.10329885199"/>
    <n v="1.9545454545454499"/>
    <n v="4.25979826855502"/>
    <n v="1.5800769896981"/>
  </r>
  <r>
    <x v="2"/>
    <s v="06"/>
    <x v="1"/>
    <n v="22175"/>
    <n v="1.0800784883063801"/>
    <n v="23950.740478193999"/>
    <n v="3.1644027680925402"/>
    <n v="75789.789467063398"/>
    <n v="3"/>
    <n v="227369.36840119"/>
    <n v="88852.9131620845"/>
    <n v="0.22736798996905899"/>
    <n v="316222.28156327503"/>
    <n v="163419.64800422301"/>
    <n v="0.41817871317726102"/>
    <n v="390789.01640541299"/>
    <n v="1.9545454545454499"/>
    <n v="4.6292931987195196"/>
    <n v="1.5800769896981"/>
  </r>
  <r>
    <x v="2"/>
    <s v="06"/>
    <x v="2"/>
    <n v="25500"/>
    <n v="1.0800784883063801"/>
    <n v="27542.001451812801"/>
    <n v="3.1644027680925402"/>
    <n v="87153.985632925207"/>
    <n v="3"/>
    <n v="261461.956898776"/>
    <n v="102175.84151671499"/>
    <n v="0.22736798996905899"/>
    <n v="363637.79841549101"/>
    <n v="187923.38327430401"/>
    <n v="0.41817871317726102"/>
    <n v="449385.34017307998"/>
    <n v="1.9545454545454499"/>
    <n v="4.6292931987195196"/>
    <n v="1.5800769896981"/>
  </r>
  <r>
    <x v="2"/>
    <s v="06"/>
    <x v="3"/>
    <n v="6025"/>
    <n v="2.5311942582153599"/>
    <n v="15250.4454057475"/>
    <n v="3.1644027680925402"/>
    <n v="48258.551656591699"/>
    <n v="3"/>
    <n v="144775.654969775"/>
    <n v="56576.392807299599"/>
    <n v="0.22736798996905899"/>
    <n v="201352.047777075"/>
    <n v="104056.17406208901"/>
    <n v="0.41817871317726102"/>
    <n v="248831.82903186401"/>
    <n v="1.9545454545454499"/>
    <n v="1.9753521420854101"/>
    <n v="1.5800769896981"/>
  </r>
  <r>
    <x v="2"/>
    <s v="06"/>
    <x v="4"/>
    <n v="7475"/>
    <n v="1.2023963310383701"/>
    <n v="8987.9125745118508"/>
    <n v="3.1644027680925402"/>
    <n v="28441.3754301591"/>
    <n v="3"/>
    <n v="85324.126290477201"/>
    <n v="33343.529241552897"/>
    <n v="0.22736798996905899"/>
    <n v="118667.65553203"/>
    <n v="61325.933140009998"/>
    <n v="0.41817871317726102"/>
    <n v="146650.05943048699"/>
    <n v="1.9545454545454499"/>
    <n v="4.1583626554166804"/>
    <n v="1.5800769896981"/>
  </r>
  <r>
    <x v="2"/>
    <s v="06"/>
    <x v="5"/>
    <n v="15950"/>
    <n v="1.1093213901851999"/>
    <n v="17693.676173454001"/>
    <n v="3.1644027680925402"/>
    <n v="55989.917861010901"/>
    <n v="3"/>
    <n v="167969.75358303299"/>
    <n v="65640.336840078104"/>
    <n v="0.22736798996905899"/>
    <n v="233610.09042311099"/>
    <n v="120726.719693662"/>
    <n v="0.41817871317726102"/>
    <n v="288696.47327669401"/>
    <n v="1.9545454545454499"/>
    <n v="4.5072600638893601"/>
    <n v="1.5800769896981"/>
  </r>
  <r>
    <x v="2"/>
    <s v="06"/>
    <x v="6"/>
    <n v="3475"/>
    <n v="3.20315535526204"/>
    <n v="11130.964859535599"/>
    <n v="3.1644027680925402"/>
    <n v="35222.856013055301"/>
    <n v="3"/>
    <n v="105668.568039166"/>
    <n v="41293.865422448303"/>
    <n v="0.22736798996905899"/>
    <n v="146962.43346161401"/>
    <n v="75948.314038508004"/>
    <n v="0.41817871317726102"/>
    <n v="181616.882077674"/>
    <n v="1.9545454545454499"/>
    <n v="1.5609608168976801"/>
    <n v="1.5800769896981"/>
  </r>
  <r>
    <x v="2"/>
    <s v="06"/>
    <x v="7"/>
    <n v="20725"/>
    <n v="2.25002018612392"/>
    <n v="46631.668357418297"/>
    <n v="3.1644027680925402"/>
    <n v="147561.38043098801"/>
    <n v="3"/>
    <n v="442684.14129296399"/>
    <n v="172995.05136123599"/>
    <n v="0.22736798996905899"/>
    <n v="615679.19265420001"/>
    <n v="318175.166056227"/>
    <n v="0.41817871317726102"/>
    <n v="760859.30734919"/>
    <n v="1.9545454545454499"/>
    <n v="2.2222022854885699"/>
    <n v="1.5800769896981"/>
  </r>
  <r>
    <x v="2"/>
    <s v="06"/>
    <x v="8"/>
    <n v="27825"/>
    <n v="1.1015468253734799"/>
    <n v="30650.540416017"/>
    <n v="3.1644027680925402"/>
    <n v="96990.654935976505"/>
    <n v="3"/>
    <n v="290971.96480792901"/>
    <n v="113707.95856749501"/>
    <n v="0.22736798996905899"/>
    <n v="404679.923375424"/>
    <n v="209133.43077994001"/>
    <n v="0.41817871317726102"/>
    <n v="500105.39558786998"/>
    <n v="1.9545454545454499"/>
    <n v="4.5390716806839002"/>
    <n v="1.5800769896981"/>
  </r>
  <r>
    <x v="2"/>
    <s v="06"/>
    <x v="9"/>
    <n v="30575"/>
    <n v="1.5749211864118999"/>
    <n v="48153.2152745438"/>
    <n v="3.1644027680925402"/>
    <n v="152376.16770732199"/>
    <n v="3"/>
    <n v="457128.50312196702"/>
    <n v="152439.342861743"/>
    <n v="0.20669817269914501"/>
    <n v="609567.84598371095"/>
    <n v="280368.79001386999"/>
    <n v="0.38016246652478197"/>
    <n v="737497.293135838"/>
    <n v="1.9545454545454499"/>
    <n v="3.1747620408811499"/>
    <n v="1.5800769896981"/>
  </r>
  <r>
    <x v="2"/>
    <s v="06"/>
    <x v="10"/>
    <n v="54234"/>
    <n v="1.04882725423604"/>
    <n v="56882.0973062372"/>
    <n v="3.1644027680925402"/>
    <n v="179997.866170767"/>
    <n v="3"/>
    <n v="539993.59851229901"/>
    <n v="269936.73765236099"/>
    <n v="0.260439697600922"/>
    <n v="809930.33616466098"/>
    <n v="496471.81032868201"/>
    <n v="0.47900470782122601"/>
    <n v="1036465.40884098"/>
    <n v="1.9545454545454499"/>
    <n v="4.7672292837603498"/>
    <n v="1.5800769896981"/>
  </r>
  <r>
    <x v="2"/>
    <s v="06"/>
    <x v="11"/>
    <n v="36100"/>
    <n v="1.5449665858656501"/>
    <n v="55773.293749750097"/>
    <n v="3.1644027680925402"/>
    <n v="176489.16512734801"/>
    <n v="3"/>
    <n v="529467.49538204295"/>
    <n v="165441.071690229"/>
    <n v="0.19843024579117899"/>
    <n v="694908.56707227195"/>
    <n v="304281.770162553"/>
    <n v="0.36495596786379098"/>
    <n v="833749.26554459601"/>
    <n v="1.9545454545454499"/>
    <n v="3.2363159473759602"/>
    <n v="1.5800769896981"/>
  </r>
  <r>
    <x v="2"/>
    <s v="06"/>
    <x v="12"/>
    <n v="34685"/>
    <n v="1.2784799467405901"/>
    <n v="44344.076952697302"/>
    <n v="3.1644027680925402"/>
    <n v="140322.51985762399"/>
    <n v="3"/>
    <n v="420967.55957287201"/>
    <n v="186206.13408183001"/>
    <n v="0.243903843784991"/>
    <n v="607173.69365470205"/>
    <n v="342473.19311152201"/>
    <n v="0.44859171049924301"/>
    <n v="763440.75268439401"/>
    <n v="1.9545454545454499"/>
    <n v="3.9108943497684301"/>
    <n v="1.5800769896981"/>
  </r>
  <r>
    <x v="2"/>
    <s v="06"/>
    <x v="13"/>
    <n v="21375"/>
    <n v="1.1210624362607799"/>
    <n v="23962.709575074299"/>
    <n v="3.1644027680925402"/>
    <n v="75827.664510362694"/>
    <n v="3"/>
    <n v="227482.993531088"/>
    <n v="68776.607655060594"/>
    <n v="0.19429628233719601"/>
    <n v="296259.601186149"/>
    <n v="126494.997338035"/>
    <n v="0.35735271853329498"/>
    <n v="353977.99086912302"/>
    <n v="1.9545454545454499"/>
    <n v="4.4600548892505101"/>
    <n v="1.5800769896981"/>
  </r>
  <r>
    <x v="2"/>
    <s v="06"/>
    <x v="14"/>
    <n v="26750"/>
    <n v="1.0783235155777899"/>
    <n v="28845.154041705999"/>
    <n v="3.1644027680925402"/>
    <n v="91277.685295630101"/>
    <n v="3"/>
    <n v="273833.05588688998"/>
    <n v="121124.28514027801"/>
    <n v="0.243903843784991"/>
    <n v="394957.34102716902"/>
    <n v="222773.65297274201"/>
    <n v="0.44859171049924301"/>
    <n v="496606.70885963301"/>
    <n v="1.9545454545454499"/>
    <n v="4.6368273785820904"/>
    <n v="1.5800769896981"/>
  </r>
  <r>
    <x v="2"/>
    <s v="06"/>
    <x v="15"/>
    <n v="10900"/>
    <n v="1.3189614682765001"/>
    <n v="14376.6800042138"/>
    <n v="3.1644027680925402"/>
    <n v="45493.606001314998"/>
    <n v="3"/>
    <n v="136480.81800394499"/>
    <n v="45512.467648956699"/>
    <n v="0.20669817269914501"/>
    <n v="181993.28565290201"/>
    <n v="83707.232304566496"/>
    <n v="0.38016246652478197"/>
    <n v="220188.05030851101"/>
    <n v="1.9545454545454499"/>
    <n v="3.7908613104016999"/>
    <n v="1.5800769896981"/>
  </r>
  <r>
    <x v="2"/>
    <s v="06"/>
    <x v="16"/>
    <n v="16200"/>
    <n v="1.0805227962245001"/>
    <n v="17504.469298836899"/>
    <n v="3.1644027680925402"/>
    <n v="55391.191103230602"/>
    <n v="3"/>
    <n v="166173.573309692"/>
    <n v="69105.966038399594"/>
    <n v="0.23563591687702501"/>
    <n v="235279.539348091"/>
    <n v="127100.758355396"/>
    <n v="0.43338521183825202"/>
    <n v="293274.33166508703"/>
    <n v="1.9545454545454499"/>
    <n v="4.6273896464477202"/>
    <n v="1.5800769896981"/>
  </r>
  <r>
    <x v="2"/>
    <s v="06"/>
    <x v="17"/>
    <n v="16825"/>
    <n v="1.0750446332108201"/>
    <n v="18087.625953772102"/>
    <n v="3.1644027680925402"/>
    <n v="57236.533636339002"/>
    <n v="3"/>
    <n v="171709.600909017"/>
    <n v="71408.212584868306"/>
    <n v="0.23563591687702501"/>
    <n v="243117.81349388501"/>
    <n v="131335.085704422"/>
    <n v="0.43338521183825202"/>
    <n v="303044.686613439"/>
    <n v="1.9545454545454499"/>
    <n v="4.6509696858506802"/>
    <n v="1.5800769896981"/>
  </r>
  <r>
    <x v="2"/>
    <s v="06"/>
    <x v="18"/>
    <n v="23750"/>
    <n v="1.0559431798324199"/>
    <n v="25078.650521020001"/>
    <n v="3.1644027680925402"/>
    <n v="79358.951128741202"/>
    <n v="3"/>
    <n v="238076.85338622399"/>
    <n v="130387.698906576"/>
    <n v="0.272841587962871"/>
    <n v="368464.55229279998"/>
    <n v="239811.06641403699"/>
    <n v="0.501814455812713"/>
    <n v="477887.91980026098"/>
    <n v="1.9545454545454499"/>
    <n v="4.73510326644044"/>
    <n v="1.5800769896981"/>
  </r>
  <r>
    <x v="2"/>
    <s v="06"/>
    <x v="19"/>
    <n v="16500"/>
    <n v="1.0944745167998"/>
    <n v="18058.829527196802"/>
    <n v="3.1644027680925402"/>
    <n v="57145.4101443728"/>
    <n v="3"/>
    <n v="171436.23043311801"/>
    <n v="59036.659024652603"/>
    <n v="0.21083213615312801"/>
    <n v="230472.889457771"/>
    <n v="108581.13362647701"/>
    <n v="0.38776571585527803"/>
    <n v="280017.36405959498"/>
    <n v="1.9545454545454499"/>
    <n v="4.5684023915145904"/>
    <n v="1.5800769896981"/>
  </r>
  <r>
    <x v="2"/>
    <s v="06"/>
    <x v="20"/>
    <n v="19300"/>
    <n v="1.08559338474214"/>
    <n v="20951.952325523402"/>
    <n v="3.1644027680925402"/>
    <n v="66300.415935829194"/>
    <n v="3"/>
    <n v="198901.24780748799"/>
    <n v="80189.099608937104"/>
    <n v="0.231501953423042"/>
    <n v="279090.34741642501"/>
    <n v="147485.02852082101"/>
    <n v="0.42578196250775602"/>
    <n v="346386.27632830897"/>
    <n v="1.9545454545454499"/>
    <n v="4.6057760394216301"/>
    <n v="1.5800769896981"/>
  </r>
  <r>
    <x v="2"/>
    <s v="06"/>
    <x v="21"/>
    <n v="13780"/>
    <n v="1.1193825704347999"/>
    <n v="15425.0918205915"/>
    <n v="3.1644027680925402"/>
    <n v="48811.203255161301"/>
    <n v="3"/>
    <n v="146433.609765484"/>
    <n v="42823.732510152498"/>
    <n v="0.190162318883213"/>
    <n v="189257.342275637"/>
    <n v="78762.069176843099"/>
    <n v="0.34974946920279998"/>
    <n v="225195.67894232701"/>
    <n v="1.9545454545454499"/>
    <n v="4.4667481271017797"/>
    <n v="1.5800769896981"/>
  </r>
  <r>
    <x v="2"/>
    <s v="06"/>
    <x v="22"/>
    <n v="21325"/>
    <n v="1.08255551954505"/>
    <n v="23085.4964542981"/>
    <n v="3.1644027680925402"/>
    <n v="73051.808882771598"/>
    <n v="3"/>
    <n v="219155.42664831501"/>
    <n v="64090.842150009797"/>
    <n v="0.190162318883213"/>
    <n v="283246.26879832498"/>
    <n v="117876.86516640001"/>
    <n v="0.34974946920279998"/>
    <n v="337032.29181471502"/>
    <n v="1.9545454545454499"/>
    <n v="4.6187007592010501"/>
    <n v="1.5800769896981"/>
  </r>
  <r>
    <x v="2"/>
    <s v="06"/>
    <x v="23"/>
    <n v="8750"/>
    <n v="1.2410801041737201"/>
    <n v="10859.4509115201"/>
    <n v="3.1644027680925402"/>
    <n v="34363.676524379203"/>
    <n v="3"/>
    <n v="103091.029573138"/>
    <n v="45600.145756615297"/>
    <n v="0.243903843784991"/>
    <n v="148691.17532975299"/>
    <n v="83868.491232173299"/>
    <n v="0.44859171049924301"/>
    <n v="186959.52080531101"/>
    <n v="1.9545454545454499"/>
    <n v="4.0287488157977203"/>
    <n v="1.5800769896981"/>
  </r>
  <r>
    <x v="2"/>
    <s v="06"/>
    <x v="24"/>
    <n v="14970"/>
    <n v="1.0610901700450399"/>
    <n v="15884.519845574199"/>
    <n v="3.1644027680925402"/>
    <n v="50265.018569155902"/>
    <n v="3"/>
    <n v="150795.05570746801"/>
    <n v="90482.743438764795"/>
    <n v="0.28524347832482"/>
    <n v="241277.79914623199"/>
    <n v="166417.25698116099"/>
    <n v="0.52462420380420005"/>
    <n v="317212.31268862798"/>
    <n v="1.9545454545454499"/>
    <n v="4.7121348789686603"/>
    <n v="1.5800769896981"/>
  </r>
  <r>
    <x v="2"/>
    <s v="06"/>
    <x v="25"/>
    <n v="21275"/>
    <n v="1.0447308133692199"/>
    <n v="22226.648054430199"/>
    <n v="3.1644027680925402"/>
    <n v="70334.066628857807"/>
    <n v="3"/>
    <n v="211002.19988657301"/>
    <n v="134584.27697739401"/>
    <n v="0.29351140523278602"/>
    <n v="345586.47686396702"/>
    <n v="247529.477513335"/>
    <n v="0.53983070246519105"/>
    <n v="458531.67739990802"/>
    <n v="1.9545454545454499"/>
    <n v="4.78592182408706"/>
    <n v="1.5800769896981"/>
  </r>
  <r>
    <x v="2"/>
    <s v="06"/>
    <x v="26"/>
    <n v="12525"/>
    <n v="1.0614326829610099"/>
    <n v="13294.4443540867"/>
    <n v="3.1644027680925402"/>
    <n v="42068.976514324298"/>
    <n v="3"/>
    <n v="126206.929542973"/>
    <n v="88276.059785814505"/>
    <n v="0.30591329559473401"/>
    <n v="214482.98932878699"/>
    <n v="162358.690379479"/>
    <n v="0.56264045045667799"/>
    <n v="288565.61992245098"/>
    <n v="1.9545454545454499"/>
    <n v="4.71061432370049"/>
    <n v="1.5800769896981"/>
  </r>
  <r>
    <x v="2"/>
    <s v="06"/>
    <x v="27"/>
    <n v="14175"/>
    <n v="1.0447308133692199"/>
    <n v="14809.0592795088"/>
    <n v="3.1644027680925402"/>
    <n v="46861.8281769241"/>
    <n v="3"/>
    <n v="140585.484530772"/>
    <n v="79372.497758980506"/>
    <n v="0.27697555141685398"/>
    <n v="219957.98228975301"/>
    <n v="145983.12180633799"/>
    <n v="0.50941770514320805"/>
    <n v="286568.60633710999"/>
    <n v="1.9545454545454499"/>
    <n v="4.78592182408706"/>
    <n v="1.5800769896981"/>
  </r>
  <r>
    <x v="2"/>
    <s v="06"/>
    <x v="28"/>
    <n v="17585"/>
    <n v="1.0447308133692199"/>
    <n v="18371.5913530978"/>
    <n v="3.1644027680925402"/>
    <n v="58135.114532007799"/>
    <n v="3"/>
    <n v="174405.34359602301"/>
    <n v="74805.519132101705"/>
    <n v="0.23976988033100799"/>
    <n v="249210.86272812501"/>
    <n v="137583.464292736"/>
    <n v="0.44098846116874801"/>
    <n v="311988.80788875901"/>
    <n v="1.9545454545454499"/>
    <n v="4.78592182408706"/>
    <n v="1.5800769896981"/>
  </r>
  <r>
    <x v="2"/>
    <s v="06"/>
    <x v="29"/>
    <n v="12295"/>
    <n v="1.04065881837846"/>
    <n v="12794.9001719631"/>
    <n v="3.1644027680925402"/>
    <n v="40488.217521627797"/>
    <n v="3"/>
    <n v="121464.652564884"/>
    <n v="105880.41749478799"/>
    <n v="0.33485103977261399"/>
    <n v="227345.070059672"/>
    <n v="194736.89653793001"/>
    <n v="0.61586319577014803"/>
    <n v="316201.54910281399"/>
    <n v="1.9545454545454499"/>
    <n v="4.8046486626528999"/>
    <n v="1.5800769896981"/>
  </r>
  <r>
    <x v="2"/>
    <s v="06"/>
    <x v="30"/>
    <n v="17420"/>
    <n v="1.0245993678938601"/>
    <n v="17848.520988711101"/>
    <n v="3.1644027680925402"/>
    <n v="56479.909223035203"/>
    <n v="3"/>
    <n v="169439.72766910601"/>
    <n v="111437.76784043699"/>
    <n v="0.297645368686768"/>
    <n v="280877.49550954299"/>
    <n v="204958.06098827801"/>
    <n v="0.54743395179568699"/>
    <n v="374397.788657383"/>
    <n v="1.9545454545454499"/>
    <n v="4.8799561630394699"/>
    <n v="1.5800769896981"/>
  </r>
  <r>
    <x v="2"/>
    <s v="06"/>
    <x v="31"/>
    <n v="22290"/>
    <n v="1.0447308133692199"/>
    <n v="23287.04983"/>
    <n v="3.1644027680925402"/>
    <n v="73689.604942760998"/>
    <n v="3"/>
    <n v="221068.81482828301"/>
    <n v="159489.87848395499"/>
    <n v="0.31004725904871699"/>
    <n v="380558.69331223803"/>
    <n v="293336.24384986598"/>
    <n v="0.57024369978717404"/>
    <n v="514405.05867814901"/>
    <n v="1.9545454545454499"/>
    <n v="4.78592182408706"/>
    <n v="1.5800769896981"/>
  </r>
  <r>
    <x v="2"/>
    <s v="06"/>
    <x v="32"/>
    <n v="29815"/>
    <n v="1.0245993678938601"/>
    <n v="30548.4301537555"/>
    <n v="3.1644027680925402"/>
    <n v="96667.536939425598"/>
    <n v="3"/>
    <n v="290002.610818277"/>
    <n v="269713.261981035"/>
    <n v="0.34311896668058001"/>
    <n v="559715.872799312"/>
    <n v="496060.79042797198"/>
    <n v="0.63106969443113903"/>
    <n v="786063.40124624898"/>
    <n v="1.9545454545454499"/>
    <n v="4.8799561630394699"/>
    <n v="1.5800769896981"/>
  </r>
  <r>
    <x v="2"/>
    <s v="06"/>
    <x v="33"/>
    <n v="15840"/>
    <n v="1.0245993678938601"/>
    <n v="16229.6539874388"/>
    <n v="3.1644027680925402"/>
    <n v="51357.162003035402"/>
    <n v="3"/>
    <n v="154071.48600910601"/>
    <n v="79399.861539430902"/>
    <n v="0.26457366105490498"/>
    <n v="233471.34754853701"/>
    <n v="146033.44969329401"/>
    <n v="0.486607957151722"/>
    <n v="300104.93570239999"/>
    <n v="1.9545454545454499"/>
    <n v="4.8799561630394699"/>
    <n v="1.5800769896981"/>
  </r>
  <r>
    <x v="2"/>
    <s v="06"/>
    <x v="34"/>
    <n v="8815"/>
    <n v="1.1737550529510301"/>
    <n v="10346.650791763301"/>
    <n v="3.1644027680925402"/>
    <n v="32740.9704059428"/>
    <n v="3"/>
    <n v="98222.9112178285"/>
    <n v="49100.530617224002"/>
    <n v="0.260439697600922"/>
    <n v="147323.441835053"/>
    <n v="90306.453043920599"/>
    <n v="0.47900470782122601"/>
    <n v="188529.364261749"/>
    <n v="1.9545454545454499"/>
    <n v="4.2598325667941497"/>
    <n v="1.5800769896981"/>
  </r>
  <r>
    <x v="2"/>
    <s v="06"/>
    <x v="35"/>
    <n v="8960"/>
    <n v="1.21087514689147"/>
    <n v="10849.4413161476"/>
    <n v="3.1644027680925402"/>
    <n v="34332.002133075097"/>
    <n v="3"/>
    <n v="102996.00639922501"/>
    <n v="49167.175331679297"/>
    <n v="0.25418903109961799"/>
    <n v="152163.18173090499"/>
    <n v="90431.597927298499"/>
    <n v="0.46752167686801099"/>
    <n v="193427.60432652399"/>
    <n v="1.9545454545454499"/>
    <n v="4.1292448794872598"/>
    <n v="1.5800769896981"/>
  </r>
  <r>
    <x v="2"/>
    <s v="06"/>
    <x v="36"/>
    <n v="11435"/>
    <n v="1.3086090554749601"/>
    <n v="14963.9445493561"/>
    <n v="3.1644027680925402"/>
    <n v="47351.947553565798"/>
    <n v="3"/>
    <n v="142055.842660697"/>
    <n v="87185.726957637293"/>
    <n v="0.28830818687597698"/>
    <n v="229241.56961833499"/>
    <n v="160348.77478134001"/>
    <n v="0.53024578836688696"/>
    <n v="302404.61744203698"/>
    <n v="1.9545454545454499"/>
    <n v="3.8208508332423801"/>
    <n v="1.5800769896981"/>
  </r>
  <r>
    <x v="2"/>
    <s v="06"/>
    <x v="37"/>
    <n v="7490"/>
    <n v="1.7328847723007801"/>
    <n v="12979.3069445329"/>
    <n v="3.1644027680925402"/>
    <n v="41071.754823202602"/>
    <n v="3"/>
    <n v="123215.264469608"/>
    <n v="51640.682098490397"/>
    <n v="0.20804398179781999"/>
    <n v="174855.94656809801"/>
    <n v="125004.759259199"/>
    <n v="0.50360465437620505"/>
    <n v="248220.02372880699"/>
    <n v="1.9545454545454499"/>
    <n v="2.88536207364867"/>
    <n v="1.5800769896981"/>
  </r>
  <r>
    <x v="2"/>
    <s v="06"/>
    <x v="38"/>
    <n v="7975"/>
    <n v="2.0314329743823998"/>
    <n v="16200.6779706996"/>
    <n v="3.1644027680925402"/>
    <n v="51265.470215457899"/>
    <n v="3"/>
    <n v="153796.41064637399"/>
    <n v="61951.055308970397"/>
    <n v="0.18248591336091699"/>
    <n v="215747.465955344"/>
    <n v="185687.63043927899"/>
    <n v="0.546970131041976"/>
    <n v="339484.04108565202"/>
    <n v="1.9545454545454499"/>
    <n v="2.4613167468742598"/>
    <n v="1.5800769896981"/>
  </r>
  <r>
    <x v="2"/>
    <s v="06"/>
    <x v="39"/>
    <n v="6540"/>
    <n v="2.23273379430485"/>
    <n v="14602.079014753701"/>
    <n v="3.1644027680925402"/>
    <n v="46206.859254192597"/>
    <n v="3"/>
    <n v="138620.577762578"/>
    <n v="46705.030431357503"/>
    <n v="0.18137869964461101"/>
    <n v="185325.60819393501"/>
    <n v="118879.506441743"/>
    <n v="0.46166783521287902"/>
    <n v="257500.084204321"/>
    <n v="1.9545454545454499"/>
    <n v="2.23940713969295"/>
    <n v="1.5800769896981"/>
  </r>
  <r>
    <x v="2"/>
    <s v="06"/>
    <x v="40"/>
    <n v="4927"/>
    <n v="2.3189070643879099"/>
    <n v="11425.255106239199"/>
    <n v="3.1644027680925402"/>
    <n v="36154.108884346897"/>
    <n v="3"/>
    <n v="108462.326653041"/>
    <n v="45109.973144088901"/>
    <n v="0.188897014505473"/>
    <n v="153572.299797129"/>
    <n v="130344.90522505699"/>
    <n v="0.54581640681465404"/>
    <n v="238807.23187809801"/>
    <n v="1.9545454545454499"/>
    <n v="2.1561881788133599"/>
    <n v="1.5800769896981"/>
  </r>
  <r>
    <x v="2"/>
    <s v="06"/>
    <x v="41"/>
    <n v="2392"/>
    <n v="2.6019446188200601"/>
    <n v="6223.8515282175704"/>
    <n v="3.1644027680925402"/>
    <n v="19694.7730040887"/>
    <n v="3"/>
    <n v="59084.319012266104"/>
    <n v="10626.1106819584"/>
    <n v="0.123953361139157"/>
    <n v="69710.429694224498"/>
    <n v="26642.365478596199"/>
    <n v="0.31078264179732801"/>
    <n v="85726.684490862302"/>
    <n v="1.9545454545454499"/>
    <n v="1.92163967051206"/>
    <n v="1.5800769896981"/>
  </r>
  <r>
    <x v="2"/>
    <s v="06"/>
    <x v="42"/>
    <n v="3532"/>
    <n v="2.1729504783100002"/>
    <n v="7674.8610893909199"/>
    <n v="3.1644027680925402"/>
    <n v="24286.3516759944"/>
    <n v="3"/>
    <n v="72859.055027983195"/>
    <n v="49946.132963038603"/>
    <n v="0.29818294145428498"/>
    <n v="122805.187991022"/>
    <n v="94642.589162135599"/>
    <n v="0.56502483673959503"/>
    <n v="167501.644190119"/>
    <n v="1.9545454545454499"/>
    <n v="2.3010188450722202"/>
    <n v="1.5800769896981"/>
  </r>
  <r>
    <x v="2"/>
    <s v="06"/>
    <x v="43"/>
    <n v="1723"/>
    <n v="3.00922209568254"/>
    <n v="5184.88967086102"/>
    <n v="3.1644027680925402"/>
    <n v="16407.079226727001"/>
    <n v="3"/>
    <n v="49221.237680181097"/>
    <n v="20109.728686203802"/>
    <n v="0.18323107708693701"/>
    <n v="69330.966366384906"/>
    <n v="60529.406183918501"/>
    <n v="0.55151754971815903"/>
    <n v="109750.6438641"/>
    <n v="1.9545454545454499"/>
    <n v="1.66155898136389"/>
    <n v="1.5800769896981"/>
  </r>
  <r>
    <x v="2"/>
    <s v="06"/>
    <x v="44"/>
    <n v="9830"/>
    <n v="1.96210342542034"/>
    <n v="19287.476671881999"/>
    <n v="3.1644027680925402"/>
    <n v="61033.344570023597"/>
    <n v="3"/>
    <n v="183100.033710071"/>
    <n v="7951.8178096492402"/>
    <n v="3.4255224614092299E-2"/>
    <n v="191051.85151971999"/>
    <n v="49034.418748837597"/>
    <n v="0.21123283609750901"/>
    <n v="232134.452458908"/>
    <n v="1.9545454545454499"/>
    <n v="2.54828564856557"/>
    <n v="1.5800769896981"/>
  </r>
  <r>
    <x v="2"/>
    <s v="06"/>
    <x v="45"/>
    <n v="6359"/>
    <n v="1.7273178733655901"/>
    <n v="10984.014356731799"/>
    <n v="3.1644027680925402"/>
    <n v="34757.845435210402"/>
    <n v="3"/>
    <n v="104273.536305631"/>
    <n v="3621.61238535847"/>
    <n v="2.7022275499141699E-2"/>
    <n v="107895.14869099"/>
    <n v="29749.6841101887"/>
    <n v="0.22197410282999799"/>
    <n v="134023.22041581999"/>
    <n v="1.9545454545454499"/>
    <n v="2.8946611837332199"/>
    <n v="1.5800769896981"/>
  </r>
  <r>
    <x v="2"/>
    <s v="06"/>
    <x v="46"/>
    <n v="14405"/>
    <n v="1.2244866450599601"/>
    <n v="17638.730122088698"/>
    <n v="3.1644027680925402"/>
    <n v="55816.046423974898"/>
    <n v="3"/>
    <n v="167448.139271925"/>
    <n v="3984.5177462674301"/>
    <n v="2.03889057854897E-2"/>
    <n v="171432.657018192"/>
    <n v="27977.637284613698"/>
    <n v="0.143162472103671"/>
    <n v="195425.776556539"/>
    <n v="1.9545454545454499"/>
    <n v="4.0833438405979203"/>
    <n v="1.5800769896981"/>
  </r>
  <r>
    <x v="2"/>
    <s v="06"/>
    <x v="47"/>
    <n v="29205"/>
    <n v="1.15758613442008"/>
    <n v="33807.303055738303"/>
    <n v="3.1644027680925402"/>
    <n v="106979.923371322"/>
    <n v="3"/>
    <n v="320939.77011396602"/>
    <n v="16557.8974888628"/>
    <n v="3.75309947858656E-2"/>
    <n v="337497.66760282801"/>
    <n v="120239.516055625"/>
    <n v="0.27254116370595999"/>
    <n v="441179.28616959101"/>
    <n v="1.9545454545454499"/>
    <n v="4.3193330079967502"/>
    <n v="1.5800769896981"/>
  </r>
  <r>
    <x v="2"/>
    <s v="06"/>
    <x v="48"/>
    <n v="27377"/>
    <n v="1.0603893574346701"/>
    <n v="29030.2794384888"/>
    <n v="3.1644027680925402"/>
    <n v="91863.496613654104"/>
    <n v="3"/>
    <n v="275590.48984096199"/>
    <n v="17791.369604871001"/>
    <n v="5.22641262139521E-2"/>
    <n v="293381.85944583302"/>
    <n v="64822.158254195099"/>
    <n v="0.19042229663592"/>
    <n v="340412.648095157"/>
    <n v="1.9545454545454499"/>
    <n v="4.7152491346161698"/>
    <n v="1.5800769896981"/>
  </r>
  <r>
    <x v="2"/>
    <s v="06"/>
    <x v="49"/>
    <n v="16022"/>
    <n v="1.20559507426399"/>
    <n v="19316.0442798576"/>
    <n v="3.1644027680925402"/>
    <n v="61123.743987779701"/>
    <n v="3"/>
    <n v="183371.231963339"/>
    <n v="14955.6797282609"/>
    <n v="6.1788098893867299E-2"/>
    <n v="198326.91169159999"/>
    <n v="58676.670399704301"/>
    <n v="0.24241759514071801"/>
    <n v="242047.90236304299"/>
    <n v="1.9545454545454499"/>
    <n v="4.14732948627256"/>
    <n v="1.5800769896981"/>
  </r>
  <r>
    <x v="2"/>
    <s v="06"/>
    <x v="50"/>
    <n v="23405"/>
    <n v="1.3575446406067"/>
    <n v="31773.332313399798"/>
    <n v="3.1644027680925402"/>
    <n v="100543.620724047"/>
    <n v="3"/>
    <n v="301630.86217213998"/>
    <n v="32137.7502378475"/>
    <n v="7.5311650683447501E-2"/>
    <n v="333768.61240998702"/>
    <n v="125099.26452406"/>
    <n v="0.29315779856602803"/>
    <n v="426730.12669619999"/>
    <n v="1.9545454545454499"/>
    <n v="3.6831201350148302"/>
    <n v="1.5800769896981"/>
  </r>
  <r>
    <x v="2"/>
    <s v="06"/>
    <x v="51"/>
    <n v="23985"/>
    <n v="1.3339143321920901"/>
    <n v="31993.935257627301"/>
    <n v="3.1644027680925402"/>
    <n v="101241.697291409"/>
    <n v="3"/>
    <n v="303725.09187422798"/>
    <n v="52525.894112287402"/>
    <n v="0.11605377730931001"/>
    <n v="356250.985986516"/>
    <n v="148874.51608419101"/>
    <n v="0.32893204825283101"/>
    <n v="452599.60795842001"/>
    <n v="1.9545454545454499"/>
    <n v="3.7483666524395498"/>
    <n v="1.5800769896981"/>
  </r>
  <r>
    <x v="2"/>
    <s v="06"/>
    <x v="52"/>
    <n v="19890"/>
    <n v="1.22865777138614"/>
    <n v="24438.003072870299"/>
    <n v="3.1644027680925402"/>
    <n v="77331.684570444893"/>
    <n v="3"/>
    <n v="231995.053711335"/>
    <n v="21746.866371773802"/>
    <n v="7.1246736676547698E-2"/>
    <n v="253741.92008310801"/>
    <n v="73238.103429632494"/>
    <n v="0.23994150607893699"/>
    <n v="305233.15714096703"/>
    <n v="1.9545454545454499"/>
    <n v="4.0694814426307904"/>
    <n v="1.5800769896981"/>
  </r>
  <r>
    <x v="2"/>
    <s v="06"/>
    <x v="53"/>
    <n v="7815"/>
    <n v="1.5128153970302201"/>
    <n v="11822.6523277912"/>
    <n v="3.1644027680925402"/>
    <n v="37411.633752258102"/>
    <n v="3"/>
    <n v="112234.901256774"/>
    <n v="17982.760746398701"/>
    <n v="9.9963360206297702E-2"/>
    <n v="130217.662003173"/>
    <n v="67658.618821853204"/>
    <n v="0.37610370174690599"/>
    <n v="179893.520078628"/>
    <n v="1.9545454545454499"/>
    <n v="3.3050959223547101"/>
    <n v="1.5800769896981"/>
  </r>
  <r>
    <x v="2"/>
    <s v="06"/>
    <x v="54"/>
    <n v="12540"/>
    <n v="1.04371281839188"/>
    <n v="13088.158742634199"/>
    <n v="3.1644027680925402"/>
    <n v="41416.205754426301"/>
    <n v="3"/>
    <n v="124248.617263279"/>
    <n v="14199.2821540451"/>
    <n v="7.4346454020911501E-2"/>
    <n v="138447.89941732399"/>
    <n v="66739.404170147405"/>
    <n v="0.34944287955468001"/>
    <n v="190988.02143342601"/>
    <n v="1.9545454545454499"/>
    <n v="4.7905898173252703"/>
    <n v="1.5800769896981"/>
  </r>
  <r>
    <x v="2"/>
    <s v="06"/>
    <x v="55"/>
    <n v="33310"/>
    <n v="1.4661695137585899"/>
    <n v="48838.106503298601"/>
    <n v="3.1644027680925402"/>
    <n v="154543.439407436"/>
    <n v="3"/>
    <n v="463630.318222309"/>
    <n v="127234.70144880201"/>
    <n v="0.14517483238471299"/>
    <n v="590865.01967111102"/>
    <n v="412793.64148738701"/>
    <n v="0.47099766832494999"/>
    <n v="876423.95970969601"/>
    <n v="1.9545454545454499"/>
    <n v="3.4102468732843101"/>
    <n v="1.5800769896981"/>
  </r>
  <r>
    <x v="2"/>
    <s v="06"/>
    <x v="56"/>
    <n v="8015"/>
    <n v="1.5554587555471999"/>
    <n v="12467.0019257108"/>
    <n v="3.1644027680925402"/>
    <n v="39450.615403534299"/>
    <n v="3"/>
    <n v="118351.84621060301"/>
    <n v="15190.6922410516"/>
    <n v="8.6930216505575295E-2"/>
    <n v="133542.53845165399"/>
    <n v="56393.976952938501"/>
    <n v="0.32272002804988598"/>
    <n v="174745.823163541"/>
    <n v="1.9545454545454499"/>
    <n v="3.2144857471589101"/>
    <n v="1.5800769896981"/>
  </r>
  <r>
    <x v="2"/>
    <s v="06"/>
    <x v="57"/>
    <n v="12860"/>
    <n v="1.4715129155409301"/>
    <n v="18923.6560938564"/>
    <n v="3.1644027680925402"/>
    <n v="59882.069725830501"/>
    <n v="3"/>
    <n v="179646.20917749099"/>
    <n v="54838.705900123197"/>
    <n v="0.17423769099244199"/>
    <n v="234484.91507761501"/>
    <n v="135088.82655310701"/>
    <n v="0.42921445411859999"/>
    <n v="314735.03573059803"/>
    <n v="1.9545454545454499"/>
    <n v="3.39786348267421"/>
    <n v="1.5800769896981"/>
  </r>
  <r>
    <x v="2"/>
    <s v="06"/>
    <x v="58"/>
    <n v="13460"/>
    <n v="1.4661695137585899"/>
    <n v="19734.6416551906"/>
    <n v="3.1644027680925402"/>
    <n v="62448.354680999597"/>
    <n v="3"/>
    <n v="187345.064042999"/>
    <n v="21263.0291274337"/>
    <n v="7.4731488459622894E-2"/>
    <n v="208608.093170432"/>
    <n v="97180.636778845001"/>
    <n v="0.34155310574103398"/>
    <n v="284525.70082184399"/>
    <n v="1.9545454545454499"/>
    <n v="3.4102468732843101"/>
    <n v="1.5800769896981"/>
  </r>
  <r>
    <x v="2"/>
    <s v="06"/>
    <x v="59"/>
    <n v="14167"/>
    <n v="1.29117070467668"/>
    <n v="18292.015373154602"/>
    <n v="3.1644027680925402"/>
    <n v="57883.304080801703"/>
    <n v="3"/>
    <n v="173649.912242405"/>
    <n v="27710.9617677602"/>
    <n v="0.101000006322439"/>
    <n v="201360.87401016499"/>
    <n v="100716.02867936"/>
    <n v="0.36708648435367802"/>
    <n v="274365.940921765"/>
    <n v="1.9545454545454499"/>
    <n v="3.8724546505661501"/>
    <n v="1.5800769896981"/>
  </r>
  <r>
    <x v="2"/>
    <s v="06"/>
    <x v="60"/>
    <n v="10870"/>
    <n v="1.7000446119725301"/>
    <n v="18479.4849321414"/>
    <n v="3.1644027680925402"/>
    <n v="58476.533272192799"/>
    <n v="3"/>
    <n v="175429.599816578"/>
    <n v="10183.854624866201"/>
    <n v="4.5094613357933501E-2"/>
    <n v="185613.45444144399"/>
    <n v="50403.462417106603"/>
    <n v="0.22318903139590199"/>
    <n v="225833.06223368499"/>
    <n v="1.9545454545454499"/>
    <n v="2.9410992892701699"/>
    <n v="1.5800769896981"/>
  </r>
  <r>
    <x v="2"/>
    <s v="07"/>
    <x v="0"/>
    <n v="2375"/>
    <n v="1"/>
    <n v="2375"/>
    <n v="2.4075208433738702"/>
    <n v="5717.8620030129396"/>
    <n v="3"/>
    <n v="17153.586009038801"/>
    <n v="5632.3426796884996"/>
    <n v="0.21888578340523199"/>
    <n v="22785.928688727301"/>
    <n v="8578.2938420208193"/>
    <n v="0.33337221733015199"/>
    <n v="25731.879851059599"/>
    <n v="2"/>
    <n v="5"/>
    <n v="2.0768252178423801"/>
  </r>
  <r>
    <x v="2"/>
    <s v="07"/>
    <x v="1"/>
    <n v="4375"/>
    <n v="1"/>
    <n v="4375"/>
    <n v="2.4075208433738702"/>
    <n v="10532.9036897607"/>
    <n v="3"/>
    <n v="31598.711069282101"/>
    <n v="10375.368094162999"/>
    <n v="0.21888578340523199"/>
    <n v="41974.079163445102"/>
    <n v="15802.1202353015"/>
    <n v="0.33337221733015199"/>
    <n v="47400.831304583597"/>
    <n v="2"/>
    <n v="5"/>
    <n v="2.0768252178423801"/>
  </r>
  <r>
    <x v="2"/>
    <s v="07"/>
    <x v="2"/>
    <n v="3425"/>
    <n v="1"/>
    <n v="3425"/>
    <n v="2.4075208433738702"/>
    <n v="8245.7588885555106"/>
    <n v="3"/>
    <n v="24737.276665666501"/>
    <n v="8122.4310222876202"/>
    <n v="0.21888578340523199"/>
    <n v="32859.707687954098"/>
    <n v="12370.8026984932"/>
    <n v="0.33337221733015199"/>
    <n v="37108.079364159697"/>
    <n v="2"/>
    <n v="5"/>
    <n v="2.0768252178423801"/>
  </r>
  <r>
    <x v="2"/>
    <s v="07"/>
    <x v="3"/>
    <n v="1900"/>
    <n v="1.23604572965703"/>
    <n v="2348.4868863483498"/>
    <n v="2.4075208433738702"/>
    <n v="5654.0311292738597"/>
    <n v="3"/>
    <n v="16962.093387821598"/>
    <n v="5569.4664937551897"/>
    <n v="0.21888578340523199"/>
    <n v="22531.559881576799"/>
    <n v="8482.5307769383999"/>
    <n v="0.33337221733015199"/>
    <n v="25444.62416476"/>
    <n v="2"/>
    <n v="4.0451577801958596"/>
    <n v="2.0768252178423801"/>
  </r>
  <r>
    <x v="2"/>
    <s v="07"/>
    <x v="4"/>
    <n v="1075"/>
    <n v="1.1812339331619499"/>
    <n v="1269.8264781491"/>
    <n v="2.4075208433738702"/>
    <n v="3057.1337136119901"/>
    <n v="3"/>
    <n v="9171.4011408359802"/>
    <n v="3011.4096289169302"/>
    <n v="0.21888578340523199"/>
    <n v="12182.810769752899"/>
    <n v="4586.5030138700704"/>
    <n v="0.33337221733015199"/>
    <n v="13757.904154706001"/>
    <n v="2"/>
    <n v="4.2328618063112096"/>
    <n v="2.0768252178423801"/>
  </r>
  <r>
    <x v="2"/>
    <s v="07"/>
    <x v="5"/>
    <n v="4175"/>
    <n v="1"/>
    <n v="4175"/>
    <n v="2.4075208433738702"/>
    <n v="10051.399521085899"/>
    <n v="3"/>
    <n v="30154.198563257702"/>
    <n v="9901.0655527155704"/>
    <n v="0.21888578340523199"/>
    <n v="40055.264115973303"/>
    <n v="15079.7375959734"/>
    <n v="0.33337221733015199"/>
    <n v="45233.936159231198"/>
    <n v="2"/>
    <n v="5"/>
    <n v="2.0768252178423801"/>
  </r>
  <r>
    <x v="2"/>
    <s v="07"/>
    <x v="6"/>
    <n v="2700"/>
    <n v="1.0590587797619"/>
    <n v="2859.4587053571399"/>
    <n v="2.4075208433738702"/>
    <n v="6884.2064339141898"/>
    <n v="3"/>
    <n v="20652.619301742601"/>
    <n v="6781.2426555746697"/>
    <n v="0.21888578340523199"/>
    <n v="27433.8619573172"/>
    <n v="10328.1166331276"/>
    <n v="0.33337221733015199"/>
    <n v="30980.735934870099"/>
    <n v="2"/>
    <n v="4.7211732677614799"/>
    <n v="2.0768252178423801"/>
  </r>
  <r>
    <x v="2"/>
    <s v="07"/>
    <x v="7"/>
    <n v="4600"/>
    <n v="1.0590587797619"/>
    <n v="4871.6703869047597"/>
    <n v="2.4075208433738702"/>
    <n v="11728.647998520501"/>
    <n v="3"/>
    <n v="35185.9439955614"/>
    <n v="11553.2282280161"/>
    <n v="0.21888578340523199"/>
    <n v="46739.172223577501"/>
    <n v="17596.0505601433"/>
    <n v="0.33337221733015199"/>
    <n v="52781.994555704703"/>
    <n v="2"/>
    <n v="4.7211732677614799"/>
    <n v="2.0768252178423801"/>
  </r>
  <r>
    <x v="2"/>
    <s v="07"/>
    <x v="8"/>
    <n v="5000"/>
    <n v="1.0590587797619"/>
    <n v="5295.2938988095202"/>
    <n v="2.4075208433738702"/>
    <n v="12748.530433174399"/>
    <n v="3"/>
    <n v="38245.591299523301"/>
    <n v="12557.856769582701"/>
    <n v="0.21888578340523199"/>
    <n v="50803.448069106002"/>
    <n v="19126.141913199201"/>
    <n v="0.33337221733015199"/>
    <n v="57371.733212722502"/>
    <n v="2"/>
    <n v="4.7211732677614799"/>
    <n v="2.0768252178423801"/>
  </r>
  <r>
    <x v="2"/>
    <s v="07"/>
    <x v="9"/>
    <n v="3400"/>
    <n v="1.0590587797619"/>
    <n v="3600.7998511904798"/>
    <n v="2.4075208433738702"/>
    <n v="8669.0006945585992"/>
    <n v="3"/>
    <n v="26007.002083675801"/>
    <n v="7425.4588129874801"/>
    <n v="0.19898707582293801"/>
    <n v="33432.460896663302"/>
    <n v="11309.2848273132"/>
    <n v="0.30306565211831998"/>
    <n v="37316.286910989002"/>
    <n v="2"/>
    <n v="4.7211732677614799"/>
    <n v="2.0768252178423801"/>
  </r>
  <r>
    <x v="2"/>
    <s v="07"/>
    <x v="10"/>
    <n v="9000"/>
    <n v="1.0590587797619"/>
    <n v="9531.5290178571395"/>
    <n v="2.4075208433738702"/>
    <n v="22947.354779714002"/>
    <n v="3"/>
    <n v="68842.0643391419"/>
    <n v="27923.147108917601"/>
    <n v="0.25072371553690198"/>
    <n v="96765.211448059403"/>
    <n v="42528.122757530298"/>
    <n v="0.38186272166908403"/>
    <n v="111370.187096672"/>
    <n v="2"/>
    <n v="4.7211732677614799"/>
    <n v="2.0768252178423801"/>
  </r>
  <r>
    <x v="2"/>
    <s v="07"/>
    <x v="11"/>
    <n v="4875"/>
    <n v="1.0340537595350501"/>
    <n v="5041.0120777333796"/>
    <n v="2.4075208433738702"/>
    <n v="12136.341648842499"/>
    <n v="3"/>
    <n v="36409.024946527599"/>
    <n v="9808.9838288459196"/>
    <n v="0.19102759279001999"/>
    <n v="46218.008775373499"/>
    <n v="14939.4932731836"/>
    <n v="0.29094302603358801"/>
    <n v="51348.518219711201"/>
    <n v="2"/>
    <n v="4.8353385439536298"/>
    <n v="2.0768252178423801"/>
  </r>
  <r>
    <x v="2"/>
    <s v="07"/>
    <x v="12"/>
    <n v="5100"/>
    <n v="1"/>
    <n v="5100"/>
    <n v="2.4075208433738702"/>
    <n v="12278.356301206701"/>
    <n v="3"/>
    <n v="36835.068903620202"/>
    <n v="13464.0167112373"/>
    <n v="0.234804749471067"/>
    <n v="50299.085614857497"/>
    <n v="20506.261463704101"/>
    <n v="0.35761746949961798"/>
    <n v="57341.330367324401"/>
    <n v="2"/>
    <n v="5"/>
    <n v="2.0768252178423801"/>
  </r>
  <r>
    <x v="2"/>
    <s v="07"/>
    <x v="13"/>
    <n v="2575"/>
    <n v="1.02336658578233"/>
    <n v="2635.1689583894999"/>
    <n v="2.4075208433738702"/>
    <n v="6344.2241931345397"/>
    <n v="3"/>
    <n v="19032.672579403599"/>
    <n v="4978.2260846127501"/>
    <n v="0.18704785127356199"/>
    <n v="24010.8986640164"/>
    <n v="7582.0468665416502"/>
    <n v="0.284881712991221"/>
    <n v="26614.719445945299"/>
    <n v="2"/>
    <n v="4.8858347238078501"/>
    <n v="2.0768252178423801"/>
  </r>
  <r>
    <x v="2"/>
    <s v="07"/>
    <x v="14"/>
    <n v="6000"/>
    <n v="1.02336658578233"/>
    <n v="6140.1995146939898"/>
    <n v="2.4075208433738702"/>
    <n v="14782.658314099899"/>
    <n v="3"/>
    <n v="44347.974942299697"/>
    <n v="16210.1468384649"/>
    <n v="0.234804749471067"/>
    <n v="60558.121780764603"/>
    <n v="24688.732683847898"/>
    <n v="0.35761746949961798"/>
    <n v="69036.707626147603"/>
    <n v="2"/>
    <n v="4.8858347238078501"/>
    <n v="2.0768252178423801"/>
  </r>
  <r>
    <x v="2"/>
    <s v="07"/>
    <x v="15"/>
    <n v="2500"/>
    <n v="1"/>
    <n v="2500"/>
    <n v="2.4075208433738702"/>
    <n v="6018.8021084346801"/>
    <n v="3"/>
    <n v="18056.406325304"/>
    <n v="5155.4231836382996"/>
    <n v="0.19898707582293801"/>
    <n v="23211.829508942301"/>
    <n v="7851.9254712075999"/>
    <n v="0.30306565211831998"/>
    <n v="25908.3317965116"/>
    <n v="2"/>
    <n v="5"/>
    <n v="2.0768252178423801"/>
  </r>
  <r>
    <x v="2"/>
    <s v="07"/>
    <x v="16"/>
    <n v="2275"/>
    <n v="1.3194703923320601"/>
    <n v="3001.7951425554402"/>
    <n v="2.4075208433738702"/>
    <n v="7226.8843732406604"/>
    <n v="3"/>
    <n v="21680.653119721999"/>
    <n v="7514.3083045470803"/>
    <n v="0.22684526643814901"/>
    <n v="29194.961424269099"/>
    <n v="11444.6063248956"/>
    <n v="0.34549484341488501"/>
    <n v="33125.259444617601"/>
    <n v="2"/>
    <n v="3.7893991627677899"/>
    <n v="2.0768252178423801"/>
  </r>
  <r>
    <x v="2"/>
    <s v="07"/>
    <x v="17"/>
    <n v="3100"/>
    <n v="1.3194703923320601"/>
    <n v="4090.3582162293901"/>
    <n v="2.4075208433738702"/>
    <n v="9847.6226624378196"/>
    <n v="3"/>
    <n v="29542.867987313501"/>
    <n v="10239.277250152099"/>
    <n v="0.22684526643814901"/>
    <n v="39782.145237465498"/>
    <n v="15594.8481789786"/>
    <n v="0.34549484341488501"/>
    <n v="45137.716166292099"/>
    <n v="2"/>
    <n v="3.7893991627677899"/>
    <n v="2.0768252178423801"/>
  </r>
  <r>
    <x v="2"/>
    <s v="07"/>
    <x v="18"/>
    <n v="3575"/>
    <n v="1.3194703923320601"/>
    <n v="4717.1066525871202"/>
    <n v="2.4075208433738702"/>
    <n v="11356.532586521"/>
    <n v="3"/>
    <n v="34069.597759563097"/>
    <n v="14915.8611684026"/>
    <n v="0.262662940086278"/>
    <n v="48985.458927965803"/>
    <n v="22717.481390252098"/>
    <n v="0.40004666079618301"/>
    <n v="56787.079149815203"/>
    <n v="2"/>
    <n v="3.7893991627677899"/>
    <n v="2.0768252178423801"/>
  </r>
  <r>
    <x v="2"/>
    <s v="07"/>
    <x v="19"/>
    <n v="2600"/>
    <n v="1.3194703923320601"/>
    <n v="3430.6230200633599"/>
    <n v="2.4075208433738702"/>
    <n v="8259.2964265607498"/>
    <n v="3"/>
    <n v="24777.889279682298"/>
    <n v="7279.3249611410401"/>
    <n v="0.202966817339397"/>
    <n v="32057.214240823301"/>
    <n v="11086.7168493516"/>
    <n v="0.309126965160687"/>
    <n v="35864.606129033898"/>
    <n v="2"/>
    <n v="3.7893991627677899"/>
    <n v="2.0768252178423801"/>
  </r>
  <r>
    <x v="2"/>
    <s v="07"/>
    <x v="20"/>
    <n v="1600"/>
    <n v="1.58231053964543"/>
    <n v="2531.69686343269"/>
    <n v="2.4075208433738702"/>
    <n v="6095.1129678184598"/>
    <n v="3"/>
    <n v="18285.338903455398"/>
    <n v="6169.2075520995304"/>
    <n v="0.22286552492169001"/>
    <n v="24454.546455554901"/>
    <n v="9395.9615321649508"/>
    <n v="0.339433530372519"/>
    <n v="27681.300435620298"/>
    <n v="2"/>
    <n v="3.1599359763604999"/>
    <n v="2.0768252178423801"/>
  </r>
  <r>
    <x v="2"/>
    <s v="07"/>
    <x v="21"/>
    <n v="250"/>
    <n v="2.83490401396161"/>
    <n v="708.72600349040101"/>
    <n v="2.4075208433738702"/>
    <n v="1706.2726256441999"/>
    <n v="3"/>
    <n v="5118.8178769326096"/>
    <n v="1299.3882700709601"/>
    <n v="0.183068109757103"/>
    <n v="6418.2061470035696"/>
    <n v="1979.02276715881"/>
    <n v="0.27882039994885499"/>
    <n v="7097.8406440914196"/>
    <n v="2"/>
    <n v="1.7637281457769001"/>
    <n v="2.0768252178423801"/>
  </r>
  <r>
    <x v="2"/>
    <s v="07"/>
    <x v="22"/>
    <n v="2000"/>
    <n v="1.58231053964543"/>
    <n v="3164.6210792908601"/>
    <n v="2.4075208433738702"/>
    <n v="7618.8912097730699"/>
    <n v="3"/>
    <n v="22856.673629319201"/>
    <n v="5802.0610072133804"/>
    <n v="0.183068109757103"/>
    <n v="28658.734636532601"/>
    <n v="8836.7819644028605"/>
    <n v="0.27882039994885499"/>
    <n v="31693.455593722101"/>
    <n v="2"/>
    <n v="3.1599359763604999"/>
    <n v="2.0768252178423801"/>
  </r>
  <r>
    <x v="2"/>
    <s v="07"/>
    <x v="23"/>
    <n v="1650"/>
    <n v="1.58231053964543"/>
    <n v="2610.8123904149602"/>
    <n v="2.4075208433738702"/>
    <n v="6285.58524806278"/>
    <n v="3"/>
    <n v="18856.7557441883"/>
    <n v="6892.5532655789002"/>
    <n v="0.234804749471067"/>
    <n v="25749.309009767301"/>
    <n v="10497.6473550054"/>
    <n v="0.35761746949961798"/>
    <n v="29354.403099193802"/>
    <n v="2"/>
    <n v="3.1599359763604999"/>
    <n v="2.0768252178423801"/>
  </r>
  <r>
    <x v="2"/>
    <s v="07"/>
    <x v="24"/>
    <n v="1200"/>
    <n v="1.58231053964543"/>
    <n v="1898.7726475745201"/>
    <n v="2.4075208433738702"/>
    <n v="4571.3347258638396"/>
    <n v="3"/>
    <n v="13714.0041775915"/>
    <n v="6473.1751661266899"/>
    <n v="0.27460216463565401"/>
    <n v="20187.179343718199"/>
    <n v="9858.9169416406894"/>
    <n v="0.41823059992328199"/>
    <n v="23572.9211192322"/>
    <n v="2"/>
    <n v="3.1599359763604999"/>
    <n v="2.0768252178423801"/>
  </r>
  <r>
    <x v="2"/>
    <s v="07"/>
    <x v="25"/>
    <n v="1070"/>
    <n v="1.3194703923320601"/>
    <n v="1411.8333197953"/>
    <n v="2.4075208433738702"/>
    <n v="3399.0181447769301"/>
    <n v="3"/>
    <n v="10197.054434330799"/>
    <n v="5058.0405856404705"/>
    <n v="0.282561647668572"/>
    <n v="15255.095019971201"/>
    <n v="7703.6076950649604"/>
    <n v="0.43035322600801501"/>
    <n v="17900.6621293957"/>
    <n v="2"/>
    <n v="3.7893991627677899"/>
    <n v="2.0768252178423801"/>
  </r>
  <r>
    <x v="2"/>
    <s v="07"/>
    <x v="26"/>
    <n v="24"/>
    <n v="3.5811287477954199"/>
    <n v="85.947089947090006"/>
    <n v="2.4075208433738702"/>
    <n v="206.91941047494799"/>
    <n v="3"/>
    <n v="620.75823142484398"/>
    <n v="331.50709174423099"/>
    <n v="0.29450087221794802"/>
    <n v="952.26532316907503"/>
    <n v="504.89918767745303"/>
    <n v="0.44853716513511399"/>
    <n v="1125.6574191023001"/>
    <n v="2"/>
    <n v="1.3962078305836001"/>
    <n v="2.0768252178423801"/>
  </r>
  <r>
    <x v="2"/>
    <s v="07"/>
    <x v="27"/>
    <n v="300"/>
    <n v="3.5811287477954199"/>
    <n v="1074.3386243386201"/>
    <n v="2.4075208433738702"/>
    <n v="2586.4926309368502"/>
    <n v="3"/>
    <n v="7759.4778928105497"/>
    <n v="3483.8117065637998"/>
    <n v="0.26664268160273702"/>
    <n v="11243.2895993744"/>
    <n v="5305.99116721875"/>
    <n v="0.40610797383854902"/>
    <n v="13065.4690600293"/>
    <n v="2"/>
    <n v="1.3962078305836001"/>
    <n v="2.0768252178423801"/>
  </r>
  <r>
    <x v="2"/>
    <s v="07"/>
    <x v="28"/>
    <n v="1000"/>
    <n v="1.58231053964543"/>
    <n v="1582.31053964543"/>
    <n v="2.4075208433738702"/>
    <n v="3809.44560488654"/>
    <n v="3"/>
    <n v="11428.3368146596"/>
    <n v="4068.1177906469502"/>
    <n v="0.230825007954608"/>
    <n v="15496.454605306601"/>
    <n v="6195.9138100688597"/>
    <n v="0.35155615645725202"/>
    <n v="17624.250624728498"/>
    <n v="2"/>
    <n v="3.1599359763604999"/>
    <n v="2.0768252178423801"/>
  </r>
  <r>
    <x v="2"/>
    <s v="07"/>
    <x v="29"/>
    <n v="407"/>
    <n v="1.9180540795843699"/>
    <n v="780.64801039083704"/>
    <n v="2.4075208433738702"/>
    <n v="1879.42635635428"/>
    <n v="3"/>
    <n v="5638.2790690628499"/>
    <n v="3570.5898414766998"/>
    <n v="0.32235906283315902"/>
    <n v="9208.8689105395497"/>
    <n v="5438.1579018582997"/>
    <n v="0.49096635643167902"/>
    <n v="11076.436970921101"/>
    <n v="2"/>
    <n v="2.6068086678158102"/>
    <n v="2.0768252178423801"/>
  </r>
  <r>
    <x v="2"/>
    <s v="07"/>
    <x v="30"/>
    <n v="954"/>
    <n v="1"/>
    <n v="954"/>
    <n v="2.4075208433738702"/>
    <n v="2296.77488457867"/>
    <n v="3"/>
    <n v="6890.3246537360201"/>
    <n v="3503.2188284109702"/>
    <n v="0.28654138918503003"/>
    <n v="10393.543482147001"/>
    <n v="5335.5490267632904"/>
    <n v="0.43641453905038102"/>
    <n v="12225.8736804993"/>
    <n v="2"/>
    <n v="5"/>
    <n v="2.0768252178423801"/>
  </r>
  <r>
    <x v="2"/>
    <s v="07"/>
    <x v="31"/>
    <n v="1185"/>
    <n v="1.3194703923320601"/>
    <n v="1563.5724149134901"/>
    <n v="2.4075208433738702"/>
    <n v="3764.3331790286502"/>
    <n v="3"/>
    <n v="11292.999537086"/>
    <n v="6180.2934129484802"/>
    <n v="0.29848061373440699"/>
    <n v="17473.2929500344"/>
    <n v="9412.8457626285708"/>
    <n v="0.454598478177481"/>
    <n v="20705.8452997145"/>
    <n v="2"/>
    <n v="3.7893991627677899"/>
    <n v="2.0768252178423801"/>
  </r>
  <r>
    <x v="2"/>
    <s v="07"/>
    <x v="32"/>
    <n v="798"/>
    <n v="1.3194703923320601"/>
    <n v="1052.93737308098"/>
    <n v="2.4075208433738702"/>
    <n v="2534.9686724598"/>
    <n v="3"/>
    <n v="7604.9060173793996"/>
    <n v="5055.3145507422996"/>
    <n v="0.33031854586607701"/>
    <n v="12660.2205681217"/>
    <n v="7699.4558297204703"/>
    <n v="0.50308898251641199"/>
    <n v="15304.361847099901"/>
    <n v="2"/>
    <n v="3.7893991627677899"/>
    <n v="2.0768252178423801"/>
  </r>
  <r>
    <x v="2"/>
    <s v="07"/>
    <x v="33"/>
    <n v="224"/>
    <n v="1.1927454291798201"/>
    <n v="267.17497613628001"/>
    <n v="2.4075208433738702"/>
    <n v="643.22932387601099"/>
    <n v="3"/>
    <n v="1929.68797162803"/>
    <n v="803.00195609909304"/>
    <n v="0.25470345705336001"/>
    <n v="2732.68992772713"/>
    <n v="1223.0056171789099"/>
    <n v="0.38792403471144998"/>
    <n v="3152.6935888069402"/>
    <n v="2"/>
    <n v="4.1920093573011599"/>
    <n v="2.0768252178423801"/>
  </r>
  <r>
    <x v="2"/>
    <s v="07"/>
    <x v="34"/>
    <n v="950"/>
    <n v="1"/>
    <n v="950"/>
    <n v="2.4075208433738702"/>
    <n v="2287.1448012051801"/>
    <n v="3"/>
    <n v="6861.4344036155298"/>
    <n v="2783.07810885052"/>
    <n v="0.25072371553690198"/>
    <n v="9644.5125124660499"/>
    <n v="4238.7445439196599"/>
    <n v="0.38186272166908403"/>
    <n v="11100.1789475352"/>
    <n v="2"/>
    <n v="5"/>
    <n v="2.0768252178423801"/>
  </r>
  <r>
    <x v="2"/>
    <s v="07"/>
    <x v="35"/>
    <n v="1810"/>
    <n v="1"/>
    <n v="1810"/>
    <n v="2.4075208433738702"/>
    <n v="4357.6127265067098"/>
    <n v="3"/>
    <n v="13072.8381795201"/>
    <n v="5099.6887263113204"/>
    <n v="0.24470623684903101"/>
    <n v="18172.526905831401"/>
    <n v="7767.2057522473997"/>
    <n v="0.37270582431006599"/>
    <n v="20840.043931767501"/>
    <n v="2"/>
    <n v="5"/>
    <n v="2.0768252178423801"/>
  </r>
  <r>
    <x v="2"/>
    <s v="07"/>
    <x v="36"/>
    <n v="1267"/>
    <n v="1.7977186736995101"/>
    <n v="2277.7095595772798"/>
    <n v="2.4075208433738702"/>
    <n v="5483.6332398342302"/>
    <n v="3"/>
    <n v="16450.8997195027"/>
    <n v="7909.4205177347103"/>
    <n v="0.277552540949488"/>
    <n v="24360.3202372374"/>
    <n v="12046.1210271896"/>
    <n v="0.42271510184403399"/>
    <n v="28497.020746692298"/>
    <n v="2"/>
    <n v="2.7813028106953599"/>
    <n v="2.0768252178423801"/>
  </r>
  <r>
    <x v="2"/>
    <s v="07"/>
    <x v="37"/>
    <n v="1935"/>
    <n v="1"/>
    <n v="1935"/>
    <n v="2.4075208433738702"/>
    <n v="4658.5528319284404"/>
    <n v="3"/>
    <n v="13975.658495785299"/>
    <n v="4497.3780986301999"/>
    <n v="0.20028267807071901"/>
    <n v="18473.036594415498"/>
    <n v="8479.49410129645"/>
    <n v="0.37761908161774999"/>
    <n v="22455.1525970818"/>
    <n v="2"/>
    <n v="5"/>
    <n v="2.0768252178423801"/>
  </r>
  <r>
    <x v="2"/>
    <s v="07"/>
    <x v="38"/>
    <n v="1930"/>
    <n v="1"/>
    <n v="1930"/>
    <n v="2.4075208433738702"/>
    <n v="4646.5152277115703"/>
    <n v="3"/>
    <n v="13939.5456831347"/>
    <n v="4043.5034881586698"/>
    <n v="0.17567808077055699"/>
    <n v="17983.049171293402"/>
    <n v="9077.0052173709191"/>
    <n v="0.39436861137919299"/>
    <n v="23016.550900505601"/>
    <n v="2"/>
    <n v="5"/>
    <n v="2.0768252178423801"/>
  </r>
  <r>
    <x v="2"/>
    <s v="07"/>
    <x v="39"/>
    <n v="1853"/>
    <n v="1"/>
    <n v="1853"/>
    <n v="2.4075208433738702"/>
    <n v="4461.1361227717798"/>
    <n v="3"/>
    <n v="13383.4083683154"/>
    <n v="3555.7745052433302"/>
    <n v="0.174612172848674"/>
    <n v="16939.182873558701"/>
    <n v="6980.4325210876204"/>
    <n v="0.34278565418963403"/>
    <n v="20363.840889403"/>
    <n v="2"/>
    <n v="5"/>
    <n v="2.0768252178423801"/>
  </r>
  <r>
    <x v="2"/>
    <s v="07"/>
    <x v="40"/>
    <n v="1364"/>
    <n v="4.14530685920578"/>
    <n v="5654.1985559566801"/>
    <n v="2.4075208433738702"/>
    <n v="13612.6008760401"/>
    <n v="3"/>
    <n v="40837.802628120502"/>
    <n v="12295.3228298297"/>
    <n v="0.18185000891535499"/>
    <n v="53133.125457950198"/>
    <n v="26774.6374435916"/>
    <n v="0.39600164430086399"/>
    <n v="67612.440071712103"/>
    <n v="2"/>
    <n v="1.2061833224472001"/>
    <n v="2.0768252178423801"/>
  </r>
  <r>
    <x v="2"/>
    <s v="07"/>
    <x v="41"/>
    <n v="600"/>
    <n v="7.5471830985915496"/>
    <n v="4528.3098591549297"/>
    <n v="2.4075208433738702"/>
    <n v="10902.0003711709"/>
    <n v="3"/>
    <n v="32706.001113512699"/>
    <n v="5077.9533144440502"/>
    <n v="0.119329148145912"/>
    <n v="37783.954427956698"/>
    <n v="9848.1727270219308"/>
    <n v="0.23142671654081401"/>
    <n v="42554.173840534597"/>
    <n v="2"/>
    <n v="0.66249883362881401"/>
    <n v="2.0768252178423801"/>
  </r>
  <r>
    <x v="2"/>
    <s v="07"/>
    <x v="42"/>
    <n v="620"/>
    <n v="7.5471830985915496"/>
    <n v="4679.2535211267596"/>
    <n v="2.4075208433738702"/>
    <n v="11265.4003835433"/>
    <n v="3"/>
    <n v="33796.2011506298"/>
    <n v="17548.606367367302"/>
    <n v="0.28705890722427202"/>
    <n v="51344.807517997098"/>
    <n v="27336.221239792801"/>
    <n v="0.44716404439545798"/>
    <n v="61132.422390422602"/>
    <n v="2"/>
    <n v="0.66249883362881401"/>
    <n v="2.0768252178423801"/>
  </r>
  <r>
    <x v="2"/>
    <s v="07"/>
    <x v="43"/>
    <n v="600"/>
    <n v="1.73539042821159"/>
    <n v="1041.2342569269499"/>
    <n v="2.4075208433738702"/>
    <n v="2506.7931763865399"/>
    <n v="3"/>
    <n v="7520.3795291596298"/>
    <n v="3048.8269024564202"/>
    <n v="0.224720928149376"/>
    <n v="10569.206431615999"/>
    <n v="6046.7898820925902"/>
    <n v="0.44569281172810898"/>
    <n v="13567.1694112522"/>
    <n v="2"/>
    <n v="2.8811960229334499"/>
    <n v="2.0768252178423801"/>
  </r>
  <r>
    <x v="2"/>
    <s v="07"/>
    <x v="44"/>
    <n v="6500"/>
    <n v="1.31793400286944"/>
    <n v="8566.5710186513606"/>
    <n v="2.4075208433738702"/>
    <n v="20624.198283645699"/>
    <n v="3"/>
    <n v="61872.594850937101"/>
    <n v="3379.0554489924202"/>
    <n v="4.6286111349678201E-2"/>
    <n v="65251.650299929497"/>
    <n v="11131.0632758957"/>
    <n v="0.15247267823972799"/>
    <n v="73003.658126832699"/>
    <n v="2"/>
    <n v="3.7938166775528002"/>
    <n v="2.0768252178423801"/>
  </r>
  <r>
    <x v="2"/>
    <s v="07"/>
    <x v="45"/>
    <n v="3550"/>
    <n v="1.1220031408131199"/>
    <n v="3983.1111498865798"/>
    <n v="2.4075208433738702"/>
    <n v="9589.42311482681"/>
    <n v="3"/>
    <n v="28768.269344480399"/>
    <n v="1222.76370426011"/>
    <n v="3.6001950695787599E-2"/>
    <n v="29991.033048740501"/>
    <n v="5195.5487439426497"/>
    <n v="0.15297304709430201"/>
    <n v="33963.818088423097"/>
    <n v="2"/>
    <n v="4.45631551118161"/>
    <n v="2.0768252178423801"/>
  </r>
  <r>
    <x v="2"/>
    <s v="07"/>
    <x v="46"/>
    <n v="3250"/>
    <n v="1.2387993398120001"/>
    <n v="4026.0978543889901"/>
    <n v="2.4075208433738702"/>
    <n v="9692.9145019043008"/>
    <n v="3"/>
    <n v="29078.743505712901"/>
    <n v="1033.2877386334201"/>
    <n v="3.1787011591594701E-2"/>
    <n v="30112.031244346301"/>
    <n v="3427.8586218884898"/>
    <n v="0.10545115138250299"/>
    <n v="32506.6021276014"/>
    <n v="2"/>
    <n v="4.0361661806817102"/>
    <n v="2.0768252178423801"/>
  </r>
  <r>
    <x v="2"/>
    <s v="07"/>
    <x v="47"/>
    <n v="3975"/>
    <n v="1.08344747984357"/>
    <n v="4306.7037323781897"/>
    <n v="2.4075208433738702"/>
    <n v="10368.479001936499"/>
    <n v="3"/>
    <n v="31105.437005809599"/>
    <n v="2024.82503875828"/>
    <n v="5.2499203048354003E-2"/>
    <n v="33130.262044567899"/>
    <n v="7463.2444443321701"/>
    <n v="0.193505304400411"/>
    <n v="38568.681450141798"/>
    <n v="2"/>
    <n v="4.6148983619601998"/>
    <n v="2.0768252178423801"/>
  </r>
  <r>
    <x v="2"/>
    <s v="07"/>
    <x v="48"/>
    <n v="9920"/>
    <n v="1"/>
    <n v="9920"/>
    <n v="2.4075208433738702"/>
    <n v="23882.6067662688"/>
    <n v="3"/>
    <n v="71647.8202988064"/>
    <n v="4659.4487725436502"/>
    <n v="5.5999962703347998E-2"/>
    <n v="76307.269071350005"/>
    <n v="11556.677483208799"/>
    <n v="0.138894864956529"/>
    <n v="83204.497782015198"/>
    <n v="2"/>
    <n v="5"/>
    <n v="2.0768252178423801"/>
  </r>
  <r>
    <x v="2"/>
    <s v="07"/>
    <x v="49"/>
    <n v="4920"/>
    <n v="1"/>
    <n v="4920"/>
    <n v="2.4075208433738702"/>
    <n v="11845.0025493994"/>
    <n v="3"/>
    <n v="35535.007648198298"/>
    <n v="3235.5430800023801"/>
    <n v="7.44091150587783E-2"/>
    <n v="38770.550728200702"/>
    <n v="7948.1473046123501"/>
    <n v="0.18278681280688899"/>
    <n v="43483.154952810699"/>
    <n v="2"/>
    <n v="5"/>
    <n v="2.0768252178423801"/>
  </r>
  <r>
    <x v="2"/>
    <s v="07"/>
    <x v="50"/>
    <n v="4290"/>
    <n v="1"/>
    <n v="4290"/>
    <n v="2.4075208433738702"/>
    <n v="10328.264418073901"/>
    <n v="3"/>
    <n v="30984.793254221699"/>
    <n v="5164.1428531641704"/>
    <n v="0.124184835294244"/>
    <n v="36148.936107385904"/>
    <n v="10599.5341793835"/>
    <n v="0.25489252402379298"/>
    <n v="41584.327433605198"/>
    <n v="2"/>
    <n v="5"/>
    <n v="2.0768252178423801"/>
  </r>
  <r>
    <x v="2"/>
    <s v="07"/>
    <x v="51"/>
    <n v="4185"/>
    <n v="1"/>
    <n v="4185"/>
    <n v="2.4075208433738702"/>
    <n v="10075.474729519599"/>
    <n v="3"/>
    <n v="30226.4241885589"/>
    <n v="3022.8175599707502"/>
    <n v="7.9301725873516499E-2"/>
    <n v="33249.241748529697"/>
    <n v="7891.5048561637896"/>
    <n v="0.20702868843962899"/>
    <n v="38117.929044722703"/>
    <n v="2"/>
    <n v="5"/>
    <n v="2.0768252178423801"/>
  </r>
  <r>
    <x v="2"/>
    <s v="07"/>
    <x v="52"/>
    <n v="4533"/>
    <n v="1"/>
    <n v="4533"/>
    <n v="2.4075208433738702"/>
    <n v="10913.2919830138"/>
    <n v="3"/>
    <n v="32739.875949041299"/>
    <n v="2681.2737310666598"/>
    <n v="6.8035160929850694E-2"/>
    <n v="35421.149680107897"/>
    <n v="6670.2422078224699"/>
    <n v="0.16925202257128399"/>
    <n v="39410.118156863697"/>
    <n v="2"/>
    <n v="5"/>
    <n v="2.0768252178423801"/>
  </r>
  <r>
    <x v="2"/>
    <s v="07"/>
    <x v="53"/>
    <n v="2750"/>
    <n v="1.3824095064580699"/>
    <n v="3801.6261427597001"/>
    <n v="2.4075208433738702"/>
    <n v="9152.4941774089893"/>
    <n v="3"/>
    <n v="27457.482532227001"/>
    <n v="2137.34149253442"/>
    <n v="6.0254379792899403E-2"/>
    <n v="29594.824024761401"/>
    <n v="8014.4864745188397"/>
    <n v="0.225938584717265"/>
    <n v="35471.9690067458"/>
    <n v="2"/>
    <n v="3.6168732757131399"/>
    <n v="2.0768252178423801"/>
  </r>
  <r>
    <x v="2"/>
    <s v="07"/>
    <x v="54"/>
    <n v="2071"/>
    <n v="1.08344747984357"/>
    <n v="2243.8197307560299"/>
    <n v="2.4075208433738702"/>
    <n v="5402.0427705686998"/>
    <n v="3"/>
    <n v="16206.128311706099"/>
    <n v="1187.2650923991"/>
    <n v="5.6992769583256199E-2"/>
    <n v="17393.393404105202"/>
    <n v="4625.7263442555104"/>
    <n v="0.22205062490351701"/>
    <n v="20831.854655961601"/>
    <n v="2"/>
    <n v="4.6148983619601998"/>
    <n v="2.0768252178423801"/>
  </r>
  <r>
    <x v="2"/>
    <s v="07"/>
    <x v="55"/>
    <n v="2890"/>
    <n v="1.7243469528226301"/>
    <n v="4983.3626936574001"/>
    <n v="2.4075208433738702"/>
    <n v="11997.549555072001"/>
    <n v="3"/>
    <n v="35992.6486652159"/>
    <n v="3422.9409157129799"/>
    <n v="6.9865186722902706E-2"/>
    <n v="39415.589580928798"/>
    <n v="13000.864073667201"/>
    <n v="0.26535888828704501"/>
    <n v="48993.512738883001"/>
    <n v="2"/>
    <n v="2.8996484679694898"/>
    <n v="2.0768252178423801"/>
  </r>
  <r>
    <x v="2"/>
    <s v="07"/>
    <x v="56"/>
    <n v="2966"/>
    <n v="1.08344747984357"/>
    <n v="3213.5052252160299"/>
    <n v="2.4075208433738702"/>
    <n v="7736.5808099984297"/>
    <n v="3"/>
    <n v="23209.742429995302"/>
    <n v="2412.8877729524302"/>
    <n v="8.0847561104671395E-2"/>
    <n v="25622.630202947701"/>
    <n v="6635.1624747862197"/>
    <n v="0.222321448031258"/>
    <n v="29844.904904781499"/>
    <n v="2"/>
    <n v="4.6148983619601998"/>
    <n v="2.0768252178423801"/>
  </r>
  <r>
    <x v="2"/>
    <s v="07"/>
    <x v="57"/>
    <n v="4400"/>
    <n v="2.15432156199337"/>
    <n v="9479.0148727708493"/>
    <n v="2.4075208433738702"/>
    <n v="22820.925880846698"/>
    <n v="3"/>
    <n v="68462.777642540197"/>
    <n v="9639.80360162943"/>
    <n v="0.104542614595465"/>
    <n v="78102.581244169603"/>
    <n v="23746.544258689599"/>
    <n v="0.25752867247116001"/>
    <n v="92209.321901229807"/>
    <n v="2"/>
    <n v="2.32091628669099"/>
    <n v="2.0768252178423801"/>
  </r>
  <r>
    <x v="2"/>
    <s v="07"/>
    <x v="58"/>
    <n v="2745"/>
    <n v="1.2387993398120001"/>
    <n v="3400.5041877839299"/>
    <n v="2.4075208433738702"/>
    <n v="8186.78471006994"/>
    <n v="3"/>
    <n v="24560.354130209798"/>
    <n v="1385.1128502254001"/>
    <n v="4.4838893075773802E-2"/>
    <n v="25945.466980435202"/>
    <n v="6330.5255327800296"/>
    <n v="0.20493186344462"/>
    <n v="30890.879662989901"/>
    <n v="2"/>
    <n v="4.0361661806817102"/>
    <n v="2.0768252178423801"/>
  </r>
  <r>
    <x v="2"/>
    <s v="07"/>
    <x v="59"/>
    <n v="2050"/>
    <n v="1.08344747984357"/>
    <n v="2221.0673336793202"/>
    <n v="2.4075208433738702"/>
    <n v="5347.26590036978"/>
    <n v="3"/>
    <n v="16041.797701109401"/>
    <n v="1246.72697482326"/>
    <n v="6.0600003793463197E-2"/>
    <n v="17288.5246759326"/>
    <n v="4531.25340087321"/>
    <n v="0.22025189061220701"/>
    <n v="20573.051101982601"/>
    <n v="2"/>
    <n v="4.6148983619601998"/>
    <n v="2.0768252178423801"/>
  </r>
  <r>
    <x v="2"/>
    <s v="07"/>
    <x v="60"/>
    <n v="4200"/>
    <n v="1.08344747984357"/>
    <n v="4550.4794153429903"/>
    <n v="2.4075208433738702"/>
    <n v="10955.374039782"/>
    <n v="3"/>
    <n v="32866.122119346001"/>
    <n v="1026.74612569839"/>
    <n v="2.7056768014760101E-2"/>
    <n v="33892.868245044403"/>
    <n v="5081.7260914335502"/>
    <n v="0.13391341883754099"/>
    <n v="37947.848210779601"/>
    <n v="2"/>
    <n v="4.6148983619601998"/>
    <n v="2.0768252178423801"/>
  </r>
  <r>
    <x v="2"/>
    <s v="08"/>
    <x v="0"/>
    <n v="83500"/>
    <n v="1.03804308203499"/>
    <n v="86676.597349921605"/>
    <n v="1.1221336554426999"/>
    <n v="97262.727025602406"/>
    <n v="1.5"/>
    <n v="145894.09053840401"/>
    <n v="49975.014354944004"/>
    <n v="0.22593432078119799"/>
    <n v="195869.10489334801"/>
    <n v="75298.573693169194"/>
    <n v="0.34042075470611899"/>
    <n v="221192.664231573"/>
    <n v="1.78571428571429"/>
    <n v="4.8167557652789803"/>
    <n v="4.4557972000469297"/>
  </r>
  <r>
    <x v="2"/>
    <s v="08"/>
    <x v="1"/>
    <n v="20400"/>
    <n v="1.03804308203499"/>
    <n v="21176.078873513801"/>
    <n v="1.1221336554426999"/>
    <n v="23762.390794278901"/>
    <n v="1.5"/>
    <n v="35643.586191418399"/>
    <n v="12209.464584920401"/>
    <n v="0.22593432078119799"/>
    <n v="47853.050776338801"/>
    <n v="18396.298243600599"/>
    <n v="0.34042075470611899"/>
    <n v="54039.884435018997"/>
    <n v="1.78571428571429"/>
    <n v="4.8167557652789803"/>
    <n v="4.4557972000469297"/>
  </r>
  <r>
    <x v="2"/>
    <s v="08"/>
    <x v="2"/>
    <n v="80250"/>
    <n v="1.03804308203499"/>
    <n v="83302.957333307902"/>
    <n v="1.1221336554426999"/>
    <n v="93477.052021611904"/>
    <n v="1.5"/>
    <n v="140215.57803241801"/>
    <n v="48029.879065679699"/>
    <n v="0.22593432078119799"/>
    <n v="188245.45709809801"/>
    <n v="72367.790884752394"/>
    <n v="0.34042075470611899"/>
    <n v="212583.36891717001"/>
    <n v="1.78571428571429"/>
    <n v="4.8167557652789803"/>
    <n v="4.4557972000469297"/>
  </r>
  <r>
    <x v="2"/>
    <s v="08"/>
    <x v="3"/>
    <n v="81500"/>
    <n v="1.03804308203499"/>
    <n v="84600.511185851603"/>
    <n v="1.1221336554426999"/>
    <n v="94933.080869300597"/>
    <n v="1.5"/>
    <n v="142399.62130395099"/>
    <n v="48778.008023089002"/>
    <n v="0.22593432078119799"/>
    <n v="191177.62932703999"/>
    <n v="73495.015041835795"/>
    <n v="0.34042075470611899"/>
    <n v="215894.636345787"/>
    <n v="1.78571428571429"/>
    <n v="4.8167557652789803"/>
    <n v="4.4557972000469297"/>
  </r>
  <r>
    <x v="2"/>
    <s v="08"/>
    <x v="4"/>
    <n v="39150"/>
    <n v="1.03804308203499"/>
    <n v="40639.3866616698"/>
    <n v="1.1221336554426999"/>
    <n v="45602.823509608803"/>
    <n v="1.5"/>
    <n v="68404.235264413204"/>
    <n v="23431.398946060599"/>
    <n v="0.22593432078119799"/>
    <n v="91835.6342104738"/>
    <n v="35304.660599851202"/>
    <n v="0.34042075470611899"/>
    <n v="103708.89586426401"/>
    <n v="1.78571428571429"/>
    <n v="4.8167557652789803"/>
    <n v="4.4557972000469297"/>
  </r>
  <r>
    <x v="2"/>
    <s v="08"/>
    <x v="5"/>
    <n v="83500"/>
    <n v="1.06651526086049"/>
    <n v="89054.024281851205"/>
    <n v="1.1221336554426999"/>
    <n v="99930.517799276393"/>
    <n v="1.5"/>
    <n v="149895.776698915"/>
    <n v="51345.764346101998"/>
    <n v="0.22593432078119799"/>
    <n v="201241.54104501699"/>
    <n v="77363.916155925501"/>
    <n v="0.34042075470611899"/>
    <n v="227259.69285483999"/>
    <n v="1.78571428571429"/>
    <n v="4.6881654520028802"/>
    <n v="4.4557972000469297"/>
  </r>
  <r>
    <x v="2"/>
    <s v="08"/>
    <x v="6"/>
    <n v="38000"/>
    <n v="1.06651526086049"/>
    <n v="40527.579912698697"/>
    <n v="1.1221336554426999"/>
    <n v="45477.361393682702"/>
    <n v="1.5"/>
    <n v="68216.042090524003"/>
    <n v="23366.934672477601"/>
    <n v="0.22593432078119799"/>
    <n v="91582.976763001599"/>
    <n v="35207.530705690602"/>
    <n v="0.34042075470611899"/>
    <n v="103423.572796215"/>
    <n v="1.78571428571429"/>
    <n v="4.6881654520028802"/>
    <n v="4.4557972000469297"/>
  </r>
  <r>
    <x v="2"/>
    <s v="08"/>
    <x v="7"/>
    <n v="47000"/>
    <n v="1.03804308203499"/>
    <n v="48788.0248556445"/>
    <n v="1.1221336554426999"/>
    <n v="54746.684673093601"/>
    <n v="1.5"/>
    <n v="82120.027009640398"/>
    <n v="28129.648798591199"/>
    <n v="0.22593432078119799"/>
    <n v="110249.675808232"/>
    <n v="42383.628306334802"/>
    <n v="0.34042075470611899"/>
    <n v="124503.655315975"/>
    <n v="1.78571428571429"/>
    <n v="4.8167557652789803"/>
    <n v="4.4557972000469297"/>
  </r>
  <r>
    <x v="2"/>
    <s v="08"/>
    <x v="8"/>
    <n v="37250"/>
    <n v="1.0702950433159499"/>
    <n v="39868.490363519297"/>
    <n v="1.1221336554426999"/>
    <n v="44737.774828597903"/>
    <n v="1.5"/>
    <n v="67106.662242896797"/>
    <n v="22986.924258034702"/>
    <n v="0.22593432078119799"/>
    <n v="90093.586500931502"/>
    <n v="34634.959740670703"/>
    <n v="0.34042075470611899"/>
    <n v="101741.62198356799"/>
    <n v="1.78571428571429"/>
    <n v="4.6716090401663104"/>
    <n v="4.4557972000469297"/>
  </r>
  <r>
    <x v="2"/>
    <s v="08"/>
    <x v="9"/>
    <n v="78200"/>
    <n v="1.06651526086049"/>
    <n v="83401.493399290601"/>
    <n v="1.1221336554426999"/>
    <n v="93587.622657525993"/>
    <n v="1.5"/>
    <n v="140381.43398628899"/>
    <n v="41755.990746839598"/>
    <n v="0.20539483707381601"/>
    <n v="182137.42473312901"/>
    <n v="62914.7702500089"/>
    <n v="0.30947341336919898"/>
    <n v="203296.20423629801"/>
    <n v="1.78571428571429"/>
    <n v="4.6881654520028802"/>
    <n v="4.4557972000469297"/>
  </r>
  <r>
    <x v="2"/>
    <s v="08"/>
    <x v="10"/>
    <n v="77450"/>
    <n v="1.06651526086049"/>
    <n v="82601.606953645198"/>
    <n v="1.1221336554426999"/>
    <n v="92690.043156334796"/>
    <n v="1.5"/>
    <n v="139035.064734502"/>
    <n v="58980.624935601103"/>
    <n v="0.258797494713009"/>
    <n v="198015.68967010299"/>
    <n v="88867.546923339105"/>
    <n v="0.38993650084519099"/>
    <n v="227902.61165784099"/>
    <n v="1.78571428571429"/>
    <n v="4.6881654520028802"/>
    <n v="4.4557972000469297"/>
  </r>
  <r>
    <x v="2"/>
    <s v="08"/>
    <x v="11"/>
    <n v="40000"/>
    <n v="1.2265494382329301"/>
    <n v="49061.977529317403"/>
    <n v="1.1221336554426999"/>
    <n v="55054.096188220399"/>
    <n v="1.5"/>
    <n v="82581.144282330599"/>
    <n v="23165.660976594099"/>
    <n v="0.19717904359086399"/>
    <n v="105746.805258925"/>
    <n v="34904.266716323102"/>
    <n v="0.29709447683443102"/>
    <n v="117485.410998654"/>
    <n v="1.78571428571429"/>
    <n v="4.0764765317600302"/>
    <n v="4.4557972000469297"/>
  </r>
  <r>
    <x v="2"/>
    <s v="08"/>
    <x v="12"/>
    <n v="36700"/>
    <n v="1.0702950433159499"/>
    <n v="39279.828089695497"/>
    <n v="1.1221336554426999"/>
    <n v="44077.217079450798"/>
    <n v="1.5"/>
    <n v="66115.825619176205"/>
    <n v="25242.096113578598"/>
    <n v="0.24236590774710301"/>
    <n v="91357.921732754796"/>
    <n v="38032.882209474097"/>
    <n v="0.36517862777565502"/>
    <n v="104148.70782865"/>
    <n v="1.78571428571429"/>
    <n v="4.6716090401663104"/>
    <n v="4.4557972000469297"/>
  </r>
  <r>
    <x v="2"/>
    <s v="08"/>
    <x v="13"/>
    <n v="4025"/>
    <n v="1.2315513242399101"/>
    <n v="4956.9940800656505"/>
    <n v="1.1221336554426999"/>
    <n v="5562.4098870718799"/>
    <n v="1.5"/>
    <n v="8343.6148306078194"/>
    <n v="2271.7848859144301"/>
    <n v="0.193071146849387"/>
    <n v="10615.399716522201"/>
    <n v="3422.9537270784799"/>
    <n v="0.29090500856704699"/>
    <n v="11766.5685576863"/>
    <n v="1.78571428571429"/>
    <n v="4.0599201199234596"/>
    <n v="4.4557972000469297"/>
  </r>
  <r>
    <x v="2"/>
    <s v="08"/>
    <x v="14"/>
    <n v="56600"/>
    <n v="1.03804308203499"/>
    <n v="58753.238443180402"/>
    <n v="1.1221336554426999"/>
    <n v="65928.986223342494"/>
    <n v="1.5"/>
    <n v="98893.479335013704"/>
    <n v="37756.1451740626"/>
    <n v="0.24236590774710301"/>
    <n v="136649.62450907601"/>
    <n v="56888.105315329303"/>
    <n v="0.36517862777565502"/>
    <n v="155781.58465034299"/>
    <n v="1.78571428571429"/>
    <n v="4.8167557652789803"/>
    <n v="4.4557972000469297"/>
  </r>
  <r>
    <x v="2"/>
    <s v="08"/>
    <x v="15"/>
    <n v="8250"/>
    <n v="1.1005897841461501"/>
    <n v="9079.8657192057308"/>
    <n v="1.1221336554426999"/>
    <n v="10188.822910421201"/>
    <n v="1.5"/>
    <n v="15283.234365631701"/>
    <n v="4545.9472426776201"/>
    <n v="0.20539483707381601"/>
    <n v="19829.181608309402"/>
    <n v="6849.4896475033502"/>
    <n v="0.30947341336919898"/>
    <n v="22132.724013135099"/>
    <n v="1.78571428571429"/>
    <n v="4.5430187268901996"/>
    <n v="4.4557972000469297"/>
  </r>
  <r>
    <x v="2"/>
    <s v="08"/>
    <x v="16"/>
    <n v="50000"/>
    <n v="1.1981033079697101"/>
    <n v="59905.165398485296"/>
    <n v="1.1221336554426999"/>
    <n v="67221.602228501797"/>
    <n v="1.5"/>
    <n v="100832.40334275299"/>
    <n v="36480.079574594398"/>
    <n v="0.234150114264151"/>
    <n v="137312.48291734699"/>
    <n v="54965.426136161201"/>
    <n v="0.352799691240887"/>
    <n v="155797.82947891401"/>
    <n v="1.78571428571429"/>
    <n v="4.1732628286228097"/>
    <n v="4.4557972000469297"/>
  </r>
  <r>
    <x v="2"/>
    <s v="08"/>
    <x v="17"/>
    <n v="19150"/>
    <n v="1.04494261644024"/>
    <n v="20010.6511048307"/>
    <n v="1.1221336554426999"/>
    <n v="22454.625072052098"/>
    <n v="1.5"/>
    <n v="33681.937608078202"/>
    <n v="12185.762943609599"/>
    <n v="0.234150114264151"/>
    <n v="45867.700551687798"/>
    <n v="18360.586402234901"/>
    <n v="0.352799691240887"/>
    <n v="52042.524010312998"/>
    <n v="1.78571428571429"/>
    <n v="4.7849517488656597"/>
    <n v="4.4557972000469297"/>
  </r>
  <r>
    <x v="2"/>
    <s v="08"/>
    <x v="18"/>
    <n v="17900"/>
    <n v="1.06651526086049"/>
    <n v="19090.623169402799"/>
    <n v="1.1221336554426999"/>
    <n v="21422.2307617611"/>
    <n v="1.5"/>
    <n v="32133.3461426416"/>
    <n v="14728.8303239986"/>
    <n v="0.27112118493743798"/>
    <n v="46862.176466640201"/>
    <n v="22192.2880839768"/>
    <n v="0.40850490564734299"/>
    <n v="54325.6342266184"/>
    <n v="1.78571428571429"/>
    <n v="4.6881654520028802"/>
    <n v="4.4557972000469297"/>
  </r>
  <r>
    <x v="2"/>
    <s v="08"/>
    <x v="19"/>
    <n v="36400"/>
    <n v="1.06651526086049"/>
    <n v="38821.155495321902"/>
    <n v="1.1221336554426999"/>
    <n v="43562.525124475003"/>
    <n v="1.5"/>
    <n v="65343.787686712501"/>
    <n v="20004.325048086099"/>
    <n v="0.209502733815293"/>
    <n v="85348.112734798604"/>
    <n v="30141.004725222301"/>
    <n v="0.31566288163658301"/>
    <n v="95484.792411934701"/>
    <n v="1.78571428571429"/>
    <n v="4.6881654520028802"/>
    <n v="4.4557972000469297"/>
  </r>
  <r>
    <x v="2"/>
    <s v="08"/>
    <x v="20"/>
    <n v="17800"/>
    <n v="1.03804308203499"/>
    <n v="18477.166860222798"/>
    <n v="1.1221336554426999"/>
    <n v="20733.850791086501"/>
    <n v="1.5"/>
    <n v="31100.776186629799"/>
    <n v="10949.8063364382"/>
    <n v="0.23004221752267401"/>
    <n v="42050.582523067998"/>
    <n v="16498.3404205597"/>
    <n v="0.34661022297350302"/>
    <n v="47599.116607189499"/>
    <n v="1.78571428571429"/>
    <n v="4.8167557652789803"/>
    <n v="4.4557972000469297"/>
  </r>
  <r>
    <x v="2"/>
    <s v="08"/>
    <x v="21"/>
    <n v="16950"/>
    <n v="1.03804308203499"/>
    <n v="17594.830240493098"/>
    <n v="1.1221336554426999"/>
    <n v="19743.751174658199"/>
    <n v="1.5"/>
    <n v="29615.6267619873"/>
    <n v="7823.8314995302298"/>
    <n v="0.18896325010791101"/>
    <n v="37439.458261517597"/>
    <n v="11788.3578491065"/>
    <n v="0.28471554029966301"/>
    <n v="41403.984611093802"/>
    <n v="1.78571428571429"/>
    <n v="4.8167557652789803"/>
    <n v="4.4557972000469297"/>
  </r>
  <r>
    <x v="2"/>
    <s v="08"/>
    <x v="22"/>
    <n v="55200"/>
    <n v="1.03804308203499"/>
    <n v="57299.978128331401"/>
    <n v="1.1221336554426999"/>
    <n v="64298.233913931203"/>
    <n v="1.5"/>
    <n v="96447.3508708968"/>
    <n v="25479.380458647101"/>
    <n v="0.18896325010791101"/>
    <n v="121926.731329544"/>
    <n v="38390.404322754002"/>
    <n v="0.28471554029966301"/>
    <n v="134837.75519365101"/>
    <n v="1.78571428571429"/>
    <n v="4.8167557652789803"/>
    <n v="4.4557972000469297"/>
  </r>
  <r>
    <x v="2"/>
    <s v="08"/>
    <x v="23"/>
    <n v="28950"/>
    <n v="1.03804308203499"/>
    <n v="30051.347224912901"/>
    <n v="1.1221336554426999"/>
    <n v="33721.628112469298"/>
    <n v="1.5"/>
    <n v="50582.442168704001"/>
    <n v="19311.667893800499"/>
    <n v="0.24236590774710301"/>
    <n v="69894.110062504595"/>
    <n v="29097.361287610998"/>
    <n v="0.36517862777565502"/>
    <n v="79679.803456314999"/>
    <n v="1.78571428571429"/>
    <n v="4.8167557652789803"/>
    <n v="4.4557972000469297"/>
  </r>
  <r>
    <x v="2"/>
    <s v="08"/>
    <x v="24"/>
    <n v="24900"/>
    <n v="1.03804308203499"/>
    <n v="25847.272742671201"/>
    <n v="1.1221336554426999"/>
    <n v="29004.094645958099"/>
    <n v="1.5"/>
    <n v="43506.141968937103"/>
    <n v="21523.858469282899"/>
    <n v="0.283444875161867"/>
    <n v="65030.000438219999"/>
    <n v="32430.522812852501"/>
    <n v="0.42707331044949498"/>
    <n v="75936.664781789601"/>
    <n v="1.78571428571429"/>
    <n v="4.8167557652789803"/>
    <n v="4.4557972000469297"/>
  </r>
  <r>
    <x v="2"/>
    <s v="08"/>
    <x v="25"/>
    <n v="29850"/>
    <n v="1.03804308203499"/>
    <n v="30985.585998744398"/>
    <n v="1.1221336554426999"/>
    <n v="34769.968882805202"/>
    <n v="1.5"/>
    <n v="52154.953324207803"/>
    <n v="27136.936109082399"/>
    <n v="0.29166066864481899"/>
    <n v="79291.889433290198"/>
    <n v="40887.883871401398"/>
    <n v="0.439452246984263"/>
    <n v="93042.837195609201"/>
    <n v="1.78571428571429"/>
    <n v="4.8167557652789803"/>
    <n v="4.4557972000469297"/>
  </r>
  <r>
    <x v="2"/>
    <s v="08"/>
    <x v="26"/>
    <n v="14150"/>
    <n v="1.03804308203499"/>
    <n v="14688.309610795101"/>
    <n v="1.1221336554426999"/>
    <n v="16482.246555835602"/>
    <n v="1.5"/>
    <n v="24723.369833753401"/>
    <n v="13866.7972364126"/>
    <n v="0.30398435886924802"/>
    <n v="38590.167070165997"/>
    <n v="20893.4417942984"/>
    <n v="0.45802065178641499"/>
    <n v="45616.811628051903"/>
    <n v="1.78571428571429"/>
    <n v="4.8167557652789803"/>
    <n v="4.4557972000469297"/>
  </r>
  <r>
    <x v="2"/>
    <s v="08"/>
    <x v="27"/>
    <n v="11600"/>
    <n v="1.0737998046680699"/>
    <n v="12456.0777341496"/>
    <n v="1.1221336554426999"/>
    <n v="13977.384040299699"/>
    <n v="1.5"/>
    <n v="20966.076060449599"/>
    <n v="9858.9072159151001"/>
    <n v="0.27522908167891402"/>
    <n v="30824.983276364699"/>
    <n v="14854.6560939259"/>
    <n v="0.41469437391472702"/>
    <n v="35820.732154375401"/>
    <n v="1.78571428571429"/>
    <n v="4.6563614355895497"/>
    <n v="4.4557972000469297"/>
  </r>
  <r>
    <x v="2"/>
    <s v="08"/>
    <x v="28"/>
    <n v="7875"/>
    <n v="1.03804308203499"/>
    <n v="8174.5892710255403"/>
    <n v="1.1221336554426999"/>
    <n v="9172.9817404385503"/>
    <n v="1.5"/>
    <n v="13759.4726106578"/>
    <n v="5114.2732222545601"/>
    <n v="0.23825801100562699"/>
    <n v="18873.745832912398"/>
    <n v="7705.8002700671404"/>
    <n v="0.35898915950827098"/>
    <n v="21465.272880724999"/>
    <n v="1.78571428571429"/>
    <n v="4.8167557652789803"/>
    <n v="4.4557972000469297"/>
  </r>
  <r>
    <x v="2"/>
    <s v="08"/>
    <x v="29"/>
    <n v="27175"/>
    <n v="1.03804308203499"/>
    <n v="28208.820754300799"/>
    <n v="1.1221336554426999"/>
    <n v="31654.067148751401"/>
    <n v="1.5"/>
    <n v="47481.100723127201"/>
    <n v="31683.037995713901"/>
    <n v="0.33273963605958301"/>
    <n v="79164.138718841103"/>
    <n v="47737.606524723902"/>
    <n v="0.50134692965810301"/>
    <n v="95218.707247851096"/>
    <n v="1.78571428571429"/>
    <n v="4.8167557652789803"/>
    <n v="4.4557972000469297"/>
  </r>
  <r>
    <x v="2"/>
    <s v="08"/>
    <x v="30"/>
    <n v="47950"/>
    <n v="1.06651526086049"/>
    <n v="51139.4067582606"/>
    <n v="1.1221336554426999"/>
    <n v="57385.249442818"/>
    <n v="1.5"/>
    <n v="86077.874164227003"/>
    <n v="45925.406101962602"/>
    <n v="0.29576856538629598"/>
    <n v="132003.28026619001"/>
    <n v="69196.930113842798"/>
    <n v="0.44564171525164697"/>
    <n v="155274.80427806999"/>
    <n v="1.78571428571429"/>
    <n v="4.6881654520028802"/>
    <n v="4.4557972000469297"/>
  </r>
  <r>
    <x v="2"/>
    <s v="08"/>
    <x v="31"/>
    <n v="16175"/>
    <n v="1.06651526086049"/>
    <n v="17250.8843444185"/>
    <n v="1.1221336554426999"/>
    <n v="19357.797909021501"/>
    <n v="1.5"/>
    <n v="29036.696863532299"/>
    <n v="16696.809266104101"/>
    <n v="0.30809225561072501"/>
    <n v="45733.506129636298"/>
    <n v="25157.489981594201"/>
    <n v="0.46421012005379902"/>
    <n v="54194.186845126402"/>
    <n v="1.78571428571429"/>
    <n v="4.6881654520028802"/>
    <n v="4.4557972000469297"/>
  </r>
  <r>
    <x v="2"/>
    <s v="08"/>
    <x v="32"/>
    <n v="29781"/>
    <n v="1.0737998046680699"/>
    <n v="31978.8319828198"/>
    <n v="1.1221336554426999"/>
    <n v="35884.5236296695"/>
    <n v="1.5"/>
    <n v="53826.785444504203"/>
    <n v="37741.128874035399"/>
    <n v="0.34095542954253499"/>
    <n v="91567.914318539697"/>
    <n v="56865.479889628397"/>
    <n v="0.51372586619287097"/>
    <n v="110692.265334133"/>
    <n v="1.78571428571429"/>
    <n v="4.6563614355895497"/>
    <n v="4.4557972000469297"/>
  </r>
  <r>
    <x v="2"/>
    <s v="08"/>
    <x v="33"/>
    <n v="8885"/>
    <n v="1.0929385203653701"/>
    <n v="9710.7587534463091"/>
    <n v="1.1221336554426999"/>
    <n v="10896.769217126899"/>
    <n v="1.5"/>
    <n v="16345.1538256903"/>
    <n v="7116.1017780676502"/>
    <n v="0.26290539145448499"/>
    <n v="23461.255603758"/>
    <n v="10722.0042067063"/>
    <n v="0.39612596911257503"/>
    <n v="27067.158032396699"/>
    <n v="1.78571428571429"/>
    <n v="4.57482274330353"/>
    <n v="4.4557972000469297"/>
  </r>
  <r>
    <x v="2"/>
    <s v="08"/>
    <x v="34"/>
    <n v="22000"/>
    <n v="1.1005897841461501"/>
    <n v="24212.975251215299"/>
    <n v="1.1221336554426999"/>
    <n v="27170.1944277898"/>
    <n v="1.5"/>
    <n v="40755.291641684598"/>
    <n v="17288.966456407401"/>
    <n v="0.258797494713009"/>
    <n v="58044.258098092003"/>
    <n v="26049.707670923999"/>
    <n v="0.38993650084519099"/>
    <n v="66804.999312608605"/>
    <n v="1.78571428571429"/>
    <n v="4.5430187268901996"/>
    <n v="4.4557972000469297"/>
  </r>
  <r>
    <x v="2"/>
    <s v="08"/>
    <x v="35"/>
    <n v="13300"/>
    <n v="1.1005897841461501"/>
    <n v="14637.844129143799"/>
    <n v="1.1221336554426999"/>
    <n v="16425.617540436499"/>
    <n v="1.5"/>
    <n v="24638.426310654799"/>
    <n v="10047.118389609701"/>
    <n v="0.25258624179832101"/>
    <n v="34685.544700264501"/>
    <n v="15138.5556741039"/>
    <n v="0.38058582925935702"/>
    <n v="39776.981984758699"/>
    <n v="1.78571428571429"/>
    <n v="4.5430187268901996"/>
    <n v="4.4557972000469297"/>
  </r>
  <r>
    <x v="2"/>
    <s v="08"/>
    <x v="36"/>
    <n v="26000"/>
    <n v="1.1005897841461501"/>
    <n v="28615.3343877999"/>
    <n v="1.1221336554426999"/>
    <n v="32110.229778297002"/>
    <n v="1.5"/>
    <n v="48165.344667445497"/>
    <n v="24279.001577382998"/>
    <n v="0.28649025918884502"/>
    <n v="72444.346244828499"/>
    <n v="36580.997655415304"/>
    <n v="0.43165282008339101"/>
    <n v="84746.342322860801"/>
    <n v="1.78571428571429"/>
    <n v="4.5430187268901996"/>
    <n v="4.4557972000469297"/>
  </r>
  <r>
    <x v="2"/>
    <s v="08"/>
    <x v="37"/>
    <n v="25475"/>
    <n v="1.06651526086049"/>
    <n v="27169.476270421099"/>
    <n v="1.1221336554426999"/>
    <n v="30487.783723791199"/>
    <n v="1.5"/>
    <n v="45731.675585686797"/>
    <n v="15349.448859365701"/>
    <n v="0.20673216017128401"/>
    <n v="61081.124445052599"/>
    <n v="28516.321661806"/>
    <n v="0.38406856371831499"/>
    <n v="74247.997247492807"/>
    <n v="1.78571428571429"/>
    <n v="4.6881654520028802"/>
    <n v="4.4557972000469297"/>
  </r>
  <r>
    <x v="2"/>
    <s v="08"/>
    <x v="38"/>
    <n v="16206"/>
    <n v="1.06651526086049"/>
    <n v="17283.946317505201"/>
    <n v="1.1221336554426999"/>
    <n v="19394.897861737401"/>
    <n v="1.5"/>
    <n v="29092.346792606098"/>
    <n v="8792.8243230339795"/>
    <n v="0.18133524817168001"/>
    <n v="37885.1711156401"/>
    <n v="19396.981187960198"/>
    <n v="0.40002577878031598"/>
    <n v="48489.327980566297"/>
    <n v="1.78571428571429"/>
    <n v="4.6881654520028802"/>
    <n v="4.4557972000469297"/>
  </r>
  <r>
    <x v="2"/>
    <s v="08"/>
    <x v="39"/>
    <n v="15783"/>
    <n v="1.06651526086049"/>
    <n v="16832.810362161199"/>
    <n v="1.1221336554426999"/>
    <n v="18888.663023065601"/>
    <n v="1.5"/>
    <n v="28332.994534598402"/>
    <n v="7837.11528186121"/>
    <n v="0.180235015993055"/>
    <n v="36170.109816459699"/>
    <n v="15149.7617915263"/>
    <n v="0.34840849733401602"/>
    <n v="43482.756326124698"/>
    <n v="1.78571428571429"/>
    <n v="4.6881654520028802"/>
    <n v="4.4557972000469297"/>
  </r>
  <r>
    <x v="2"/>
    <s v="08"/>
    <x v="40"/>
    <n v="20000"/>
    <n v="1.27183427641855"/>
    <n v="25436.685528370901"/>
    <n v="1.1221336554426999"/>
    <n v="28543.360914297202"/>
    <n v="1.5"/>
    <n v="42815.041371445899"/>
    <n v="13435.9917674228"/>
    <n v="0.18770592410874501"/>
    <n v="56251.033138868697"/>
    <n v="28764.967790326002"/>
    <n v="0.401857559494254"/>
    <n v="71580.009161771799"/>
    <n v="1.78571428571429"/>
    <n v="3.9313298066473501"/>
    <n v="4.4557972000469297"/>
  </r>
  <r>
    <x v="2"/>
    <s v="08"/>
    <x v="41"/>
    <n v="31000"/>
    <n v="1.1005897841461501"/>
    <n v="34118.283308530597"/>
    <n v="1.1221336554426999"/>
    <n v="38285.273966430999"/>
    <n v="1.5"/>
    <n v="57427.910949646597"/>
    <n v="9249.6587322232499"/>
    <n v="0.12317177304216401"/>
    <n v="66677.569681869805"/>
    <n v="17667.6933740561"/>
    <n v="0.23526934143706699"/>
    <n v="75095.604323702602"/>
    <n v="1.78571428571429"/>
    <n v="4.5430187268901996"/>
    <n v="4.4557972000469297"/>
  </r>
  <r>
    <x v="2"/>
    <s v="08"/>
    <x v="42"/>
    <n v="13000"/>
    <n v="1.1005897841461501"/>
    <n v="14307.667193899901"/>
    <n v="1.1221336554426999"/>
    <n v="16055.114889148501"/>
    <n v="1.5"/>
    <n v="24082.672333722701"/>
    <n v="13127.052095061001"/>
    <n v="0.29630274848795302"/>
    <n v="37209.724428783702"/>
    <n v="20220.163742044198"/>
    <n v="0.45640788565913898"/>
    <n v="44302.836075767002"/>
    <n v="1.78571428571429"/>
    <n v="4.5430187268901996"/>
    <n v="4.4557972000469297"/>
  </r>
  <r>
    <x v="2"/>
    <s v="08"/>
    <x v="43"/>
    <n v="12000"/>
    <n v="1.1005897841461501"/>
    <n v="13207.0774097538"/>
    <n v="1.1221336554426999"/>
    <n v="14820.1060515217"/>
    <n v="1.5"/>
    <n v="22230.1590772825"/>
    <n v="9470.9414191676206"/>
    <n v="0.23274048972957601"/>
    <n v="31701.100496450199"/>
    <n v="18462.9812962383"/>
    <n v="0.45371237330830899"/>
    <n v="40693.1403735208"/>
    <n v="1.78571428571429"/>
    <n v="4.5430187268901996"/>
    <n v="4.4557972000469297"/>
  </r>
  <r>
    <x v="2"/>
    <s v="08"/>
    <x v="44"/>
    <n v="83600"/>
    <n v="1.03804308203499"/>
    <n v="86780.401658125105"/>
    <n v="1.1221336554426999"/>
    <n v="97379.209333417501"/>
    <n v="1.5"/>
    <n v="146068.814000126"/>
    <n v="9248.8488580811008"/>
    <n v="5.32247601337099E-2"/>
    <n v="155317.66285820701"/>
    <n v="27700.853253354599"/>
    <n v="0.15941132702376001"/>
    <n v="173769.66725348099"/>
    <n v="1.78571428571429"/>
    <n v="4.8167557652789803"/>
    <n v="4.4557972000469297"/>
  </r>
  <r>
    <x v="2"/>
    <s v="08"/>
    <x v="45"/>
    <n v="35150"/>
    <n v="1.0630578135180899"/>
    <n v="37366.482145160997"/>
    <n v="1.1221336554426999"/>
    <n v="41930.187200583801"/>
    <n v="1.5"/>
    <n v="62895.280800875698"/>
    <n v="3196.5865969995398"/>
    <n v="4.2708406785105499E-2"/>
    <n v="66091.867397875205"/>
    <n v="11951.496160009299"/>
    <n v="0.15967950318362001"/>
    <n v="74846.776960885007"/>
    <n v="1.78571428571429"/>
    <n v="4.7034130565796399"/>
    <n v="4.4557972000469297"/>
  </r>
  <r>
    <x v="2"/>
    <s v="08"/>
    <x v="46"/>
    <n v="28550"/>
    <n v="1.06651526086049"/>
    <n v="30449.010697567101"/>
    <n v="1.1221336554426999"/>
    <n v="34167.859678674802"/>
    <n v="1.5"/>
    <n v="51251.789518012098"/>
    <n v="2269.57648155994"/>
    <n v="3.9281323319979598E-2"/>
    <n v="53521.365999572103"/>
    <n v="6525.7059872264199"/>
    <n v="0.112945463110888"/>
    <n v="57777.495505238599"/>
    <n v="1.78571428571429"/>
    <n v="4.6881654520028802"/>
    <n v="4.4557972000469297"/>
  </r>
  <r>
    <x v="2"/>
    <s v="08"/>
    <x v="47"/>
    <n v="93750"/>
    <n v="1.0630578135180899"/>
    <n v="99661.670017321201"/>
    <n v="1.1221336554426999"/>
    <n v="111833.71408406099"/>
    <n v="1.5"/>
    <n v="167750.571126091"/>
    <n v="12976.201432215399"/>
    <n v="6.1675853002374902E-2"/>
    <n v="180726.77255830599"/>
    <n v="42642.975140966897"/>
    <n v="0.20268195435443201"/>
    <n v="210393.546267058"/>
    <n v="1.78571428571429"/>
    <n v="4.7034130565796399"/>
    <n v="4.4557972000469297"/>
  </r>
  <r>
    <x v="2"/>
    <s v="08"/>
    <x v="48"/>
    <n v="41170"/>
    <n v="1.03804308203499"/>
    <n v="42736.233687380503"/>
    <n v="1.1221336554426999"/>
    <n v="47955.766127473697"/>
    <n v="1.5"/>
    <n v="71933.649191210498"/>
    <n v="5520.4309540527902"/>
    <n v="6.5365379851209396E-2"/>
    <n v="77454.080145263302"/>
    <n v="12521.3171322301"/>
    <n v="0.14826028210438999"/>
    <n v="84454.966323440502"/>
    <n v="1.78571428571429"/>
    <n v="4.8167557652789803"/>
    <n v="4.4557972000469297"/>
  </r>
  <r>
    <x v="2"/>
    <s v="08"/>
    <x v="49"/>
    <n v="46011"/>
    <n v="1.0002618299889601"/>
    <n v="46023.047059621997"/>
    <n v="1.1221336554426999"/>
    <n v="51644.010031625003"/>
    <n v="1.5"/>
    <n v="77466.015047437395"/>
    <n v="8019.8713959016904"/>
    <n v="8.3647681451107E-2"/>
    <n v="85485.886443339099"/>
    <n v="18410.777432332601"/>
    <n v="0.192025379199218"/>
    <n v="95876.792479769996"/>
    <n v="1.78571428571429"/>
    <n v="4.99869119274019"/>
    <n v="4.4557972000469297"/>
  </r>
  <r>
    <x v="2"/>
    <s v="08"/>
    <x v="50"/>
    <n v="39515"/>
    <n v="1"/>
    <n v="39515"/>
    <n v="1.1221336554426999"/>
    <n v="44341.111394818203"/>
    <n v="1.5"/>
    <n v="66511.667092227304"/>
    <n v="12044.3552378068"/>
    <n v="0.133281511612795"/>
    <n v="78556.022330034102"/>
    <n v="23856.1197978077"/>
    <n v="0.26398920034234402"/>
    <n v="90367.786890035"/>
    <n v="1.78571428571429"/>
    <n v="5"/>
    <n v="4.4557972000469297"/>
  </r>
  <r>
    <x v="2"/>
    <s v="08"/>
    <x v="51"/>
    <n v="20196"/>
    <n v="1"/>
    <n v="20196"/>
    <n v="1.1221336554426999"/>
    <n v="22662.611305320701"/>
    <n v="1.5"/>
    <n v="33993.916957981099"/>
    <n v="3843.52228456391"/>
    <n v="8.8605384632680903E-2"/>
    <n v="37837.439242544999"/>
    <n v="9384.0594539206104"/>
    <n v="0.21633234719879399"/>
    <n v="43377.976411901698"/>
    <n v="1.78571428571429"/>
    <n v="5"/>
    <n v="4.4557972000469297"/>
  </r>
  <r>
    <x v="2"/>
    <s v="08"/>
    <x v="52"/>
    <n v="12618"/>
    <n v="1.02699845702853"/>
    <n v="12958.666530786"/>
    <n v="1.1221336554426999"/>
    <n v="14541.3558438539"/>
    <n v="1.5"/>
    <n v="21812.033765780801"/>
    <n v="2051.1777235771001"/>
    <n v="7.7255483929728794E-2"/>
    <n v="23863.211489357898"/>
    <n v="4738.5438662594497"/>
    <n v="0.17847234557116201"/>
    <n v="26550.5776320402"/>
    <n v="1.78571428571429"/>
    <n v="4.8685564868975097"/>
    <n v="4.4557972000469297"/>
  </r>
  <r>
    <x v="2"/>
    <s v="08"/>
    <x v="53"/>
    <n v="19525"/>
    <n v="1.0263969408334801"/>
    <n v="20040.400269773701"/>
    <n v="1.1221336554426999"/>
    <n v="22488.007611255998"/>
    <n v="1.5"/>
    <n v="33732.011416884103"/>
    <n v="3061.6036213503398"/>
    <n v="6.9423574087487297E-2"/>
    <n v="36793.615038234399"/>
    <n v="10368.3343459561"/>
    <n v="0.23510777901185201"/>
    <n v="44100.345762840203"/>
    <n v="1.78571428571429"/>
    <n v="4.8714096867238998"/>
    <n v="4.4557972000469297"/>
  </r>
  <r>
    <x v="2"/>
    <s v="08"/>
    <x v="54"/>
    <n v="2190"/>
    <n v="5.6804462052917701"/>
    <n v="12440.177189589"/>
    <n v="1.1221336554426999"/>
    <n v="13959.5415041083"/>
    <n v="1.5"/>
    <n v="20939.312256162499"/>
    <n v="1802.9921522473401"/>
    <n v="6.6193561892587197E-2"/>
    <n v="22742.304408409898"/>
    <n v="6298.86772232352"/>
    <n v="0.231251417212848"/>
    <n v="27238.179978486001"/>
    <n v="1.78571428571429"/>
    <n v="0.88021254304672703"/>
    <n v="4.4557972000469297"/>
  </r>
  <r>
    <x v="2"/>
    <s v="08"/>
    <x v="55"/>
    <n v="10135"/>
    <n v="4.7844145958649902"/>
    <n v="48490.041929091698"/>
    <n v="1.1221336554426999"/>
    <n v="54412.308002461403"/>
    <n v="1.5"/>
    <n v="81618.462003691995"/>
    <n v="8887.3476558576294"/>
    <n v="7.8999648668102995E-2"/>
    <n v="90505.809659549705"/>
    <n v="30880.109897501799"/>
    <n v="0.27449335023224503"/>
    <n v="112498.57190119399"/>
    <n v="1.78571428571429"/>
    <n v="1.0450599336272699"/>
    <n v="4.4557972000469297"/>
  </r>
  <r>
    <x v="2"/>
    <s v="08"/>
    <x v="56"/>
    <n v="6354"/>
    <n v="4.9436398992923198"/>
    <n v="31411.8879201034"/>
    <n v="1.1221336554426999"/>
    <n v="35248.336616141998"/>
    <n v="1.5"/>
    <n v="52872.504924212903"/>
    <n v="6180.3915357525902"/>
    <n v="8.9852112945191104E-2"/>
    <n v="59052.896459965501"/>
    <n v="15911.5373556004"/>
    <n v="0.23132599987177699"/>
    <n v="68784.042279813293"/>
    <n v="1.78571428571429"/>
    <n v="1.0114005271127799"/>
    <n v="4.4557972000469297"/>
  </r>
  <r>
    <x v="2"/>
    <s v="08"/>
    <x v="57"/>
    <n v="8755"/>
    <n v="4.6787119460251203"/>
    <n v="40962.123087449902"/>
    <n v="1.1221336554426999"/>
    <n v="45964.976914813902"/>
    <n v="1.5"/>
    <n v="68947.465372220904"/>
    <n v="9708.0493649935306"/>
    <n v="0.104542614595465"/>
    <n v="78655.514737214398"/>
    <n v="23914.659824853101"/>
    <n v="0.25752867247116001"/>
    <n v="92862.125197073998"/>
    <n v="1.78571428571429"/>
    <n v="1.0686701933526499"/>
    <n v="4.4557972000469297"/>
  </r>
  <r>
    <x v="2"/>
    <s v="08"/>
    <x v="58"/>
    <n v="6543"/>
    <n v="4.6943305430294098"/>
    <n v="30715.0047430415"/>
    <n v="1.1221336554426999"/>
    <n v="34466.340549248896"/>
    <n v="1.5"/>
    <n v="51699.510823873403"/>
    <n v="2915.6605972725902"/>
    <n v="4.4838893075773802E-2"/>
    <n v="54615.171421145998"/>
    <n v="13325.747323007799"/>
    <n v="0.20493186344462"/>
    <n v="65025.258146881199"/>
    <n v="1.78571428571429"/>
    <n v="1.0651146002968399"/>
    <n v="4.4557972000469297"/>
  </r>
  <r>
    <x v="2"/>
    <s v="08"/>
    <x v="59"/>
    <n v="8711"/>
    <n v="4.6787119460251203"/>
    <n v="40756.259761824796"/>
    <n v="1.1221336554426999"/>
    <n v="45733.970748708598"/>
    <n v="1.5"/>
    <n v="68600.956123062904"/>
    <n v="5331.4886579934"/>
    <n v="6.0600003793463197E-2"/>
    <n v="73932.4447810563"/>
    <n v="19377.399062592998"/>
    <n v="0.22025189061220701"/>
    <n v="87978.355185655906"/>
    <n v="1.78571428571429"/>
    <n v="1.0686701933526499"/>
    <n v="4.4557972000469297"/>
  </r>
  <r>
    <x v="2"/>
    <s v="08"/>
    <x v="60"/>
    <n v="9279"/>
    <n v="4.6885692536099199"/>
    <n v="43505.234104246498"/>
    <n v="1.1221336554426999"/>
    <n v="48818.687376288399"/>
    <n v="1.5"/>
    <n v="73228.031064432595"/>
    <n v="2287.6625637458601"/>
    <n v="2.7056768014760101E-2"/>
    <n v="75515.693628178502"/>
    <n v="11322.443053462301"/>
    <n v="0.13391341883754099"/>
    <n v="84550.474117895006"/>
    <n v="1.78571428571429"/>
    <n v="1.0664234075566399"/>
    <n v="4.4557972000469297"/>
  </r>
  <r>
    <x v="2"/>
    <s v="09"/>
    <x v="0"/>
    <n v="500"/>
    <n v="1.32124352331606"/>
    <n v="660.62176165803101"/>
    <n v="7.7770325153821798"/>
    <n v="5137.6769207835696"/>
    <n v="3"/>
    <n v="15413.0307623507"/>
    <n v="4611.4015653428396"/>
    <n v="0.22150044102231101"/>
    <n v="20024.432327693499"/>
    <n v="5405.8964779718099"/>
    <n v="0.25966258566395101"/>
    <n v="20818.9272403225"/>
    <n v="1"/>
    <n v="3.7843137254902"/>
    <n v="0.64291874697842699"/>
  </r>
  <r>
    <x v="2"/>
    <s v="09"/>
    <x v="1"/>
    <n v="200"/>
    <n v="4.1129032258064502"/>
    <n v="822.58064516129002"/>
    <n v="7.7770325153821798"/>
    <n v="6397.23642394341"/>
    <n v="3"/>
    <n v="19191.709271830201"/>
    <n v="5741.9387232978597"/>
    <n v="0.22150044102231101"/>
    <n v="24933.6479951281"/>
    <n v="6731.2130338616698"/>
    <n v="0.25966258566395101"/>
    <n v="25922.9223056919"/>
    <n v="1"/>
    <n v="1.2156862745098"/>
    <n v="0.64291874697842699"/>
  </r>
  <r>
    <x v="2"/>
    <s v="09"/>
    <x v="2"/>
    <n v="75"/>
    <n v="1.32124352331606"/>
    <n v="99.093264248704699"/>
    <n v="7.7770325153821798"/>
    <n v="770.65153811753498"/>
    <n v="3"/>
    <n v="2311.95461435261"/>
    <n v="691.71023480142605"/>
    <n v="0.22150044102231101"/>
    <n v="3003.66484915403"/>
    <n v="810.88447169577103"/>
    <n v="0.25966258566395101"/>
    <n v="3122.8390860483801"/>
    <n v="1"/>
    <n v="3.7843137254902"/>
    <n v="0.64291874697842699"/>
  </r>
  <r>
    <x v="2"/>
    <s v="09"/>
    <x v="3"/>
    <n v="200"/>
    <n v="4.1129032258064502"/>
    <n v="822.58064516129002"/>
    <n v="7.7770325153821798"/>
    <n v="6397.23642394341"/>
    <n v="3"/>
    <n v="19191.709271830201"/>
    <n v="5741.9387232978597"/>
    <n v="0.22150044102231101"/>
    <n v="24933.6479951281"/>
    <n v="6731.2130338616698"/>
    <n v="0.25966258566395101"/>
    <n v="25922.9223056919"/>
    <n v="1"/>
    <n v="1.2156862745098"/>
    <n v="0.64291874697842699"/>
  </r>
  <r>
    <x v="2"/>
    <s v="09"/>
    <x v="4"/>
    <n v="1150"/>
    <n v="1"/>
    <n v="1150"/>
    <n v="7.7770325153821798"/>
    <n v="8943.5873926895092"/>
    <n v="3"/>
    <n v="26830.7621780685"/>
    <n v="8027.4555092379896"/>
    <n v="0.22150044102231101"/>
    <n v="34858.217687306496"/>
    <n v="9410.4997904771899"/>
    <n v="0.25966258566395101"/>
    <n v="36241.261968545703"/>
    <n v="1"/>
    <n v="5"/>
    <n v="0.64291874697842699"/>
  </r>
  <r>
    <x v="2"/>
    <s v="09"/>
    <x v="5"/>
    <n v="4250"/>
    <n v="1"/>
    <n v="4250"/>
    <n v="7.7770325153821798"/>
    <n v="33052.388190374302"/>
    <n v="3"/>
    <n v="99157.164571122805"/>
    <n v="29666.6834037056"/>
    <n v="0.22150044102231101"/>
    <n v="128823.84797482799"/>
    <n v="34777.934008285301"/>
    <n v="0.25966258566395101"/>
    <n v="133935.09857940799"/>
    <n v="1"/>
    <n v="5"/>
    <n v="0.64291874697842699"/>
  </r>
  <r>
    <x v="2"/>
    <s v="09"/>
    <x v="6"/>
    <n v="400"/>
    <n v="1"/>
    <n v="400"/>
    <n v="7.7770325153821798"/>
    <n v="3110.81300615287"/>
    <n v="3"/>
    <n v="9332.4390184586191"/>
    <n v="2792.1584379958199"/>
    <n v="0.22150044102231101"/>
    <n v="12124.597456454399"/>
    <n v="3273.2173184268499"/>
    <n v="0.25966258566395101"/>
    <n v="12605.6563368855"/>
    <n v="1"/>
    <n v="5"/>
    <n v="0.64291874697842699"/>
  </r>
  <r>
    <x v="2"/>
    <s v="09"/>
    <x v="7"/>
    <n v="1500"/>
    <n v="1"/>
    <n v="1500"/>
    <n v="7.7770325153821798"/>
    <n v="11665.5487730733"/>
    <n v="3"/>
    <n v="34996.646319219799"/>
    <n v="10470.5941424843"/>
    <n v="0.22150044102231101"/>
    <n v="45467.240461704198"/>
    <n v="12274.564944100701"/>
    <n v="0.25966258566395101"/>
    <n v="47271.211263320503"/>
    <n v="1"/>
    <n v="5"/>
    <n v="0.64291874697842699"/>
  </r>
  <r>
    <x v="2"/>
    <s v="09"/>
    <x v="8"/>
    <n v="5000"/>
    <n v="1"/>
    <n v="5000"/>
    <n v="7.7770325153821798"/>
    <n v="38885.162576910901"/>
    <n v="3"/>
    <n v="116655.487730733"/>
    <n v="34901.980474947799"/>
    <n v="0.22150044102231101"/>
    <n v="151557.46820568101"/>
    <n v="40915.216480335599"/>
    <n v="0.25966258566395101"/>
    <n v="157570.70421106799"/>
    <n v="1"/>
    <n v="5"/>
    <n v="0.64291874697842699"/>
  </r>
  <r>
    <x v="2"/>
    <s v="09"/>
    <x v="9"/>
    <n v="1150"/>
    <n v="1"/>
    <n v="1150"/>
    <n v="7.7770325153821798"/>
    <n v="8943.5873926895092"/>
    <n v="3"/>
    <n v="26830.7621780685"/>
    <n v="7072.1897585656197"/>
    <n v="0.20136403729301"/>
    <n v="33902.951936634199"/>
    <n v="8290.6520210056296"/>
    <n v="0.23605689605813701"/>
    <n v="35121.414199074199"/>
    <n v="1"/>
    <n v="5"/>
    <n v="0.64291874697842699"/>
  </r>
  <r>
    <x v="2"/>
    <s v="09"/>
    <x v="10"/>
    <n v="3000"/>
    <n v="1"/>
    <n v="3000"/>
    <n v="7.7770325153821798"/>
    <n v="23331.097546146601"/>
    <n v="3"/>
    <n v="69993.2926384397"/>
    <n v="25276.696983157399"/>
    <n v="0.25371868698919198"/>
    <n v="95269.989621597095"/>
    <n v="29631.6001241269"/>
    <n v="0.29743168903325301"/>
    <n v="99624.892762566495"/>
    <n v="1"/>
    <n v="5"/>
    <n v="0.64291874697842699"/>
  </r>
  <r>
    <x v="2"/>
    <s v="09"/>
    <x v="11"/>
    <n v="5000"/>
    <n v="1"/>
    <n v="5000"/>
    <n v="7.7770325153821798"/>
    <n v="38885.162576910901"/>
    <n v="3"/>
    <n v="116655.487730733"/>
    <n v="29158.310684466898"/>
    <n v="0.19330947580128999"/>
    <n v="145813.7984152"/>
    <n v="34181.974135025899"/>
    <n v="0.226614620215812"/>
    <n v="150837.46186575899"/>
    <n v="1"/>
    <n v="5"/>
    <n v="0.64291874697842699"/>
  </r>
  <r>
    <x v="2"/>
    <s v="09"/>
    <x v="12"/>
    <n v="1150"/>
    <n v="1"/>
    <n v="1150"/>
    <n v="7.7770325153821798"/>
    <n v="8943.5873926895092"/>
    <n v="3"/>
    <n v="26830.7621780685"/>
    <n v="8836.6767021248506"/>
    <n v="0.23760956400575201"/>
    <n v="35667.438880193396"/>
    <n v="10359.1410949787"/>
    <n v="0.27854713734860198"/>
    <n v="37189.903273047203"/>
    <n v="1"/>
    <n v="5"/>
    <n v="0.64291874697842699"/>
  </r>
  <r>
    <x v="2"/>
    <s v="09"/>
    <x v="13"/>
    <n v="400"/>
    <n v="1.6589147286821699"/>
    <n v="663.56589147286797"/>
    <n v="7.7770325153821798"/>
    <n v="5160.5735140830602"/>
    <n v="3"/>
    <n v="15481.720542249201"/>
    <n v="3766.0834099083099"/>
    <n v="0.18928219505542901"/>
    <n v="19247.803952157501"/>
    <n v="4414.9390923533301"/>
    <n v="0.221893482294649"/>
    <n v="19896.6596346025"/>
    <n v="1"/>
    <n v="3.0140186915887899"/>
    <n v="0.64291874697842699"/>
  </r>
  <r>
    <x v="2"/>
    <s v="09"/>
    <x v="14"/>
    <n v="1500"/>
    <n v="1.6589147286821699"/>
    <n v="2488.3720930232598"/>
    <n v="7.7770325153821798"/>
    <n v="19352.1506778115"/>
    <n v="3"/>
    <n v="58056.452033434398"/>
    <n v="19120.817130988002"/>
    <n v="0.23760956400575201"/>
    <n v="77177.269164422498"/>
    <n v="22415.1283551612"/>
    <n v="0.27854713734860198"/>
    <n v="80471.580388595699"/>
    <n v="1"/>
    <n v="3.0140186915887899"/>
    <n v="0.64291874697842699"/>
  </r>
  <r>
    <x v="2"/>
    <s v="09"/>
    <x v="15"/>
    <n v="600"/>
    <n v="1"/>
    <n v="600"/>
    <n v="7.7770325153821798"/>
    <n v="4666.2195092293096"/>
    <n v="3"/>
    <n v="13998.6585276879"/>
    <n v="3689.8381349038"/>
    <n v="0.20136403729301"/>
    <n v="17688.4966625917"/>
    <n v="4325.5575761768496"/>
    <n v="0.23605689605813701"/>
    <n v="18324.216103864801"/>
    <n v="1"/>
    <n v="5"/>
    <n v="0.64291874697842699"/>
  </r>
  <r>
    <x v="2"/>
    <s v="09"/>
    <x v="16"/>
    <n v="800"/>
    <n v="1"/>
    <n v="800"/>
    <n v="7.7770325153821798"/>
    <n v="6221.62601230575"/>
    <n v="3"/>
    <n v="18664.878036917198"/>
    <n v="5862.1488898101597"/>
    <n v="0.22955500251403099"/>
    <n v="24527.026926727402"/>
    <n v="6872.1341196871299"/>
    <n v="0.26910486150627699"/>
    <n v="25537.0121566044"/>
    <n v="1"/>
    <n v="5"/>
    <n v="0.64291874697842699"/>
  </r>
  <r>
    <x v="2"/>
    <s v="09"/>
    <x v="17"/>
    <n v="2000"/>
    <n v="1.61926605504587"/>
    <n v="3238.5321100917399"/>
    <n v="7.7770325153821798"/>
    <n v="25186.169522292799"/>
    <n v="3"/>
    <n v="75558.508566878299"/>
    <n v="23730.946767236099"/>
    <n v="0.22955500251403099"/>
    <n v="99289.455334114304"/>
    <n v="27819.533764329801"/>
    <n v="0.26910486150627699"/>
    <n v="103378.04233120799"/>
    <n v="1"/>
    <n v="3.0878186968838501"/>
    <n v="0.64291874697842699"/>
  </r>
  <r>
    <x v="2"/>
    <s v="09"/>
    <x v="18"/>
    <n v="3000"/>
    <n v="1"/>
    <n v="3000"/>
    <n v="7.7770325153821798"/>
    <n v="23331.097546146601"/>
    <n v="3"/>
    <n v="69993.2926384397"/>
    <n v="27025.162518750301"/>
    <n v="0.265800529226773"/>
    <n v="97018.455157189906"/>
    <n v="31681.307473786699"/>
    <n v="0.31159510279674102"/>
    <n v="101674.60011222601"/>
    <n v="1"/>
    <n v="5"/>
    <n v="0.64291874697842699"/>
  </r>
  <r>
    <x v="2"/>
    <s v="09"/>
    <x v="19"/>
    <n v="1200"/>
    <n v="1"/>
    <n v="1200"/>
    <n v="7.7770325153821798"/>
    <n v="9332.4390184586191"/>
    <n v="3"/>
    <n v="27997.317055375901"/>
    <n v="7574.0772908551498"/>
    <n v="0.20539131803887001"/>
    <n v="35571.394346230998"/>
    <n v="8879.0093793265296"/>
    <n v="0.2407780339793"/>
    <n v="36876.326434702401"/>
    <n v="1"/>
    <n v="5"/>
    <n v="0.64291874697842699"/>
  </r>
  <r>
    <x v="2"/>
    <s v="09"/>
    <x v="20"/>
    <n v="3000"/>
    <n v="1"/>
    <n v="3000"/>
    <n v="7.7770325153821798"/>
    <n v="23331.097546146601"/>
    <n v="3"/>
    <n v="69993.2926384397"/>
    <n v="21458.779983407101"/>
    <n v="0.22552772176817101"/>
    <n v="91452.072621846703"/>
    <n v="25155.897071663501"/>
    <n v="0.26438372358511403"/>
    <n v="95149.189710103194"/>
    <n v="1"/>
    <n v="5"/>
    <n v="0.64291874697842699"/>
  </r>
  <r>
    <x v="2"/>
    <s v="09"/>
    <x v="21"/>
    <n v="75"/>
    <n v="1.61926605504587"/>
    <n v="121.44495412844"/>
    <n v="7.7770325153821798"/>
    <n v="944.48135708597897"/>
    <n v="3"/>
    <n v="2833.4440712579399"/>
    <n v="670.53001366149795"/>
    <n v="0.185254914309569"/>
    <n v="3503.97408491943"/>
    <n v="786.05512616153806"/>
    <n v="0.21717234437348601"/>
    <n v="3619.49919741947"/>
    <n v="1"/>
    <n v="3.0878186968838501"/>
    <n v="0.64291874697842699"/>
  </r>
  <r>
    <x v="2"/>
    <s v="09"/>
    <x v="22"/>
    <n v="350"/>
    <n v="1"/>
    <n v="350"/>
    <n v="7.7770325153821798"/>
    <n v="2721.9613803837601"/>
    <n v="3"/>
    <n v="8165.8841411512904"/>
    <n v="1932.4434388053801"/>
    <n v="0.185254914309569"/>
    <n v="10098.3275799567"/>
    <n v="2265.38266765346"/>
    <n v="0.21717234437348601"/>
    <n v="10431.266808804799"/>
    <n v="1"/>
    <n v="5"/>
    <n v="0.64291874697842699"/>
  </r>
  <r>
    <x v="2"/>
    <s v="09"/>
    <x v="23"/>
    <n v="800"/>
    <n v="1"/>
    <n v="800"/>
    <n v="7.7770325153821798"/>
    <n v="6221.62601230575"/>
    <n v="3"/>
    <n v="18664.878036917198"/>
    <n v="6147.2533579998899"/>
    <n v="0.23760956400575201"/>
    <n v="24812.131394917102"/>
    <n v="7206.3590225938897"/>
    <n v="0.27854713734860198"/>
    <n v="25871.237059511099"/>
    <n v="1"/>
    <n v="5"/>
    <n v="0.64291874697842699"/>
  </r>
  <r>
    <x v="2"/>
    <s v="09"/>
    <x v="24"/>
    <n v="800"/>
    <n v="1"/>
    <n v="800"/>
    <n v="7.7770325153821798"/>
    <n v="6221.62601230575"/>
    <n v="3"/>
    <n v="18664.878036917198"/>
    <n v="7692.5563012392504"/>
    <n v="0.27788237146435402"/>
    <n v="26357.434338156501"/>
    <n v="9017.9010494345093"/>
    <n v="0.32575851656023003"/>
    <n v="27682.7790863517"/>
    <n v="1"/>
    <n v="5"/>
    <n v="0.64291874697842699"/>
  </r>
  <r>
    <x v="2"/>
    <s v="09"/>
    <x v="25"/>
    <n v="200"/>
    <n v="1"/>
    <n v="200"/>
    <n v="7.7770325153821798"/>
    <n v="1555.40650307644"/>
    <n v="3"/>
    <n v="4666.2195092293096"/>
    <n v="2006.9886963173799"/>
    <n v="0.28593693295607397"/>
    <n v="6673.2082055466899"/>
    <n v="2352.7712716003198"/>
    <n v="0.33520079240255501"/>
    <n v="7018.9907808296302"/>
    <n v="1"/>
    <n v="5"/>
    <n v="0.64291874697842699"/>
  </r>
  <r>
    <x v="2"/>
    <s v="09"/>
    <x v="26"/>
    <n v="500"/>
    <n v="1"/>
    <n v="500"/>
    <n v="7.7770325153821798"/>
    <n v="3888.5162576910898"/>
    <n v="3"/>
    <n v="11665.5487730733"/>
    <n v="5343.3158615930097"/>
    <n v="0.29801877519365499"/>
    <n v="17008.864634666301"/>
    <n v="6263.9117386709304"/>
    <n v="0.34936420616604302"/>
    <n v="17929.460511744201"/>
    <n v="1"/>
    <n v="5"/>
    <n v="0.64291874697842699"/>
  </r>
  <r>
    <x v="2"/>
    <s v="09"/>
    <x v="27"/>
    <n v="750"/>
    <n v="1"/>
    <n v="750"/>
    <n v="7.7770325153821798"/>
    <n v="5832.7743865366401"/>
    <n v="3"/>
    <n v="17498.323159609899"/>
    <n v="6906.0207329025998"/>
    <n v="0.269827809972633"/>
    <n v="24404.343892512501"/>
    <n v="8095.8538587005296"/>
    <n v="0.31631624071790398"/>
    <n v="25594.177018310402"/>
    <n v="1"/>
    <n v="5"/>
    <n v="0.64291874697842699"/>
  </r>
  <r>
    <x v="2"/>
    <s v="09"/>
    <x v="28"/>
    <n v="1250"/>
    <n v="1"/>
    <n v="1250"/>
    <n v="7.7770325153821798"/>
    <n v="9721.2906442277308"/>
    <n v="3"/>
    <n v="29163.8719326832"/>
    <n v="9380.8974011243208"/>
    <n v="0.233582283259891"/>
    <n v="38544.769333807497"/>
    <n v="10997.1251695107"/>
    <n v="0.27382599942743902"/>
    <n v="40160.997102193898"/>
    <n v="1"/>
    <n v="5"/>
    <n v="0.64291874697842699"/>
  </r>
  <r>
    <x v="2"/>
    <s v="09"/>
    <x v="29"/>
    <n v="2700"/>
    <n v="1"/>
    <n v="2700"/>
    <n v="7.7770325153821798"/>
    <n v="20997.987791531901"/>
    <n v="3"/>
    <n v="62993.963374595703"/>
    <n v="33273.396099511599"/>
    <n v="0.32620974041467599"/>
    <n v="96267.359474107303"/>
    <n v="39006.044525887701"/>
    <n v="0.38241217161418301"/>
    <n v="102000.007900483"/>
    <n v="1"/>
    <n v="5"/>
    <n v="0.64291874697842699"/>
  </r>
  <r>
    <x v="2"/>
    <s v="09"/>
    <x v="30"/>
    <n v="3000"/>
    <n v="1"/>
    <n v="3000"/>
    <n v="7.7770325153821798"/>
    <n v="23331.097546146601"/>
    <n v="3"/>
    <n v="69993.2926384397"/>
    <n v="30747.196425216702"/>
    <n v="0.28996421370193398"/>
    <n v="100740.489063656"/>
    <n v="36044.607806830398"/>
    <n v="0.33992193032371798"/>
    <n v="106037.90044527"/>
    <n v="1"/>
    <n v="5"/>
    <n v="0.64291874697842699"/>
  </r>
  <r>
    <x v="2"/>
    <s v="09"/>
    <x v="31"/>
    <n v="550"/>
    <n v="1"/>
    <n v="550"/>
    <n v="7.7770325153821798"/>
    <n v="4277.3678834601997"/>
    <n v="3"/>
    <n v="12832.103650380601"/>
    <n v="6000.6167401902103"/>
    <n v="0.302046055939515"/>
    <n v="18832.720390570801"/>
    <n v="7034.4584920227499"/>
    <n v="0.35408534408720599"/>
    <n v="19866.5621424034"/>
    <n v="1"/>
    <n v="5"/>
    <n v="0.64291874697842699"/>
  </r>
  <r>
    <x v="2"/>
    <s v="09"/>
    <x v="32"/>
    <n v="200"/>
    <n v="1.3002466481153601"/>
    <n v="260.049329623071"/>
    <n v="7.7770325153821798"/>
    <n v="2022.4120920819601"/>
    <n v="3"/>
    <n v="6067.2362762458897"/>
    <n v="3334.82747657758"/>
    <n v="0.334264301906396"/>
    <n v="9402.0637528234693"/>
    <n v="3909.3823981330302"/>
    <n v="0.39185444745650799"/>
    <n v="9976.6186743789203"/>
    <n v="1"/>
    <n v="3.8454242564264698"/>
    <n v="0.64291874697842699"/>
  </r>
  <r>
    <x v="2"/>
    <s v="09"/>
    <x v="33"/>
    <n v="500"/>
    <n v="4.3305950500263304"/>
    <n v="2165.2975250131599"/>
    <n v="7.7770325153821798"/>
    <n v="16839.589257504002"/>
    <n v="3"/>
    <n v="50518.767772511899"/>
    <n v="18658.8255871002"/>
    <n v="0.25774596773505298"/>
    <n v="69177.593359612001"/>
    <n v="21873.540635122699"/>
    <n v="0.30215282695441598"/>
    <n v="72392.308407634599"/>
    <n v="1"/>
    <n v="1.15457574357353"/>
    <n v="0.64291874697842699"/>
  </r>
  <r>
    <x v="2"/>
    <s v="09"/>
    <x v="34"/>
    <n v="550"/>
    <n v="1.3002466481153601"/>
    <n v="715.135656463445"/>
    <n v="7.7770325153821798"/>
    <n v="5561.6332532254"/>
    <n v="3"/>
    <n v="16684.899759676198"/>
    <n v="6025.4224300926298"/>
    <n v="0.25371868698919198"/>
    <n v="22710.322189768802"/>
    <n v="7063.5379356099202"/>
    <n v="0.29743168903325301"/>
    <n v="23748.437695286098"/>
    <n v="1"/>
    <n v="3.8454242564264698"/>
    <n v="0.64291874697842699"/>
  </r>
  <r>
    <x v="2"/>
    <s v="09"/>
    <x v="35"/>
    <n v="16"/>
    <n v="1"/>
    <n v="16"/>
    <n v="7.7770325153821798"/>
    <n v="124.432520246115"/>
    <n v="3"/>
    <n v="373.297560738345"/>
    <n v="130.250647230178"/>
    <n v="0.247629327678277"/>
    <n v="503.548207968523"/>
    <n v="152.692831641195"/>
    <n v="0.29029585683195502"/>
    <n v="525.990392379539"/>
    <n v="1"/>
    <n v="5"/>
    <n v="0.64291874697842699"/>
  </r>
  <r>
    <x v="2"/>
    <s v="09"/>
    <x v="36"/>
    <n v="500"/>
    <n v="4.6363636363636402"/>
    <n v="2318.1818181818198"/>
    <n v="7.7770325153821798"/>
    <n v="18028.575376567798"/>
    <n v="3"/>
    <n v="54085.726129703398"/>
    <n v="22647.892737080801"/>
    <n v="0.28086799092546799"/>
    <n v="76733.618866784207"/>
    <n v="26549.638058488199"/>
    <n v="0.32925551122364999"/>
    <n v="80635.364188191597"/>
    <n v="1"/>
    <n v="1.07843137254902"/>
    <n v="0.64291874697842699"/>
  </r>
  <r>
    <x v="2"/>
    <s v="09"/>
    <x v="37"/>
    <m/>
    <m/>
    <m/>
    <m/>
    <m/>
    <m/>
    <m/>
    <m/>
    <n v="0.20267511590583101"/>
    <m/>
    <m/>
    <n v="0.26178725042150802"/>
    <m/>
    <m/>
    <m/>
    <m/>
  </r>
  <r>
    <x v="2"/>
    <s v="09"/>
    <x v="38"/>
    <m/>
    <m/>
    <m/>
    <m/>
    <m/>
    <m/>
    <m/>
    <m/>
    <n v="0.17777660916694099"/>
    <m/>
    <m/>
    <n v="0.250673452703153"/>
    <m/>
    <m/>
    <m/>
    <m/>
  </r>
  <r>
    <x v="2"/>
    <s v="09"/>
    <x v="39"/>
    <m/>
    <m/>
    <m/>
    <m/>
    <m/>
    <m/>
    <m/>
    <m/>
    <n v="0.17669796864898099"/>
    <m/>
    <m/>
    <n v="0.232755795762635"/>
    <m/>
    <m/>
    <m/>
    <m/>
  </r>
  <r>
    <x v="2"/>
    <s v="09"/>
    <x v="40"/>
    <m/>
    <m/>
    <m/>
    <m/>
    <m/>
    <m/>
    <m/>
    <m/>
    <n v="0.184022262880777"/>
    <m/>
    <m/>
    <n v="0.25540614134261302"/>
    <m/>
    <m/>
    <m/>
    <m/>
  </r>
  <r>
    <x v="2"/>
    <s v="09"/>
    <x v="41"/>
    <m/>
    <m/>
    <m/>
    <m/>
    <m/>
    <m/>
    <m/>
    <m/>
    <n v="0.12075457131084"/>
    <m/>
    <m/>
    <n v="0.15812042744247401"/>
    <m/>
    <m/>
    <m/>
    <m/>
  </r>
  <r>
    <x v="2"/>
    <s v="09"/>
    <x v="42"/>
    <m/>
    <m/>
    <m/>
    <m/>
    <m/>
    <m/>
    <m/>
    <m/>
    <n v="0.29048791365241"/>
    <m/>
    <m/>
    <n v="0.34385629270947199"/>
    <m/>
    <m/>
    <m/>
    <m/>
  </r>
  <r>
    <x v="2"/>
    <s v="09"/>
    <x v="43"/>
    <m/>
    <m/>
    <m/>
    <m/>
    <m/>
    <m/>
    <m/>
    <m/>
    <n v="0.227740489729576"/>
    <m/>
    <m/>
    <n v="0.30139778425581998"/>
    <m/>
    <m/>
    <m/>
    <m/>
  </r>
  <r>
    <x v="2"/>
    <s v="09"/>
    <x v="44"/>
    <n v="15000"/>
    <n v="1"/>
    <n v="15000"/>
    <n v="7.7770325153821798"/>
    <n v="116655.487730733"/>
    <n v="3"/>
    <n v="349966.46319219802"/>
    <n v="19768.728275379901"/>
    <n v="5.1574760133709902E-2"/>
    <n v="369735.191467578"/>
    <n v="33335.916191217402"/>
    <n v="8.6970282430393203E-2"/>
    <n v="383302.37938341597"/>
    <n v="1"/>
    <n v="5"/>
    <n v="0.64291874697842699"/>
  </r>
  <r>
    <x v="2"/>
    <s v="09"/>
    <x v="45"/>
    <m/>
    <m/>
    <m/>
    <m/>
    <m/>
    <m/>
    <m/>
    <m/>
    <n v="4.10584067851055E-2"/>
    <m/>
    <m/>
    <n v="8.0048772251276906E-2"/>
    <m/>
    <m/>
    <m/>
    <m/>
  </r>
  <r>
    <x v="2"/>
    <s v="09"/>
    <x v="46"/>
    <m/>
    <m/>
    <m/>
    <m/>
    <m/>
    <m/>
    <m/>
    <m/>
    <n v="3.6781323319979603E-2"/>
    <m/>
    <m/>
    <n v="6.1336036583615798E-2"/>
    <m/>
    <m/>
    <m/>
    <m/>
  </r>
  <r>
    <x v="2"/>
    <s v="09"/>
    <x v="47"/>
    <m/>
    <m/>
    <m/>
    <m/>
    <m/>
    <m/>
    <m/>
    <m/>
    <n v="5.6675853002374897E-2"/>
    <m/>
    <m/>
    <n v="0.103677886786394"/>
    <m/>
    <m/>
    <m/>
    <m/>
  </r>
  <r>
    <x v="2"/>
    <s v="09"/>
    <x v="48"/>
    <n v="2600"/>
    <n v="1"/>
    <n v="2600"/>
    <n v="7.7770325153821798"/>
    <n v="20220.2845399937"/>
    <n v="3"/>
    <n v="60660.853619980997"/>
    <n v="4015.13539628937"/>
    <n v="6.0365379851209398E-2"/>
    <n v="64675.989016270403"/>
    <n v="5853.02248228179"/>
    <n v="8.79970139356029E-2"/>
    <n v="66513.876102262802"/>
    <n v="1"/>
    <n v="5"/>
    <n v="0.64291874697842699"/>
  </r>
  <r>
    <x v="2"/>
    <s v="09"/>
    <x v="49"/>
    <m/>
    <m/>
    <m/>
    <m/>
    <m/>
    <m/>
    <m/>
    <m/>
    <n v="7.8647681451106996E-2"/>
    <m/>
    <m/>
    <n v="0.114773580700477"/>
    <m/>
    <m/>
    <m/>
    <m/>
  </r>
  <r>
    <x v="2"/>
    <s v="09"/>
    <x v="50"/>
    <n v="2000"/>
    <n v="1.73927392739274"/>
    <n v="3478.54785478548"/>
    <n v="7.7770325153821798"/>
    <n v="27052.7797729796"/>
    <n v="3"/>
    <n v="81158.339318938801"/>
    <n v="12571.543519545099"/>
    <n v="0.128281511612795"/>
    <n v="93729.8828384839"/>
    <n v="16841.3128639188"/>
    <n v="0.17185074118931101"/>
    <n v="97999.652182857593"/>
    <n v="1"/>
    <n v="2.8747628083491499"/>
    <n v="0.64291874697842699"/>
  </r>
  <r>
    <x v="2"/>
    <s v="09"/>
    <x v="51"/>
    <n v="4500"/>
    <n v="1"/>
    <n v="4500"/>
    <n v="7.7770325153821798"/>
    <n v="34996.646319219799"/>
    <n v="3"/>
    <n v="104989.938957659"/>
    <n v="10045.2434875953"/>
    <n v="8.3605384632680899E-2"/>
    <n v="115035.18244525501"/>
    <n v="15160.737122942"/>
    <n v="0.12618103882138501"/>
    <n v="120150.676080602"/>
    <n v="1"/>
    <n v="5"/>
    <n v="0.64291874697842699"/>
  </r>
  <r>
    <x v="2"/>
    <s v="09"/>
    <x v="52"/>
    <m/>
    <m/>
    <m/>
    <m/>
    <m/>
    <m/>
    <m/>
    <m/>
    <n v="7.2255483929728803E-2"/>
    <m/>
    <m/>
    <n v="0.105994437810207"/>
    <m/>
    <m/>
    <m/>
    <m/>
  </r>
  <r>
    <x v="2"/>
    <s v="09"/>
    <x v="53"/>
    <n v="1700"/>
    <n v="1"/>
    <n v="1700"/>
    <n v="7.7770325153821798"/>
    <n v="13220.9552761497"/>
    <n v="3"/>
    <n v="39662.865828449103"/>
    <n v="2902.5141617512099"/>
    <n v="6.4423574087487306E-2"/>
    <n v="42565.379990200301"/>
    <n v="5390.73765231381"/>
    <n v="0.11965164239560901"/>
    <n v="45053.603480762999"/>
    <n v="1"/>
    <n v="5"/>
    <n v="0.64291874697842699"/>
  </r>
  <r>
    <x v="2"/>
    <s v="09"/>
    <x v="54"/>
    <n v="1700"/>
    <n v="1"/>
    <n v="1700"/>
    <n v="7.7770325153821798"/>
    <n v="13220.9552761497"/>
    <n v="3"/>
    <n v="39662.865828449103"/>
    <n v="2746.26308684165"/>
    <n v="6.1193561892587199E-2"/>
    <n v="42409.128915290799"/>
    <n v="5215.4351219376804"/>
    <n v="0.11621284699934099"/>
    <n v="44878.300950386802"/>
    <n v="1"/>
    <n v="5"/>
    <n v="0.64291874697842699"/>
  </r>
  <r>
    <x v="2"/>
    <s v="09"/>
    <x v="55"/>
    <n v="16500"/>
    <n v="1"/>
    <n v="16500"/>
    <n v="7.7770325153821798"/>
    <n v="128321.036503806"/>
    <n v="3"/>
    <n v="384963.10951141798"/>
    <n v="33092.414812143797"/>
    <n v="7.3999648668103005E-2"/>
    <n v="418055.52432356199"/>
    <n v="62233.808416762302"/>
    <n v="0.13916421585614999"/>
    <n v="447196.91792818002"/>
    <n v="1"/>
    <n v="5"/>
    <n v="0.64291874697842699"/>
  </r>
  <r>
    <x v="2"/>
    <s v="09"/>
    <x v="56"/>
    <n v="4000"/>
    <n v="1"/>
    <n v="4000"/>
    <n v="7.7770325153821798"/>
    <n v="31108.1300615287"/>
    <n v="3"/>
    <n v="93324.390184586198"/>
    <n v="9123.1147628831604"/>
    <n v="8.4852112945191099E-2"/>
    <n v="102447.504947469"/>
    <n v="14193.436375326301"/>
    <n v="0.13201007525405301"/>
    <n v="107517.82655991201"/>
    <n v="1"/>
    <n v="5"/>
    <n v="0.64291874697842699"/>
  </r>
  <r>
    <x v="2"/>
    <s v="09"/>
    <x v="57"/>
    <n v="9500"/>
    <n v="1"/>
    <n v="9500"/>
    <n v="7.7770325153821798"/>
    <n v="73881.808896130795"/>
    <n v="3"/>
    <n v="221645.42668839201"/>
    <n v="17567.868536800201"/>
    <n v="6.9695076396976696E-2"/>
    <n v="239213.29522519201"/>
    <n v="30422.143145884202"/>
    <n v="0.120690429022208"/>
    <n v="252067.56983427599"/>
    <n v="1"/>
    <n v="5"/>
    <n v="0.64291874697842699"/>
  </r>
  <r>
    <x v="2"/>
    <s v="09"/>
    <x v="58"/>
    <n v="5500"/>
    <n v="1"/>
    <n v="5500"/>
    <n v="7.7770325153821798"/>
    <n v="42773.678834601997"/>
    <n v="3"/>
    <n v="128321.036503806"/>
    <n v="4184.2135515124701"/>
    <n v="2.98925953838492E-2"/>
    <n v="132505.25005531899"/>
    <n v="11653.8802868978"/>
    <n v="8.3256918840131394E-2"/>
    <n v="139974.91679070401"/>
    <n v="1"/>
    <n v="5"/>
    <n v="0.64291874697842699"/>
  </r>
  <r>
    <x v="2"/>
    <s v="09"/>
    <x v="59"/>
    <n v="4400"/>
    <n v="1"/>
    <n v="4400"/>
    <n v="7.7770325153821798"/>
    <n v="34218.943067681597"/>
    <n v="3"/>
    <n v="102656.829203045"/>
    <n v="4575.7009162762697"/>
    <n v="4.04000025289755E-2"/>
    <n v="107232.530119321"/>
    <n v="10603.0873772698"/>
    <n v="9.3617298135223306E-2"/>
    <n v="113259.916580315"/>
    <n v="1"/>
    <n v="5"/>
    <n v="0.64291874697842699"/>
  </r>
  <r>
    <x v="2"/>
    <s v="09"/>
    <x v="60"/>
    <m/>
    <m/>
    <m/>
    <m/>
    <m/>
    <m/>
    <m/>
    <m/>
    <n v="1.80378453431734E-2"/>
    <m/>
    <m/>
    <n v="5.3656728950767098E-2"/>
    <m/>
    <m/>
    <m/>
    <m/>
  </r>
  <r>
    <x v="2"/>
    <s v="10"/>
    <x v="0"/>
    <n v="300"/>
    <n v="1.11377777777778"/>
    <n v="334.13333333333298"/>
    <n v="1.35801439879828"/>
    <n v="453.75787778513001"/>
    <n v="3"/>
    <n v="1361.2736333553901"/>
    <n v="407.27741743361003"/>
    <n v="0.22150044102231101"/>
    <n v="1768.5510507890001"/>
    <n v="477.44693782661699"/>
    <n v="0.25966258566395101"/>
    <n v="1838.72057118201"/>
    <n v="3"/>
    <n v="4.4892258579409399"/>
    <n v="3.68184608677534"/>
  </r>
  <r>
    <x v="2"/>
    <s v="10"/>
    <x v="1"/>
    <n v="750"/>
    <n v="1.11377777777778"/>
    <n v="835.33333333333303"/>
    <n v="1.35801439879828"/>
    <n v="1134.3946944628301"/>
    <n v="3"/>
    <n v="3403.1840833884798"/>
    <n v="1018.19354358403"/>
    <n v="0.22150044102231101"/>
    <n v="4421.3776269725004"/>
    <n v="1193.6173445665399"/>
    <n v="0.25966258566395101"/>
    <n v="4596.8014279550198"/>
    <n v="3"/>
    <n v="4.4892258579409399"/>
    <n v="3.68184608677534"/>
  </r>
  <r>
    <x v="2"/>
    <s v="10"/>
    <x v="2"/>
    <m/>
    <m/>
    <m/>
    <m/>
    <m/>
    <m/>
    <m/>
    <m/>
    <n v="0.22150044102231101"/>
    <m/>
    <m/>
    <n v="0.25966258566395101"/>
    <m/>
    <m/>
    <m/>
    <m/>
  </r>
  <r>
    <x v="2"/>
    <s v="10"/>
    <x v="3"/>
    <m/>
    <m/>
    <m/>
    <m/>
    <m/>
    <m/>
    <m/>
    <m/>
    <n v="0.22150044102231101"/>
    <m/>
    <m/>
    <n v="0.25966258566395101"/>
    <m/>
    <m/>
    <m/>
    <m/>
  </r>
  <r>
    <x v="2"/>
    <s v="10"/>
    <x v="4"/>
    <n v="25"/>
    <n v="1.11377777777778"/>
    <n v="27.844444444444399"/>
    <n v="1.35801439879828"/>
    <n v="37.8131564820942"/>
    <n v="3"/>
    <n v="113.439469446283"/>
    <n v="33.939784786134197"/>
    <n v="0.22150044102231101"/>
    <n v="147.379254232417"/>
    <n v="39.787244818884801"/>
    <n v="0.25966258566395101"/>
    <n v="153.226714265167"/>
    <n v="3"/>
    <n v="4.4892258579409399"/>
    <n v="3.68184608677534"/>
  </r>
  <r>
    <x v="2"/>
    <s v="10"/>
    <x v="5"/>
    <n v="200"/>
    <n v="1.11377777777778"/>
    <n v="222.75555555555599"/>
    <n v="1.35801439879828"/>
    <n v="302.505251856754"/>
    <n v="3"/>
    <n v="907.51575557026104"/>
    <n v="271.51827828907398"/>
    <n v="0.22150044102231101"/>
    <n v="1179.0340338593301"/>
    <n v="318.29795855107801"/>
    <n v="0.25966258566395101"/>
    <n v="1225.8137141213399"/>
    <n v="3"/>
    <n v="4.4892258579409399"/>
    <n v="3.68184608677534"/>
  </r>
  <r>
    <x v="2"/>
    <s v="10"/>
    <x v="6"/>
    <n v="200"/>
    <n v="9.7890625"/>
    <n v="1957.8125"/>
    <n v="1.35801439879828"/>
    <n v="2658.7375651472498"/>
    <n v="3"/>
    <n v="7976.2126954417499"/>
    <n v="2386.3911177750601"/>
    <n v="0.22150044102231101"/>
    <n v="10362.6038132168"/>
    <n v="2797.5406513278399"/>
    <n v="0.25966258566395101"/>
    <n v="10773.753346769599"/>
    <n v="3"/>
    <n v="0.51077414205905802"/>
    <n v="3.68184608677534"/>
  </r>
  <r>
    <x v="2"/>
    <s v="10"/>
    <x v="7"/>
    <n v="3900"/>
    <n v="1"/>
    <n v="3900"/>
    <n v="1.35801439879828"/>
    <n v="5296.25615531327"/>
    <n v="3"/>
    <n v="15888.7684659398"/>
    <n v="4753.73681561576"/>
    <n v="0.22150044102231101"/>
    <n v="20642.505281555601"/>
    <n v="5572.7545616235202"/>
    <n v="0.25966258566395101"/>
    <n v="21461.5230275633"/>
    <n v="3"/>
    <n v="5"/>
    <n v="3.68184608677534"/>
  </r>
  <r>
    <x v="2"/>
    <s v="10"/>
    <x v="8"/>
    <n v="3700"/>
    <n v="1"/>
    <n v="3700"/>
    <n v="1.35801439879828"/>
    <n v="5024.65327555362"/>
    <n v="3"/>
    <n v="15073.959826660899"/>
    <n v="4509.9554404559804"/>
    <n v="0.22150044102231101"/>
    <n v="19583.915267116801"/>
    <n v="5286.9722764120597"/>
    <n v="0.25966258566395101"/>
    <n v="20360.932103072901"/>
    <n v="3"/>
    <n v="5"/>
    <n v="3.68184608677534"/>
  </r>
  <r>
    <x v="2"/>
    <s v="10"/>
    <x v="9"/>
    <n v="1525"/>
    <n v="1"/>
    <n v="1525"/>
    <n v="1.35801439879828"/>
    <n v="2070.9719581673698"/>
    <n v="3"/>
    <n v="6212.9158745021095"/>
    <n v="1637.6321972097901"/>
    <n v="0.20136403729301"/>
    <n v="7850.5480717118999"/>
    <n v="1919.7786186403"/>
    <n v="0.23605689605813701"/>
    <n v="8132.6944931424096"/>
    <n v="3"/>
    <n v="5"/>
    <n v="3.68184608677534"/>
  </r>
  <r>
    <x v="2"/>
    <s v="10"/>
    <x v="10"/>
    <n v="1900"/>
    <n v="1"/>
    <n v="1900"/>
    <n v="1.35801439879828"/>
    <n v="2580.2273577167198"/>
    <n v="3"/>
    <n v="7740.6820731501703"/>
    <n v="2795.3946418363198"/>
    <n v="0.25371868698919198"/>
    <n v="10536.076714986501"/>
    <n v="3277.0110853967199"/>
    <n v="0.29743168903325301"/>
    <n v="11017.693158546899"/>
    <n v="3"/>
    <n v="5"/>
    <n v="3.68184608677534"/>
  </r>
  <r>
    <x v="2"/>
    <s v="10"/>
    <x v="11"/>
    <n v="825"/>
    <n v="1"/>
    <n v="825"/>
    <n v="1.35801439879828"/>
    <n v="1120.36187900858"/>
    <n v="3"/>
    <n v="3361.0856370257302"/>
    <n v="840.11117820457798"/>
    <n v="0.19330947580128999"/>
    <n v="4201.1968152303098"/>
    <n v="984.85330219191599"/>
    <n v="0.226614620215812"/>
    <n v="4345.9389392176499"/>
    <n v="3"/>
    <n v="5"/>
    <n v="3.68184608677534"/>
  </r>
  <r>
    <x v="2"/>
    <s v="10"/>
    <x v="12"/>
    <n v="75"/>
    <n v="9.7890625"/>
    <n v="734.1796875"/>
    <n v="1.35801439879828"/>
    <n v="997.02658693021795"/>
    <n v="3"/>
    <n v="2991.0797607906502"/>
    <n v="985.10823736423004"/>
    <n v="0.23760956400575201"/>
    <n v="3976.18799815488"/>
    <n v="1154.8317957844899"/>
    <n v="0.27854713734860198"/>
    <n v="4145.9115565751499"/>
    <n v="3"/>
    <n v="0.51077414205905802"/>
    <n v="3.68184608677534"/>
  </r>
  <r>
    <x v="2"/>
    <s v="10"/>
    <x v="13"/>
    <n v="100"/>
    <n v="1"/>
    <n v="100"/>
    <n v="1.35801439879828"/>
    <n v="135.801439879828"/>
    <n v="3"/>
    <n v="407.40431963948299"/>
    <n v="99.105176658635997"/>
    <n v="0.18928219505542901"/>
    <n v="506.50949629811902"/>
    <n v="116.179933119285"/>
    <n v="0.221893482294649"/>
    <n v="523.58425275876698"/>
    <n v="3"/>
    <n v="5"/>
    <n v="3.68184608677534"/>
  </r>
  <r>
    <x v="2"/>
    <s v="10"/>
    <x v="14"/>
    <n v="150"/>
    <n v="1"/>
    <n v="150"/>
    <n v="1.35801439879828"/>
    <n v="203.70215981974101"/>
    <n v="3"/>
    <n v="611.10647945922403"/>
    <n v="201.26712591001001"/>
    <n v="0.23760956400575201"/>
    <n v="812.37360536923404"/>
    <n v="235.94328788573901"/>
    <n v="0.27854713734860198"/>
    <n v="847.04976734496199"/>
    <n v="3"/>
    <n v="5"/>
    <n v="3.68184608677534"/>
  </r>
  <r>
    <x v="2"/>
    <s v="10"/>
    <x v="15"/>
    <n v="475"/>
    <n v="1"/>
    <n v="475"/>
    <n v="1.35801439879828"/>
    <n v="645.05683942918097"/>
    <n v="3"/>
    <n v="1935.1705182875401"/>
    <n v="510.08215978665498"/>
    <n v="0.20136403729301"/>
    <n v="2445.2526780742"/>
    <n v="597.96383203550397"/>
    <n v="0.23605689605813701"/>
    <n v="2533.1343503230501"/>
    <n v="3"/>
    <n v="5"/>
    <n v="3.68184608677534"/>
  </r>
  <r>
    <x v="2"/>
    <s v="10"/>
    <x v="16"/>
    <n v="75"/>
    <n v="2.92"/>
    <n v="219"/>
    <n v="1.35801439879828"/>
    <n v="297.40515333682202"/>
    <n v="3"/>
    <n v="892.21546001046704"/>
    <n v="280.22148647458698"/>
    <n v="0.22955500251403099"/>
    <n v="1172.4369464850499"/>
    <n v="328.50063593895101"/>
    <n v="0.26910486150627699"/>
    <n v="1220.7160959494199"/>
    <n v="3"/>
    <n v="1.7123287671232901"/>
    <n v="3.68184608677534"/>
  </r>
  <r>
    <x v="2"/>
    <s v="10"/>
    <x v="17"/>
    <n v="200"/>
    <n v="2.92"/>
    <n v="584"/>
    <n v="1.35801439879828"/>
    <n v="793.08040889819301"/>
    <n v="3"/>
    <n v="2379.2412266945798"/>
    <n v="747.25729726556494"/>
    <n v="0.22955500251403099"/>
    <n v="3126.4985239601401"/>
    <n v="876.00169583720401"/>
    <n v="0.26910486150627699"/>
    <n v="3255.2429225317801"/>
    <n v="3"/>
    <n v="1.7123287671232901"/>
    <n v="3.68184608677534"/>
  </r>
  <r>
    <x v="2"/>
    <s v="10"/>
    <x v="18"/>
    <m/>
    <m/>
    <m/>
    <m/>
    <m/>
    <m/>
    <m/>
    <m/>
    <n v="0.265800529226773"/>
    <m/>
    <m/>
    <n v="0.31159510279674102"/>
    <m/>
    <m/>
    <m/>
    <m/>
  </r>
  <r>
    <x v="2"/>
    <s v="10"/>
    <x v="19"/>
    <n v="350"/>
    <n v="1"/>
    <n v="350"/>
    <n v="1.35801439879828"/>
    <n v="475.30503957939601"/>
    <n v="3"/>
    <n v="1425.9151187381899"/>
    <n v="385.750938140274"/>
    <n v="0.20539131803887001"/>
    <n v="1811.66605687846"/>
    <n v="452.21167758175801"/>
    <n v="0.2407780339793"/>
    <n v="1878.12679631995"/>
    <n v="3"/>
    <n v="5"/>
    <n v="3.68184608677534"/>
  </r>
  <r>
    <x v="2"/>
    <s v="10"/>
    <x v="20"/>
    <n v="600"/>
    <n v="1"/>
    <n v="600"/>
    <n v="1.35801439879828"/>
    <n v="814.80863927896496"/>
    <n v="3"/>
    <n v="2444.4259178369002"/>
    <n v="749.42035128366501"/>
    <n v="0.22552772176817101"/>
    <n v="3193.84626912056"/>
    <n v="878.53742080767302"/>
    <n v="0.26438372358511403"/>
    <n v="3322.9633386445698"/>
    <n v="3"/>
    <n v="5"/>
    <n v="3.68184608677534"/>
  </r>
  <r>
    <x v="2"/>
    <s v="10"/>
    <x v="21"/>
    <m/>
    <m/>
    <m/>
    <m/>
    <m/>
    <m/>
    <m/>
    <m/>
    <n v="0.185254914309569"/>
    <m/>
    <m/>
    <n v="0.21717234437348601"/>
    <m/>
    <m/>
    <m/>
    <m/>
  </r>
  <r>
    <x v="2"/>
    <s v="10"/>
    <x v="22"/>
    <m/>
    <m/>
    <m/>
    <m/>
    <m/>
    <m/>
    <m/>
    <m/>
    <n v="0.185254914309569"/>
    <m/>
    <m/>
    <n v="0.21717234437348601"/>
    <m/>
    <m/>
    <m/>
    <m/>
  </r>
  <r>
    <x v="2"/>
    <s v="10"/>
    <x v="23"/>
    <m/>
    <m/>
    <m/>
    <m/>
    <m/>
    <m/>
    <m/>
    <m/>
    <n v="0.23760956400575201"/>
    <m/>
    <m/>
    <n v="0.27854713734860198"/>
    <m/>
    <m/>
    <m/>
    <m/>
  </r>
  <r>
    <x v="2"/>
    <s v="10"/>
    <x v="24"/>
    <m/>
    <m/>
    <m/>
    <m/>
    <m/>
    <m/>
    <m/>
    <m/>
    <n v="0.27788237146435402"/>
    <m/>
    <m/>
    <n v="0.32575851656023003"/>
    <m/>
    <m/>
    <m/>
    <m/>
  </r>
  <r>
    <x v="2"/>
    <s v="10"/>
    <x v="25"/>
    <m/>
    <m/>
    <m/>
    <m/>
    <m/>
    <m/>
    <m/>
    <m/>
    <n v="0.28593693295607397"/>
    <m/>
    <m/>
    <n v="0.33520079240255501"/>
    <m/>
    <m/>
    <m/>
    <m/>
  </r>
  <r>
    <x v="2"/>
    <s v="10"/>
    <x v="26"/>
    <m/>
    <m/>
    <m/>
    <m/>
    <m/>
    <m/>
    <m/>
    <m/>
    <n v="0.29801877519365499"/>
    <m/>
    <m/>
    <n v="0.34936420616604302"/>
    <m/>
    <m/>
    <m/>
    <m/>
  </r>
  <r>
    <x v="2"/>
    <s v="10"/>
    <x v="27"/>
    <m/>
    <m/>
    <m/>
    <m/>
    <m/>
    <m/>
    <m/>
    <m/>
    <n v="0.269827809972633"/>
    <m/>
    <m/>
    <n v="0.31631624071790398"/>
    <m/>
    <m/>
    <m/>
    <m/>
  </r>
  <r>
    <x v="2"/>
    <s v="10"/>
    <x v="28"/>
    <m/>
    <m/>
    <m/>
    <m/>
    <m/>
    <m/>
    <m/>
    <m/>
    <n v="0.233582283259891"/>
    <m/>
    <m/>
    <n v="0.27382599942743902"/>
    <m/>
    <m/>
    <m/>
    <m/>
  </r>
  <r>
    <x v="2"/>
    <s v="10"/>
    <x v="29"/>
    <m/>
    <m/>
    <m/>
    <m/>
    <m/>
    <m/>
    <m/>
    <m/>
    <n v="0.32620974041467599"/>
    <m/>
    <m/>
    <n v="0.38241217161418301"/>
    <m/>
    <m/>
    <m/>
    <m/>
  </r>
  <r>
    <x v="2"/>
    <s v="10"/>
    <x v="30"/>
    <m/>
    <m/>
    <m/>
    <m/>
    <m/>
    <m/>
    <m/>
    <m/>
    <n v="0.28996421370193398"/>
    <m/>
    <m/>
    <n v="0.33992193032371798"/>
    <m/>
    <m/>
    <m/>
    <m/>
  </r>
  <r>
    <x v="2"/>
    <s v="10"/>
    <x v="31"/>
    <m/>
    <m/>
    <m/>
    <m/>
    <m/>
    <m/>
    <m/>
    <m/>
    <n v="0.302046055939515"/>
    <m/>
    <m/>
    <n v="0.35408534408720599"/>
    <m/>
    <m/>
    <m/>
    <m/>
  </r>
  <r>
    <x v="2"/>
    <s v="10"/>
    <x v="32"/>
    <m/>
    <m/>
    <m/>
    <m/>
    <m/>
    <m/>
    <m/>
    <m/>
    <n v="0.334264301906396"/>
    <m/>
    <m/>
    <n v="0.39185444745650799"/>
    <m/>
    <m/>
    <m/>
    <m/>
  </r>
  <r>
    <x v="2"/>
    <s v="10"/>
    <x v="33"/>
    <m/>
    <m/>
    <m/>
    <m/>
    <m/>
    <m/>
    <m/>
    <m/>
    <n v="0.25774596773505298"/>
    <m/>
    <m/>
    <n v="0.30215282695441598"/>
    <m/>
    <m/>
    <m/>
    <m/>
  </r>
  <r>
    <x v="2"/>
    <s v="10"/>
    <x v="34"/>
    <m/>
    <m/>
    <m/>
    <m/>
    <m/>
    <m/>
    <m/>
    <m/>
    <n v="0.25371868698919198"/>
    <m/>
    <m/>
    <n v="0.29743168903325301"/>
    <m/>
    <m/>
    <m/>
    <m/>
  </r>
  <r>
    <x v="2"/>
    <s v="10"/>
    <x v="35"/>
    <m/>
    <m/>
    <m/>
    <m/>
    <m/>
    <m/>
    <m/>
    <m/>
    <n v="0.247629327678277"/>
    <m/>
    <m/>
    <n v="0.29029585683195502"/>
    <m/>
    <m/>
    <m/>
    <m/>
  </r>
  <r>
    <x v="2"/>
    <s v="10"/>
    <x v="36"/>
    <m/>
    <m/>
    <m/>
    <m/>
    <m/>
    <m/>
    <m/>
    <m/>
    <n v="0.28086799092546799"/>
    <m/>
    <m/>
    <n v="0.32925551122364999"/>
    <m/>
    <m/>
    <m/>
    <m/>
  </r>
  <r>
    <x v="2"/>
    <s v="10"/>
    <x v="37"/>
    <m/>
    <m/>
    <m/>
    <m/>
    <m/>
    <m/>
    <m/>
    <m/>
    <n v="0.20267511590583101"/>
    <m/>
    <m/>
    <n v="0.26178725042150802"/>
    <m/>
    <m/>
    <m/>
    <m/>
  </r>
  <r>
    <x v="2"/>
    <s v="10"/>
    <x v="38"/>
    <m/>
    <m/>
    <m/>
    <m/>
    <m/>
    <m/>
    <m/>
    <m/>
    <n v="0.17777660916694099"/>
    <m/>
    <m/>
    <n v="0.250673452703153"/>
    <m/>
    <m/>
    <m/>
    <m/>
  </r>
  <r>
    <x v="2"/>
    <s v="10"/>
    <x v="39"/>
    <m/>
    <m/>
    <m/>
    <m/>
    <m/>
    <m/>
    <m/>
    <m/>
    <n v="0.17669796864898099"/>
    <m/>
    <m/>
    <n v="0.232755795762635"/>
    <m/>
    <m/>
    <m/>
    <m/>
  </r>
  <r>
    <x v="2"/>
    <s v="10"/>
    <x v="40"/>
    <m/>
    <m/>
    <m/>
    <m/>
    <m/>
    <m/>
    <m/>
    <m/>
    <n v="0.184022262880777"/>
    <m/>
    <m/>
    <n v="0.25540614134261302"/>
    <m/>
    <m/>
    <m/>
    <m/>
  </r>
  <r>
    <x v="2"/>
    <s v="10"/>
    <x v="41"/>
    <m/>
    <m/>
    <m/>
    <m/>
    <m/>
    <m/>
    <m/>
    <m/>
    <n v="0.12075457131084"/>
    <m/>
    <m/>
    <n v="0.15812042744247401"/>
    <m/>
    <m/>
    <m/>
    <m/>
  </r>
  <r>
    <x v="2"/>
    <s v="10"/>
    <x v="42"/>
    <m/>
    <m/>
    <m/>
    <m/>
    <m/>
    <m/>
    <m/>
    <m/>
    <n v="0.29048791365241"/>
    <m/>
    <m/>
    <n v="0.34385629270947199"/>
    <m/>
    <m/>
    <m/>
    <m/>
  </r>
  <r>
    <x v="2"/>
    <s v="10"/>
    <x v="43"/>
    <m/>
    <m/>
    <m/>
    <m/>
    <m/>
    <m/>
    <m/>
    <m/>
    <n v="0.227740489729576"/>
    <m/>
    <m/>
    <n v="0.30139778425581998"/>
    <m/>
    <m/>
    <m/>
    <m/>
  </r>
  <r>
    <x v="2"/>
    <s v="10"/>
    <x v="44"/>
    <n v="6500"/>
    <n v="1.5208333333333299"/>
    <n v="9885.4166666666697"/>
    <n v="1.35801439879828"/>
    <n v="13424.5381714538"/>
    <n v="3"/>
    <n v="40273.614514361398"/>
    <n v="2274.95553356655"/>
    <n v="5.1574760133709902E-2"/>
    <n v="42548.570047927897"/>
    <n v="3836.2471247161402"/>
    <n v="8.6970282430393203E-2"/>
    <n v="44109.861639077499"/>
    <n v="3"/>
    <n v="3.2876712328767099"/>
    <n v="3.68184608677534"/>
  </r>
  <r>
    <x v="2"/>
    <s v="10"/>
    <x v="45"/>
    <n v="4600"/>
    <n v="1.5208333333333299"/>
    <n v="6995.8333333333303"/>
    <n v="1.35801439879828"/>
    <n v="9500.4423982595999"/>
    <n v="3"/>
    <n v="28501.327194778802"/>
    <n v="1272.04470256792"/>
    <n v="4.10584067851055E-2"/>
    <n v="29773.3718973467"/>
    <n v="2480.0187017057201"/>
    <n v="8.0048772251276906E-2"/>
    <n v="30981.345896484501"/>
    <n v="3"/>
    <n v="3.2876712328767099"/>
    <n v="3.68184608677534"/>
  </r>
  <r>
    <x v="2"/>
    <s v="10"/>
    <x v="46"/>
    <n v="9700"/>
    <n v="1.5208333333333299"/>
    <n v="14752.083333333299"/>
    <n v="1.35801439879828"/>
    <n v="20033.541578938701"/>
    <n v="3"/>
    <n v="60100.6247368162"/>
    <n v="2355.02863253844"/>
    <n v="3.6781323319979603E-2"/>
    <n v="62455.653369354601"/>
    <n v="3927.2138499262801"/>
    <n v="6.1336036583615798E-2"/>
    <n v="64027.838586742502"/>
    <n v="3"/>
    <n v="3.2876712328767099"/>
    <n v="3.68184608677534"/>
  </r>
  <r>
    <x v="2"/>
    <s v="10"/>
    <x v="47"/>
    <n v="10650"/>
    <n v="1.5208333333333299"/>
    <n v="16196.875"/>
    <n v="1.35801439879828"/>
    <n v="21995.589465535799"/>
    <n v="3"/>
    <n v="65986.768396607498"/>
    <n v="4172.4468587964202"/>
    <n v="5.6675853002374897E-2"/>
    <n v="70159.215255403906"/>
    <n v="7632.7121716264901"/>
    <n v="0.103677886786394"/>
    <n v="73619.480568233994"/>
    <n v="3"/>
    <n v="3.2876712328767099"/>
    <n v="3.68184608677534"/>
  </r>
  <r>
    <x v="2"/>
    <s v="10"/>
    <x v="48"/>
    <n v="15000"/>
    <n v="1.5208333333333299"/>
    <n v="22812.5"/>
    <n v="1.35801439879828"/>
    <n v="30979.703472585701"/>
    <n v="3"/>
    <n v="92939.110417756994"/>
    <n v="6151.6297524548299"/>
    <n v="6.0365379851209398E-2"/>
    <n v="99090.740170211793"/>
    <n v="8967.4752380870195"/>
    <n v="8.79970139356029E-2"/>
    <n v="101906.585655844"/>
    <n v="3"/>
    <n v="3.2876712328767099"/>
    <n v="3.68184608677534"/>
  </r>
  <r>
    <x v="2"/>
    <s v="10"/>
    <x v="49"/>
    <n v="23700"/>
    <n v="1.5208333333333299"/>
    <n v="36043.75"/>
    <n v="1.35801439879828"/>
    <n v="48947.931486685302"/>
    <n v="3"/>
    <n v="146843.794460056"/>
    <n v="13046.293827182601"/>
    <n v="7.8647681451106996E-2"/>
    <n v="159890.08828723899"/>
    <n v="19038.957408390299"/>
    <n v="0.114773580700477"/>
    <n v="165882.75186844601"/>
    <n v="3"/>
    <n v="3.2876712328767099"/>
    <n v="3.68184608677534"/>
  </r>
  <r>
    <x v="2"/>
    <s v="10"/>
    <x v="50"/>
    <n v="13900"/>
    <n v="1.5208333333333299"/>
    <n v="21139.583333333299"/>
    <n v="1.35801439879828"/>
    <n v="28707.8585512627"/>
    <n v="3"/>
    <n v="86123.575653788197"/>
    <n v="13340.665771087"/>
    <n v="0.128281511612795"/>
    <n v="99464.241424875203"/>
    <n v="17871.6579801474"/>
    <n v="0.17185074118931101"/>
    <n v="103995.233633936"/>
    <n v="3"/>
    <n v="3.2876712328767099"/>
    <n v="3.68184608677534"/>
  </r>
  <r>
    <x v="2"/>
    <s v="10"/>
    <x v="51"/>
    <n v="19900"/>
    <n v="1.5208333333333299"/>
    <n v="30264.583333333299"/>
    <n v="1.35801439879828"/>
    <n v="41099.739940296997"/>
    <n v="3"/>
    <n v="123299.219820891"/>
    <n v="11797.041671115599"/>
    <n v="8.3605384632680899E-2"/>
    <n v="135096.261492007"/>
    <n v="17804.6304029401"/>
    <n v="0.12618103882138501"/>
    <n v="141103.85022383099"/>
    <n v="3"/>
    <n v="3.2876712328767099"/>
    <n v="3.68184608677534"/>
  </r>
  <r>
    <x v="2"/>
    <s v="10"/>
    <x v="52"/>
    <n v="3420"/>
    <n v="1.5208333333333299"/>
    <n v="5201.25"/>
    <n v="1.35801439879828"/>
    <n v="7063.3723917495299"/>
    <n v="3"/>
    <n v="21190.117175248601"/>
    <n v="1712.6315940081399"/>
    <n v="7.2255483929728803E-2"/>
    <n v="22902.748769256701"/>
    <n v="2512.3272741406799"/>
    <n v="0.105994437810207"/>
    <n v="23702.444449389299"/>
    <n v="3"/>
    <n v="3.2876712328767099"/>
    <n v="3.68184608677534"/>
  </r>
  <r>
    <x v="2"/>
    <s v="10"/>
    <x v="53"/>
    <n v="7700"/>
    <n v="1.5208333333333299"/>
    <n v="11710.416666666701"/>
    <n v="1.35801439879828"/>
    <n v="15902.914449260599"/>
    <n v="3"/>
    <n v="47708.7433477819"/>
    <n v="3491.30856568025"/>
    <n v="6.4423574087487306E-2"/>
    <n v="51200.051913462201"/>
    <n v="6484.2848275726901"/>
    <n v="0.11965164239560901"/>
    <n v="54193.028175354601"/>
    <n v="3"/>
    <n v="3.2876712328767099"/>
    <n v="3.68184608677534"/>
  </r>
  <r>
    <x v="2"/>
    <s v="10"/>
    <x v="54"/>
    <n v="6303"/>
    <n v="1.5208333333333299"/>
    <n v="9585.8125"/>
    <n v="1.35801439879828"/>
    <n v="13017.671399180501"/>
    <n v="3"/>
    <n v="39053.014197541503"/>
    <n v="2704.0368637125498"/>
    <n v="6.1193561892587199E-2"/>
    <n v="41757.051061254002"/>
    <n v="5135.2431955962102"/>
    <n v="0.11621284699934099"/>
    <n v="44188.257393137697"/>
    <n v="3"/>
    <n v="3.2876712328767099"/>
    <n v="3.68184608677534"/>
  </r>
  <r>
    <x v="2"/>
    <s v="10"/>
    <x v="55"/>
    <n v="12488"/>
    <n v="1.5208333333333299"/>
    <n v="18992.166666666701"/>
    <n v="1.35801439879828"/>
    <n v="25791.635797710001"/>
    <n v="3"/>
    <n v="77374.907393129994"/>
    <n v="6651.3452022828897"/>
    <n v="7.3999648668103005E-2"/>
    <n v="84026.252595412807"/>
    <n v="12508.562623260799"/>
    <n v="0.13916421585614999"/>
    <n v="89883.470016390696"/>
    <n v="3"/>
    <n v="3.2876712328767099"/>
    <n v="3.68184608677534"/>
  </r>
  <r>
    <x v="2"/>
    <s v="10"/>
    <x v="56"/>
    <n v="10290"/>
    <n v="1.5208333333333299"/>
    <n v="15649.375"/>
    <n v="1.35801439879828"/>
    <n v="21252.0765821938"/>
    <n v="3"/>
    <n v="63756.229746581303"/>
    <n v="6232.6193578800903"/>
    <n v="8.4852112945191099E-2"/>
    <n v="69988.849104461406"/>
    <n v="9696.5004394772404"/>
    <n v="0.13201007525405301"/>
    <n v="73452.730186058499"/>
    <n v="3"/>
    <n v="3.2876712328767099"/>
    <n v="3.68184608677534"/>
  </r>
  <r>
    <x v="2"/>
    <s v="10"/>
    <x v="57"/>
    <n v="6106"/>
    <n v="1.5208333333333299"/>
    <n v="9286.2083333333303"/>
    <n v="1.35801439879828"/>
    <n v="12610.8046269072"/>
    <n v="3"/>
    <n v="37832.4138807216"/>
    <n v="2998.64014077191"/>
    <n v="6.9695076396976696E-2"/>
    <n v="40831.054021493503"/>
    <n v="5192.7221230318501"/>
    <n v="0.120690429022208"/>
    <n v="43025.136003753498"/>
    <n v="3"/>
    <n v="3.2876712328767099"/>
    <n v="3.68184608677534"/>
  </r>
  <r>
    <x v="2"/>
    <s v="10"/>
    <x v="58"/>
    <n v="2360"/>
    <n v="1.5208333333333299"/>
    <n v="3589.1666666666702"/>
    <n v="1.35801439879828"/>
    <n v="4874.14001302014"/>
    <n v="3"/>
    <n v="14622.4200390604"/>
    <n v="476.79889245228702"/>
    <n v="2.98925953838492E-2"/>
    <n v="15099.2189315127"/>
    <n v="1327.9812670067599"/>
    <n v="8.3256918840131394E-2"/>
    <n v="15950.4013060672"/>
    <n v="3"/>
    <n v="3.2876712328767099"/>
    <n v="3.68184608677534"/>
  </r>
  <r>
    <x v="2"/>
    <s v="10"/>
    <x v="59"/>
    <n v="9500"/>
    <n v="1.5208333333333299"/>
    <n v="14447.916666666701"/>
    <n v="1.35801439879828"/>
    <n v="19620.478865970901"/>
    <n v="3"/>
    <n v="58861.436597912798"/>
    <n v="2623.6182382147699"/>
    <n v="4.04000025289755E-2"/>
    <n v="61485.0548361275"/>
    <n v="6079.6048372472696"/>
    <n v="9.3617298135223306E-2"/>
    <n v="64941.041435159997"/>
    <n v="3"/>
    <n v="3.2876712328767099"/>
    <n v="3.68184608677534"/>
  </r>
  <r>
    <x v="2"/>
    <s v="10"/>
    <x v="60"/>
    <n v="6892"/>
    <n v="1.5208333333333299"/>
    <n v="10481.583333333299"/>
    <n v="1.35801439879828"/>
    <n v="14234.1410888707"/>
    <n v="3"/>
    <n v="42702.423266612102"/>
    <n v="813.93267139509896"/>
    <n v="1.80378453431734E-2"/>
    <n v="43516.355938007197"/>
    <n v="2421.1852304049798"/>
    <n v="5.3656728950767098E-2"/>
    <n v="45123.6084970171"/>
    <n v="3"/>
    <n v="3.2876712328767099"/>
    <n v="3.68184608677534"/>
  </r>
  <r>
    <x v="3"/>
    <s v="01"/>
    <x v="0"/>
    <n v="386000"/>
    <n v="1.01021989863905"/>
    <n v="389944.88087467098"/>
    <n v="1.1160416257608501"/>
    <n v="435194.71880848898"/>
    <n v="1.5"/>
    <n v="652792.07821273303"/>
    <n v="150441"/>
    <n v="0.18729432848401201"/>
    <n v="803233.07821273303"/>
    <n v="150441"/>
    <n v="0.18729432848401201"/>
    <n v="803233.07821273303"/>
    <n v="3.4285714285714302"/>
    <n v="4.9494174552846699"/>
    <n v="4.4801196340605198"/>
  </r>
  <r>
    <x v="3"/>
    <s v="01"/>
    <x v="2"/>
    <n v="411000"/>
    <n v="1.01021989863905"/>
    <n v="415200.37834064802"/>
    <n v="1.1160416257608501"/>
    <n v="463380.90525981598"/>
    <n v="1.5"/>
    <n v="695071.35788972396"/>
    <n v="146858"/>
    <n v="0.17443031131269299"/>
    <n v="841929.35788972396"/>
    <n v="146858"/>
    <n v="0.17443031131269299"/>
    <n v="841929.35788972396"/>
    <n v="3.4285714285714302"/>
    <n v="4.9494174552846699"/>
    <n v="4.4801196340605198"/>
  </r>
  <r>
    <x v="3"/>
    <s v="01"/>
    <x v="4"/>
    <n v="365000"/>
    <n v="1.01021989863905"/>
    <n v="368730.26300325099"/>
    <n v="1.1160416257608501"/>
    <n v="411518.32218937401"/>
    <n v="1.5"/>
    <n v="617277.48328406096"/>
    <n v="550692"/>
    <n v="0.47149519562067799"/>
    <n v="1167969.4832840599"/>
    <n v="550692"/>
    <n v="0.47149519562067799"/>
    <n v="1167969.4832840599"/>
    <n v="3.4285714285714302"/>
    <n v="4.9494174552846699"/>
    <n v="4.4801196340605198"/>
  </r>
  <r>
    <x v="3"/>
    <s v="01"/>
    <x v="6"/>
    <n v="77775"/>
    <n v="1.01021989863905"/>
    <n v="78569.852616651697"/>
    <n v="1.0738594756208799"/>
    <n v="84372.980730527095"/>
    <n v="1.5"/>
    <n v="126559.471095791"/>
    <n v="40111"/>
    <n v="0.24066050654495899"/>
    <n v="166670.471095791"/>
    <n v="40111"/>
    <n v="0.24066050654495899"/>
    <n v="166670.471095791"/>
    <n v="3.4285714285714302"/>
    <n v="4.9494174552846699"/>
    <n v="4.65610269640647"/>
  </r>
  <r>
    <x v="3"/>
    <s v="01"/>
    <x v="8"/>
    <n v="125775"/>
    <n v="1.11524380887787"/>
    <n v="140269.790061615"/>
    <n v="1.0738594756208799"/>
    <n v="150630.043201016"/>
    <n v="1.5"/>
    <n v="225945.06480152399"/>
    <n v="119441"/>
    <n v="0.34581881602153502"/>
    <n v="345386.06480152399"/>
    <n v="119441"/>
    <n v="0.34581881602153502"/>
    <n v="345386.06480152399"/>
    <n v="3.4285714285714302"/>
    <n v="4.4833245970052502"/>
    <n v="4.65610269640647"/>
  </r>
  <r>
    <x v="3"/>
    <s v="01"/>
    <x v="10"/>
    <n v="395075"/>
    <n v="1"/>
    <n v="395075"/>
    <n v="1.0738594756208799"/>
    <n v="424255.03233091702"/>
    <n v="1.5"/>
    <n v="636382.54849637602"/>
    <n v="230047"/>
    <n v="0.26551148953683501"/>
    <n v="866429.54849637602"/>
    <n v="230047"/>
    <n v="0.26551148953683501"/>
    <n v="866429.54849637602"/>
    <n v="3.4285714285714302"/>
    <n v="5"/>
    <n v="4.65610269640647"/>
  </r>
  <r>
    <x v="3"/>
    <s v="01"/>
    <x v="12"/>
    <n v="1032000"/>
    <n v="1"/>
    <n v="1032000"/>
    <n v="1.0738594756208799"/>
    <n v="1108222.9788407399"/>
    <n v="1.5"/>
    <n v="1662334.4682611199"/>
    <n v="1287028"/>
    <n v="0.43637498403470398"/>
    <n v="2949362.4682611199"/>
    <n v="1287028"/>
    <n v="0.43637498403470398"/>
    <n v="2949362.4682611199"/>
    <n v="3.4285714285714302"/>
    <n v="5"/>
    <n v="4.65610269640647"/>
  </r>
  <r>
    <x v="3"/>
    <s v="01"/>
    <x v="14"/>
    <n v="1259000"/>
    <n v="1"/>
    <n v="1259000"/>
    <n v="1.0738594756208799"/>
    <n v="1351989.0798066801"/>
    <n v="1.5"/>
    <n v="2027983.61971002"/>
    <n v="828452"/>
    <n v="0.29002999202345098"/>
    <n v="2856435.6197100198"/>
    <n v="828452"/>
    <n v="0.29002999202345098"/>
    <n v="2856435.6197100198"/>
    <n v="3.4285714285714302"/>
    <n v="5"/>
    <n v="4.65610269640647"/>
  </r>
  <r>
    <x v="3"/>
    <s v="01"/>
    <x v="16"/>
    <n v="381000"/>
    <n v="1"/>
    <n v="381000"/>
    <n v="1.16643208515309"/>
    <n v="444410.62444332702"/>
    <n v="1.5"/>
    <n v="666615.93666499096"/>
    <n v="257642"/>
    <n v="0.27875551810748"/>
    <n v="924257.93666499096"/>
    <n v="257642"/>
    <n v="0.27875551810748"/>
    <n v="924257.93666499096"/>
    <n v="3.4285714285714302"/>
    <n v="5"/>
    <n v="4.2865761870257302"/>
  </r>
  <r>
    <x v="3"/>
    <s v="01"/>
    <x v="18"/>
    <n v="315500"/>
    <n v="1"/>
    <n v="315500"/>
    <n v="1.16643208515309"/>
    <n v="368009.3228658"/>
    <n v="1.5"/>
    <n v="552013.9842987"/>
    <n v="191764"/>
    <n v="0.257824248698101"/>
    <n v="743777.9842987"/>
    <n v="191764"/>
    <n v="0.257824248698101"/>
    <n v="743777.9842987"/>
    <n v="3.4285714285714302"/>
    <n v="5"/>
    <n v="4.2865761870257302"/>
  </r>
  <r>
    <x v="3"/>
    <s v="01"/>
    <x v="20"/>
    <n v="179000"/>
    <n v="1"/>
    <n v="179000"/>
    <n v="1.16643208515309"/>
    <n v="208791.343242403"/>
    <n v="1.5"/>
    <n v="313187.01486360503"/>
    <n v="76813"/>
    <n v="0.196956402750046"/>
    <n v="390000.01486360503"/>
    <n v="76813"/>
    <n v="0.196956402750046"/>
    <n v="390000.01486360503"/>
    <n v="3.4285714285714302"/>
    <n v="5"/>
    <n v="4.2865761870257302"/>
  </r>
  <r>
    <x v="3"/>
    <s v="01"/>
    <x v="22"/>
    <n v="260500"/>
    <n v="1"/>
    <n v="260500"/>
    <n v="1.16643208515309"/>
    <n v="303855.55818237999"/>
    <n v="1.5"/>
    <n v="455783.33727357001"/>
    <n v="5344"/>
    <n v="1.15889897822944E-2"/>
    <n v="461127.33727357001"/>
    <n v="5344"/>
    <n v="1.15889897822944E-2"/>
    <n v="461127.33727357001"/>
    <n v="3.4285714285714302"/>
    <n v="5"/>
    <n v="4.2865761870257302"/>
  </r>
  <r>
    <x v="3"/>
    <s v="01"/>
    <x v="24"/>
    <n v="202000"/>
    <n v="1"/>
    <n v="202000"/>
    <n v="1.16643208515309"/>
    <n v="235619.28120092399"/>
    <n v="1.5"/>
    <n v="353428.92180138599"/>
    <n v="17847"/>
    <n v="4.80693709234052E-2"/>
    <n v="371275.92180138599"/>
    <n v="17847"/>
    <n v="4.80693709234052E-2"/>
    <n v="371275.92180138599"/>
    <n v="3.4285714285714302"/>
    <n v="5"/>
    <n v="4.2865761870257302"/>
  </r>
  <r>
    <x v="3"/>
    <s v="01"/>
    <x v="26"/>
    <n v="279000"/>
    <n v="1"/>
    <n v="279000"/>
    <n v="1.03222205702304"/>
    <n v="287989.95390942902"/>
    <n v="1.5"/>
    <n v="431984.93086414301"/>
    <n v="106114"/>
    <n v="0.197201655520091"/>
    <n v="538098.93086414295"/>
    <n v="106114"/>
    <n v="0.197201655520091"/>
    <n v="538098.93086414295"/>
    <n v="3.4285714285714302"/>
    <n v="5"/>
    <n v="4.84391896683562"/>
  </r>
  <r>
    <x v="3"/>
    <s v="01"/>
    <x v="28"/>
    <n v="354500"/>
    <n v="1"/>
    <n v="354500"/>
    <n v="1.03222205702304"/>
    <n v="365922.71921466902"/>
    <n v="1.5"/>
    <n v="548884.07882200298"/>
    <n v="18097"/>
    <n v="3.19181727150393E-2"/>
    <n v="566981.07882200298"/>
    <n v="18097"/>
    <n v="3.19181727150393E-2"/>
    <n v="566981.07882200298"/>
    <n v="3.4285714285714302"/>
    <n v="5"/>
    <n v="4.84391896683562"/>
  </r>
  <r>
    <x v="3"/>
    <s v="01"/>
    <x v="30"/>
    <n v="1201500"/>
    <n v="1"/>
    <n v="1201500"/>
    <n v="1.03222205702304"/>
    <n v="1240214.8015131899"/>
    <n v="1.5"/>
    <n v="1860322.20226978"/>
    <n v="680991"/>
    <n v="0.26796815102985799"/>
    <n v="2541313.20226978"/>
    <n v="680991"/>
    <n v="0.26796815102985799"/>
    <n v="2541313.20226978"/>
    <n v="3.4285714285714302"/>
    <n v="5"/>
    <n v="4.84391896683562"/>
  </r>
  <r>
    <x v="3"/>
    <s v="01"/>
    <x v="32"/>
    <n v="807000"/>
    <n v="1"/>
    <n v="807000"/>
    <n v="1.03222205702304"/>
    <n v="833003.20001759497"/>
    <n v="1.5"/>
    <n v="1249504.80002639"/>
    <n v="866732"/>
    <n v="0.40956286176915102"/>
    <n v="2116236.8000263898"/>
    <n v="866732"/>
    <n v="0.40956286176915102"/>
    <n v="2116236.8000263898"/>
    <n v="3.4285714285714302"/>
    <n v="5"/>
    <n v="4.84391896683562"/>
  </r>
  <r>
    <x v="3"/>
    <s v="01"/>
    <x v="34"/>
    <n v="551000"/>
    <n v="1"/>
    <n v="551000"/>
    <n v="1.03222205702304"/>
    <n v="568754.35341969703"/>
    <n v="1.5"/>
    <n v="853131.53012954502"/>
    <n v="185341"/>
    <n v="0.17847462944145401"/>
    <n v="1038472.53012954"/>
    <n v="185341"/>
    <n v="0.17847462944145401"/>
    <n v="1038472.53012954"/>
    <n v="3.4285714285714302"/>
    <n v="5"/>
    <n v="4.84391896683562"/>
  </r>
  <r>
    <x v="3"/>
    <s v="01"/>
    <x v="36"/>
    <n v="1386500"/>
    <n v="1"/>
    <n v="1386500"/>
    <n v="1.0208557847289901"/>
    <n v="1415416.5455267399"/>
    <n v="1.5"/>
    <n v="2123124.81829012"/>
    <n v="1369824"/>
    <n v="0.39216835724222299"/>
    <n v="3492948.81829012"/>
    <n v="1369824"/>
    <n v="0.39216835724222299"/>
    <n v="3492948.81829012"/>
    <n v="3.4285714285714302"/>
    <n v="5"/>
    <n v="4.8978514642275002"/>
  </r>
  <r>
    <x v="3"/>
    <s v="01"/>
    <x v="38"/>
    <n v="973000"/>
    <n v="1"/>
    <n v="973000"/>
    <n v="1.0208557847289901"/>
    <n v="993292.67854130699"/>
    <n v="1.5"/>
    <n v="1489939.0178119601"/>
    <n v="445283"/>
    <n v="0.23009401293576401"/>
    <n v="1935222.0178119601"/>
    <n v="445283"/>
    <n v="0.23009401293576401"/>
    <n v="1935222.0178119601"/>
    <n v="3.4285714285714302"/>
    <n v="5"/>
    <n v="4.8978514642275002"/>
  </r>
  <r>
    <x v="3"/>
    <s v="01"/>
    <x v="40"/>
    <n v="630500"/>
    <n v="1"/>
    <n v="630500"/>
    <n v="1.0208557847289901"/>
    <n v="643649.57227162796"/>
    <n v="1.5"/>
    <n v="965474.35840744199"/>
    <n v="77115"/>
    <n v="7.3964883084739502E-2"/>
    <n v="1042589.35840744"/>
    <n v="77115"/>
    <n v="7.3964883084739502E-2"/>
    <n v="1042589.35840744"/>
    <n v="3.4285714285714302"/>
    <n v="5"/>
    <n v="4.8978514642275002"/>
  </r>
  <r>
    <x v="3"/>
    <s v="01"/>
    <x v="42"/>
    <n v="2898000"/>
    <n v="1"/>
    <n v="2898000"/>
    <n v="1.0208557847289901"/>
    <n v="2958440.06414461"/>
    <n v="1.5"/>
    <n v="4437660.0962169198"/>
    <n v="508727"/>
    <n v="0.102848198109906"/>
    <n v="4946387.0962169198"/>
    <n v="508727"/>
    <n v="0.102848198109906"/>
    <n v="4946387.0962169198"/>
    <n v="3.4285714285714302"/>
    <n v="5"/>
    <n v="4.8978514642275002"/>
  </r>
  <r>
    <x v="3"/>
    <s v="01"/>
    <x v="44"/>
    <n v="743000"/>
    <n v="1"/>
    <n v="743000"/>
    <n v="1.0208557847289901"/>
    <n v="758495.84805363999"/>
    <n v="1.5"/>
    <n v="1137743.7720804601"/>
    <n v="69165"/>
    <n v="5.7307562592965502E-2"/>
    <n v="1206908.7720804601"/>
    <n v="69165"/>
    <n v="5.7307562592965502E-2"/>
    <n v="1206908.7720804601"/>
    <n v="3.4285714285714302"/>
    <n v="5"/>
    <n v="4.8978514642275002"/>
  </r>
  <r>
    <x v="3"/>
    <s v="01"/>
    <x v="46"/>
    <n v="460000"/>
    <n v="1.0188922284242199"/>
    <n v="468690.42507514003"/>
    <n v="1.04847141452451"/>
    <n v="491408.51295262598"/>
    <n v="1.5"/>
    <n v="737112.76942893898"/>
    <n v="561"/>
    <n v="7.6049877771076403E-4"/>
    <n v="737673.76942893898"/>
    <n v="561"/>
    <n v="7.6049877771076403E-4"/>
    <n v="737673.76942893898"/>
    <n v="3.4285714285714302"/>
    <n v="4.9072903497682301"/>
    <n v="4.7688472291517199"/>
  </r>
  <r>
    <x v="3"/>
    <s v="01"/>
    <x v="48"/>
    <n v="939000"/>
    <n v="1.0188922284242199"/>
    <n v="956739.80249033903"/>
    <n v="1.04847141452451"/>
    <n v="1003114.33404895"/>
    <n v="1.5"/>
    <n v="1504671.50107342"/>
    <n v="0"/>
    <n v="0"/>
    <n v="1504671.50107342"/>
    <n v="0"/>
    <n v="0"/>
    <n v="1504671.50107342"/>
    <n v="3.4285714285714302"/>
    <n v="4.9072903497682301"/>
    <n v="4.7688472291517199"/>
  </r>
  <r>
    <x v="3"/>
    <s v="01"/>
    <x v="50"/>
    <n v="177000"/>
    <n v="1.08405664687072"/>
    <n v="191878.026496117"/>
    <n v="1.04847141452451"/>
    <n v="201178.62585655501"/>
    <n v="1.5"/>
    <n v="301767.93878483301"/>
    <n v="0"/>
    <n v="0"/>
    <n v="301767.93878483301"/>
    <n v="0"/>
    <n v="0"/>
    <n v="301767.93878483301"/>
    <n v="3.4285714285714302"/>
    <n v="4.6123050990307597"/>
    <n v="4.7688472291517199"/>
  </r>
  <r>
    <x v="3"/>
    <s v="01"/>
    <x v="52"/>
    <n v="241500"/>
    <n v="1"/>
    <n v="241500"/>
    <n v="1.04847141452451"/>
    <n v="253205.84660767001"/>
    <n v="1.5"/>
    <n v="379808.769911504"/>
    <n v="73"/>
    <n v="1.92165051818638E-4"/>
    <n v="379881.769911504"/>
    <n v="73"/>
    <n v="1.92165051818638E-4"/>
    <n v="379881.769911504"/>
    <n v="3.4285714285714302"/>
    <n v="5"/>
    <n v="4.7688472291517199"/>
  </r>
  <r>
    <x v="3"/>
    <s v="01"/>
    <x v="54"/>
    <n v="589000"/>
    <n v="1"/>
    <n v="589000"/>
    <n v="1.04847141452451"/>
    <n v="617549.66315493698"/>
    <n v="1.5"/>
    <n v="926324.49473240599"/>
    <n v="0"/>
    <n v="0"/>
    <n v="926324.49473240599"/>
    <n v="0"/>
    <n v="0"/>
    <n v="926324.49473240599"/>
    <n v="3.4285714285714302"/>
    <n v="5"/>
    <n v="4.7688472291517199"/>
  </r>
  <r>
    <x v="3"/>
    <s v="01"/>
    <x v="56"/>
    <n v="1085000"/>
    <n v="1"/>
    <n v="1085000"/>
    <n v="1.04847141452451"/>
    <n v="1137591.4847591"/>
    <n v="1.5"/>
    <n v="1706387.2271386399"/>
    <n v="188000"/>
    <n v="9.9240533987321397E-2"/>
    <n v="1894387.2271386399"/>
    <n v="188000"/>
    <n v="9.9240533987321397E-2"/>
    <n v="1894387.2271386399"/>
    <n v="3.4285714285714302"/>
    <n v="5"/>
    <n v="4.7688472291517199"/>
  </r>
  <r>
    <x v="3"/>
    <s v="01"/>
    <x v="58"/>
    <n v="166200"/>
    <n v="1"/>
    <n v="166200"/>
    <n v="1.2466907340553599"/>
    <n v="207200"/>
    <n v="1.5"/>
    <n v="310800"/>
    <n v="0"/>
    <n v="0"/>
    <n v="310800"/>
    <n v="0"/>
    <n v="0"/>
    <n v="310800"/>
    <n v="3.4285714285714302"/>
    <n v="5"/>
    <n v="4.0106177606177598"/>
  </r>
  <r>
    <x v="3"/>
    <s v="01"/>
    <x v="60"/>
    <m/>
    <m/>
    <m/>
    <m/>
    <m/>
    <m/>
    <m/>
    <m/>
    <m/>
    <m/>
    <m/>
    <m/>
    <m/>
    <m/>
    <m/>
    <m/>
  </r>
  <r>
    <x v="3"/>
    <s v="02E"/>
    <x v="0"/>
    <n v="402900"/>
    <n v="1.1177707854404499"/>
    <n v="450349.84945395798"/>
    <n v="1.0835723364012499"/>
    <n v="487986.63857077499"/>
    <n v="1.5"/>
    <n v="731979.95785616303"/>
    <n v="317258"/>
    <n v="0.302369922499022"/>
    <n v="1049237.9578561599"/>
    <n v="317258"/>
    <n v="0.302369922499022"/>
    <n v="1049237.9578561599"/>
    <n v="3.1739130434782599"/>
    <n v="4.4731890161449996"/>
    <n v="4.6143666020544298"/>
  </r>
  <r>
    <x v="3"/>
    <s v="02E"/>
    <x v="2"/>
    <n v="261400"/>
    <n v="1.1553003774547901"/>
    <n v="301995.51866668201"/>
    <n v="1.0835723364012499"/>
    <n v="327233.989744363"/>
    <n v="1.5"/>
    <n v="490850.98461654503"/>
    <n v="153866"/>
    <n v="0.23865665659717999"/>
    <n v="644716.98461654503"/>
    <n v="153866"/>
    <n v="0.23865665659717999"/>
    <n v="644716.98461654503"/>
    <n v="3.1739130434782599"/>
    <n v="4.3278787902894704"/>
    <n v="4.6143666020544298"/>
  </r>
  <r>
    <x v="3"/>
    <s v="02E"/>
    <x v="4"/>
    <n v="306825"/>
    <n v="1.1156361658652401"/>
    <n v="342305.066591601"/>
    <n v="1.0835723364012499"/>
    <n v="370912.30076864501"/>
    <n v="1.5"/>
    <n v="556368.45115296799"/>
    <n v="424342"/>
    <n v="0.43268836331979998"/>
    <n v="980710.45115296799"/>
    <n v="424342"/>
    <n v="0.43268836331979998"/>
    <n v="980710.45115296799"/>
    <n v="3.1739130434782599"/>
    <n v="4.4817478609813897"/>
    <n v="4.6143666020544298"/>
  </r>
  <r>
    <x v="3"/>
    <s v="02E"/>
    <x v="6"/>
    <n v="361870"/>
    <n v="1.1235436206963001"/>
    <n v="406576.73002137098"/>
    <n v="1.0835723364012499"/>
    <n v="440555.297275636"/>
    <n v="1.5"/>
    <n v="660832.94591345405"/>
    <n v="195987"/>
    <n v="0.228737672290132"/>
    <n v="856819.94591345405"/>
    <n v="195987"/>
    <n v="0.228737672290132"/>
    <n v="856819.94591345405"/>
    <n v="3.1739130434782599"/>
    <n v="4.4502054997217702"/>
    <n v="4.6143666020544298"/>
  </r>
  <r>
    <x v="3"/>
    <s v="02E"/>
    <x v="8"/>
    <n v="663550"/>
    <n v="1.0232828499825599"/>
    <n v="678999.33510592603"/>
    <n v="1.0835723364012499"/>
    <n v="735744.89595562103"/>
    <n v="1.5"/>
    <n v="1103617.34393343"/>
    <n v="843604"/>
    <n v="0.43323477458186699"/>
    <n v="1947221.34393343"/>
    <n v="843604"/>
    <n v="0.43323477458186699"/>
    <n v="1947221.34393343"/>
    <n v="3.1739130434782599"/>
    <n v="4.8862345343569702"/>
    <n v="4.6143666020544298"/>
  </r>
  <r>
    <x v="3"/>
    <s v="02E"/>
    <x v="10"/>
    <n v="125700"/>
    <n v="1.0232828499825599"/>
    <n v="128626.654242807"/>
    <n v="1.0835723364012499"/>
    <n v="139376.28426135401"/>
    <n v="1.5"/>
    <n v="209064.42639203099"/>
    <n v="37655"/>
    <n v="0.152622760804279"/>
    <n v="246719.42639203099"/>
    <n v="37655"/>
    <n v="0.152622760804279"/>
    <n v="246719.42639203099"/>
    <n v="3.1739130434782599"/>
    <n v="4.8862345343569702"/>
    <n v="4.6143666020544298"/>
  </r>
  <r>
    <x v="3"/>
    <s v="02E"/>
    <x v="12"/>
    <n v="471975"/>
    <n v="1.0236528093600801"/>
    <n v="483138.53469772497"/>
    <n v="1.0835723364012499"/>
    <n v="523515.55084788799"/>
    <n v="1.5"/>
    <n v="785273.32627183304"/>
    <n v="275397"/>
    <n v="0.259644295855808"/>
    <n v="1060670.3262718299"/>
    <n v="275397"/>
    <n v="0.259644295855808"/>
    <n v="1060670.3262718299"/>
    <n v="3.1739130434782599"/>
    <n v="4.8844685954856697"/>
    <n v="4.6143666020544298"/>
  </r>
  <r>
    <x v="3"/>
    <s v="02E"/>
    <x v="14"/>
    <n v="746660"/>
    <n v="1.02231948840105"/>
    <n v="763325.06920952501"/>
    <n v="1.0835723364012499"/>
    <n v="827117.92867700802"/>
    <n v="1.5"/>
    <n v="1240676.8930155099"/>
    <n v="484597"/>
    <n v="0.28088119918919002"/>
    <n v="1725273.8930155099"/>
    <n v="484597"/>
    <n v="0.28088119918919002"/>
    <n v="1725273.8930155099"/>
    <n v="3.1739130434782599"/>
    <n v="4.8908389761993396"/>
    <n v="4.6143666020544298"/>
  </r>
  <r>
    <x v="3"/>
    <s v="02E"/>
    <x v="16"/>
    <n v="807760"/>
    <n v="1.0250692944629101"/>
    <n v="828009.97329536104"/>
    <n v="1.0835723364012499"/>
    <n v="897208.70132718806"/>
    <n v="1.5"/>
    <n v="1345813.05199078"/>
    <n v="577506"/>
    <n v="0.30026531448447802"/>
    <n v="1923319.05199078"/>
    <n v="577506"/>
    <n v="0.30026531448447802"/>
    <n v="1923319.05199078"/>
    <n v="3.1739130434782599"/>
    <n v="4.8777190254438096"/>
    <n v="4.6143666020544298"/>
  </r>
  <r>
    <x v="3"/>
    <s v="02E"/>
    <x v="18"/>
    <n v="734825"/>
    <n v="1.0005463309471301"/>
    <n v="735226.45763822203"/>
    <n v="1.0835723364012499"/>
    <n v="796671.05048705998"/>
    <n v="1.5"/>
    <n v="1195006.5757305899"/>
    <n v="376320"/>
    <n v="0.23949190818275901"/>
    <n v="1571326.5757305899"/>
    <n v="376320"/>
    <n v="0.23949190818275901"/>
    <n v="1571326.5757305899"/>
    <n v="3.1739130434782599"/>
    <n v="4.9972698368369999"/>
    <n v="4.6143666020544298"/>
  </r>
  <r>
    <x v="3"/>
    <s v="02E"/>
    <x v="20"/>
    <n v="378449"/>
    <n v="1.01163887014788"/>
    <n v="382853.71876859601"/>
    <n v="1.0835723364012499"/>
    <n v="414849.698545994"/>
    <n v="1.5"/>
    <n v="622274.54781899101"/>
    <n v="221554"/>
    <n v="0.26255807601276498"/>
    <n v="843828.54781899101"/>
    <n v="221554"/>
    <n v="0.26255807601276498"/>
    <n v="843828.54781899101"/>
    <n v="3.1739130434782599"/>
    <n v="4.9424751732494103"/>
    <n v="4.6143666020544298"/>
  </r>
  <r>
    <x v="3"/>
    <s v="02E"/>
    <x v="22"/>
    <n v="515200"/>
    <n v="1.0007481039166799"/>
    <n v="515585.42313787498"/>
    <n v="1.0835723364012499"/>
    <n v="558674.10156393296"/>
    <n v="1.5"/>
    <n v="838011.15234589903"/>
    <n v="1618100"/>
    <n v="0.6588056890074"/>
    <n v="2456111.1523459"/>
    <n v="1618100"/>
    <n v="0.6588056890074"/>
    <n v="2456111.1523459"/>
    <n v="3.1739130434782599"/>
    <n v="4.9962622766220797"/>
    <n v="4.6143666020544298"/>
  </r>
  <r>
    <x v="3"/>
    <s v="02E"/>
    <x v="24"/>
    <n v="473710"/>
    <n v="1.00799217076411"/>
    <n v="477495.97121266602"/>
    <n v="1.0835723364012499"/>
    <n v="517401.425149091"/>
    <n v="1.5"/>
    <n v="776102.137723636"/>
    <n v="246501"/>
    <n v="0.24105245809114501"/>
    <n v="1022603.13772364"/>
    <n v="246501"/>
    <n v="0.24105245809114501"/>
    <n v="1022603.13772364"/>
    <n v="3.1739130434782599"/>
    <n v="4.9603559878939798"/>
    <n v="4.6143666020544298"/>
  </r>
  <r>
    <x v="3"/>
    <s v="02E"/>
    <x v="26"/>
    <n v="251685"/>
    <n v="1.00116601626948"/>
    <n v="251978.468804784"/>
    <n v="1.0835723364012499"/>
    <n v="273036.89816560899"/>
    <n v="1.5"/>
    <n v="409555.34724841302"/>
    <n v="1003"/>
    <n v="2.4430145111460199E-3"/>
    <n v="410558.34724841302"/>
    <n v="1003"/>
    <n v="2.4430145111460199E-3"/>
    <n v="410558.34724841302"/>
    <n v="3.1739130434782599"/>
    <n v="4.9941767087049902"/>
    <n v="4.6143666020544298"/>
  </r>
  <r>
    <x v="3"/>
    <s v="02E"/>
    <x v="28"/>
    <n v="146260"/>
    <n v="1.0004743825378299"/>
    <n v="146329.383189983"/>
    <n v="1.0835723364012499"/>
    <n v="158558.47162732299"/>
    <n v="1.5"/>
    <n v="237837.70744098499"/>
    <n v="99"/>
    <n v="4.1607703605192901E-4"/>
    <n v="237936.70744098499"/>
    <n v="99"/>
    <n v="4.1607703605192901E-4"/>
    <n v="237936.70744098499"/>
    <n v="3.1739130434782599"/>
    <n v="4.9976292119712902"/>
    <n v="4.6143666020544298"/>
  </r>
  <r>
    <x v="3"/>
    <s v="02E"/>
    <x v="30"/>
    <n v="187185"/>
    <n v="1.0001555423548101"/>
    <n v="187214.11519568501"/>
    <n v="1.0835723364012499"/>
    <n v="202860.03620988099"/>
    <n v="1.5"/>
    <n v="304290.05431482103"/>
    <n v="43626"/>
    <n v="0.12539231650553201"/>
    <n v="347916.05431482103"/>
    <n v="43626"/>
    <n v="0.12539231650553201"/>
    <n v="347916.05431482103"/>
    <n v="3.1739130434782599"/>
    <n v="4.9992224091742603"/>
    <n v="4.6143666020544298"/>
  </r>
  <r>
    <x v="3"/>
    <s v="02E"/>
    <x v="32"/>
    <n v="669704"/>
    <n v="1.0001555423548101"/>
    <n v="669808.16733718605"/>
    <n v="1.0835723364012499"/>
    <n v="725785.60082219203"/>
    <n v="1.5"/>
    <n v="1088678.4012332901"/>
    <n v="353145"/>
    <n v="0.24492944121862001"/>
    <n v="1441823.4012332901"/>
    <n v="353145"/>
    <n v="0.24492944121862001"/>
    <n v="1441823.4012332901"/>
    <n v="3.1739130434782599"/>
    <n v="4.9992224091742603"/>
    <n v="4.6143666020544298"/>
  </r>
  <r>
    <x v="3"/>
    <s v="02E"/>
    <x v="34"/>
    <n v="552956"/>
    <n v="1"/>
    <n v="552956"/>
    <n v="1.0835723364012499"/>
    <n v="599167.82484708796"/>
    <n v="1.5"/>
    <n v="898751.73727063194"/>
    <n v="138242"/>
    <n v="0.13331035186755599"/>
    <n v="1036993.73727063"/>
    <n v="138242"/>
    <n v="0.13331035186755599"/>
    <n v="1036993.73727063"/>
    <n v="3.1739130434782599"/>
    <n v="5"/>
    <n v="4.6143666020544298"/>
  </r>
  <r>
    <x v="3"/>
    <s v="02E"/>
    <x v="36"/>
    <n v="840104"/>
    <n v="1"/>
    <n v="840104"/>
    <n v="1.0835723364012499"/>
    <n v="910313.45410003304"/>
    <n v="1.5"/>
    <n v="1365470.1811500499"/>
    <n v="335408"/>
    <n v="0.197196956088421"/>
    <n v="1700878.1811500499"/>
    <n v="335408"/>
    <n v="0.197196956088421"/>
    <n v="1700878.1811500499"/>
    <n v="3.1739130434782599"/>
    <n v="5"/>
    <n v="4.6143666020544298"/>
  </r>
  <r>
    <x v="3"/>
    <s v="02E"/>
    <x v="38"/>
    <n v="634693"/>
    <n v="1"/>
    <n v="634693"/>
    <n v="1.0835723364012499"/>
    <n v="687735.77690751594"/>
    <n v="1.5"/>
    <n v="1031603.66536127"/>
    <n v="23608"/>
    <n v="2.2372762522405699E-2"/>
    <n v="1055211.6653612701"/>
    <n v="23608"/>
    <n v="2.2372762522405699E-2"/>
    <n v="1055211.6653612701"/>
    <n v="3.1739130434782599"/>
    <n v="5"/>
    <n v="4.6143666020544298"/>
  </r>
  <r>
    <x v="3"/>
    <s v="02E"/>
    <x v="40"/>
    <n v="476127"/>
    <n v="1"/>
    <n v="476127"/>
    <n v="1.0835723364012499"/>
    <n v="515918.04581371602"/>
    <n v="1.5"/>
    <n v="773877.06872057403"/>
    <n v="84813"/>
    <n v="9.8770211848809603E-2"/>
    <n v="858690.06872057403"/>
    <n v="84813"/>
    <n v="9.8770211848809603E-2"/>
    <n v="858690.06872057403"/>
    <n v="3.1739130434782599"/>
    <n v="5"/>
    <n v="4.6143666020544298"/>
  </r>
  <r>
    <x v="3"/>
    <s v="02E"/>
    <x v="42"/>
    <n v="579371"/>
    <n v="1"/>
    <n v="579371"/>
    <n v="1.0835723364012499"/>
    <n v="627790.38811312697"/>
    <n v="1.5"/>
    <n v="941685.58216969005"/>
    <n v="20635"/>
    <n v="2.14429581808127E-2"/>
    <n v="962320.58216969005"/>
    <n v="20635"/>
    <n v="2.14429581808127E-2"/>
    <n v="962320.58216969005"/>
    <n v="3.1739130434782599"/>
    <n v="5"/>
    <n v="4.6143666020544298"/>
  </r>
  <r>
    <x v="3"/>
    <s v="02E"/>
    <x v="44"/>
    <n v="519910"/>
    <n v="1"/>
    <n v="519910"/>
    <n v="1.0835723364012499"/>
    <n v="563360.09341837198"/>
    <n v="1.5"/>
    <n v="845040.14012755803"/>
    <n v="149828"/>
    <n v="0.15060086252313801"/>
    <n v="994868.14012755803"/>
    <n v="149828"/>
    <n v="0.15060086252313801"/>
    <n v="994868.14012755803"/>
    <n v="3.1739130434782599"/>
    <n v="5"/>
    <n v="4.6143666020544298"/>
  </r>
  <r>
    <x v="3"/>
    <s v="02E"/>
    <x v="46"/>
    <n v="278882"/>
    <n v="1.02190532012626"/>
    <n v="284990.99948745302"/>
    <n v="1.0835723364012499"/>
    <n v="308808.363167945"/>
    <n v="1.5"/>
    <n v="463212.544751918"/>
    <n v="14412"/>
    <n v="3.0174328682136101E-2"/>
    <n v="477624.544751918"/>
    <n v="14412"/>
    <n v="3.0174328682136101E-2"/>
    <n v="477624.544751918"/>
    <n v="3.1739130434782599"/>
    <n v="4.8928211856086801"/>
    <n v="4.6143666020544298"/>
  </r>
  <r>
    <x v="3"/>
    <s v="02E"/>
    <x v="48"/>
    <n v="399611"/>
    <n v="1"/>
    <n v="399611"/>
    <n v="1.0835723364012499"/>
    <n v="433007.42492163798"/>
    <n v="1.5"/>
    <n v="649511.13738245796"/>
    <n v="20766"/>
    <n v="3.0981214846585201E-2"/>
    <n v="670277.13738245796"/>
    <n v="20766"/>
    <n v="3.0981214846585201E-2"/>
    <n v="670277.13738245796"/>
    <n v="3.1739130434782599"/>
    <n v="5"/>
    <n v="4.6143666020544298"/>
  </r>
  <r>
    <x v="3"/>
    <s v="02E"/>
    <x v="50"/>
    <n v="212075"/>
    <n v="1.23942749184993"/>
    <n v="262851.58533407398"/>
    <n v="1.0835723364012499"/>
    <n v="284818.706447214"/>
    <n v="1.5"/>
    <n v="427228.05967082101"/>
    <n v="0"/>
    <n v="0"/>
    <n v="427228.05967082101"/>
    <n v="0"/>
    <n v="0"/>
    <n v="427228.05967082101"/>
    <n v="3.1739130434782599"/>
    <n v="4.03412061849391"/>
    <n v="4.6143666020544298"/>
  </r>
  <r>
    <x v="3"/>
    <s v="02E"/>
    <x v="52"/>
    <n v="180568"/>
    <n v="1.0036695595404601"/>
    <n v="181230.605027101"/>
    <n v="1.0835723364012499"/>
    <n v="196376.47011662801"/>
    <n v="1.5"/>
    <n v="294564.70517494198"/>
    <n v="35086"/>
    <n v="0.106433869089952"/>
    <n v="329650.70517494198"/>
    <n v="35086"/>
    <n v="0.106433869089952"/>
    <n v="329650.70517494198"/>
    <n v="3.1739130434782599"/>
    <n v="4.9817192844717804"/>
    <n v="4.6143666020544298"/>
  </r>
  <r>
    <x v="3"/>
    <s v="02E"/>
    <x v="54"/>
    <n v="247963"/>
    <n v="1.29111987976265"/>
    <n v="320149.95874558698"/>
    <n v="1.0835723364012499"/>
    <n v="346905.63879671798"/>
    <n v="1.5"/>
    <n v="520358.45819507702"/>
    <n v="0"/>
    <n v="0"/>
    <n v="520358.45819507702"/>
    <n v="0"/>
    <n v="0"/>
    <n v="520358.45819507702"/>
    <n v="3.1739130434782599"/>
    <n v="3.8726070896833802"/>
    <n v="4.6143666020544298"/>
  </r>
  <r>
    <x v="3"/>
    <s v="02E"/>
    <x v="56"/>
    <n v="821378"/>
    <n v="1.1347820758975899"/>
    <n v="932085.03193660802"/>
    <n v="1.0835723364012499"/>
    <n v="1009981.55578018"/>
    <n v="1.5"/>
    <n v="1514972.3336702699"/>
    <n v="251004"/>
    <n v="0.14213327506962201"/>
    <n v="1765976.3336702699"/>
    <n v="251004"/>
    <n v="0.14213327506962201"/>
    <n v="1765976.3336702699"/>
    <n v="3.1739130434782599"/>
    <n v="4.4061323369468202"/>
    <n v="4.6143666020544298"/>
  </r>
  <r>
    <x v="3"/>
    <s v="02E"/>
    <x v="58"/>
    <n v="840212"/>
    <n v="1.0750426927983801"/>
    <n v="903263.77100151498"/>
    <n v="1.0835723364012499"/>
    <n v="978751.63473071204"/>
    <n v="1.5"/>
    <n v="1468127.4520960699"/>
    <n v="219000"/>
    <n v="0.129806435031282"/>
    <n v="1687127.4520960699"/>
    <n v="219000"/>
    <n v="0.129806435031282"/>
    <n v="1687127.4520960699"/>
    <n v="3.1739130434782599"/>
    <n v="4.6509780806795504"/>
    <n v="4.6143666020544298"/>
  </r>
  <r>
    <x v="3"/>
    <s v="02E"/>
    <x v="60"/>
    <n v="5000"/>
    <n v="250.23140297758201"/>
    <n v="1251157.0148879101"/>
    <n v="1.0835723364012499"/>
    <n v="1355719.1298269001"/>
    <n v="1.5"/>
    <n v="2033578.6947403499"/>
    <n v="0"/>
    <n v="0"/>
    <n v="2033578.6947403499"/>
    <n v="0"/>
    <n v="0"/>
    <n v="2033578.6947403499"/>
    <n v="3.1739130434782599"/>
    <n v="1.9981504881095801E-2"/>
    <n v="4.6143666020544298"/>
  </r>
  <r>
    <x v="3"/>
    <s v="02W"/>
    <x v="0"/>
    <n v="299000"/>
    <n v="1.3117867568386901"/>
    <n v="392224.24029476702"/>
    <n v="1.1597530676366501"/>
    <n v="454883.26588331198"/>
    <n v="1.5"/>
    <n v="682324.89882496803"/>
    <n v="1036655"/>
    <n v="0.60306406183610395"/>
    <n v="1718979.89882497"/>
    <n v="1036655"/>
    <n v="0.60306406183610395"/>
    <n v="1718979.89882497"/>
    <n v="2.8333333333333299"/>
    <n v="3.8115951193543398"/>
    <n v="4.3112625778080602"/>
  </r>
  <r>
    <x v="3"/>
    <s v="02W"/>
    <x v="2"/>
    <n v="112250"/>
    <n v="1.47294945195412"/>
    <n v="165338.57598185001"/>
    <n v="1.1597530676366501"/>
    <n v="191751.92069362599"/>
    <n v="1.5"/>
    <n v="287627.88104043901"/>
    <n v="83983"/>
    <n v="0.225997149935071"/>
    <n v="371610.88104043901"/>
    <n v="83983"/>
    <n v="0.225997149935071"/>
    <n v="371610.88104043901"/>
    <n v="2.8333333333333299"/>
    <n v="3.3945496183637802"/>
    <n v="4.3112625778080602"/>
  </r>
  <r>
    <x v="3"/>
    <s v="02W"/>
    <x v="4"/>
    <n v="121500"/>
    <n v="1.46607732982701"/>
    <n v="178128.39557398201"/>
    <n v="1.1597530676366501"/>
    <n v="206584.95320012001"/>
    <n v="1.5"/>
    <n v="309877.42980018002"/>
    <n v="186596"/>
    <n v="0.37584287254828702"/>
    <n v="496473.42980018002"/>
    <n v="186596"/>
    <n v="0.37584287254828702"/>
    <n v="496473.42980018002"/>
    <n v="2.8333333333333299"/>
    <n v="3.4104613026039901"/>
    <n v="4.3112625778080602"/>
  </r>
  <r>
    <x v="3"/>
    <s v="02W"/>
    <x v="6"/>
    <n v="76705"/>
    <n v="1.3117867568386901"/>
    <n v="100620.603183311"/>
    <n v="1.1597530676366501"/>
    <n v="116695.05320929601"/>
    <n v="1.5"/>
    <n v="175042.579813944"/>
    <n v="164825"/>
    <n v="0.48496829291641003"/>
    <n v="339867.579813944"/>
    <n v="164825"/>
    <n v="0.48496829291641003"/>
    <n v="339867.579813944"/>
    <n v="2.8333333333333299"/>
    <n v="3.8115951193543398"/>
    <n v="4.3112625778080602"/>
  </r>
  <r>
    <x v="3"/>
    <s v="02W"/>
    <x v="8"/>
    <n v="74275"/>
    <n v="2.0964093637843102"/>
    <n v="155710.80549508001"/>
    <n v="1.1597530676366501"/>
    <n v="180586.08433709299"/>
    <n v="1.5"/>
    <n v="270879.126505639"/>
    <n v="61"/>
    <n v="2.2514199275953399E-4"/>
    <n v="270940.126505639"/>
    <n v="61"/>
    <n v="2.2514199275953399E-4"/>
    <n v="270940.126505639"/>
    <n v="2.8333333333333299"/>
    <n v="2.3850303697243098"/>
    <n v="4.3112625778080602"/>
  </r>
  <r>
    <x v="3"/>
    <s v="02W"/>
    <x v="10"/>
    <n v="47000"/>
    <n v="1.6453598436786301"/>
    <n v="77331.912652895495"/>
    <n v="1.1597530676366501"/>
    <n v="89685.922925405204"/>
    <n v="1.5"/>
    <n v="134528.88438810801"/>
    <n v="1399"/>
    <n v="1.02922222787306E-2"/>
    <n v="135927.88438810801"/>
    <n v="1399"/>
    <n v="1.02922222787306E-2"/>
    <n v="135927.88438810801"/>
    <n v="2.8333333333333299"/>
    <n v="3.0388489297400199"/>
    <n v="4.3112625778080602"/>
  </r>
  <r>
    <x v="3"/>
    <s v="02W"/>
    <x v="12"/>
    <n v="193075"/>
    <n v="1.3184465861477499"/>
    <n v="254559.07462047701"/>
    <n v="1.1597530676366501"/>
    <n v="295225.66768584499"/>
    <n v="1.5"/>
    <n v="442838.50152876799"/>
    <n v="198776"/>
    <n v="0.30980596530530202"/>
    <n v="641614.50152876799"/>
    <n v="198776"/>
    <n v="0.30980596530530202"/>
    <n v="641614.50152876799"/>
    <n v="2.8333333333333299"/>
    <n v="3.7923417243690198"/>
    <n v="4.3112625778080602"/>
  </r>
  <r>
    <x v="3"/>
    <s v="02W"/>
    <x v="14"/>
    <n v="121000"/>
    <n v="1.3117867568386901"/>
    <n v="158726.19757748101"/>
    <n v="1.1597530676366501"/>
    <n v="184083.194554785"/>
    <n v="1.5"/>
    <n v="276124.79183217802"/>
    <n v="218254"/>
    <n v="0.441471203065055"/>
    <n v="494378.79183217802"/>
    <n v="218254"/>
    <n v="0.441471203065055"/>
    <n v="494378.79183217802"/>
    <n v="2.8333333333333299"/>
    <n v="3.8115951193543398"/>
    <n v="4.3112625778080602"/>
  </r>
  <r>
    <x v="3"/>
    <s v="02W"/>
    <x v="16"/>
    <n v="261000"/>
    <n v="1"/>
    <n v="261000"/>
    <n v="1.1597530676366501"/>
    <n v="302695.55065316602"/>
    <n v="1.5"/>
    <n v="454043.32597974897"/>
    <n v="316604"/>
    <n v="0.41082864927545298"/>
    <n v="770647.32597974897"/>
    <n v="316604"/>
    <n v="0.41082864927545298"/>
    <n v="770647.32597974897"/>
    <n v="2.8333333333333299"/>
    <n v="5"/>
    <n v="4.3112625778080602"/>
  </r>
  <r>
    <x v="3"/>
    <s v="02W"/>
    <x v="18"/>
    <n v="329500"/>
    <n v="1"/>
    <n v="329500"/>
    <n v="1.1597530676366501"/>
    <n v="382138.63578627701"/>
    <n v="1.5"/>
    <n v="573207.95367941505"/>
    <n v="642179"/>
    <n v="0.52837411003622503"/>
    <n v="1215386.9536794201"/>
    <n v="642179"/>
    <n v="0.52837411003622503"/>
    <n v="1215386.9536794201"/>
    <n v="2.8333333333333299"/>
    <n v="5"/>
    <n v="4.3112625778080602"/>
  </r>
  <r>
    <x v="3"/>
    <s v="02W"/>
    <x v="20"/>
    <n v="115300"/>
    <n v="1.00386556404334"/>
    <n v="115745.699534197"/>
    <n v="1.1597530676366501"/>
    <n v="134236.43010053501"/>
    <n v="1.5"/>
    <n v="201354.645150803"/>
    <n v="211212"/>
    <n v="0.51194637880335003"/>
    <n v="412566.64515080297"/>
    <n v="211212"/>
    <n v="0.51194637880335003"/>
    <n v="412566.64515080297"/>
    <n v="2.8333333333333299"/>
    <n v="4.9807466050146703"/>
    <n v="4.3112625778080602"/>
  </r>
  <r>
    <x v="3"/>
    <s v="02W"/>
    <x v="22"/>
    <n v="38665"/>
    <n v="1"/>
    <n v="38665"/>
    <n v="1.1597530676366501"/>
    <n v="44841.852360171099"/>
    <n v="1.5"/>
    <n v="67262.778540256695"/>
    <n v="12455"/>
    <n v="0.15623867383246701"/>
    <n v="79717.778540256695"/>
    <n v="12455"/>
    <n v="0.15623867383246701"/>
    <n v="79717.778540256695"/>
    <n v="2.8333333333333299"/>
    <n v="5"/>
    <n v="4.3112625778080602"/>
  </r>
  <r>
    <x v="3"/>
    <s v="02W"/>
    <x v="24"/>
    <n v="142145"/>
    <n v="1"/>
    <n v="142145"/>
    <n v="1.1597530676366501"/>
    <n v="164853.09979921201"/>
    <n v="1.5"/>
    <n v="247279.64969881799"/>
    <n v="224039"/>
    <n v="0.47534507735512999"/>
    <n v="471318.64969881799"/>
    <n v="224039"/>
    <n v="0.47534507735512999"/>
    <n v="471318.64969881799"/>
    <n v="2.8333333333333299"/>
    <n v="5"/>
    <n v="4.3112625778080602"/>
  </r>
  <r>
    <x v="3"/>
    <s v="02W"/>
    <x v="26"/>
    <n v="156430"/>
    <n v="1"/>
    <n v="156430"/>
    <n v="1.1597530676366501"/>
    <n v="181420.17237040101"/>
    <n v="1.5"/>
    <n v="272130.25855560199"/>
    <n v="80988"/>
    <n v="0.229350927168915"/>
    <n v="353118.25855560199"/>
    <n v="80988"/>
    <n v="0.229350927168915"/>
    <n v="353118.25855560199"/>
    <n v="2.8333333333333299"/>
    <n v="5"/>
    <n v="4.3112625778080602"/>
  </r>
  <r>
    <x v="3"/>
    <s v="02W"/>
    <x v="28"/>
    <n v="108201"/>
    <n v="1.00398643284853"/>
    <n v="108632.336020644"/>
    <n v="1.1597530676366501"/>
    <n v="125986.68494447701"/>
    <n v="1.5"/>
    <n v="188980.02741671601"/>
    <n v="15669"/>
    <n v="7.6565230716166804E-2"/>
    <n v="204649.02741671601"/>
    <n v="15669"/>
    <n v="7.6565230716166804E-2"/>
    <n v="204649.02741671601"/>
    <n v="2.8333333333333299"/>
    <n v="4.9801469784944201"/>
    <n v="4.3112625778080602"/>
  </r>
  <r>
    <x v="3"/>
    <s v="02W"/>
    <x v="30"/>
    <n v="62885"/>
    <n v="1.0031232653183599"/>
    <n v="63081.406539545198"/>
    <n v="1.1597530676366501"/>
    <n v="73158.8547450724"/>
    <n v="1.5"/>
    <n v="109738.28211760899"/>
    <n v="120380"/>
    <n v="0.52312227821375901"/>
    <n v="230118.28211760899"/>
    <n v="120380"/>
    <n v="0.52312227821375901"/>
    <n v="230118.28211760899"/>
    <n v="2.8333333333333299"/>
    <n v="4.9844322954797997"/>
    <n v="4.3112625778080602"/>
  </r>
  <r>
    <x v="3"/>
    <s v="02W"/>
    <x v="32"/>
    <n v="251086"/>
    <n v="1.00398643284853"/>
    <n v="252086.937478206"/>
    <n v="1.1597530676366501"/>
    <n v="292358.59905147902"/>
    <n v="1.5"/>
    <n v="438537.898577218"/>
    <n v="100965"/>
    <n v="0.18714449962412799"/>
    <n v="539502.89857721794"/>
    <n v="100965"/>
    <n v="0.18714449962412799"/>
    <n v="539502.89857721794"/>
    <n v="2.8333333333333299"/>
    <n v="4.9801469784944201"/>
    <n v="4.3112625778080602"/>
  </r>
  <r>
    <x v="3"/>
    <s v="02W"/>
    <x v="34"/>
    <n v="161466"/>
    <n v="1"/>
    <n v="161466"/>
    <n v="1.1597530676366501"/>
    <n v="187260.68881902"/>
    <n v="1.5"/>
    <n v="280891.03322852898"/>
    <n v="68816"/>
    <n v="0.196781858702366"/>
    <n v="349707.03322852898"/>
    <n v="68816"/>
    <n v="0.196781858702366"/>
    <n v="349707.03322852898"/>
    <n v="2.8333333333333299"/>
    <n v="5"/>
    <n v="4.3112625778080602"/>
  </r>
  <r>
    <x v="3"/>
    <s v="02W"/>
    <x v="36"/>
    <n v="167565"/>
    <n v="1"/>
    <n v="167565"/>
    <n v="1.1597530676366501"/>
    <n v="194334.02277853599"/>
    <n v="1.5"/>
    <n v="291501.03416780301"/>
    <n v="279395"/>
    <n v="0.489397339057145"/>
    <n v="570896.03416780301"/>
    <n v="279395"/>
    <n v="0.489397339057145"/>
    <n v="570896.03416780301"/>
    <n v="2.8333333333333299"/>
    <n v="5"/>
    <n v="4.3112625778080602"/>
  </r>
  <r>
    <x v="3"/>
    <s v="02W"/>
    <x v="38"/>
    <n v="81825"/>
    <n v="1.15281972019629"/>
    <n v="94329.473605061605"/>
    <n v="1.1597530676366501"/>
    <n v="109398.896382021"/>
    <n v="1.5"/>
    <n v="164098.344573031"/>
    <n v="117676"/>
    <n v="0.41762496219559198"/>
    <n v="281774.344573031"/>
    <n v="117676"/>
    <n v="0.41762496219559198"/>
    <n v="281774.344573031"/>
    <n v="2.8333333333333299"/>
    <n v="4.3371915941450396"/>
    <n v="4.3112625778080602"/>
  </r>
  <r>
    <x v="3"/>
    <s v="02W"/>
    <x v="40"/>
    <n v="89675"/>
    <n v="1"/>
    <n v="89675"/>
    <n v="1.1597530676366501"/>
    <n v="104000.856340317"/>
    <n v="1.5"/>
    <n v="156001.284510475"/>
    <n v="40755"/>
    <n v="0.20713442572570201"/>
    <n v="196756.284510475"/>
    <n v="40755"/>
    <n v="0.20713442572570201"/>
    <n v="196756.284510475"/>
    <n v="2.8333333333333299"/>
    <n v="5"/>
    <n v="4.3112625778080602"/>
  </r>
  <r>
    <x v="3"/>
    <s v="02W"/>
    <x v="42"/>
    <n v="146455"/>
    <n v="1"/>
    <n v="146455"/>
    <n v="1.1597530676366501"/>
    <n v="169851.63552072601"/>
    <n v="1.5"/>
    <n v="254777.45328108899"/>
    <n v="0"/>
    <n v="0"/>
    <n v="254777.45328108899"/>
    <n v="0"/>
    <n v="0"/>
    <n v="254777.45328108899"/>
    <n v="2.8333333333333299"/>
    <n v="5"/>
    <n v="4.3112625778080602"/>
  </r>
  <r>
    <x v="3"/>
    <s v="02W"/>
    <x v="44"/>
    <n v="191600"/>
    <n v="1.1299428880615501"/>
    <n v="216497.05735259299"/>
    <n v="1.1597530676366501"/>
    <n v="251083.126398978"/>
    <n v="1.5"/>
    <n v="376624.68959846703"/>
    <n v="476613"/>
    <n v="0.55859346792837306"/>
    <n v="853237.68959846697"/>
    <n v="476613"/>
    <n v="0.55859346792837306"/>
    <n v="853237.68959846697"/>
    <n v="2.8333333333333299"/>
    <n v="4.4250024074912702"/>
    <n v="4.3112625778080602"/>
  </r>
  <r>
    <x v="3"/>
    <s v="02W"/>
    <x v="46"/>
    <n v="283100"/>
    <n v="1"/>
    <n v="283100"/>
    <n v="1.1597530676366501"/>
    <n v="328326.093447936"/>
    <n v="1.5"/>
    <n v="492489.140171904"/>
    <n v="504234"/>
    <n v="0.50589173630807405"/>
    <n v="996723.140171904"/>
    <n v="504234"/>
    <n v="0.50589173630807405"/>
    <n v="996723.140171904"/>
    <n v="2.8333333333333299"/>
    <n v="5"/>
    <n v="4.3112625778080602"/>
  </r>
  <r>
    <x v="3"/>
    <s v="02W"/>
    <x v="48"/>
    <n v="221500"/>
    <n v="1"/>
    <n v="221500"/>
    <n v="1.1597530676366501"/>
    <n v="256885.30448151799"/>
    <n v="1.5"/>
    <n v="385327.95672227797"/>
    <n v="21578"/>
    <n v="5.3029452244483799E-2"/>
    <n v="406905.95672227797"/>
    <n v="21578"/>
    <n v="5.3029452244483799E-2"/>
    <n v="406905.95672227797"/>
    <n v="2.8333333333333299"/>
    <n v="5"/>
    <n v="4.3112625778080602"/>
  </r>
  <r>
    <x v="3"/>
    <s v="02W"/>
    <x v="50"/>
    <n v="21250"/>
    <n v="1.8289476339764601"/>
    <n v="38865.137221999903"/>
    <n v="1.1597530676366501"/>
    <n v="45073.962117333802"/>
    <n v="1.5"/>
    <n v="67610.943176000597"/>
    <n v="27563"/>
    <n v="0.28960657802134998"/>
    <n v="95173.943176000597"/>
    <n v="27563"/>
    <n v="0.28960657802134998"/>
    <n v="95173.943176000597"/>
    <n v="2.8333333333333299"/>
    <n v="2.7338125527022799"/>
    <n v="4.3112625778080602"/>
  </r>
  <r>
    <x v="3"/>
    <s v="02W"/>
    <x v="52"/>
    <n v="15200"/>
    <n v="1.5648738996014"/>
    <n v="23786.0832739412"/>
    <n v="1.1597530676366501"/>
    <n v="27585.9830440142"/>
    <n v="1.5"/>
    <n v="41378.974566021301"/>
    <n v="0"/>
    <n v="0"/>
    <n v="41378.974566021301"/>
    <n v="0"/>
    <n v="0"/>
    <n v="41378.974566021301"/>
    <n v="2.8333333333333299"/>
    <n v="3.1951456288417801"/>
    <n v="4.3112625778080602"/>
  </r>
  <r>
    <x v="3"/>
    <s v="02W"/>
    <x v="54"/>
    <n v="44000"/>
    <n v="1.05736352070427"/>
    <n v="46523.994910987698"/>
    <n v="1.1597530676366501"/>
    <n v="53956.345816729998"/>
    <n v="1.5"/>
    <n v="80934.518725094997"/>
    <n v="0"/>
    <n v="0"/>
    <n v="80934.518725094997"/>
    <n v="0"/>
    <n v="0"/>
    <n v="80934.518725094997"/>
    <n v="2.8333333333333299"/>
    <n v="4.7287426718388197"/>
    <n v="4.3112625778080602"/>
  </r>
  <r>
    <x v="3"/>
    <s v="02W"/>
    <x v="56"/>
    <n v="325690"/>
    <n v="1.1585936700941399"/>
    <n v="377342.37241295999"/>
    <n v="1.1597530676366501"/>
    <n v="437623.973955222"/>
    <n v="1.5"/>
    <n v="656435.96093283303"/>
    <n v="14000"/>
    <n v="2.0881934764538399E-2"/>
    <n v="670435.96093283303"/>
    <n v="14000"/>
    <n v="2.0881934764538399E-2"/>
    <n v="670435.96093283303"/>
    <n v="2.8333333333333299"/>
    <n v="4.3155768316891798"/>
    <n v="4.3112625778080602"/>
  </r>
  <r>
    <x v="3"/>
    <s v="02W"/>
    <x v="58"/>
    <n v="282710"/>
    <n v="1.05000714011524"/>
    <n v="296847.51858198101"/>
    <n v="1.1597530676366501"/>
    <n v="344269.82029578002"/>
    <n v="1.5"/>
    <n v="516404.73044367001"/>
    <n v="0"/>
    <n v="0"/>
    <n v="516404.73044367001"/>
    <n v="0"/>
    <n v="0"/>
    <n v="516404.73044367001"/>
    <n v="2.8333333333333299"/>
    <n v="4.7618723806499297"/>
    <n v="4.3112625778080602"/>
  </r>
  <r>
    <x v="3"/>
    <s v="02W"/>
    <x v="60"/>
    <n v="35200"/>
    <n v="2.1006417336713401"/>
    <n v="73942.589025231297"/>
    <n v="1.1597530676366501"/>
    <n v="85755.144451008295"/>
    <n v="1.5"/>
    <n v="128632.71667651201"/>
    <n v="0"/>
    <n v="0"/>
    <n v="128632.71667651201"/>
    <n v="0"/>
    <n v="0"/>
    <n v="128632.71667651201"/>
    <n v="2.8333333333333299"/>
    <n v="2.38022501403006"/>
    <n v="4.3112625778080602"/>
  </r>
  <r>
    <x v="3"/>
    <s v="03"/>
    <x v="0"/>
    <n v="55900"/>
    <n v="1.4380905421949699"/>
    <n v="80389.2613086989"/>
    <n v="1.2863886965014599"/>
    <n v="103411.837067613"/>
    <n v="1.5"/>
    <n v="155117.75560141899"/>
    <n v="73048.579431135906"/>
    <n v="0.26078499054290999"/>
    <n v="228166.33503255501"/>
    <n v="124992.611483209"/>
    <n v="0.44622629567097"/>
    <n v="280110.36708462797"/>
    <n v="2.4545454545454501"/>
    <n v="3.4768325451667699"/>
    <n v="3.8868500738527101"/>
  </r>
  <r>
    <x v="3"/>
    <s v="03"/>
    <x v="2"/>
    <n v="93400"/>
    <n v="1.4380905421949699"/>
    <n v="134317.65664100999"/>
    <n v="1.2863886965014599"/>
    <n v="172784.71524356"/>
    <n v="1.5"/>
    <n v="259177.072865341"/>
    <n v="274608.20332400402"/>
    <n v="0.41905333413764601"/>
    <n v="533785.27618934505"/>
    <n v="396129.02054424898"/>
    <n v="0.60449463926570601"/>
    <n v="655306.09340958996"/>
    <n v="2.4545454545454501"/>
    <n v="3.4768325451667699"/>
    <n v="3.8868500738527101"/>
  </r>
  <r>
    <x v="3"/>
    <s v="03"/>
    <x v="4"/>
    <n v="60850"/>
    <n v="1.4698372378281299"/>
    <n v="89439.595921841406"/>
    <n v="1.2863886965014599"/>
    <n v="115054.08521351501"/>
    <n v="1.5"/>
    <n v="172581.12782027299"/>
    <n v="92022.370811174507"/>
    <n v="0.28328280863503102"/>
    <n v="264603.49863144697"/>
    <n v="152261.63709926"/>
    <n v="0.46872411376309098"/>
    <n v="324842.76491953299"/>
    <n v="2.4545454545454501"/>
    <n v="3.4017371932882501"/>
    <n v="3.8868500738527101"/>
  </r>
  <r>
    <x v="3"/>
    <s v="03"/>
    <x v="6"/>
    <n v="48100"/>
    <n v="1.4698372378281299"/>
    <n v="70699.171139532802"/>
    <n v="1.2863886965014599"/>
    <n v="90946.614605917493"/>
    <n v="1.5"/>
    <n v="136419.92190887599"/>
    <n v="51006.577145686402"/>
    <n v="0.22167543607363699"/>
    <n v="187426.499054563"/>
    <n v="93675.834522805497"/>
    <n v="0.407116741201696"/>
    <n v="230095.75643168201"/>
    <n v="2.4545454545454501"/>
    <n v="3.4017371932882501"/>
    <n v="3.8868500738527101"/>
  </r>
  <r>
    <x v="3"/>
    <s v="03"/>
    <x v="8"/>
    <n v="207700"/>
    <n v="1.4553458528535901"/>
    <n v="302275.33363769099"/>
    <n v="1.2863886965014599"/>
    <n v="388843.57242273499"/>
    <n v="1.5"/>
    <n v="583265.35863410204"/>
    <n v="100089.158219554"/>
    <n v="0.11930629282371601"/>
    <n v="683354.51685365604"/>
    <n v="255660.701766112"/>
    <n v="0.30474759795177597"/>
    <n v="838926.060400213"/>
    <n v="2.4545454545454501"/>
    <n v="3.4356094739928502"/>
    <n v="3.8868500738527101"/>
  </r>
  <r>
    <x v="3"/>
    <s v="03"/>
    <x v="10"/>
    <n v="219500"/>
    <n v="1.5452754286647099"/>
    <n v="339187.95659190399"/>
    <n v="1.2863886965014599"/>
    <n v="436327.553349255"/>
    <n v="1.5"/>
    <n v="654491.33002388198"/>
    <n v="147405.571968996"/>
    <n v="0.149733076685441"/>
    <n v="801896.90199287795"/>
    <n v="329964.310854087"/>
    <n v="0.33517438181350101"/>
    <n v="984455.64087796898"/>
    <n v="2.4545454545454501"/>
    <n v="3.2356691287847301"/>
    <n v="3.8868500738527101"/>
  </r>
  <r>
    <x v="3"/>
    <s v="03"/>
    <x v="12"/>
    <n v="261800"/>
    <n v="1.15743326190094"/>
    <n v="303016.02796566603"/>
    <n v="1.2863886965014599"/>
    <n v="389796.39323380397"/>
    <n v="1.5"/>
    <n v="584694.58985070605"/>
    <n v="166672.29097826799"/>
    <n v="0.18068984310406"/>
    <n v="751366.88082897395"/>
    <n v="337727.43517856399"/>
    <n v="0.36613114823212001"/>
    <n v="922422.02502926998"/>
    <n v="2.4545454545454501"/>
    <n v="4.3199035007756104"/>
    <n v="3.8868500738527101"/>
  </r>
  <r>
    <x v="3"/>
    <s v="03"/>
    <x v="14"/>
    <n v="185000"/>
    <n v="1.16658039647158"/>
    <n v="215817.37334724201"/>
    <n v="1.2863886965014599"/>
    <n v="277625.02958252799"/>
    <n v="1.5"/>
    <n v="416437.54437379201"/>
    <n v="184383.351395448"/>
    <n v="0.24997642912618501"/>
    <n v="600820.89576923999"/>
    <n v="321165.40499218"/>
    <n v="0.43541773425424501"/>
    <n v="737602.94936597196"/>
    <n v="2.4545454545454501"/>
    <n v="4.2860312200710098"/>
    <n v="3.8868500738527101"/>
  </r>
  <r>
    <x v="3"/>
    <s v="03"/>
    <x v="16"/>
    <n v="204575"/>
    <n v="1.4553458528535901"/>
    <n v="297727.37784752401"/>
    <n v="1.2863886965014599"/>
    <n v="382993.13350207498"/>
    <n v="1.5"/>
    <n v="574489.70025311201"/>
    <n v="164767.80907011699"/>
    <n v="0.18155115074303699"/>
    <n v="739257.50932323001"/>
    <n v="333066.15051274502"/>
    <n v="0.36699245587109702"/>
    <n v="907555.85076585703"/>
    <n v="2.4545454545454501"/>
    <n v="3.4356094739928502"/>
    <n v="3.8868500738527101"/>
  </r>
  <r>
    <x v="3"/>
    <s v="03"/>
    <x v="18"/>
    <n v="225500"/>
    <n v="1.4380905421949699"/>
    <n v="324289.417264966"/>
    <n v="1.2863886965014599"/>
    <n v="417162.240764699"/>
    <n v="1.5"/>
    <n v="625743.36114704795"/>
    <n v="177921.07809446199"/>
    <n v="0.180332927632849"/>
    <n v="803664.43924151"/>
    <n v="360882.21206331102"/>
    <n v="0.36577423276090898"/>
    <n v="986625.57321036002"/>
    <n v="2.4545454545454501"/>
    <n v="3.4768325451667699"/>
    <n v="3.8868500738527101"/>
  </r>
  <r>
    <x v="3"/>
    <s v="03"/>
    <x v="20"/>
    <n v="80500"/>
    <n v="1.1652435450607399"/>
    <n v="93802.105377389496"/>
    <n v="1.2863886965014599"/>
    <n v="120665.96806551301"/>
    <n v="1.5"/>
    <n v="180998.95209826899"/>
    <n v="70633.426951975503"/>
    <n v="0.228647331831828"/>
    <n v="251632.37905024501"/>
    <n v="127919.70610819101"/>
    <n v="0.41408863695988801"/>
    <n v="308918.65820646001"/>
    <n v="2.4545454545454501"/>
    <n v="4.2909484641164601"/>
    <n v="3.8868500738527101"/>
  </r>
  <r>
    <x v="3"/>
    <s v="03"/>
    <x v="22"/>
    <n v="146500"/>
    <n v="1.1019099483902199"/>
    <n v="161429.80743916801"/>
    <n v="1.2863886965014599"/>
    <n v="207661.479568154"/>
    <n v="1.5"/>
    <n v="311492.21935223002"/>
    <n v="30548.408594693701"/>
    <n v="7.2750047222956707E-2"/>
    <n v="342040.62794692401"/>
    <n v="108416.904570015"/>
    <n v="0.25819135235101698"/>
    <n v="419909.12392224598"/>
    <n v="2.4545454545454501"/>
    <n v="4.5375758765990604"/>
    <n v="3.8868500738527101"/>
  </r>
  <r>
    <x v="3"/>
    <s v="03"/>
    <x v="24"/>
    <n v="352800"/>
    <n v="1.0795162693542699"/>
    <n v="380853.33982818801"/>
    <n v="1.2863886965014599"/>
    <n v="489925.43137981201"/>
    <n v="1.5"/>
    <n v="734888.14706971694"/>
    <n v="381607.34215959097"/>
    <n v="0.27840827086335401"/>
    <n v="1116495.4892293101"/>
    <n v="635787.16001154401"/>
    <n v="0.46384957599141402"/>
    <n v="1370675.30708126"/>
    <n v="2.4545454545454501"/>
    <n v="4.6317041641167798"/>
    <n v="3.8868500738527101"/>
  </r>
  <r>
    <x v="3"/>
    <s v="03"/>
    <x v="26"/>
    <n v="116600"/>
    <n v="1.0756130380956399"/>
    <n v="125416.480241952"/>
    <n v="1.2863886965014599"/>
    <n v="161334.34253824601"/>
    <n v="1.5"/>
    <n v="242001.513807368"/>
    <n v="110978.239208598"/>
    <n v="0.25610049561356102"/>
    <n v="352979.75301596598"/>
    <n v="191337.12125742499"/>
    <n v="0.44154180074162103"/>
    <n v="433338.63506479398"/>
    <n v="2.4545454545454501"/>
    <n v="4.6485118931362504"/>
    <n v="3.8868500738527101"/>
  </r>
  <r>
    <x v="3"/>
    <s v="03"/>
    <x v="28"/>
    <n v="411550"/>
    <n v="1.0756130380956399"/>
    <n v="442668.54582826002"/>
    <n v="1.2863886965014599"/>
    <n v="569443.813650214"/>
    <n v="1.5"/>
    <n v="854165.72047532198"/>
    <n v="472656.301986687"/>
    <n v="0.30815316669487802"/>
    <n v="1326822.0224620099"/>
    <n v="679669.89463842404"/>
    <n v="0.44311782041129699"/>
    <n v="1533835.6151137501"/>
    <n v="2.4545454545454501"/>
    <n v="4.6485118931362504"/>
    <n v="3.8868500738527101"/>
  </r>
  <r>
    <x v="3"/>
    <s v="03"/>
    <x v="30"/>
    <n v="425000"/>
    <n v="1.0895166096704101"/>
    <n v="463044.559109925"/>
    <n v="1.2863886965014599"/>
    <n v="595655.28681551095"/>
    <n v="1.5"/>
    <n v="893482.93022326694"/>
    <n v="778604.53041396895"/>
    <n v="0.39135508958620402"/>
    <n v="1672087.46063724"/>
    <n v="1096026.2166674"/>
    <n v="0.55090282866019502"/>
    <n v="1989509.1468906701"/>
    <n v="2.4545454545454501"/>
    <n v="4.5891911657157198"/>
    <n v="3.8868500738527101"/>
  </r>
  <r>
    <x v="3"/>
    <s v="03"/>
    <x v="32"/>
    <n v="327350"/>
    <n v="1.0543536036426999"/>
    <n v="345142.652152439"/>
    <n v="1.2863886965014599"/>
    <n v="443987.606409434"/>
    <n v="1.5"/>
    <n v="665981.40961415099"/>
    <n v="514898.92066973698"/>
    <n v="0.34111804811589702"/>
    <n v="1180880.33028389"/>
    <n v="843463.55676533806"/>
    <n v="0.55879053264753697"/>
    <n v="1509444.96637949"/>
    <n v="2.4545454545454501"/>
    <n v="4.7422420549665896"/>
    <n v="3.8868500738527101"/>
  </r>
  <r>
    <x v="3"/>
    <s v="03"/>
    <x v="34"/>
    <n v="143525"/>
    <n v="1.0676188224887999"/>
    <n v="153229.99149770601"/>
    <n v="1.2863886965014599"/>
    <n v="197113.329027664"/>
    <n v="1.5"/>
    <n v="295669.99354149599"/>
    <n v="266032.37181688898"/>
    <n v="0.42460509663609503"/>
    <n v="561702.36535838502"/>
    <n v="330870.70021021098"/>
    <n v="0.52809131714808"/>
    <n v="626540.69375170697"/>
    <n v="2.4545454545454501"/>
    <n v="4.6833194532334401"/>
    <n v="3.8868500738527101"/>
  </r>
  <r>
    <x v="3"/>
    <s v="03"/>
    <x v="36"/>
    <n v="132400"/>
    <n v="1.28443717736924"/>
    <n v="170059.482283688"/>
    <n v="1.2863886965014599"/>
    <n v="218762.59574262699"/>
    <n v="1.5"/>
    <n v="328143.89361393999"/>
    <n v="144221.58397147601"/>
    <n v="0.245252438279323"/>
    <n v="472365.477585416"/>
    <n v="259909.72568267901"/>
    <n v="0.44198303888268098"/>
    <n v="588053.61929661897"/>
    <n v="2.4545454545454501"/>
    <n v="3.8927555882810099"/>
    <n v="3.8868500738527101"/>
  </r>
  <r>
    <x v="3"/>
    <s v="03"/>
    <x v="38"/>
    <n v="187413"/>
    <n v="1.0541457018232101"/>
    <n v="197560.60841579299"/>
    <n v="1.2863886965014599"/>
    <n v="254139.733540029"/>
    <n v="1.5"/>
    <n v="381209.60031004302"/>
    <n v="219287.04432134601"/>
    <n v="0.304934569107495"/>
    <n v="600496.64463138895"/>
    <n v="337918.58828192699"/>
    <n v="0.46990035106753503"/>
    <n v="719128.18859197001"/>
    <n v="2.4545454545454501"/>
    <n v="4.7431773343591797"/>
    <n v="3.8868500738527101"/>
  </r>
  <r>
    <x v="3"/>
    <s v="03"/>
    <x v="40"/>
    <n v="143426"/>
    <n v="1.0589085989464899"/>
    <n v="151875.02471249999"/>
    <n v="1.2863886965014599"/>
    <n v="195370.31507104001"/>
    <n v="1.5"/>
    <n v="293055.47260656097"/>
    <n v="76262.129245206903"/>
    <n v="0.17128302651045799"/>
    <n v="369317.60185176699"/>
    <n v="152184.96247268899"/>
    <n v="0.34180400179871601"/>
    <n v="445240.43507924897"/>
    <n v="2.4545454545454501"/>
    <n v="4.7218428530795604"/>
    <n v="3.8868500738527101"/>
  </r>
  <r>
    <x v="3"/>
    <s v="03"/>
    <x v="42"/>
    <n v="285800"/>
    <n v="1.21485840644042"/>
    <n v="347206.53256067203"/>
    <n v="1.2863886965014599"/>
    <n v="446642.55883751501"/>
    <n v="1.5"/>
    <n v="669963.83825627295"/>
    <n v="379140.341185114"/>
    <n v="0.29382780467196101"/>
    <n v="1049104.1794413901"/>
    <n v="620384.91416488902"/>
    <n v="0.48078855658272401"/>
    <n v="1290348.75242116"/>
    <n v="2.4545454545454501"/>
    <n v="4.1157059732172296"/>
    <n v="3.8868500738527101"/>
  </r>
  <r>
    <x v="3"/>
    <s v="03"/>
    <x v="44"/>
    <n v="138350"/>
    <n v="1.06922152076941"/>
    <n v="147926.79739844799"/>
    <n v="1.2863886965014599"/>
    <n v="190291.360083026"/>
    <n v="1.5"/>
    <n v="285437.04012453899"/>
    <n v="52800.560290203503"/>
    <n v="0.13197155392204299"/>
    <n v="338237.60041474301"/>
    <n v="114653.42422957"/>
    <n v="0.28656874993174902"/>
    <n v="400090.46435410902"/>
    <n v="2.4545454545454501"/>
    <n v="4.6762994411129997"/>
    <n v="3.8868500738527101"/>
  </r>
  <r>
    <x v="3"/>
    <s v="03"/>
    <x v="46"/>
    <n v="310700"/>
    <n v="1.04339106425024"/>
    <n v="324181.603662548"/>
    <n v="1.2863886965014599"/>
    <n v="417023.55056522001"/>
    <n v="1.5"/>
    <n v="625535.32584783004"/>
    <n v="230092.69153552299"/>
    <n v="0.23626204513589999"/>
    <n v="855628.01738335297"/>
    <n v="348352.33944843803"/>
    <n v="0.35769252641932298"/>
    <n v="973887.66529626795"/>
    <n v="2.4545454545454501"/>
    <n v="4.79206710821596"/>
    <n v="3.8868500738527101"/>
  </r>
  <r>
    <x v="3"/>
    <s v="03"/>
    <x v="48"/>
    <n v="549164"/>
    <n v="1.5704911674356701"/>
    <n v="862457.21147364005"/>
    <n v="1.2863886965014599"/>
    <n v="1109455.2080558599"/>
    <n v="1.5"/>
    <n v="1664182.8120837901"/>
    <n v="414901.772483696"/>
    <n v="0.17608751953472301"/>
    <n v="2079084.58456749"/>
    <n v="692041.94240189204"/>
    <n v="0.29370795000961197"/>
    <n v="2356224.75448569"/>
    <n v="2.4545454545454501"/>
    <n v="3.18371736414419"/>
    <n v="3.8868500738527101"/>
  </r>
  <r>
    <x v="3"/>
    <s v="03"/>
    <x v="50"/>
    <n v="512700"/>
    <n v="1.5632618528631299"/>
    <n v="801484.35196292703"/>
    <n v="1.2863886965014599"/>
    <n v="1031020.41078791"/>
    <n v="1.5"/>
    <n v="1546530.61618186"/>
    <n v="656689.99755671097"/>
    <n v="0.25439345902069399"/>
    <n v="2203220.6137385801"/>
    <n v="1034864.36183638"/>
    <n v="0.40089345902069401"/>
    <n v="2581394.9780182499"/>
    <n v="2.4545454545454501"/>
    <n v="3.1984404857333701"/>
    <n v="3.8868500738527101"/>
  </r>
  <r>
    <x v="3"/>
    <s v="03"/>
    <x v="52"/>
    <n v="123050"/>
    <n v="1.68148691376126"/>
    <n v="206906.96473832399"/>
    <n v="1.2863886965014599"/>
    <n v="266162.78066680598"/>
    <n v="1.5"/>
    <n v="399244.17100020999"/>
    <n v="57139.756837146801"/>
    <n v="0.117119835565582"/>
    <n v="456383.92783735599"/>
    <n v="88630.120841252807"/>
    <n v="0.18166589698080199"/>
    <n v="487874.29184146202"/>
    <n v="2.4545454545454501"/>
    <n v="2.9735586754080998"/>
    <n v="3.8868500738527101"/>
  </r>
  <r>
    <x v="3"/>
    <s v="03"/>
    <x v="54"/>
    <n v="55279"/>
    <n v="1.62465790015842"/>
    <n v="89809.464062857398"/>
    <n v="1.2863886965014599"/>
    <n v="115529.879409314"/>
    <n v="1.5"/>
    <n v="173294.819113971"/>
    <n v="8855.0077962968899"/>
    <n v="4.3375869216931401E-2"/>
    <n v="182149.82691026799"/>
    <n v="30851.125535834501"/>
    <n v="0.151122891952406"/>
    <n v="204145.94464980601"/>
    <n v="2.4545454545454501"/>
    <n v="3.0775709763344299"/>
    <n v="3.8868500738527101"/>
  </r>
  <r>
    <x v="3"/>
    <s v="03"/>
    <x v="56"/>
    <n v="235502"/>
    <n v="1.7092835491845899"/>
    <n v="402539.69440006901"/>
    <n v="1.2863886965014599"/>
    <n v="517822.512769402"/>
    <n v="1.5"/>
    <n v="776733.76915410301"/>
    <n v="17457.035619833299"/>
    <n v="1.9118052203643699E-2"/>
    <n v="794190.80477393698"/>
    <n v="136384.127684056"/>
    <n v="0.149360918405292"/>
    <n v="913117.89683816"/>
    <n v="2.4545454545454501"/>
    <n v="2.9252022008784002"/>
    <n v="3.8868500738527101"/>
  </r>
  <r>
    <x v="3"/>
    <s v="03"/>
    <x v="58"/>
    <n v="325265"/>
    <n v="1.51530290033778"/>
    <n v="492874.99787836702"/>
    <n v="1.2863886965014599"/>
    <n v="634028.82605891395"/>
    <n v="1.5"/>
    <n v="951043.23908837"/>
    <n v="75122.726091750897"/>
    <n v="6.2875792243060197E-2"/>
    <n v="1026165.96518012"/>
    <n v="243736.55472078701"/>
    <n v="0.204001236030042"/>
    <n v="1194779.7938091599"/>
    <n v="2.4545454545454501"/>
    <n v="3.2996703160044398"/>
    <n v="3.8868500738527101"/>
  </r>
  <r>
    <x v="3"/>
    <s v="03"/>
    <x v="60"/>
    <n v="352020"/>
    <n v="1.84108438763423"/>
    <n v="648098.52613500005"/>
    <n v="1.2863886965014599"/>
    <n v="833706.61823932198"/>
    <n v="1.5"/>
    <n v="1250559.9273589801"/>
    <n v="120429.39830510299"/>
    <n v="7.42546759531727E-2"/>
    <n v="1370989.32566409"/>
    <n v="371282.69412184"/>
    <n v="0.22892646253360899"/>
    <n v="1621842.62148082"/>
    <n v="2.4545454545454501"/>
    <n v="2.7157907772087202"/>
    <n v="3.8868500738527101"/>
  </r>
  <r>
    <x v="3"/>
    <s v="04"/>
    <x v="0"/>
    <n v="421804"/>
    <n v="1.00374551059463"/>
    <n v="423383.87135085702"/>
    <n v="1.5603822256314099"/>
    <n v="660640.66747489304"/>
    <n v="1.5"/>
    <n v="990961.00121233903"/>
    <n v="875961.08655255998"/>
    <n v="0.38284260860379399"/>
    <n v="1866922.0877648999"/>
    <n v="1297083.92081748"/>
    <n v="0.56689617774933498"/>
    <n v="2288044.9220298198"/>
    <n v="2.21428571428571"/>
    <n v="4.98134232952928"/>
    <n v="3.20434308842293"/>
  </r>
  <r>
    <x v="3"/>
    <s v="04"/>
    <x v="2"/>
    <n v="155651"/>
    <n v="1.0093164001483801"/>
    <n v="157101.106999496"/>
    <n v="1.5603822256314099"/>
    <n v="245137.77498903201"/>
    <n v="1.5"/>
    <n v="367706.66248354799"/>
    <n v="319969.85941708297"/>
    <n v="0.379652724002839"/>
    <n v="687676.52190063102"/>
    <n v="475089.50145149801"/>
    <n v="0.56370629314837895"/>
    <n v="842796.16393504594"/>
    <n v="2.21428571428571"/>
    <n v="4.9538479700368896"/>
    <n v="3.20434308842293"/>
  </r>
  <r>
    <x v="3"/>
    <s v="04"/>
    <x v="4"/>
    <n v="284835"/>
    <n v="1.00374551059463"/>
    <n v="285901.85251022101"/>
    <n v="1.5603822256314099"/>
    <n v="446116.16893204203"/>
    <n v="1.5"/>
    <n v="669174.25339806301"/>
    <n v="454734.16672611801"/>
    <n v="0.33013252119488201"/>
    <n v="1123908.4201241799"/>
    <n v="708254.92286198202"/>
    <n v="0.51418609034042295"/>
    <n v="1377429.1762600499"/>
    <n v="2.21428571428571"/>
    <n v="4.98134232952928"/>
    <n v="3.20434308842293"/>
  </r>
  <r>
    <x v="3"/>
    <s v="04"/>
    <x v="6"/>
    <n v="145626"/>
    <n v="1.01138772298875"/>
    <n v="147284.348547959"/>
    <n v="1.5603822256314099"/>
    <n v="229819.879587937"/>
    <n v="1.5"/>
    <n v="344729.81938190502"/>
    <n v="170944.53756323201"/>
    <n v="0.27048384977891099"/>
    <n v="515674.35694513703"/>
    <n v="287265.53894709999"/>
    <n v="0.45453741892445199"/>
    <n v="631995.35832900601"/>
    <n v="2.21428571428571"/>
    <n v="4.9437024855557201"/>
    <n v="3.20434308842293"/>
  </r>
  <r>
    <x v="3"/>
    <s v="04"/>
    <x v="8"/>
    <n v="767600"/>
    <n v="1.01029229125319"/>
    <n v="775500.36276595201"/>
    <n v="1.5603822256314099"/>
    <n v="1210076.9820307"/>
    <n v="1.5"/>
    <n v="1815115.4730460499"/>
    <n v="786766.03989346104"/>
    <n v="0.24672873802131901"/>
    <n v="2601881.5129395099"/>
    <n v="1373674.15155568"/>
    <n v="0.43078230716686"/>
    <n v="3188789.6246017301"/>
    <n v="2.21428571428571"/>
    <n v="4.94906280418894"/>
    <n v="3.20434308842293"/>
  </r>
  <r>
    <x v="3"/>
    <s v="04"/>
    <x v="10"/>
    <n v="1311525"/>
    <n v="1.0104190092296399"/>
    <n v="1325189.79107991"/>
    <n v="1.5603822256314099"/>
    <n v="2067802.5955892899"/>
    <n v="1.5"/>
    <n v="3101703.8933839402"/>
    <n v="1508220.43245022"/>
    <n v="0.26695168766720401"/>
    <n v="4609924.3258341597"/>
    <n v="2548084.07248367"/>
    <n v="0.451005256812744"/>
    <n v="5649787.9658676097"/>
    <n v="2.21428571428571"/>
    <n v="4.9484421357156201"/>
    <n v="3.20434308842293"/>
  </r>
  <r>
    <x v="3"/>
    <s v="04"/>
    <x v="12"/>
    <n v="561829"/>
    <n v="1.0009488294559199"/>
    <n v="562362.07990438805"/>
    <n v="1.5603822256314099"/>
    <n v="877499.79385191901"/>
    <n v="1.5"/>
    <n v="1316249.6907778799"/>
    <n v="757470.94170162501"/>
    <n v="0.29804193567694398"/>
    <n v="2073720.6324795"/>
    <n v="1225241.4587181699"/>
    <n v="0.48209550482248398"/>
    <n v="2541491.1494960501"/>
    <n v="2.21428571428571"/>
    <n v="4.9952603498401"/>
    <n v="3.20434308842293"/>
  </r>
  <r>
    <x v="3"/>
    <s v="04"/>
    <x v="14"/>
    <n v="1386500"/>
    <n v="1.00140631573467"/>
    <n v="1388449.8567661101"/>
    <n v="1.5603822256314099"/>
    <n v="2166512.4776783199"/>
    <n v="1.5"/>
    <n v="3249768.7165174801"/>
    <n v="1999979.8772696799"/>
    <n v="0.31084849369171402"/>
    <n v="5249748.5937871598"/>
    <n v="3184169.0951714702"/>
    <n v="0.49490206283725402"/>
    <n v="6433937.8116889596"/>
    <n v="2.21428571428571"/>
    <n v="4.9929782960594098"/>
    <n v="3.20434308842293"/>
  </r>
  <r>
    <x v="3"/>
    <s v="04"/>
    <x v="16"/>
    <n v="880500"/>
    <n v="1.0178516276134899"/>
    <n v="896218.35811368097"/>
    <n v="1.5603822256314099"/>
    <n v="1398443.19628516"/>
    <n v="1.5"/>
    <n v="2097664.7944277301"/>
    <n v="867236.28165604"/>
    <n v="0.23866507872141399"/>
    <n v="2964901.07608377"/>
    <n v="1536030.95319497"/>
    <n v="0.42271864786695401"/>
    <n v="3633695.7476226999"/>
    <n v="2.21428571428571"/>
    <n v="4.9123073190178497"/>
    <n v="3.20434308842293"/>
  </r>
  <r>
    <x v="3"/>
    <s v="04"/>
    <x v="18"/>
    <n v="1111666"/>
    <n v="1.00084745338867"/>
    <n v="1112608.0851187699"/>
    <n v="1.5603822256314099"/>
    <n v="1736093.88011314"/>
    <n v="1.5"/>
    <n v="2604140.8201696998"/>
    <n v="1387739.67177765"/>
    <n v="0.28365609502245698"/>
    <n v="3991880.4919473501"/>
    <n v="2288190.7606756901"/>
    <n v="0.46770966416799797"/>
    <n v="4892331.5808453904"/>
    <n v="2.21428571428571"/>
    <n v="4.9957663209023302"/>
    <n v="3.20434308842293"/>
  </r>
  <r>
    <x v="3"/>
    <s v="04"/>
    <x v="20"/>
    <n v="305505"/>
    <n v="1.0178516276134899"/>
    <n v="310958.76149405999"/>
    <n v="1.5603822256314099"/>
    <n v="485214.524339689"/>
    <n v="1.5"/>
    <n v="727821.78650953399"/>
    <n v="558840.04112422199"/>
    <n v="0.35439268281740199"/>
    <n v="1286661.8276337599"/>
    <n v="849073.18965496996"/>
    <n v="0.53844625196294205"/>
    <n v="1576894.9761645"/>
    <n v="2.21428571428571"/>
    <n v="4.9123073190178497"/>
    <n v="3.20434308842293"/>
  </r>
  <r>
    <x v="3"/>
    <s v="04"/>
    <x v="22"/>
    <n v="619600"/>
    <n v="1"/>
    <n v="619600"/>
    <n v="1.5603822256314099"/>
    <n v="966812.82700122194"/>
    <n v="1.5"/>
    <n v="1450219.2405018299"/>
    <n v="372869.39856716699"/>
    <n v="0.16688242601911901"/>
    <n v="1823088.639069"/>
    <n v="784104.69319055695"/>
    <n v="0.35093599516466001"/>
    <n v="2234323.9336923901"/>
    <n v="2.21428571428571"/>
    <n v="5"/>
    <n v="3.20434308842293"/>
  </r>
  <r>
    <x v="3"/>
    <s v="04"/>
    <x v="24"/>
    <n v="673982"/>
    <n v="1.0000832924275"/>
    <n v="674038.13759686903"/>
    <n v="1.5603822256314099"/>
    <n v="1051757.12930385"/>
    <n v="1.5"/>
    <n v="1577635.69395578"/>
    <n v="794701.69475486199"/>
    <n v="0.27333127847453498"/>
    <n v="2372337.3887106399"/>
    <n v="1329831.38844365"/>
    <n v="0.45738484762007497"/>
    <n v="2907467.0823994302"/>
    <n v="2.21428571428571"/>
    <n v="4.9995835725477704"/>
    <n v="3.20434308842293"/>
  </r>
  <r>
    <x v="3"/>
    <s v="04"/>
    <x v="26"/>
    <n v="641977"/>
    <n v="1"/>
    <n v="641977"/>
    <n v="1.5603822256314099"/>
    <n v="1001729.50006418"/>
    <n v="1.5"/>
    <n v="1502594.2500962601"/>
    <n v="708001.69787921698"/>
    <n v="0.26132838022819499"/>
    <n v="2210595.94797548"/>
    <n v="1206647.26917914"/>
    <n v="0.44538194937373599"/>
    <n v="2709241.5192754101"/>
    <n v="2.21428571428571"/>
    <n v="5"/>
    <n v="3.20434308842293"/>
  </r>
  <r>
    <x v="3"/>
    <s v="04"/>
    <x v="28"/>
    <n v="583515"/>
    <n v="1.1073355057910801"/>
    <n v="646146.87766167999"/>
    <n v="1.5603822256314099"/>
    <n v="1008236.1030505199"/>
    <n v="1.5"/>
    <n v="1512354.15457578"/>
    <n v="492995.11507096398"/>
    <n v="0.222311039292372"/>
    <n v="2005349.2696467401"/>
    <n v="705237.54325530701"/>
    <n v="0.31801956326994901"/>
    <n v="2217591.6978310901"/>
    <n v="2.21428571428571"/>
    <n v="4.5153433388989201"/>
    <n v="3.20434308842293"/>
  </r>
  <r>
    <x v="3"/>
    <s v="04"/>
    <x v="30"/>
    <n v="924947"/>
    <n v="1.1073355057910801"/>
    <n v="1024226.65407494"/>
    <n v="1.5603822256314099"/>
    <n v="1598185.06603647"/>
    <n v="1.5"/>
    <n v="2397277.5990547002"/>
    <n v="2649803.4602683"/>
    <n v="0.42213468355977102"/>
    <n v="5047081.0593229998"/>
    <n v="3879874.1334755002"/>
    <n v="0.61809468669822898"/>
    <n v="6277151.7325301999"/>
    <n v="2.21428571428571"/>
    <n v="4.5153433388989201"/>
    <n v="3.20434308842293"/>
  </r>
  <r>
    <x v="3"/>
    <s v="04"/>
    <x v="32"/>
    <n v="1544736"/>
    <n v="1"/>
    <n v="1544736"/>
    <n v="1.5603822256314099"/>
    <n v="2410378.5976929599"/>
    <n v="1.5"/>
    <n v="3615567.8965394502"/>
    <n v="3271013.1085091298"/>
    <n v="0.37679780486540299"/>
    <n v="6886581.0050485795"/>
    <n v="5065515.3429915803"/>
    <n v="0.58351189629477995"/>
    <n v="8681083.2395310309"/>
    <n v="2.21428571428571"/>
    <n v="5"/>
    <n v="3.20434308842293"/>
  </r>
  <r>
    <x v="3"/>
    <s v="04"/>
    <x v="34"/>
    <n v="693920"/>
    <n v="1"/>
    <n v="693920"/>
    <n v="1.5603822256314099"/>
    <n v="1082780.4340101499"/>
    <n v="1.5"/>
    <n v="1624170.65101522"/>
    <n v="2274955.5052623502"/>
    <n v="0.50515749736280602"/>
    <n v="3899126.1562775802"/>
    <n v="2879287.21537069"/>
    <n v="0.63935031720000501"/>
    <n v="4503457.86638592"/>
    <n v="2.21428571428571"/>
    <n v="5"/>
    <n v="3.20434308842293"/>
  </r>
  <r>
    <x v="3"/>
    <s v="04"/>
    <x v="36"/>
    <n v="2312335"/>
    <n v="1.0454618375412299"/>
    <n v="2417457.9981108899"/>
    <n v="1.5603822256314099"/>
    <n v="3772158.4914627299"/>
    <n v="1.5"/>
    <n v="5658237.7371941004"/>
    <n v="4055412.1384178498"/>
    <n v="0.35337469787257098"/>
    <n v="9713649.8756119609"/>
    <n v="5818000.2697507599"/>
    <n v="0.50696057943639605"/>
    <n v="11476238.0069449"/>
    <n v="2.21428571428571"/>
    <n v="4.7825753370006003"/>
    <n v="3.20434308842293"/>
  </r>
  <r>
    <x v="3"/>
    <s v="04"/>
    <x v="38"/>
    <n v="671810"/>
    <n v="1.00349818168858"/>
    <n v="674160.11344020697"/>
    <n v="1.5603822256314099"/>
    <n v="1051947.45824175"/>
    <n v="1.5"/>
    <n v="1577921.1873626299"/>
    <n v="2765039.12338915"/>
    <n v="0.53344218522068099"/>
    <n v="4342960.3107517799"/>
    <n v="3605469.2530564601"/>
    <n v="0.69558125989153696"/>
    <n v="5183390.44041909"/>
    <n v="2.21428571428571"/>
    <n v="4.9825700646377999"/>
    <n v="3.20434308842293"/>
  </r>
  <r>
    <x v="3"/>
    <s v="04"/>
    <x v="40"/>
    <n v="170033"/>
    <n v="1"/>
    <n v="170033"/>
    <n v="1.5603822256314099"/>
    <n v="265316.470970786"/>
    <n v="1.5"/>
    <n v="397974.70645617897"/>
    <n v="321505.91581220401"/>
    <n v="0.34736052106603399"/>
    <n v="719480.62226838304"/>
    <n v="527593.67657571298"/>
    <n v="0.57002128232542904"/>
    <n v="925568.38303189096"/>
    <n v="2.21428571428571"/>
    <n v="5"/>
    <n v="3.20434308842293"/>
  </r>
  <r>
    <x v="3"/>
    <s v="04"/>
    <x v="42"/>
    <n v="1720542"/>
    <n v="1.02964493815931"/>
    <n v="1771547.3611905"/>
    <n v="1.5603822256314099"/>
    <n v="2764291.01426588"/>
    <n v="1.5"/>
    <n v="4146436.52139882"/>
    <n v="4251559.1860200204"/>
    <n v="0.41299051920253099"/>
    <n v="8397995.7074188404"/>
    <n v="6148131.9694944397"/>
    <n v="0.59722094956511995"/>
    <n v="10294568.490893301"/>
    <n v="2.21428571428571"/>
    <n v="4.8560429082849303"/>
    <n v="3.20434308842293"/>
  </r>
  <r>
    <x v="3"/>
    <s v="04"/>
    <x v="44"/>
    <n v="202490"/>
    <n v="1.0018711773368401"/>
    <n v="202868.894698936"/>
    <n v="1.5603822256314099"/>
    <n v="316553.01742171001"/>
    <n v="1.5"/>
    <n v="474829.52613256499"/>
    <n v="84429.8142430429"/>
    <n v="0.129165127228557"/>
    <n v="559259.34037560795"/>
    <n v="178828.439098598"/>
    <n v="0.27358106014260303"/>
    <n v="653657.96523116296"/>
    <n v="2.21428571428571"/>
    <n v="4.9906615871423199"/>
    <n v="3.20434308842293"/>
  </r>
  <r>
    <x v="3"/>
    <s v="04"/>
    <x v="46"/>
    <n v="256348"/>
    <n v="1.28466600756593"/>
    <n v="329321.56170751102"/>
    <n v="1.5603822256314099"/>
    <n v="513867.51140557701"/>
    <n v="1.5"/>
    <n v="770801.26710836601"/>
    <n v="619497.098785426"/>
    <n v="0.39759922752154703"/>
    <n v="1390298.36589379"/>
    <n v="787293.05477221101"/>
    <n v="0.50529229438559897"/>
    <n v="1558094.3218805799"/>
    <n v="2.21428571428571"/>
    <n v="3.89206219402781"/>
    <n v="3.20434308842293"/>
  </r>
  <r>
    <x v="3"/>
    <s v="04"/>
    <x v="48"/>
    <n v="147212"/>
    <n v="2.97963038006207"/>
    <n v="438637.34750969702"/>
    <n v="1.5603822256314099"/>
    <n v="684441.92055223999"/>
    <n v="1.5"/>
    <n v="1026662.88082836"/>
    <n v="405542.862297324"/>
    <n v="0.25379283259459001"/>
    <n v="1432205.7431256799"/>
    <n v="571265.86346025404"/>
    <n v="0.35750396599479001"/>
    <n v="1597928.7442886101"/>
    <n v="2.21428571428571"/>
    <n v="1.6780604847692"/>
    <n v="3.20434308842293"/>
  </r>
  <r>
    <x v="3"/>
    <s v="04"/>
    <x v="50"/>
    <n v="653327"/>
    <n v="1.0950021848904199"/>
    <n v="715394.49244790396"/>
    <n v="1.5603822256314099"/>
    <n v="1116288.8503303099"/>
    <n v="1.5"/>
    <n v="1674433.27549547"/>
    <n v="758281.65107894398"/>
    <n v="0.26959277505788398"/>
    <n v="2432714.9265744099"/>
    <n v="1138259.5012903099"/>
    <n v="0.40468675096149798"/>
    <n v="2812692.7767857802"/>
    <n v="2.21428571428571"/>
    <n v="4.5662009345674202"/>
    <n v="3.20434308842293"/>
  </r>
  <r>
    <x v="3"/>
    <s v="04"/>
    <x v="52"/>
    <n v="116360"/>
    <n v="1.1156351841791401"/>
    <n v="129815.31003108399"/>
    <n v="1.5603822256314099"/>
    <n v="202561.502387335"/>
    <n v="1.5"/>
    <n v="303842.25358100201"/>
    <n v="215358.20454743801"/>
    <n v="0.39294031301173099"/>
    <n v="519200.45812844101"/>
    <n v="244226.23778045599"/>
    <n v="0.44561262256433098"/>
    <n v="548068.49136145797"/>
    <n v="2.21428571428571"/>
    <n v="4.4817518046268097"/>
    <n v="3.20434308842293"/>
  </r>
  <r>
    <x v="3"/>
    <s v="04"/>
    <x v="54"/>
    <n v="69802"/>
    <n v="1.1603938010497401"/>
    <n v="80997.808100874201"/>
    <n v="1.5603822256314099"/>
    <n v="126387.54007570801"/>
    <n v="1.5"/>
    <n v="189581.31011356201"/>
    <n v="47891.656376781"/>
    <n v="0.18279485875521601"/>
    <n v="237472.96649034301"/>
    <n v="72415.426025027002"/>
    <n v="0.27639819904749202"/>
    <n v="261996.73613858901"/>
    <n v="2.21428571428571"/>
    <n v="4.3088820325279"/>
    <n v="3.20434308842293"/>
  </r>
  <r>
    <x v="3"/>
    <s v="04"/>
    <x v="56"/>
    <n v="324293"/>
    <n v="1.0426853962323599"/>
    <n v="338135.57520037901"/>
    <n v="1.5603822256314099"/>
    <n v="527620.74139632599"/>
    <n v="1.5"/>
    <n v="791431.11209448799"/>
    <n v="22922.556895689399"/>
    <n v="2.48524941100297E-2"/>
    <n v="814353.66899017803"/>
    <n v="130913.212551729"/>
    <n v="0.141935293635534"/>
    <n v="922344.32464621705"/>
    <n v="2.21428571428571"/>
    <n v="4.79531028061486"/>
    <n v="3.20434308842293"/>
  </r>
  <r>
    <x v="3"/>
    <s v="04"/>
    <x v="58"/>
    <n v="250934"/>
    <n v="1.07361919816178"/>
    <n v="269407.559871529"/>
    <n v="1.5603822256314099"/>
    <n v="420378.76787426398"/>
    <n v="1.5"/>
    <n v="630568.15181139705"/>
    <n v="88282.037726810493"/>
    <n v="0.10696294750796"/>
    <n v="718850.18953820702"/>
    <n v="194783.42818541301"/>
    <n v="0.23600055165117101"/>
    <n v="825351.57999680901"/>
    <n v="2.21428571428571"/>
    <n v="4.6571447386194604"/>
    <n v="3.20434308842293"/>
  </r>
  <r>
    <x v="3"/>
    <s v="04"/>
    <x v="60"/>
    <n v="1366776"/>
    <n v="1.19326609972908"/>
    <n v="1630927.4667233201"/>
    <n v="1.5603822256314099"/>
    <n v="2544870.2303691301"/>
    <n v="1.5"/>
    <n v="3817305.3455536901"/>
    <n v="837696.60186815204"/>
    <n v="0.15395202695398599"/>
    <n v="4655001.9474218404"/>
    <n v="1623978.01032266"/>
    <n v="0.298454960734371"/>
    <n v="5441283.3558763498"/>
    <n v="2.21428571428571"/>
    <n v="4.1901802130599304"/>
    <n v="3.20434308842293"/>
  </r>
  <r>
    <x v="3"/>
    <s v="05"/>
    <x v="0"/>
    <n v="49150"/>
    <n v="1"/>
    <n v="49150"/>
    <n v="1.5216561132615001"/>
    <n v="74789.397966802804"/>
    <n v="1.5"/>
    <n v="112184.096950204"/>
    <n v="34385.207651579098"/>
    <n v="0.19142130430189699"/>
    <n v="146569.30460178299"/>
    <n v="67446.941386829698"/>
    <n v="0.37547487344743802"/>
    <n v="179631.038337034"/>
    <n v="2.1333333333333302"/>
    <n v="5"/>
    <n v="3.28589354481878"/>
  </r>
  <r>
    <x v="3"/>
    <s v="05"/>
    <x v="2"/>
    <n v="77100"/>
    <n v="1"/>
    <n v="77100"/>
    <n v="1.5216561132615001"/>
    <n v="117319.68633246201"/>
    <n v="1.5"/>
    <n v="175979.52949869301"/>
    <n v="53353.271254589097"/>
    <n v="0.189826362001419"/>
    <n v="229332.800753282"/>
    <n v="105084.02085365599"/>
    <n v="0.37387993114696"/>
    <n v="281063.550352349"/>
    <n v="2.1333333333333302"/>
    <n v="5"/>
    <n v="3.28589354481878"/>
  </r>
  <r>
    <x v="3"/>
    <s v="05"/>
    <x v="4"/>
    <n v="115850"/>
    <n v="1"/>
    <n v="115850"/>
    <n v="1.5216561132615001"/>
    <n v="176283.860721345"/>
    <n v="1.5"/>
    <n v="264425.79108201701"/>
    <n v="67059.619472188395"/>
    <n v="0.16506626059744101"/>
    <n v="331485.410554206"/>
    <n v="141832.99996027499"/>
    <n v="0.349119829742982"/>
    <n v="406258.79104229202"/>
    <n v="2.1333333333333302"/>
    <n v="5"/>
    <n v="3.28589354481878"/>
  </r>
  <r>
    <x v="3"/>
    <s v="05"/>
    <x v="6"/>
    <n v="110250"/>
    <n v="1"/>
    <n v="110250"/>
    <n v="1.5216561132615001"/>
    <n v="167762.58648708099"/>
    <n v="1.5"/>
    <n v="251643.879730621"/>
    <n v="49996.441015434699"/>
    <n v="0.13524192488945599"/>
    <n v="301640.32074605499"/>
    <n v="118037.64510940701"/>
    <n v="0.31929549403499602"/>
    <n v="369681.52484002803"/>
    <n v="2.1333333333333302"/>
    <n v="5"/>
    <n v="3.28589354481878"/>
  </r>
  <r>
    <x v="3"/>
    <s v="05"/>
    <x v="8"/>
    <n v="293500"/>
    <n v="1.0104587653492101"/>
    <n v="296569.64762999199"/>
    <n v="1.5216561132615001"/>
    <n v="451277.01732398698"/>
    <n v="1.5"/>
    <n v="676915.52598598006"/>
    <n v="120573.808271132"/>
    <n v="0.12336436901066"/>
    <n v="797489.334257112"/>
    <n v="300463.99808642798"/>
    <n v="0.3074179381562"/>
    <n v="977379.52407240798"/>
    <n v="2.1333333333333302"/>
    <n v="4.9482474411234803"/>
    <n v="3.28589354481878"/>
  </r>
  <r>
    <x v="3"/>
    <s v="05"/>
    <x v="10"/>
    <n v="133400"/>
    <n v="1.0104587653492101"/>
    <n v="134795.19929758401"/>
    <n v="1.5216561132615001"/>
    <n v="205111.939049471"/>
    <n v="1.5"/>
    <n v="307667.90857420699"/>
    <n v="60172.899020784796"/>
    <n v="0.133475843833602"/>
    <n v="367840.80759499199"/>
    <n v="143146.990156079"/>
    <n v="0.317529412979142"/>
    <n v="450814.89873028599"/>
    <n v="2.1333333333333302"/>
    <n v="4.9482474411234803"/>
    <n v="3.28589354481878"/>
  </r>
  <r>
    <x v="3"/>
    <s v="05"/>
    <x v="12"/>
    <n v="198500"/>
    <n v="1"/>
    <n v="198500"/>
    <n v="1.5216561132615001"/>
    <n v="302048.73848240799"/>
    <n v="1.5"/>
    <n v="453073.10772361199"/>
    <n v="101236.78995435"/>
    <n v="0.14902096783847199"/>
    <n v="554309.89767796197"/>
    <n v="226272.83548676199"/>
    <n v="0.33307453698401202"/>
    <n v="679345.94321037503"/>
    <n v="2.1333333333333302"/>
    <n v="5"/>
    <n v="3.28589354481878"/>
  </r>
  <r>
    <x v="3"/>
    <s v="05"/>
    <x v="14"/>
    <n v="179500"/>
    <n v="1"/>
    <n v="179500"/>
    <n v="1.5216561132615001"/>
    <n v="273137.27233043901"/>
    <n v="1.5"/>
    <n v="409705.90849565901"/>
    <n v="96405.894908453294"/>
    <n v="0.15542424684585701"/>
    <n v="506111.80340411299"/>
    <n v="210569.864846607"/>
    <n v="0.33947781599139698"/>
    <n v="620275.77334226703"/>
    <n v="2.1333333333333302"/>
    <n v="5"/>
    <n v="3.28589354481878"/>
  </r>
  <r>
    <x v="3"/>
    <s v="05"/>
    <x v="16"/>
    <n v="77700"/>
    <n v="1"/>
    <n v="77700"/>
    <n v="1.5216561132615001"/>
    <n v="118232.680000419"/>
    <n v="1.5"/>
    <n v="177349.02000062799"/>
    <n v="30380.543897031301"/>
    <n v="0.11933253936070699"/>
    <n v="207729.56389765901"/>
    <n v="77238.237253656"/>
    <n v="0.30338610850624698"/>
    <n v="254587.25725428399"/>
    <n v="2.1333333333333302"/>
    <n v="5"/>
    <n v="3.28589354481878"/>
  </r>
  <r>
    <x v="3"/>
    <s v="05"/>
    <x v="18"/>
    <n v="168950"/>
    <n v="1"/>
    <n v="168950"/>
    <n v="1.5216561132615001"/>
    <n v="257083.80033553101"/>
    <n v="1.5"/>
    <n v="385625.70050329599"/>
    <n v="81131.951781658296"/>
    <n v="0.14182804751122899"/>
    <n v="466757.65228495398"/>
    <n v="186418.780157236"/>
    <n v="0.32588161665676901"/>
    <n v="572044.48066053202"/>
    <n v="2.1333333333333302"/>
    <n v="5"/>
    <n v="3.28589354481878"/>
  </r>
  <r>
    <x v="3"/>
    <s v="05"/>
    <x v="20"/>
    <n v="192075"/>
    <n v="1"/>
    <n v="192075"/>
    <n v="1.5216561132615001"/>
    <n v="292272.09795470297"/>
    <n v="1.5"/>
    <n v="438408.14693205402"/>
    <n v="121619.270139805"/>
    <n v="0.177196341408701"/>
    <n v="560027.417071859"/>
    <n v="247945.02025491101"/>
    <n v="0.36124991055424099"/>
    <n v="686353.16718696605"/>
    <n v="2.1333333333333302"/>
    <n v="5"/>
    <n v="3.28589354481878"/>
  </r>
  <r>
    <x v="3"/>
    <s v="05"/>
    <x v="22"/>
    <n v="153850"/>
    <n v="1.01338935582777"/>
    <n v="155909.952394102"/>
    <n v="1.5216561132615001"/>
    <n v="237241.33217879501"/>
    <n v="1.5"/>
    <n v="355861.99826819298"/>
    <n v="40536.990148500299"/>
    <n v="8.3441213009559603E-2"/>
    <n v="396398.988416693"/>
    <n v="129952.968777602"/>
    <n v="0.26749478215509997"/>
    <n v="485814.96704579401"/>
    <n v="2.1333333333333302"/>
    <n v="4.93393775180897"/>
    <n v="3.28589354481878"/>
  </r>
  <r>
    <x v="3"/>
    <s v="05"/>
    <x v="24"/>
    <n v="149000"/>
    <n v="1"/>
    <n v="149000"/>
    <n v="1.5216561132615001"/>
    <n v="226726.76087596401"/>
    <n v="1.5"/>
    <n v="340090.14131394599"/>
    <n v="68423.304669500794"/>
    <n v="0.13666563923726699"/>
    <n v="408513.44598344603"/>
    <n v="160571.949401558"/>
    <n v="0.32071920838280799"/>
    <n v="500662.09071550303"/>
    <n v="2.1333333333333302"/>
    <n v="5"/>
    <n v="3.28589354481878"/>
  </r>
  <r>
    <x v="3"/>
    <s v="05"/>
    <x v="26"/>
    <n v="121000"/>
    <n v="1"/>
    <n v="121000"/>
    <n v="1.5216561132615001"/>
    <n v="184120.389704642"/>
    <n v="1.5"/>
    <n v="276180.58455696201"/>
    <n v="52659.926466774101"/>
    <n v="0.13066419011409799"/>
    <n v="328840.51102373702"/>
    <n v="126836.695240897"/>
    <n v="0.31471775925963802"/>
    <n v="403017.27979785902"/>
    <n v="2.1333333333333302"/>
    <n v="5"/>
    <n v="3.28589354481878"/>
  </r>
  <r>
    <x v="3"/>
    <s v="05"/>
    <x v="28"/>
    <n v="61250"/>
    <n v="1.1028022442908201"/>
    <n v="67546.637462812796"/>
    <n v="1.5216561132615001"/>
    <n v="102782.753825548"/>
    <n v="1.5"/>
    <n v="154174.13073832099"/>
    <n v="21607.021444993901"/>
    <n v="0.111155519646186"/>
    <n v="175781.15218331499"/>
    <n v="40211.3708883207"/>
    <n v="0.20686404362376301"/>
    <n v="194385.50162664201"/>
    <n v="2.1333333333333302"/>
    <n v="4.5339044474064796"/>
    <n v="3.28589354481878"/>
  </r>
  <r>
    <x v="3"/>
    <s v="05"/>
    <x v="30"/>
    <n v="136000"/>
    <n v="1.0139379317514501"/>
    <n v="137895.55871819801"/>
    <n v="1.5216561132615001"/>
    <n v="209829.61991515601"/>
    <n v="1.5"/>
    <n v="314744.42987273401"/>
    <n v="112032.603162983"/>
    <n v="0.21106734177988601"/>
    <n v="426777.03303571697"/>
    <n v="216046.36996506201"/>
    <n v="0.40702734491834303"/>
    <n v="530790.79983779602"/>
    <n v="2.1333333333333302"/>
    <n v="4.9312683187254898"/>
    <n v="3.28589354481878"/>
  </r>
  <r>
    <x v="3"/>
    <s v="05"/>
    <x v="32"/>
    <n v="184000"/>
    <n v="1"/>
    <n v="184000"/>
    <n v="1.5216561132615001"/>
    <n v="279984.72484011599"/>
    <n v="1.5"/>
    <n v="419977.08726017398"/>
    <n v="130806.615919699"/>
    <n v="0.18839890243270199"/>
    <n v="550783.70317987399"/>
    <n v="274329.58985236799"/>
    <n v="0.39511299386207799"/>
    <n v="694306.67711254198"/>
    <n v="2.1333333333333302"/>
    <n v="5"/>
    <n v="3.28589354481878"/>
  </r>
  <r>
    <x v="3"/>
    <s v="05"/>
    <x v="34"/>
    <n v="113100"/>
    <n v="1.01919923894909"/>
    <n v="115271.433925142"/>
    <n v="1.5216561132615001"/>
    <n v="175403.48211661101"/>
    <n v="1.5"/>
    <n v="263105.22317491699"/>
    <n v="108368.73280732401"/>
    <n v="0.25257874868140301"/>
    <n v="371473.95598223998"/>
    <n v="165944.066890327"/>
    <n v="0.386771568518602"/>
    <n v="429049.29006524401"/>
    <n v="2.1333333333333302"/>
    <n v="4.90581214047568"/>
    <n v="3.28589354481878"/>
  </r>
  <r>
    <x v="3"/>
    <s v="05"/>
    <x v="36"/>
    <n v="127700"/>
    <n v="1"/>
    <n v="127700"/>
    <n v="1.5216561132615001"/>
    <n v="194315.48566349401"/>
    <n v="1.5"/>
    <n v="291473.22849524103"/>
    <n v="76896.481332500494"/>
    <n v="0.17668734893628499"/>
    <n v="368369.70982774103"/>
    <n v="143738.92333929799"/>
    <n v="0.33027323050011098"/>
    <n v="435212.15183453797"/>
    <n v="2.1333333333333302"/>
    <n v="5"/>
    <n v="3.28589354481878"/>
  </r>
  <r>
    <x v="3"/>
    <s v="05"/>
    <x v="38"/>
    <n v="26720"/>
    <n v="1"/>
    <n v="26720"/>
    <n v="1.5216561132615001"/>
    <n v="40658.651346347302"/>
    <n v="1.5"/>
    <n v="60987.977019521"/>
    <n v="28481.2561388094"/>
    <n v="0.26672109261034099"/>
    <n v="89469.233158330404"/>
    <n v="45794.9393972857"/>
    <n v="0.42886016728119603"/>
    <n v="106782.916416807"/>
    <n v="2.1333333333333302"/>
    <n v="5"/>
    <n v="3.28589354481878"/>
  </r>
  <r>
    <x v="3"/>
    <s v="05"/>
    <x v="40"/>
    <n v="40600"/>
    <n v="1.0461780852176501"/>
    <n v="42474.830259836599"/>
    <n v="1.5216561132615001"/>
    <n v="64632.085124625002"/>
    <n v="1.5"/>
    <n v="96948.1276869375"/>
    <n v="27893.1924856839"/>
    <n v="0.17368026053301699"/>
    <n v="124841.320172621"/>
    <n v="63652.693615845703"/>
    <n v="0.39634102179241198"/>
    <n v="160600.82130278301"/>
    <n v="2.1333333333333302"/>
    <n v="4.7793010297666303"/>
    <n v="3.28589354481878"/>
  </r>
  <r>
    <x v="3"/>
    <s v="05"/>
    <x v="42"/>
    <n v="192500"/>
    <n v="1"/>
    <n v="192500"/>
    <n v="1.5216561132615001"/>
    <n v="292918.80180283898"/>
    <n v="1.5"/>
    <n v="439378.20270425902"/>
    <n v="148914.067992086"/>
    <n v="0.206495259601266"/>
    <n v="588292.27069634397"/>
    <n v="281771.853135438"/>
    <n v="0.39072568996385498"/>
    <n v="721150.05583969597"/>
    <n v="2.1333333333333302"/>
    <n v="5"/>
    <n v="3.28589354481878"/>
  </r>
  <r>
    <x v="3"/>
    <s v="05"/>
    <x v="44"/>
    <n v="134100"/>
    <n v="1"/>
    <n v="134100"/>
    <n v="1.5216561132615001"/>
    <n v="204054.08478836701"/>
    <n v="1.5"/>
    <n v="306081.12718255102"/>
    <n v="24990.4757205118"/>
    <n v="6.4582563614278596E-2"/>
    <n v="331071.602903063"/>
    <n v="80872.786102281898"/>
    <n v="0.208998496528325"/>
    <n v="386953.91328483302"/>
    <n v="2.1333333333333302"/>
    <n v="5"/>
    <n v="3.28589354481878"/>
  </r>
  <r>
    <x v="3"/>
    <s v="05"/>
    <x v="46"/>
    <n v="232750"/>
    <n v="1"/>
    <n v="232750"/>
    <n v="1.5216561132615001"/>
    <n v="354165.460361615"/>
    <n v="1.5"/>
    <n v="531248.190542422"/>
    <n v="152286.69134465099"/>
    <n v="0.19879961376077401"/>
    <n v="683534.88188707305"/>
    <n v="234782.93227407199"/>
    <n v="0.30649268062482499"/>
    <n v="766031.12281649304"/>
    <n v="2.1333333333333302"/>
    <n v="5"/>
    <n v="3.28589354481878"/>
  </r>
  <r>
    <x v="3"/>
    <s v="05"/>
    <x v="48"/>
    <n v="344500"/>
    <n v="1"/>
    <n v="344500"/>
    <n v="1.5216561132615001"/>
    <n v="524210.531018587"/>
    <n v="1.5"/>
    <n v="786315.79652788094"/>
    <n v="129687.595216342"/>
    <n v="0.12689641629729501"/>
    <n v="916003.39174422296"/>
    <n v="235679.93038459701"/>
    <n v="0.230607549697495"/>
    <n v="1021995.72691248"/>
    <n v="2.1333333333333302"/>
    <n v="5"/>
    <n v="3.28589354481878"/>
  </r>
  <r>
    <x v="3"/>
    <s v="05"/>
    <x v="50"/>
    <n v="85300"/>
    <n v="1.5077724517036399"/>
    <n v="128612.99013032101"/>
    <n v="1.5216561132615001"/>
    <n v="195704.742676644"/>
    <n v="1.5"/>
    <n v="293557.11401496502"/>
    <n v="54197.940310275299"/>
    <n v="0.13479638752894199"/>
    <n v="347755.05432524101"/>
    <n v="108515.532766006"/>
    <n v="0.26989036343255601"/>
    <n v="402072.64678097202"/>
    <n v="2.1333333333333302"/>
    <n v="3.3161502548680102"/>
    <n v="3.28589354481878"/>
  </r>
  <r>
    <x v="3"/>
    <s v="05"/>
    <x v="52"/>
    <n v="30580"/>
    <n v="1.1350858876426599"/>
    <n v="34710.9264441126"/>
    <n v="1.5216561132615001"/>
    <n v="52818.093420654201"/>
    <n v="1.5"/>
    <n v="79227.140130981294"/>
    <n v="20730.655174138701"/>
    <n v="0.19647015650586599"/>
    <n v="99957.795305120002"/>
    <n v="26288.402498108499"/>
    <n v="0.24914246605846499"/>
    <n v="105515.54262909001"/>
    <n v="2.1333333333333302"/>
    <n v="4.4049530123081402"/>
    <n v="3.28589354481878"/>
  </r>
  <r>
    <x v="3"/>
    <s v="05"/>
    <x v="54"/>
    <n v="28260"/>
    <n v="1.29819943432979"/>
    <n v="36687.116014159801"/>
    <n v="1.5216561132615001"/>
    <n v="55825.174360880199"/>
    <n v="1.5"/>
    <n v="83737.7615413202"/>
    <n v="9390.7035269368007"/>
    <n v="9.1397429377608003E-2"/>
    <n v="93128.465068257006"/>
    <n v="19008.055172398901"/>
    <n v="0.18500076966988399"/>
    <n v="102745.816713719"/>
    <n v="2.1333333333333302"/>
    <n v="3.85148835208153"/>
    <n v="3.28589354481878"/>
  </r>
  <r>
    <x v="3"/>
    <s v="05"/>
    <x v="56"/>
    <n v="40234"/>
    <n v="1.4642141096953001"/>
    <n v="58911.190489480898"/>
    <n v="1.5216561132615001"/>
    <n v="89642.573147831397"/>
    <n v="1.5"/>
    <n v="134463.85972174699"/>
    <n v="1919.4698512485299"/>
    <n v="1.24262470550148E-2"/>
    <n v="136383.32957299601"/>
    <n v="20005.131820948802"/>
    <n v="0.12950904658051901"/>
    <n v="154468.99154269599"/>
    <n v="2.1333333333333302"/>
    <n v="3.41480113249317"/>
    <n v="3.28589354481878"/>
  </r>
  <r>
    <x v="3"/>
    <s v="05"/>
    <x v="58"/>
    <n v="67695"/>
    <n v="1.1911828177141901"/>
    <n v="80637.120845162397"/>
    <n v="1.5216561132615001"/>
    <n v="122701.96788984801"/>
    <n v="1.5"/>
    <n v="184052.95183477199"/>
    <n v="12041.165544969101"/>
    <n v="5.3481473753980199E-2"/>
    <n v="196094.11737974099"/>
    <n v="41093.5278669584"/>
    <n v="0.18251907789719099"/>
    <n v="225146.47970172999"/>
    <n v="2.1333333333333302"/>
    <n v="4.1975084979773998"/>
    <n v="3.28589354481878"/>
  </r>
  <r>
    <x v="3"/>
    <s v="05"/>
    <x v="60"/>
    <n v="208770"/>
    <n v="1.4302275004142699"/>
    <n v="298588.59526148799"/>
    <n v="1.5216561132615001"/>
    <n v="454349.16132980702"/>
    <n v="1.5"/>
    <n v="681523.74199471006"/>
    <n v="67385.436224059304"/>
    <n v="7.6976013476992899E-2"/>
    <n v="748909.17821876903"/>
    <n v="193884.49467891199"/>
    <n v="0.22147894725737899"/>
    <n v="875408.23667362204"/>
    <n v="2.1333333333333302"/>
    <n v="3.4959473220531199"/>
    <n v="3.28589354481878"/>
  </r>
  <r>
    <x v="3"/>
    <s v="06"/>
    <x v="0"/>
    <n v="117575"/>
    <n v="1.0245562601865299"/>
    <n v="120462.20229143099"/>
    <n v="1.2592756549659201"/>
    <n v="151695.11868917901"/>
    <n v="1.5"/>
    <n v="227542.67803376901"/>
    <n v="580324"/>
    <n v="0.71834130033983401"/>
    <n v="807866.67803376901"/>
    <n v="580324"/>
    <n v="0.71834130033983401"/>
    <n v="807866.67803376901"/>
    <n v="2.3199999999999998"/>
    <n v="4.8801614848263197"/>
    <n v="3.97053653843194"/>
  </r>
  <r>
    <x v="3"/>
    <s v="06"/>
    <x v="2"/>
    <n v="312525"/>
    <n v="1.02794638671862"/>
    <n v="321258.94450923603"/>
    <n v="1.2592756549659201"/>
    <n v="404553.56776052801"/>
    <n v="1.5"/>
    <n v="606830.35164079198"/>
    <n v="1732203"/>
    <n v="0.74056361735282195"/>
    <n v="2339033.3516407898"/>
    <n v="1732203"/>
    <n v="0.74056361735282195"/>
    <n v="2339033.3516407898"/>
    <n v="2.3199999999999998"/>
    <n v="4.86406690524091"/>
    <n v="3.97053653843194"/>
  </r>
  <r>
    <x v="3"/>
    <s v="06"/>
    <x v="4"/>
    <n v="220050"/>
    <n v="1.0815834955081101"/>
    <n v="238002.448186561"/>
    <n v="1.2592756549659201"/>
    <n v="299710.688823623"/>
    <n v="1.5"/>
    <n v="449566.03323543502"/>
    <n v="1079140"/>
    <n v="0.70591727679392402"/>
    <n v="1528706.03323544"/>
    <n v="1079140"/>
    <n v="0.70591727679392402"/>
    <n v="1528706.03323544"/>
    <n v="2.3199999999999998"/>
    <n v="4.6228516067093501"/>
    <n v="3.97053653843194"/>
  </r>
  <r>
    <x v="3"/>
    <s v="06"/>
    <x v="6"/>
    <n v="368400"/>
    <n v="1.0460610114169"/>
    <n v="385368.87660598499"/>
    <n v="1.2592756549659201"/>
    <n v="485285.644491482"/>
    <n v="1.5"/>
    <n v="727928.46673722297"/>
    <n v="802709"/>
    <n v="0.52442790500293401"/>
    <n v="1530637.4667372201"/>
    <n v="802709"/>
    <n v="0.52442790500293401"/>
    <n v="1530637.4667372201"/>
    <n v="2.3199999999999998"/>
    <n v="4.7798359229806904"/>
    <n v="3.97053653843194"/>
  </r>
  <r>
    <x v="3"/>
    <s v="06"/>
    <x v="8"/>
    <n v="2385075"/>
    <n v="1.0172727175916401"/>
    <n v="2426271.7269098898"/>
    <n v="1.2592756549659201"/>
    <n v="3055344.9180297502"/>
    <n v="1.5"/>
    <n v="4583017.37704462"/>
    <n v="3913899"/>
    <n v="0.46062581133243102"/>
    <n v="8496916.37704462"/>
    <n v="3913899"/>
    <n v="0.46062581133243102"/>
    <n v="8496916.37704462"/>
    <n v="2.3199999999999998"/>
    <n v="4.9151028171062299"/>
    <n v="3.97053653843194"/>
  </r>
  <r>
    <x v="3"/>
    <s v="06"/>
    <x v="10"/>
    <n v="1042225"/>
    <n v="1.0281658202405699"/>
    <n v="1071580.12200023"/>
    <n v="1.2592756549659201"/>
    <n v="1349414.7599803"/>
    <n v="1.5"/>
    <n v="2024122.13997045"/>
    <n v="1603472"/>
    <n v="0.44202078240567999"/>
    <n v="3627594.1399704502"/>
    <n v="1603472"/>
    <n v="0.44202078240567999"/>
    <n v="3627594.1399704502"/>
    <n v="2.3199999999999998"/>
    <n v="4.8630288048576498"/>
    <n v="3.97053653843194"/>
  </r>
  <r>
    <x v="3"/>
    <s v="06"/>
    <x v="12"/>
    <n v="875800"/>
    <n v="1.04838731951023"/>
    <n v="918177.61442706001"/>
    <n v="1.2592756549659201"/>
    <n v="1156238.71678268"/>
    <n v="1.5"/>
    <n v="1734358.0751740199"/>
    <n v="3540483"/>
    <n v="0.67120183329564997"/>
    <n v="5274841.0751740197"/>
    <n v="3540483"/>
    <n v="0.67120183329564997"/>
    <n v="5274841.0751740197"/>
    <n v="2.3199999999999998"/>
    <n v="4.7692297559797101"/>
    <n v="3.97053653843194"/>
  </r>
  <r>
    <x v="3"/>
    <s v="06"/>
    <x v="14"/>
    <n v="851650"/>
    <n v="1.02987000439277"/>
    <n v="877088.78924110194"/>
    <n v="1.2592756549659201"/>
    <n v="1104496.5595348501"/>
    <n v="1.5"/>
    <n v="1656744.83930228"/>
    <n v="3406279"/>
    <n v="0.67277561949410203"/>
    <n v="5063023.83930228"/>
    <n v="3406279"/>
    <n v="0.67277561949410203"/>
    <n v="5063023.83930228"/>
    <n v="2.3199999999999998"/>
    <n v="4.85498167601075"/>
    <n v="3.97053653843194"/>
  </r>
  <r>
    <x v="3"/>
    <s v="06"/>
    <x v="16"/>
    <n v="450125"/>
    <n v="1.0220420890755699"/>
    <n v="460046.69534514297"/>
    <n v="1.2592756549659201"/>
    <n v="579325.60359566205"/>
    <n v="1.5"/>
    <n v="868988.40539349301"/>
    <n v="3236778"/>
    <n v="0.78834928254759995"/>
    <n v="4105766.4053934901"/>
    <n v="3236778"/>
    <n v="0.78834928254759995"/>
    <n v="4105766.4053934901"/>
    <n v="2.3199999999999998"/>
    <n v="4.8921664317390698"/>
    <n v="3.97053653843194"/>
  </r>
  <r>
    <x v="3"/>
    <s v="06"/>
    <x v="18"/>
    <n v="700225"/>
    <n v="1.0108860910005399"/>
    <n v="707847.71307085198"/>
    <n v="1.2592756549659201"/>
    <n v="891375.39249342505"/>
    <n v="1.5"/>
    <n v="1337063.08874014"/>
    <n v="5612398"/>
    <n v="0.80760190298690704"/>
    <n v="6949461.0887401402"/>
    <n v="5612398"/>
    <n v="0.80760190298690704"/>
    <n v="6949461.0887401402"/>
    <n v="2.3199999999999998"/>
    <n v="4.94615569895831"/>
    <n v="3.97053653843194"/>
  </r>
  <r>
    <x v="3"/>
    <s v="06"/>
    <x v="20"/>
    <n v="247550"/>
    <n v="1.0528004447328601"/>
    <n v="260620.75009362001"/>
    <n v="1.2592756549659201"/>
    <n v="328193.36577185302"/>
    <n v="1.5"/>
    <n v="492290.048657779"/>
    <n v="572949"/>
    <n v="0.53785955436193"/>
    <n v="1065239.04865778"/>
    <n v="572949"/>
    <n v="0.53785955436193"/>
    <n v="1065239.04865778"/>
    <n v="2.3199999999999998"/>
    <n v="4.7492381153663903"/>
    <n v="3.97053653843194"/>
  </r>
  <r>
    <x v="3"/>
    <s v="06"/>
    <x v="22"/>
    <n v="727180"/>
    <n v="1.02555689769278"/>
    <n v="745764.464864237"/>
    <n v="1.2592756549659201"/>
    <n v="939123.03494222101"/>
    <n v="1.5"/>
    <n v="1408684.5524133299"/>
    <n v="498436"/>
    <n v="0.26135526638274797"/>
    <n v="1907120.5524133299"/>
    <n v="498436"/>
    <n v="0.26135526638274797"/>
    <n v="1907120.5524133299"/>
    <n v="2.3199999999999998"/>
    <n v="4.8753999034559703"/>
    <n v="3.97053653843194"/>
  </r>
  <r>
    <x v="3"/>
    <s v="06"/>
    <x v="24"/>
    <n v="646950"/>
    <n v="1.0167339102569"/>
    <n v="657776.00324070302"/>
    <n v="1.2592756549659201"/>
    <n v="828321.30730180198"/>
    <n v="1.5"/>
    <n v="1242481.9609527001"/>
    <n v="2746718"/>
    <n v="0.68853856083564902"/>
    <n v="3989199.9609527001"/>
    <n v="2746718"/>
    <n v="0.68853856083564902"/>
    <n v="3989199.9609527001"/>
    <n v="2.3199999999999998"/>
    <n v="4.91770752362988"/>
    <n v="3.97053653843194"/>
  </r>
  <r>
    <x v="3"/>
    <s v="06"/>
    <x v="26"/>
    <n v="641525"/>
    <n v="1.01050988484698"/>
    <n v="648267.35387645999"/>
    <n v="1.2592756549659201"/>
    <n v="816347.29664580303"/>
    <n v="1.5"/>
    <n v="1224520.94496871"/>
    <n v="2897980"/>
    <n v="0.70296648531683903"/>
    <n v="4122500.9449687102"/>
    <n v="2897980"/>
    <n v="0.70296648531683903"/>
    <n v="4122500.9449687102"/>
    <n v="2.3199999999999998"/>
    <n v="4.9479971200451303"/>
    <n v="3.97053653843194"/>
  </r>
  <r>
    <x v="3"/>
    <s v="06"/>
    <x v="28"/>
    <n v="335080"/>
    <n v="1.00674216440235"/>
    <n v="337339.16444793902"/>
    <n v="1.2592756549659201"/>
    <n v="424802.99725583399"/>
    <n v="1.5"/>
    <n v="637204.49588375096"/>
    <n v="585836"/>
    <n v="0.478999674967167"/>
    <n v="1223040.49588375"/>
    <n v="585836"/>
    <n v="0.478999674967167"/>
    <n v="1223040.49588375"/>
    <n v="2.3199999999999998"/>
    <n v="4.9665149397693602"/>
    <n v="3.97053653843194"/>
  </r>
  <r>
    <x v="3"/>
    <s v="06"/>
    <x v="30"/>
    <n v="610055"/>
    <n v="1.0002523461975401"/>
    <n v="610208.94505953998"/>
    <n v="1.2592756549659201"/>
    <n v="768421.268955915"/>
    <n v="1.5"/>
    <n v="1152631.9034338701"/>
    <n v="616969"/>
    <n v="0.348648669201505"/>
    <n v="1769600.9034338701"/>
    <n v="616969"/>
    <n v="0.348648669201505"/>
    <n v="1769600.9034338701"/>
    <n v="2.3199999999999998"/>
    <n v="4.9987385873249899"/>
    <n v="3.97053653843194"/>
  </r>
  <r>
    <x v="3"/>
    <s v="06"/>
    <x v="32"/>
    <n v="1266395"/>
    <n v="1"/>
    <n v="1266395"/>
    <n v="1.2592756549659201"/>
    <n v="1594740.39307057"/>
    <n v="1.5"/>
    <n v="2392110.5896058502"/>
    <n v="4653859"/>
    <n v="0.66049944451439702"/>
    <n v="7045969.5896058502"/>
    <n v="4653859"/>
    <n v="0.66049944451439702"/>
    <n v="7045969.5896058502"/>
    <n v="2.3199999999999998"/>
    <n v="5"/>
    <n v="3.97053653843194"/>
  </r>
  <r>
    <x v="3"/>
    <s v="06"/>
    <x v="34"/>
    <n v="1294495"/>
    <n v="1.0002523461975401"/>
    <n v="1294821.6608909799"/>
    <n v="1.2592756549659201"/>
    <n v="1630537.3950825499"/>
    <n v="1.5"/>
    <n v="2445806.0926238298"/>
    <n v="7942444"/>
    <n v="0.76456033780314203"/>
    <n v="10388250.0926238"/>
    <n v="7942444"/>
    <n v="0.76456033780314203"/>
    <n v="10388250.0926238"/>
    <n v="2.3199999999999998"/>
    <n v="4.9987385873249899"/>
    <n v="3.97053653843194"/>
  </r>
  <r>
    <x v="3"/>
    <s v="06"/>
    <x v="36"/>
    <n v="642205"/>
    <n v="1.0013343233147001"/>
    <n v="643061.90910431498"/>
    <n v="1.2592756549659201"/>
    <n v="809792.20677097095"/>
    <n v="1.5"/>
    <n v="1214688.3101564599"/>
    <n v="1943105"/>
    <n v="0.61533634698330697"/>
    <n v="3157793.3101564599"/>
    <n v="1943105"/>
    <n v="0.61533634698330697"/>
    <n v="3157793.3101564599"/>
    <n v="2.3199999999999998"/>
    <n v="4.9933372736576098"/>
    <n v="3.97053653843194"/>
  </r>
  <r>
    <x v="3"/>
    <s v="06"/>
    <x v="38"/>
    <n v="424475"/>
    <n v="1.0160797992095001"/>
    <n v="431300.47276945203"/>
    <n v="1.2592756549659201"/>
    <n v="543126.18533386302"/>
    <n v="1.5"/>
    <n v="814689.27800079505"/>
    <n v="566419"/>
    <n v="0.41011918400772501"/>
    <n v="1381108.2780007899"/>
    <n v="566419"/>
    <n v="0.41011918400772501"/>
    <n v="1381108.2780007899"/>
    <n v="2.3199999999999998"/>
    <n v="4.9208733446821302"/>
    <n v="3.97053653843194"/>
  </r>
  <r>
    <x v="3"/>
    <s v="06"/>
    <x v="40"/>
    <n v="176225"/>
    <n v="1.13121237028685"/>
    <n v="199347.89995379999"/>
    <n v="1.2592756549659201"/>
    <n v="251033.95728040201"/>
    <n v="1.5"/>
    <n v="376550.93592060299"/>
    <n v="117840"/>
    <n v="0.238353884422599"/>
    <n v="494390.93592060299"/>
    <n v="117840"/>
    <n v="0.238353884422599"/>
    <n v="494390.93592060299"/>
    <n v="2.3199999999999998"/>
    <n v="4.4200365301275104"/>
    <n v="3.97053653843194"/>
  </r>
  <r>
    <x v="3"/>
    <s v="06"/>
    <x v="42"/>
    <n v="795970"/>
    <n v="1.0303574306515799"/>
    <n v="820133.60407573404"/>
    <n v="1.2592756549659201"/>
    <n v="1032774.28143203"/>
    <n v="1.5"/>
    <n v="1549161.42214805"/>
    <n v="499527"/>
    <n v="0.243827706839016"/>
    <n v="2048688.42214805"/>
    <n v="499527"/>
    <n v="0.243827706839016"/>
    <n v="2048688.42214805"/>
    <n v="2.3199999999999998"/>
    <n v="4.85268495306343"/>
    <n v="3.97053653843194"/>
  </r>
  <r>
    <x v="3"/>
    <s v="06"/>
    <x v="44"/>
    <n v="491715"/>
    <n v="1.0029216397787299"/>
    <n v="493151.61410379701"/>
    <n v="1.2592756549659201"/>
    <n v="621013.82184806"/>
    <n v="1.5"/>
    <n v="931520.73277208896"/>
    <n v="577948"/>
    <n v="0.38288173014264298"/>
    <n v="1509468.73277209"/>
    <n v="577948"/>
    <n v="0.38288173014264298"/>
    <n v="1509468.73277209"/>
    <n v="2.3199999999999998"/>
    <n v="4.9854343566693204"/>
    <n v="3.97053653843194"/>
  </r>
  <r>
    <x v="3"/>
    <s v="06"/>
    <x v="46"/>
    <n v="1536725"/>
    <n v="1.0062816568352899"/>
    <n v="1546378.1791002101"/>
    <n v="1.2592756549659201"/>
    <n v="1947316.3943114199"/>
    <n v="1.5"/>
    <n v="2920974.59146713"/>
    <n v="1550715"/>
    <n v="0.34678502795879901"/>
    <n v="4471689.59146713"/>
    <n v="1550715"/>
    <n v="0.34678502795879901"/>
    <n v="4471689.59146713"/>
    <n v="2.3199999999999998"/>
    <n v="4.96878778027693"/>
    <n v="3.97053653843194"/>
  </r>
  <r>
    <x v="3"/>
    <s v="06"/>
    <x v="48"/>
    <n v="515325"/>
    <n v="1.0122826413274499"/>
    <n v="521654.55214206601"/>
    <n v="1.2592756549659201"/>
    <n v="656906.87781465403"/>
    <n v="1.5"/>
    <n v="985360.31672198104"/>
    <n v="515049"/>
    <n v="0.34327232859714102"/>
    <n v="1500409.31672198"/>
    <n v="515049"/>
    <n v="0.34327232859714102"/>
    <n v="1500409.31672198"/>
    <n v="2.3199999999999998"/>
    <n v="4.9393319571728496"/>
    <n v="3.97053653843194"/>
  </r>
  <r>
    <x v="3"/>
    <s v="06"/>
    <x v="50"/>
    <n v="610050"/>
    <n v="1.0297711101767699"/>
    <n v="628211.86576333898"/>
    <n v="1.2592756549659201"/>
    <n v="791091.90871649096"/>
    <n v="1.5"/>
    <n v="1186637.8630747399"/>
    <n v="66882"/>
    <n v="5.3355357158797898E-2"/>
    <n v="1253519.8630747399"/>
    <n v="66882"/>
    <n v="5.3355357158797898E-2"/>
    <n v="1253519.8630747399"/>
    <n v="2.3199999999999998"/>
    <n v="4.8554479248710898"/>
    <n v="3.97053653843194"/>
  </r>
  <r>
    <x v="3"/>
    <s v="06"/>
    <x v="52"/>
    <n v="249670"/>
    <n v="1.0062589956866399"/>
    <n v="251232.683453084"/>
    <n v="1.2592756549659201"/>
    <n v="316371.20200422802"/>
    <n v="1.5"/>
    <n v="474556.80300634302"/>
    <n v="10180"/>
    <n v="2.1001087470279799E-2"/>
    <n v="484736.80300634302"/>
    <n v="10180"/>
    <n v="2.1001087470279799E-2"/>
    <n v="484736.80300634302"/>
    <n v="2.3199999999999998"/>
    <n v="4.9688996783458697"/>
    <n v="3.97053653843194"/>
  </r>
  <r>
    <x v="3"/>
    <s v="06"/>
    <x v="54"/>
    <n v="164111"/>
    <n v="1.0227636063919801"/>
    <n v="167846.75820859501"/>
    <n v="1.2592756549659201"/>
    <n v="211365.33637703501"/>
    <n v="1.5"/>
    <n v="317048.00456555199"/>
    <n v="1659"/>
    <n v="5.2054080275439202E-3"/>
    <n v="318707.00456555199"/>
    <n v="1659"/>
    <n v="5.2054080275439202E-3"/>
    <n v="318707.00456555199"/>
    <n v="2.3199999999999998"/>
    <n v="4.8887152111704202"/>
    <n v="3.97053653843194"/>
  </r>
  <r>
    <x v="3"/>
    <s v="06"/>
    <x v="56"/>
    <n v="236925"/>
    <n v="1.01370028268984"/>
    <n v="240170.93947628999"/>
    <n v="1.2592756549659201"/>
    <n v="302441.41711278498"/>
    <n v="1.5"/>
    <n v="453662.12566917803"/>
    <n v="21799"/>
    <n v="4.5848122639510103E-2"/>
    <n v="475461.12566917803"/>
    <n v="21799"/>
    <n v="4.5848122639510103E-2"/>
    <n v="475461.12566917803"/>
    <n v="2.3199999999999998"/>
    <n v="4.9324243914903301"/>
    <n v="3.97053653843194"/>
  </r>
  <r>
    <x v="3"/>
    <s v="06"/>
    <x v="58"/>
    <n v="763097"/>
    <n v="1.00848475941964"/>
    <n v="769571.69445884496"/>
    <n v="1.2592756549659201"/>
    <n v="969102.89958289498"/>
    <n v="1.5"/>
    <n v="1453654.3493743399"/>
    <n v="2014"/>
    <n v="1.3835569076332799E-3"/>
    <n v="1455668.3493743399"/>
    <n v="2014"/>
    <n v="1.3835569076332799E-3"/>
    <n v="1455668.3493743399"/>
    <n v="2.3199999999999998"/>
    <n v="4.9579331301718499"/>
    <n v="3.97053653843194"/>
  </r>
  <r>
    <x v="3"/>
    <s v="06"/>
    <x v="60"/>
    <n v="1557290"/>
    <n v="1.02220045420283"/>
    <n v="1591862.54532552"/>
    <n v="1.2592756549659201"/>
    <n v="2004593.7493805101"/>
    <n v="1.5"/>
    <n v="3006890.6240707701"/>
    <n v="1117211"/>
    <n v="0.27089802867108698"/>
    <n v="4124101.6240707701"/>
    <n v="1117211"/>
    <n v="0.27089802867108698"/>
    <n v="4124101.6240707701"/>
    <n v="2.3199999999999998"/>
    <n v="4.8914085093997501"/>
    <n v="3.97053653843194"/>
  </r>
  <r>
    <x v="3"/>
    <s v="07"/>
    <x v="0"/>
    <n v="252750"/>
    <n v="1.0001816231545999"/>
    <n v="252795.905252325"/>
    <n v="1.1702501834064101"/>
    <n v="295834.45448592398"/>
    <n v="1.5"/>
    <n v="443751.68172888597"/>
    <n v="319313"/>
    <n v="0.418461249282995"/>
    <n v="763064.68172888597"/>
    <n v="319313"/>
    <n v="0.418461249282995"/>
    <n v="763064.68172888597"/>
    <n v="2.28571428571429"/>
    <n v="4.9990920491319004"/>
    <n v="4.2725906570215599"/>
  </r>
  <r>
    <x v="3"/>
    <s v="07"/>
    <x v="2"/>
    <n v="251850"/>
    <n v="1.00117667489358"/>
    <n v="252146.345571949"/>
    <n v="1.1702501834064101"/>
    <n v="295074.30715082999"/>
    <n v="1.5"/>
    <n v="442611.46072624502"/>
    <n v="953089"/>
    <n v="0.682875034306477"/>
    <n v="1395700.46072625"/>
    <n v="953089"/>
    <n v="0.682875034306477"/>
    <n v="1395700.46072625"/>
    <n v="2.28571428571429"/>
    <n v="4.9941235402147699"/>
    <n v="4.2725906570215599"/>
  </r>
  <r>
    <x v="3"/>
    <s v="07"/>
    <x v="4"/>
    <n v="64275"/>
    <n v="1.04747030513391"/>
    <n v="67326.153862482097"/>
    <n v="1.1702501834064101"/>
    <n v="78788.443905617998"/>
    <n v="1.5"/>
    <n v="118182.665858427"/>
    <n v="142488"/>
    <n v="0.54662076966261597"/>
    <n v="260670.665858427"/>
    <n v="142488"/>
    <n v="0.54662076966261597"/>
    <n v="260670.665858427"/>
    <n v="2.28571428571429"/>
    <n v="4.7734050077541701"/>
    <n v="4.2725906570215599"/>
  </r>
  <r>
    <x v="3"/>
    <s v="07"/>
    <x v="6"/>
    <n v="98175"/>
    <n v="1.0072377917828601"/>
    <n v="98885.570208281904"/>
    <n v="1.1702501834064101"/>
    <n v="115720.856672489"/>
    <n v="1.5"/>
    <n v="173581.285008734"/>
    <n v="196352"/>
    <n v="0.53077678586117005"/>
    <n v="369933.28500873398"/>
    <n v="196352"/>
    <n v="0.53077678586117005"/>
    <n v="369933.28500873398"/>
    <n v="2.28571428571429"/>
    <n v="4.96407108707644"/>
    <n v="4.2725906570215599"/>
  </r>
  <r>
    <x v="3"/>
    <s v="07"/>
    <x v="8"/>
    <n v="252200"/>
    <n v="1"/>
    <n v="252200"/>
    <n v="1.1702501834064101"/>
    <n v="295137.09625509701"/>
    <n v="1.5"/>
    <n v="442705.64438264503"/>
    <n v="1275652"/>
    <n v="0.74236699453698596"/>
    <n v="1718357.64438265"/>
    <n v="1275652"/>
    <n v="0.74236699453698596"/>
    <n v="1718357.64438265"/>
    <n v="2.28571428571429"/>
    <n v="5"/>
    <n v="4.2725906570215599"/>
  </r>
  <r>
    <x v="3"/>
    <s v="07"/>
    <x v="10"/>
    <n v="281250"/>
    <n v="1"/>
    <n v="281250"/>
    <n v="1.1702501834064101"/>
    <n v="329132.86408305302"/>
    <n v="1.5"/>
    <n v="493699.29612458003"/>
    <n v="695873"/>
    <n v="0.58497747658299803"/>
    <n v="1189572.2961245801"/>
    <n v="695873"/>
    <n v="0.58497747658299803"/>
    <n v="1189572.2961245801"/>
    <n v="2.28571428571429"/>
    <n v="5"/>
    <n v="4.2725906570215599"/>
  </r>
  <r>
    <x v="3"/>
    <s v="07"/>
    <x v="12"/>
    <n v="417950"/>
    <n v="1.00098385987335"/>
    <n v="418361.20423406601"/>
    <n v="1.1702501834064101"/>
    <n v="489587.27598504297"/>
    <n v="1.5"/>
    <n v="734380.91397756501"/>
    <n v="1367216"/>
    <n v="0.65056052895145999"/>
    <n v="2101596.9139775601"/>
    <n v="1367216"/>
    <n v="0.65056052895145999"/>
    <n v="2101596.9139775601"/>
    <n v="2.28571428571429"/>
    <n v="4.9950855357773998"/>
    <n v="4.2725906570215599"/>
  </r>
  <r>
    <x v="3"/>
    <s v="07"/>
    <x v="14"/>
    <n v="415250"/>
    <n v="1"/>
    <n v="415250"/>
    <n v="1.1702501834064101"/>
    <n v="485946.38865951198"/>
    <n v="1.5"/>
    <n v="728919.58298926905"/>
    <n v="875915"/>
    <n v="0.54579768487320601"/>
    <n v="1604834.5829892701"/>
    <n v="875915"/>
    <n v="0.54579768487320601"/>
    <n v="1604834.5829892701"/>
    <n v="2.28571428571429"/>
    <n v="5"/>
    <n v="4.2725906570215599"/>
  </r>
  <r>
    <x v="3"/>
    <s v="07"/>
    <x v="16"/>
    <n v="229640"/>
    <n v="1"/>
    <n v="229640"/>
    <n v="1.1702501834064101"/>
    <n v="268736.25211744802"/>
    <n v="1.5"/>
    <n v="403104.37817617302"/>
    <n v="906141"/>
    <n v="0.69210937468596401"/>
    <n v="1309245.3781761699"/>
    <n v="906141"/>
    <n v="0.69210937468596401"/>
    <n v="1309245.3781761699"/>
    <n v="2.28571428571429"/>
    <n v="5"/>
    <n v="4.2725906570215599"/>
  </r>
  <r>
    <x v="3"/>
    <s v="07"/>
    <x v="18"/>
    <n v="220000"/>
    <n v="1.0117552035878601"/>
    <n v="222586.14478932801"/>
    <n v="1.1702501834064101"/>
    <n v="260481.47676343701"/>
    <n v="1.5"/>
    <n v="390722.21514515602"/>
    <n v="1373454"/>
    <n v="0.778524269973219"/>
    <n v="1764176.21514516"/>
    <n v="1373454"/>
    <n v="0.778524269973219"/>
    <n v="1764176.21514516"/>
    <n v="2.28571428571429"/>
    <n v="4.9419068785306504"/>
    <n v="4.2725906570215599"/>
  </r>
  <r>
    <x v="3"/>
    <s v="07"/>
    <x v="20"/>
    <n v="115875"/>
    <n v="1.0086494074283801"/>
    <n v="116877.250085764"/>
    <n v="1.1702501834064101"/>
    <n v="136775.62334890201"/>
    <n v="1.5"/>
    <n v="205163.435023353"/>
    <n v="526145"/>
    <n v="0.71945703728030796"/>
    <n v="731308.43502335297"/>
    <n v="526145"/>
    <n v="0.71945703728030796"/>
    <n v="731308.43502335297"/>
    <n v="2.28571428571429"/>
    <n v="4.9571238164386804"/>
    <n v="4.2725906570215599"/>
  </r>
  <r>
    <x v="3"/>
    <s v="07"/>
    <x v="22"/>
    <n v="174780"/>
    <n v="1.00892025736585"/>
    <n v="176339.082582403"/>
    <n v="1.1702501834064101"/>
    <n v="206360.84373377499"/>
    <n v="1.5"/>
    <n v="309541.26560066303"/>
    <n v="500088"/>
    <n v="0.61767530059450804"/>
    <n v="809629.26560066303"/>
    <n v="500088"/>
    <n v="0.61767530059450804"/>
    <n v="809629.26560066303"/>
    <n v="2.28571428571429"/>
    <n v="4.9557930505373298"/>
    <n v="4.2725906570215599"/>
  </r>
  <r>
    <x v="3"/>
    <s v="07"/>
    <x v="24"/>
    <n v="184675"/>
    <n v="1.0077520315687001"/>
    <n v="186106.60642995001"/>
    <n v="1.1702501834064101"/>
    <n v="217791.290307794"/>
    <n v="1.5"/>
    <n v="326686.93546169199"/>
    <n v="352157"/>
    <n v="0.51875988221135505"/>
    <n v="678843.935461691"/>
    <n v="352157"/>
    <n v="0.51875988221135505"/>
    <n v="678843.935461691"/>
    <n v="2.28571428571429"/>
    <n v="4.9615380007885603"/>
    <n v="4.2725906570215599"/>
  </r>
  <r>
    <x v="3"/>
    <s v="07"/>
    <x v="26"/>
    <n v="169820"/>
    <n v="1.0017024266265699"/>
    <n v="170109.10608972399"/>
    <n v="1.1702501834064101"/>
    <n v="199070.2126006"/>
    <n v="1.5"/>
    <n v="298605.31890090101"/>
    <n v="467678"/>
    <n v="0.61031995407495299"/>
    <n v="766283.31890090101"/>
    <n v="467678"/>
    <n v="0.61031995407495299"/>
    <n v="766283.31890090101"/>
    <n v="2.28571428571429"/>
    <n v="4.9915023335208302"/>
    <n v="4.2725906570215599"/>
  </r>
  <r>
    <x v="3"/>
    <s v="07"/>
    <x v="28"/>
    <n v="127115"/>
    <n v="1.0027661630679501"/>
    <n v="127466.620818383"/>
    <n v="1.1702501834064101"/>
    <n v="149167.83639090799"/>
    <n v="1.5"/>
    <n v="223751.75458636199"/>
    <n v="177917"/>
    <n v="0.44294458547869597"/>
    <n v="401668.75458636199"/>
    <n v="177917"/>
    <n v="0.44294458547869597"/>
    <n v="401668.75458636199"/>
    <n v="2.28571428571429"/>
    <n v="4.9862073374140996"/>
    <n v="4.2725906570215599"/>
  </r>
  <r>
    <x v="3"/>
    <s v="07"/>
    <x v="30"/>
    <n v="141285"/>
    <n v="1"/>
    <n v="141285"/>
    <n v="1.1702501834064101"/>
    <n v="165338.79716257501"/>
    <n v="1.5"/>
    <n v="248008.19574386199"/>
    <n v="131544"/>
    <n v="0.346576838377116"/>
    <n v="379552.19574386202"/>
    <n v="131544"/>
    <n v="0.346576838377116"/>
    <n v="379552.19574386202"/>
    <n v="2.28571428571429"/>
    <n v="5"/>
    <n v="4.2725906570215599"/>
  </r>
  <r>
    <x v="3"/>
    <s v="07"/>
    <x v="32"/>
    <n v="159935"/>
    <n v="1.0017024266265699"/>
    <n v="160207.27760251999"/>
    <n v="1.1702501834064101"/>
    <n v="187482.59599739101"/>
    <n v="1.5"/>
    <n v="281223.89399608702"/>
    <n v="716912"/>
    <n v="0.71825089580719004"/>
    <n v="998135.89399608702"/>
    <n v="716912"/>
    <n v="0.71825089580719004"/>
    <n v="998135.89399608702"/>
    <n v="2.28571428571429"/>
    <n v="4.9915023335208302"/>
    <n v="4.2725906570215599"/>
  </r>
  <r>
    <x v="3"/>
    <s v="07"/>
    <x v="34"/>
    <n v="228650"/>
    <n v="1"/>
    <n v="228650"/>
    <n v="1.1702501834064101"/>
    <n v="267577.70443587599"/>
    <n v="1.5"/>
    <n v="401366.55665381398"/>
    <n v="421007"/>
    <n v="0.51194131498227002"/>
    <n v="822373.55665381404"/>
    <n v="421007"/>
    <n v="0.51194131498227002"/>
    <n v="822373.55665381404"/>
    <n v="2.28571428571429"/>
    <n v="5"/>
    <n v="4.2725906570215599"/>
  </r>
  <r>
    <x v="3"/>
    <s v="07"/>
    <x v="36"/>
    <n v="312547"/>
    <n v="1"/>
    <n v="312547"/>
    <n v="1.1702501834064101"/>
    <n v="365758.18407312402"/>
    <n v="1.5"/>
    <n v="548637.276109686"/>
    <n v="383364"/>
    <n v="0.41133420074296401"/>
    <n v="932001.276109686"/>
    <n v="383364"/>
    <n v="0.41133420074296401"/>
    <n v="932001.276109686"/>
    <n v="2.28571428571429"/>
    <n v="5"/>
    <n v="4.2725906570215599"/>
  </r>
  <r>
    <x v="3"/>
    <s v="07"/>
    <x v="38"/>
    <n v="223730"/>
    <n v="1.0015580531492001"/>
    <n v="224078.583231072"/>
    <n v="1.1702501834064101"/>
    <n v="262228.00312360999"/>
    <n v="1.5"/>
    <n v="393342.004685416"/>
    <n v="64949"/>
    <n v="0.141719997416451"/>
    <n v="458291.004685416"/>
    <n v="64949"/>
    <n v="0.141719997416451"/>
    <n v="458291.004685416"/>
    <n v="2.28571428571429"/>
    <n v="4.9922218530203697"/>
    <n v="4.2725906570215599"/>
  </r>
  <r>
    <x v="3"/>
    <s v="07"/>
    <x v="40"/>
    <n v="187525"/>
    <n v="1.0877020445099901"/>
    <n v="203971.32589673501"/>
    <n v="1.1702501834064101"/>
    <n v="238697.48154030301"/>
    <n v="1.5"/>
    <n v="358046.22231045499"/>
    <n v="12157"/>
    <n v="3.2838720106560998E-2"/>
    <n v="370203.22231045499"/>
    <n v="12157"/>
    <n v="3.2838720106560998E-2"/>
    <n v="370203.22231045499"/>
    <n v="2.28571428571429"/>
    <n v="4.5968471101408301"/>
    <n v="4.2725906570215599"/>
  </r>
  <r>
    <x v="3"/>
    <s v="07"/>
    <x v="42"/>
    <n v="205900"/>
    <n v="1.07558459667883"/>
    <n v="221462.86845616999"/>
    <n v="1.1702501834064101"/>
    <n v="259166.96242854299"/>
    <n v="1.5"/>
    <n v="388750.44364281499"/>
    <n v="20329"/>
    <n v="4.9694503881622901E-2"/>
    <n v="409079.44364281499"/>
    <n v="20329"/>
    <n v="4.9694503881622901E-2"/>
    <n v="409079.44364281499"/>
    <n v="2.28571428571429"/>
    <n v="4.64863481258371"/>
    <n v="4.2725906570215599"/>
  </r>
  <r>
    <x v="3"/>
    <s v="07"/>
    <x v="44"/>
    <n v="159250"/>
    <n v="1.00162800083843"/>
    <n v="159509.259133521"/>
    <n v="1.1702501834064101"/>
    <n v="186665.73975602299"/>
    <n v="1.5"/>
    <n v="279998.60963403498"/>
    <n v="7014"/>
    <n v="2.4437950684269402E-2"/>
    <n v="287012.60963403498"/>
    <n v="7014"/>
    <n v="2.4437950684269402E-2"/>
    <n v="287012.60963403498"/>
    <n v="2.28571428571429"/>
    <n v="4.9918732262023902"/>
    <n v="4.2725906570215599"/>
  </r>
  <r>
    <x v="3"/>
    <s v="07"/>
    <x v="46"/>
    <n v="181970"/>
    <n v="1.0221629820215901"/>
    <n v="186002.99783846899"/>
    <n v="1.1702501834064101"/>
    <n v="217670.042334611"/>
    <n v="1.5"/>
    <n v="326505.06350191601"/>
    <n v="2425"/>
    <n v="7.3723878388692E-3"/>
    <n v="328930.06350191601"/>
    <n v="2425"/>
    <n v="7.3723878388692E-3"/>
    <n v="328930.06350191601"/>
    <n v="2.28571428571429"/>
    <n v="4.89158782693461"/>
    <n v="4.2725906570215599"/>
  </r>
  <r>
    <x v="3"/>
    <s v="07"/>
    <x v="48"/>
    <n v="335600"/>
    <n v="1.0035611833395099"/>
    <n v="336795.13312873902"/>
    <n v="1.1702501834064101"/>
    <n v="394134.566314294"/>
    <n v="1.5"/>
    <n v="591201.849471441"/>
    <n v="95436"/>
    <n v="0.138990298995991"/>
    <n v="686637.849471441"/>
    <n v="95436"/>
    <n v="0.138990298995991"/>
    <n v="686637.849471441"/>
    <n v="2.28571428571429"/>
    <n v="4.9822572684225497"/>
    <n v="4.2725906570215599"/>
  </r>
  <r>
    <x v="3"/>
    <s v="07"/>
    <x v="50"/>
    <n v="230800"/>
    <n v="1.0166256747633999"/>
    <n v="234637.205735392"/>
    <n v="1.1702501834064101"/>
    <n v="274584.23304581002"/>
    <n v="1.5"/>
    <n v="411876.34956871602"/>
    <n v="121931"/>
    <n v="0.22841761189409099"/>
    <n v="533807.34956871602"/>
    <n v="121931"/>
    <n v="0.22841761189409099"/>
    <n v="533807.34956871602"/>
    <n v="2.28571428571429"/>
    <n v="4.9182310894948298"/>
    <n v="4.2725906570215599"/>
  </r>
  <r>
    <x v="3"/>
    <s v="07"/>
    <x v="52"/>
    <n v="38055"/>
    <n v="1.00374177516743"/>
    <n v="38197.393253996699"/>
    <n v="1.1702501834064101"/>
    <n v="44700.506461136501"/>
    <n v="1.5"/>
    <n v="67050.759691704705"/>
    <n v="6322"/>
    <n v="8.6162767034572194E-2"/>
    <n v="73372.759691704705"/>
    <n v="6322"/>
    <n v="8.6162767034572194E-2"/>
    <n v="73372.759691704705"/>
    <n v="2.28571428571429"/>
    <n v="4.9813608676055701"/>
    <n v="4.2725906570215599"/>
  </r>
  <r>
    <x v="3"/>
    <s v="07"/>
    <x v="54"/>
    <n v="57332"/>
    <n v="1.08294750242959"/>
    <n v="62087.546209293301"/>
    <n v="1.1702501834064101"/>
    <n v="72657.962338679499"/>
    <n v="1.5"/>
    <n v="108986.943508019"/>
    <n v="9"/>
    <n v="8.2571880295139903E-5"/>
    <n v="108995.943508019"/>
    <n v="9"/>
    <n v="8.2571880295139903E-5"/>
    <n v="108995.943508019"/>
    <n v="2.28571428571429"/>
    <n v="4.6170289776582099"/>
    <n v="4.2725906570215599"/>
  </r>
  <r>
    <x v="3"/>
    <s v="07"/>
    <x v="56"/>
    <n v="58260"/>
    <n v="1"/>
    <n v="58260"/>
    <n v="1.1702501834064101"/>
    <n v="68178.775685257497"/>
    <n v="1.5"/>
    <n v="102268.163527886"/>
    <n v="0"/>
    <n v="0"/>
    <n v="102268.163527886"/>
    <n v="0"/>
    <n v="0"/>
    <n v="102268.163527886"/>
    <n v="2.28571428571429"/>
    <n v="5"/>
    <n v="4.2725906570215599"/>
  </r>
  <r>
    <x v="3"/>
    <s v="07"/>
    <x v="58"/>
    <n v="179681"/>
    <n v="1.06402519454101"/>
    <n v="191185.11098032299"/>
    <n v="1.1702501834064101"/>
    <n v="223734.411189298"/>
    <n v="1.5"/>
    <n v="335601.61678394699"/>
    <n v="22890"/>
    <n v="6.3850865482846603E-2"/>
    <n v="358491.61678394699"/>
    <n v="22890"/>
    <n v="6.3850865482846603E-2"/>
    <n v="358491.61678394699"/>
    <n v="2.28571428571429"/>
    <n v="4.6991368490638701"/>
    <n v="4.2725906570215599"/>
  </r>
  <r>
    <x v="3"/>
    <s v="07"/>
    <x v="60"/>
    <n v="171220"/>
    <n v="1.355427827205"/>
    <n v="232076.35257404001"/>
    <n v="1.1702501834064101"/>
    <n v="271587.394164061"/>
    <n v="1.5"/>
    <n v="407381.09124609199"/>
    <n v="84505"/>
    <n v="0.171797905051399"/>
    <n v="491886.09124609199"/>
    <n v="84505"/>
    <n v="0.171797905051399"/>
    <n v="491886.09124609199"/>
    <n v="2.28571428571429"/>
    <n v="3.6888721772153699"/>
    <n v="4.2725906570215599"/>
  </r>
  <r>
    <x v="3"/>
    <s v="08"/>
    <x v="0"/>
    <n v="259152"/>
    <n v="1"/>
    <n v="259152"/>
    <n v="1.0702834102971599"/>
    <n v="277366.08634532901"/>
    <n v="1.5"/>
    <n v="416049.12951799401"/>
    <n v="852392"/>
    <n v="0.67199965387743898"/>
    <n v="1268441.1295179899"/>
    <n v="852392"/>
    <n v="0.67199965387743898"/>
    <n v="1268441.1295179899"/>
    <n v="2.1428571428571401"/>
    <n v="5"/>
    <n v="4.67165981635815"/>
  </r>
  <r>
    <x v="3"/>
    <s v="08"/>
    <x v="2"/>
    <n v="730900"/>
    <n v="1"/>
    <n v="730900"/>
    <n v="1.0702834102971599"/>
    <n v="782270.14458619396"/>
    <n v="1.5"/>
    <n v="1173405.2168792901"/>
    <n v="1033408"/>
    <n v="0.46828068279442697"/>
    <n v="2206813.2168792901"/>
    <n v="1033408"/>
    <n v="0.46828068279442697"/>
    <n v="2206813.2168792901"/>
    <n v="2.1428571428571401"/>
    <n v="5"/>
    <n v="4.67165981635815"/>
  </r>
  <r>
    <x v="3"/>
    <s v="08"/>
    <x v="4"/>
    <n v="278009"/>
    <n v="1"/>
    <n v="278009"/>
    <n v="1.0702834102971599"/>
    <n v="297548.42061330302"/>
    <n v="1.5"/>
    <n v="446322.63091995398"/>
    <n v="804029"/>
    <n v="0.64304230915300997"/>
    <n v="1250351.6309199501"/>
    <n v="804029"/>
    <n v="0.64304230915300997"/>
    <n v="1250351.6309199501"/>
    <n v="2.1428571428571401"/>
    <n v="5"/>
    <n v="4.67165981635815"/>
  </r>
  <r>
    <x v="3"/>
    <s v="08"/>
    <x v="6"/>
    <n v="1562065"/>
    <n v="1"/>
    <n v="1562065"/>
    <n v="1.0226964378360599"/>
    <n v="1597518.3111683901"/>
    <n v="1.5"/>
    <n v="2396277.4667525799"/>
    <n v="1489191"/>
    <n v="0.38327193046161701"/>
    <n v="3885468.4667525799"/>
    <n v="1489191"/>
    <n v="0.38327193046161701"/>
    <n v="3885468.4667525799"/>
    <n v="2.1428571428571401"/>
    <n v="5"/>
    <n v="4.8890362917265699"/>
  </r>
  <r>
    <x v="3"/>
    <s v="08"/>
    <x v="8"/>
    <n v="3842288"/>
    <n v="1"/>
    <n v="3842288"/>
    <n v="1.0226964378360599"/>
    <n v="3929494.2507402501"/>
    <n v="1.5"/>
    <n v="5894241.3761103703"/>
    <n v="12191595"/>
    <n v="0.67409627879327205"/>
    <n v="18085836.376110401"/>
    <n v="12191595"/>
    <n v="0.67409627879327205"/>
    <n v="18085836.376110401"/>
    <n v="2.1428571428571401"/>
    <n v="5"/>
    <n v="4.8890362917265699"/>
  </r>
  <r>
    <x v="3"/>
    <s v="08"/>
    <x v="10"/>
    <n v="754050"/>
    <n v="1.0112929911815001"/>
    <n v="762565.48000040697"/>
    <n v="1.0226964378360599"/>
    <n v="779873.00001316401"/>
    <n v="1.5"/>
    <n v="1169809.5000197501"/>
    <n v="2852077"/>
    <n v="0.70913910673162905"/>
    <n v="4021886.5000197501"/>
    <n v="2852077"/>
    <n v="0.70913910673162905"/>
    <n v="4021886.5000197501"/>
    <n v="2.1428571428571401"/>
    <n v="4.9441655816861596"/>
    <n v="4.8890362917265699"/>
  </r>
  <r>
    <x v="3"/>
    <s v="08"/>
    <x v="12"/>
    <n v="917500"/>
    <n v="1.00362565436767"/>
    <n v="920826.53788233397"/>
    <n v="1.0226964378360599"/>
    <n v="941726.020157177"/>
    <n v="1.5"/>
    <n v="1412589.0302357699"/>
    <n v="2149832"/>
    <n v="0.60347499123586801"/>
    <n v="3562421.0302357702"/>
    <n v="2149832"/>
    <n v="0.60347499123586801"/>
    <n v="3562421.0302357702"/>
    <n v="2.1428571428571401"/>
    <n v="4.9819372175676904"/>
    <n v="4.8890362917265699"/>
  </r>
  <r>
    <x v="3"/>
    <s v="08"/>
    <x v="14"/>
    <n v="2036750"/>
    <n v="1.0015786789425201"/>
    <n v="2039965.37433618"/>
    <n v="1.0226964378360599"/>
    <n v="2086265.3216425199"/>
    <n v="1.5"/>
    <n v="3129397.9824637799"/>
    <n v="5452170"/>
    <n v="0.63533494241860899"/>
    <n v="8581567.9824637808"/>
    <n v="5452170"/>
    <n v="0.63533494241860899"/>
    <n v="8581567.9824637808"/>
    <n v="2.1428571428571401"/>
    <n v="4.9921190467822898"/>
    <n v="4.8890362917265699"/>
  </r>
  <r>
    <x v="3"/>
    <s v="08"/>
    <x v="16"/>
    <n v="678500"/>
    <n v="1.00155535843457"/>
    <n v="679555.31069785298"/>
    <n v="1.04477156320681"/>
    <n v="709980.06424328405"/>
    <n v="1.5"/>
    <n v="1064970.09636493"/>
    <n v="2052282"/>
    <n v="0.65836253743904705"/>
    <n v="3117252.0963649298"/>
    <n v="2052282"/>
    <n v="0.65836253743904705"/>
    <n v="3117252.0963649298"/>
    <n v="2.1428571428571401"/>
    <n v="4.9922352847425397"/>
    <n v="4.7857351559732999"/>
  </r>
  <r>
    <x v="3"/>
    <s v="08"/>
    <x v="18"/>
    <n v="1295700"/>
    <n v="1.0005168678879499"/>
    <n v="1296369.70572242"/>
    <n v="1.04477156320681"/>
    <n v="1354410.2039415599"/>
    <n v="1.5"/>
    <n v="2031615.3059123401"/>
    <n v="1104756"/>
    <n v="0.35224018212302699"/>
    <n v="3136371.3059123401"/>
    <n v="1104756"/>
    <n v="0.35224018212302699"/>
    <n v="3136371.3059123401"/>
    <n v="2.1428571428571401"/>
    <n v="4.9974169956322498"/>
    <n v="4.7857351559732999"/>
  </r>
  <r>
    <x v="3"/>
    <s v="08"/>
    <x v="20"/>
    <n v="1384000"/>
    <n v="1"/>
    <n v="1384000"/>
    <n v="1.04477156320681"/>
    <n v="1445963.84347822"/>
    <n v="1.5"/>
    <n v="2168945.7652173298"/>
    <n v="2874495"/>
    <n v="0.56994721140065396"/>
    <n v="5043440.7652173303"/>
    <n v="2874495"/>
    <n v="0.56994721140065396"/>
    <n v="5043440.7652173303"/>
    <n v="2.1428571428571401"/>
    <n v="5"/>
    <n v="4.7857351559732999"/>
  </r>
  <r>
    <x v="3"/>
    <s v="08"/>
    <x v="22"/>
    <n v="1338250"/>
    <n v="1.0010374172972401"/>
    <n v="1339638.3236980401"/>
    <n v="1.04477156320681"/>
    <n v="1399616.0255817501"/>
    <n v="1.5"/>
    <n v="2099424.03837262"/>
    <n v="1945316"/>
    <n v="0.48094957439655101"/>
    <n v="4044740.03837262"/>
    <n v="1945316"/>
    <n v="0.48094957439655101"/>
    <n v="4044740.03837262"/>
    <n v="2.1428571428571401"/>
    <n v="4.9948182891102899"/>
    <n v="4.7857351559732999"/>
  </r>
  <r>
    <x v="3"/>
    <s v="08"/>
    <x v="24"/>
    <n v="2272700"/>
    <n v="1.0005168678879499"/>
    <n v="2273874.6856489498"/>
    <n v="1.04477156320681"/>
    <n v="2375679.60986184"/>
    <n v="1.5"/>
    <n v="3563519.4147927598"/>
    <n v="1781173"/>
    <n v="0.33326015077503102"/>
    <n v="5344692.4147927603"/>
    <n v="1781173"/>
    <n v="0.33326015077503102"/>
    <n v="5344692.4147927603"/>
    <n v="2.1428571428571401"/>
    <n v="4.9974169956322498"/>
    <n v="4.7857351559732999"/>
  </r>
  <r>
    <x v="3"/>
    <s v="08"/>
    <x v="26"/>
    <n v="1094000"/>
    <n v="1"/>
    <n v="1094000"/>
    <n v="1.2642900739662699"/>
    <n v="1383133.34091909"/>
    <n v="1.5"/>
    <n v="2074700.0113786401"/>
    <n v="909408"/>
    <n v="0.30475036310091802"/>
    <n v="2984108.0113786398"/>
    <n v="909408"/>
    <n v="0.30475036310091802"/>
    <n v="2984108.0113786398"/>
    <n v="2.1428571428571401"/>
    <n v="5"/>
    <n v="3.95478862245138"/>
  </r>
  <r>
    <x v="3"/>
    <s v="08"/>
    <x v="28"/>
    <n v="185420"/>
    <n v="1.0812079180224901"/>
    <n v="200477.57215973001"/>
    <n v="1.2642900739662699"/>
    <n v="253461.80453440201"/>
    <n v="1.5"/>
    <n v="380192.70680160401"/>
    <n v="40462"/>
    <n v="9.6188154668820497E-2"/>
    <n v="420654.70680160401"/>
    <n v="40462"/>
    <n v="9.6188154668820497E-2"/>
    <n v="420654.70680160401"/>
    <n v="2.1428571428571401"/>
    <n v="4.6244574393655098"/>
    <n v="3.95478862245138"/>
  </r>
  <r>
    <x v="3"/>
    <s v="08"/>
    <x v="30"/>
    <n v="878300"/>
    <n v="1"/>
    <n v="878300"/>
    <n v="1.2642900739662699"/>
    <n v="1110425.97196457"/>
    <n v="1.5"/>
    <n v="1665638.95794686"/>
    <n v="174604"/>
    <n v="9.4880949956088603E-2"/>
    <n v="1840242.95794686"/>
    <n v="174604"/>
    <n v="9.4880949956088603E-2"/>
    <n v="1840242.95794686"/>
    <n v="2.1428571428571401"/>
    <n v="5"/>
    <n v="3.95478862245138"/>
  </r>
  <r>
    <x v="3"/>
    <s v="08"/>
    <x v="32"/>
    <n v="3164780"/>
    <n v="1"/>
    <n v="3164780"/>
    <n v="1.2642900739662699"/>
    <n v="4001199.94028696"/>
    <n v="1.5"/>
    <n v="6001799.9104304304"/>
    <n v="3431948"/>
    <n v="0.36379475396045502"/>
    <n v="9433747.9104304295"/>
    <n v="3431948"/>
    <n v="0.36379475396045502"/>
    <n v="9433747.9104304295"/>
    <n v="2.1428571428571401"/>
    <n v="5"/>
    <n v="3.95478862245138"/>
  </r>
  <r>
    <x v="3"/>
    <s v="08"/>
    <x v="34"/>
    <n v="2152500"/>
    <n v="1"/>
    <n v="2152500"/>
    <n v="1.2642900739662699"/>
    <n v="2721384.3842123901"/>
    <n v="1.5"/>
    <n v="4082076.5763185802"/>
    <n v="8713572"/>
    <n v="0.68097931480601603"/>
    <n v="12795648.576318599"/>
    <n v="8713572"/>
    <n v="0.68097931480601603"/>
    <n v="12795648.576318599"/>
    <n v="2.1428571428571401"/>
    <n v="5"/>
    <n v="3.95478862245138"/>
  </r>
  <r>
    <x v="3"/>
    <s v="08"/>
    <x v="36"/>
    <n v="2110350"/>
    <n v="1"/>
    <n v="2110350"/>
    <n v="1.2273137163763901"/>
    <n v="2590061.5013549202"/>
    <n v="1.5"/>
    <n v="3885092.2520323801"/>
    <n v="3652546"/>
    <n v="0.48457432923570698"/>
    <n v="7537638.2520323796"/>
    <n v="3652546"/>
    <n v="0.48457432923570698"/>
    <n v="7537638.2520323796"/>
    <n v="2.1428571428571401"/>
    <n v="5"/>
    <n v="4.0739380105376402"/>
  </r>
  <r>
    <x v="3"/>
    <s v="08"/>
    <x v="38"/>
    <n v="3380600"/>
    <n v="1"/>
    <n v="3380600"/>
    <n v="1.2273137163763901"/>
    <n v="4149056.7495820299"/>
    <n v="1.5"/>
    <n v="6223585.1243730504"/>
    <n v="2710927"/>
    <n v="0.30342193980628002"/>
    <n v="8934512.1243730504"/>
    <n v="2710927"/>
    <n v="0.30342193980628002"/>
    <n v="8934512.1243730504"/>
    <n v="2.1428571428571401"/>
    <n v="5"/>
    <n v="4.0739380105376402"/>
  </r>
  <r>
    <x v="3"/>
    <s v="08"/>
    <x v="40"/>
    <n v="349785"/>
    <n v="1.00618894758871"/>
    <n v="351949.801032316"/>
    <n v="1.2273137163763901"/>
    <n v="431952.81828290399"/>
    <n v="1.5"/>
    <n v="647929.22742435604"/>
    <n v="562902"/>
    <n v="0.46488890214484202"/>
    <n v="1210831.2274243601"/>
    <n v="562902"/>
    <n v="0.46488890214484202"/>
    <n v="1210831.2274243601"/>
    <n v="2.1428571428571401"/>
    <n v="4.9692455994297102"/>
    <n v="4.0739380105376402"/>
  </r>
  <r>
    <x v="3"/>
    <s v="08"/>
    <x v="42"/>
    <n v="1771750"/>
    <n v="1"/>
    <n v="1771750"/>
    <n v="1.2273137163763901"/>
    <n v="2174493.0769898701"/>
    <n v="1.5"/>
    <n v="3261739.61548481"/>
    <n v="396192"/>
    <n v="0.108310390036499"/>
    <n v="3657931.61548481"/>
    <n v="396192"/>
    <n v="0.108310390036499"/>
    <n v="3657931.61548481"/>
    <n v="2.1428571428571401"/>
    <n v="5"/>
    <n v="4.0739380105376402"/>
  </r>
  <r>
    <x v="3"/>
    <s v="08"/>
    <x v="44"/>
    <n v="615600"/>
    <n v="1"/>
    <n v="615600"/>
    <n v="1.2273137163763901"/>
    <n v="755534.32380130701"/>
    <n v="1.5"/>
    <n v="1133301.48570196"/>
    <n v="520534"/>
    <n v="0.31474351862698302"/>
    <n v="1653835.48570196"/>
    <n v="520534"/>
    <n v="0.31474351862698302"/>
    <n v="1653835.48570196"/>
    <n v="2.1428571428571401"/>
    <n v="5"/>
    <n v="4.0739380105376402"/>
  </r>
  <r>
    <x v="3"/>
    <s v="08"/>
    <x v="46"/>
    <n v="1596100"/>
    <n v="1.00383992670307"/>
    <n v="1602228.9070107699"/>
    <n v="1.06022155141797"/>
    <n v="1698717.6175176799"/>
    <n v="1.5"/>
    <n v="2548076.4262765199"/>
    <n v="67014"/>
    <n v="2.5625882503580302E-2"/>
    <n v="2615090.4262765199"/>
    <n v="67014"/>
    <n v="2.5625882503580302E-2"/>
    <n v="2615090.4262765199"/>
    <n v="2.1428571428571401"/>
    <n v="4.9808738096536898"/>
    <n v="4.7159954382297098"/>
  </r>
  <r>
    <x v="3"/>
    <s v="08"/>
    <x v="48"/>
    <n v="1990100"/>
    <n v="1.00383992670307"/>
    <n v="1997741.83813178"/>
    <n v="1.06022155141797"/>
    <n v="2118048.9509566701"/>
    <n v="1.5"/>
    <n v="3177073.4264349998"/>
    <n v="1033272"/>
    <n v="0.24541264322697001"/>
    <n v="4210345.4264350003"/>
    <n v="1033272"/>
    <n v="0.24541264322697001"/>
    <n v="4210345.4264350003"/>
    <n v="2.1428571428571401"/>
    <n v="4.9808738096536898"/>
    <n v="4.7159954382297098"/>
  </r>
  <r>
    <x v="3"/>
    <s v="08"/>
    <x v="50"/>
    <n v="732700"/>
    <n v="1.01265484549218"/>
    <n v="741972.20529212197"/>
    <n v="1.06022155141797"/>
    <n v="786654.92260383"/>
    <n v="1.5"/>
    <n v="1179982.38390574"/>
    <n v="328438"/>
    <n v="0.217736384037437"/>
    <n v="1508420.38390574"/>
    <n v="328438"/>
    <n v="0.217736384037437"/>
    <n v="1508420.38390574"/>
    <n v="2.1428571428571401"/>
    <n v="4.9375164916826604"/>
    <n v="4.7159954382297098"/>
  </r>
  <r>
    <x v="3"/>
    <s v="08"/>
    <x v="52"/>
    <n v="238905"/>
    <n v="1.14609226511169"/>
    <n v="273807.17259650899"/>
    <n v="1.06022155141797"/>
    <n v="290296.26531963999"/>
    <n v="1.5"/>
    <n v="435444.39797946002"/>
    <n v="58138"/>
    <n v="0.11778783084241901"/>
    <n v="493582.39797946002"/>
    <n v="58138"/>
    <n v="0.11778783084241901"/>
    <n v="493582.39797946002"/>
    <n v="2.1428571428571401"/>
    <n v="4.3626505057275802"/>
    <n v="4.7159954382297098"/>
  </r>
  <r>
    <x v="3"/>
    <s v="08"/>
    <x v="54"/>
    <n v="317850"/>
    <n v="1.30225427971424"/>
    <n v="413921.52280717198"/>
    <n v="1.06022155141797"/>
    <n v="438848.51907591103"/>
    <n v="1.5"/>
    <n v="658272.77861386596"/>
    <n v="6026"/>
    <n v="9.0712194482337107E-3"/>
    <n v="664298.77861386596"/>
    <n v="6026"/>
    <n v="9.0712194482337107E-3"/>
    <n v="664298.77861386596"/>
    <n v="2.1428571428571401"/>
    <n v="3.83949592478757"/>
    <n v="4.7159954382297098"/>
  </r>
  <r>
    <x v="3"/>
    <s v="08"/>
    <x v="56"/>
    <n v="202950"/>
    <n v="1.04701406053115"/>
    <n v="212491.50358479601"/>
    <n v="1.06022155141797"/>
    <n v="225288.07159380999"/>
    <n v="1.5"/>
    <n v="337932.10739071597"/>
    <n v="1362"/>
    <n v="4.01421648750175E-3"/>
    <n v="339294.10739071597"/>
    <n v="1362"/>
    <n v="4.01421648750175E-3"/>
    <n v="339294.10739071597"/>
    <n v="2.1428571428571401"/>
    <n v="4.7754850564886597"/>
    <n v="4.7159954382297098"/>
  </r>
  <r>
    <x v="3"/>
    <s v="08"/>
    <x v="58"/>
    <n v="69050"/>
    <n v="9.0163327043339407"/>
    <n v="622577.77323425899"/>
    <n v="1.0222780102278"/>
    <n v="636447.56723397295"/>
    <n v="1.5"/>
    <n v="954671.35085096001"/>
    <n v="18441"/>
    <n v="1.8950535345557899E-2"/>
    <n v="973112.35085096001"/>
    <n v="18441"/>
    <n v="1.8950535345557899E-2"/>
    <n v="973112.35085096001"/>
    <n v="2.1428571428571401"/>
    <n v="0.55454919022637905"/>
    <n v="4.8910374183690202"/>
  </r>
  <r>
    <x v="3"/>
    <s v="08"/>
    <x v="60"/>
    <n v="75900"/>
    <n v="1.16696161044282"/>
    <n v="88572.386232610195"/>
    <n v="1.0222780102278"/>
    <n v="90545.602759001005"/>
    <n v="1.5"/>
    <n v="135818.404138502"/>
    <n v="41497"/>
    <n v="0.234029300508977"/>
    <n v="177315.404138502"/>
    <n v="41497"/>
    <n v="0.234029300508977"/>
    <n v="177315.404138502"/>
    <n v="2.1428571428571401"/>
    <n v="4.2846310926223801"/>
    <n v="4.8910374183690202"/>
  </r>
  <r>
    <x v="3"/>
    <s v="09"/>
    <x v="0"/>
    <n v="5950"/>
    <n v="1.38674316038198"/>
    <n v="8251.1218042728106"/>
    <n v="1.05063916507133"/>
    <n v="8668.9517233430106"/>
    <n v="1.5"/>
    <n v="13003.4275850145"/>
    <n v="41794"/>
    <n v="0.76270003614967896"/>
    <n v="54797.427585014499"/>
    <n v="41794"/>
    <n v="0.76270003614967896"/>
    <n v="54797.427585014499"/>
    <n v="2.1666666666666701"/>
    <n v="3.6055703340355598"/>
    <n v="4.7590078175512804"/>
  </r>
  <r>
    <x v="3"/>
    <s v="09"/>
    <x v="2"/>
    <n v="51700"/>
    <n v="1.49396503212882"/>
    <n v="77237.992161059999"/>
    <n v="1.05063916507133"/>
    <n v="81149.259595881798"/>
    <n v="1.5"/>
    <n v="121723.889393823"/>
    <n v="94153"/>
    <n v="0.43614210054804597"/>
    <n v="215876.88939382299"/>
    <n v="94153"/>
    <n v="0.43614210054804597"/>
    <n v="215876.88939382299"/>
    <n v="2.1666666666666701"/>
    <n v="3.3467985478048798"/>
    <n v="4.7590078175512804"/>
  </r>
  <r>
    <x v="3"/>
    <s v="09"/>
    <x v="4"/>
    <n v="22425"/>
    <n v="1.35961940461839"/>
    <n v="30489.465148567298"/>
    <n v="1.05063916507133"/>
    <n v="32033.426207162101"/>
    <n v="1.5"/>
    <n v="48050.139310743099"/>
    <n v="148577"/>
    <n v="0.75562814228402997"/>
    <n v="196627.13931074299"/>
    <n v="148577"/>
    <n v="0.75562814228402997"/>
    <n v="196627.13931074299"/>
    <n v="2.1666666666666701"/>
    <n v="3.6774997348639502"/>
    <n v="4.7590078175512804"/>
  </r>
  <r>
    <x v="3"/>
    <s v="09"/>
    <x v="6"/>
    <n v="5850"/>
    <n v="1.0526910114967301"/>
    <n v="6158.2424172559004"/>
    <n v="1.0632537510315501"/>
    <n v="6547.7743499089502"/>
    <n v="1.5"/>
    <n v="9821.6615248634298"/>
    <n v="108216"/>
    <n v="0.91679213737392995"/>
    <n v="118037.661524863"/>
    <n v="108216"/>
    <n v="0.91679213737392995"/>
    <n v="118037.661524863"/>
    <n v="2.1666666666666701"/>
    <n v="4.7497318257623498"/>
    <n v="4.7025463067015503"/>
  </r>
  <r>
    <x v="3"/>
    <s v="09"/>
    <x v="8"/>
    <n v="121925"/>
    <n v="1.02198949702894"/>
    <n v="124606.069425254"/>
    <n v="1.0632537510315501"/>
    <n v="132487.870717699"/>
    <n v="1.5"/>
    <n v="198731.80607654899"/>
    <n v="658184"/>
    <n v="0.76808479354995596"/>
    <n v="856915.80607654899"/>
    <n v="658184"/>
    <n v="0.76808479354995596"/>
    <n v="856915.80607654899"/>
    <n v="2.1666666666666701"/>
    <n v="4.8924181848596904"/>
    <n v="4.7025463067015503"/>
  </r>
  <r>
    <x v="3"/>
    <s v="09"/>
    <x v="10"/>
    <n v="65350"/>
    <n v="1.02198949702894"/>
    <n v="66787.013630841306"/>
    <n v="1.0632537510315501"/>
    <n v="71011.542763187506"/>
    <n v="1.5"/>
    <n v="106517.314144781"/>
    <n v="209622"/>
    <n v="0.66306843413976702"/>
    <n v="316139.31414478098"/>
    <n v="209622"/>
    <n v="0.66306843413976702"/>
    <n v="316139.31414478098"/>
    <n v="2.1666666666666701"/>
    <n v="4.8924181848596904"/>
    <n v="4.7025463067015503"/>
  </r>
  <r>
    <x v="3"/>
    <s v="09"/>
    <x v="12"/>
    <n v="115075"/>
    <n v="1.0396369919575099"/>
    <n v="119636.226849511"/>
    <n v="1.0632537510315501"/>
    <n v="127203.666957004"/>
    <n v="1.5"/>
    <n v="190805.50043550599"/>
    <n v="258576"/>
    <n v="0.57540419387404296"/>
    <n v="449381.50043550599"/>
    <n v="258576"/>
    <n v="0.57540419387404296"/>
    <n v="449381.50043550599"/>
    <n v="2.1666666666666701"/>
    <n v="4.8093710003388797"/>
    <n v="4.7025463067015503"/>
  </r>
  <r>
    <x v="3"/>
    <s v="09"/>
    <x v="14"/>
    <n v="107525"/>
    <n v="1.0396369919575099"/>
    <n v="111786.967560231"/>
    <n v="1.0632537510315501"/>
    <n v="118857.912574859"/>
    <n v="1.5"/>
    <n v="178286.86886228801"/>
    <n v="1665850"/>
    <n v="0.903322322831559"/>
    <n v="1844136.8688622899"/>
    <n v="1665850"/>
    <n v="0.903322322831559"/>
    <n v="1844136.8688622899"/>
    <n v="2.1666666666666701"/>
    <n v="4.8093710003388797"/>
    <n v="4.7025463067015503"/>
  </r>
  <r>
    <x v="3"/>
    <s v="09"/>
    <x v="16"/>
    <n v="143750"/>
    <n v="1.04459398601391"/>
    <n v="150160.38548949899"/>
    <n v="1.0558049454032301"/>
    <n v="158540.077603468"/>
    <n v="1.5"/>
    <n v="237810.11640520199"/>
    <n v="197276"/>
    <n v="0.45341828332732598"/>
    <n v="435086.11640520202"/>
    <n v="197276"/>
    <n v="0.45341828332732598"/>
    <n v="435086.11640520202"/>
    <n v="2.1666666666666701"/>
    <n v="4.7865487136103697"/>
    <n v="4.7357232240377902"/>
  </r>
  <r>
    <x v="3"/>
    <s v="09"/>
    <x v="18"/>
    <n v="499875"/>
    <n v="1.00870558542081"/>
    <n v="504226.70451222803"/>
    <n v="1.0558049454032301"/>
    <n v="532365.04822838097"/>
    <n v="1.5"/>
    <n v="798547.57234257099"/>
    <n v="826855"/>
    <n v="0.50870782049293495"/>
    <n v="1625402.5723425699"/>
    <n v="826855"/>
    <n v="0.50870782049293495"/>
    <n v="1625402.5723425699"/>
    <n v="2.1666666666666701"/>
    <n v="4.9568477385937202"/>
    <n v="4.7357232240377902"/>
  </r>
  <r>
    <x v="3"/>
    <s v="09"/>
    <x v="20"/>
    <n v="202900"/>
    <n v="1.0036952937062"/>
    <n v="203649.77509298699"/>
    <n v="1.0558049454032301"/>
    <n v="215014.43967343"/>
    <n v="1.5"/>
    <n v="322521.65951014601"/>
    <n v="505041"/>
    <n v="0.61027523921746996"/>
    <n v="827562.65951014601"/>
    <n v="505041"/>
    <n v="0.61027523921746996"/>
    <n v="827562.65951014601"/>
    <n v="2.1666666666666701"/>
    <n v="4.9815915560759896"/>
    <n v="4.7357232240377902"/>
  </r>
  <r>
    <x v="3"/>
    <s v="09"/>
    <x v="22"/>
    <n v="250100"/>
    <n v="1.01068954563055"/>
    <n v="252773.45536220001"/>
    <n v="1.0558049454032301"/>
    <n v="266879.46423807199"/>
    <n v="1.5"/>
    <n v="400319.19635710801"/>
    <n v="653963"/>
    <n v="0.62029217818498406"/>
    <n v="1054282.19635711"/>
    <n v="653963"/>
    <n v="0.62029217818498406"/>
    <n v="1054282.19635711"/>
    <n v="2.1666666666666701"/>
    <n v="4.9471175610910301"/>
    <n v="4.7357232240377902"/>
  </r>
  <r>
    <x v="3"/>
    <s v="09"/>
    <x v="24"/>
    <n v="105950"/>
    <n v="1.00242045854642"/>
    <n v="106206.447582993"/>
    <n v="1.0558049454032301"/>
    <n v="112133.292591832"/>
    <n v="1.5"/>
    <n v="168199.93888774901"/>
    <n v="390449"/>
    <n v="0.69891656963919202"/>
    <n v="558648.93888774898"/>
    <n v="390449"/>
    <n v="0.69891656963919202"/>
    <n v="558648.93888774898"/>
    <n v="2.1666666666666701"/>
    <n v="4.9879269296342503"/>
    <n v="4.7357232240377902"/>
  </r>
  <r>
    <x v="3"/>
    <s v="09"/>
    <x v="26"/>
    <n v="129050"/>
    <n v="1"/>
    <n v="129050"/>
    <n v="1.28696613482761"/>
    <n v="166082.97969950299"/>
    <n v="1.5"/>
    <n v="249124.46954925399"/>
    <n v="22698"/>
    <n v="8.3503030627448294E-2"/>
    <n v="271822.46954925399"/>
    <n v="22698"/>
    <n v="8.3503030627448294E-2"/>
    <n v="271822.46954925399"/>
    <n v="2.1666666666666701"/>
    <n v="5"/>
    <n v="3.8851061148316499"/>
  </r>
  <r>
    <x v="3"/>
    <s v="09"/>
    <x v="28"/>
    <n v="99200"/>
    <n v="1.0248273176484499"/>
    <n v="101662.869910726"/>
    <n v="1.28696613482761"/>
    <n v="130836.67074448901"/>
    <n v="1.5"/>
    <n v="196255.006116734"/>
    <n v="2830"/>
    <n v="1.42150333427954E-2"/>
    <n v="199085.006116734"/>
    <n v="2830"/>
    <n v="1.42150333427954E-2"/>
    <n v="199085.006116734"/>
    <n v="2.1666666666666701"/>
    <n v="4.8788707267024503"/>
    <n v="3.8851061148316499"/>
  </r>
  <r>
    <x v="3"/>
    <s v="09"/>
    <x v="30"/>
    <n v="88300"/>
    <n v="1.0248273176484499"/>
    <n v="90492.252148357904"/>
    <n v="1.28696613482761"/>
    <n v="116460.463979218"/>
    <n v="1.5"/>
    <n v="174690.69596882601"/>
    <n v="82732"/>
    <n v="0.32138580356573798"/>
    <n v="257422.69596882601"/>
    <n v="82732"/>
    <n v="0.32138580356573798"/>
    <n v="257422.69596882601"/>
    <n v="2.1666666666666701"/>
    <n v="4.8788707267024503"/>
    <n v="3.8851061148316499"/>
  </r>
  <r>
    <x v="3"/>
    <s v="09"/>
    <x v="32"/>
    <n v="206350"/>
    <n v="1.0039403990154501"/>
    <n v="207163.101336839"/>
    <n v="1.28696613482761"/>
    <n v="266611.89580637199"/>
    <n v="1.5"/>
    <n v="399917.84370955802"/>
    <n v="153366"/>
    <n v="0.277192261700142"/>
    <n v="553283.84370955802"/>
    <n v="153366"/>
    <n v="0.277192261700142"/>
    <n v="553283.84370955802"/>
    <n v="2.1666666666666701"/>
    <n v="4.9803753339375598"/>
    <n v="3.8851061148316499"/>
  </r>
  <r>
    <x v="3"/>
    <s v="09"/>
    <x v="34"/>
    <n v="238050"/>
    <n v="1.0039403990154501"/>
    <n v="238988.01198562901"/>
    <n v="1.28696613482761"/>
    <n v="307569.478055279"/>
    <n v="1.5"/>
    <n v="461354.21708291798"/>
    <n v="224596"/>
    <n v="0.327423177960523"/>
    <n v="685950.21708291804"/>
    <n v="224596"/>
    <n v="0.327423177960523"/>
    <n v="685950.21708291804"/>
    <n v="2.1666666666666701"/>
    <n v="4.9803753339375598"/>
    <n v="3.8851061148316499"/>
  </r>
  <r>
    <x v="3"/>
    <s v="09"/>
    <x v="36"/>
    <n v="252175"/>
    <n v="1"/>
    <n v="252175"/>
    <n v="1.1120393918218401"/>
    <n v="280428.53363267297"/>
    <n v="1.5"/>
    <n v="420642.80044900998"/>
    <n v="177180"/>
    <n v="0.29637544748531602"/>
    <n v="597822.80044900998"/>
    <n v="177180"/>
    <n v="0.29637544748531602"/>
    <n v="597822.80044900998"/>
    <n v="2.1666666666666701"/>
    <n v="5"/>
    <n v="4.4962436014146503"/>
  </r>
  <r>
    <x v="3"/>
    <s v="09"/>
    <x v="38"/>
    <n v="158335"/>
    <n v="1.0194769036761799"/>
    <n v="161418.87554356799"/>
    <n v="1.1120393918218401"/>
    <n v="179504.148188035"/>
    <n v="1.5"/>
    <n v="269256.22228205297"/>
    <n v="199254"/>
    <n v="0.42529274821253499"/>
    <n v="468510.22228205297"/>
    <n v="199254"/>
    <n v="0.42529274821253499"/>
    <n v="468510.22228205297"/>
    <n v="2.1666666666666701"/>
    <n v="4.9044759934925999"/>
    <n v="4.4962436014146503"/>
  </r>
  <r>
    <x v="3"/>
    <s v="09"/>
    <x v="40"/>
    <n v="74100"/>
    <n v="1"/>
    <n v="74100"/>
    <n v="1.1120393918218401"/>
    <n v="82402.118933998499"/>
    <n v="1.5"/>
    <n v="123603.178400998"/>
    <n v="19840"/>
    <n v="0.13831260727182801"/>
    <n v="143443.178400998"/>
    <n v="19840"/>
    <n v="0.13831260727182801"/>
    <n v="143443.178400998"/>
    <n v="2.1666666666666701"/>
    <n v="5"/>
    <n v="4.4962436014146503"/>
  </r>
  <r>
    <x v="3"/>
    <s v="09"/>
    <x v="42"/>
    <n v="314600"/>
    <n v="1.02633214672019"/>
    <n v="322884.09335817298"/>
    <n v="1.1120393918218401"/>
    <n v="359059.83080696902"/>
    <n v="1.5"/>
    <n v="538589.74621045403"/>
    <n v="0"/>
    <n v="0"/>
    <n v="538589.74621045403"/>
    <n v="0"/>
    <n v="0"/>
    <n v="538589.74621045403"/>
    <n v="2.1666666666666701"/>
    <n v="4.8717172271942299"/>
    <n v="4.4962436014146503"/>
  </r>
  <r>
    <x v="3"/>
    <s v="09"/>
    <x v="44"/>
    <n v="154400"/>
    <n v="1"/>
    <n v="154400"/>
    <n v="1.1120393918218401"/>
    <n v="171698.88209729199"/>
    <n v="1.5"/>
    <n v="257548.32314593901"/>
    <n v="0"/>
    <n v="0"/>
    <n v="257548.32314593901"/>
    <n v="0"/>
    <n v="0"/>
    <n v="257548.32314593901"/>
    <n v="2.1666666666666701"/>
    <n v="5"/>
    <n v="4.4962436014146503"/>
  </r>
  <r>
    <x v="3"/>
    <s v="09"/>
    <x v="46"/>
    <n v="313955"/>
    <n v="1"/>
    <n v="313955"/>
    <n v="1.0103952663999001"/>
    <n v="317218.64586257999"/>
    <n v="1.5"/>
    <n v="475827.96879387001"/>
    <n v="0"/>
    <n v="0"/>
    <n v="475827.96879387001"/>
    <n v="0"/>
    <n v="0"/>
    <n v="475827.96879387001"/>
    <n v="2.1666666666666701"/>
    <n v="5"/>
    <n v="4.9485584169602399"/>
  </r>
  <r>
    <x v="3"/>
    <s v="09"/>
    <x v="48"/>
    <n v="857600"/>
    <n v="1"/>
    <n v="857600"/>
    <n v="1.0103952663999001"/>
    <n v="866514.98046455299"/>
    <n v="1.5"/>
    <n v="1299772.47069683"/>
    <n v="0"/>
    <n v="0"/>
    <n v="1299772.47069683"/>
    <n v="0"/>
    <n v="0"/>
    <n v="1299772.47069683"/>
    <n v="2.1666666666666701"/>
    <n v="5"/>
    <n v="4.9485584169602399"/>
  </r>
  <r>
    <x v="3"/>
    <s v="09"/>
    <x v="50"/>
    <n v="143900"/>
    <n v="1.0397963241241199"/>
    <n v="149626.69104146099"/>
    <n v="1.0103952663999001"/>
    <n v="151182.100355373"/>
    <n v="1.5"/>
    <n v="226773.150533059"/>
    <n v="0"/>
    <n v="0"/>
    <n v="226773.150533059"/>
    <n v="0"/>
    <n v="0"/>
    <n v="226773.150533059"/>
    <n v="2.1666666666666701"/>
    <n v="4.8086340411058597"/>
    <n v="4.9485584169602399"/>
  </r>
  <r>
    <x v="3"/>
    <s v="09"/>
    <x v="52"/>
    <n v="38285"/>
    <n v="1.1178967289475501"/>
    <n v="42798.676267757"/>
    <n v="1.0103952663999001"/>
    <n v="43243.5799091234"/>
    <n v="1.5"/>
    <n v="64865.369863685097"/>
    <n v="0"/>
    <n v="0"/>
    <n v="64865.369863685097"/>
    <n v="0"/>
    <n v="0"/>
    <n v="64865.369863685097"/>
    <n v="2.1666666666666701"/>
    <n v="4.4726850616221698"/>
    <n v="4.9485584169602399"/>
  </r>
  <r>
    <x v="3"/>
    <s v="09"/>
    <x v="54"/>
    <n v="15270"/>
    <n v="1.18646810161697"/>
    <n v="18117.367911691101"/>
    <n v="1.0103952663999001"/>
    <n v="18305.702777598101"/>
    <n v="1.5"/>
    <n v="27458.5541663972"/>
    <n v="0"/>
    <n v="0"/>
    <n v="27458.5541663972"/>
    <n v="0"/>
    <n v="0"/>
    <n v="27458.5541663972"/>
    <n v="2.1666666666666701"/>
    <n v="4.2141883066099997"/>
    <n v="4.9485584169602399"/>
  </r>
  <r>
    <x v="3"/>
    <s v="09"/>
    <x v="56"/>
    <n v="8120"/>
    <n v="1.10950642878123"/>
    <n v="9009.1922017035595"/>
    <n v="1.0103952663999001"/>
    <n v="9102.8451546881606"/>
    <n v="1.5"/>
    <n v="13654.2677320322"/>
    <n v="0"/>
    <n v="0"/>
    <n v="13654.2677320322"/>
    <n v="0"/>
    <n v="0"/>
    <n v="13654.2677320322"/>
    <n v="2.1666666666666701"/>
    <n v="4.5065083629054898"/>
    <n v="4.9485584169602399"/>
  </r>
  <r>
    <x v="3"/>
    <s v="09"/>
    <x v="58"/>
    <n v="14160"/>
    <n v="1.1280702847664901"/>
    <n v="15973.4752322935"/>
    <n v="1"/>
    <n v="15973.4752322935"/>
    <n v="1.5"/>
    <n v="23960.212848440198"/>
    <n v="0"/>
    <n v="0"/>
    <n v="23960.212848440198"/>
    <n v="0"/>
    <n v="0"/>
    <n v="23960.212848440198"/>
    <n v="2.1666666666666701"/>
    <n v="4.4323479374647299"/>
    <n v="5"/>
  </r>
  <r>
    <x v="3"/>
    <s v="09"/>
    <x v="60"/>
    <n v="50370"/>
    <n v="1.64518386115398"/>
    <n v="82867.911086325999"/>
    <n v="1"/>
    <n v="82867.911086325999"/>
    <n v="1.5"/>
    <n v="124301.866629489"/>
    <n v="0"/>
    <n v="0"/>
    <n v="124301.866629489"/>
    <n v="0"/>
    <n v="0"/>
    <n v="124301.866629489"/>
    <n v="2.1666666666666701"/>
    <n v="3.0391739902510699"/>
    <n v="5"/>
  </r>
  <r>
    <x v="3"/>
    <s v="10"/>
    <x v="0"/>
    <n v="5000"/>
    <n v="1"/>
    <n v="5000"/>
    <n v="1.0366618408710899"/>
    <n v="5183.3092043554498"/>
    <n v="1.5"/>
    <n v="7774.9638065331801"/>
    <n v="9489"/>
    <n v="0.549642023485307"/>
    <n v="17263.9638065332"/>
    <n v="9489"/>
    <n v="0.549642023485307"/>
    <n v="17263.9638065332"/>
    <n v="1"/>
    <n v="5"/>
    <n v="4.8231735777971503"/>
  </r>
  <r>
    <x v="3"/>
    <s v="10"/>
    <x v="2"/>
    <n v="35000"/>
    <n v="1"/>
    <n v="35000"/>
    <n v="1.0366618408710899"/>
    <n v="36283.164430488199"/>
    <n v="1.5"/>
    <n v="54424.746645732201"/>
    <n v="25254"/>
    <n v="0.31694775662428998"/>
    <n v="79678.746645732201"/>
    <n v="25254"/>
    <n v="0.31694775662428998"/>
    <n v="79678.746645732201"/>
    <n v="1"/>
    <n v="5"/>
    <n v="4.8231735777971503"/>
  </r>
  <r>
    <x v="3"/>
    <s v="10"/>
    <x v="4"/>
    <n v="3500"/>
    <n v="1"/>
    <n v="3500"/>
    <n v="1.0366618408710899"/>
    <n v="3628.31644304882"/>
    <n v="1.5"/>
    <n v="5442.4746645732203"/>
    <n v="54862"/>
    <n v="0.90975006921384405"/>
    <n v="60304.474664573201"/>
    <n v="54862"/>
    <n v="0.90975006921384405"/>
    <n v="60304.474664573201"/>
    <n v="1"/>
    <n v="5"/>
    <n v="4.8231735777971503"/>
  </r>
  <r>
    <x v="3"/>
    <s v="10"/>
    <x v="6"/>
    <n v="3500"/>
    <n v="1"/>
    <n v="3500"/>
    <n v="1.0366618408710899"/>
    <n v="3628.31644304882"/>
    <n v="1.5"/>
    <n v="5442.4746645732203"/>
    <n v="29659"/>
    <n v="0.84495025589149597"/>
    <n v="35101.474664573201"/>
    <n v="29659"/>
    <n v="0.84495025589149597"/>
    <n v="35101.474664573201"/>
    <n v="1"/>
    <n v="5"/>
    <n v="4.8231735777971503"/>
  </r>
  <r>
    <x v="3"/>
    <s v="10"/>
    <x v="8"/>
    <n v="35000"/>
    <n v="1"/>
    <n v="35000"/>
    <n v="1.0366618408710899"/>
    <n v="36283.164430488199"/>
    <n v="1.5"/>
    <n v="54424.746645732201"/>
    <n v="144281"/>
    <n v="0.72610381146769298"/>
    <n v="198705.746645732"/>
    <n v="144281"/>
    <n v="0.72610381146769298"/>
    <n v="198705.746645732"/>
    <n v="1"/>
    <n v="5"/>
    <n v="4.8231735777971503"/>
  </r>
  <r>
    <x v="3"/>
    <s v="10"/>
    <x v="10"/>
    <n v="1500"/>
    <n v="1"/>
    <n v="1500"/>
    <n v="1.0366618408710899"/>
    <n v="1554.99276130664"/>
    <n v="1.5"/>
    <n v="2332.4891419599498"/>
    <n v="61054"/>
    <n v="0.96320210862702704"/>
    <n v="63386.489141960003"/>
    <n v="61054"/>
    <n v="0.96320210862702704"/>
    <n v="63386.489141960003"/>
    <n v="1"/>
    <n v="5"/>
    <n v="4.8231735777971503"/>
  </r>
  <r>
    <x v="3"/>
    <s v="10"/>
    <x v="12"/>
    <n v="7500"/>
    <n v="1"/>
    <n v="7500"/>
    <n v="1.0366618408710899"/>
    <n v="7774.9638065331801"/>
    <n v="1.5"/>
    <n v="11662.4457097998"/>
    <n v="44460"/>
    <n v="0.79219640979111305"/>
    <n v="56122.445709799802"/>
    <n v="44460"/>
    <n v="0.79219640979111305"/>
    <n v="56122.445709799802"/>
    <n v="1"/>
    <n v="5"/>
    <n v="4.8231735777971503"/>
  </r>
  <r>
    <x v="3"/>
    <s v="10"/>
    <x v="14"/>
    <n v="15000"/>
    <n v="1"/>
    <n v="15000"/>
    <n v="1.0366618408710899"/>
    <n v="15549.9276130664"/>
    <n v="1.5"/>
    <n v="23324.891419599498"/>
    <n v="167009"/>
    <n v="0.87745276868122901"/>
    <n v="190333.8914196"/>
    <n v="167009"/>
    <n v="0.87745276868122901"/>
    <n v="190333.8914196"/>
    <n v="1"/>
    <n v="5"/>
    <n v="4.8231735777971503"/>
  </r>
  <r>
    <x v="3"/>
    <s v="10"/>
    <x v="16"/>
    <n v="15000"/>
    <n v="1"/>
    <n v="15000"/>
    <n v="1.0366618408710899"/>
    <n v="15549.9276130664"/>
    <n v="1.5"/>
    <n v="23324.891419599498"/>
    <n v="65527"/>
    <n v="0.737485707429134"/>
    <n v="88851.891419599502"/>
    <n v="65527"/>
    <n v="0.737485707429134"/>
    <n v="88851.891419599502"/>
    <n v="1"/>
    <n v="5"/>
    <n v="4.8231735777971503"/>
  </r>
  <r>
    <x v="3"/>
    <s v="10"/>
    <x v="18"/>
    <n v="2500"/>
    <n v="1"/>
    <n v="2500"/>
    <n v="1.0366618408710899"/>
    <n v="2591.6546021777299"/>
    <n v="1.5"/>
    <n v="3887.4819032665901"/>
    <n v="14914"/>
    <n v="0.79323534584839395"/>
    <n v="18801.481903266598"/>
    <n v="14914"/>
    <n v="0.79323534584839395"/>
    <n v="18801.481903266598"/>
    <n v="1"/>
    <n v="5"/>
    <n v="4.8231735777971503"/>
  </r>
  <r>
    <x v="3"/>
    <s v="10"/>
    <x v="20"/>
    <n v="9000"/>
    <n v="1"/>
    <n v="9000"/>
    <n v="1.0366618408710899"/>
    <n v="9329.9565678398103"/>
    <n v="1.5"/>
    <n v="13994.934851759701"/>
    <n v="32436"/>
    <n v="0.69858597729204897"/>
    <n v="46430.934851759703"/>
    <n v="32436"/>
    <n v="0.69858597729204897"/>
    <n v="46430.934851759703"/>
    <n v="1"/>
    <n v="5"/>
    <n v="4.8231735777971503"/>
  </r>
  <r>
    <x v="3"/>
    <s v="10"/>
    <x v="22"/>
    <n v="22000"/>
    <n v="1"/>
    <n v="22000"/>
    <n v="1.0366618408710899"/>
    <n v="22806.560499163999"/>
    <n v="1.5"/>
    <n v="34209.840748745999"/>
    <n v="46372"/>
    <n v="0.57546464028524502"/>
    <n v="80581.840748746006"/>
    <n v="46372"/>
    <n v="0.57546464028524502"/>
    <n v="80581.840748746006"/>
    <n v="1"/>
    <n v="5"/>
    <n v="4.8231735777971503"/>
  </r>
  <r>
    <x v="3"/>
    <s v="10"/>
    <x v="24"/>
    <n v="18000"/>
    <n v="1"/>
    <n v="18000"/>
    <n v="1.0366618408710899"/>
    <n v="18659.913135679599"/>
    <n v="1.5"/>
    <n v="27989.869703519402"/>
    <n v="18361"/>
    <n v="0.396130646899293"/>
    <n v="46350.869703519398"/>
    <n v="18361"/>
    <n v="0.396130646899293"/>
    <n v="46350.869703519398"/>
    <n v="1"/>
    <n v="5"/>
    <n v="4.8231735777971503"/>
  </r>
  <r>
    <x v="3"/>
    <s v="10"/>
    <x v="26"/>
    <n v="2000"/>
    <n v="1"/>
    <n v="2000"/>
    <n v="1.0366618408710899"/>
    <n v="2073.3236817421798"/>
    <n v="1.5"/>
    <n v="3109.9855226132699"/>
    <n v="2299"/>
    <n v="0.42503349110264799"/>
    <n v="5408.9855226132704"/>
    <n v="2299"/>
    <n v="0.42503349110264799"/>
    <n v="5408.9855226132704"/>
    <n v="1"/>
    <n v="5"/>
    <n v="4.8231735777971503"/>
  </r>
  <r>
    <x v="3"/>
    <s v="10"/>
    <x v="28"/>
    <n v="9000"/>
    <n v="1"/>
    <n v="9000"/>
    <n v="1.0366618408710899"/>
    <n v="9329.9565678398103"/>
    <n v="1.5"/>
    <n v="13994.934851759701"/>
    <n v="4097"/>
    <n v="0.22645449663453199"/>
    <n v="18091.934851759699"/>
    <n v="4097"/>
    <n v="0.22645449663453199"/>
    <n v="18091.934851759699"/>
    <n v="1"/>
    <n v="5"/>
    <n v="4.8231735777971503"/>
  </r>
  <r>
    <x v="3"/>
    <s v="10"/>
    <x v="30"/>
    <n v="3500"/>
    <n v="1"/>
    <n v="3500"/>
    <n v="1.0366618408710899"/>
    <n v="3628.31644304882"/>
    <n v="1.5"/>
    <n v="5442.4746645732203"/>
    <n v="4691"/>
    <n v="0.462921175142403"/>
    <n v="10133.474664573199"/>
    <n v="4691"/>
    <n v="0.462921175142403"/>
    <n v="10133.474664573199"/>
    <n v="1"/>
    <n v="5"/>
    <n v="4.8231735777971503"/>
  </r>
  <r>
    <x v="3"/>
    <s v="10"/>
    <x v="32"/>
    <n v="26500"/>
    <n v="1"/>
    <n v="26500"/>
    <n v="1.0366618408710899"/>
    <n v="27471.538783083899"/>
    <n v="1.5"/>
    <n v="41207.308174625803"/>
    <n v="39241"/>
    <n v="0.48777905825963602"/>
    <n v="80448.308174625796"/>
    <n v="39241"/>
    <n v="0.48777905825963602"/>
    <n v="80448.308174625796"/>
    <n v="1"/>
    <n v="5"/>
    <n v="4.8231735777971503"/>
  </r>
  <r>
    <x v="3"/>
    <s v="10"/>
    <x v="34"/>
    <n v="18000"/>
    <n v="1"/>
    <n v="18000"/>
    <n v="1.0366618408710899"/>
    <n v="18659.913135679599"/>
    <n v="1.5"/>
    <n v="27989.869703519402"/>
    <n v="62897"/>
    <n v="0.69203615665469898"/>
    <n v="90886.869703519405"/>
    <n v="62897"/>
    <n v="0.69203615665469898"/>
    <n v="90886.869703519405"/>
    <n v="1"/>
    <n v="5"/>
    <n v="4.8231735777971503"/>
  </r>
  <r>
    <x v="3"/>
    <s v="10"/>
    <x v="36"/>
    <n v="40000"/>
    <n v="1"/>
    <n v="40000"/>
    <n v="1.0366618408710899"/>
    <n v="41466.473634843598"/>
    <n v="1.5"/>
    <n v="62199.710452265397"/>
    <n v="161433"/>
    <n v="0.72186667001229199"/>
    <n v="223632.71045226499"/>
    <n v="161433"/>
    <n v="0.72186667001229199"/>
    <n v="223632.71045226499"/>
    <n v="1"/>
    <n v="5"/>
    <n v="4.8231735777971503"/>
  </r>
  <r>
    <x v="3"/>
    <s v="10"/>
    <x v="38"/>
    <n v="2000"/>
    <n v="1"/>
    <n v="2000"/>
    <n v="1.0366618408710899"/>
    <n v="2073.3236817421798"/>
    <n v="1.5"/>
    <n v="3109.9855226132699"/>
    <n v="74195.000000000102"/>
    <n v="0.95976992296695396"/>
    <n v="77304.985522613395"/>
    <n v="74195.000000000102"/>
    <n v="0.95976992296695396"/>
    <n v="77304.985522613395"/>
    <n v="1"/>
    <n v="5"/>
    <n v="4.8231735777971503"/>
  </r>
  <r>
    <x v="3"/>
    <s v="10"/>
    <x v="40"/>
    <n v="2000"/>
    <n v="1"/>
    <n v="2000"/>
    <n v="1.0366618408710899"/>
    <n v="2073.3236817421798"/>
    <n v="1.5"/>
    <n v="3109.9855226132699"/>
    <n v="11154"/>
    <n v="0.78196938592773502"/>
    <n v="14263.9855226133"/>
    <n v="11154"/>
    <n v="0.78196938592773502"/>
    <n v="14263.9855226133"/>
    <n v="1"/>
    <n v="5"/>
    <n v="4.8231735777971503"/>
  </r>
  <r>
    <x v="3"/>
    <s v="10"/>
    <x v="42"/>
    <n v="6300"/>
    <n v="1"/>
    <n v="6300"/>
    <n v="1.0366618408710899"/>
    <n v="6530.9695974878696"/>
    <n v="1.5"/>
    <n v="9796.4543962318003"/>
    <n v="513"/>
    <n v="4.9760150274053901E-2"/>
    <n v="10309.4543962318"/>
    <n v="513"/>
    <n v="4.9760150274053901E-2"/>
    <n v="10309.4543962318"/>
    <n v="1"/>
    <n v="5"/>
    <n v="4.8231735777971503"/>
  </r>
  <r>
    <x v="3"/>
    <s v="10"/>
    <x v="44"/>
    <n v="600"/>
    <n v="1"/>
    <n v="600"/>
    <n v="1.0366618408710899"/>
    <n v="621.99710452265401"/>
    <n v="1.5"/>
    <n v="932.99565678398096"/>
    <n v="0"/>
    <n v="0"/>
    <n v="932.99565678398096"/>
    <n v="0"/>
    <n v="0"/>
    <n v="932.99565678398096"/>
    <n v="1"/>
    <n v="5"/>
    <n v="4.8231735777971503"/>
  </r>
  <r>
    <x v="3"/>
    <s v="10"/>
    <x v="46"/>
    <n v="18417"/>
    <n v="1"/>
    <n v="18417"/>
    <n v="1.0366618408710899"/>
    <n v="19092.201123322899"/>
    <n v="1.5"/>
    <n v="28638.301684984301"/>
    <n v="0"/>
    <n v="0"/>
    <n v="28638.301684984301"/>
    <n v="0"/>
    <n v="0"/>
    <n v="28638.301684984301"/>
    <n v="1"/>
    <n v="5"/>
    <n v="4.8231735777971503"/>
  </r>
  <r>
    <x v="3"/>
    <s v="10"/>
    <x v="48"/>
    <n v="100000"/>
    <n v="1"/>
    <n v="100000"/>
    <n v="1.0366618408710899"/>
    <n v="103666.184087109"/>
    <n v="1.5"/>
    <n v="155499.27613066399"/>
    <n v="0"/>
    <n v="0"/>
    <n v="155499.27613066399"/>
    <n v="0"/>
    <n v="0"/>
    <n v="155499.27613066399"/>
    <n v="1"/>
    <n v="5"/>
    <n v="4.8231735777971503"/>
  </r>
  <r>
    <x v="3"/>
    <s v="10"/>
    <x v="50"/>
    <m/>
    <m/>
    <m/>
    <m/>
    <m/>
    <m/>
    <m/>
    <m/>
    <m/>
    <m/>
    <m/>
    <m/>
    <m/>
    <m/>
    <m/>
    <m/>
  </r>
  <r>
    <x v="3"/>
    <s v="10"/>
    <x v="52"/>
    <n v="350"/>
    <n v="1"/>
    <n v="350"/>
    <n v="1.0366618408710899"/>
    <n v="362.83164430488199"/>
    <n v="1.5"/>
    <n v="544.24746645732205"/>
    <n v="0"/>
    <n v="0"/>
    <n v="544.24746645732205"/>
    <n v="0"/>
    <n v="0"/>
    <n v="544.24746645732205"/>
    <n v="1"/>
    <n v="5"/>
    <n v="4.8231735777971503"/>
  </r>
  <r>
    <x v="3"/>
    <s v="10"/>
    <x v="54"/>
    <n v="628"/>
    <n v="1"/>
    <n v="628"/>
    <n v="1.0366618408710899"/>
    <n v="651.023636067045"/>
    <n v="1.5"/>
    <n v="976.53545410056699"/>
    <n v="0"/>
    <n v="0"/>
    <n v="976.53545410056699"/>
    <n v="0"/>
    <n v="0"/>
    <n v="976.53545410056699"/>
    <n v="1"/>
    <n v="5"/>
    <n v="4.8231735777971503"/>
  </r>
  <r>
    <x v="3"/>
    <s v="10"/>
    <x v="56"/>
    <m/>
    <m/>
    <m/>
    <m/>
    <m/>
    <m/>
    <m/>
    <m/>
    <m/>
    <m/>
    <m/>
    <m/>
    <m/>
    <m/>
    <m/>
    <m/>
  </r>
  <r>
    <x v="3"/>
    <s v="10"/>
    <x v="58"/>
    <m/>
    <m/>
    <m/>
    <m/>
    <m/>
    <m/>
    <m/>
    <m/>
    <m/>
    <m/>
    <m/>
    <m/>
    <m/>
    <m/>
    <m/>
    <m/>
  </r>
  <r>
    <x v="3"/>
    <s v="10"/>
    <x v="60"/>
    <m/>
    <m/>
    <m/>
    <m/>
    <m/>
    <m/>
    <m/>
    <m/>
    <m/>
    <m/>
    <m/>
    <m/>
    <m/>
    <m/>
    <m/>
    <m/>
  </r>
  <r>
    <x v="4"/>
    <s v="02E"/>
    <x v="1"/>
    <n v="23125"/>
    <n v="1.00120306179226"/>
    <n v="23152.820803946001"/>
    <n v="1.42162458506691"/>
    <n v="32914.619268538401"/>
    <n v="1.5"/>
    <n v="49371.928902807602"/>
    <n v="25600"/>
    <n v="0.34146113584975801"/>
    <n v="74971.928902807602"/>
    <n v="25600"/>
    <n v="0.34146113584975801"/>
    <n v="74971.928902807602"/>
    <n v="3.1666666666666701"/>
    <n v="4.9939919191312301"/>
    <n v="3.5171029345730198"/>
  </r>
  <r>
    <x v="4"/>
    <s v="02E"/>
    <x v="3"/>
    <n v="42025"/>
    <n v="1.29062712028691"/>
    <n v="54238.604730057203"/>
    <n v="1.42162458506691"/>
    <n v="77106.933943975993"/>
    <n v="1.5"/>
    <n v="115660.400915964"/>
    <n v="127579"/>
    <n v="0.52449972956510005"/>
    <n v="243239.40091596401"/>
    <n v="127579"/>
    <n v="0.52449972956510005"/>
    <n v="243239.40091596401"/>
    <n v="3.1666666666666701"/>
    <n v="3.8740856451927801"/>
    <n v="3.5171029345730198"/>
  </r>
  <r>
    <x v="4"/>
    <s v="02E"/>
    <x v="5"/>
    <n v="140525"/>
    <n v="1.00120306179226"/>
    <n v="140694.06025835799"/>
    <n v="1.42162458506691"/>
    <n v="200014.13503616699"/>
    <n v="1.5"/>
    <n v="300021.20255425101"/>
    <n v="4728"/>
    <n v="1.55143966263811E-2"/>
    <n v="304749.20255425101"/>
    <n v="4728"/>
    <n v="1.55143966263811E-2"/>
    <n v="304749.20255425101"/>
    <n v="3.1666666666666701"/>
    <n v="4.9939919191312301"/>
    <n v="3.5171029345730198"/>
  </r>
  <r>
    <x v="4"/>
    <s v="02E"/>
    <x v="7"/>
    <n v="24500"/>
    <n v="1.40186058894"/>
    <n v="34345.584429029899"/>
    <n v="2.29099278359217"/>
    <n v="78685.486075163106"/>
    <n v="1.5"/>
    <n v="118028.229112745"/>
    <n v="16252"/>
    <n v="0.12103047565069699"/>
    <n v="134280.229112745"/>
    <n v="16252"/>
    <n v="0.12103047565069699"/>
    <n v="134280.229112745"/>
    <n v="3.1666666666666701"/>
    <n v="3.56668847062795"/>
    <n v="2.1824599517769898"/>
  </r>
  <r>
    <x v="4"/>
    <s v="02E"/>
    <x v="9"/>
    <n v="59250"/>
    <n v="1.00299998412707"/>
    <n v="59427.749059528804"/>
    <n v="2.29099278359217"/>
    <n v="136148.54424050701"/>
    <n v="1.5"/>
    <n v="204222.81636076001"/>
    <n v="4"/>
    <n v="1.9586066469028901E-5"/>
    <n v="204226.81636076001"/>
    <n v="4"/>
    <n v="1.9586066469028901E-5"/>
    <n v="204226.81636076001"/>
    <n v="3.1666666666666701"/>
    <n v="4.9850449442943896"/>
    <n v="2.1824599517769898"/>
  </r>
  <r>
    <x v="4"/>
    <s v="02E"/>
    <x v="11"/>
    <n v="20000"/>
    <n v="1.15023542546478"/>
    <n v="23004.708509295699"/>
    <n v="2.29099278359217"/>
    <n v="52703.621183437703"/>
    <n v="1.5"/>
    <n v="79055.431775156496"/>
    <n v="216"/>
    <n v="2.72481517191032E-3"/>
    <n v="79271.431775156496"/>
    <n v="216"/>
    <n v="2.72481517191032E-3"/>
    <n v="79271.431775156496"/>
    <n v="3.1666666666666701"/>
    <n v="4.3469361917623202"/>
    <n v="2.1824599517769898"/>
  </r>
  <r>
    <x v="4"/>
    <s v="02E"/>
    <x v="13"/>
    <n v="55500"/>
    <n v="1.00299998412707"/>
    <n v="55666.4991190523"/>
    <n v="2.29099278359217"/>
    <n v="127531.547769589"/>
    <n v="1.5"/>
    <n v="191297.32165438301"/>
    <n v="3360"/>
    <n v="1.7261102595286602E-2"/>
    <n v="194657.32165438301"/>
    <n v="3360"/>
    <n v="1.7261102595286602E-2"/>
    <n v="194657.32165438301"/>
    <n v="3.1666666666666701"/>
    <n v="4.9850449442943896"/>
    <n v="2.1824599517769898"/>
  </r>
  <r>
    <x v="4"/>
    <s v="02E"/>
    <x v="15"/>
    <n v="116500"/>
    <n v="1.0936131671099201"/>
    <n v="127405.93396830501"/>
    <n v="2.29099278359217"/>
    <n v="291886.075308208"/>
    <n v="1.5"/>
    <n v="437829.11296231102"/>
    <n v="25732"/>
    <n v="5.5509401631133097E-2"/>
    <n v="463561.11296231102"/>
    <n v="25732"/>
    <n v="5.5509401631133097E-2"/>
    <n v="463561.11296231102"/>
    <n v="3.1666666666666701"/>
    <n v="4.5720005486158"/>
    <n v="2.1824599517769898"/>
  </r>
  <r>
    <x v="4"/>
    <s v="02E"/>
    <x v="17"/>
    <n v="24550"/>
    <n v="1.03924569948874"/>
    <n v="25513.4819224485"/>
    <n v="2.4439039795905"/>
    <n v="62352.500003481997"/>
    <n v="1.5"/>
    <n v="93528.750005222901"/>
    <n v="740"/>
    <n v="7.8498972348630992E-3"/>
    <n v="94268.750005222901"/>
    <n v="740"/>
    <n v="7.8498972348630992E-3"/>
    <n v="94268.750005222901"/>
    <n v="3.1666666666666701"/>
    <n v="4.8111818047068002"/>
    <n v="2.0459068939516198"/>
  </r>
  <r>
    <x v="4"/>
    <s v="02E"/>
    <x v="19"/>
    <n v="33500"/>
    <n v="1.0005012145536201"/>
    <n v="33516.790687546199"/>
    <n v="2.4439039795905"/>
    <n v="81911.818144395904"/>
    <n v="1.5"/>
    <n v="122867.72721659399"/>
    <n v="391"/>
    <n v="3.1721891733712598E-3"/>
    <n v="123258.72721659399"/>
    <n v="391"/>
    <n v="3.1721891733712598E-3"/>
    <n v="123258.72721659399"/>
    <n v="3.1666666666666701"/>
    <n v="4.9974951826828002"/>
    <n v="2.0459068939516198"/>
  </r>
  <r>
    <x v="4"/>
    <s v="02E"/>
    <x v="21"/>
    <n v="15010"/>
    <n v="1"/>
    <n v="15010"/>
    <n v="2.4439039795905"/>
    <n v="36682.998733653301"/>
    <n v="1.5"/>
    <n v="55024.498100479999"/>
    <n v="5664"/>
    <n v="9.3329052082032002E-2"/>
    <n v="60688.498100479999"/>
    <n v="5664"/>
    <n v="9.3329052082032002E-2"/>
    <n v="60688.498100479999"/>
    <n v="3.1666666666666701"/>
    <n v="5"/>
    <n v="2.0459068939516198"/>
  </r>
  <r>
    <x v="4"/>
    <s v="02E"/>
    <x v="23"/>
    <n v="6550"/>
    <n v="1"/>
    <n v="6550"/>
    <n v="2.4439039795905"/>
    <n v="16007.5710663177"/>
    <n v="1.5"/>
    <n v="24011.3565994766"/>
    <n v="2934"/>
    <n v="0.108887035477459"/>
    <n v="26945.3565994766"/>
    <n v="2934"/>
    <n v="0.108887035477459"/>
    <n v="26945.3565994766"/>
    <n v="3.1666666666666701"/>
    <n v="5"/>
    <n v="2.0459068939516198"/>
  </r>
  <r>
    <x v="4"/>
    <s v="02E"/>
    <x v="25"/>
    <n v="16250"/>
    <n v="1.0005012145536201"/>
    <n v="16258.144736496301"/>
    <n v="2.4439039795905"/>
    <n v="39733.344622281598"/>
    <n v="1.5"/>
    <n v="59600.016933422397"/>
    <n v="0"/>
    <n v="0"/>
    <n v="59600.016933422397"/>
    <n v="0"/>
    <n v="0"/>
    <n v="59600.016933422397"/>
    <n v="3.1666666666666701"/>
    <n v="4.9974951826828002"/>
    <n v="2.0459068939516198"/>
  </r>
  <r>
    <x v="4"/>
    <s v="02E"/>
    <x v="27"/>
    <n v="5885"/>
    <n v="1.3964669488864401"/>
    <n v="8218.2079941966895"/>
    <n v="2.8951687818123699"/>
    <n v="23793.099227239101"/>
    <n v="1.5"/>
    <n v="35689.648840858601"/>
    <n v="184"/>
    <n v="5.1291130382709101E-3"/>
    <n v="35873.648840858601"/>
    <n v="184"/>
    <n v="5.1291130382709101E-3"/>
    <n v="35873.648840858601"/>
    <n v="3.1666666666666701"/>
    <n v="3.5804642594563898"/>
    <n v="1.72701502980079"/>
  </r>
  <r>
    <x v="4"/>
    <s v="02E"/>
    <x v="29"/>
    <n v="11710"/>
    <n v="1"/>
    <n v="11710"/>
    <n v="2.8951687818123699"/>
    <n v="33902.426435022797"/>
    <n v="1.5"/>
    <n v="50853.639652534199"/>
    <n v="0"/>
    <n v="0"/>
    <n v="50853.639652534199"/>
    <n v="0"/>
    <n v="0"/>
    <n v="50853.639652534199"/>
    <n v="3.1666666666666701"/>
    <n v="5"/>
    <n v="1.72701502980079"/>
  </r>
  <r>
    <x v="4"/>
    <s v="02E"/>
    <x v="31"/>
    <n v="15920"/>
    <n v="1"/>
    <n v="15920"/>
    <n v="2.8951687818123699"/>
    <n v="46091.087006452901"/>
    <n v="1.5"/>
    <n v="69136.630509679293"/>
    <n v="9381"/>
    <n v="0.119476351223354"/>
    <n v="78517.630509679293"/>
    <n v="9381"/>
    <n v="0.119476351223354"/>
    <n v="78517.630509679293"/>
    <n v="3.1666666666666701"/>
    <n v="5"/>
    <n v="1.72701502980079"/>
  </r>
  <r>
    <x v="4"/>
    <s v="02E"/>
    <x v="33"/>
    <n v="33956"/>
    <n v="1"/>
    <n v="33956"/>
    <n v="2.8951687818123699"/>
    <n v="98308.351155220706"/>
    <n v="1.5"/>
    <n v="147462.526732831"/>
    <n v="234"/>
    <n v="1.5843297413708601E-3"/>
    <n v="147696.526732831"/>
    <n v="234"/>
    <n v="1.5843297413708601E-3"/>
    <n v="147696.526732831"/>
    <n v="3.1666666666666701"/>
    <n v="5"/>
    <n v="1.72701502980079"/>
  </r>
  <r>
    <x v="4"/>
    <s v="02E"/>
    <x v="35"/>
    <n v="21645"/>
    <n v="1.0013361855979199"/>
    <n v="21673.921737266901"/>
    <n v="2.8951687818123699"/>
    <n v="62749.661593179502"/>
    <n v="1.5"/>
    <n v="94124.492389769206"/>
    <n v="2713"/>
    <n v="2.8016008397658901E-2"/>
    <n v="96837.492389769206"/>
    <n v="2713"/>
    <n v="2.8016008397658901E-2"/>
    <n v="96837.492389769206"/>
    <n v="3.1666666666666701"/>
    <n v="4.9933279870580298"/>
    <n v="1.72701502980079"/>
  </r>
  <r>
    <x v="4"/>
    <s v="02E"/>
    <x v="37"/>
    <n v="11629"/>
    <n v="1.0022107931317701"/>
    <n v="11654.7093133294"/>
    <n v="2.1151255587654898"/>
    <n v="24651.173548605198"/>
    <n v="1.5"/>
    <n v="36976.760322907801"/>
    <n v="136"/>
    <n v="3.66450780854622E-3"/>
    <n v="37112.760322907801"/>
    <n v="136"/>
    <n v="3.66450780854622E-3"/>
    <n v="37112.760322907801"/>
    <n v="3.1666666666666701"/>
    <n v="4.9889704184642403"/>
    <n v="2.3639258573936801"/>
  </r>
  <r>
    <x v="4"/>
    <s v="02E"/>
    <x v="39"/>
    <n v="13188"/>
    <n v="1"/>
    <n v="13188"/>
    <n v="2.1151255587654898"/>
    <n v="27894.275868999299"/>
    <n v="1.5"/>
    <n v="41841.413803499003"/>
    <n v="205"/>
    <n v="4.8755644407167103E-3"/>
    <n v="42046.413803499003"/>
    <n v="205"/>
    <n v="4.8755644407167103E-3"/>
    <n v="42046.413803499003"/>
    <n v="3.1666666666666701"/>
    <n v="5"/>
    <n v="2.3639258573936801"/>
  </r>
  <r>
    <x v="4"/>
    <s v="02E"/>
    <x v="41"/>
    <n v="3411"/>
    <n v="1"/>
    <n v="3411"/>
    <n v="2.1151255587654898"/>
    <n v="7214.6932809491"/>
    <n v="1.5"/>
    <n v="10822.0399214236"/>
    <n v="36"/>
    <n v="3.3155155313961899E-3"/>
    <n v="10858.0399214236"/>
    <n v="36"/>
    <n v="3.3155155313961899E-3"/>
    <n v="10858.0399214236"/>
    <n v="3.1666666666666701"/>
    <n v="5"/>
    <n v="2.3639258573936801"/>
  </r>
  <r>
    <x v="4"/>
    <s v="02E"/>
    <x v="43"/>
    <n v="3099"/>
    <n v="1.0022107931317701"/>
    <n v="3105.8512479153601"/>
    <n v="2.1151255587654898"/>
    <n v="6569.2653561894904"/>
    <n v="1.5"/>
    <n v="9853.8980342842297"/>
    <n v="244"/>
    <n v="2.41634446269486E-2"/>
    <n v="10097.898034284201"/>
    <n v="244"/>
    <n v="2.41634446269486E-2"/>
    <n v="10097.898034284201"/>
    <n v="3.1666666666666701"/>
    <n v="4.9889704184642403"/>
    <n v="2.3639258573936801"/>
  </r>
  <r>
    <x v="4"/>
    <s v="02E"/>
    <x v="45"/>
    <n v="2080"/>
    <n v="1.0099258187067199"/>
    <n v="2100.6457029099802"/>
    <n v="2.1151255587654898"/>
    <n v="4443.1294161358101"/>
    <n v="1.5"/>
    <n v="6664.6941242037201"/>
    <n v="0"/>
    <n v="0"/>
    <n v="6664.6941242037201"/>
    <n v="0"/>
    <n v="0"/>
    <n v="6664.6941242037201"/>
    <n v="3.1666666666666701"/>
    <n v="4.9508586743557403"/>
    <n v="2.3639258573936801"/>
  </r>
  <r>
    <x v="4"/>
    <s v="02E"/>
    <x v="47"/>
    <n v="6866"/>
    <n v="1.10651140847255"/>
    <n v="7597.3073305725202"/>
    <n v="2.23352488185304"/>
    <n v="16968.774957918198"/>
    <n v="1.5"/>
    <n v="25453.162436877301"/>
    <n v="0"/>
    <n v="0"/>
    <n v="25453.162436877301"/>
    <n v="0"/>
    <n v="0"/>
    <n v="25453.162436877301"/>
    <n v="3.1666666666666701"/>
    <n v="4.5187062344907103"/>
    <n v="2.2386139687200499"/>
  </r>
  <r>
    <x v="4"/>
    <s v="02E"/>
    <x v="49"/>
    <n v="153"/>
    <n v="4.1654400051176701"/>
    <n v="637.31232078300297"/>
    <n v="2.23352488185304"/>
    <n v="1423.4529259803401"/>
    <n v="1.5"/>
    <n v="2135.17938897051"/>
    <n v="0"/>
    <n v="0"/>
    <n v="2135.17938897051"/>
    <n v="0"/>
    <n v="0"/>
    <n v="2135.17938897051"/>
    <n v="3.1666666666666701"/>
    <n v="1.2003533825615"/>
    <n v="2.2386139687200499"/>
  </r>
  <r>
    <x v="4"/>
    <s v="02E"/>
    <x v="51"/>
    <n v="70064"/>
    <n v="2.0467338810661899"/>
    <n v="143402.362643022"/>
    <n v="2.23352488185304"/>
    <n v="320292.74507970101"/>
    <n v="1.5"/>
    <n v="480439.11761955201"/>
    <n v="0"/>
    <n v="0"/>
    <n v="480439.11761955201"/>
    <n v="0"/>
    <n v="0"/>
    <n v="480439.11761955201"/>
    <n v="3.1666666666666701"/>
    <n v="2.44291651506515"/>
    <n v="2.2386139687200499"/>
  </r>
  <r>
    <x v="4"/>
    <s v="02E"/>
    <x v="53"/>
    <n v="36871"/>
    <n v="1.7983738045443101"/>
    <n v="66307.840547353306"/>
    <n v="2.23352488185304"/>
    <n v="148100.21172445701"/>
    <n v="1.5"/>
    <n v="222150.317586686"/>
    <n v="0"/>
    <n v="0"/>
    <n v="222150.317586686"/>
    <n v="0"/>
    <n v="0"/>
    <n v="222150.317586686"/>
    <n v="3.1666666666666701"/>
    <n v="2.7802896079588701"/>
    <n v="2.2386139687200499"/>
  </r>
  <r>
    <x v="4"/>
    <s v="02E"/>
    <x v="55"/>
    <n v="31423"/>
    <n v="1.8061770904377401"/>
    <n v="56755.502712824898"/>
    <n v="2.23352488185304"/>
    <n v="126764.82749117199"/>
    <n v="1.5"/>
    <n v="190147.24123675801"/>
    <n v="0"/>
    <n v="0"/>
    <n v="190147.24123675801"/>
    <n v="0"/>
    <n v="0"/>
    <n v="190147.24123675801"/>
    <n v="3.1666666666666701"/>
    <n v="2.7682778319307699"/>
    <n v="2.2386139687200499"/>
  </r>
  <r>
    <x v="4"/>
    <s v="02E"/>
    <x v="57"/>
    <n v="68745"/>
    <n v="3.18892916174077"/>
    <n v="219222.93522386899"/>
    <n v="1"/>
    <n v="219222.93522386899"/>
    <n v="1.5"/>
    <n v="328834.40283580398"/>
    <n v="0"/>
    <n v="0"/>
    <n v="328834.40283580398"/>
    <n v="0"/>
    <n v="0"/>
    <n v="328834.40283580398"/>
    <n v="3.1666666666666701"/>
    <n v="1.5679244493692699"/>
    <n v="5"/>
  </r>
  <r>
    <x v="4"/>
    <s v="02E"/>
    <x v="59"/>
    <n v="1000"/>
    <n v="4.1654400051176701"/>
    <n v="4165.4400051176699"/>
    <n v="1"/>
    <n v="4165.4400051176699"/>
    <n v="1.5"/>
    <n v="6248.1600076764998"/>
    <n v="0"/>
    <n v="0"/>
    <n v="6248.1600076764998"/>
    <n v="0"/>
    <n v="0"/>
    <n v="6248.1600076764998"/>
    <n v="3.1666666666666701"/>
    <n v="1.2003533825615"/>
    <n v="5"/>
  </r>
  <r>
    <x v="4"/>
    <s v="03"/>
    <x v="1"/>
    <n v="19450"/>
    <n v="1.3959232637280501"/>
    <n v="27150.7074795105"/>
    <n v="1.3227328344203899"/>
    <n v="35913.1322608919"/>
    <n v="1.5"/>
    <n v="53869.698391337901"/>
    <n v="24400.207254398701"/>
    <n v="0.25393413741556597"/>
    <n v="78269.905645736595"/>
    <n v="42219.025648421797"/>
    <n v="0.43937544254362598"/>
    <n v="96088.724039759705"/>
    <n v="2.5"/>
    <n v="3.5818587811529499"/>
    <n v="3.7800528344720101"/>
  </r>
  <r>
    <x v="4"/>
    <s v="03"/>
    <x v="3"/>
    <n v="13375"/>
    <n v="1.4517870941430699"/>
    <n v="19417.652384163499"/>
    <n v="1.3227328344203899"/>
    <n v="25684.3663758945"/>
    <n v="1.5"/>
    <n v="38526.5495638418"/>
    <n v="27666.954897041102"/>
    <n v="0.34046178481655298"/>
    <n v="66193.504460882905"/>
    <n v="42736.476511018896"/>
    <n v="0.52590308994461299"/>
    <n v="81263.026074860696"/>
    <n v="2.5"/>
    <n v="3.4440311669469001"/>
    <n v="3.7800528344720101"/>
  </r>
  <r>
    <x v="4"/>
    <s v="03"/>
    <x v="5"/>
    <n v="91300"/>
    <n v="1.4075902937473299"/>
    <n v="128512.993819132"/>
    <n v="1.3227328344203899"/>
    <n v="169988.35657423001"/>
    <n v="1.5"/>
    <n v="254982.53486134499"/>
    <n v="110028.076786013"/>
    <n v="0.24553896178961401"/>
    <n v="365010.61164735898"/>
    <n v="193125.88746019601"/>
    <n v="0.43098026691767399"/>
    <n v="448108.422321541"/>
    <n v="2.5"/>
    <n v="3.5521699902383101"/>
    <n v="3.7800528344720101"/>
  </r>
  <r>
    <x v="4"/>
    <s v="03"/>
    <x v="7"/>
    <n v="188400"/>
    <n v="1.1223390074256401"/>
    <n v="211448.66899899099"/>
    <n v="1.3227328344203899"/>
    <n v="279690.097279454"/>
    <n v="1.5"/>
    <n v="419535.145919181"/>
    <n v="152609.23442035899"/>
    <n v="0.217268897653215"/>
    <n v="572144.38033954101"/>
    <n v="282862.83220256702"/>
    <n v="0.40271020278127501"/>
    <n v="702397.97812174796"/>
    <n v="2.5"/>
    <n v="4.4549819323028998"/>
    <n v="3.7800528344720101"/>
  </r>
  <r>
    <x v="4"/>
    <s v="03"/>
    <x v="9"/>
    <n v="154475"/>
    <n v="1.0980320950821101"/>
    <n v="169618.50788780901"/>
    <n v="1.3227328344203899"/>
    <n v="224359.969708599"/>
    <n v="1.5"/>
    <n v="336539.95456289902"/>
    <n v="16100.311423303199"/>
    <n v="3.7189878539028803E-2"/>
    <n v="352640.26598620199"/>
    <n v="96381.9063247835"/>
    <n v="0.22263118366708901"/>
    <n v="432921.86088768201"/>
    <n v="2.5"/>
    <n v="4.5536009579265597"/>
    <n v="3.7800528344720101"/>
  </r>
  <r>
    <x v="4"/>
    <s v="03"/>
    <x v="11"/>
    <n v="204000"/>
    <n v="1.06917660789748"/>
    <n v="218112.02801108599"/>
    <n v="1.3227328344203899"/>
    <n v="288503.941032284"/>
    <n v="1.5"/>
    <n v="432755.91154842702"/>
    <n v="203709.07278223001"/>
    <n v="0.26071033056684301"/>
    <n v="636464.98433065601"/>
    <n v="348605.81024955498"/>
    <n v="0.44615163569490301"/>
    <n v="781361.721797982"/>
    <n v="2.5"/>
    <n v="4.6764958782931201"/>
    <n v="3.7800528344720101"/>
  </r>
  <r>
    <x v="4"/>
    <s v="03"/>
    <x v="13"/>
    <n v="44550"/>
    <n v="1.06917660789748"/>
    <n v="47631.817881832802"/>
    <n v="1.3227328344203899"/>
    <n v="63004.169475432704"/>
    <n v="1.5"/>
    <n v="94506.254213149004"/>
    <n v="81516.711411241806"/>
    <n v="0.37722433446032599"/>
    <n v="176022.96562439101"/>
    <n v="121589.85615009999"/>
    <n v="0.562665639588386"/>
    <n v="216096.110363249"/>
    <n v="2.5"/>
    <n v="4.6764958782931201"/>
    <n v="3.7800528344720101"/>
  </r>
  <r>
    <x v="4"/>
    <s v="03"/>
    <x v="15"/>
    <n v="39300"/>
    <n v="1.06917660789748"/>
    <n v="42018.640690371103"/>
    <n v="1.3227328344203899"/>
    <n v="55579.435698866597"/>
    <n v="1.5"/>
    <n v="83369.153548299801"/>
    <n v="33222.743597000401"/>
    <n v="0.23210767923874201"/>
    <n v="116591.8971453"/>
    <n v="59765.8935383071"/>
    <n v="0.41754898436680199"/>
    <n v="143135.047086607"/>
    <n v="2.5"/>
    <n v="4.6764958782931201"/>
    <n v="3.7800528344720101"/>
  </r>
  <r>
    <x v="4"/>
    <s v="03"/>
    <x v="17"/>
    <n v="123300"/>
    <n v="1.0650611236890799"/>
    <n v="131322.036550864"/>
    <n v="1.3227328344203899"/>
    <n v="173703.96962878201"/>
    <n v="1.5"/>
    <n v="260555.95444317401"/>
    <n v="66508.910889566396"/>
    <n v="0.16564118434563099"/>
    <n v="327064.86533274001"/>
    <n v="140968.04547454801"/>
    <n v="0.35108248947369097"/>
    <n v="401523.99991772103"/>
    <n v="2.5"/>
    <n v="4.6945662448755598"/>
    <n v="3.7800528344720101"/>
  </r>
  <r>
    <x v="4"/>
    <s v="03"/>
    <x v="19"/>
    <n v="65950"/>
    <n v="1.0889815408642201"/>
    <n v="71818.332619995097"/>
    <n v="1.3227328344203899"/>
    <n v="94996.466669792702"/>
    <n v="1.5"/>
    <n v="142494.70000468899"/>
    <n v="24994.346328105701"/>
    <n v="0.121556379775103"/>
    <n v="167489.046332795"/>
    <n v="63124.670811954602"/>
    <n v="0.30699768490316298"/>
    <n v="205619.37081664399"/>
    <n v="2.5"/>
    <n v="4.5914460552122804"/>
    <n v="3.7800528344720101"/>
  </r>
  <r>
    <x v="4"/>
    <s v="03"/>
    <x v="21"/>
    <n v="129000"/>
    <n v="1.0823787365432"/>
    <n v="139626.857014073"/>
    <n v="1.3227328344203899"/>
    <n v="184689.028339435"/>
    <n v="1.5"/>
    <n v="277033.54250915302"/>
    <n v="38527.520933235501"/>
    <n v="9.9451202330471403E-2"/>
    <n v="315561.06344238803"/>
    <n v="110367.715901082"/>
    <n v="0.28489250745853101"/>
    <n v="387401.25841023499"/>
    <n v="2.5"/>
    <n v="4.6194551234150598"/>
    <n v="3.7800528344720101"/>
  </r>
  <r>
    <x v="4"/>
    <s v="03"/>
    <x v="23"/>
    <n v="161100"/>
    <n v="1.0507997110320499"/>
    <n v="169283.83344726299"/>
    <n v="1.3227328344203899"/>
    <n v="223917.28483724801"/>
    <n v="1.5"/>
    <n v="335875.927255872"/>
    <n v="288863.57186695701"/>
    <n v="0.37663111493088702"/>
    <n v="624739.49912282894"/>
    <n v="431090.90159990097"/>
    <n v="0.56207242005894698"/>
    <n v="766966.82885577297"/>
    <n v="2.5"/>
    <n v="4.7582807146846404"/>
    <n v="3.7800528344720101"/>
  </r>
  <r>
    <x v="4"/>
    <s v="03"/>
    <x v="25"/>
    <n v="40750"/>
    <n v="1.12386304053231"/>
    <n v="45797.418901691497"/>
    <n v="1.3227328344203899"/>
    <n v="60577.749712972502"/>
    <n v="1.5"/>
    <n v="90866.624569458698"/>
    <n v="32129.486413480201"/>
    <n v="0.21278195148381901"/>
    <n v="122996.110982939"/>
    <n v="60130.610813653402"/>
    <n v="0.39822325661187902"/>
    <n v="150997.23538311201"/>
    <n v="2.5"/>
    <n v="4.44894068020227"/>
    <n v="3.7800528344720101"/>
  </r>
  <r>
    <x v="4"/>
    <s v="03"/>
    <x v="27"/>
    <n v="163094"/>
    <n v="1.06454812356847"/>
    <n v="173621.41166527601"/>
    <n v="1.3227328344203899"/>
    <n v="229654.74196808101"/>
    <n v="1.5"/>
    <n v="344482.11295212101"/>
    <n v="160068.35307209301"/>
    <n v="0.25841829023788399"/>
    <n v="504550.46602421498"/>
    <n v="274933.613871023"/>
    <n v="0.44385959536594399"/>
    <n v="619415.72682314401"/>
    <n v="2.5"/>
    <n v="4.6968285315646403"/>
    <n v="3.7800528344720101"/>
  </r>
  <r>
    <x v="4"/>
    <s v="03"/>
    <x v="29"/>
    <n v="484000"/>
    <n v="1.0050556045922101"/>
    <n v="486446.91262262902"/>
    <n v="1.3227328344203899"/>
    <n v="643439.30352837895"/>
    <n v="1.5"/>
    <n v="965158.95529256796"/>
    <n v="1536251.5529625199"/>
    <n v="0.48066753463459999"/>
    <n v="2501410.5082550901"/>
    <n v="2230920.3350018598"/>
    <n v="0.69801783133995499"/>
    <n v="3196079.2902944302"/>
    <n v="2.5"/>
    <n v="4.9748491298933697"/>
    <n v="3.7800528344720101"/>
  </r>
  <r>
    <x v="4"/>
    <s v="03"/>
    <x v="31"/>
    <n v="420370"/>
    <n v="1"/>
    <n v="420370"/>
    <n v="1.3227328344203899"/>
    <n v="556037.20160529995"/>
    <n v="1.5"/>
    <n v="834055.80240795098"/>
    <n v="616167.46323453798"/>
    <n v="0.36010770664151398"/>
    <n v="1450223.26564249"/>
    <n v="877008.55936626403"/>
    <n v="0.51255147319934102"/>
    <n v="1711064.3617742099"/>
    <n v="2.5"/>
    <n v="5"/>
    <n v="3.7800528344720101"/>
  </r>
  <r>
    <x v="4"/>
    <s v="03"/>
    <x v="33"/>
    <n v="288400"/>
    <n v="1.0056333707335701"/>
    <n v="290024.66411956301"/>
    <n v="1.3227328344203899"/>
    <n v="383625.14602269098"/>
    <n v="1.5"/>
    <n v="575437.71903403697"/>
    <n v="601067.676569017"/>
    <n v="0.46567747732847298"/>
    <n v="1176505.39560305"/>
    <n v="715300.41160792299"/>
    <n v="0.554179344846783"/>
    <n v="1290738.1306419601"/>
    <n v="2.5"/>
    <n v="4.9719909317972197"/>
    <n v="3.7800528344720101"/>
  </r>
  <r>
    <x v="4"/>
    <s v="03"/>
    <x v="35"/>
    <n v="527750"/>
    <n v="1"/>
    <n v="527750"/>
    <n v="1.3227328344203899"/>
    <n v="698072.25336536195"/>
    <n v="1.5"/>
    <n v="1047108.38004804"/>
    <n v="785016.13155301102"/>
    <n v="0.31327517066494298"/>
    <n v="1832124.5116010499"/>
    <n v="1458727.3996812401"/>
    <n v="0.58213208203086297"/>
    <n v="2505835.7797292802"/>
    <n v="2.5"/>
    <n v="5"/>
    <n v="3.7800528344720101"/>
  </r>
  <r>
    <x v="4"/>
    <s v="03"/>
    <x v="37"/>
    <n v="336850"/>
    <n v="1.0126430735916601"/>
    <n v="341108.81933934998"/>
    <n v="1.3227328344203899"/>
    <n v="451195.83545053197"/>
    <n v="1.5"/>
    <n v="676793.75317579706"/>
    <n v="1900569.1863784301"/>
    <n v="0.54090420989369203"/>
    <n v="2577362.9395542298"/>
    <n v="2836895.2727461201"/>
    <n v="0.80738370749863897"/>
    <n v="3513689.0259219101"/>
    <n v="2.5"/>
    <n v="4.9375738899451802"/>
    <n v="3.7800528344720101"/>
  </r>
  <r>
    <x v="4"/>
    <s v="03"/>
    <x v="39"/>
    <n v="300600"/>
    <n v="1"/>
    <n v="300600"/>
    <n v="1.3227328344203899"/>
    <n v="397613.49002676998"/>
    <n v="1.5"/>
    <n v="596420.23504015501"/>
    <n v="801014.57480950805"/>
    <n v="0.41544029416594203"/>
    <n v="1397434.8098496599"/>
    <n v="1331689.73902402"/>
    <n v="0.69067104933698997"/>
    <n v="1928109.9740641799"/>
    <n v="2.5"/>
    <n v="5"/>
    <n v="3.7800528344720101"/>
  </r>
  <r>
    <x v="4"/>
    <s v="03"/>
    <x v="41"/>
    <n v="335100"/>
    <n v="1"/>
    <n v="335100"/>
    <n v="1.3227328344203899"/>
    <n v="443247.77281427401"/>
    <n v="1.5"/>
    <n v="664871.65922141005"/>
    <n v="701007.78973768605"/>
    <n v="0.42114131004691402"/>
    <n v="1365879.4489591001"/>
    <n v="999671.26975317905"/>
    <n v="0.60056803123065605"/>
    <n v="1664542.92897459"/>
    <n v="2.5"/>
    <n v="5"/>
    <n v="3.7800528344720101"/>
  </r>
  <r>
    <x v="4"/>
    <s v="03"/>
    <x v="43"/>
    <n v="196827"/>
    <n v="1.06839357271256"/>
    <n v="210288.70173629501"/>
    <n v="1.3227328344203899"/>
    <n v="278155.77049423399"/>
    <n v="1.5"/>
    <n v="417233.65574135003"/>
    <n v="204262.060553872"/>
    <n v="0.28318156399247801"/>
    <n v="621495.71629522205"/>
    <n v="304077.63894200599"/>
    <n v="0.42156228688404401"/>
    <n v="721311.294683357"/>
    <n v="2.5"/>
    <n v="4.6799233238603604"/>
    <n v="3.7800528344720101"/>
  </r>
  <r>
    <x v="4"/>
    <s v="03"/>
    <x v="45"/>
    <n v="414275"/>
    <n v="1.03516817548184"/>
    <n v="428844.29589773802"/>
    <n v="1.3227328344203899"/>
    <n v="567246.43103783298"/>
    <n v="1.5"/>
    <n v="850869.64655674901"/>
    <n v="1060687.6005182001"/>
    <n v="0.47667338251424701"/>
    <n v="1911557.24707495"/>
    <n v="1374317.7446995601"/>
    <n v="0.617618880144579"/>
    <n v="2225187.39125631"/>
    <n v="2.5"/>
    <n v="4.8301330338644304"/>
    <n v="3.7800528344720101"/>
  </r>
  <r>
    <x v="4"/>
    <s v="03"/>
    <x v="47"/>
    <n v="767900"/>
    <n v="1"/>
    <n v="767900"/>
    <n v="1.3227328344203899"/>
    <n v="1015726.54355142"/>
    <n v="1.5"/>
    <n v="1523589.81532713"/>
    <n v="289238.049866891"/>
    <n v="0.13394413337691999"/>
    <n v="1812827.8651940201"/>
    <n v="635803.37775115902"/>
    <n v="0.29443613131187102"/>
    <n v="2159393.1930782902"/>
    <n v="2.5"/>
    <n v="5"/>
    <n v="3.7800528344720101"/>
  </r>
  <r>
    <x v="4"/>
    <s v="03"/>
    <x v="49"/>
    <n v="792857"/>
    <n v="1.0397002260318899"/>
    <n v="824333.60211096203"/>
    <n v="1.3227328344203899"/>
    <n v="1090373.12202821"/>
    <n v="1.5"/>
    <n v="1635559.6830423099"/>
    <n v="311317.21990851098"/>
    <n v="0.136540061784242"/>
    <n v="1946876.90295082"/>
    <n v="644483.37421401904"/>
    <n v="0.28266280856535803"/>
    <n v="2280043.0572563298"/>
    <n v="2.5"/>
    <n v="4.8090784966768503"/>
    <n v="3.7800528344720101"/>
  </r>
  <r>
    <x v="4"/>
    <s v="03"/>
    <x v="51"/>
    <n v="910800"/>
    <n v="1.0255599878656501"/>
    <n v="934080.03694803"/>
    <n v="1.3227328344203899"/>
    <n v="1235538.3348477699"/>
    <n v="1.5"/>
    <n v="1853307.5022716599"/>
    <n v="430899.096191352"/>
    <n v="0.161726857536661"/>
    <n v="2284206.59846301"/>
    <n v="811055.75040376"/>
    <n v="0.30440884875188801"/>
    <n v="2664363.2526754201"/>
    <n v="2.5"/>
    <n v="4.8753852131124997"/>
    <n v="3.7800528344720101"/>
  </r>
  <r>
    <x v="4"/>
    <s v="03"/>
    <x v="53"/>
    <n v="577739"/>
    <n v="1.0222369804262399"/>
    <n v="590586.17083447299"/>
    <n v="1.3227328344203899"/>
    <n v="781187.71971736802"/>
    <n v="1.5"/>
    <n v="1171781.5795760499"/>
    <n v="441613.30004846101"/>
    <n v="0.23438709618117001"/>
    <n v="1613394.87962451"/>
    <n v="712337.92718687595"/>
    <n v="0.37807470525621301"/>
    <n v="1884119.50676293"/>
    <n v="2.5"/>
    <n v="4.8912337312578797"/>
    <n v="3.7800528344720101"/>
  </r>
  <r>
    <x v="4"/>
    <s v="03"/>
    <x v="55"/>
    <n v="604050"/>
    <n v="1.0302076193154299"/>
    <n v="622296.912447487"/>
    <n v="1.3227328344203899"/>
    <n v="823132.55885272403"/>
    <n v="1.5"/>
    <n v="1234698.8382790899"/>
    <n v="122722.013615533"/>
    <n v="7.8024938653824094E-2"/>
    <n v="1357420.8518946201"/>
    <n v="338157.42707497498"/>
    <n v="0.21499575932251699"/>
    <n v="1572856.2653540601"/>
    <n v="2.5"/>
    <n v="4.8533906236516398"/>
    <n v="3.7800528344720101"/>
  </r>
  <r>
    <x v="4"/>
    <s v="03"/>
    <x v="57"/>
    <n v="57400"/>
    <n v="1.97040028505888"/>
    <n v="113100.97636238"/>
    <n v="1.3227328344203899"/>
    <n v="149602.37503952399"/>
    <n v="1.5"/>
    <n v="224403.56255928599"/>
    <n v="18108.573997700802"/>
    <n v="6.8336131580667994E-2"/>
    <n v="242512.13655698701"/>
    <n v="40589.107918767098"/>
    <n v="0.153170681459013"/>
    <n v="264992.67047805298"/>
    <n v="2.5"/>
    <n v="2.5375554591185998"/>
    <n v="3.7800528344720101"/>
  </r>
  <r>
    <x v="4"/>
    <s v="03"/>
    <x v="59"/>
    <n v="436630"/>
    <n v="1.80417532459931"/>
    <n v="787757.07197979803"/>
    <n v="1.3227328344203899"/>
    <n v="1041992.14465455"/>
    <n v="1.5"/>
    <n v="1562988.2169818201"/>
    <n v="134570.65287245301"/>
    <n v="6.8407432475510704E-2"/>
    <n v="1697558.86985427"/>
    <n v="404205.22973361303"/>
    <n v="0.20547304608425901"/>
    <n v="1967193.4467154299"/>
    <n v="2.5"/>
    <n v="2.7713492873041301"/>
    <n v="3.7800528344720101"/>
  </r>
  <r>
    <x v="4"/>
    <s v="04"/>
    <x v="1"/>
    <n v="294426"/>
    <n v="1.0054429735177799"/>
    <n v="296028.55292094703"/>
    <n v="1.63317575549741"/>
    <n v="483466.65556547302"/>
    <n v="1.5"/>
    <n v="725199.98334820999"/>
    <n v="457340.86155165802"/>
    <n v="0.31556258312462498"/>
    <n v="1182540.84489987"/>
    <n v="724087.37202573498"/>
    <n v="0.49961615227016598"/>
    <n v="1449287.35537394"/>
    <n v="2.2307692307692299"/>
    <n v="4.9729324603127996"/>
    <n v="3.0615198536774502"/>
  </r>
  <r>
    <x v="4"/>
    <s v="04"/>
    <x v="3"/>
    <n v="436015"/>
    <n v="1.0068841903056001"/>
    <n v="439016.61023609701"/>
    <n v="1.63317575549741"/>
    <n v="716991.28409825196"/>
    <n v="1.5"/>
    <n v="1075486.9261473799"/>
    <n v="895614.366361127"/>
    <n v="0.370743679399818"/>
    <n v="1971101.2925085099"/>
    <n v="1340236.97185946"/>
    <n v="0.55479724854535795"/>
    <n v="2415723.8980068401"/>
    <n v="2.2307692307692299"/>
    <n v="4.9658143887257102"/>
    <n v="3.0615198536774502"/>
  </r>
  <r>
    <x v="4"/>
    <s v="04"/>
    <x v="5"/>
    <n v="513541"/>
    <n v="1.0054429735177799"/>
    <n v="516336.19006329501"/>
    <n v="1.63317575549741"/>
    <n v="843267.74729727895"/>
    <n v="1.5"/>
    <n v="1264901.62094592"/>
    <n v="702136.99337855505"/>
    <n v="0.29125314040409001"/>
    <n v="1967038.6143244701"/>
    <n v="1145843.17790637"/>
    <n v="0.475306709549631"/>
    <n v="2410744.79885229"/>
    <n v="2.2307692307692299"/>
    <n v="4.9729324603127996"/>
    <n v="3.0615198536774502"/>
  </r>
  <r>
    <x v="4"/>
    <s v="04"/>
    <x v="7"/>
    <n v="512319"/>
    <n v="1.0061097066568401"/>
    <n v="515449.11880472698"/>
    <n v="1.63317575549741"/>
    <n v="841819.00402438699"/>
    <n v="1.5"/>
    <n v="1262728.5060365801"/>
    <n v="795141.37917155004"/>
    <n v="0.31527395148896897"/>
    <n v="2057869.8852081301"/>
    <n v="1259336.4327770199"/>
    <n v="0.49932752063451002"/>
    <n v="2522064.93881361"/>
    <n v="2.2307692307692299"/>
    <n v="4.9696369758863304"/>
    <n v="3.0615198536774502"/>
  </r>
  <r>
    <x v="4"/>
    <s v="04"/>
    <x v="9"/>
    <n v="782200"/>
    <n v="1.00776316867608"/>
    <n v="788272.35053843097"/>
    <n v="1.63317575549741"/>
    <n v="1287387.29162833"/>
    <n v="1.5"/>
    <n v="1931080.9374424899"/>
    <n v="661211.92953867896"/>
    <n v="0.20812213034160801"/>
    <n v="2592292.8669811701"/>
    <n v="1245957.1240715701"/>
    <n v="0.39217569948714898"/>
    <n v="3177038.06151406"/>
    <n v="2.2307692307692299"/>
    <n v="4.9614831692733903"/>
    <n v="3.0615198536774502"/>
  </r>
  <r>
    <x v="4"/>
    <s v="04"/>
    <x v="11"/>
    <n v="971600"/>
    <n v="1.00585748948622"/>
    <n v="977291.13678481197"/>
    <n v="1.63317575549741"/>
    <n v="1596088.1906594599"/>
    <n v="1.5"/>
    <n v="2394132.2859892002"/>
    <n v="1196409.2529110401"/>
    <n v="0.27188262527468798"/>
    <n v="3590541.5389002399"/>
    <n v="2006330.0521329599"/>
    <n v="0.45593619442022898"/>
    <n v="4400462.3381221499"/>
    <n v="2.2307692307692299"/>
    <n v="4.97088310447828"/>
    <n v="3.0615198536774502"/>
  </r>
  <r>
    <x v="4"/>
    <s v="04"/>
    <x v="13"/>
    <n v="386631"/>
    <n v="1"/>
    <n v="386631"/>
    <n v="1.63317575549741"/>
    <n v="631436.37552372098"/>
    <n v="1.5"/>
    <n v="947154.563285582"/>
    <n v="888753.274483699"/>
    <n v="0.39499535178536599"/>
    <n v="1835907.83776928"/>
    <n v="1302880.20412766"/>
    <n v="0.57904892093090699"/>
    <n v="2250034.7674132502"/>
    <n v="2.2307692307692299"/>
    <n v="5"/>
    <n v="3.0615198536774502"/>
  </r>
  <r>
    <x v="4"/>
    <s v="04"/>
    <x v="15"/>
    <n v="633899"/>
    <n v="1.00109720761774"/>
    <n v="634594.51881167502"/>
    <n v="1.63317575549741"/>
    <n v="1036404.38269478"/>
    <n v="1.5"/>
    <n v="1554606.5740421601"/>
    <n v="806015.81366677501"/>
    <n v="0.27859844496855102"/>
    <n v="2360622.3877089401"/>
    <n v="1338502.9469307901"/>
    <n v="0.46265201411409101"/>
    <n v="2893109.5209729602"/>
    <n v="2.2307692307692299"/>
    <n v="4.9945199746368898"/>
    <n v="3.0615198536774502"/>
  </r>
  <r>
    <x v="4"/>
    <s v="04"/>
    <x v="17"/>
    <n v="620150"/>
    <n v="1.00008397174015"/>
    <n v="620202.07507465396"/>
    <n v="1.63317575549741"/>
    <n v="1012898.99252111"/>
    <n v="1.5"/>
    <n v="1519348.4887816701"/>
    <n v="819731.34225217998"/>
    <n v="0.28594871115389597"/>
    <n v="2339079.8310338501"/>
    <n v="1347359.1069417"/>
    <n v="0.47000228029943603"/>
    <n v="2866707.5957233701"/>
    <n v="2.2307692307692299"/>
    <n v="4.9995801765525503"/>
    <n v="3.0615198536774502"/>
  </r>
  <r>
    <x v="4"/>
    <s v="04"/>
    <x v="19"/>
    <n v="775136"/>
    <n v="1.00008397174015"/>
    <n v="775201.08951877302"/>
    <n v="1.63317575549741"/>
    <n v="1266039.6250372401"/>
    <n v="1.5"/>
    <n v="1899059.43755586"/>
    <n v="940638.53860548895"/>
    <n v="0.27027897499747799"/>
    <n v="2839697.97616135"/>
    <n v="1581191.06514886"/>
    <n v="0.45433254414301899"/>
    <n v="3480250.50270472"/>
    <n v="2.2307692307692299"/>
    <n v="4.9995801765525503"/>
    <n v="3.0615198536774502"/>
  </r>
  <r>
    <x v="4"/>
    <s v="04"/>
    <x v="21"/>
    <n v="1209517"/>
    <n v="1.0008543703353701"/>
    <n v="1210550.37544492"/>
    <n v="1.63317575549741"/>
    <n v="1977041.52398494"/>
    <n v="1.5"/>
    <n v="2965562.2859773999"/>
    <n v="1275308.9149958"/>
    <n v="0.24537028080195"/>
    <n v="4240871.2009732099"/>
    <n v="2231925.0006967601"/>
    <n v="0.429423849947491"/>
    <n v="5197487.2866741596"/>
    <n v="2.2307692307692299"/>
    <n v="4.9957317949509497"/>
    <n v="3.0615198536774502"/>
  </r>
  <r>
    <x v="4"/>
    <s v="04"/>
    <x v="23"/>
    <n v="605120"/>
    <n v="1.0008543703353701"/>
    <n v="605636.99657733599"/>
    <n v="1.63317575549741"/>
    <n v="989111.65944237704"/>
    <n v="1.5"/>
    <n v="1483667.4891635601"/>
    <n v="1362558.2180793099"/>
    <n v="0.39061361579443898"/>
    <n v="2846225.7072428698"/>
    <n v="2004583.20918474"/>
    <n v="0.57466718493998004"/>
    <n v="3488250.6983483001"/>
    <n v="2.2307692307692299"/>
    <n v="4.9957317949509497"/>
    <n v="3.0615198536774502"/>
  </r>
  <r>
    <x v="4"/>
    <s v="04"/>
    <x v="25"/>
    <n v="336455"/>
    <n v="1.0007702691782701"/>
    <n v="336714.16091637401"/>
    <n v="1.63317575549741"/>
    <n v="549913.40414127696"/>
    <n v="1.5"/>
    <n v="824870.10621191503"/>
    <n v="484902.626501547"/>
    <n v="0.302078793918859"/>
    <n v="1309772.73271346"/>
    <n v="780348.91698041302"/>
    <n v="0.486132363064399"/>
    <n v="1605219.02319233"/>
    <n v="2.2307692307692299"/>
    <n v="4.9961516183984003"/>
    <n v="3.0615198536774502"/>
  </r>
  <r>
    <x v="4"/>
    <s v="04"/>
    <x v="27"/>
    <n v="950235"/>
    <n v="1.01055090157649"/>
    <n v="960260.83595953602"/>
    <n v="1.63317575549741"/>
    <n v="1568274.71624279"/>
    <n v="1.5"/>
    <n v="2352412.07436419"/>
    <n v="1944251.0307988101"/>
    <n v="0.36921784427527499"/>
    <n v="4296663.1051629996"/>
    <n v="2913452.1327548199"/>
    <n v="0.55327141342081598"/>
    <n v="5265864.2071190104"/>
    <n v="2.2307692307692299"/>
    <n v="4.9477962883411903"/>
    <n v="3.0615198536774502"/>
  </r>
  <r>
    <x v="4"/>
    <s v="04"/>
    <x v="29"/>
    <n v="1953980"/>
    <n v="1"/>
    <n v="1953980"/>
    <n v="1.63317575549741"/>
    <n v="3191192.7627268401"/>
    <n v="1.5"/>
    <n v="4786789.1440902604"/>
    <n v="3967809.6551701599"/>
    <n v="0.33333354596981601"/>
    <n v="8754598.7992604207"/>
    <n v="7116632.2281152597"/>
    <n v="0.597864429527177"/>
    <n v="11903421.3722055"/>
    <n v="2.2307692307692299"/>
    <n v="5"/>
    <n v="3.0615198536774502"/>
  </r>
  <r>
    <x v="4"/>
    <s v="04"/>
    <x v="31"/>
    <n v="1238949"/>
    <n v="1"/>
    <n v="1238949"/>
    <n v="1.63317575549741"/>
    <n v="2023421.4690977701"/>
    <n v="1.5"/>
    <n v="3035132.2036466501"/>
    <n v="2681001.99661913"/>
    <n v="0.39516933256790399"/>
    <n v="5716134.2002657801"/>
    <n v="3749306.2020295798"/>
    <n v="0.55263324358471699"/>
    <n v="6784438.4056762299"/>
    <n v="2.2307692307692299"/>
    <n v="5"/>
    <n v="3.0615198536774502"/>
  </r>
  <r>
    <x v="4"/>
    <s v="04"/>
    <x v="33"/>
    <n v="1745673"/>
    <n v="1"/>
    <n v="1745673"/>
    <n v="1.63317575549741"/>
    <n v="2850990.82062644"/>
    <n v="1.5"/>
    <n v="4276486.2309396602"/>
    <n v="4271517.7492019897"/>
    <n v="0.46024902961681702"/>
    <n v="8548003.9801416509"/>
    <n v="5004397.5392190004"/>
    <n v="0.53921562462724903"/>
    <n v="9280883.7701586597"/>
    <n v="2.2307692307692299"/>
    <n v="5"/>
    <n v="3.0615198536774502"/>
  </r>
  <r>
    <x v="4"/>
    <s v="04"/>
    <x v="35"/>
    <n v="2551905"/>
    <n v="1.0005672287860501"/>
    <n v="2553352.5139752598"/>
    <n v="1.63317575549741"/>
    <n v="4170073.4210627698"/>
    <n v="1.5"/>
    <n v="6255110.1315941596"/>
    <n v="3138502.0730591398"/>
    <n v="0.25489470718095902"/>
    <n v="9393612.2046533003"/>
    <n v="6057825.30661014"/>
    <n v="0.491988716826538"/>
    <n v="12312935.4382043"/>
    <n v="2.2307692307692299"/>
    <n v="4.9971654639002301"/>
    <n v="3.0615198536774502"/>
  </r>
  <r>
    <x v="4"/>
    <s v="04"/>
    <x v="37"/>
    <n v="3159485"/>
    <n v="1.02896596609237"/>
    <n v="3251002.5353793702"/>
    <n v="1.63317575549741"/>
    <n v="5309458.5218422096"/>
    <n v="1.5"/>
    <n v="7964187.7827633098"/>
    <n v="11778155.3167731"/>
    <n v="0.41473624213388399"/>
    <n v="19742343.0995364"/>
    <n v="20434958.759561099"/>
    <n v="0.71956242519844904"/>
    <n v="28399146.542324401"/>
    <n v="2.2307692307692299"/>
    <n v="4.8592472100783999"/>
    <n v="3.0615198536774502"/>
  </r>
  <r>
    <x v="4"/>
    <s v="04"/>
    <x v="39"/>
    <n v="490407"/>
    <n v="1.02896596609237"/>
    <n v="504612.11253346299"/>
    <n v="1.63317575549741"/>
    <n v="824120.268119985"/>
    <n v="1.5"/>
    <n v="1236180.40217998"/>
    <n v="1425996.438052"/>
    <n v="0.42807396113638202"/>
    <n v="2662176.8402319802"/>
    <n v="2095011.32521801"/>
    <n v="0.62890745914959201"/>
    <n v="3331191.7273979802"/>
    <n v="2.2307692307692299"/>
    <n v="4.8592472100783999"/>
    <n v="3.0615198536774502"/>
  </r>
  <r>
    <x v="4"/>
    <s v="04"/>
    <x v="41"/>
    <n v="1435998"/>
    <n v="1"/>
    <n v="1435998"/>
    <n v="1.63317575549741"/>
    <n v="2345237.1185427802"/>
    <n v="1.5"/>
    <n v="3517855.6778141698"/>
    <n v="4904297.6150053097"/>
    <n v="0.48793220160545397"/>
    <n v="8422153.2928194795"/>
    <n v="6533330.9396474296"/>
    <n v="0.65000593345837299"/>
    <n v="10051186.617461599"/>
    <n v="2.2307692307692299"/>
    <n v="5"/>
    <n v="3.0615198536774502"/>
  </r>
  <r>
    <x v="4"/>
    <s v="04"/>
    <x v="43"/>
    <n v="316423"/>
    <n v="1.00272099607478"/>
    <n v="317283.98574097001"/>
    <n v="1.63317575549741"/>
    <n v="518180.51311973901"/>
    <n v="1.5"/>
    <n v="777270.76967960899"/>
    <n v="523949.61672501802"/>
    <n v="0.35193141877806899"/>
    <n v="1301220.38640463"/>
    <n v="711512.523793331"/>
    <n v="0.47791544069087399"/>
    <n v="1488783.2934729401"/>
    <n v="2.2307692307692299"/>
    <n v="4.9864319382688196"/>
    <n v="3.0615198536774502"/>
  </r>
  <r>
    <x v="4"/>
    <s v="04"/>
    <x v="45"/>
    <n v="690363"/>
    <n v="1.0192120835412599"/>
    <n v="703626.311629795"/>
    <n v="1.63317575549741"/>
    <n v="1149145.43308385"/>
    <n v="1.5"/>
    <n v="1723718.14962577"/>
    <n v="1386299.4598292201"/>
    <n v="0.38832363693351202"/>
    <n v="3110017.6094549899"/>
    <n v="1846240.8432814199"/>
    <n v="0.51716023824070201"/>
    <n v="3569958.9929072"/>
    <n v="2.2307692307692299"/>
    <n v="4.9057503151134796"/>
    <n v="3.0615198536774502"/>
  </r>
  <r>
    <x v="4"/>
    <s v="04"/>
    <x v="47"/>
    <n v="926464"/>
    <n v="1.0222712940411101"/>
    <n v="947097.55216250196"/>
    <n v="1.63317575549741"/>
    <n v="1546776.76028275"/>
    <n v="1.5"/>
    <n v="2320165.1404241198"/>
    <n v="1096151.4627103901"/>
    <n v="0.27229381660199398"/>
    <n v="3416316.6031345101"/>
    <n v="1705454.9650541299"/>
    <n v="0.42365025023927799"/>
    <n v="4025620.10547825"/>
    <n v="2.2307692307692299"/>
    <n v="4.8910695518355496"/>
    <n v="3.0615198536774502"/>
  </r>
  <r>
    <x v="4"/>
    <s v="04"/>
    <x v="49"/>
    <n v="1384651"/>
    <n v="1.0193681421702101"/>
    <n v="1411469.11742413"/>
    <n v="1.63317575549741"/>
    <n v="2305177.1422104202"/>
    <n v="1.5"/>
    <n v="3457765.7133156299"/>
    <n v="964051.090131326"/>
    <n v="0.18866151831793301"/>
    <n v="4421816.8034469504"/>
    <n v="1652185.15916014"/>
    <n v="0.32332701436709899"/>
    <n v="5109950.8724757703"/>
    <n v="2.2307692307692299"/>
    <n v="4.9049992766647703"/>
    <n v="3.0615198536774502"/>
  </r>
  <r>
    <x v="4"/>
    <s v="04"/>
    <x v="51"/>
    <n v="1165947"/>
    <n v="1.05822169985563"/>
    <n v="1233830.41628157"/>
    <n v="1.63317575549741"/>
    <n v="2015061.9222663499"/>
    <n v="1.5"/>
    <n v="3022592.8833995298"/>
    <n v="638160.91604065394"/>
    <n v="0.15152659503535301"/>
    <n v="3660753.79944018"/>
    <n v="1188951.0762054699"/>
    <n v="0.282307649548311"/>
    <n v="4211543.959605"/>
    <n v="2.2307692307692299"/>
    <n v="4.7249078342299402"/>
    <n v="3.0615198536774502"/>
  </r>
  <r>
    <x v="4"/>
    <s v="04"/>
    <x v="53"/>
    <n v="625465"/>
    <n v="1.01584854965666"/>
    <n v="635377.71311100095"/>
    <n v="1.63317575549741"/>
    <n v="1037683.47663628"/>
    <n v="1.5"/>
    <n v="1556525.21495442"/>
    <n v="647685.71880159795"/>
    <n v="0.25507913254637099"/>
    <n v="2204210.9337560199"/>
    <n v="982630.82002172899"/>
    <n v="0.38699111298646899"/>
    <n v="2539156.0349761499"/>
    <n v="2.2307692307692299"/>
    <n v="4.92199354095641"/>
    <n v="3.0615198536774502"/>
  </r>
  <r>
    <x v="4"/>
    <s v="04"/>
    <x v="55"/>
    <n v="2462216"/>
    <n v="1.0281274908854201"/>
    <n v="2531471.9580979398"/>
    <n v="1.63317575549741"/>
    <n v="4134338.6276871199"/>
    <n v="1.5"/>
    <n v="6201507.9415306803"/>
    <n v="724853.77867603104"/>
    <n v="9.1630123038844505E-2"/>
    <n v="6926361.7202067096"/>
    <n v="1709141.4676024499"/>
    <n v="0.216055772314873"/>
    <n v="7910649.4091331298"/>
    <n v="2.2307692307692299"/>
    <n v="4.8632101021771303"/>
    <n v="3.0615198536774502"/>
  </r>
  <r>
    <x v="4"/>
    <s v="04"/>
    <x v="57"/>
    <n v="263190"/>
    <n v="1.05822169985563"/>
    <n v="278513.36918500398"/>
    <n v="1.63317575549741"/>
    <n v="454861.282134849"/>
    <n v="1.5"/>
    <n v="682291.92320227297"/>
    <n v="117810.068095526"/>
    <n v="0.13675147033151999"/>
    <n v="800101.99129779905"/>
    <n v="179198.39796154801"/>
    <n v="0.20800976349851699"/>
    <n v="861490.32116382103"/>
    <n v="2.2307692307692299"/>
    <n v="4.7249078342299402"/>
    <n v="3.0615198536774502"/>
  </r>
  <r>
    <x v="4"/>
    <s v="04"/>
    <x v="59"/>
    <n v="938172"/>
    <n v="1.30138152882706"/>
    <n v="1220919.71166274"/>
    <n v="1.63317575549741"/>
    <n v="1993976.47249648"/>
    <n v="1.5"/>
    <n v="2990964.7087447098"/>
    <n v="249520.095661545"/>
    <n v="6.7411921108007006E-2"/>
    <n v="3240484.8044062601"/>
    <n v="710459.187212285"/>
    <n v="0.191942130159236"/>
    <n v="3701423.8959570001"/>
    <n v="2.2307692307692299"/>
    <n v="3.8420708218492501"/>
    <n v="3.0615198536774502"/>
  </r>
  <r>
    <x v="4"/>
    <s v="05"/>
    <x v="1"/>
    <n v="24100"/>
    <n v="1"/>
    <n v="24100"/>
    <n v="1.7169984974013299"/>
    <n v="41379.663787372199"/>
    <n v="1.5"/>
    <n v="62069.495681058303"/>
    <n v="14879.8600997183"/>
    <n v="0.15778129156231299"/>
    <n v="76949.355780776605"/>
    <n v="32237.3765240143"/>
    <n v="0.34183486070785302"/>
    <n v="94306.872205072505"/>
    <n v="2.25"/>
    <n v="5"/>
    <n v="2.91205845990399"/>
  </r>
  <r>
    <x v="4"/>
    <s v="05"/>
    <x v="3"/>
    <n v="38375"/>
    <n v="1"/>
    <n v="38375"/>
    <n v="1.7169984974013299"/>
    <n v="65889.8173377762"/>
    <n v="1.5"/>
    <n v="98834.726006664307"/>
    <n v="29054.7307853725"/>
    <n v="0.185371839699909"/>
    <n v="127889.456792037"/>
    <n v="57902.839053962103"/>
    <n v="0.369425408845449"/>
    <n v="156737.56506062599"/>
    <n v="2.25"/>
    <n v="5"/>
    <n v="2.91205845990399"/>
  </r>
  <r>
    <x v="4"/>
    <s v="05"/>
    <x v="5"/>
    <n v="110750"/>
    <n v="1"/>
    <n v="110750"/>
    <n v="1.7169984974013299"/>
    <n v="190157.58358719799"/>
    <n v="1.5"/>
    <n v="285236.37538079702"/>
    <n v="61967.424034161799"/>
    <n v="0.145626570202045"/>
    <n v="347203.79941495898"/>
    <n v="140286.41176022499"/>
    <n v="0.329680139347585"/>
    <n v="425522.78714102099"/>
    <n v="2.25"/>
    <n v="5"/>
    <n v="2.91205845990399"/>
  </r>
  <r>
    <x v="4"/>
    <s v="05"/>
    <x v="7"/>
    <n v="143075"/>
    <n v="1"/>
    <n v="143075"/>
    <n v="1.7169984974013299"/>
    <n v="245659.56001569601"/>
    <n v="1.5"/>
    <n v="368489.34002354398"/>
    <n v="88237.446241279904"/>
    <n v="0.15763697574448499"/>
    <n v="456726.78626482398"/>
    <n v="191261.60561946701"/>
    <n v="0.34169054489002498"/>
    <n v="559750.94564301101"/>
    <n v="2.25"/>
    <n v="5"/>
    <n v="2.91205845990399"/>
  </r>
  <r>
    <x v="4"/>
    <s v="05"/>
    <x v="9"/>
    <n v="115475"/>
    <n v="1"/>
    <n v="115475"/>
    <n v="1.7169984974013299"/>
    <n v="198270.401487419"/>
    <n v="1.5"/>
    <n v="297405.60223112901"/>
    <n v="43473.774357216404"/>
    <n v="0.104061065170804"/>
    <n v="340879.37658834498"/>
    <n v="120366.157897016"/>
    <n v="0.28811463431634499"/>
    <n v="417771.76012814499"/>
    <n v="2.25"/>
    <n v="5"/>
    <n v="2.91205845990399"/>
  </r>
  <r>
    <x v="4"/>
    <s v="05"/>
    <x v="11"/>
    <n v="70900"/>
    <n v="1"/>
    <n v="70900"/>
    <n v="1.7169984974013299"/>
    <n v="121735.193465755"/>
    <n v="1.5"/>
    <n v="182602.79019863199"/>
    <n v="36504.523754066598"/>
    <n v="0.13594131263734399"/>
    <n v="219107.31395269901"/>
    <n v="85928.703619227002"/>
    <n v="0.31999488178288399"/>
    <n v="268531.49381785898"/>
    <n v="2.25"/>
    <n v="5"/>
    <n v="2.91205845990399"/>
  </r>
  <r>
    <x v="4"/>
    <s v="05"/>
    <x v="13"/>
    <n v="12200"/>
    <n v="1"/>
    <n v="12200"/>
    <n v="1.7169984974013299"/>
    <n v="20947.381668296301"/>
    <n v="1.5"/>
    <n v="31421.0725024444"/>
    <n v="10034.119631580201"/>
    <n v="0.19749767589268299"/>
    <n v="41455.192134024597"/>
    <n v="19385.194387665899"/>
    <n v="0.38155124503822402"/>
    <n v="50806.266890110302"/>
    <n v="2.25"/>
    <n v="5"/>
    <n v="2.91205845990399"/>
  </r>
  <r>
    <x v="4"/>
    <s v="05"/>
    <x v="15"/>
    <n v="12300"/>
    <n v="1"/>
    <n v="12300"/>
    <n v="1.7169984974013299"/>
    <n v="21119.081518036401"/>
    <n v="1.5"/>
    <n v="31678.622277054601"/>
    <n v="6521.5778591560502"/>
    <n v="0.13929922248427501"/>
    <n v="38200.200136210697"/>
    <n v="15138.4219450856"/>
    <n v="0.32335279162981601"/>
    <n v="46817.044222140197"/>
    <n v="2.25"/>
    <n v="5"/>
    <n v="2.91205845990399"/>
  </r>
  <r>
    <x v="4"/>
    <s v="05"/>
    <x v="17"/>
    <n v="47286"/>
    <n v="1"/>
    <n v="47286"/>
    <n v="1.7169984974013299"/>
    <n v="81189.990948119506"/>
    <n v="1.5"/>
    <n v="121784.986422179"/>
    <n v="25873.480627674198"/>
    <n v="0.14297435557694799"/>
    <n v="147658.46704985399"/>
    <n v="59180.897447458403"/>
    <n v="0.32702792472248798"/>
    <n v="180965.883869638"/>
    <n v="2.25"/>
    <n v="5"/>
    <n v="2.91205845990399"/>
  </r>
  <r>
    <x v="4"/>
    <s v="05"/>
    <x v="19"/>
    <n v="33700"/>
    <n v="1.0156584391041601"/>
    <n v="34227.6893978101"/>
    <n v="1.7169984974013299"/>
    <n v="58768.891265559498"/>
    <n v="1.5"/>
    <n v="88153.336898339199"/>
    <n v="17498.347932566099"/>
    <n v="0.135139487498739"/>
    <n v="105651.684830905"/>
    <n v="41330.267460671101"/>
    <n v="0.31919305664427999"/>
    <n v="129483.60435901"/>
    <n v="2.25"/>
    <n v="4.9229148377973999"/>
    <n v="2.91205845990399"/>
  </r>
  <r>
    <x v="4"/>
    <s v="05"/>
    <x v="21"/>
    <n v="82800"/>
    <n v="1.03553669095342"/>
    <n v="85742.438010943399"/>
    <n v="1.7169984974013299"/>
    <n v="147219.63722831701"/>
    <n v="1.5"/>
    <n v="220829.455842475"/>
    <n v="39079.771462478398"/>
    <n v="0.122685140400975"/>
    <n v="259909.22730495399"/>
    <n v="97707.665562390393"/>
    <n v="0.306738709546516"/>
    <n v="318537.12140486599"/>
    <n v="2.25"/>
    <n v="4.8284141389490296"/>
    <n v="2.91205845990399"/>
  </r>
  <r>
    <x v="4"/>
    <s v="05"/>
    <x v="23"/>
    <n v="69100"/>
    <n v="1"/>
    <n v="69100"/>
    <n v="1.7169984974013299"/>
    <n v="118644.59617043201"/>
    <n v="1.5"/>
    <n v="177966.89425564799"/>
    <n v="56003.749587943297"/>
    <n v="0.19530680789721999"/>
    <n v="233970.643843592"/>
    <n v="108780.660480975"/>
    <n v="0.37936037704275999"/>
    <n v="286747.55473662302"/>
    <n v="2.25"/>
    <n v="5"/>
    <n v="2.91205845990399"/>
  </r>
  <r>
    <x v="4"/>
    <s v="05"/>
    <x v="25"/>
    <n v="24800"/>
    <n v="1.0156584391041601"/>
    <n v="25188.329289783102"/>
    <n v="1.7169984974013299"/>
    <n v="43248.323542607599"/>
    <n v="1.5"/>
    <n v="64872.485313911398"/>
    <n v="14736.3474314207"/>
    <n v="0.151039396959429"/>
    <n v="79608.832745332096"/>
    <n v="32693.763811004501"/>
    <n v="0.33509296610497002"/>
    <n v="97566.249124915805"/>
    <n v="2.25"/>
    <n v="4.9229148377973999"/>
    <n v="2.91205845990399"/>
  </r>
  <r>
    <x v="4"/>
    <s v="05"/>
    <x v="27"/>
    <n v="65700"/>
    <n v="1.0278733480114199"/>
    <n v="67531.278964350306"/>
    <n v="1.7169984974013299"/>
    <n v="115951.10450938001"/>
    <n v="1.5"/>
    <n v="173926.65676407001"/>
    <n v="50857.7618039476"/>
    <n v="0.18460892213763799"/>
    <n v="224784.41856801699"/>
    <n v="101562.529863811"/>
    <n v="0.36866249128317802"/>
    <n v="275489.18662787997"/>
    <n v="2.25"/>
    <n v="4.8644125364990503"/>
    <n v="2.91205845990399"/>
  </r>
  <r>
    <x v="4"/>
    <s v="05"/>
    <x v="29"/>
    <n v="57100"/>
    <n v="1.0278733480114199"/>
    <n v="58691.568171452098"/>
    <n v="1.7169984974013299"/>
    <n v="100773.334360511"/>
    <n v="1.5"/>
    <n v="151160.001540767"/>
    <n v="44291.923109957301"/>
    <n v="0.16666677298490801"/>
    <n v="195451.92465072399"/>
    <n v="114591.36759366799"/>
    <n v="0.43119765654226899"/>
    <n v="265751.36913443397"/>
    <n v="2.25"/>
    <n v="4.8644125364990503"/>
    <n v="2.91205845990399"/>
  </r>
  <r>
    <x v="4"/>
    <s v="05"/>
    <x v="31"/>
    <n v="125900"/>
    <n v="1"/>
    <n v="125900"/>
    <n v="1.7169984974013299"/>
    <n v="216170.11082282799"/>
    <n v="1.5"/>
    <n v="324255.16623424197"/>
    <n v="99337.479624597006"/>
    <n v="0.19758466628395199"/>
    <n v="423592.64585883898"/>
    <n v="178503.88634242699"/>
    <n v="0.355048577300765"/>
    <n v="502759.05257666903"/>
    <n v="2.25"/>
    <n v="5"/>
    <n v="2.91205845990399"/>
  </r>
  <r>
    <x v="4"/>
    <s v="05"/>
    <x v="33"/>
    <n v="68450"/>
    <n v="1"/>
    <n v="68450"/>
    <n v="1.7169984974013299"/>
    <n v="117528.547147121"/>
    <n v="1.5"/>
    <n v="176292.82072068201"/>
    <n v="58718.740501248001"/>
    <n v="0.23012451480840901"/>
    <n v="235011.56122192999"/>
    <n v="78867.914979877707"/>
    <n v="0.30909110981884003"/>
    <n v="255160.73570056001"/>
    <n v="2.25"/>
    <n v="5"/>
    <n v="2.91205845990399"/>
  </r>
  <r>
    <x v="4"/>
    <s v="05"/>
    <x v="35"/>
    <n v="118000"/>
    <n v="1"/>
    <n v="118000"/>
    <n v="1.7169984974013299"/>
    <n v="202605.822693358"/>
    <n v="1.5"/>
    <n v="303908.73404003598"/>
    <n v="60951.825414914601"/>
    <n v="0.12744735359047901"/>
    <n v="364860.55945495103"/>
    <n v="174342.27469230999"/>
    <n v="0.36454136323605901"/>
    <n v="478251.008732346"/>
    <n v="2.25"/>
    <n v="5"/>
    <n v="2.91205845990399"/>
  </r>
  <r>
    <x v="4"/>
    <s v="05"/>
    <x v="37"/>
    <n v="42600"/>
    <n v="1.01947050392168"/>
    <n v="43429.4434670634"/>
    <n v="1.7169984974013299"/>
    <n v="74568.289175924103"/>
    <n v="1.5"/>
    <n v="111852.433763886"/>
    <n v="47548.909786889199"/>
    <n v="0.207368121066942"/>
    <n v="159401.343550775"/>
    <n v="117444.671028511"/>
    <n v="0.51219430413150702"/>
    <n v="229297.104792397"/>
    <n v="2.25"/>
    <n v="4.9045067814773597"/>
    <n v="2.91205845990399"/>
  </r>
  <r>
    <x v="4"/>
    <s v="05"/>
    <x v="39"/>
    <n v="29750"/>
    <n v="1"/>
    <n v="29750"/>
    <n v="1.7169984974013299"/>
    <n v="51080.705297689703"/>
    <n v="1.5"/>
    <n v="76621.057946534595"/>
    <n v="28027.537990318498"/>
    <n v="0.21403698056819101"/>
    <n v="104648.595936853"/>
    <n v="54326.117237470899"/>
    <n v="0.41487047858140103"/>
    <n v="130947.175184005"/>
    <n v="2.25"/>
    <n v="5"/>
    <n v="2.91205845990399"/>
  </r>
  <r>
    <x v="4"/>
    <s v="05"/>
    <x v="41"/>
    <n v="74000"/>
    <n v="1.06628024659071"/>
    <n v="78904.738247712594"/>
    <n v="1.7169984974013299"/>
    <n v="135479.31700916801"/>
    <n v="1.5"/>
    <n v="203218.975513752"/>
    <n v="83471.1547861617"/>
    <n v="0.24396610080272699"/>
    <n v="286690.13029991399"/>
    <n v="138923.455387569"/>
    <n v="0.40603983265564703"/>
    <n v="342142.430901321"/>
    <n v="2.25"/>
    <n v="4.6891987505037598"/>
    <n v="2.91205845990399"/>
  </r>
  <r>
    <x v="4"/>
    <s v="05"/>
    <x v="43"/>
    <n v="62000"/>
    <n v="1.18571599489141"/>
    <n v="73514.391683267604"/>
    <n v="1.7169984974013299"/>
    <n v="126224.100057544"/>
    <n v="1.5"/>
    <n v="189336.15008631599"/>
    <n v="47728.181560708501"/>
    <n v="0.175965709389034"/>
    <n v="237064.331647024"/>
    <n v="81899.545359258904"/>
    <n v="0.30194973130184"/>
    <n v="271235.69544557499"/>
    <n v="2.25"/>
    <n v="4.2168613913805704"/>
    <n v="2.91205845990399"/>
  </r>
  <r>
    <x v="4"/>
    <s v="05"/>
    <x v="45"/>
    <n v="199000"/>
    <n v="1"/>
    <n v="199000"/>
    <n v="1.7169984974013299"/>
    <n v="341682.70098286599"/>
    <n v="1.5"/>
    <n v="512524.051474298"/>
    <n v="146990.20615132299"/>
    <n v="0.19416181846675601"/>
    <n v="659514.25762562105"/>
    <n v="244525.956153696"/>
    <n v="0.322998419773946"/>
    <n v="757050.00762799405"/>
    <n v="2.25"/>
    <n v="5"/>
    <n v="2.91205845990399"/>
  </r>
  <r>
    <x v="4"/>
    <s v="05"/>
    <x v="47"/>
    <n v="241000"/>
    <n v="1"/>
    <n v="241000"/>
    <n v="1.7169984974013299"/>
    <n v="413796.63787372201"/>
    <n v="1.5"/>
    <n v="620694.95681058301"/>
    <n v="118605.046650565"/>
    <n v="0.13614690830099699"/>
    <n v="739300.00346114696"/>
    <n v="250459.94586520799"/>
    <n v="0.28750334193828098"/>
    <n v="871154.90267579001"/>
    <n v="2.25"/>
    <n v="5"/>
    <n v="2.91205845990399"/>
  </r>
  <r>
    <x v="4"/>
    <s v="05"/>
    <x v="49"/>
    <n v="189000"/>
    <n v="1"/>
    <n v="189000"/>
    <n v="1.7169984974013299"/>
    <n v="324512.716008852"/>
    <n v="1.5"/>
    <n v="486769.074013278"/>
    <n v="59555.218242390103"/>
    <n v="9.4330759158966507E-2"/>
    <n v="546324.29225566902"/>
    <n v="144575.55602438899"/>
    <n v="0.22899625520813199"/>
    <n v="631344.63003766804"/>
    <n v="2.25"/>
    <n v="5"/>
    <n v="2.91205845990399"/>
  </r>
  <r>
    <x v="4"/>
    <s v="05"/>
    <x v="51"/>
    <n v="274600"/>
    <n v="1"/>
    <n v="274600"/>
    <n v="1.7169984974013299"/>
    <n v="471487.78738640703"/>
    <n v="1.5"/>
    <n v="707231.68107961002"/>
    <n v="67530.181938574795"/>
    <n v="7.5763297517676506E-2"/>
    <n v="774761.86301818502"/>
    <n v="184099.40073898699"/>
    <n v="0.20654435203063501"/>
    <n v="891331.08181859704"/>
    <n v="2.25"/>
    <n v="5"/>
    <n v="2.91205845990399"/>
  </r>
  <r>
    <x v="4"/>
    <s v="05"/>
    <x v="53"/>
    <n v="102100"/>
    <n v="1.3222017934728501"/>
    <n v="134996.803113578"/>
    <n v="1.7169984974013299"/>
    <n v="231789.308099997"/>
    <n v="1.5"/>
    <n v="347683.96214999497"/>
    <n v="59879.217269237699"/>
    <n v="0.12753956627318599"/>
    <n v="407563.179419233"/>
    <n v="121811.26210832001"/>
    <n v="0.25945154671328402"/>
    <n v="469495.22425831499"/>
    <n v="2.25"/>
    <n v="3.78157103150434"/>
    <n v="2.91205845990399"/>
  </r>
  <r>
    <x v="4"/>
    <s v="05"/>
    <x v="55"/>
    <n v="159650"/>
    <n v="1.0875400104823501"/>
    <n v="173625.76267350701"/>
    <n v="1.7169984974013299"/>
    <n v="298115.17362057202"/>
    <n v="1.5"/>
    <n v="447172.760430858"/>
    <n v="24690.591350402101"/>
    <n v="4.5815061519422197E-2"/>
    <n v="471863.35178125999"/>
    <n v="91745.894953574505"/>
    <n v="0.170240710795451"/>
    <n v="538918.65538443194"/>
    <n v="2.25"/>
    <n v="4.5975320004846498"/>
    <n v="2.91205845990399"/>
  </r>
  <r>
    <x v="4"/>
    <s v="05"/>
    <x v="57"/>
    <n v="34940"/>
    <n v="1"/>
    <n v="34940"/>
    <n v="1.7169984974013299"/>
    <n v="59991.927499202597"/>
    <n v="1.5"/>
    <n v="89987.891248803993"/>
    <n v="7151.5941155017699"/>
    <n v="6.8375735165759802E-2"/>
    <n v="97139.485364305699"/>
    <n v="14604.682391019"/>
    <n v="0.13963402833275701"/>
    <n v="104592.57363982299"/>
    <n v="2.25"/>
    <n v="5"/>
    <n v="2.91205845990399"/>
  </r>
  <r>
    <x v="4"/>
    <s v="05"/>
    <x v="59"/>
    <n v="187701"/>
    <n v="1.00450164535138"/>
    <n v="188545.96333409901"/>
    <n v="1.7169984974013299"/>
    <n v="323733.13573573501"/>
    <n v="1.5"/>
    <n v="485599.70360360201"/>
    <n v="19444.414054976402"/>
    <n v="3.3705960554003503E-2"/>
    <n v="505044.11765857798"/>
    <n v="91283.842670734099"/>
    <n v="0.15823616960523301"/>
    <n v="576883.54627433605"/>
    <n v="2.25"/>
    <n v="4.97759264321662"/>
    <n v="2.91205845990399"/>
  </r>
  <r>
    <x v="4"/>
    <s v="06"/>
    <x v="1"/>
    <n v="98500"/>
    <n v="1.01838415660565"/>
    <n v="100310.839425657"/>
    <n v="1.2790587715522499"/>
    <n v="128303.45904915599"/>
    <n v="1.5"/>
    <n v="192455.188573733"/>
    <n v="374969"/>
    <n v="0.66082660477078903"/>
    <n v="567424.18857373297"/>
    <n v="374969"/>
    <n v="0.66082660477078903"/>
    <n v="567424.18857373297"/>
    <n v="2.3541666666666701"/>
    <n v="4.9097385967446403"/>
    <n v="3.90912451499945"/>
  </r>
  <r>
    <x v="4"/>
    <s v="06"/>
    <x v="3"/>
    <n v="36600"/>
    <n v="1.08907379613898"/>
    <n v="39860.100938686803"/>
    <n v="1.2790587715522499"/>
    <n v="50983.4117405855"/>
    <n v="1.5"/>
    <n v="76475.117610878297"/>
    <n v="175874"/>
    <n v="0.69694715664192397"/>
    <n v="252349.11761087799"/>
    <n v="175874"/>
    <n v="0.69694715664192397"/>
    <n v="252349.11761087799"/>
    <n v="2.3541666666666701"/>
    <n v="4.5910571145189101"/>
    <n v="3.90912451499945"/>
  </r>
  <r>
    <x v="4"/>
    <s v="06"/>
    <x v="5"/>
    <n v="212800"/>
    <n v="1.0424391791024701"/>
    <n v="221831.057313005"/>
    <n v="1.2790587715522499"/>
    <n v="283734.95965891"/>
    <n v="1.5"/>
    <n v="425602.43948836502"/>
    <n v="142607"/>
    <n v="0.25097611917255103"/>
    <n v="568209.43948836497"/>
    <n v="142607"/>
    <n v="0.25097611917255103"/>
    <n v="568209.43948836497"/>
    <n v="2.3541666666666701"/>
    <n v="4.7964429006831502"/>
    <n v="3.90912451499945"/>
  </r>
  <r>
    <x v="4"/>
    <s v="06"/>
    <x v="7"/>
    <n v="607125"/>
    <n v="1.12526338003426"/>
    <n v="683175.52960330097"/>
    <n v="1.2790587715522499"/>
    <n v="873821.65364895796"/>
    <n v="1.5"/>
    <n v="1310732.4804734399"/>
    <n v="1068583"/>
    <n v="0.449113624809171"/>
    <n v="2379315.4804734401"/>
    <n v="1068583"/>
    <n v="0.449113624809171"/>
    <n v="2379315.4804734401"/>
    <n v="2.3541666666666701"/>
    <n v="4.4434041742723096"/>
    <n v="3.90912451499945"/>
  </r>
  <r>
    <x v="4"/>
    <s v="06"/>
    <x v="9"/>
    <n v="1219450"/>
    <n v="1.4039530504667399"/>
    <n v="1712050.54739166"/>
    <n v="1.2790587715522499"/>
    <n v="2189813.26998214"/>
    <n v="1.5"/>
    <n v="3284719.9049732098"/>
    <n v="1536856"/>
    <n v="0.318745578269298"/>
    <n v="4821575.9049732098"/>
    <n v="1536856"/>
    <n v="0.318745578269298"/>
    <n v="4821575.9049732098"/>
    <n v="2.3541666666666701"/>
    <n v="3.5613726529799399"/>
    <n v="3.90912451499945"/>
  </r>
  <r>
    <x v="4"/>
    <s v="06"/>
    <x v="11"/>
    <n v="430650"/>
    <n v="1.05283200812839"/>
    <n v="453402.10430049099"/>
    <n v="1.2790587715522499"/>
    <n v="579927.93854579201"/>
    <n v="1.5"/>
    <n v="869891.90781868901"/>
    <n v="1260731"/>
    <n v="0.59171944287913603"/>
    <n v="2130622.9078186899"/>
    <n v="1260731"/>
    <n v="0.59171944287913603"/>
    <n v="2130622.9078186899"/>
    <n v="2.3541666666666701"/>
    <n v="4.7490957354995897"/>
    <n v="3.90912451499945"/>
  </r>
  <r>
    <x v="4"/>
    <s v="06"/>
    <x v="13"/>
    <n v="65525"/>
    <n v="1.28435943164944"/>
    <n v="84157.651758829597"/>
    <n v="1.2790587715522499"/>
    <n v="107642.582675371"/>
    <n v="1.5"/>
    <n v="161463.87401305599"/>
    <n v="106483"/>
    <n v="0.39740340465704199"/>
    <n v="267946.87401305599"/>
    <n v="106483"/>
    <n v="0.39740340465704199"/>
    <n v="267946.87401305599"/>
    <n v="2.3541666666666701"/>
    <n v="3.8929912272133498"/>
    <n v="3.90912451499945"/>
  </r>
  <r>
    <x v="4"/>
    <s v="06"/>
    <x v="15"/>
    <n v="91590"/>
    <n v="1.1068920566337701"/>
    <n v="101380.243467087"/>
    <n v="1.2790587715522499"/>
    <n v="129671.289668681"/>
    <n v="1.5"/>
    <n v="194506.93450302101"/>
    <n v="35555"/>
    <n v="0.15454534048322999"/>
    <n v="230061.93450302101"/>
    <n v="35555"/>
    <n v="0.15454534048322999"/>
    <n v="230061.93450302101"/>
    <n v="2.3541666666666701"/>
    <n v="4.5171523004743301"/>
    <n v="3.90912451499945"/>
  </r>
  <r>
    <x v="4"/>
    <s v="06"/>
    <x v="17"/>
    <n v="333900"/>
    <n v="1.0222376643746001"/>
    <n v="341325.15613467898"/>
    <n v="1.2790587715522499"/>
    <n v="436574.934905503"/>
    <n v="1.5"/>
    <n v="654862.402358255"/>
    <n v="242311"/>
    <n v="0.270082683417806"/>
    <n v="897173.402358255"/>
    <n v="242311"/>
    <n v="0.270082683417806"/>
    <n v="897173.402358255"/>
    <n v="2.3541666666666701"/>
    <n v="4.8912304586810302"/>
    <n v="3.90912451499945"/>
  </r>
  <r>
    <x v="4"/>
    <s v="06"/>
    <x v="19"/>
    <n v="206375"/>
    <n v="1.08678581839425"/>
    <n v="224285.42327111299"/>
    <n v="1.2790587715522499"/>
    <n v="286874.237966227"/>
    <n v="1.5"/>
    <n v="430311.35694934003"/>
    <n v="417523"/>
    <n v="0.49245822203091899"/>
    <n v="847834.35694933997"/>
    <n v="417523"/>
    <n v="0.49245822203091899"/>
    <n v="847834.35694933997"/>
    <n v="2.3541666666666701"/>
    <n v="4.6007225300267702"/>
    <n v="3.90912451499945"/>
  </r>
  <r>
    <x v="4"/>
    <s v="06"/>
    <x v="21"/>
    <n v="279070"/>
    <n v="1.0710928031173099"/>
    <n v="298909.86856594699"/>
    <n v="1.2790587715522499"/>
    <n v="382323.289292806"/>
    <n v="1.5"/>
    <n v="573484.93393920898"/>
    <n v="41082"/>
    <n v="6.6847071866811103E-2"/>
    <n v="614566.93393920898"/>
    <n v="41082"/>
    <n v="6.6847071866811103E-2"/>
    <n v="614566.93393920898"/>
    <n v="2.3541666666666701"/>
    <n v="4.6681295826542799"/>
    <n v="3.90912451499945"/>
  </r>
  <r>
    <x v="4"/>
    <s v="06"/>
    <x v="23"/>
    <n v="119935"/>
    <n v="1.0339575137158099"/>
    <n v="124007.694407505"/>
    <n v="1.2790587715522499"/>
    <n v="158613.129271891"/>
    <n v="1.5"/>
    <n v="237919.69390783599"/>
    <n v="409993"/>
    <n v="0.63279050380562596"/>
    <n v="647912.69390783599"/>
    <n v="409993"/>
    <n v="0.63279050380562596"/>
    <n v="647912.69390783599"/>
    <n v="2.3541666666666701"/>
    <n v="4.8357886408999002"/>
    <n v="3.90912451499945"/>
  </r>
  <r>
    <x v="4"/>
    <s v="06"/>
    <x v="25"/>
    <n v="437710"/>
    <n v="1.02566566016312"/>
    <n v="448944.11610999802"/>
    <n v="1.2790587715522499"/>
    <n v="574225.90964726603"/>
    <n v="1.5"/>
    <n v="861338.86447089899"/>
    <n v="732468"/>
    <n v="0.459571367352066"/>
    <n v="1593806.8644709"/>
    <n v="732468"/>
    <n v="0.459571367352066"/>
    <n v="1593806.8644709"/>
    <n v="2.3541666666666701"/>
    <n v="4.8748829118494799"/>
    <n v="3.90912451499945"/>
  </r>
  <r>
    <x v="4"/>
    <s v="06"/>
    <x v="27"/>
    <n v="325535"/>
    <n v="1.0072226090198599"/>
    <n v="327886.21202727902"/>
    <n v="1.2790587715522499"/>
    <n v="419385.73556453298"/>
    <n v="1.5"/>
    <n v="629078.60334679903"/>
    <n v="1274790"/>
    <n v="0.66957877122352605"/>
    <n v="1903868.6033468"/>
    <n v="1274790"/>
    <n v="0.66957877122352605"/>
    <n v="1903868.6033468"/>
    <n v="2.3541666666666701"/>
    <n v="4.9641459149388796"/>
    <n v="3.90912451499945"/>
  </r>
  <r>
    <x v="4"/>
    <s v="06"/>
    <x v="29"/>
    <n v="434685"/>
    <n v="1.00904045918715"/>
    <n v="438614.75200176798"/>
    <n v="1.2790587715522499"/>
    <n v="561014.04588007799"/>
    <n v="1.5"/>
    <n v="841521.06882011704"/>
    <n v="3587990"/>
    <n v="0.81001942296889395"/>
    <n v="4429511.0688201198"/>
    <n v="3587990"/>
    <n v="0.81001942296889395"/>
    <n v="4429511.0688201198"/>
    <n v="2.3541666666666701"/>
    <n v="4.9552026922962202"/>
    <n v="3.90912451499945"/>
  </r>
  <r>
    <x v="4"/>
    <s v="06"/>
    <x v="31"/>
    <n v="915110"/>
    <n v="1"/>
    <n v="915110"/>
    <n v="1.2790587715522499"/>
    <n v="1170479.4724351801"/>
    <n v="1.5"/>
    <n v="1755719.2086527699"/>
    <n v="1522252"/>
    <n v="0.46438845953916602"/>
    <n v="3277971.2086527701"/>
    <n v="1522252"/>
    <n v="0.46438845953916602"/>
    <n v="3277971.2086527701"/>
    <n v="2.3541666666666701"/>
    <n v="5"/>
    <n v="3.90912451499945"/>
  </r>
  <r>
    <x v="4"/>
    <s v="06"/>
    <x v="33"/>
    <n v="533804"/>
    <n v="1.0004123342117099"/>
    <n v="534024.10565154895"/>
    <n v="1.2790587715522499"/>
    <n v="683048.21655396104"/>
    <n v="1.5"/>
    <n v="1024572.32483094"/>
    <n v="943233"/>
    <n v="0.47933247669254903"/>
    <n v="1967805.32483094"/>
    <n v="943233"/>
    <n v="0.47933247669254903"/>
    <n v="1967805.32483094"/>
    <n v="2.3541666666666701"/>
    <n v="4.9979391786885703"/>
    <n v="3.90912451499945"/>
  </r>
  <r>
    <x v="4"/>
    <s v="06"/>
    <x v="35"/>
    <n v="499225"/>
    <n v="1.0002564417300801"/>
    <n v="499353.02212269802"/>
    <n v="1.2790587715522499"/>
    <n v="638701.863047163"/>
    <n v="1.5"/>
    <n v="958052.79457074497"/>
    <n v="54352"/>
    <n v="5.3686035755139798E-2"/>
    <n v="1012404.79457074"/>
    <n v="54352"/>
    <n v="5.3686035755139798E-2"/>
    <n v="1012404.79457074"/>
    <n v="2.3541666666666701"/>
    <n v="4.99871812007712"/>
    <n v="3.90912451499945"/>
  </r>
  <r>
    <x v="4"/>
    <s v="06"/>
    <x v="37"/>
    <n v="451190"/>
    <n v="1.0075563606140101"/>
    <n v="454599.354345434"/>
    <n v="1.2790587715522499"/>
    <n v="581459.291717518"/>
    <n v="1.5"/>
    <n v="872188.93757627695"/>
    <n v="535835"/>
    <n v="0.38055816076704502"/>
    <n v="1408023.93757628"/>
    <n v="535835"/>
    <n v="0.38055816076704502"/>
    <n v="1408023.93757628"/>
    <n v="2.3541666666666701"/>
    <n v="4.9625015487500796"/>
    <n v="3.90912451499945"/>
  </r>
  <r>
    <x v="4"/>
    <s v="06"/>
    <x v="39"/>
    <n v="220630"/>
    <n v="1.0188539512836701"/>
    <n v="224789.74727171499"/>
    <n v="1.2790587715522499"/>
    <n v="287519.29800290201"/>
    <n v="1.5"/>
    <n v="431278.947004352"/>
    <n v="10505"/>
    <n v="2.37785914839873E-2"/>
    <n v="441783.947004352"/>
    <n v="10505"/>
    <n v="2.37785914839873E-2"/>
    <n v="441783.947004352"/>
    <n v="2.3541666666666701"/>
    <n v="4.9074747108753298"/>
    <n v="3.90912451499945"/>
  </r>
  <r>
    <x v="4"/>
    <s v="06"/>
    <x v="41"/>
    <n v="539485"/>
    <n v="1.00694366468337"/>
    <n v="543231.00294170796"/>
    <n v="1.2790587715522499"/>
    <n v="694824.37929171999"/>
    <n v="1.5"/>
    <n v="1042236.56893758"/>
    <n v="35947"/>
    <n v="3.3340333720185897E-2"/>
    <n v="1078183.5689375801"/>
    <n v="35947"/>
    <n v="3.3340333720185897E-2"/>
    <n v="1078183.5689375801"/>
    <n v="2.3541666666666701"/>
    <n v="4.9655210865964703"/>
    <n v="3.90912451499945"/>
  </r>
  <r>
    <x v="4"/>
    <s v="06"/>
    <x v="43"/>
    <n v="266486"/>
    <n v="1.00668012429124"/>
    <n v="268266.159601875"/>
    <n v="1.2790587715522499"/>
    <n v="343128.18454941502"/>
    <n v="1.5"/>
    <n v="514692.276824122"/>
    <n v="133444"/>
    <n v="0.205888799580665"/>
    <n v="648136.27682412195"/>
    <n v="133444"/>
    <n v="0.205888799580665"/>
    <n v="648136.27682412195"/>
    <n v="2.3541666666666701"/>
    <n v="4.9668210182656498"/>
    <n v="3.90912451499945"/>
  </r>
  <r>
    <x v="4"/>
    <s v="06"/>
    <x v="45"/>
    <n v="597310"/>
    <n v="1.00300398988786"/>
    <n v="599104.31319992"/>
    <n v="1.2790587715522499"/>
    <n v="766289.62687314604"/>
    <n v="1.5"/>
    <n v="1149434.4403097201"/>
    <n v="23112"/>
    <n v="1.9710946368909001E-2"/>
    <n v="1172546.4403097201"/>
    <n v="23112"/>
    <n v="1.9710946368909001E-2"/>
    <n v="1172546.4403097201"/>
    <n v="2.3541666666666701"/>
    <n v="4.9850250352034999"/>
    <n v="3.90912451499945"/>
  </r>
  <r>
    <x v="4"/>
    <s v="06"/>
    <x v="47"/>
    <n v="1413750"/>
    <n v="1.0035893722860501"/>
    <n v="1418824.4750693999"/>
    <n v="1.2790587715522499"/>
    <n v="1814759.8901305399"/>
    <n v="1.5"/>
    <n v="2722139.8351958101"/>
    <n v="1661950"/>
    <n v="0.37908666621238901"/>
    <n v="4384089.8351958096"/>
    <n v="1661950"/>
    <n v="0.37908666621238901"/>
    <n v="4384089.8351958096"/>
    <n v="2.3541666666666701"/>
    <n v="4.9821173261436904"/>
    <n v="3.90912451499945"/>
  </r>
  <r>
    <x v="4"/>
    <s v="06"/>
    <x v="49"/>
    <n v="1547900"/>
    <n v="1.02415292139641"/>
    <n v="1585286.3070295099"/>
    <n v="1.2790587715522499"/>
    <n v="2027674.3564277701"/>
    <n v="1.5"/>
    <n v="3041511.53464165"/>
    <n v="4420809"/>
    <n v="0.59241746310382704"/>
    <n v="7462320.5346416496"/>
    <n v="4420809"/>
    <n v="0.59241746310382704"/>
    <n v="7462320.5346416496"/>
    <n v="2.3541666666666701"/>
    <n v="4.8820834228374803"/>
    <n v="3.90912451499945"/>
  </r>
  <r>
    <x v="4"/>
    <s v="06"/>
    <x v="51"/>
    <n v="1325150"/>
    <n v="1.0193189326461201"/>
    <n v="1350750.4835960099"/>
    <n v="1.2790587715522499"/>
    <n v="1727689.2542219299"/>
    <n v="1.5"/>
    <n v="2591533.8813328901"/>
    <n v="4592214"/>
    <n v="0.63925044083645499"/>
    <n v="7183747.8813328901"/>
    <n v="4592214"/>
    <n v="0.63925044083645499"/>
    <n v="7183747.8813328901"/>
    <n v="2.3541666666666701"/>
    <n v="4.9052360746602996"/>
    <n v="3.90912451499945"/>
  </r>
  <r>
    <x v="4"/>
    <s v="06"/>
    <x v="53"/>
    <n v="1286200"/>
    <n v="1.01356116481835"/>
    <n v="1303642.3701893601"/>
    <n v="1.2790587715522499"/>
    <n v="1667435.20855788"/>
    <n v="1.5"/>
    <n v="2501152.81283681"/>
    <n v="1773744"/>
    <n v="0.414920892282999"/>
    <n v="4274896.81283681"/>
    <n v="1773744"/>
    <n v="0.414920892282999"/>
    <n v="4274896.81283681"/>
    <n v="2.3541666666666701"/>
    <n v="4.9331013988643599"/>
    <n v="3.90912451499945"/>
  </r>
  <r>
    <x v="4"/>
    <s v="06"/>
    <x v="55"/>
    <n v="2238800"/>
    <n v="1.0305950151202901"/>
    <n v="2307296.1198513098"/>
    <n v="1.2790587715522499"/>
    <n v="2951167.3406642899"/>
    <n v="1.5"/>
    <n v="4426751.0109964404"/>
    <n v="6655868"/>
    <n v="0.60056815030778299"/>
    <n v="11082619.010996399"/>
    <n v="6655868"/>
    <n v="0.60056815030778299"/>
    <n v="11082619.010996399"/>
    <n v="2.3541666666666701"/>
    <n v="4.8515662570096998"/>
    <n v="3.90912451499945"/>
  </r>
  <r>
    <x v="4"/>
    <s v="06"/>
    <x v="57"/>
    <n v="469450"/>
    <n v="1.0261223812215801"/>
    <n v="481713.15186446899"/>
    <n v="1.2790587715522499"/>
    <n v="616139.43226433103"/>
    <n v="1.5"/>
    <n v="924209.14839649701"/>
    <n v="714650"/>
    <n v="0.43606554028711503"/>
    <n v="1638859.1483964999"/>
    <n v="714650"/>
    <n v="0.43606554028711503"/>
    <n v="1638859.1483964999"/>
    <n v="2.3541666666666701"/>
    <n v="4.8727131300338797"/>
    <n v="3.90912451499945"/>
  </r>
  <r>
    <x v="4"/>
    <s v="06"/>
    <x v="59"/>
    <n v="2596695"/>
    <n v="1.0056559176104201"/>
    <n v="2611381.6929793898"/>
    <n v="1.2790587715522499"/>
    <n v="3340110.6602762602"/>
    <n v="1.5"/>
    <n v="5010165.9904143801"/>
    <n v="6296341"/>
    <n v="0.55687764623840197"/>
    <n v="11306506.9904144"/>
    <n v="6296341"/>
    <n v="0.55687764623840197"/>
    <n v="11306506.9904144"/>
    <n v="2.3541666666666701"/>
    <n v="4.9718794594086502"/>
    <n v="3.90912451499945"/>
  </r>
  <r>
    <x v="4"/>
    <s v="07"/>
    <x v="1"/>
    <n v="249750"/>
    <n v="1.00018231167441"/>
    <n v="249795.532340684"/>
    <n v="1.1714064069289001"/>
    <n v="292612.087006093"/>
    <n v="1.5"/>
    <n v="438918.13050913898"/>
    <n v="440122"/>
    <n v="0.50068476366952896"/>
    <n v="879040.13050913904"/>
    <n v="440122"/>
    <n v="0.50068476366952896"/>
    <n v="879040.13050913904"/>
    <n v="2.28571428571429"/>
    <n v="4.9990886077853798"/>
    <n v="4.2683734444552002"/>
  </r>
  <r>
    <x v="4"/>
    <s v="07"/>
    <x v="3"/>
    <n v="374600"/>
    <n v="1.00217106815329"/>
    <n v="375413.28213022201"/>
    <n v="1.1714064069289001"/>
    <n v="439761.523933549"/>
    <n v="1.5"/>
    <n v="659642.28590032295"/>
    <n v="288457"/>
    <n v="0.30424767140930697"/>
    <n v="948099.28590032295"/>
    <n v="288457"/>
    <n v="0.30424767140930697"/>
    <n v="948099.28590032295"/>
    <n v="2.28571428571429"/>
    <n v="4.9891681758619804"/>
    <n v="4.2683734444552002"/>
  </r>
  <r>
    <x v="4"/>
    <s v="07"/>
    <x v="5"/>
    <n v="173350"/>
    <n v="1.00146769214791"/>
    <n v="173604.42443383901"/>
    <n v="1.1714064069289001"/>
    <n v="203361.335053004"/>
    <n v="1.5"/>
    <n v="305042.00257950602"/>
    <n v="76686"/>
    <n v="0.20089173307118899"/>
    <n v="381728.00257950602"/>
    <n v="76686"/>
    <n v="0.20089173307118899"/>
    <n v="381728.00257950602"/>
    <n v="2.28571428571429"/>
    <n v="4.9926722940769199"/>
    <n v="4.2683734444552002"/>
  </r>
  <r>
    <x v="4"/>
    <s v="07"/>
    <x v="7"/>
    <n v="293525"/>
    <n v="1.00118114003485"/>
    <n v="293871.694128729"/>
    <n v="1.23110073531349"/>
    <n v="361785.65872969897"/>
    <n v="1.5"/>
    <n v="542678.488094548"/>
    <n v="582190"/>
    <n v="0.517562725031253"/>
    <n v="1124868.4880945501"/>
    <n v="582190"/>
    <n v="0.517562725031253"/>
    <n v="1124868.4880945501"/>
    <n v="2.28571428571429"/>
    <n v="4.9941012670553899"/>
    <n v="4.0614060706630903"/>
  </r>
  <r>
    <x v="4"/>
    <s v="07"/>
    <x v="9"/>
    <n v="243950"/>
    <n v="1"/>
    <n v="243950"/>
    <n v="1.23110073531349"/>
    <n v="300327.02437972598"/>
    <n v="1.5"/>
    <n v="450490.53656958899"/>
    <n v="404796"/>
    <n v="0.473287001130135"/>
    <n v="855286.536569588"/>
    <n v="404796"/>
    <n v="0.473287001130135"/>
    <n v="855286.536569588"/>
    <n v="2.28571428571429"/>
    <n v="5"/>
    <n v="4.0614060706630903"/>
  </r>
  <r>
    <x v="4"/>
    <s v="07"/>
    <x v="11"/>
    <n v="102435"/>
    <n v="1.0394375514988301"/>
    <n v="106474.785587782"/>
    <n v="1.23110073531349"/>
    <n v="131081.186829465"/>
    <n v="1.5"/>
    <n v="196621.780244197"/>
    <n v="615574"/>
    <n v="0.75791331963694697"/>
    <n v="812195.780244197"/>
    <n v="615574"/>
    <n v="0.75791331963694697"/>
    <n v="812195.780244197"/>
    <n v="2.28571428571429"/>
    <n v="4.8102937908970196"/>
    <n v="4.0614060706630903"/>
  </r>
  <r>
    <x v="4"/>
    <s v="07"/>
    <x v="13"/>
    <n v="145505"/>
    <n v="1.002821762942"/>
    <n v="145915.580616875"/>
    <n v="1.23110073531349"/>
    <n v="179636.77859112999"/>
    <n v="1.5"/>
    <n v="269455.16788669402"/>
    <n v="71972"/>
    <n v="0.21079751926444401"/>
    <n v="341427.16788669402"/>
    <n v="71972"/>
    <n v="0.21079751926444401"/>
    <n v="341427.16788669402"/>
    <n v="2.28571428571429"/>
    <n v="4.9859308849973596"/>
    <n v="4.0614060706630903"/>
  </r>
  <r>
    <x v="4"/>
    <s v="07"/>
    <x v="15"/>
    <n v="214285"/>
    <n v="1.0005442380541001"/>
    <n v="214401.62205142301"/>
    <n v="1.23110073531349"/>
    <n v="263949.99455991102"/>
    <n v="1.5"/>
    <n v="395924.99183986703"/>
    <n v="45456"/>
    <n v="0.102985857661246"/>
    <n v="441380.99183986703"/>
    <n v="45456"/>
    <n v="0.102985857661246"/>
    <n v="441380.99183986703"/>
    <n v="2.28571428571429"/>
    <n v="4.9972802898992397"/>
    <n v="4.0614060706630903"/>
  </r>
  <r>
    <x v="4"/>
    <s v="07"/>
    <x v="17"/>
    <n v="350800"/>
    <n v="1"/>
    <n v="350800"/>
    <n v="1.3255189009911501"/>
    <n v="464992.03046769701"/>
    <n v="1.5"/>
    <n v="697488.04570154601"/>
    <n v="286463"/>
    <n v="0.29113541903474999"/>
    <n v="983951.04570154601"/>
    <n v="286463"/>
    <n v="0.29113541903474999"/>
    <n v="983951.04570154601"/>
    <n v="2.28571428571429"/>
    <n v="5"/>
    <n v="3.7721076600727899"/>
  </r>
  <r>
    <x v="4"/>
    <s v="07"/>
    <x v="19"/>
    <n v="161400"/>
    <n v="1.02588563982916"/>
    <n v="165577.94226842601"/>
    <n v="1.3255189009911501"/>
    <n v="219476.69206402099"/>
    <n v="1.5"/>
    <n v="329215.03809603199"/>
    <n v="394684"/>
    <n v="0.54521967737114396"/>
    <n v="723899.03809603199"/>
    <n v="394684"/>
    <n v="0.54521967737114396"/>
    <n v="723899.03809603199"/>
    <n v="2.28571428571429"/>
    <n v="4.8738375954191602"/>
    <n v="3.7721076600727899"/>
  </r>
  <r>
    <x v="4"/>
    <s v="07"/>
    <x v="21"/>
    <n v="83100"/>
    <n v="1.02588563982916"/>
    <n v="85251.096669803199"/>
    <n v="1.3255189009911501"/>
    <n v="113001.939966048"/>
    <n v="1.5"/>
    <n v="169502.909949072"/>
    <n v="188258"/>
    <n v="0.52621176535692205"/>
    <n v="357760.909949072"/>
    <n v="188258"/>
    <n v="0.52621176535692205"/>
    <n v="357760.909949072"/>
    <n v="2.28571428571429"/>
    <n v="4.8738375954191602"/>
    <n v="3.7721076600727899"/>
  </r>
  <r>
    <x v="4"/>
    <s v="07"/>
    <x v="23"/>
    <n v="213350"/>
    <n v="1.0166933950267301"/>
    <n v="216911.535828953"/>
    <n v="1.3255189009911501"/>
    <n v="287520.34058429801"/>
    <n v="1.5"/>
    <n v="431280.51087644597"/>
    <n v="320348"/>
    <n v="0.42620522686992501"/>
    <n v="751628.51087644603"/>
    <n v="320348"/>
    <n v="0.42620522686992501"/>
    <n v="751628.51087644603"/>
    <n v="2.28571428571429"/>
    <n v="4.9179034942668602"/>
    <n v="3.7721076600727899"/>
  </r>
  <r>
    <x v="4"/>
    <s v="07"/>
    <x v="25"/>
    <n v="397400"/>
    <n v="1.00266924840155"/>
    <n v="398460.75931477401"/>
    <n v="1.3255189009911501"/>
    <n v="528167.26777502103"/>
    <n v="1.5"/>
    <n v="792250.90166253096"/>
    <n v="607250"/>
    <n v="0.43390468650546798"/>
    <n v="1399500.9016625299"/>
    <n v="607250"/>
    <n v="0.43390468650546798"/>
    <n v="1399500.9016625299"/>
    <n v="2.28571428571429"/>
    <n v="4.9866892875900897"/>
    <n v="3.7721076600727899"/>
  </r>
  <r>
    <x v="4"/>
    <s v="07"/>
    <x v="27"/>
    <n v="255560"/>
    <n v="1.0016973033772101"/>
    <n v="255993.76285108001"/>
    <n v="1.19091478496543"/>
    <n v="304866.75703828398"/>
    <n v="1.5"/>
    <n v="457300.13555742602"/>
    <n v="980709"/>
    <n v="0.68199079946723795"/>
    <n v="1438009.1355574301"/>
    <n v="980709"/>
    <n v="0.68199079946723795"/>
    <n v="1438009.1355574301"/>
    <n v="2.28571428571429"/>
    <n v="4.9915278629008597"/>
    <n v="4.19845320850993"/>
  </r>
  <r>
    <x v="4"/>
    <s v="07"/>
    <x v="29"/>
    <n v="239580"/>
    <n v="1.0016973033772101"/>
    <n v="239986.63994311201"/>
    <n v="1.19091478496543"/>
    <n v="285803.637702426"/>
    <n v="1.5"/>
    <n v="428705.45655363897"/>
    <n v="82322"/>
    <n v="0.16109114871278801"/>
    <n v="511027.45655363897"/>
    <n v="82322"/>
    <n v="0.16109114871278801"/>
    <n v="511027.45655363897"/>
    <n v="2.28571428571429"/>
    <n v="4.9915278629008597"/>
    <n v="4.19845320850993"/>
  </r>
  <r>
    <x v="4"/>
    <s v="07"/>
    <x v="31"/>
    <n v="286430"/>
    <n v="1"/>
    <n v="286430"/>
    <n v="1.19091478496543"/>
    <n v="341113.721857647"/>
    <n v="1.5"/>
    <n v="511670.58278647001"/>
    <n v="918449"/>
    <n v="0.64221832289750103"/>
    <n v="1430119.58278647"/>
    <n v="918449"/>
    <n v="0.64221832289750103"/>
    <n v="1430119.58278647"/>
    <n v="2.28571428571429"/>
    <n v="5"/>
    <n v="4.19845320850993"/>
  </r>
  <r>
    <x v="4"/>
    <s v="07"/>
    <x v="33"/>
    <n v="75261"/>
    <n v="1"/>
    <n v="75261"/>
    <n v="1.19091478496543"/>
    <n v="89629.437631282795"/>
    <n v="1.5"/>
    <n v="134444.156446924"/>
    <n v="227968"/>
    <n v="0.62902967227973305"/>
    <n v="362412.15644692403"/>
    <n v="227968"/>
    <n v="0.62902967227973305"/>
    <n v="362412.15644692403"/>
    <n v="2.28571428571429"/>
    <n v="5"/>
    <n v="4.19845320850993"/>
  </r>
  <r>
    <x v="4"/>
    <s v="07"/>
    <x v="35"/>
    <n v="264975"/>
    <n v="1"/>
    <n v="264975"/>
    <n v="1.19091478496543"/>
    <n v="315562.64514621301"/>
    <n v="1.5"/>
    <n v="473343.96771931998"/>
    <n v="38174"/>
    <n v="7.4628854525295593E-2"/>
    <n v="511517.96771931998"/>
    <n v="38174"/>
    <n v="7.4628854525295593E-2"/>
    <n v="511517.96771931998"/>
    <n v="2.28571428571429"/>
    <n v="5"/>
    <n v="4.19845320850993"/>
  </r>
  <r>
    <x v="4"/>
    <s v="07"/>
    <x v="37"/>
    <n v="220123"/>
    <n v="1.00329988675696"/>
    <n v="220849.380972602"/>
    <n v="1.1309499054708601"/>
    <n v="249769.58653426199"/>
    <n v="1.5"/>
    <n v="374654.37980139197"/>
    <n v="157687"/>
    <n v="0.29621405733822598"/>
    <n v="532341.37980139197"/>
    <n v="157687"/>
    <n v="0.29621405733822598"/>
    <n v="532341.37980139197"/>
    <n v="2.28571428571429"/>
    <n v="4.98355483340268"/>
    <n v="4.4210623086071301"/>
  </r>
  <r>
    <x v="4"/>
    <s v="07"/>
    <x v="39"/>
    <n v="250851"/>
    <n v="1.0041129435674701"/>
    <n v="251882.73600684499"/>
    <n v="1.1309499054708601"/>
    <n v="284866.75647668203"/>
    <n v="1.5"/>
    <n v="427300.13471502298"/>
    <n v="19319"/>
    <n v="4.3256095626818598E-2"/>
    <n v="446619.13471502298"/>
    <n v="19319"/>
    <n v="4.3256095626818598E-2"/>
    <n v="446619.13471502298"/>
    <n v="2.28571428571429"/>
    <n v="4.9795195172324904"/>
    <n v="4.4210623086071301"/>
  </r>
  <r>
    <x v="4"/>
    <s v="07"/>
    <x v="41"/>
    <n v="136925"/>
    <n v="1.1401710457584899"/>
    <n v="156117.92044048099"/>
    <n v="1.1309499054708601"/>
    <n v="176561.54736446901"/>
    <n v="1.5"/>
    <n v="264842.32104670297"/>
    <n v="38235"/>
    <n v="0.12615592571543199"/>
    <n v="303077.32104670297"/>
    <n v="38235"/>
    <n v="0.12615592571543199"/>
    <n v="303077.32104670297"/>
    <n v="2.28571428571429"/>
    <n v="4.3853069402177303"/>
    <n v="4.4210623086071301"/>
  </r>
  <r>
    <x v="4"/>
    <s v="07"/>
    <x v="43"/>
    <n v="187500"/>
    <n v="1.0403866951443701"/>
    <n v="195072.50533956999"/>
    <n v="1.1309499054708601"/>
    <n v="220617.23147375"/>
    <n v="1.5"/>
    <n v="330925.84721062501"/>
    <n v="26745"/>
    <n v="7.4775454048259096E-2"/>
    <n v="357670.84721062501"/>
    <n v="26745"/>
    <n v="7.4775454048259096E-2"/>
    <n v="357670.84721062501"/>
    <n v="2.28571428571429"/>
    <n v="4.80590536512595"/>
    <n v="4.4210623086071301"/>
  </r>
  <r>
    <x v="4"/>
    <s v="07"/>
    <x v="45"/>
    <n v="170150"/>
    <n v="1.0041129435674701"/>
    <n v="170849.81734800601"/>
    <n v="1.1309499054708601"/>
    <n v="193222.58477943999"/>
    <n v="1.5"/>
    <n v="289833.87716916099"/>
    <n v="50669"/>
    <n v="0.148806378440168"/>
    <n v="340502.87716916099"/>
    <n v="50669"/>
    <n v="0.148806378440168"/>
    <n v="340502.87716916099"/>
    <n v="2.28571428571429"/>
    <n v="4.9795195172324904"/>
    <n v="4.4210623086071301"/>
  </r>
  <r>
    <x v="4"/>
    <s v="07"/>
    <x v="47"/>
    <n v="412100"/>
    <n v="1.09358655905944"/>
    <n v="450667.02098839602"/>
    <n v="1.21357406951015"/>
    <n v="546917.81065490202"/>
    <n v="1.5"/>
    <n v="820376.71598235297"/>
    <n v="244684"/>
    <n v="0.22973713735588999"/>
    <n v="1065060.7159823501"/>
    <n v="244684"/>
    <n v="0.22973713735588999"/>
    <n v="1065060.7159823501"/>
    <n v="2.28571428571429"/>
    <n v="4.5721117899440298"/>
    <n v="4.1200616638243002"/>
  </r>
  <r>
    <x v="4"/>
    <s v="07"/>
    <x v="49"/>
    <n v="337500"/>
    <n v="1.07510297276042"/>
    <n v="362847.25330664101"/>
    <n v="1.21357406951015"/>
    <n v="440342.01780591899"/>
    <n v="1.5"/>
    <n v="660513.02670887904"/>
    <n v="70717"/>
    <n v="9.67096500649504E-2"/>
    <n v="731230.02670887904"/>
    <n v="70717"/>
    <n v="9.67096500649504E-2"/>
    <n v="731230.02670887904"/>
    <n v="2.28571428571429"/>
    <n v="4.6507173049313399"/>
    <n v="4.1200616638243002"/>
  </r>
  <r>
    <x v="4"/>
    <s v="07"/>
    <x v="51"/>
    <n v="213250"/>
    <n v="1.03586130661937"/>
    <n v="220897.42363658099"/>
    <n v="1.21357406951015"/>
    <n v="268075.38534695201"/>
    <n v="1.5"/>
    <n v="402113.07802042901"/>
    <n v="27773"/>
    <n v="6.4605488337494396E-2"/>
    <n v="429886.07802042901"/>
    <n v="27773"/>
    <n v="6.4605488337494396E-2"/>
    <n v="429886.07802042901"/>
    <n v="2.28571428571429"/>
    <n v="4.8269010224138604"/>
    <n v="4.1200616638243002"/>
  </r>
  <r>
    <x v="4"/>
    <s v="07"/>
    <x v="53"/>
    <n v="246215"/>
    <n v="1"/>
    <n v="246215"/>
    <n v="1.21357406951015"/>
    <n v="298800.13952444098"/>
    <n v="1.5"/>
    <n v="448200.209286661"/>
    <n v="6669"/>
    <n v="1.46613572953388E-2"/>
    <n v="454869.209286661"/>
    <n v="6669"/>
    <n v="1.46613572953388E-2"/>
    <n v="454869.209286661"/>
    <n v="2.28571428571429"/>
    <n v="5"/>
    <n v="4.1200616638243002"/>
  </r>
  <r>
    <x v="4"/>
    <s v="07"/>
    <x v="55"/>
    <n v="482254"/>
    <n v="1.0158395371930899"/>
    <n v="489892.680169517"/>
    <n v="1.21357406951015"/>
    <n v="594521.05349655403"/>
    <n v="1.5"/>
    <n v="891781.58024483104"/>
    <n v="3203"/>
    <n v="3.5788326086286198E-3"/>
    <n v="894984.58024483104"/>
    <n v="3203"/>
    <n v="3.5788326086286198E-3"/>
    <n v="894984.58024483104"/>
    <n v="2.28571428571429"/>
    <n v="4.9220372085690904"/>
    <n v="4.1200616638243002"/>
  </r>
  <r>
    <x v="4"/>
    <s v="07"/>
    <x v="57"/>
    <n v="233310"/>
    <n v="1.10455772323233"/>
    <n v="257704.36240733499"/>
    <n v="1.1193218012081301"/>
    <n v="288454.11110897001"/>
    <n v="1.5"/>
    <n v="432681.16666345502"/>
    <n v="12516"/>
    <n v="2.8113386466049599E-2"/>
    <n v="445197.16666345502"/>
    <n v="12516"/>
    <n v="2.8113386466049599E-2"/>
    <n v="445197.16666345502"/>
    <n v="2.28571428571429"/>
    <n v="4.5266986910998401"/>
    <n v="4.46699063183019"/>
  </r>
  <r>
    <x v="4"/>
    <s v="07"/>
    <x v="59"/>
    <n v="355570"/>
    <n v="1.1775650149771399"/>
    <n v="418706.79237541999"/>
    <n v="1.1193218012081301"/>
    <n v="468667.64101973199"/>
    <n v="1.5"/>
    <n v="703001.46152959904"/>
    <n v="32162"/>
    <n v="4.37480937002541E-2"/>
    <n v="735163.46152959904"/>
    <n v="32162"/>
    <n v="4.37480937002541E-2"/>
    <n v="735163.46152959904"/>
    <n v="2.28571428571429"/>
    <n v="4.2460500578790397"/>
    <n v="4.46699063183019"/>
  </r>
  <r>
    <x v="4"/>
    <s v="08"/>
    <x v="1"/>
    <n v="343469"/>
    <n v="1"/>
    <n v="343469"/>
    <n v="1.0712068857383199"/>
    <n v="367926.35783765599"/>
    <n v="1.5"/>
    <n v="551889.53675648395"/>
    <n v="178325"/>
    <n v="0.24420905230413001"/>
    <n v="730214.53675648395"/>
    <n v="178325"/>
    <n v="0.24420905230413001"/>
    <n v="730214.53675648395"/>
    <n v="2.2307692307692299"/>
    <n v="5"/>
    <n v="4.6676324308294399"/>
  </r>
  <r>
    <x v="4"/>
    <s v="08"/>
    <x v="3"/>
    <n v="561283"/>
    <n v="1"/>
    <n v="561283"/>
    <n v="1.0712068857383199"/>
    <n v="601250.21444786305"/>
    <n v="1.5"/>
    <n v="901875.32167179498"/>
    <n v="352016"/>
    <n v="0.28073884388214898"/>
    <n v="1253891.32167179"/>
    <n v="352016"/>
    <n v="0.28073884388214898"/>
    <n v="1253891.32167179"/>
    <n v="2.2307692307692299"/>
    <n v="5"/>
    <n v="4.6676324308294399"/>
  </r>
  <r>
    <x v="4"/>
    <s v="08"/>
    <x v="5"/>
    <n v="523250"/>
    <n v="1"/>
    <n v="523250"/>
    <n v="1.0712068857383199"/>
    <n v="560509.00296257797"/>
    <n v="1.5"/>
    <n v="840763.50444386597"/>
    <n v="440350"/>
    <n v="0.34372442291220501"/>
    <n v="1281113.5044438699"/>
    <n v="440350"/>
    <n v="0.34372442291220501"/>
    <n v="1281113.5044438699"/>
    <n v="2.2307692307692299"/>
    <n v="5"/>
    <n v="4.6676324308294399"/>
  </r>
  <r>
    <x v="4"/>
    <s v="08"/>
    <x v="7"/>
    <n v="1222104"/>
    <n v="1"/>
    <n v="1222104"/>
    <n v="1.0247832714865099"/>
    <n v="1252391.7352167601"/>
    <n v="1.5"/>
    <n v="1878587.6028251301"/>
    <n v="1751504"/>
    <n v="0.48249581322875901"/>
    <n v="3630091.6028251299"/>
    <n v="1751504"/>
    <n v="0.48249581322875901"/>
    <n v="3630091.6028251299"/>
    <n v="2.2307692307692299"/>
    <n v="5"/>
    <n v="4.8790804252172997"/>
  </r>
  <r>
    <x v="4"/>
    <s v="08"/>
    <x v="9"/>
    <n v="738200"/>
    <n v="1.0097035163752901"/>
    <n v="745363.13578824"/>
    <n v="1.0247832714865099"/>
    <n v="763835.67273851996"/>
    <n v="1.5"/>
    <n v="1145753.5091077799"/>
    <n v="2025211"/>
    <n v="0.63867349955608199"/>
    <n v="3170964.5091077802"/>
    <n v="2025211"/>
    <n v="0.63867349955608199"/>
    <n v="3170964.5091077802"/>
    <n v="2.2307692307692299"/>
    <n v="4.9519486848469798"/>
    <n v="4.8790804252172997"/>
  </r>
  <r>
    <x v="4"/>
    <s v="08"/>
    <x v="11"/>
    <n v="220000"/>
    <n v="1.0043300987577399"/>
    <n v="220952.62172670299"/>
    <n v="1.0247832714865099"/>
    <n v="226428.55053661301"/>
    <n v="1.5"/>
    <n v="339642.82580491999"/>
    <n v="587907"/>
    <n v="0.63382794502690998"/>
    <n v="927549.82580492005"/>
    <n v="587907"/>
    <n v="0.63382794502690998"/>
    <n v="927549.82580492005"/>
    <n v="2.2307692307692299"/>
    <n v="4.9784428507962799"/>
    <n v="4.8790804252172997"/>
  </r>
  <r>
    <x v="4"/>
    <s v="08"/>
    <x v="13"/>
    <n v="65235"/>
    <n v="1.00158190536603"/>
    <n v="65338.195596553203"/>
    <n v="1.0247832714865099"/>
    <n v="66957.489836461493"/>
    <n v="1.5"/>
    <n v="100436.23475469201"/>
    <n v="43612"/>
    <n v="0.30275969764065003"/>
    <n v="144048.23475469201"/>
    <n v="43612"/>
    <n v="0.30275969764065003"/>
    <n v="144048.23475469201"/>
    <n v="2.2307692307692299"/>
    <n v="4.99210296553104"/>
    <n v="4.8790804252172997"/>
  </r>
  <r>
    <x v="4"/>
    <s v="08"/>
    <x v="15"/>
    <n v="59925"/>
    <n v="1.0291503988194499"/>
    <n v="61671.837649255503"/>
    <n v="1.0247832714865099"/>
    <n v="63200.267544789203"/>
    <n v="1.5"/>
    <n v="94800.401317183801"/>
    <n v="18869"/>
    <n v="0.16599893886436401"/>
    <n v="113669.40131718401"/>
    <n v="18869"/>
    <n v="0.16599893886436401"/>
    <n v="113669.40131718401"/>
    <n v="2.2307692307692299"/>
    <n v="4.85837639059904"/>
    <n v="4.8790804252172997"/>
  </r>
  <r>
    <x v="4"/>
    <s v="08"/>
    <x v="17"/>
    <n v="252500"/>
    <n v="1.01463003398698"/>
    <n v="256194.08358171099"/>
    <n v="1.0453115720780799"/>
    <n v="267802.64026590099"/>
    <n v="1.5"/>
    <n v="401703.96039885102"/>
    <n v="41220"/>
    <n v="9.3063378108697498E-2"/>
    <n v="442923.96039885102"/>
    <n v="41220"/>
    <n v="9.3063378108697498E-2"/>
    <n v="442923.96039885102"/>
    <n v="2.2307692307692299"/>
    <n v="4.92790458838732"/>
    <n v="4.7832628410111404"/>
  </r>
  <r>
    <x v="4"/>
    <s v="08"/>
    <x v="19"/>
    <n v="160825"/>
    <n v="1.03266140109519"/>
    <n v="166077.76983113299"/>
    <n v="1.0453115720780799"/>
    <n v="173603.014669403"/>
    <n v="1.5"/>
    <n v="260404.52200410399"/>
    <n v="64468"/>
    <n v="0.19844091338443701"/>
    <n v="324872.52200410399"/>
    <n v="64468"/>
    <n v="0.19844091338443701"/>
    <n v="324872.52200410399"/>
    <n v="2.2307692307692299"/>
    <n v="4.8418581295836702"/>
    <n v="4.7832628410111404"/>
  </r>
  <r>
    <x v="4"/>
    <s v="08"/>
    <x v="21"/>
    <n v="146150"/>
    <n v="1"/>
    <n v="146150"/>
    <n v="1.0453115720780799"/>
    <n v="152772.28625921099"/>
    <n v="1.5"/>
    <n v="229158.429388816"/>
    <n v="95783"/>
    <n v="0.29477004572842203"/>
    <n v="324941.429388816"/>
    <n v="95783"/>
    <n v="0.29477004572842203"/>
    <n v="324941.429388816"/>
    <n v="2.2307692307692299"/>
    <n v="5"/>
    <n v="4.7832628410111404"/>
  </r>
  <r>
    <x v="4"/>
    <s v="08"/>
    <x v="23"/>
    <n v="420150"/>
    <n v="1"/>
    <n v="420150"/>
    <n v="1.0453115720780799"/>
    <n v="439187.65700860397"/>
    <n v="1.5"/>
    <n v="658781.48551290506"/>
    <n v="132851"/>
    <n v="0.16781903526094499"/>
    <n v="791632.48551290506"/>
    <n v="132851"/>
    <n v="0.16781903526094499"/>
    <n v="791632.48551290506"/>
    <n v="2.2307692307692299"/>
    <n v="5"/>
    <n v="4.7832628410111404"/>
  </r>
  <r>
    <x v="4"/>
    <s v="08"/>
    <x v="25"/>
    <n v="1102700"/>
    <n v="1"/>
    <n v="1102700"/>
    <n v="1.0453115720780799"/>
    <n v="1152665.07053049"/>
    <n v="1.5"/>
    <n v="1728997.6057957399"/>
    <n v="706860"/>
    <n v="0.29018937655392402"/>
    <n v="2435857.6057957401"/>
    <n v="706860"/>
    <n v="0.29018937655392402"/>
    <n v="2435857.6057957401"/>
    <n v="2.2307692307692299"/>
    <n v="5"/>
    <n v="4.7832628410111404"/>
  </r>
  <r>
    <x v="4"/>
    <s v="08"/>
    <x v="27"/>
    <n v="697000"/>
    <n v="1"/>
    <n v="697000"/>
    <n v="1.27215882716772"/>
    <n v="886694.70253590296"/>
    <n v="1.5"/>
    <n v="1330042.05380385"/>
    <n v="1658999"/>
    <n v="0.55502717096801202"/>
    <n v="2989041.0538038602"/>
    <n v="1658999"/>
    <n v="0.55502717096801202"/>
    <n v="2989041.0538038602"/>
    <n v="2.2307692307692299"/>
    <n v="5"/>
    <n v="3.93032685323716"/>
  </r>
  <r>
    <x v="4"/>
    <s v="08"/>
    <x v="29"/>
    <n v="1393600"/>
    <n v="1"/>
    <n v="1393600"/>
    <n v="1.27215882716772"/>
    <n v="1772880.5415409401"/>
    <n v="1.5"/>
    <n v="2659320.81231141"/>
    <n v="811378"/>
    <n v="0.23377943286863301"/>
    <n v="3470698.81231141"/>
    <n v="811378"/>
    <n v="0.23377943286863301"/>
    <n v="3470698.81231141"/>
    <n v="2.2307692307692299"/>
    <n v="5"/>
    <n v="3.93032685323716"/>
  </r>
  <r>
    <x v="4"/>
    <s v="08"/>
    <x v="31"/>
    <n v="2747300"/>
    <n v="1"/>
    <n v="2747300"/>
    <n v="1.27215882716772"/>
    <n v="3495001.9458778901"/>
    <n v="1.5"/>
    <n v="5242502.91881683"/>
    <n v="1248817"/>
    <n v="0.192382599474102"/>
    <n v="6491319.91881683"/>
    <n v="1248817"/>
    <n v="0.192382599474102"/>
    <n v="6491319.91881683"/>
    <n v="2.2307692307692299"/>
    <n v="5"/>
    <n v="3.93032685323716"/>
  </r>
  <r>
    <x v="4"/>
    <s v="08"/>
    <x v="33"/>
    <n v="374355"/>
    <n v="1"/>
    <n v="374355"/>
    <n v="1.27215882716772"/>
    <n v="476239.01774437301"/>
    <n v="1.5"/>
    <n v="714358.52661655995"/>
    <n v="412188"/>
    <n v="0.36588635290364302"/>
    <n v="1126546.5266165601"/>
    <n v="412188"/>
    <n v="0.36588635290364302"/>
    <n v="1126546.5266165601"/>
    <n v="2.2307692307692299"/>
    <n v="5"/>
    <n v="3.93032685323716"/>
  </r>
  <r>
    <x v="4"/>
    <s v="08"/>
    <x v="35"/>
    <n v="510950"/>
    <n v="1"/>
    <n v="510950"/>
    <n v="1.27215882716772"/>
    <n v="650009.55274134804"/>
    <n v="1.5"/>
    <n v="975014.32911202195"/>
    <n v="161443"/>
    <n v="0.14205812736158299"/>
    <n v="1136457.3291120201"/>
    <n v="161443"/>
    <n v="0.14205812736158299"/>
    <n v="1136457.3291120201"/>
    <n v="2.2307692307692299"/>
    <n v="5"/>
    <n v="3.93032685323716"/>
  </r>
  <r>
    <x v="4"/>
    <s v="08"/>
    <x v="37"/>
    <n v="2377025"/>
    <n v="1"/>
    <n v="2377025"/>
    <n v="1.2297384343195701"/>
    <n v="2923119.0018384801"/>
    <n v="1.5"/>
    <n v="4384678.5027577197"/>
    <n v="115566"/>
    <n v="2.56799380409624E-2"/>
    <n v="4500244.5027577197"/>
    <n v="115566"/>
    <n v="2.56799380409624E-2"/>
    <n v="4500244.5027577197"/>
    <n v="2.2307692307692299"/>
    <n v="5"/>
    <n v="4.0659052855956004"/>
  </r>
  <r>
    <x v="4"/>
    <s v="08"/>
    <x v="39"/>
    <n v="1168700"/>
    <n v="1"/>
    <n v="1168700"/>
    <n v="1.2297384343195701"/>
    <n v="1437195.3081892801"/>
    <n v="1.5"/>
    <n v="2155792.96228392"/>
    <n v="257896"/>
    <n v="0.106847238409695"/>
    <n v="2413688.96228392"/>
    <n v="257896"/>
    <n v="0.106847238409695"/>
    <n v="2413688.96228392"/>
    <n v="2.2307692307692299"/>
    <n v="5"/>
    <n v="4.0659052855956004"/>
  </r>
  <r>
    <x v="4"/>
    <s v="08"/>
    <x v="41"/>
    <n v="621700"/>
    <n v="1.0178419362423401"/>
    <n v="632792.33176186297"/>
    <n v="1.2297384343195701"/>
    <n v="778169.05131026404"/>
    <n v="1.5"/>
    <n v="1167253.5769654"/>
    <n v="237292"/>
    <n v="0.168945745792517"/>
    <n v="1404545.5769654"/>
    <n v="237292"/>
    <n v="0.168945745792517"/>
    <n v="1404545.5769654"/>
    <n v="2.2307692307692299"/>
    <n v="4.91235409149966"/>
    <n v="4.0659052855956004"/>
  </r>
  <r>
    <x v="4"/>
    <s v="08"/>
    <x v="43"/>
    <n v="1445700"/>
    <n v="1"/>
    <n v="1445700"/>
    <n v="1.2297384343195701"/>
    <n v="1777832.8544958001"/>
    <n v="1.5"/>
    <n v="2666749.2817437099"/>
    <n v="426577"/>
    <n v="0.13790236177721901"/>
    <n v="3093326.2817437099"/>
    <n v="426577"/>
    <n v="0.13790236177721901"/>
    <n v="3093326.2817437099"/>
    <n v="2.2307692307692299"/>
    <n v="5"/>
    <n v="4.0659052855956004"/>
  </r>
  <r>
    <x v="4"/>
    <s v="08"/>
    <x v="45"/>
    <n v="933750"/>
    <n v="1"/>
    <n v="933750"/>
    <n v="1.2297384343195701"/>
    <n v="1148268.2630459"/>
    <n v="1.5"/>
    <n v="1722402.3945688501"/>
    <n v="127165"/>
    <n v="6.8753915306580801E-2"/>
    <n v="1849567.3945688501"/>
    <n v="127165"/>
    <n v="6.8753915306580801E-2"/>
    <n v="1849567.3945688501"/>
    <n v="2.2307692307692299"/>
    <n v="5"/>
    <n v="4.0659052855956004"/>
  </r>
  <r>
    <x v="4"/>
    <s v="08"/>
    <x v="47"/>
    <n v="2244800"/>
    <n v="1.0242134616854099"/>
    <n v="2299154.37879141"/>
    <n v="1.06753354083995"/>
    <n v="2454424.4149288698"/>
    <n v="1.5"/>
    <n v="3681636.6223932998"/>
    <n v="804212"/>
    <n v="0.17927756099155501"/>
    <n v="4485848.6223932998"/>
    <n v="804212"/>
    <n v="0.17927756099155501"/>
    <n v="4485848.6223932998"/>
    <n v="2.2307692307692299"/>
    <n v="4.8817948475039303"/>
    <n v="4.6836935878060899"/>
  </r>
  <r>
    <x v="4"/>
    <s v="08"/>
    <x v="49"/>
    <n v="1059000"/>
    <n v="1.0049965190954699"/>
    <n v="1064291.3137221001"/>
    <n v="1.06753354083995"/>
    <n v="1136166.6746229599"/>
    <n v="1.5"/>
    <n v="1704250.0119344301"/>
    <n v="617837"/>
    <n v="0.26606970230857402"/>
    <n v="2322087.0119344299"/>
    <n v="617837"/>
    <n v="0.26606970230857402"/>
    <n v="2322087.0119344299"/>
    <n v="2.2307692307692299"/>
    <n v="4.9751416099432602"/>
    <n v="4.6836935878060899"/>
  </r>
  <r>
    <x v="4"/>
    <s v="08"/>
    <x v="51"/>
    <n v="987200"/>
    <n v="1.00839209798287"/>
    <n v="995484.67912869097"/>
    <n v="1.06753354083995"/>
    <n v="1062713.2843621699"/>
    <n v="1.5"/>
    <n v="1594069.92654326"/>
    <n v="607258"/>
    <n v="0.27585985380813999"/>
    <n v="2201327.92654326"/>
    <n v="607258"/>
    <n v="0.27585985380813999"/>
    <n v="2201327.92654326"/>
    <n v="2.2307692307692299"/>
    <n v="4.9583887160576801"/>
    <n v="4.6836935878060899"/>
  </r>
  <r>
    <x v="4"/>
    <s v="08"/>
    <x v="53"/>
    <n v="733650"/>
    <n v="1.0438279322680499"/>
    <n v="765804.36250845203"/>
    <n v="1.06753354083995"/>
    <n v="817521.84269932797"/>
    <n v="1.5"/>
    <n v="1226282.7640489901"/>
    <n v="218230"/>
    <n v="0.15107516211092401"/>
    <n v="1444512.7640489901"/>
    <n v="218230"/>
    <n v="0.15107516211092401"/>
    <n v="1444512.7640489901"/>
    <n v="2.2307692307692299"/>
    <n v="4.7900615086395701"/>
    <n v="4.6836935878060899"/>
  </r>
  <r>
    <x v="4"/>
    <s v="08"/>
    <x v="55"/>
    <n v="1211420"/>
    <n v="1.01108042967561"/>
    <n v="1224843.05411763"/>
    <n v="1.06753354083995"/>
    <n v="1307561.04253541"/>
    <n v="1.5"/>
    <n v="1961341.5638031201"/>
    <n v="126860"/>
    <n v="6.0750840435612699E-2"/>
    <n v="2088201.5638031201"/>
    <n v="126860"/>
    <n v="6.0750840435612699E-2"/>
    <n v="2088201.5638031201"/>
    <n v="2.2307692307692299"/>
    <n v="4.9452050037247401"/>
    <n v="4.6836935878060899"/>
  </r>
  <r>
    <x v="4"/>
    <s v="08"/>
    <x v="57"/>
    <n v="418000"/>
    <n v="1.1760671445434601"/>
    <n v="491596.06641916698"/>
    <n v="1.03446342589539"/>
    <n v="508538.151024669"/>
    <n v="1.5"/>
    <n v="762807.22653700295"/>
    <n v="3234"/>
    <n v="4.22170490042651E-3"/>
    <n v="766041.22653700295"/>
    <n v="3234"/>
    <n v="4.22170490042651E-3"/>
    <n v="766041.22653700295"/>
    <n v="2.2307692307692299"/>
    <n v="4.2514579403040402"/>
    <n v="4.8334236618101798"/>
  </r>
  <r>
    <x v="4"/>
    <s v="08"/>
    <x v="59"/>
    <n v="982700"/>
    <n v="1.05688419326717"/>
    <n v="1038600.09672365"/>
    <n v="1.03446342589539"/>
    <n v="1074393.8141920301"/>
    <n v="1.5"/>
    <n v="1611590.7212880501"/>
    <n v="489702"/>
    <n v="0.233047968538064"/>
    <n v="2101292.7212880501"/>
    <n v="489702"/>
    <n v="0.233047968538064"/>
    <n v="2101292.7212880501"/>
    <n v="2.2307692307692299"/>
    <n v="4.7308872929051704"/>
    <n v="4.8334236618101798"/>
  </r>
  <r>
    <x v="4"/>
    <s v="09"/>
    <x v="1"/>
    <n v="5400"/>
    <n v="1.15234303145502"/>
    <n v="6222.65236985713"/>
    <n v="2.6326530612244898"/>
    <n v="16382.084810440199"/>
    <n v="1.5"/>
    <n v="24573.127215660301"/>
    <n v="103496"/>
    <n v="0.80812606636819895"/>
    <n v="128069.12721566"/>
    <n v="103496"/>
    <n v="0.80812606636819895"/>
    <n v="128069.12721566"/>
    <n v="1.8333333333333299"/>
    <n v="4.3389857564258998"/>
    <n v="1.89922480620155"/>
  </r>
  <r>
    <x v="4"/>
    <s v="09"/>
    <x v="3"/>
    <n v="3700"/>
    <n v="2.5897820151754001"/>
    <n v="9582.1934561489597"/>
    <n v="2.6326530612244898"/>
    <n v="25226.590935575801"/>
    <n v="1.5"/>
    <n v="37839.886403363802"/>
    <n v="50186"/>
    <n v="0.57012774367339103"/>
    <n v="88025.886403363795"/>
    <n v="50186"/>
    <n v="0.57012774367339103"/>
    <n v="88025.886403363795"/>
    <n v="1.8333333333333299"/>
    <n v="1.9306644229905801"/>
    <n v="1.89922480620155"/>
  </r>
  <r>
    <x v="4"/>
    <s v="09"/>
    <x v="5"/>
    <n v="18700"/>
    <n v="1.7155922475224401"/>
    <n v="32081.575028669598"/>
    <n v="2.6326530612244898"/>
    <n v="84459.656708130104"/>
    <n v="1.5"/>
    <n v="126689.485062195"/>
    <n v="39267"/>
    <n v="0.236610217342721"/>
    <n v="165956.48506219499"/>
    <n v="39267"/>
    <n v="0.236610217342721"/>
    <n v="165956.48506219499"/>
    <n v="1.8333333333333299"/>
    <n v="2.9144454384313798"/>
    <n v="1.89922480620155"/>
  </r>
  <r>
    <x v="4"/>
    <s v="09"/>
    <x v="7"/>
    <n v="18550"/>
    <n v="1.1503988369646301"/>
    <n v="21339.8984256939"/>
    <n v="1.99755301848705"/>
    <n v="42627.578514451903"/>
    <n v="1.5"/>
    <n v="63941.367771677797"/>
    <n v="127343"/>
    <n v="0.66572612013962396"/>
    <n v="191284.36777167799"/>
    <n v="127343"/>
    <n v="0.66572612013962396"/>
    <n v="191284.36777167799"/>
    <n v="1.8333333333333299"/>
    <n v="4.3463187195083401"/>
    <n v="2.5030624737995799"/>
  </r>
  <r>
    <x v="4"/>
    <s v="09"/>
    <x v="9"/>
    <n v="15100"/>
    <n v="1.1503988369646301"/>
    <n v="17371.022438165899"/>
    <n v="1.99755301848705"/>
    <n v="34699.538305564602"/>
    <n v="1.5"/>
    <n v="52049.307458346899"/>
    <n v="35432"/>
    <n v="0.405023667677469"/>
    <n v="87481.307458346899"/>
    <n v="35432"/>
    <n v="0.405023667677469"/>
    <n v="87481.307458346899"/>
    <n v="1.8333333333333299"/>
    <n v="4.3463187195083401"/>
    <n v="2.5030624737995799"/>
  </r>
  <r>
    <x v="4"/>
    <s v="09"/>
    <x v="11"/>
    <n v="18575"/>
    <n v="1.7149758178582799"/>
    <n v="31855.675816717601"/>
    <n v="1.99755301848705"/>
    <n v="63633.401383629098"/>
    <n v="1.5"/>
    <n v="95450.102075443705"/>
    <n v="30240"/>
    <n v="0.24059173714290499"/>
    <n v="125690.102075444"/>
    <n v="30240"/>
    <n v="0.24059173714290499"/>
    <n v="125690.102075444"/>
    <n v="1.8333333333333299"/>
    <n v="2.9154930045860099"/>
    <n v="2.5030624737995799"/>
  </r>
  <r>
    <x v="4"/>
    <s v="09"/>
    <x v="13"/>
    <n v="50"/>
    <n v="318.19788359788402"/>
    <n v="15909.8941798942"/>
    <n v="1.99755301848705"/>
    <n v="31780.857142857101"/>
    <n v="1.5"/>
    <n v="47671.285714285703"/>
    <n v="33750"/>
    <n v="0.41451077201644398"/>
    <n v="81421.285714285696"/>
    <n v="33750"/>
    <n v="0.41451077201644398"/>
    <n v="81421.285714285696"/>
    <n v="1.8333333333333299"/>
    <n v="1.5713492319511E-2"/>
    <n v="2.5030624737995799"/>
  </r>
  <r>
    <x v="4"/>
    <s v="09"/>
    <x v="15"/>
    <n v="100"/>
    <n v="1.71991969433513"/>
    <n v="171.99196943351299"/>
    <n v="1.99755301848705"/>
    <n v="343.563077697447"/>
    <n v="1.5"/>
    <n v="515.34461654616996"/>
    <n v="23506.999999999902"/>
    <n v="0.97854728067670704"/>
    <n v="24022.344616546099"/>
    <n v="23506.999999999902"/>
    <n v="0.97854728067670704"/>
    <n v="24022.344616546099"/>
    <n v="1.8333333333333299"/>
    <n v="2.9071124753489399"/>
    <n v="2.5030624737995799"/>
  </r>
  <r>
    <x v="4"/>
    <s v="09"/>
    <x v="17"/>
    <n v="8970"/>
    <n v="1.0218617510447301"/>
    <n v="9166.0999068712699"/>
    <n v="2.1424262615909799"/>
    <n v="19637.693156847701"/>
    <n v="1.5"/>
    <n v="29456.539735271501"/>
    <n v="25610"/>
    <n v="0.46507371124313002"/>
    <n v="55066.539735271501"/>
    <n v="25610"/>
    <n v="0.46507371124313002"/>
    <n v="55066.539735271501"/>
    <n v="1.8333333333333299"/>
    <n v="4.89302980064386"/>
    <n v="2.3338026095175701"/>
  </r>
  <r>
    <x v="4"/>
    <s v="09"/>
    <x v="19"/>
    <n v="5975"/>
    <n v="1.03678609515313"/>
    <n v="6194.7969185399497"/>
    <n v="2.1424262615909799"/>
    <n v="13271.8956035029"/>
    <n v="1.5"/>
    <n v="19907.843405254302"/>
    <n v="93174.999999999898"/>
    <n v="0.82395345920060803"/>
    <n v="113082.843405254"/>
    <n v="93174.999999999898"/>
    <n v="0.82395345920060803"/>
    <n v="113082.843405254"/>
    <n v="1.8333333333333299"/>
    <n v="4.8225955415244197"/>
    <n v="2.3338026095175701"/>
  </r>
  <r>
    <x v="4"/>
    <s v="09"/>
    <x v="21"/>
    <n v="26000"/>
    <n v="1"/>
    <n v="26000"/>
    <n v="2.1424262615909799"/>
    <n v="55703.082801365497"/>
    <n v="1.5"/>
    <n v="83554.624202048304"/>
    <n v="27834"/>
    <n v="0.249881890537689"/>
    <n v="111388.624202048"/>
    <n v="27834"/>
    <n v="0.249881890537689"/>
    <n v="111388.624202048"/>
    <n v="1.8333333333333299"/>
    <n v="5"/>
    <n v="2.3338026095175701"/>
  </r>
  <r>
    <x v="4"/>
    <s v="09"/>
    <x v="23"/>
    <n v="5500"/>
    <n v="1.0773330912713901"/>
    <n v="5925.3320019926296"/>
    <n v="2.1424262615909799"/>
    <n v="12694.586889714499"/>
    <n v="1.5"/>
    <n v="19041.880334571699"/>
    <n v="229406"/>
    <n v="0.92335663999657003"/>
    <n v="248447.88033457199"/>
    <n v="229406"/>
    <n v="0.92335663999657003"/>
    <n v="248447.88033457199"/>
    <n v="1.8333333333333299"/>
    <n v="4.6410901516998599"/>
    <n v="2.3338026095175701"/>
  </r>
  <r>
    <x v="4"/>
    <s v="09"/>
    <x v="25"/>
    <n v="14250"/>
    <n v="1"/>
    <n v="14250"/>
    <n v="2.1424262615909799"/>
    <n v="30529.574227671499"/>
    <n v="1.5"/>
    <n v="45794.361341507203"/>
    <n v="29434"/>
    <n v="0.39126201176151099"/>
    <n v="75228.361341507203"/>
    <n v="29434"/>
    <n v="0.39126201176151099"/>
    <n v="75228.361341507203"/>
    <n v="1.8333333333333299"/>
    <n v="5"/>
    <n v="2.3338026095175701"/>
  </r>
  <r>
    <x v="4"/>
    <s v="09"/>
    <x v="27"/>
    <n v="56000"/>
    <n v="1"/>
    <n v="56000"/>
    <n v="3.0537979001461899"/>
    <n v="171012.68240818701"/>
    <n v="1.5"/>
    <n v="256519.02361228"/>
    <n v="123146"/>
    <n v="0.32435434485995401"/>
    <n v="379665.02361228003"/>
    <n v="123146"/>
    <n v="0.32435434485995401"/>
    <n v="379665.02361228003"/>
    <n v="1.8333333333333299"/>
    <n v="5"/>
    <n v="1.6373054679750201"/>
  </r>
  <r>
    <x v="4"/>
    <s v="09"/>
    <x v="29"/>
    <n v="41600"/>
    <n v="1.05812590821732"/>
    <n v="44018.037781840299"/>
    <n v="3.0537979001461899"/>
    <n v="134422.19134674"/>
    <n v="1.5"/>
    <n v="201633.28702011"/>
    <n v="20540"/>
    <n v="9.2450358346369693E-2"/>
    <n v="222173.28702011"/>
    <n v="20540"/>
    <n v="9.2450358346369693E-2"/>
    <n v="222173.28702011"/>
    <n v="1.8333333333333299"/>
    <n v="4.7253355779027997"/>
    <n v="1.6373054679750201"/>
  </r>
  <r>
    <x v="4"/>
    <s v="09"/>
    <x v="31"/>
    <n v="121000"/>
    <n v="1"/>
    <n v="121000"/>
    <n v="3.0537979001461899"/>
    <n v="369509.54591768899"/>
    <n v="1.5"/>
    <n v="554264.318876534"/>
    <n v="124539"/>
    <n v="0.18346846065237399"/>
    <n v="678803.318876534"/>
    <n v="124539"/>
    <n v="0.18346846065237399"/>
    <n v="678803.318876534"/>
    <n v="1.8333333333333299"/>
    <n v="5"/>
    <n v="1.6373054679750201"/>
  </r>
  <r>
    <x v="4"/>
    <s v="09"/>
    <x v="33"/>
    <n v="57950"/>
    <n v="1"/>
    <n v="57950"/>
    <n v="3.0537979001461899"/>
    <n v="176967.58831347199"/>
    <n v="1.5"/>
    <n v="265451.38247020799"/>
    <n v="113771"/>
    <n v="0.30001130012134197"/>
    <n v="379222.38247020799"/>
    <n v="113771"/>
    <n v="0.30001130012134197"/>
    <n v="379222.38247020799"/>
    <n v="1.8333333333333299"/>
    <n v="5"/>
    <n v="1.6373054679750201"/>
  </r>
  <r>
    <x v="4"/>
    <s v="09"/>
    <x v="35"/>
    <n v="16500"/>
    <n v="1"/>
    <n v="16500"/>
    <n v="3.0537979001461899"/>
    <n v="50387.665352412201"/>
    <n v="1.5"/>
    <n v="75581.498028618298"/>
    <n v="5213"/>
    <n v="6.4521720255672599E-2"/>
    <n v="80794.498028618298"/>
    <n v="5213"/>
    <n v="6.4521720255672599E-2"/>
    <n v="80794.498028618298"/>
    <n v="1.8333333333333299"/>
    <n v="5"/>
    <n v="1.6373054679750201"/>
  </r>
  <r>
    <x v="4"/>
    <s v="09"/>
    <x v="37"/>
    <n v="4330"/>
    <n v="1"/>
    <n v="4330"/>
    <n v="1.4574218702775099"/>
    <n v="6310.6366983016096"/>
    <n v="1.5"/>
    <n v="9465.9550474524094"/>
    <n v="2054"/>
    <n v="0.17829930685834"/>
    <n v="11519.9550474524"/>
    <n v="2054"/>
    <n v="0.17829930685834"/>
    <n v="11519.9550474524"/>
    <n v="1.8333333333333299"/>
    <n v="5"/>
    <n v="3.4307156369541398"/>
  </r>
  <r>
    <x v="4"/>
    <s v="09"/>
    <x v="39"/>
    <n v="8850"/>
    <n v="1"/>
    <n v="8850"/>
    <n v="1.4574218702775099"/>
    <n v="12898.183551955901"/>
    <n v="1.5"/>
    <n v="19347.275327933901"/>
    <n v="2488"/>
    <n v="0.11394406356841701"/>
    <n v="21835.275327933901"/>
    <n v="2488"/>
    <n v="0.11394406356841701"/>
    <n v="21835.275327933901"/>
    <n v="1.8333333333333299"/>
    <n v="5"/>
    <n v="3.4307156369541398"/>
  </r>
  <r>
    <x v="4"/>
    <s v="09"/>
    <x v="41"/>
    <n v="14650"/>
    <n v="1.0188987110930201"/>
    <n v="14926.8661175128"/>
    <n v="1.4574218702775099"/>
    <n v="21754.741134367399"/>
    <n v="1.5"/>
    <n v="32632.111701551199"/>
    <n v="4263"/>
    <n v="0.115543761853437"/>
    <n v="36895.111701551199"/>
    <n v="4263"/>
    <n v="0.115543761853437"/>
    <n v="36895.111701551199"/>
    <n v="1.8333333333333299"/>
    <n v="4.9072591274909501"/>
    <n v="3.4307156369541398"/>
  </r>
  <r>
    <x v="4"/>
    <s v="09"/>
    <x v="43"/>
    <n v="152350"/>
    <n v="1"/>
    <n v="152350"/>
    <n v="1.4574218702775099"/>
    <n v="222038.22193677799"/>
    <n v="1.5"/>
    <n v="333057.33290516702"/>
    <n v="0"/>
    <n v="0"/>
    <n v="333057.33290516702"/>
    <n v="0"/>
    <n v="0"/>
    <n v="333057.33290516702"/>
    <n v="1.8333333333333299"/>
    <n v="5"/>
    <n v="3.4307156369541398"/>
  </r>
  <r>
    <x v="4"/>
    <s v="09"/>
    <x v="45"/>
    <n v="92350"/>
    <n v="1"/>
    <n v="92350"/>
    <n v="1.4574218702775099"/>
    <n v="134592.90972012799"/>
    <n v="1.5"/>
    <n v="201889.36458019199"/>
    <n v="0"/>
    <n v="0"/>
    <n v="201889.36458019199"/>
    <n v="0"/>
    <n v="0"/>
    <n v="201889.36458019199"/>
    <n v="1.8333333333333299"/>
    <n v="5"/>
    <n v="3.4307156369541398"/>
  </r>
  <r>
    <x v="4"/>
    <s v="09"/>
    <x v="47"/>
    <n v="1202300"/>
    <n v="1.0051055702215299"/>
    <n v="1208438.42707735"/>
    <n v="1.15740255953775"/>
    <n v="1398649.7285430899"/>
    <n v="1.5"/>
    <n v="2097974.5928146401"/>
    <n v="0"/>
    <n v="0"/>
    <n v="2097974.5928146401"/>
    <n v="0"/>
    <n v="0"/>
    <n v="2097974.5928146401"/>
    <n v="1.8333333333333299"/>
    <n v="4.9746018210783296"/>
    <n v="4.3200180946523199"/>
  </r>
  <r>
    <x v="4"/>
    <s v="09"/>
    <x v="49"/>
    <n v="623500"/>
    <n v="1"/>
    <n v="623500"/>
    <n v="1.15740255953775"/>
    <n v="721640.49587178801"/>
    <n v="1.5"/>
    <n v="1082460.74380768"/>
    <n v="0"/>
    <n v="0"/>
    <n v="1082460.74380768"/>
    <n v="0"/>
    <n v="0"/>
    <n v="1082460.74380768"/>
    <n v="1.8333333333333299"/>
    <n v="5"/>
    <n v="4.3200180946523199"/>
  </r>
  <r>
    <x v="4"/>
    <s v="09"/>
    <x v="51"/>
    <n v="584000"/>
    <n v="1"/>
    <n v="584000"/>
    <n v="1.15740255953775"/>
    <n v="675923.094770047"/>
    <n v="1.5"/>
    <n v="1013884.64215507"/>
    <n v="0"/>
    <n v="0"/>
    <n v="1013884.64215507"/>
    <n v="0"/>
    <n v="0"/>
    <n v="1013884.64215507"/>
    <n v="1.8333333333333299"/>
    <n v="5"/>
    <n v="4.3200180946523199"/>
  </r>
  <r>
    <x v="4"/>
    <s v="09"/>
    <x v="53"/>
    <n v="365600"/>
    <n v="1.0211091630103399"/>
    <n v="373317.50999658101"/>
    <n v="1.15740255953775"/>
    <n v="432078.64159030298"/>
    <n v="1.5"/>
    <n v="648117.96238545398"/>
    <n v="0"/>
    <n v="0"/>
    <n v="648117.96238545398"/>
    <n v="0"/>
    <n v="0"/>
    <n v="648117.96238545398"/>
    <n v="1.8333333333333299"/>
    <n v="4.8966361101485498"/>
    <n v="4.3200180946523199"/>
  </r>
  <r>
    <x v="4"/>
    <s v="09"/>
    <x v="55"/>
    <n v="364650"/>
    <n v="1"/>
    <n v="364650"/>
    <n v="1.15740255953775"/>
    <n v="422046.84333544102"/>
    <n v="1.5"/>
    <n v="633070.26500316197"/>
    <n v="0"/>
    <n v="0"/>
    <n v="633070.26500316197"/>
    <n v="0"/>
    <n v="0"/>
    <n v="633070.26500316197"/>
    <n v="1.8333333333333299"/>
    <n v="5"/>
    <n v="4.3200180946523199"/>
  </r>
  <r>
    <x v="4"/>
    <s v="09"/>
    <x v="57"/>
    <n v="107500"/>
    <n v="1.50576207139938"/>
    <n v="161869.42267543299"/>
    <n v="1.0346829268292701"/>
    <n v="167483.52801798101"/>
    <n v="1.5"/>
    <n v="251225.29202697199"/>
    <n v="0"/>
    <n v="0"/>
    <n v="251225.29202697199"/>
    <n v="0"/>
    <n v="0"/>
    <n v="251225.29202697199"/>
    <n v="1.8333333333333299"/>
    <n v="3.3205777293574998"/>
    <n v="4.8323982839092903"/>
  </r>
  <r>
    <x v="4"/>
    <s v="09"/>
    <x v="59"/>
    <n v="215000"/>
    <n v="1.0326567054598601"/>
    <n v="222021.19167387101"/>
    <n v="1.0346829268292701"/>
    <n v="229721.536419243"/>
    <n v="1.5"/>
    <n v="344582.30462886399"/>
    <n v="0"/>
    <n v="0"/>
    <n v="344582.30462886399"/>
    <n v="0"/>
    <n v="0"/>
    <n v="344582.30462886399"/>
    <n v="1.8333333333333299"/>
    <n v="4.8418801461937901"/>
    <n v="4.8323982839092903"/>
  </r>
  <r>
    <x v="4"/>
    <s v="10"/>
    <x v="1"/>
    <n v="22500"/>
    <n v="1"/>
    <n v="22500"/>
    <n v="1.0447977243994899"/>
    <n v="23507.9487989886"/>
    <n v="1.5"/>
    <n v="35261.923198482902"/>
    <n v="22981"/>
    <n v="0.39457154170789599"/>
    <n v="58242.923198482902"/>
    <n v="22981"/>
    <n v="0.39457154170789599"/>
    <n v="58242.923198482902"/>
    <n v="1"/>
    <n v="5"/>
    <n v="4.7856153236491696"/>
  </r>
  <r>
    <x v="4"/>
    <s v="10"/>
    <x v="3"/>
    <n v="7500"/>
    <n v="1"/>
    <n v="7500"/>
    <n v="1.0447977243994899"/>
    <n v="7835.9829329962104"/>
    <n v="1.5"/>
    <n v="11753.9743994943"/>
    <n v="12029"/>
    <n v="0.50578198495877702"/>
    <n v="23782.974399494298"/>
    <n v="12029"/>
    <n v="0.50578198495877702"/>
    <n v="23782.974399494298"/>
    <n v="1"/>
    <n v="5"/>
    <n v="4.7856153236491696"/>
  </r>
  <r>
    <x v="4"/>
    <s v="10"/>
    <x v="5"/>
    <n v="15000"/>
    <n v="1"/>
    <n v="15000"/>
    <n v="1.0447977243994899"/>
    <n v="15671.965865992401"/>
    <n v="1.5"/>
    <n v="23507.9487989886"/>
    <n v="12237"/>
    <n v="0.34234207660541499"/>
    <n v="35744.948798988597"/>
    <n v="12237"/>
    <n v="0.34234207660541499"/>
    <n v="35744.948798988597"/>
    <n v="1"/>
    <n v="5"/>
    <n v="4.7856153236491696"/>
  </r>
  <r>
    <x v="4"/>
    <s v="10"/>
    <x v="7"/>
    <n v="7500"/>
    <n v="1"/>
    <n v="7500"/>
    <n v="1.0447977243994899"/>
    <n v="7835.9829329962104"/>
    <n v="1.5"/>
    <n v="11753.9743994943"/>
    <n v="39609"/>
    <n v="0.77115861110235795"/>
    <n v="51362.974399494298"/>
    <n v="39609"/>
    <n v="0.77115861110235795"/>
    <n v="51362.974399494298"/>
    <n v="1"/>
    <n v="5"/>
    <n v="4.7856153236491696"/>
  </r>
  <r>
    <x v="4"/>
    <s v="10"/>
    <x v="9"/>
    <n v="7500"/>
    <n v="1"/>
    <n v="7500"/>
    <n v="1.0447977243994899"/>
    <n v="7835.9829329962104"/>
    <n v="1.5"/>
    <n v="11753.9743994943"/>
    <n v="6158"/>
    <n v="0.34379236273215402"/>
    <n v="17911.974399494298"/>
    <n v="6158"/>
    <n v="0.34379236273215402"/>
    <n v="17911.974399494298"/>
    <n v="1"/>
    <n v="5"/>
    <n v="4.7856153236491696"/>
  </r>
  <r>
    <x v="4"/>
    <s v="10"/>
    <x v="11"/>
    <n v="7500"/>
    <n v="1"/>
    <n v="7500"/>
    <n v="1.0447977243994899"/>
    <n v="7835.9829329962104"/>
    <n v="1.5"/>
    <n v="11753.9743994943"/>
    <n v="28261"/>
    <n v="0.70626060428910697"/>
    <n v="40014.974399494298"/>
    <n v="28261"/>
    <n v="0.70626060428910697"/>
    <n v="40014.974399494298"/>
    <n v="1"/>
    <n v="5"/>
    <n v="4.7856153236491696"/>
  </r>
  <r>
    <x v="4"/>
    <s v="10"/>
    <x v="13"/>
    <n v="3500"/>
    <n v="1"/>
    <n v="3500"/>
    <n v="1.0447977243994899"/>
    <n v="3656.7920353982299"/>
    <n v="1.5"/>
    <n v="5485.1880530973503"/>
    <n v="172657"/>
    <n v="0.96920893297065402"/>
    <n v="178142.18805309801"/>
    <n v="172657"/>
    <n v="0.96920893297065402"/>
    <n v="178142.18805309801"/>
    <n v="1"/>
    <n v="5"/>
    <n v="4.7856153236491696"/>
  </r>
  <r>
    <x v="4"/>
    <s v="10"/>
    <x v="15"/>
    <n v="400"/>
    <n v="1"/>
    <n v="400"/>
    <n v="1.0447977243994899"/>
    <n v="417.919089759798"/>
    <n v="1.5"/>
    <n v="626.878634639697"/>
    <n v="6211"/>
    <n v="0.90832264388782502"/>
    <n v="6837.8786346397001"/>
    <n v="6211"/>
    <n v="0.90832264388782502"/>
    <n v="6837.8786346397001"/>
    <n v="1"/>
    <n v="5"/>
    <n v="4.7856153236491696"/>
  </r>
  <r>
    <x v="4"/>
    <s v="10"/>
    <x v="17"/>
    <n v="4000"/>
    <n v="1"/>
    <n v="4000"/>
    <n v="1.0447977243994899"/>
    <n v="4179.1908975979804"/>
    <n v="1.5"/>
    <n v="6268.7863463969697"/>
    <n v="3607"/>
    <n v="0.36523673897784997"/>
    <n v="9875.7863463969697"/>
    <n v="3607"/>
    <n v="0.36523673897784997"/>
    <n v="9875.7863463969697"/>
    <n v="1"/>
    <n v="5"/>
    <n v="4.7856153236491696"/>
  </r>
  <r>
    <x v="4"/>
    <s v="10"/>
    <x v="19"/>
    <n v="5000"/>
    <n v="1"/>
    <n v="5000"/>
    <n v="1.0447977243994899"/>
    <n v="5223.9886219974696"/>
    <n v="1.5"/>
    <n v="7835.9829329962104"/>
    <n v="9062"/>
    <n v="0.53627702406450495"/>
    <n v="16897.982932996201"/>
    <n v="9062"/>
    <n v="0.53627702406450495"/>
    <n v="16897.982932996201"/>
    <n v="1"/>
    <n v="5"/>
    <n v="4.7856153236491696"/>
  </r>
  <r>
    <x v="4"/>
    <s v="10"/>
    <x v="21"/>
    <n v="800"/>
    <n v="1"/>
    <n v="800"/>
    <n v="1.0447977243994899"/>
    <n v="835.838179519596"/>
    <n v="1.5"/>
    <n v="1253.7572692793899"/>
    <n v="3140"/>
    <n v="0.71465031123919598"/>
    <n v="4393.7572692793901"/>
    <n v="3140"/>
    <n v="0.71465031123919598"/>
    <n v="4393.7572692793901"/>
    <n v="1"/>
    <n v="5"/>
    <n v="4.7856153236491696"/>
  </r>
  <r>
    <x v="4"/>
    <s v="10"/>
    <x v="23"/>
    <n v="20000"/>
    <n v="1"/>
    <n v="20000"/>
    <n v="1.0447977243994899"/>
    <n v="20895.9544879899"/>
    <n v="1.5"/>
    <n v="31343.931731984801"/>
    <n v="23069"/>
    <n v="0.42396171765984197"/>
    <n v="54412.931731984798"/>
    <n v="23069"/>
    <n v="0.42396171765984197"/>
    <n v="54412.931731984798"/>
    <n v="1"/>
    <n v="5"/>
    <n v="4.7856153236491696"/>
  </r>
  <r>
    <x v="4"/>
    <s v="10"/>
    <x v="25"/>
    <n v="30000"/>
    <n v="1"/>
    <n v="30000"/>
    <n v="1.0447977243994899"/>
    <n v="31343.931731984801"/>
    <n v="1.5"/>
    <n v="47015.8975979772"/>
    <n v="13455"/>
    <n v="0.22250372550200201"/>
    <n v="60470.8975979772"/>
    <n v="13455"/>
    <n v="0.22250372550200201"/>
    <n v="60470.8975979772"/>
    <n v="1"/>
    <n v="5"/>
    <n v="4.7856153236491696"/>
  </r>
  <r>
    <x v="4"/>
    <s v="10"/>
    <x v="27"/>
    <n v="65000"/>
    <n v="1"/>
    <n v="65000"/>
    <n v="1.0447977243994899"/>
    <n v="67911.852085967097"/>
    <n v="1.5"/>
    <n v="101867.778128951"/>
    <n v="52312"/>
    <n v="0.33929222518564001"/>
    <n v="154179.778128951"/>
    <n v="52312"/>
    <n v="0.33929222518564001"/>
    <n v="154179.778128951"/>
    <n v="1"/>
    <n v="5"/>
    <n v="4.7856153236491696"/>
  </r>
  <r>
    <x v="4"/>
    <s v="10"/>
    <x v="29"/>
    <n v="45000"/>
    <n v="1"/>
    <n v="45000"/>
    <n v="1.0447977243994899"/>
    <n v="47015.8975979772"/>
    <n v="1.5"/>
    <n v="70523.846396965906"/>
    <n v="17986"/>
    <n v="0.203209029640984"/>
    <n v="88509.846396965906"/>
    <n v="17986"/>
    <n v="0.203209029640984"/>
    <n v="88509.846396965906"/>
    <n v="1"/>
    <n v="5"/>
    <n v="4.7856153236491696"/>
  </r>
  <r>
    <x v="4"/>
    <s v="10"/>
    <x v="31"/>
    <n v="35000"/>
    <n v="1"/>
    <n v="35000"/>
    <n v="1.0447977243994899"/>
    <n v="36567.920353982299"/>
    <n v="1.5"/>
    <n v="54851.880530973402"/>
    <n v="26129"/>
    <n v="0.322656407644348"/>
    <n v="80980.880530973402"/>
    <n v="26129"/>
    <n v="0.322656407644348"/>
    <n v="80980.880530973402"/>
    <n v="1"/>
    <n v="5"/>
    <n v="4.7856153236491696"/>
  </r>
  <r>
    <x v="4"/>
    <s v="10"/>
    <x v="33"/>
    <n v="18000"/>
    <n v="1"/>
    <n v="18000"/>
    <n v="1.0447977243994899"/>
    <n v="18806.359039190898"/>
    <n v="1.5"/>
    <n v="28209.538558786298"/>
    <n v="22519"/>
    <n v="0.44391186183895398"/>
    <n v="50728.538558786298"/>
    <n v="22519"/>
    <n v="0.44391186183895398"/>
    <n v="50728.538558786298"/>
    <n v="1"/>
    <n v="5"/>
    <n v="4.7856153236491696"/>
  </r>
  <r>
    <x v="4"/>
    <s v="10"/>
    <x v="35"/>
    <n v="25000"/>
    <n v="1"/>
    <n v="25000"/>
    <n v="1.0447977243994899"/>
    <n v="26119.943109987398"/>
    <n v="1.5"/>
    <n v="39179.914664980999"/>
    <n v="10128"/>
    <n v="0.20540312987912701"/>
    <n v="49307.914664980999"/>
    <n v="10128"/>
    <n v="0.20540312987912701"/>
    <n v="49307.914664980999"/>
    <n v="1"/>
    <n v="5"/>
    <n v="4.7856153236491696"/>
  </r>
  <r>
    <x v="4"/>
    <s v="10"/>
    <x v="37"/>
    <n v="15000"/>
    <n v="1"/>
    <n v="15000"/>
    <n v="1.0447977243994899"/>
    <n v="15671.965865992401"/>
    <n v="1.5"/>
    <n v="23507.9487989886"/>
    <n v="10885"/>
    <n v="0.31648929155850902"/>
    <n v="34392.948798988597"/>
    <n v="10885"/>
    <n v="0.31648929155850902"/>
    <n v="34392.948798988597"/>
    <n v="1"/>
    <n v="5"/>
    <n v="4.7856153236491696"/>
  </r>
  <r>
    <x v="4"/>
    <s v="10"/>
    <x v="39"/>
    <n v="10000"/>
    <n v="1"/>
    <n v="10000"/>
    <n v="1.0447977243994899"/>
    <n v="10447.977243994899"/>
    <n v="1.5"/>
    <n v="15671.965865992401"/>
    <n v="12865"/>
    <n v="0.45081877521293401"/>
    <n v="28536.965865992399"/>
    <n v="12865"/>
    <n v="0.45081877521293401"/>
    <n v="28536.965865992399"/>
    <n v="1"/>
    <n v="5"/>
    <n v="4.7856153236491696"/>
  </r>
  <r>
    <x v="4"/>
    <s v="10"/>
    <x v="41"/>
    <n v="26000"/>
    <n v="1"/>
    <n v="26000"/>
    <n v="1.0447977243994899"/>
    <n v="27164.740834386899"/>
    <n v="1.5"/>
    <n v="40747.111251580303"/>
    <n v="1630"/>
    <n v="3.8464160294532E-2"/>
    <n v="42377.111251580303"/>
    <n v="1630"/>
    <n v="3.8464160294532E-2"/>
    <n v="42377.111251580303"/>
    <n v="1"/>
    <n v="5"/>
    <n v="4.7856153236491696"/>
  </r>
  <r>
    <x v="4"/>
    <s v="10"/>
    <x v="43"/>
    <n v="1400"/>
    <n v="1"/>
    <n v="1400"/>
    <n v="1.0447977243994899"/>
    <n v="1462.7168141592899"/>
    <n v="1.5"/>
    <n v="2194.0752212389398"/>
    <n v="0"/>
    <n v="0"/>
    <n v="2194.0752212389398"/>
    <n v="0"/>
    <n v="0"/>
    <n v="2194.0752212389398"/>
    <n v="1"/>
    <n v="5"/>
    <n v="4.7856153236491696"/>
  </r>
  <r>
    <x v="4"/>
    <s v="10"/>
    <x v="45"/>
    <m/>
    <m/>
    <m/>
    <m/>
    <m/>
    <m/>
    <m/>
    <m/>
    <m/>
    <m/>
    <m/>
    <m/>
    <m/>
    <m/>
    <m/>
    <m/>
  </r>
  <r>
    <x v="4"/>
    <s v="10"/>
    <x v="47"/>
    <m/>
    <m/>
    <m/>
    <m/>
    <m/>
    <m/>
    <m/>
    <m/>
    <m/>
    <m/>
    <m/>
    <m/>
    <m/>
    <m/>
    <m/>
    <m/>
  </r>
  <r>
    <x v="4"/>
    <s v="10"/>
    <x v="49"/>
    <n v="50000"/>
    <n v="1"/>
    <n v="50000"/>
    <n v="1.0447977243994899"/>
    <n v="52239.886219974702"/>
    <n v="1.5"/>
    <n v="78359.8293299621"/>
    <n v="0"/>
    <n v="0"/>
    <n v="78359.8293299621"/>
    <n v="0"/>
    <n v="0"/>
    <n v="78359.8293299621"/>
    <n v="1"/>
    <n v="5"/>
    <n v="4.7856153236491696"/>
  </r>
  <r>
    <x v="4"/>
    <s v="10"/>
    <x v="51"/>
    <n v="5030"/>
    <n v="1"/>
    <n v="5030"/>
    <n v="1.0447977243994899"/>
    <n v="5255.3325537294604"/>
    <n v="1.5"/>
    <n v="7882.9988305941897"/>
    <n v="0"/>
    <n v="0"/>
    <n v="7882.9988305941897"/>
    <n v="0"/>
    <n v="0"/>
    <n v="7882.9988305941897"/>
    <n v="1"/>
    <n v="5"/>
    <n v="4.7856153236491696"/>
  </r>
  <r>
    <x v="4"/>
    <s v="10"/>
    <x v="53"/>
    <n v="5000"/>
    <n v="1"/>
    <n v="5000"/>
    <n v="1.0447977243994899"/>
    <n v="5223.9886219974696"/>
    <n v="1.5"/>
    <n v="7835.9829329962104"/>
    <n v="0"/>
    <n v="0"/>
    <n v="7835.9829329962104"/>
    <n v="0"/>
    <n v="0"/>
    <n v="7835.9829329962104"/>
    <n v="1"/>
    <n v="5"/>
    <n v="4.7856153236491696"/>
  </r>
  <r>
    <x v="4"/>
    <s v="10"/>
    <x v="55"/>
    <n v="9500"/>
    <n v="1"/>
    <n v="9500"/>
    <n v="1.0447977243994899"/>
    <n v="9925.5783817951997"/>
    <n v="1.5"/>
    <n v="14888.3675726928"/>
    <n v="0"/>
    <n v="0"/>
    <n v="14888.3675726928"/>
    <n v="0"/>
    <n v="0"/>
    <n v="14888.3675726928"/>
    <n v="1"/>
    <n v="5"/>
    <n v="4.7856153236491696"/>
  </r>
  <r>
    <x v="4"/>
    <s v="10"/>
    <x v="57"/>
    <m/>
    <m/>
    <m/>
    <m/>
    <m/>
    <m/>
    <m/>
    <m/>
    <m/>
    <m/>
    <m/>
    <m/>
    <m/>
    <m/>
    <m/>
    <m/>
  </r>
  <r>
    <x v="4"/>
    <s v="10"/>
    <x v="59"/>
    <m/>
    <m/>
    <m/>
    <m/>
    <m/>
    <m/>
    <m/>
    <m/>
    <m/>
    <m/>
    <m/>
    <m/>
    <m/>
    <m/>
    <m/>
    <m/>
  </r>
  <r>
    <x v="5"/>
    <s v="01"/>
    <x v="0"/>
    <n v="9000"/>
    <n v="1.35338345864662"/>
    <n v="12180.4511278195"/>
    <n v="1.12995490883584"/>
    <n v="13763.3605437147"/>
    <n v="2"/>
    <n v="27526.721087429501"/>
    <n v="6881.6802718573599"/>
    <n v="0.2"/>
    <n v="34408.4013592868"/>
    <n v="6881.6802718573599"/>
    <n v="0.2"/>
    <n v="34408.4013592868"/>
    <n v="2.3333333333333299"/>
    <n v="3.6944444444444402"/>
    <n v="4.42495533308613"/>
  </r>
  <r>
    <x v="5"/>
    <s v="01"/>
    <x v="1"/>
    <m/>
    <m/>
    <m/>
    <m/>
    <m/>
    <m/>
    <m/>
    <m/>
    <n v="0.2"/>
    <m/>
    <m/>
    <n v="0.2"/>
    <m/>
    <m/>
    <m/>
    <m/>
  </r>
  <r>
    <x v="5"/>
    <s v="01"/>
    <x v="2"/>
    <n v="3500"/>
    <n v="1.47058823529412"/>
    <n v="5147.0588235294099"/>
    <n v="1.12995490883584"/>
    <n v="5815.9443837138797"/>
    <n v="2"/>
    <n v="11631.888767427799"/>
    <n v="2907.9721918569398"/>
    <n v="0.2"/>
    <n v="14539.860959284701"/>
    <n v="2907.9721918569398"/>
    <n v="0.2"/>
    <n v="14539.860959284701"/>
    <n v="2.3333333333333299"/>
    <n v="3.4"/>
    <n v="4.42495533308613"/>
  </r>
  <r>
    <x v="5"/>
    <s v="01"/>
    <x v="3"/>
    <n v="2650"/>
    <n v="1"/>
    <n v="2650"/>
    <n v="1.12995490883584"/>
    <n v="2994.3805084149699"/>
    <n v="2"/>
    <n v="5988.7610168299498"/>
    <n v="1497.1902542074899"/>
    <n v="0.2"/>
    <n v="7485.9512710374302"/>
    <n v="1497.1902542074899"/>
    <n v="0.2"/>
    <n v="7485.9512710374302"/>
    <n v="2.3333333333333299"/>
    <n v="5"/>
    <n v="4.42495533308613"/>
  </r>
  <r>
    <x v="5"/>
    <s v="01"/>
    <x v="4"/>
    <n v="38500"/>
    <n v="1.06257378984652"/>
    <n v="40909.090909090897"/>
    <n v="1.12995490883584"/>
    <n v="46225.428088738903"/>
    <n v="2"/>
    <n v="92450.856177477704"/>
    <n v="23112.714044369401"/>
    <n v="0.2"/>
    <n v="115563.570221847"/>
    <n v="23112.714044369401"/>
    <n v="0.2"/>
    <n v="115563.570221847"/>
    <n v="2.3333333333333299"/>
    <n v="4.7055555555555602"/>
    <n v="4.42495533308613"/>
  </r>
  <r>
    <x v="5"/>
    <s v="01"/>
    <x v="5"/>
    <n v="11750"/>
    <n v="1"/>
    <n v="11750"/>
    <n v="1.12995490883584"/>
    <n v="13276.9701788211"/>
    <n v="2"/>
    <n v="26553.940357642201"/>
    <n v="6638.4850894105502"/>
    <n v="0.2"/>
    <n v="33192.425447052803"/>
    <n v="6638.4850894105502"/>
    <n v="0.2"/>
    <n v="33192.425447052803"/>
    <n v="2.3333333333333299"/>
    <n v="5"/>
    <n v="4.42495533308613"/>
  </r>
  <r>
    <x v="5"/>
    <s v="01"/>
    <x v="6"/>
    <n v="11000"/>
    <n v="1.0934579439252301"/>
    <n v="12028.0373831776"/>
    <n v="1.12995490883584"/>
    <n v="13591.1398847825"/>
    <n v="2"/>
    <n v="27182.279769565001"/>
    <n v="6795.5699423912401"/>
    <n v="0.2"/>
    <n v="33977.849711956202"/>
    <n v="6795.5699423912401"/>
    <n v="0.2"/>
    <n v="33977.849711956202"/>
    <n v="2.3333333333333299"/>
    <n v="4.5726495726495697"/>
    <n v="4.42495533308613"/>
  </r>
  <r>
    <x v="5"/>
    <s v="01"/>
    <x v="7"/>
    <n v="11400"/>
    <n v="1"/>
    <n v="11400"/>
    <n v="1.12995490883584"/>
    <n v="12881.4859607286"/>
    <n v="2"/>
    <n v="25762.971921457101"/>
    <n v="6440.7429803642799"/>
    <n v="0.2"/>
    <n v="32203.7149018214"/>
    <n v="6440.7429803642799"/>
    <n v="0.2"/>
    <n v="32203.7149018214"/>
    <n v="2.3333333333333299"/>
    <n v="5"/>
    <n v="4.42495533308613"/>
  </r>
  <r>
    <x v="5"/>
    <s v="01"/>
    <x v="8"/>
    <n v="31500"/>
    <n v="1"/>
    <n v="31500"/>
    <n v="1.12995490883584"/>
    <n v="35593.579628328902"/>
    <n v="2"/>
    <n v="71187.159256657906"/>
    <n v="17796.789814164498"/>
    <n v="0.2"/>
    <n v="88983.949070822302"/>
    <n v="17796.789814164498"/>
    <n v="0.2"/>
    <n v="88983.949070822302"/>
    <n v="2.3333333333333299"/>
    <n v="5"/>
    <n v="4.42495533308613"/>
  </r>
  <r>
    <x v="5"/>
    <s v="01"/>
    <x v="9"/>
    <n v="11750"/>
    <n v="1"/>
    <n v="11750"/>
    <n v="1.12995490883584"/>
    <n v="13276.9701788211"/>
    <n v="2"/>
    <n v="26553.940357642201"/>
    <n v="6638.4850894105502"/>
    <n v="0.2"/>
    <n v="33192.425447052803"/>
    <n v="6638.4850894105502"/>
    <n v="0.2"/>
    <n v="33192.425447052803"/>
    <n v="2.3333333333333299"/>
    <n v="5"/>
    <n v="4.42495533308613"/>
  </r>
  <r>
    <x v="5"/>
    <s v="01"/>
    <x v="10"/>
    <n v="24000"/>
    <n v="1"/>
    <n v="24000"/>
    <n v="1.12995490883584"/>
    <n v="27118.917812060099"/>
    <n v="2"/>
    <n v="54237.8356241203"/>
    <n v="13559.4589060301"/>
    <n v="0.2"/>
    <n v="67797.294530150393"/>
    <n v="13559.4589060301"/>
    <n v="0.2"/>
    <n v="67797.294530150393"/>
    <n v="2.3333333333333299"/>
    <n v="5"/>
    <n v="4.42495533308613"/>
  </r>
  <r>
    <x v="5"/>
    <s v="01"/>
    <x v="11"/>
    <n v="9400"/>
    <n v="1"/>
    <n v="9400"/>
    <n v="1.12995490883584"/>
    <n v="10621.5761430569"/>
    <n v="2"/>
    <n v="21243.1522861138"/>
    <n v="5310.78807152844"/>
    <n v="0.2"/>
    <n v="26553.940357642201"/>
    <n v="5310.78807152844"/>
    <n v="0.2"/>
    <n v="26553.940357642201"/>
    <n v="2.3333333333333299"/>
    <n v="5"/>
    <n v="4.42495533308613"/>
  </r>
  <r>
    <x v="5"/>
    <s v="01"/>
    <x v="12"/>
    <n v="4650"/>
    <n v="1"/>
    <n v="4650"/>
    <n v="1.12995490883584"/>
    <n v="5254.2903260866497"/>
    <n v="2"/>
    <n v="10508.580652173299"/>
    <n v="2627.1451630433298"/>
    <n v="0.2"/>
    <n v="13135.7258152166"/>
    <n v="2627.1451630433298"/>
    <n v="0.2"/>
    <n v="13135.7258152166"/>
    <n v="2.3333333333333299"/>
    <n v="5"/>
    <n v="4.42495533308613"/>
  </r>
  <r>
    <x v="5"/>
    <s v="01"/>
    <x v="13"/>
    <n v="8100"/>
    <n v="1"/>
    <n v="8100"/>
    <n v="1.12995490883584"/>
    <n v="9152.6347615702998"/>
    <n v="2"/>
    <n v="18305.2695231406"/>
    <n v="4576.3173807851499"/>
    <n v="0.2"/>
    <n v="22881.586903925701"/>
    <n v="4576.3173807851499"/>
    <n v="0.2"/>
    <n v="22881.586903925701"/>
    <n v="2.3333333333333299"/>
    <n v="5"/>
    <n v="4.42495533308613"/>
  </r>
  <r>
    <x v="5"/>
    <s v="01"/>
    <x v="14"/>
    <n v="18900"/>
    <n v="1"/>
    <n v="18900"/>
    <n v="1.12995490883584"/>
    <n v="21356.147776997401"/>
    <n v="2"/>
    <n v="42712.2955539947"/>
    <n v="10678.0738884987"/>
    <n v="0.2"/>
    <n v="53390.3694424934"/>
    <n v="10678.0738884987"/>
    <n v="0.2"/>
    <n v="53390.3694424934"/>
    <n v="2.3333333333333299"/>
    <n v="5"/>
    <n v="4.42495533308613"/>
  </r>
  <r>
    <x v="5"/>
    <s v="01"/>
    <x v="15"/>
    <n v="37500"/>
    <n v="1"/>
    <n v="37500"/>
    <n v="1.12995490883584"/>
    <n v="42373.309081343999"/>
    <n v="2"/>
    <n v="84746.618162687897"/>
    <n v="21186.654540672"/>
    <n v="0.2"/>
    <n v="105933.27270335999"/>
    <n v="21186.654540672"/>
    <n v="0.2"/>
    <n v="105933.27270335999"/>
    <n v="2.3333333333333299"/>
    <n v="5"/>
    <n v="4.42495533308613"/>
  </r>
  <r>
    <x v="5"/>
    <s v="01"/>
    <x v="16"/>
    <n v="25750"/>
    <n v="1.0590386624869399"/>
    <n v="27270.2455590387"/>
    <n v="1.12995490883584"/>
    <n v="30814.1478345945"/>
    <n v="2"/>
    <n v="61628.295669188999"/>
    <n v="15407.073917297201"/>
    <n v="0.2"/>
    <n v="77035.369586486195"/>
    <n v="15407.073917297201"/>
    <n v="0.2"/>
    <n v="77035.369586486195"/>
    <n v="2.3333333333333299"/>
    <n v="4.7212629501726697"/>
    <n v="4.42495533308613"/>
  </r>
  <r>
    <x v="5"/>
    <s v="01"/>
    <x v="17"/>
    <n v="16000"/>
    <n v="1.0590386624869399"/>
    <n v="16944.618599791"/>
    <n v="1.12995490883584"/>
    <n v="19146.654965184902"/>
    <n v="2"/>
    <n v="38293.309930369804"/>
    <n v="9573.32748259246"/>
    <n v="0.2"/>
    <n v="47866.6374129623"/>
    <n v="9573.32748259246"/>
    <n v="0.2"/>
    <n v="47866.6374129623"/>
    <n v="2.3333333333333299"/>
    <n v="4.7212629501726697"/>
    <n v="4.42495533308613"/>
  </r>
  <r>
    <x v="5"/>
    <s v="01"/>
    <x v="18"/>
    <n v="16500"/>
    <n v="1"/>
    <n v="16500"/>
    <n v="1.12995490883584"/>
    <n v="18644.2559957913"/>
    <n v="2"/>
    <n v="37288.511991582702"/>
    <n v="9322.12799789567"/>
    <n v="0.2"/>
    <n v="46610.639989478397"/>
    <n v="9322.12799789567"/>
    <n v="0.2"/>
    <n v="46610.639989478397"/>
    <n v="2.3333333333333299"/>
    <n v="5"/>
    <n v="4.42495533308613"/>
  </r>
  <r>
    <x v="5"/>
    <s v="01"/>
    <x v="19"/>
    <n v="34000"/>
    <n v="1"/>
    <n v="34000"/>
    <n v="1.12995490883584"/>
    <n v="38418.466900418498"/>
    <n v="2"/>
    <n v="76836.933800837098"/>
    <n v="19209.2334502093"/>
    <n v="0.2"/>
    <n v="96046.167251046296"/>
    <n v="19209.2334502093"/>
    <n v="0.2"/>
    <n v="96046.167251046296"/>
    <n v="2.3333333333333299"/>
    <n v="5"/>
    <n v="4.42495533308613"/>
  </r>
  <r>
    <x v="5"/>
    <s v="01"/>
    <x v="20"/>
    <n v="36500"/>
    <n v="1"/>
    <n v="36500"/>
    <n v="1.12995490883584"/>
    <n v="41243.354172508101"/>
    <n v="2"/>
    <n v="82486.708345016305"/>
    <n v="20621.677086254102"/>
    <n v="0.2"/>
    <n v="103108.38543127"/>
    <n v="20621.677086254102"/>
    <n v="0.2"/>
    <n v="103108.38543127"/>
    <n v="2.3333333333333299"/>
    <n v="5"/>
    <n v="4.42495533308613"/>
  </r>
  <r>
    <x v="5"/>
    <s v="01"/>
    <x v="21"/>
    <n v="13500"/>
    <n v="1"/>
    <n v="13500"/>
    <n v="1.12995490883584"/>
    <n v="15254.3912692838"/>
    <n v="2"/>
    <n v="30508.782538567699"/>
    <n v="7627.1956346419101"/>
    <n v="0.2"/>
    <n v="38135.978173209602"/>
    <n v="7627.1956346419101"/>
    <n v="0.2"/>
    <n v="38135.978173209602"/>
    <n v="2.3333333333333299"/>
    <n v="5"/>
    <n v="4.42495533308613"/>
  </r>
  <r>
    <x v="5"/>
    <s v="01"/>
    <x v="22"/>
    <n v="38800"/>
    <n v="1"/>
    <n v="38800"/>
    <n v="1.12995490883584"/>
    <n v="43842.250462830598"/>
    <n v="2"/>
    <n v="87684.500925661094"/>
    <n v="21921.125231415299"/>
    <n v="0.2"/>
    <n v="109605.626157076"/>
    <n v="21921.125231415299"/>
    <n v="0.2"/>
    <n v="109605.626157076"/>
    <n v="2.3333333333333299"/>
    <n v="5"/>
    <n v="4.42495533308613"/>
  </r>
  <r>
    <x v="5"/>
    <s v="01"/>
    <x v="23"/>
    <n v="34000"/>
    <n v="1"/>
    <n v="34000"/>
    <n v="1.12995490883584"/>
    <n v="38418.466900418498"/>
    <n v="2"/>
    <n v="76836.933800837098"/>
    <n v="19209.2334502093"/>
    <n v="0.2"/>
    <n v="96046.167251046296"/>
    <n v="19209.2334502093"/>
    <n v="0.2"/>
    <n v="96046.167251046296"/>
    <n v="2.3333333333333299"/>
    <n v="5"/>
    <n v="4.42495533308613"/>
  </r>
  <r>
    <x v="5"/>
    <s v="01"/>
    <x v="24"/>
    <n v="18000"/>
    <n v="1"/>
    <n v="18000"/>
    <n v="1.12995490883584"/>
    <n v="20339.1883590451"/>
    <n v="2"/>
    <n v="40678.3767180902"/>
    <n v="10169.594179522601"/>
    <n v="0.2"/>
    <n v="50847.970897612802"/>
    <n v="10169.594179522601"/>
    <n v="0.2"/>
    <n v="50847.970897612802"/>
    <n v="2.3333333333333299"/>
    <n v="5"/>
    <n v="4.42495533308613"/>
  </r>
  <r>
    <x v="5"/>
    <s v="01"/>
    <x v="25"/>
    <n v="17500"/>
    <n v="1"/>
    <n v="17500"/>
    <n v="1.12995490883584"/>
    <n v="19774.210904627202"/>
    <n v="2"/>
    <n v="39548.421809254403"/>
    <n v="9887.1054523135899"/>
    <n v="0.2"/>
    <n v="49435.527261568001"/>
    <n v="9887.1054523135899"/>
    <n v="0.2"/>
    <n v="49435.527261568001"/>
    <n v="2.3333333333333299"/>
    <n v="5"/>
    <n v="4.42495533308613"/>
  </r>
  <r>
    <x v="5"/>
    <s v="01"/>
    <x v="26"/>
    <n v="31700"/>
    <n v="1"/>
    <n v="31700"/>
    <n v="1.12995490883584"/>
    <n v="35819.570610096103"/>
    <n v="2"/>
    <n v="71639.141220192207"/>
    <n v="17909.785305048099"/>
    <n v="0.2"/>
    <n v="89548.926525240298"/>
    <n v="17909.785305048099"/>
    <n v="0.2"/>
    <n v="89548.926525240298"/>
    <n v="2.3333333333333299"/>
    <n v="5"/>
    <n v="4.42495533308613"/>
  </r>
  <r>
    <x v="5"/>
    <s v="01"/>
    <x v="27"/>
    <n v="21500"/>
    <n v="1"/>
    <n v="21500"/>
    <n v="1.12995490883584"/>
    <n v="24294.030539970499"/>
    <n v="2"/>
    <n v="48588.061079941101"/>
    <n v="12147.015269985301"/>
    <n v="0.2"/>
    <n v="60735.076349926399"/>
    <n v="12147.015269985301"/>
    <n v="0.2"/>
    <n v="60735.076349926399"/>
    <n v="2.3333333333333299"/>
    <n v="5"/>
    <n v="4.42495533308613"/>
  </r>
  <r>
    <x v="5"/>
    <s v="01"/>
    <x v="28"/>
    <n v="27000"/>
    <n v="1"/>
    <n v="27000"/>
    <n v="1.12995490883584"/>
    <n v="30508.782538567699"/>
    <n v="2"/>
    <n v="61017.565077135303"/>
    <n v="15254.3912692838"/>
    <n v="0.2"/>
    <n v="76271.956346419101"/>
    <n v="15254.3912692838"/>
    <n v="0.2"/>
    <n v="76271.956346419101"/>
    <n v="2.3333333333333299"/>
    <n v="5"/>
    <n v="4.42495533308613"/>
  </r>
  <r>
    <x v="5"/>
    <s v="01"/>
    <x v="29"/>
    <n v="18000"/>
    <n v="1"/>
    <n v="18000"/>
    <n v="1.12995490883584"/>
    <n v="20339.1883590451"/>
    <n v="2"/>
    <n v="40678.3767180902"/>
    <n v="10169.594179522601"/>
    <n v="0.2"/>
    <n v="50847.970897612802"/>
    <n v="10169.594179522601"/>
    <n v="0.2"/>
    <n v="50847.970897612802"/>
    <n v="2.3333333333333299"/>
    <n v="5"/>
    <n v="4.42495533308613"/>
  </r>
  <r>
    <x v="5"/>
    <s v="01"/>
    <x v="30"/>
    <n v="17000"/>
    <n v="1"/>
    <n v="17000"/>
    <n v="1.12995490883584"/>
    <n v="19209.2334502093"/>
    <n v="2"/>
    <n v="38418.466900418498"/>
    <n v="9604.6167251046299"/>
    <n v="0.2"/>
    <n v="48023.083625523199"/>
    <n v="9604.6167251046299"/>
    <n v="0.2"/>
    <n v="48023.083625523199"/>
    <n v="2.3333333333333299"/>
    <n v="5"/>
    <n v="4.42495533308613"/>
  </r>
  <r>
    <x v="5"/>
    <s v="01"/>
    <x v="31"/>
    <n v="37200"/>
    <n v="1"/>
    <n v="37200"/>
    <n v="1.12995490883584"/>
    <n v="42034.322608693197"/>
    <n v="2"/>
    <n v="84068.645217386395"/>
    <n v="21017.161304346599"/>
    <n v="0.2"/>
    <n v="105085.806521733"/>
    <n v="21017.161304346599"/>
    <n v="0.2"/>
    <n v="105085.806521733"/>
    <n v="2.3333333333333299"/>
    <n v="5"/>
    <n v="4.42495533308613"/>
  </r>
  <r>
    <x v="5"/>
    <s v="01"/>
    <x v="32"/>
    <n v="12000"/>
    <n v="1"/>
    <n v="12000"/>
    <n v="1.12995490883584"/>
    <n v="13559.4589060301"/>
    <n v="2"/>
    <n v="27118.917812060099"/>
    <n v="6779.7294530150402"/>
    <n v="0.2"/>
    <n v="33898.647265075197"/>
    <n v="6779.7294530150402"/>
    <n v="0.2"/>
    <n v="33898.647265075197"/>
    <n v="2.3333333333333299"/>
    <n v="5"/>
    <n v="4.42495533308613"/>
  </r>
  <r>
    <x v="5"/>
    <s v="01"/>
    <x v="33"/>
    <n v="7700"/>
    <n v="1"/>
    <n v="7700"/>
    <n v="1.12995490883584"/>
    <n v="8700.6527980359606"/>
    <n v="2"/>
    <n v="17401.305596071899"/>
    <n v="4350.3263990179803"/>
    <n v="0.2"/>
    <n v="21751.631995089901"/>
    <n v="4350.3263990179803"/>
    <n v="0.2"/>
    <n v="21751.631995089901"/>
    <n v="2.3333333333333299"/>
    <n v="5"/>
    <n v="4.42495533308613"/>
  </r>
  <r>
    <x v="5"/>
    <s v="01"/>
    <x v="34"/>
    <n v="20650"/>
    <n v="1"/>
    <n v="20650"/>
    <n v="1.12995490883584"/>
    <n v="23333.568867460101"/>
    <n v="2"/>
    <n v="46667.137734920201"/>
    <n v="11666.784433729999"/>
    <n v="0.2"/>
    <n v="58333.922168650199"/>
    <n v="11666.784433729999"/>
    <n v="0.2"/>
    <n v="58333.922168650199"/>
    <n v="2.3333333333333299"/>
    <n v="5"/>
    <n v="4.42495533308613"/>
  </r>
  <r>
    <x v="5"/>
    <s v="01"/>
    <x v="35"/>
    <n v="10100"/>
    <n v="1.18088595904589"/>
    <n v="11926.948186363499"/>
    <n v="1.12995490883584"/>
    <n v="13476.913650612099"/>
    <n v="2"/>
    <n v="26953.827301224301"/>
    <n v="6738.4568253060697"/>
    <n v="0.2"/>
    <n v="33692.2841265303"/>
    <n v="6738.4568253060697"/>
    <n v="0.2"/>
    <n v="33692.2841265303"/>
    <n v="2.3333333333333299"/>
    <n v="4.2341091124834804"/>
    <n v="4.42495533308613"/>
  </r>
  <r>
    <x v="5"/>
    <s v="01"/>
    <x v="36"/>
    <n v="200"/>
    <n v="2.0843230403800499"/>
    <n v="416.86460807600901"/>
    <n v="1.12995490883584"/>
    <n v="471.03821021541501"/>
    <n v="2"/>
    <n v="942.07642043083001"/>
    <n v="235.51910510770799"/>
    <n v="0.2"/>
    <n v="1177.59552553854"/>
    <n v="235.51910510770799"/>
    <n v="0.2"/>
    <n v="1177.59552553854"/>
    <n v="2.3333333333333299"/>
    <n v="2.3988603988603998"/>
    <n v="4.42495533308613"/>
  </r>
  <r>
    <x v="5"/>
    <s v="01"/>
    <x v="37"/>
    <n v="4150"/>
    <n v="1"/>
    <n v="4150"/>
    <n v="1.12995490883584"/>
    <n v="4689.3128716687297"/>
    <n v="2"/>
    <n v="9378.6257433374594"/>
    <n v="2344.6564358343699"/>
    <n v="0.2"/>
    <n v="11723.2821791718"/>
    <n v="2344.6564358343699"/>
    <n v="0.2"/>
    <n v="11723.2821791718"/>
    <n v="2.3333333333333299"/>
    <n v="5"/>
    <n v="4.42495533308613"/>
  </r>
  <r>
    <x v="5"/>
    <s v="01"/>
    <x v="38"/>
    <n v="11900"/>
    <n v="1"/>
    <n v="11900"/>
    <n v="1.12995490883584"/>
    <n v="13446.4634151465"/>
    <n v="2"/>
    <n v="26892.926830293"/>
    <n v="6723.2317075732399"/>
    <n v="0.2"/>
    <n v="33616.158537866198"/>
    <n v="6723.2317075732399"/>
    <n v="0.2"/>
    <n v="33616.158537866198"/>
    <n v="2.3333333333333299"/>
    <n v="5"/>
    <n v="4.42495533308613"/>
  </r>
  <r>
    <x v="5"/>
    <s v="01"/>
    <x v="39"/>
    <n v="500"/>
    <n v="4.21875"/>
    <n v="2109.375"/>
    <n v="1.12995490883584"/>
    <n v="2383.4986358256001"/>
    <n v="2"/>
    <n v="4766.9972716512002"/>
    <n v="1191.7493179128001"/>
    <n v="0.2"/>
    <n v="5958.7465895639998"/>
    <n v="1191.7493179128001"/>
    <n v="0.2"/>
    <n v="5958.7465895639998"/>
    <n v="2.3333333333333299"/>
    <n v="1.18518518518519"/>
    <n v="4.42495533308613"/>
  </r>
  <r>
    <x v="5"/>
    <s v="01"/>
    <x v="40"/>
    <n v="8700"/>
    <n v="1"/>
    <n v="8700"/>
    <n v="1.12995490883584"/>
    <n v="9830.6077068718005"/>
    <n v="2"/>
    <n v="19661.215413743601"/>
    <n v="4915.3038534359002"/>
    <n v="0.2"/>
    <n v="24576.519267179501"/>
    <n v="4915.3038534359002"/>
    <n v="0.2"/>
    <n v="24576.519267179501"/>
    <n v="2.3333333333333299"/>
    <n v="5"/>
    <n v="4.42495533308613"/>
  </r>
  <r>
    <x v="5"/>
    <s v="01"/>
    <x v="41"/>
    <n v="7000"/>
    <n v="1"/>
    <n v="7000"/>
    <n v="1.12995490883584"/>
    <n v="7909.6843618508701"/>
    <n v="2"/>
    <n v="15819.3687237017"/>
    <n v="3954.8421809254401"/>
    <n v="0.2"/>
    <n v="19774.210904627202"/>
    <n v="3954.8421809254401"/>
    <n v="0.2"/>
    <n v="19774.210904627202"/>
    <n v="2.3333333333333299"/>
    <n v="5"/>
    <n v="4.42495533308613"/>
  </r>
  <r>
    <x v="5"/>
    <s v="01"/>
    <x v="42"/>
    <n v="19000"/>
    <n v="1"/>
    <n v="19000"/>
    <n v="1.12995490883584"/>
    <n v="21469.1432678809"/>
    <n v="2"/>
    <n v="42938.286535761901"/>
    <n v="10734.571633940501"/>
    <n v="0.2"/>
    <n v="53672.858169702398"/>
    <n v="10734.571633940501"/>
    <n v="0.2"/>
    <n v="53672.858169702398"/>
    <n v="2.3333333333333299"/>
    <n v="5"/>
    <n v="4.42495533308613"/>
  </r>
  <r>
    <x v="5"/>
    <s v="01"/>
    <x v="43"/>
    <n v="12000"/>
    <n v="1.32054176072235"/>
    <n v="15846.5011286682"/>
    <n v="1.12995490883584"/>
    <n v="17905.831738211298"/>
    <n v="2"/>
    <n v="35811.663476422502"/>
    <n v="8952.9158691056291"/>
    <n v="0.2"/>
    <n v="44764.579345528196"/>
    <n v="8952.9158691056291"/>
    <n v="0.2"/>
    <n v="44764.579345528196"/>
    <n v="2.3333333333333299"/>
    <n v="3.7863247863247902"/>
    <n v="4.42495533308613"/>
  </r>
  <r>
    <x v="5"/>
    <s v="01"/>
    <x v="44"/>
    <n v="14000"/>
    <n v="1"/>
    <n v="14000"/>
    <n v="1.12995490883584"/>
    <n v="15819.3687237017"/>
    <n v="2"/>
    <n v="31638.737447403499"/>
    <n v="7909.6843618508701"/>
    <n v="0.2"/>
    <n v="39548.421809254403"/>
    <n v="7909.6843618508701"/>
    <n v="0.2"/>
    <n v="39548.421809254403"/>
    <n v="2.3333333333333299"/>
    <n v="5"/>
    <n v="4.42495533308613"/>
  </r>
  <r>
    <x v="5"/>
    <s v="01"/>
    <x v="45"/>
    <n v="15500"/>
    <n v="1"/>
    <n v="15500"/>
    <n v="1.12995490883584"/>
    <n v="17514.3010869555"/>
    <n v="2"/>
    <n v="35028.602173911"/>
    <n v="8757.15054347775"/>
    <n v="0.2"/>
    <n v="43785.752717388801"/>
    <n v="8757.15054347775"/>
    <n v="0.2"/>
    <n v="43785.752717388801"/>
    <n v="2.3333333333333299"/>
    <n v="5"/>
    <n v="4.42495533308613"/>
  </r>
  <r>
    <x v="5"/>
    <s v="01"/>
    <x v="46"/>
    <n v="19000"/>
    <n v="1"/>
    <n v="19000"/>
    <n v="1.12995490883584"/>
    <n v="21469.1432678809"/>
    <n v="2"/>
    <n v="42938.286535761901"/>
    <n v="10734.571633940501"/>
    <n v="0.2"/>
    <n v="53672.858169702398"/>
    <n v="10734.571633940501"/>
    <n v="0.2"/>
    <n v="53672.858169702398"/>
    <n v="2.3333333333333299"/>
    <n v="5"/>
    <n v="4.42495533308613"/>
  </r>
  <r>
    <x v="5"/>
    <s v="01"/>
    <x v="47"/>
    <n v="3900"/>
    <n v="1"/>
    <n v="3900"/>
    <n v="1.12995490883584"/>
    <n v="4406.8241444597697"/>
    <n v="2"/>
    <n v="8813.6482889195395"/>
    <n v="2203.4120722298899"/>
    <n v="0.2"/>
    <n v="11017.060361149401"/>
    <n v="2203.4120722298899"/>
    <n v="0.2"/>
    <n v="11017.060361149401"/>
    <n v="2.3333333333333299"/>
    <n v="5"/>
    <n v="4.42495533308613"/>
  </r>
  <r>
    <x v="5"/>
    <s v="01"/>
    <x v="48"/>
    <n v="9650"/>
    <n v="1"/>
    <n v="9650"/>
    <n v="1.12995490883584"/>
    <n v="10904.0648702658"/>
    <n v="2"/>
    <n v="21808.129740531698"/>
    <n v="5452.03243513292"/>
    <n v="0.2"/>
    <n v="27260.162175664598"/>
    <n v="5452.03243513292"/>
    <n v="0.2"/>
    <n v="27260.162175664598"/>
    <n v="2.3333333333333299"/>
    <n v="5"/>
    <n v="4.42495533308613"/>
  </r>
  <r>
    <x v="5"/>
    <s v="01"/>
    <x v="49"/>
    <n v="7500"/>
    <n v="1"/>
    <n v="7500"/>
    <n v="1.12995490883584"/>
    <n v="8474.6618162687901"/>
    <n v="2"/>
    <n v="16949.323632537598"/>
    <n v="4237.3309081343996"/>
    <n v="0.2"/>
    <n v="21186.654540672"/>
    <n v="4237.3309081343996"/>
    <n v="0.2"/>
    <n v="21186.654540672"/>
    <n v="2.3333333333333299"/>
    <n v="5"/>
    <n v="4.42495533308613"/>
  </r>
  <r>
    <x v="5"/>
    <s v="01"/>
    <x v="50"/>
    <n v="10000"/>
    <n v="1"/>
    <n v="10000"/>
    <n v="1.12995490883584"/>
    <n v="11299.549088358401"/>
    <n v="2"/>
    <n v="22599.098176716801"/>
    <n v="5649.7745441792003"/>
    <n v="0.2"/>
    <n v="28248.872720896001"/>
    <n v="5649.7745441792003"/>
    <n v="0.2"/>
    <n v="28248.872720896001"/>
    <n v="2.3333333333333299"/>
    <n v="5"/>
    <n v="4.42495533308613"/>
  </r>
  <r>
    <x v="5"/>
    <s v="01"/>
    <x v="51"/>
    <n v="5000"/>
    <n v="1.3012756378189101"/>
    <n v="6506.3781890945502"/>
    <n v="1.12995490883584"/>
    <n v="7351.9139735098197"/>
    <n v="2"/>
    <n v="14703.827947019599"/>
    <n v="3675.9569867549098"/>
    <n v="0.2"/>
    <n v="18379.784933774601"/>
    <n v="3675.9569867549098"/>
    <n v="0.2"/>
    <n v="18379.784933774601"/>
    <n v="2.3333333333333299"/>
    <n v="3.8423834694858199"/>
    <n v="4.42495533308613"/>
  </r>
  <r>
    <x v="5"/>
    <s v="01"/>
    <x v="52"/>
    <n v="25200"/>
    <n v="1"/>
    <n v="25200"/>
    <n v="1.12995490883584"/>
    <n v="28474.8637026631"/>
    <n v="2"/>
    <n v="56949.727405326303"/>
    <n v="14237.431851331599"/>
    <n v="0.2"/>
    <n v="71187.159256657906"/>
    <n v="14237.431851331599"/>
    <n v="0.2"/>
    <n v="71187.159256657906"/>
    <n v="2.3333333333333299"/>
    <n v="5"/>
    <n v="4.42495533308613"/>
  </r>
  <r>
    <x v="5"/>
    <s v="01"/>
    <x v="53"/>
    <n v="7000"/>
    <n v="1.3012756378189101"/>
    <n v="9108.9294647323695"/>
    <n v="1.12995490883584"/>
    <n v="10292.6795629138"/>
    <n v="2"/>
    <n v="20585.359125827501"/>
    <n v="5146.3397814568798"/>
    <n v="0.2"/>
    <n v="25731.698907284401"/>
    <n v="5146.3397814568798"/>
    <n v="0.2"/>
    <n v="25731.698907284401"/>
    <n v="2.3333333333333299"/>
    <n v="3.8423834694858199"/>
    <n v="4.42495533308613"/>
  </r>
  <r>
    <x v="5"/>
    <s v="01"/>
    <x v="54"/>
    <n v="9100"/>
    <n v="1"/>
    <n v="9100"/>
    <n v="1.12995490883584"/>
    <n v="10282.5896704061"/>
    <n v="2"/>
    <n v="20565.179340812301"/>
    <n v="5141.2948352030699"/>
    <n v="0.2"/>
    <n v="25706.474176015301"/>
    <n v="5141.2948352030699"/>
    <n v="0.2"/>
    <n v="25706.474176015301"/>
    <n v="2.3333333333333299"/>
    <n v="5"/>
    <n v="4.42495533308613"/>
  </r>
  <r>
    <x v="5"/>
    <s v="01"/>
    <x v="55"/>
    <n v="7500"/>
    <n v="1.3012756378189101"/>
    <n v="9759.5672836418198"/>
    <n v="1.12995490883584"/>
    <n v="11027.8709602647"/>
    <n v="2"/>
    <n v="22055.741920529501"/>
    <n v="5513.9354801323698"/>
    <n v="0.2"/>
    <n v="27569.6774006618"/>
    <n v="5513.9354801323698"/>
    <n v="0.2"/>
    <n v="27569.6774006618"/>
    <n v="2.3333333333333299"/>
    <n v="3.8423834694858199"/>
    <n v="4.42495533308613"/>
  </r>
  <r>
    <x v="5"/>
    <s v="01"/>
    <x v="56"/>
    <n v="18000"/>
    <n v="1"/>
    <n v="18000"/>
    <n v="1.12995490883584"/>
    <n v="20339.1883590451"/>
    <n v="2"/>
    <n v="40678.3767180902"/>
    <n v="10169.594179522601"/>
    <n v="0.2"/>
    <n v="50847.970897612802"/>
    <n v="10169.594179522601"/>
    <n v="0.2"/>
    <n v="50847.970897612802"/>
    <n v="2.3333333333333299"/>
    <n v="5"/>
    <n v="4.42495533308613"/>
  </r>
  <r>
    <x v="5"/>
    <s v="01"/>
    <x v="57"/>
    <n v="7000"/>
    <n v="2.7266187050359698"/>
    <n v="19086.330935251801"/>
    <n v="1.12995490883584"/>
    <n v="21566.693331953102"/>
    <n v="2"/>
    <n v="43133.386663906203"/>
    <n v="10783.3466659766"/>
    <n v="0.2"/>
    <n v="53916.733329882802"/>
    <n v="10783.3466659766"/>
    <n v="0.2"/>
    <n v="53916.733329882802"/>
    <n v="2.3333333333333299"/>
    <n v="1.8337730870712401"/>
    <n v="4.42495533308613"/>
  </r>
  <r>
    <x v="5"/>
    <s v="01"/>
    <x v="58"/>
    <n v="18900"/>
    <n v="1"/>
    <n v="18900"/>
    <n v="1.12995490883584"/>
    <n v="21356.147776997401"/>
    <n v="2"/>
    <n v="42712.2955539947"/>
    <n v="10678.0738884987"/>
    <n v="0.2"/>
    <n v="53390.3694424934"/>
    <n v="10678.0738884987"/>
    <n v="0.2"/>
    <n v="53390.3694424934"/>
    <n v="2.3333333333333299"/>
    <n v="5"/>
    <n v="4.42495533308613"/>
  </r>
  <r>
    <x v="5"/>
    <s v="01"/>
    <x v="59"/>
    <m/>
    <m/>
    <m/>
    <m/>
    <m/>
    <m/>
    <m/>
    <m/>
    <n v="0.2"/>
    <m/>
    <m/>
    <n v="0.2"/>
    <m/>
    <m/>
    <m/>
    <m/>
  </r>
  <r>
    <x v="5"/>
    <s v="01"/>
    <x v="60"/>
    <m/>
    <m/>
    <m/>
    <m/>
    <m/>
    <m/>
    <m/>
    <m/>
    <n v="0.2"/>
    <m/>
    <m/>
    <n v="0.2"/>
    <m/>
    <m/>
    <m/>
    <m/>
  </r>
  <r>
    <x v="5"/>
    <s v="02E"/>
    <x v="0"/>
    <n v="35000"/>
    <n v="1.36568213783404"/>
    <n v="47798.874824191298"/>
    <n v="1.01066179270429"/>
    <n v="48308.496519064996"/>
    <n v="2"/>
    <n v="96616.993038129993"/>
    <n v="24154.248259532498"/>
    <n v="0.2"/>
    <n v="120771.241297662"/>
    <n v="24154.248259532498"/>
    <n v="0.2"/>
    <n v="120771.241297662"/>
    <n v="3"/>
    <n v="3.6611740473738399"/>
    <n v="4.9472534096903003"/>
  </r>
  <r>
    <x v="5"/>
    <s v="02E"/>
    <x v="1"/>
    <n v="7500"/>
    <n v="1.36568213783404"/>
    <n v="10242.616033755299"/>
    <n v="1.01066179270429"/>
    <n v="10351.8206826568"/>
    <n v="2"/>
    <n v="20703.641365313601"/>
    <n v="5175.9103413283901"/>
    <n v="0.2"/>
    <n v="25879.551706642"/>
    <n v="5175.9103413283901"/>
    <n v="0.2"/>
    <n v="25879.551706642"/>
    <n v="3"/>
    <n v="3.6611740473738399"/>
    <n v="4.9472534096903003"/>
  </r>
  <r>
    <x v="5"/>
    <s v="02E"/>
    <x v="2"/>
    <n v="15000"/>
    <n v="1.36568213783404"/>
    <n v="20485.2320675105"/>
    <n v="1.01066179270429"/>
    <n v="20703.641365313601"/>
    <n v="2"/>
    <n v="41407.282730627099"/>
    <n v="10351.8206826568"/>
    <n v="0.2"/>
    <n v="51759.103413283898"/>
    <n v="10351.8206826568"/>
    <n v="0.2"/>
    <n v="51759.103413283898"/>
    <n v="3"/>
    <n v="3.6611740473738399"/>
    <n v="4.9472534096903003"/>
  </r>
  <r>
    <x v="5"/>
    <s v="02E"/>
    <x v="3"/>
    <n v="35000"/>
    <n v="1.36568213783404"/>
    <n v="47798.874824191298"/>
    <n v="1.01066179270429"/>
    <n v="48308.496519064996"/>
    <n v="2"/>
    <n v="96616.993038129993"/>
    <n v="24154.248259532498"/>
    <n v="0.2"/>
    <n v="120771.241297662"/>
    <n v="24154.248259532498"/>
    <n v="0.2"/>
    <n v="120771.241297662"/>
    <n v="3"/>
    <n v="3.6611740473738399"/>
    <n v="4.9472534096903003"/>
  </r>
  <r>
    <x v="5"/>
    <s v="02E"/>
    <x v="4"/>
    <n v="15000"/>
    <n v="1.36568213783404"/>
    <n v="20485.2320675105"/>
    <n v="1.01066179270429"/>
    <n v="20703.641365313601"/>
    <n v="2"/>
    <n v="41407.282730627099"/>
    <n v="10351.8206826568"/>
    <n v="0.2"/>
    <n v="51759.103413283898"/>
    <n v="10351.8206826568"/>
    <n v="0.2"/>
    <n v="51759.103413283898"/>
    <n v="3"/>
    <n v="3.6611740473738399"/>
    <n v="4.9472534096903003"/>
  </r>
  <r>
    <x v="5"/>
    <s v="02E"/>
    <x v="5"/>
    <m/>
    <m/>
    <m/>
    <m/>
    <m/>
    <m/>
    <m/>
    <m/>
    <n v="0.2"/>
    <m/>
    <m/>
    <n v="0.2"/>
    <m/>
    <m/>
    <m/>
    <m/>
  </r>
  <r>
    <x v="5"/>
    <s v="02E"/>
    <x v="6"/>
    <n v="15000"/>
    <n v="1.36568213783404"/>
    <n v="20485.2320675105"/>
    <n v="1.01066179270429"/>
    <n v="20703.641365313601"/>
    <n v="2"/>
    <n v="41407.282730627099"/>
    <n v="10351.8206826568"/>
    <n v="0.2"/>
    <n v="51759.103413283898"/>
    <n v="10351.8206826568"/>
    <n v="0.2"/>
    <n v="51759.103413283898"/>
    <n v="3"/>
    <n v="3.6611740473738399"/>
    <n v="4.9472534096903003"/>
  </r>
  <r>
    <x v="5"/>
    <s v="02E"/>
    <x v="7"/>
    <n v="15000"/>
    <n v="1.36568213783404"/>
    <n v="20485.2320675105"/>
    <n v="1.01066179270429"/>
    <n v="20703.641365313601"/>
    <n v="2"/>
    <n v="41407.282730627099"/>
    <n v="10351.8206826568"/>
    <n v="0.2"/>
    <n v="51759.103413283898"/>
    <n v="10351.8206826568"/>
    <n v="0.2"/>
    <n v="51759.103413283898"/>
    <n v="3"/>
    <n v="3.6611740473738399"/>
    <n v="4.9472534096903003"/>
  </r>
  <r>
    <x v="5"/>
    <s v="02E"/>
    <x v="8"/>
    <n v="35000"/>
    <n v="1.36568213783404"/>
    <n v="47798.874824191298"/>
    <n v="1.01066179270429"/>
    <n v="48308.496519064996"/>
    <n v="2"/>
    <n v="96616.993038129993"/>
    <n v="24154.248259532498"/>
    <n v="0.2"/>
    <n v="120771.241297662"/>
    <n v="24154.248259532498"/>
    <n v="0.2"/>
    <n v="120771.241297662"/>
    <n v="3"/>
    <n v="3.6611740473738399"/>
    <n v="4.9472534096903003"/>
  </r>
  <r>
    <x v="5"/>
    <s v="02E"/>
    <x v="9"/>
    <n v="30000"/>
    <n v="1.36568213783404"/>
    <n v="40970.464135021102"/>
    <n v="1.01066179270429"/>
    <n v="41407.282730627099"/>
    <n v="2"/>
    <n v="82814.5654612543"/>
    <n v="20703.641365313601"/>
    <n v="0.2"/>
    <n v="103518.206826568"/>
    <n v="20703.641365313601"/>
    <n v="0.2"/>
    <n v="103518.206826568"/>
    <n v="3"/>
    <n v="3.6611740473738399"/>
    <n v="4.9472534096903003"/>
  </r>
  <r>
    <x v="5"/>
    <s v="02E"/>
    <x v="10"/>
    <n v="15000"/>
    <n v="1.36568213783404"/>
    <n v="20485.2320675105"/>
    <n v="1.01066179270429"/>
    <n v="20703.641365313601"/>
    <n v="2"/>
    <n v="41407.282730627099"/>
    <n v="10351.8206826568"/>
    <n v="0.2"/>
    <n v="51759.103413283898"/>
    <n v="10351.8206826568"/>
    <n v="0.2"/>
    <n v="51759.103413283898"/>
    <n v="3"/>
    <n v="3.6611740473738399"/>
    <n v="4.9472534096903003"/>
  </r>
  <r>
    <x v="5"/>
    <s v="02E"/>
    <x v="11"/>
    <n v="20000"/>
    <n v="1.36568213783404"/>
    <n v="27313.6427566807"/>
    <n v="1.01066179270429"/>
    <n v="27604.855153751399"/>
    <n v="2"/>
    <n v="55209.710307502901"/>
    <n v="13802.4275768757"/>
    <n v="0.2"/>
    <n v="69012.137884378593"/>
    <n v="13802.4275768757"/>
    <n v="0.2"/>
    <n v="69012.137884378593"/>
    <n v="3"/>
    <n v="3.6611740473738399"/>
    <n v="4.9472534096903003"/>
  </r>
  <r>
    <x v="5"/>
    <s v="02E"/>
    <x v="12"/>
    <n v="25000"/>
    <n v="1.36568213783404"/>
    <n v="34142.053445850899"/>
    <n v="1.01066179270429"/>
    <n v="34506.068942189297"/>
    <n v="2"/>
    <n v="69012.137884378593"/>
    <n v="17253.034471094601"/>
    <n v="0.2"/>
    <n v="86265.172355473202"/>
    <n v="17253.034471094601"/>
    <n v="0.2"/>
    <n v="86265.172355473202"/>
    <n v="3"/>
    <n v="3.6611740473738399"/>
    <n v="4.9472534096903003"/>
  </r>
  <r>
    <x v="5"/>
    <s v="02E"/>
    <x v="13"/>
    <n v="27000"/>
    <n v="1"/>
    <n v="27000"/>
    <n v="1.01066179270429"/>
    <n v="27287.8684030158"/>
    <n v="2"/>
    <n v="54575.736806031498"/>
    <n v="13643.9342015079"/>
    <n v="0.2"/>
    <n v="68219.671007539393"/>
    <n v="13643.9342015079"/>
    <n v="0.2"/>
    <n v="68219.671007539393"/>
    <n v="3"/>
    <n v="5"/>
    <n v="4.9472534096903003"/>
  </r>
  <r>
    <x v="5"/>
    <s v="02E"/>
    <x v="14"/>
    <n v="42500"/>
    <n v="1"/>
    <n v="42500"/>
    <n v="1.01066179270429"/>
    <n v="42953.126189932198"/>
    <n v="2"/>
    <n v="85906.252379864396"/>
    <n v="21476.563094966099"/>
    <n v="0.2"/>
    <n v="107382.815474831"/>
    <n v="21476.563094966099"/>
    <n v="0.2"/>
    <n v="107382.815474831"/>
    <n v="3"/>
    <n v="5"/>
    <n v="4.9472534096903003"/>
  </r>
  <r>
    <x v="5"/>
    <s v="02E"/>
    <x v="15"/>
    <n v="38500"/>
    <n v="1"/>
    <n v="38500"/>
    <n v="1.01066179270429"/>
    <n v="38910.479019115097"/>
    <n v="2"/>
    <n v="77820.958038230194"/>
    <n v="19455.239509557501"/>
    <n v="0.2"/>
    <n v="97276.197547787699"/>
    <n v="19455.239509557501"/>
    <n v="0.2"/>
    <n v="97276.197547787699"/>
    <n v="3"/>
    <n v="5"/>
    <n v="4.9472534096903003"/>
  </r>
  <r>
    <x v="5"/>
    <s v="02E"/>
    <x v="16"/>
    <n v="23500"/>
    <n v="1"/>
    <n v="23500"/>
    <n v="1.01066179270429"/>
    <n v="23750.5521285508"/>
    <n v="2"/>
    <n v="47501.104257101499"/>
    <n v="11875.2760642754"/>
    <n v="0.2"/>
    <n v="59376.380321376899"/>
    <n v="11875.2760642754"/>
    <n v="0.2"/>
    <n v="59376.380321376899"/>
    <n v="3"/>
    <n v="5"/>
    <n v="4.9472534096903003"/>
  </r>
  <r>
    <x v="5"/>
    <s v="02E"/>
    <x v="17"/>
    <n v="20000"/>
    <n v="1.3846153846153799"/>
    <n v="27692.307692307699"/>
    <n v="1.01066179270429"/>
    <n v="27987.557336426398"/>
    <n v="2"/>
    <n v="55975.114672852797"/>
    <n v="13993.778668213199"/>
    <n v="0.2"/>
    <n v="69968.893341066097"/>
    <n v="13993.778668213199"/>
    <n v="0.2"/>
    <n v="69968.893341066097"/>
    <n v="3"/>
    <n v="3.6111111111111098"/>
    <n v="4.9472534096903003"/>
  </r>
  <r>
    <x v="5"/>
    <s v="02E"/>
    <x v="18"/>
    <n v="3000"/>
    <n v="1.3846153846153799"/>
    <n v="4153.8461538461497"/>
    <n v="1.01066179270429"/>
    <n v="4198.1336004639597"/>
    <n v="2"/>
    <n v="8396.2672009279304"/>
    <n v="2099.0668002319799"/>
    <n v="0.2"/>
    <n v="10495.334001159899"/>
    <n v="2099.0668002319799"/>
    <n v="0.2"/>
    <n v="10495.334001159899"/>
    <n v="3"/>
    <n v="3.6111111111111098"/>
    <n v="4.9472534096903003"/>
  </r>
  <r>
    <x v="5"/>
    <s v="02E"/>
    <x v="19"/>
    <n v="15000"/>
    <n v="1"/>
    <n v="15000"/>
    <n v="1.01066179270429"/>
    <n v="15159.9268905643"/>
    <n v="2"/>
    <n v="30319.853781128601"/>
    <n v="7579.9634452821601"/>
    <n v="0.2"/>
    <n v="37899.8172264108"/>
    <n v="7579.9634452821601"/>
    <n v="0.2"/>
    <n v="37899.8172264108"/>
    <n v="3"/>
    <n v="5"/>
    <n v="4.9472534096903003"/>
  </r>
  <r>
    <x v="5"/>
    <s v="02E"/>
    <x v="20"/>
    <n v="8000"/>
    <n v="1.3846153846153799"/>
    <n v="11076.9230769231"/>
    <n v="1.01066179270429"/>
    <n v="11195.022934570599"/>
    <n v="2"/>
    <n v="22390.0458691411"/>
    <n v="5597.5114672852897"/>
    <n v="0.2"/>
    <n v="27987.557336426398"/>
    <n v="5597.5114672852897"/>
    <n v="0.2"/>
    <n v="27987.557336426398"/>
    <n v="3"/>
    <n v="3.6111111111111098"/>
    <n v="4.9472534096903003"/>
  </r>
  <r>
    <x v="5"/>
    <s v="02E"/>
    <x v="21"/>
    <n v="17500"/>
    <n v="1.3846153846153799"/>
    <n v="24230.769230769201"/>
    <n v="1.01066179270429"/>
    <n v="24489.112669373098"/>
    <n v="2"/>
    <n v="48978.225338746197"/>
    <n v="12244.5563346866"/>
    <n v="0.2"/>
    <n v="61222.781673432801"/>
    <n v="12244.5563346866"/>
    <n v="0.2"/>
    <n v="61222.781673432801"/>
    <n v="3"/>
    <n v="3.6111111111111098"/>
    <n v="4.9472534096903003"/>
  </r>
  <r>
    <x v="5"/>
    <s v="02E"/>
    <x v="22"/>
    <n v="11000"/>
    <n v="1.3846153846153799"/>
    <n v="15230.7692307692"/>
    <n v="1.01066179270429"/>
    <n v="15393.156535034501"/>
    <n v="2"/>
    <n v="30786.3130700691"/>
    <n v="7696.5782675172704"/>
    <n v="0.2"/>
    <n v="38482.891337586298"/>
    <n v="7696.5782675172704"/>
    <n v="0.2"/>
    <n v="38482.891337586298"/>
    <n v="3"/>
    <n v="3.6111111111111098"/>
    <n v="4.9472534096903003"/>
  </r>
  <r>
    <x v="5"/>
    <s v="02E"/>
    <x v="23"/>
    <n v="10000"/>
    <n v="1.3846153846153799"/>
    <n v="13846.1538461538"/>
    <n v="1.01066179270429"/>
    <n v="13993.778668213199"/>
    <n v="2"/>
    <n v="27987.557336426398"/>
    <n v="6996.8893341066096"/>
    <n v="0.2"/>
    <n v="34984.446670532998"/>
    <n v="6996.8893341066096"/>
    <n v="0.2"/>
    <n v="34984.446670532998"/>
    <n v="3"/>
    <n v="3.6111111111111098"/>
    <n v="4.9472534096903003"/>
  </r>
  <r>
    <x v="5"/>
    <s v="02E"/>
    <x v="24"/>
    <n v="6000"/>
    <n v="1.3846153846153799"/>
    <n v="8307.6923076923104"/>
    <n v="1.01066179270429"/>
    <n v="8396.2672009279304"/>
    <n v="2"/>
    <n v="16792.534401855901"/>
    <n v="4198.1336004639597"/>
    <n v="0.2"/>
    <n v="20990.668002319799"/>
    <n v="4198.1336004639597"/>
    <n v="0.2"/>
    <n v="20990.668002319799"/>
    <n v="3"/>
    <n v="3.6111111111111098"/>
    <n v="4.9472534096903003"/>
  </r>
  <r>
    <x v="5"/>
    <s v="02E"/>
    <x v="25"/>
    <n v="5000"/>
    <n v="1.3846153846153799"/>
    <n v="6923.0769230769201"/>
    <n v="1.01066179270429"/>
    <n v="6996.8893341066096"/>
    <n v="2"/>
    <n v="13993.778668213199"/>
    <n v="3498.4446670532998"/>
    <n v="0.2"/>
    <n v="17492.223335266499"/>
    <n v="3498.4446670532998"/>
    <n v="0.2"/>
    <n v="17492.223335266499"/>
    <n v="3"/>
    <n v="3.6111111111111098"/>
    <n v="4.9472534096903003"/>
  </r>
  <r>
    <x v="5"/>
    <s v="02E"/>
    <x v="26"/>
    <n v="5640"/>
    <n v="1"/>
    <n v="5640"/>
    <n v="1.01066179270429"/>
    <n v="5700.1325108521796"/>
    <n v="2"/>
    <n v="11400.265021704399"/>
    <n v="2850.0662554260898"/>
    <n v="0.2"/>
    <n v="14250.331277130501"/>
    <n v="2850.0662554260898"/>
    <n v="0.2"/>
    <n v="14250.331277130501"/>
    <n v="3"/>
    <n v="5"/>
    <n v="4.9472534096903003"/>
  </r>
  <r>
    <x v="5"/>
    <s v="02E"/>
    <x v="27"/>
    <n v="3000"/>
    <n v="1"/>
    <n v="3000"/>
    <n v="1.01066179270429"/>
    <n v="3031.98537811286"/>
    <n v="2"/>
    <n v="6063.9707562257299"/>
    <n v="1515.99268905643"/>
    <n v="0.2"/>
    <n v="7579.9634452821601"/>
    <n v="1515.99268905643"/>
    <n v="0.2"/>
    <n v="7579.9634452821601"/>
    <n v="3"/>
    <n v="5"/>
    <n v="4.9472534096903003"/>
  </r>
  <r>
    <x v="5"/>
    <s v="02E"/>
    <x v="28"/>
    <n v="1850"/>
    <n v="1"/>
    <n v="1850"/>
    <n v="1.01066179270429"/>
    <n v="1869.7243165029299"/>
    <n v="2"/>
    <n v="3739.4486330058598"/>
    <n v="934.86215825146598"/>
    <n v="0.2"/>
    <n v="4674.3107912573296"/>
    <n v="934.86215825146598"/>
    <n v="0.2"/>
    <n v="4674.3107912573296"/>
    <n v="3"/>
    <n v="5"/>
    <n v="4.9472534096903003"/>
  </r>
  <r>
    <x v="5"/>
    <s v="02E"/>
    <x v="29"/>
    <n v="9000"/>
    <n v="1"/>
    <n v="9000"/>
    <n v="1.01066179270429"/>
    <n v="9095.9561343385903"/>
    <n v="2"/>
    <n v="18191.912268677199"/>
    <n v="4547.9780671692897"/>
    <n v="0.2"/>
    <n v="22739.8903358465"/>
    <n v="4547.9780671692897"/>
    <n v="0.2"/>
    <n v="22739.8903358465"/>
    <n v="3"/>
    <n v="5"/>
    <n v="4.9472534096903003"/>
  </r>
  <r>
    <x v="5"/>
    <s v="02E"/>
    <x v="30"/>
    <n v="11000"/>
    <n v="1"/>
    <n v="11000"/>
    <n v="1.01066179270429"/>
    <n v="11117.279719747199"/>
    <n v="2"/>
    <n v="22234.5594394943"/>
    <n v="5558.6398598735796"/>
    <n v="0.2"/>
    <n v="27793.199299367901"/>
    <n v="5558.6398598735796"/>
    <n v="0.2"/>
    <n v="27793.199299367901"/>
    <n v="3"/>
    <n v="5"/>
    <n v="4.9472534096903003"/>
  </r>
  <r>
    <x v="5"/>
    <s v="02E"/>
    <x v="31"/>
    <n v="19000"/>
    <n v="1"/>
    <n v="19000"/>
    <n v="1.01066179270429"/>
    <n v="19202.5740613815"/>
    <n v="2"/>
    <n v="38405.148122762897"/>
    <n v="9601.2870306907298"/>
    <n v="0.2"/>
    <n v="48006.435153453698"/>
    <n v="9601.2870306907298"/>
    <n v="0.2"/>
    <n v="48006.435153453698"/>
    <n v="3"/>
    <n v="5"/>
    <n v="4.9472534096903003"/>
  </r>
  <r>
    <x v="5"/>
    <s v="02E"/>
    <x v="32"/>
    <n v="3250"/>
    <n v="1"/>
    <n v="3250"/>
    <n v="1.01066179270429"/>
    <n v="3284.6508262889301"/>
    <n v="2"/>
    <n v="6569.3016525778703"/>
    <n v="1642.3254131444701"/>
    <n v="0.2"/>
    <n v="8211.6270657223395"/>
    <n v="1642.3254131444701"/>
    <n v="0.2"/>
    <n v="8211.6270657223395"/>
    <n v="3"/>
    <n v="5"/>
    <n v="4.9472534096903003"/>
  </r>
  <r>
    <x v="5"/>
    <s v="02E"/>
    <x v="33"/>
    <n v="13000"/>
    <n v="1"/>
    <n v="13000"/>
    <n v="1.01066179270429"/>
    <n v="13138.603305155701"/>
    <n v="2"/>
    <n v="26277.206610311499"/>
    <n v="6569.3016525778703"/>
    <n v="0.2"/>
    <n v="32846.5082628893"/>
    <n v="6569.3016525778703"/>
    <n v="0.2"/>
    <n v="32846.5082628893"/>
    <n v="3"/>
    <n v="5"/>
    <n v="4.9472534096903003"/>
  </r>
  <r>
    <x v="5"/>
    <s v="02E"/>
    <x v="34"/>
    <n v="18000"/>
    <n v="1"/>
    <n v="18000"/>
    <n v="1.01066179270429"/>
    <n v="18191.912268677199"/>
    <n v="2"/>
    <n v="36383.824537354398"/>
    <n v="9095.9561343385903"/>
    <n v="0.2"/>
    <n v="45479.780671692897"/>
    <n v="9095.9561343385903"/>
    <n v="0.2"/>
    <n v="45479.780671692897"/>
    <n v="3"/>
    <n v="5"/>
    <n v="4.9472534096903003"/>
  </r>
  <r>
    <x v="5"/>
    <s v="02E"/>
    <x v="35"/>
    <n v="3800"/>
    <n v="1"/>
    <n v="3800"/>
    <n v="1.01066179270429"/>
    <n v="3840.5148122762898"/>
    <n v="2"/>
    <n v="7681.0296245525897"/>
    <n v="1920.2574061381499"/>
    <n v="0.2"/>
    <n v="9601.2870306907298"/>
    <n v="1920.2574061381499"/>
    <n v="0.2"/>
    <n v="9601.2870306907298"/>
    <n v="3"/>
    <n v="5"/>
    <n v="4.9472534096903003"/>
  </r>
  <r>
    <x v="5"/>
    <s v="02E"/>
    <x v="36"/>
    <n v="5200"/>
    <n v="1"/>
    <n v="5200"/>
    <n v="1.01066179270429"/>
    <n v="5255.4413220623001"/>
    <n v="2"/>
    <n v="10510.8826441246"/>
    <n v="2627.72066103115"/>
    <n v="0.2"/>
    <n v="13138.603305155701"/>
    <n v="2627.72066103115"/>
    <n v="0.2"/>
    <n v="13138.603305155701"/>
    <n v="3"/>
    <n v="5"/>
    <n v="4.9472534096903003"/>
  </r>
  <r>
    <x v="5"/>
    <s v="02E"/>
    <x v="37"/>
    <n v="3200"/>
    <n v="1"/>
    <n v="3200"/>
    <n v="1.01066179270429"/>
    <n v="3234.1177366537199"/>
    <n v="2"/>
    <n v="6468.2354733074399"/>
    <n v="1617.05886832686"/>
    <n v="0.2"/>
    <n v="8085.2943416342996"/>
    <n v="1617.05886832686"/>
    <n v="0.2"/>
    <n v="8085.2943416342996"/>
    <n v="3"/>
    <n v="5"/>
    <n v="4.9472534096903003"/>
  </r>
  <r>
    <x v="5"/>
    <s v="02E"/>
    <x v="38"/>
    <n v="5720"/>
    <n v="1"/>
    <n v="5720"/>
    <n v="1.01066179270429"/>
    <n v="5780.9854542685298"/>
    <n v="2"/>
    <n v="11561.9709085371"/>
    <n v="2890.4927271342599"/>
    <n v="0.2"/>
    <n v="14452.4636356713"/>
    <n v="2890.4927271342599"/>
    <n v="0.2"/>
    <n v="14452.4636356713"/>
    <n v="3"/>
    <n v="5"/>
    <n v="4.9472534096903003"/>
  </r>
  <r>
    <x v="5"/>
    <s v="02E"/>
    <x v="39"/>
    <n v="10373"/>
    <n v="1"/>
    <n v="10373"/>
    <n v="1.01066179270429"/>
    <n v="10483.5947757216"/>
    <n v="2"/>
    <n v="20967.189551443102"/>
    <n v="5241.79738786079"/>
    <n v="0.2"/>
    <n v="26208.986939303901"/>
    <n v="5241.79738786079"/>
    <n v="0.2"/>
    <n v="26208.986939303901"/>
    <n v="3"/>
    <n v="5"/>
    <n v="4.9472534096903003"/>
  </r>
  <r>
    <x v="5"/>
    <s v="02E"/>
    <x v="40"/>
    <n v="2000"/>
    <n v="1.0462638626359799"/>
    <n v="2092.5277252719702"/>
    <n v="1.01066179270429"/>
    <n v="2114.8378221067901"/>
    <n v="2"/>
    <n v="4229.6756442135802"/>
    <n v="1057.41891105339"/>
    <n v="0.2"/>
    <n v="5287.09455526697"/>
    <n v="1057.41891105339"/>
    <n v="0.2"/>
    <n v="5287.09455526697"/>
    <n v="3"/>
    <n v="4.7789092011673597"/>
    <n v="4.9472534096903003"/>
  </r>
  <r>
    <x v="5"/>
    <s v="02E"/>
    <x v="41"/>
    <n v="1200"/>
    <n v="1.0462638626359799"/>
    <n v="1255.5166351631799"/>
    <n v="1.01066179270429"/>
    <n v="1268.90269326407"/>
    <n v="2"/>
    <n v="2537.8053865281499"/>
    <n v="634.45134663203703"/>
    <n v="0.2"/>
    <n v="3172.2567331601799"/>
    <n v="634.45134663203703"/>
    <n v="0.2"/>
    <n v="3172.2567331601799"/>
    <n v="3"/>
    <n v="4.7789092011673597"/>
    <n v="4.9472534096903003"/>
  </r>
  <r>
    <x v="5"/>
    <s v="02E"/>
    <x v="42"/>
    <n v="16100"/>
    <n v="1"/>
    <n v="16100"/>
    <n v="1.01066179270429"/>
    <n v="16271.654862539001"/>
    <n v="2"/>
    <n v="32543.309725078099"/>
    <n v="8135.8274312695103"/>
    <n v="0.2"/>
    <n v="40679.137156347599"/>
    <n v="8135.8274312695103"/>
    <n v="0.2"/>
    <n v="40679.137156347599"/>
    <n v="3"/>
    <n v="5"/>
    <n v="4.9472534096903003"/>
  </r>
  <r>
    <x v="5"/>
    <s v="02E"/>
    <x v="43"/>
    <n v="11960"/>
    <n v="1"/>
    <n v="11960"/>
    <n v="1.01066179270429"/>
    <n v="12087.515040743299"/>
    <n v="2"/>
    <n v="24175.030081486599"/>
    <n v="6043.7575203716397"/>
    <n v="0.2"/>
    <n v="30218.787601858199"/>
    <n v="6043.7575203716397"/>
    <n v="0.2"/>
    <n v="30218.787601858199"/>
    <n v="3"/>
    <n v="5"/>
    <n v="4.9472534096903003"/>
  </r>
  <r>
    <x v="5"/>
    <s v="02E"/>
    <x v="44"/>
    <n v="12000"/>
    <n v="1.0462638626359799"/>
    <n v="12555.1663516318"/>
    <n v="1.01066179270429"/>
    <n v="12689.0269326407"/>
    <n v="2"/>
    <n v="25378.053865281501"/>
    <n v="6344.5134663203698"/>
    <n v="0.2"/>
    <n v="31722.5673316018"/>
    <n v="6344.5134663203698"/>
    <n v="0.2"/>
    <n v="31722.5673316018"/>
    <n v="3"/>
    <n v="4.7789092011673597"/>
    <n v="4.9472534096903003"/>
  </r>
  <r>
    <x v="5"/>
    <s v="02E"/>
    <x v="45"/>
    <n v="10000"/>
    <n v="1.0462638626359799"/>
    <n v="10462.6386263598"/>
    <n v="1.01066179270429"/>
    <n v="10574.1891105339"/>
    <n v="2"/>
    <n v="21148.378221067898"/>
    <n v="5287.09455526697"/>
    <n v="0.2"/>
    <n v="26435.4727763349"/>
    <n v="5287.09455526697"/>
    <n v="0.2"/>
    <n v="26435.4727763349"/>
    <n v="3"/>
    <n v="4.7789092011673597"/>
    <n v="4.9472534096903003"/>
  </r>
  <r>
    <x v="5"/>
    <s v="02E"/>
    <x v="46"/>
    <n v="12500"/>
    <n v="1.1466578356572099"/>
    <n v="14333.222945715101"/>
    <n v="1.01066179270429"/>
    <n v="14486.040797546601"/>
    <n v="2"/>
    <n v="28972.081595093299"/>
    <n v="7243.0203987733203"/>
    <n v="0.2"/>
    <n v="36215.1019938666"/>
    <n v="7243.0203987733203"/>
    <n v="0.2"/>
    <n v="36215.1019938666"/>
    <n v="3"/>
    <n v="4.3604986984929504"/>
    <n v="4.9472534096903003"/>
  </r>
  <r>
    <x v="5"/>
    <s v="02E"/>
    <x v="47"/>
    <n v="12948"/>
    <n v="1.1466578356572099"/>
    <n v="14846.925656089499"/>
    <n v="1.01066179270429"/>
    <n v="15005.2204997307"/>
    <n v="2"/>
    <n v="30010.4409994614"/>
    <n v="7502.6102498653599"/>
    <n v="0.2"/>
    <n v="37513.051249326803"/>
    <n v="7502.6102498653599"/>
    <n v="0.2"/>
    <n v="37513.051249326803"/>
    <n v="3"/>
    <n v="4.3604986984929504"/>
    <n v="4.9472534096903003"/>
  </r>
  <r>
    <x v="5"/>
    <s v="02E"/>
    <x v="48"/>
    <n v="11400"/>
    <n v="1"/>
    <n v="11400"/>
    <n v="1.01066179270429"/>
    <n v="11521.544436828901"/>
    <n v="2"/>
    <n v="23043.088873657802"/>
    <n v="5760.7722184144404"/>
    <n v="0.2"/>
    <n v="28803.861092072199"/>
    <n v="5760.7722184144404"/>
    <n v="0.2"/>
    <n v="28803.861092072199"/>
    <n v="3"/>
    <n v="5"/>
    <n v="4.9472534096903003"/>
  </r>
  <r>
    <x v="5"/>
    <s v="02E"/>
    <x v="49"/>
    <n v="10000"/>
    <n v="1.1466578356572099"/>
    <n v="11466.578356572099"/>
    <n v="1.01066179270429"/>
    <n v="11588.8326380373"/>
    <n v="2"/>
    <n v="23177.6652760746"/>
    <n v="5794.41631901866"/>
    <n v="0.2"/>
    <n v="28972.081595093299"/>
    <n v="5794.41631901866"/>
    <n v="0.2"/>
    <n v="28972.081595093299"/>
    <n v="3"/>
    <n v="4.3604986984929504"/>
    <n v="4.9472534096903003"/>
  </r>
  <r>
    <x v="5"/>
    <s v="02E"/>
    <x v="50"/>
    <n v="11712"/>
    <n v="1.1466578356572099"/>
    <n v="13429.6565712172"/>
    <n v="1.01066179270429"/>
    <n v="13572.840785669299"/>
    <n v="2"/>
    <n v="27145.681571338599"/>
    <n v="6786.4203928346496"/>
    <n v="0.2"/>
    <n v="33932.1019641733"/>
    <n v="6786.4203928346496"/>
    <n v="0.2"/>
    <n v="33932.1019641733"/>
    <n v="3"/>
    <n v="4.3604986984929504"/>
    <n v="4.9472534096903003"/>
  </r>
  <r>
    <x v="5"/>
    <s v="02E"/>
    <x v="51"/>
    <n v="4432"/>
    <n v="1"/>
    <n v="4432"/>
    <n v="1.01066179270429"/>
    <n v="4479.2530652654004"/>
    <n v="2"/>
    <n v="8958.5061305308009"/>
    <n v="2239.6265326327002"/>
    <n v="0.2"/>
    <n v="11198.1326631635"/>
    <n v="2239.6265326327002"/>
    <n v="0.2"/>
    <n v="11198.1326631635"/>
    <n v="3"/>
    <n v="5"/>
    <n v="4.9472534096903003"/>
  </r>
  <r>
    <x v="5"/>
    <s v="02E"/>
    <x v="52"/>
    <n v="14049"/>
    <n v="1"/>
    <n v="14049"/>
    <n v="1.01066179270429"/>
    <n v="14198.787525702501"/>
    <n v="2"/>
    <n v="28397.5750514051"/>
    <n v="7099.3937628512704"/>
    <n v="0.2"/>
    <n v="35496.968814256303"/>
    <n v="7099.3937628512704"/>
    <n v="0.2"/>
    <n v="35496.968814256303"/>
    <n v="3"/>
    <n v="5"/>
    <n v="4.9472534096903003"/>
  </r>
  <r>
    <x v="5"/>
    <s v="02E"/>
    <x v="53"/>
    <n v="5116"/>
    <n v="1.1466578356572099"/>
    <n v="5866.3014872222702"/>
    <n v="1.01066179270429"/>
    <n v="5928.8467776198904"/>
    <n v="2"/>
    <n v="11857.693555239801"/>
    <n v="2964.4233888099502"/>
    <n v="0.2"/>
    <n v="14822.1169440497"/>
    <n v="2964.4233888099502"/>
    <n v="0.2"/>
    <n v="14822.1169440497"/>
    <n v="3"/>
    <n v="4.3604986984929504"/>
    <n v="4.9472534096903003"/>
  </r>
  <r>
    <x v="5"/>
    <s v="02E"/>
    <x v="54"/>
    <n v="8212"/>
    <n v="1.1466578356572099"/>
    <n v="9416.3541464169903"/>
    <n v="1.01066179270429"/>
    <n v="9516.7493623562495"/>
    <n v="2"/>
    <n v="19033.498724712499"/>
    <n v="4758.3746811781202"/>
    <n v="0.2"/>
    <n v="23791.873405890601"/>
    <n v="4758.3746811781202"/>
    <n v="0.2"/>
    <n v="23791.873405890601"/>
    <n v="3"/>
    <n v="4.3604986984929504"/>
    <n v="4.9472534096903003"/>
  </r>
  <r>
    <x v="5"/>
    <s v="02E"/>
    <x v="55"/>
    <n v="13463"/>
    <n v="1.1466578356572099"/>
    <n v="15437.454441452999"/>
    <n v="1.01066179270429"/>
    <n v="15602.0453805896"/>
    <n v="2"/>
    <n v="31204.090761179301"/>
    <n v="7801.0226902948198"/>
    <n v="0.2"/>
    <n v="39005.113451474099"/>
    <n v="7801.0226902948198"/>
    <n v="0.2"/>
    <n v="39005.113451474099"/>
    <n v="3"/>
    <n v="4.3604986984929504"/>
    <n v="4.9472534096903003"/>
  </r>
  <r>
    <x v="5"/>
    <s v="02E"/>
    <x v="56"/>
    <n v="18625"/>
    <n v="1"/>
    <n v="18625"/>
    <n v="1.01066179270429"/>
    <n v="18823.575889117401"/>
    <n v="2"/>
    <n v="37647.1517782347"/>
    <n v="9411.7879445586805"/>
    <n v="0.2"/>
    <n v="47058.939722793402"/>
    <n v="9411.7879445586805"/>
    <n v="0.2"/>
    <n v="47058.939722793402"/>
    <n v="3"/>
    <n v="5"/>
    <n v="4.9472534096903003"/>
  </r>
  <r>
    <x v="5"/>
    <s v="02E"/>
    <x v="57"/>
    <n v="31226"/>
    <n v="1.1466578356572099"/>
    <n v="35805.537576232004"/>
    <n v="1.01066179270429"/>
    <n v="36187.2887955353"/>
    <n v="2"/>
    <n v="72374.577591070702"/>
    <n v="18093.644397767701"/>
    <n v="0.2"/>
    <n v="90468.221988838297"/>
    <n v="18093.644397767701"/>
    <n v="0.2"/>
    <n v="90468.221988838297"/>
    <n v="3"/>
    <n v="4.3604986984929504"/>
    <n v="4.9472534096903003"/>
  </r>
  <r>
    <x v="5"/>
    <s v="02E"/>
    <x v="58"/>
    <n v="10122"/>
    <n v="1.1466578356572099"/>
    <n v="11606.4706125223"/>
    <n v="1.01066179270429"/>
    <n v="11730.2163962214"/>
    <n v="2"/>
    <n v="23460.432792442702"/>
    <n v="5865.10819811069"/>
    <n v="0.2"/>
    <n v="29325.5409905534"/>
    <n v="5865.10819811069"/>
    <n v="0.2"/>
    <n v="29325.5409905534"/>
    <n v="3"/>
    <n v="4.3604986984929504"/>
    <n v="4.9472534096903003"/>
  </r>
  <r>
    <x v="5"/>
    <s v="02E"/>
    <x v="59"/>
    <m/>
    <m/>
    <m/>
    <m/>
    <m/>
    <m/>
    <m/>
    <m/>
    <n v="0.2"/>
    <m/>
    <m/>
    <n v="0.2"/>
    <m/>
    <m/>
    <m/>
    <m/>
  </r>
  <r>
    <x v="5"/>
    <s v="02E"/>
    <x v="60"/>
    <m/>
    <m/>
    <m/>
    <m/>
    <m/>
    <m/>
    <m/>
    <m/>
    <n v="0.2"/>
    <m/>
    <m/>
    <n v="0.2"/>
    <m/>
    <m/>
    <m/>
    <m/>
  </r>
  <r>
    <x v="5"/>
    <s v="02W"/>
    <x v="0"/>
    <n v="400"/>
    <n v="1"/>
    <n v="400"/>
    <n v="1.23031412799724"/>
    <n v="492.12565119889598"/>
    <n v="2"/>
    <n v="984.25130239779196"/>
    <n v="246.06282559944799"/>
    <n v="0.2"/>
    <n v="1230.3141279972399"/>
    <n v="246.06282559944799"/>
    <n v="0.2"/>
    <n v="1230.3141279972399"/>
    <n v="3"/>
    <n v="5"/>
    <n v="4.0640027503701202"/>
  </r>
  <r>
    <x v="5"/>
    <s v="02W"/>
    <x v="1"/>
    <n v="400"/>
    <n v="1"/>
    <n v="400"/>
    <n v="1.23031412799724"/>
    <n v="492.12565119889598"/>
    <n v="2"/>
    <n v="984.25130239779196"/>
    <n v="246.06282559944799"/>
    <n v="0.2"/>
    <n v="1230.3141279972399"/>
    <n v="246.06282559944799"/>
    <n v="0.2"/>
    <n v="1230.3141279972399"/>
    <n v="3"/>
    <n v="5"/>
    <n v="4.0640027503701202"/>
  </r>
  <r>
    <x v="5"/>
    <s v="02W"/>
    <x v="2"/>
    <n v="3500"/>
    <n v="1"/>
    <n v="3500"/>
    <n v="1.23031412799724"/>
    <n v="4306.0994479903402"/>
    <n v="2"/>
    <n v="8612.1988959806804"/>
    <n v="2153.0497239951701"/>
    <n v="0.2"/>
    <n v="10765.2486199758"/>
    <n v="2153.0497239951701"/>
    <n v="0.2"/>
    <n v="10765.2486199758"/>
    <n v="3"/>
    <n v="5"/>
    <n v="4.0640027503701202"/>
  </r>
  <r>
    <x v="5"/>
    <s v="02W"/>
    <x v="3"/>
    <m/>
    <m/>
    <m/>
    <m/>
    <m/>
    <m/>
    <m/>
    <m/>
    <n v="0.2"/>
    <m/>
    <m/>
    <n v="0.2"/>
    <m/>
    <m/>
    <m/>
    <m/>
  </r>
  <r>
    <x v="5"/>
    <s v="02W"/>
    <x v="4"/>
    <n v="7500"/>
    <n v="1"/>
    <n v="7500"/>
    <n v="1.23031412799724"/>
    <n v="9227.3559599793007"/>
    <n v="2"/>
    <n v="18454.711919958601"/>
    <n v="4613.6779799896503"/>
    <n v="0.2"/>
    <n v="23068.389899948299"/>
    <n v="4613.6779799896503"/>
    <n v="0.2"/>
    <n v="23068.389899948299"/>
    <n v="3"/>
    <n v="5"/>
    <n v="4.0640027503701202"/>
  </r>
  <r>
    <x v="5"/>
    <s v="02W"/>
    <x v="5"/>
    <n v="5000"/>
    <n v="1"/>
    <n v="5000"/>
    <n v="1.23031412799724"/>
    <n v="6151.5706399862001"/>
    <n v="2"/>
    <n v="12303.1412799724"/>
    <n v="3075.7853199931001"/>
    <n v="0.2"/>
    <n v="15378.9265999655"/>
    <n v="3075.7853199931001"/>
    <n v="0.2"/>
    <n v="15378.9265999655"/>
    <n v="3"/>
    <n v="5"/>
    <n v="4.0640027503701202"/>
  </r>
  <r>
    <x v="5"/>
    <s v="02W"/>
    <x v="6"/>
    <n v="6000"/>
    <n v="1"/>
    <n v="6000"/>
    <n v="1.23031412799724"/>
    <n v="7381.8847679834398"/>
    <n v="2"/>
    <n v="14763.7695359669"/>
    <n v="3690.9423839917199"/>
    <n v="0.2"/>
    <n v="18454.711919958601"/>
    <n v="3690.9423839917199"/>
    <n v="0.2"/>
    <n v="18454.711919958601"/>
    <n v="3"/>
    <n v="5"/>
    <n v="4.0640027503701202"/>
  </r>
  <r>
    <x v="5"/>
    <s v="02W"/>
    <x v="7"/>
    <n v="5000"/>
    <n v="1"/>
    <n v="5000"/>
    <n v="1.23031412799724"/>
    <n v="6151.5706399862001"/>
    <n v="2"/>
    <n v="12303.1412799724"/>
    <n v="3075.7853199931001"/>
    <n v="0.2"/>
    <n v="15378.9265999655"/>
    <n v="3075.7853199931001"/>
    <n v="0.2"/>
    <n v="15378.9265999655"/>
    <n v="3"/>
    <n v="5"/>
    <n v="4.0640027503701202"/>
  </r>
  <r>
    <x v="5"/>
    <s v="02W"/>
    <x v="8"/>
    <n v="3500"/>
    <n v="1"/>
    <n v="3500"/>
    <n v="1.23031412799724"/>
    <n v="4306.0994479903402"/>
    <n v="2"/>
    <n v="8612.1988959806804"/>
    <n v="2153.0497239951701"/>
    <n v="0.2"/>
    <n v="10765.2486199758"/>
    <n v="2153.0497239951701"/>
    <n v="0.2"/>
    <n v="10765.2486199758"/>
    <n v="3"/>
    <n v="5"/>
    <n v="4.0640027503701202"/>
  </r>
  <r>
    <x v="5"/>
    <s v="02W"/>
    <x v="9"/>
    <n v="7500"/>
    <n v="1"/>
    <n v="7500"/>
    <n v="1.23031412799724"/>
    <n v="9227.3559599793007"/>
    <n v="2"/>
    <n v="18454.711919958601"/>
    <n v="4613.6779799896503"/>
    <n v="0.2"/>
    <n v="23068.389899948299"/>
    <n v="4613.6779799896503"/>
    <n v="0.2"/>
    <n v="23068.389899948299"/>
    <n v="3"/>
    <n v="5"/>
    <n v="4.0640027503701202"/>
  </r>
  <r>
    <x v="5"/>
    <s v="02W"/>
    <x v="10"/>
    <n v="1500"/>
    <n v="1"/>
    <n v="1500"/>
    <n v="1.23031412799724"/>
    <n v="1845.47119199586"/>
    <n v="2"/>
    <n v="3690.9423839917199"/>
    <n v="922.73559599792998"/>
    <n v="0.2"/>
    <n v="4613.6779799896503"/>
    <n v="922.73559599792998"/>
    <n v="0.2"/>
    <n v="4613.6779799896503"/>
    <n v="3"/>
    <n v="5"/>
    <n v="4.0640027503701202"/>
  </r>
  <r>
    <x v="5"/>
    <s v="02W"/>
    <x v="11"/>
    <n v="7500"/>
    <n v="1"/>
    <n v="7500"/>
    <n v="1.23031412799724"/>
    <n v="9227.3559599793007"/>
    <n v="2"/>
    <n v="18454.711919958601"/>
    <n v="4613.6779799896503"/>
    <n v="0.2"/>
    <n v="23068.389899948299"/>
    <n v="4613.6779799896503"/>
    <n v="0.2"/>
    <n v="23068.389899948299"/>
    <n v="3"/>
    <n v="5"/>
    <n v="4.0640027503701202"/>
  </r>
  <r>
    <x v="5"/>
    <s v="02W"/>
    <x v="12"/>
    <n v="7500"/>
    <n v="1"/>
    <n v="7500"/>
    <n v="1.23031412799724"/>
    <n v="9227.3559599793007"/>
    <n v="2"/>
    <n v="18454.711919958601"/>
    <n v="4613.6779799896503"/>
    <n v="0.2"/>
    <n v="23068.389899948299"/>
    <n v="4613.6779799896503"/>
    <n v="0.2"/>
    <n v="23068.389899948299"/>
    <n v="3"/>
    <n v="5"/>
    <n v="4.0640027503701202"/>
  </r>
  <r>
    <x v="5"/>
    <s v="02W"/>
    <x v="13"/>
    <n v="7000"/>
    <n v="1"/>
    <n v="7000"/>
    <n v="1.23031412799724"/>
    <n v="8612.1988959806804"/>
    <n v="2"/>
    <n v="17224.397791961401"/>
    <n v="4306.0994479903402"/>
    <n v="0.2"/>
    <n v="21530.497239951699"/>
    <n v="4306.0994479903402"/>
    <n v="0.2"/>
    <n v="21530.497239951699"/>
    <n v="3"/>
    <n v="5"/>
    <n v="4.0640027503701202"/>
  </r>
  <r>
    <x v="5"/>
    <s v="02W"/>
    <x v="14"/>
    <n v="7000"/>
    <n v="1"/>
    <n v="7000"/>
    <n v="1.23031412799724"/>
    <n v="8612.1988959806804"/>
    <n v="2"/>
    <n v="17224.397791961401"/>
    <n v="4306.0994479903402"/>
    <n v="0.2"/>
    <n v="21530.497239951699"/>
    <n v="4306.0994479903402"/>
    <n v="0.2"/>
    <n v="21530.497239951699"/>
    <n v="3"/>
    <n v="5"/>
    <n v="4.0640027503701202"/>
  </r>
  <r>
    <x v="5"/>
    <s v="02W"/>
    <x v="15"/>
    <n v="8000"/>
    <n v="1"/>
    <n v="8000"/>
    <n v="1.23031412799724"/>
    <n v="9842.5130239779191"/>
    <n v="2"/>
    <n v="19685.026047955798"/>
    <n v="4921.2565119889596"/>
    <n v="0.2"/>
    <n v="24606.282559944801"/>
    <n v="4921.2565119889596"/>
    <n v="0.2"/>
    <n v="24606.282559944801"/>
    <n v="3"/>
    <n v="5"/>
    <n v="4.0640027503701202"/>
  </r>
  <r>
    <x v="5"/>
    <s v="02W"/>
    <x v="16"/>
    <n v="2500"/>
    <n v="1"/>
    <n v="2500"/>
    <n v="1.23031412799724"/>
    <n v="3075.7853199931001"/>
    <n v="2"/>
    <n v="6151.5706399862001"/>
    <n v="1537.89265999655"/>
    <n v="0.2"/>
    <n v="7689.46329998275"/>
    <n v="1537.89265999655"/>
    <n v="0.2"/>
    <n v="7689.46329998275"/>
    <n v="3"/>
    <n v="5"/>
    <n v="4.0640027503701202"/>
  </r>
  <r>
    <x v="5"/>
    <s v="02W"/>
    <x v="17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18"/>
    <n v="5000"/>
    <n v="1"/>
    <n v="5000"/>
    <n v="1.23031412799724"/>
    <n v="6151.5706399862001"/>
    <n v="2"/>
    <n v="12303.1412799724"/>
    <n v="3075.7853199931001"/>
    <n v="0.2"/>
    <n v="15378.9265999655"/>
    <n v="3075.7853199931001"/>
    <n v="0.2"/>
    <n v="15378.9265999655"/>
    <n v="3"/>
    <n v="5"/>
    <n v="4.0640027503701202"/>
  </r>
  <r>
    <x v="5"/>
    <s v="02W"/>
    <x v="19"/>
    <n v="4000"/>
    <n v="1"/>
    <n v="4000"/>
    <n v="1.23031412799724"/>
    <n v="4921.2565119889596"/>
    <n v="2"/>
    <n v="9842.5130239779191"/>
    <n v="2460.6282559944798"/>
    <n v="0.2"/>
    <n v="12303.1412799724"/>
    <n v="2460.6282559944798"/>
    <n v="0.2"/>
    <n v="12303.1412799724"/>
    <n v="3"/>
    <n v="5"/>
    <n v="4.0640027503701202"/>
  </r>
  <r>
    <x v="5"/>
    <s v="02W"/>
    <x v="20"/>
    <n v="2000"/>
    <n v="1"/>
    <n v="2000"/>
    <n v="1.23031412799724"/>
    <n v="2460.6282559944798"/>
    <n v="2"/>
    <n v="4921.2565119889596"/>
    <n v="1230.3141279972399"/>
    <n v="0.2"/>
    <n v="6151.5706399862001"/>
    <n v="1230.3141279972399"/>
    <n v="0.2"/>
    <n v="6151.5706399862001"/>
    <n v="3"/>
    <n v="5"/>
    <n v="4.0640027503701202"/>
  </r>
  <r>
    <x v="5"/>
    <s v="02W"/>
    <x v="21"/>
    <m/>
    <m/>
    <m/>
    <m/>
    <m/>
    <m/>
    <m/>
    <m/>
    <n v="0.2"/>
    <m/>
    <m/>
    <n v="0.2"/>
    <m/>
    <m/>
    <m/>
    <m/>
  </r>
  <r>
    <x v="5"/>
    <s v="02W"/>
    <x v="22"/>
    <n v="1000"/>
    <n v="1"/>
    <n v="1000"/>
    <n v="1.23031412799724"/>
    <n v="1230.3141279972399"/>
    <n v="2"/>
    <n v="2460.6282559944798"/>
    <n v="615.15706399861995"/>
    <n v="0.2"/>
    <n v="3075.7853199931001"/>
    <n v="615.15706399861995"/>
    <n v="0.2"/>
    <n v="3075.7853199931001"/>
    <n v="3"/>
    <n v="5"/>
    <n v="4.0640027503701202"/>
  </r>
  <r>
    <x v="5"/>
    <s v="02W"/>
    <x v="23"/>
    <m/>
    <m/>
    <m/>
    <m/>
    <m/>
    <m/>
    <m/>
    <m/>
    <n v="0.2"/>
    <m/>
    <m/>
    <n v="0.2"/>
    <m/>
    <m/>
    <m/>
    <m/>
  </r>
  <r>
    <x v="5"/>
    <s v="02W"/>
    <x v="24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25"/>
    <n v="2000"/>
    <n v="1"/>
    <n v="2000"/>
    <n v="1.23031412799724"/>
    <n v="2460.6282559944798"/>
    <n v="2"/>
    <n v="4921.2565119889596"/>
    <n v="1230.3141279972399"/>
    <n v="0.2"/>
    <n v="6151.5706399862001"/>
    <n v="1230.3141279972399"/>
    <n v="0.2"/>
    <n v="6151.5706399862001"/>
    <n v="3"/>
    <n v="5"/>
    <n v="4.0640027503701202"/>
  </r>
  <r>
    <x v="5"/>
    <s v="02W"/>
    <x v="26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27"/>
    <n v="3500"/>
    <n v="1"/>
    <n v="3500"/>
    <n v="1.23031412799724"/>
    <n v="4306.0994479903402"/>
    <n v="2"/>
    <n v="8612.1988959806804"/>
    <n v="2153.0497239951701"/>
    <n v="0.2"/>
    <n v="10765.2486199758"/>
    <n v="2153.0497239951701"/>
    <n v="0.2"/>
    <n v="10765.2486199758"/>
    <n v="3"/>
    <n v="5"/>
    <n v="4.0640027503701202"/>
  </r>
  <r>
    <x v="5"/>
    <s v="02W"/>
    <x v="28"/>
    <n v="4000"/>
    <n v="1"/>
    <n v="4000"/>
    <n v="1.23031412799724"/>
    <n v="4921.2565119889596"/>
    <n v="2"/>
    <n v="9842.5130239779191"/>
    <n v="2460.6282559944798"/>
    <n v="0.2"/>
    <n v="12303.1412799724"/>
    <n v="2460.6282559944798"/>
    <n v="0.2"/>
    <n v="12303.1412799724"/>
    <n v="3"/>
    <n v="5"/>
    <n v="4.0640027503701202"/>
  </r>
  <r>
    <x v="5"/>
    <s v="02W"/>
    <x v="29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30"/>
    <n v="1500"/>
    <n v="1"/>
    <n v="1500"/>
    <n v="1.23031412799724"/>
    <n v="1845.47119199586"/>
    <n v="2"/>
    <n v="3690.9423839917199"/>
    <n v="922.73559599792998"/>
    <n v="0.2"/>
    <n v="4613.6779799896503"/>
    <n v="922.73559599792998"/>
    <n v="0.2"/>
    <n v="4613.6779799896503"/>
    <n v="3"/>
    <n v="5"/>
    <n v="4.0640027503701202"/>
  </r>
  <r>
    <x v="5"/>
    <s v="02W"/>
    <x v="31"/>
    <n v="1000"/>
    <n v="1"/>
    <n v="1000"/>
    <n v="1.23031412799724"/>
    <n v="1230.3141279972399"/>
    <n v="2"/>
    <n v="2460.6282559944798"/>
    <n v="615.15706399861995"/>
    <n v="0.2"/>
    <n v="3075.7853199931001"/>
    <n v="615.15706399861995"/>
    <n v="0.2"/>
    <n v="3075.7853199931001"/>
    <n v="3"/>
    <n v="5"/>
    <n v="4.0640027503701202"/>
  </r>
  <r>
    <x v="5"/>
    <s v="02W"/>
    <x v="32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33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34"/>
    <n v="800"/>
    <n v="1"/>
    <n v="800"/>
    <n v="1.23031412799724"/>
    <n v="984.25130239779196"/>
    <n v="2"/>
    <n v="1968.5026047955801"/>
    <n v="492.12565119889598"/>
    <n v="0.2"/>
    <n v="2460.6282559944798"/>
    <n v="492.12565119889598"/>
    <n v="0.2"/>
    <n v="2460.6282559944798"/>
    <n v="3"/>
    <n v="5"/>
    <n v="4.0640027503701202"/>
  </r>
  <r>
    <x v="5"/>
    <s v="02W"/>
    <x v="35"/>
    <m/>
    <m/>
    <m/>
    <m/>
    <m/>
    <m/>
    <m/>
    <m/>
    <n v="0.2"/>
    <m/>
    <m/>
    <n v="0.2"/>
    <m/>
    <m/>
    <m/>
    <m/>
  </r>
  <r>
    <x v="5"/>
    <s v="02W"/>
    <x v="36"/>
    <m/>
    <m/>
    <m/>
    <m/>
    <m/>
    <m/>
    <m/>
    <m/>
    <n v="0.2"/>
    <m/>
    <m/>
    <n v="0.2"/>
    <m/>
    <m/>
    <m/>
    <m/>
  </r>
  <r>
    <x v="5"/>
    <s v="02W"/>
    <x v="37"/>
    <m/>
    <m/>
    <m/>
    <m/>
    <m/>
    <m/>
    <m/>
    <m/>
    <n v="0.2"/>
    <m/>
    <m/>
    <n v="0.2"/>
    <m/>
    <m/>
    <m/>
    <m/>
  </r>
  <r>
    <x v="5"/>
    <s v="02W"/>
    <x v="38"/>
    <m/>
    <m/>
    <m/>
    <m/>
    <m/>
    <m/>
    <m/>
    <m/>
    <n v="0.2"/>
    <m/>
    <m/>
    <n v="0.2"/>
    <m/>
    <m/>
    <m/>
    <m/>
  </r>
  <r>
    <x v="5"/>
    <s v="02W"/>
    <x v="39"/>
    <n v="1000"/>
    <n v="1"/>
    <n v="1000"/>
    <n v="1.23031412799724"/>
    <n v="1230.3141279972399"/>
    <n v="2"/>
    <n v="2460.6282559944798"/>
    <n v="615.15706399861995"/>
    <n v="0.2"/>
    <n v="3075.7853199931001"/>
    <n v="615.15706399861995"/>
    <n v="0.2"/>
    <n v="3075.7853199931001"/>
    <n v="3"/>
    <n v="5"/>
    <n v="4.0640027503701202"/>
  </r>
  <r>
    <x v="5"/>
    <s v="02W"/>
    <x v="40"/>
    <n v="1500"/>
    <n v="1"/>
    <n v="1500"/>
    <n v="1.23031412799724"/>
    <n v="1845.47119199586"/>
    <n v="2"/>
    <n v="3690.9423839917199"/>
    <n v="922.73559599792998"/>
    <n v="0.2"/>
    <n v="4613.6779799896503"/>
    <n v="922.73559599792998"/>
    <n v="0.2"/>
    <n v="4613.6779799896503"/>
    <n v="3"/>
    <n v="5"/>
    <n v="4.0640027503701202"/>
  </r>
  <r>
    <x v="5"/>
    <s v="02W"/>
    <x v="41"/>
    <n v="1800"/>
    <n v="1"/>
    <n v="1800"/>
    <n v="1.23031412799724"/>
    <n v="2214.56543039503"/>
    <n v="2"/>
    <n v="4429.1308607900601"/>
    <n v="1107.28271519752"/>
    <n v="0.2"/>
    <n v="5536.4135759875799"/>
    <n v="1107.28271519752"/>
    <n v="0.2"/>
    <n v="5536.4135759875799"/>
    <n v="3"/>
    <n v="5"/>
    <n v="4.0640027503701202"/>
  </r>
  <r>
    <x v="5"/>
    <s v="02W"/>
    <x v="42"/>
    <m/>
    <m/>
    <m/>
    <m/>
    <m/>
    <m/>
    <m/>
    <m/>
    <n v="0.2"/>
    <m/>
    <m/>
    <n v="0.2"/>
    <m/>
    <m/>
    <m/>
    <m/>
  </r>
  <r>
    <x v="5"/>
    <s v="02W"/>
    <x v="43"/>
    <m/>
    <m/>
    <m/>
    <m/>
    <m/>
    <m/>
    <m/>
    <m/>
    <n v="0.2"/>
    <m/>
    <m/>
    <n v="0.2"/>
    <m/>
    <m/>
    <m/>
    <m/>
  </r>
  <r>
    <x v="5"/>
    <s v="02W"/>
    <x v="44"/>
    <n v="4000"/>
    <n v="1"/>
    <n v="4000"/>
    <n v="1.23031412799724"/>
    <n v="4921.2565119889596"/>
    <n v="2"/>
    <n v="9842.5130239779191"/>
    <n v="2460.6282559944798"/>
    <n v="0.2"/>
    <n v="12303.1412799724"/>
    <n v="2460.6282559944798"/>
    <n v="0.2"/>
    <n v="12303.1412799724"/>
    <n v="3"/>
    <n v="5"/>
    <n v="4.0640027503701202"/>
  </r>
  <r>
    <x v="5"/>
    <s v="02W"/>
    <x v="45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46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47"/>
    <n v="2500"/>
    <n v="1"/>
    <n v="2500"/>
    <n v="1.23031412799724"/>
    <n v="3075.7853199931001"/>
    <n v="2"/>
    <n v="6151.5706399862001"/>
    <n v="1537.89265999655"/>
    <n v="0.2"/>
    <n v="7689.46329998275"/>
    <n v="1537.89265999655"/>
    <n v="0.2"/>
    <n v="7689.46329998275"/>
    <n v="3"/>
    <n v="5"/>
    <n v="4.0640027503701202"/>
  </r>
  <r>
    <x v="5"/>
    <s v="02W"/>
    <x v="48"/>
    <n v="1500"/>
    <n v="1"/>
    <n v="1500"/>
    <n v="1.23031412799724"/>
    <n v="1845.47119199586"/>
    <n v="2"/>
    <n v="3690.9423839917199"/>
    <n v="922.73559599792998"/>
    <n v="0.2"/>
    <n v="4613.6779799896503"/>
    <n v="922.73559599792998"/>
    <n v="0.2"/>
    <n v="4613.6779799896503"/>
    <n v="3"/>
    <n v="5"/>
    <n v="4.0640027503701202"/>
  </r>
  <r>
    <x v="5"/>
    <s v="02W"/>
    <x v="49"/>
    <n v="3500"/>
    <n v="1"/>
    <n v="3500"/>
    <n v="1.23031412799724"/>
    <n v="4306.0994479903402"/>
    <n v="2"/>
    <n v="8612.1988959806804"/>
    <n v="2153.0497239951701"/>
    <n v="0.2"/>
    <n v="10765.2486199758"/>
    <n v="2153.0497239951701"/>
    <n v="0.2"/>
    <n v="10765.2486199758"/>
    <n v="3"/>
    <n v="5"/>
    <n v="4.0640027503701202"/>
  </r>
  <r>
    <x v="5"/>
    <s v="02W"/>
    <x v="50"/>
    <n v="1000"/>
    <n v="1"/>
    <n v="1000"/>
    <n v="1.23031412799724"/>
    <n v="1230.3141279972399"/>
    <n v="2"/>
    <n v="2460.6282559944798"/>
    <n v="615.15706399861995"/>
    <n v="0.2"/>
    <n v="3075.7853199931001"/>
    <n v="615.15706399861995"/>
    <n v="0.2"/>
    <n v="3075.7853199931001"/>
    <n v="3"/>
    <n v="5"/>
    <n v="4.0640027503701202"/>
  </r>
  <r>
    <x v="5"/>
    <s v="02W"/>
    <x v="51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52"/>
    <n v="3000"/>
    <n v="1"/>
    <n v="3000"/>
    <n v="1.23031412799724"/>
    <n v="3690.9423839917199"/>
    <n v="2"/>
    <n v="7381.8847679834398"/>
    <n v="1845.47119199586"/>
    <n v="0.2"/>
    <n v="9227.3559599793007"/>
    <n v="1845.47119199586"/>
    <n v="0.2"/>
    <n v="9227.3559599793007"/>
    <n v="3"/>
    <n v="5"/>
    <n v="4.0640027503701202"/>
  </r>
  <r>
    <x v="5"/>
    <s v="02W"/>
    <x v="53"/>
    <n v="2500"/>
    <n v="1"/>
    <n v="2500"/>
    <n v="1.23031412799724"/>
    <n v="3075.7853199931001"/>
    <n v="2"/>
    <n v="6151.5706399862001"/>
    <n v="1537.89265999655"/>
    <n v="0.2"/>
    <n v="7689.46329998275"/>
    <n v="1537.89265999655"/>
    <n v="0.2"/>
    <n v="7689.46329998275"/>
    <n v="3"/>
    <n v="5"/>
    <n v="4.0640027503701202"/>
  </r>
  <r>
    <x v="5"/>
    <s v="02W"/>
    <x v="54"/>
    <n v="1500"/>
    <n v="1"/>
    <n v="1500"/>
    <n v="1.23031412799724"/>
    <n v="1845.47119199586"/>
    <n v="2"/>
    <n v="3690.9423839917199"/>
    <n v="922.73559599792998"/>
    <n v="0.2"/>
    <n v="4613.6779799896503"/>
    <n v="922.73559599792998"/>
    <n v="0.2"/>
    <n v="4613.6779799896503"/>
    <n v="3"/>
    <n v="5"/>
    <n v="4.0640027503701202"/>
  </r>
  <r>
    <x v="5"/>
    <s v="02W"/>
    <x v="55"/>
    <m/>
    <m/>
    <m/>
    <m/>
    <m/>
    <m/>
    <m/>
    <m/>
    <n v="0.2"/>
    <m/>
    <m/>
    <n v="0.2"/>
    <m/>
    <m/>
    <m/>
    <m/>
  </r>
  <r>
    <x v="5"/>
    <s v="02W"/>
    <x v="56"/>
    <n v="5000"/>
    <n v="1"/>
    <n v="5000"/>
    <n v="1.23031412799724"/>
    <n v="6151.5706399862001"/>
    <n v="2"/>
    <n v="12303.1412799724"/>
    <n v="3075.7853199931001"/>
    <n v="0.2"/>
    <n v="15378.9265999655"/>
    <n v="3075.7853199931001"/>
    <n v="0.2"/>
    <n v="15378.9265999655"/>
    <n v="3"/>
    <n v="5"/>
    <n v="4.0640027503701202"/>
  </r>
  <r>
    <x v="5"/>
    <s v="02W"/>
    <x v="57"/>
    <m/>
    <m/>
    <m/>
    <m/>
    <m/>
    <m/>
    <m/>
    <m/>
    <n v="0.2"/>
    <m/>
    <m/>
    <n v="0.2"/>
    <m/>
    <m/>
    <m/>
    <m/>
  </r>
  <r>
    <x v="5"/>
    <s v="02W"/>
    <x v="58"/>
    <n v="5000"/>
    <n v="1"/>
    <n v="5000"/>
    <n v="1.23031412799724"/>
    <n v="6151.5706399862001"/>
    <n v="2"/>
    <n v="12303.1412799724"/>
    <n v="3075.7853199931001"/>
    <n v="0.2"/>
    <n v="15378.9265999655"/>
    <n v="3075.7853199931001"/>
    <n v="0.2"/>
    <n v="15378.9265999655"/>
    <n v="3"/>
    <n v="5"/>
    <n v="4.0640027503701202"/>
  </r>
  <r>
    <x v="5"/>
    <s v="02W"/>
    <x v="59"/>
    <m/>
    <m/>
    <m/>
    <m/>
    <m/>
    <m/>
    <m/>
    <m/>
    <n v="0.2"/>
    <m/>
    <m/>
    <n v="0.2"/>
    <m/>
    <m/>
    <m/>
    <m/>
  </r>
  <r>
    <x v="5"/>
    <s v="02W"/>
    <x v="60"/>
    <m/>
    <m/>
    <m/>
    <m/>
    <m/>
    <m/>
    <m/>
    <m/>
    <n v="0.2"/>
    <m/>
    <m/>
    <n v="0.2"/>
    <m/>
    <m/>
    <m/>
    <m/>
  </r>
  <r>
    <x v="5"/>
    <s v="03"/>
    <x v="0"/>
    <m/>
    <m/>
    <m/>
    <m/>
    <m/>
    <m/>
    <m/>
    <m/>
    <m/>
    <m/>
    <m/>
    <m/>
    <m/>
    <m/>
    <m/>
    <m/>
  </r>
  <r>
    <x v="5"/>
    <s v="03"/>
    <x v="1"/>
    <m/>
    <m/>
    <m/>
    <m/>
    <m/>
    <m/>
    <m/>
    <m/>
    <m/>
    <m/>
    <m/>
    <m/>
    <m/>
    <m/>
    <m/>
    <m/>
  </r>
  <r>
    <x v="5"/>
    <s v="03"/>
    <x v="2"/>
    <m/>
    <m/>
    <m/>
    <m/>
    <m/>
    <m/>
    <m/>
    <m/>
    <m/>
    <m/>
    <m/>
    <m/>
    <m/>
    <m/>
    <m/>
    <m/>
  </r>
  <r>
    <x v="5"/>
    <s v="03"/>
    <x v="3"/>
    <m/>
    <m/>
    <m/>
    <m/>
    <m/>
    <m/>
    <m/>
    <m/>
    <m/>
    <m/>
    <m/>
    <m/>
    <m/>
    <m/>
    <m/>
    <m/>
  </r>
  <r>
    <x v="5"/>
    <s v="03"/>
    <x v="4"/>
    <m/>
    <m/>
    <m/>
    <m/>
    <m/>
    <m/>
    <m/>
    <m/>
    <m/>
    <m/>
    <m/>
    <m/>
    <m/>
    <m/>
    <m/>
    <m/>
  </r>
  <r>
    <x v="5"/>
    <s v="03"/>
    <x v="5"/>
    <m/>
    <m/>
    <m/>
    <m/>
    <m/>
    <m/>
    <m/>
    <m/>
    <m/>
    <m/>
    <m/>
    <m/>
    <m/>
    <m/>
    <m/>
    <m/>
  </r>
  <r>
    <x v="5"/>
    <s v="03"/>
    <x v="6"/>
    <m/>
    <m/>
    <m/>
    <m/>
    <m/>
    <m/>
    <m/>
    <m/>
    <m/>
    <m/>
    <m/>
    <m/>
    <m/>
    <m/>
    <m/>
    <m/>
  </r>
  <r>
    <x v="5"/>
    <s v="03"/>
    <x v="7"/>
    <m/>
    <m/>
    <m/>
    <m/>
    <m/>
    <m/>
    <m/>
    <m/>
    <m/>
    <m/>
    <m/>
    <m/>
    <m/>
    <m/>
    <m/>
    <m/>
  </r>
  <r>
    <x v="5"/>
    <s v="03"/>
    <x v="8"/>
    <m/>
    <m/>
    <m/>
    <m/>
    <m/>
    <m/>
    <m/>
    <m/>
    <m/>
    <m/>
    <m/>
    <m/>
    <m/>
    <m/>
    <m/>
    <m/>
  </r>
  <r>
    <x v="5"/>
    <s v="03"/>
    <x v="9"/>
    <m/>
    <m/>
    <m/>
    <m/>
    <m/>
    <m/>
    <m/>
    <m/>
    <m/>
    <m/>
    <m/>
    <m/>
    <m/>
    <m/>
    <m/>
    <m/>
  </r>
  <r>
    <x v="5"/>
    <s v="03"/>
    <x v="10"/>
    <m/>
    <m/>
    <m/>
    <m/>
    <m/>
    <m/>
    <m/>
    <m/>
    <m/>
    <m/>
    <m/>
    <m/>
    <m/>
    <m/>
    <m/>
    <m/>
  </r>
  <r>
    <x v="5"/>
    <s v="03"/>
    <x v="11"/>
    <m/>
    <m/>
    <m/>
    <m/>
    <m/>
    <m/>
    <m/>
    <m/>
    <m/>
    <m/>
    <m/>
    <m/>
    <m/>
    <m/>
    <m/>
    <m/>
  </r>
  <r>
    <x v="5"/>
    <s v="03"/>
    <x v="12"/>
    <m/>
    <m/>
    <m/>
    <m/>
    <m/>
    <m/>
    <m/>
    <m/>
    <m/>
    <m/>
    <m/>
    <m/>
    <m/>
    <m/>
    <m/>
    <m/>
  </r>
  <r>
    <x v="5"/>
    <s v="03"/>
    <x v="13"/>
    <m/>
    <m/>
    <m/>
    <m/>
    <m/>
    <m/>
    <m/>
    <m/>
    <m/>
    <m/>
    <m/>
    <m/>
    <m/>
    <m/>
    <m/>
    <m/>
  </r>
  <r>
    <x v="5"/>
    <s v="03"/>
    <x v="14"/>
    <m/>
    <m/>
    <m/>
    <m/>
    <m/>
    <m/>
    <m/>
    <m/>
    <m/>
    <m/>
    <m/>
    <m/>
    <m/>
    <m/>
    <m/>
    <m/>
  </r>
  <r>
    <x v="5"/>
    <s v="03"/>
    <x v="15"/>
    <m/>
    <m/>
    <m/>
    <m/>
    <m/>
    <m/>
    <m/>
    <m/>
    <m/>
    <m/>
    <m/>
    <m/>
    <m/>
    <m/>
    <m/>
    <m/>
  </r>
  <r>
    <x v="5"/>
    <s v="03"/>
    <x v="16"/>
    <m/>
    <m/>
    <m/>
    <m/>
    <m/>
    <m/>
    <m/>
    <m/>
    <m/>
    <m/>
    <m/>
    <m/>
    <m/>
    <m/>
    <m/>
    <m/>
  </r>
  <r>
    <x v="5"/>
    <s v="03"/>
    <x v="17"/>
    <m/>
    <m/>
    <m/>
    <m/>
    <m/>
    <m/>
    <m/>
    <m/>
    <m/>
    <m/>
    <m/>
    <m/>
    <m/>
    <m/>
    <m/>
    <m/>
  </r>
  <r>
    <x v="5"/>
    <s v="03"/>
    <x v="18"/>
    <m/>
    <m/>
    <m/>
    <m/>
    <m/>
    <m/>
    <m/>
    <m/>
    <m/>
    <m/>
    <m/>
    <m/>
    <m/>
    <m/>
    <m/>
    <m/>
  </r>
  <r>
    <x v="5"/>
    <s v="03"/>
    <x v="19"/>
    <m/>
    <m/>
    <m/>
    <m/>
    <m/>
    <m/>
    <m/>
    <m/>
    <m/>
    <m/>
    <m/>
    <m/>
    <m/>
    <m/>
    <m/>
    <m/>
  </r>
  <r>
    <x v="5"/>
    <s v="03"/>
    <x v="20"/>
    <m/>
    <m/>
    <m/>
    <m/>
    <m/>
    <m/>
    <m/>
    <m/>
    <m/>
    <m/>
    <m/>
    <m/>
    <m/>
    <m/>
    <m/>
    <m/>
  </r>
  <r>
    <x v="5"/>
    <s v="03"/>
    <x v="21"/>
    <m/>
    <m/>
    <m/>
    <m/>
    <m/>
    <m/>
    <m/>
    <m/>
    <m/>
    <m/>
    <m/>
    <m/>
    <m/>
    <m/>
    <m/>
    <m/>
  </r>
  <r>
    <x v="5"/>
    <s v="03"/>
    <x v="22"/>
    <m/>
    <m/>
    <m/>
    <m/>
    <m/>
    <m/>
    <m/>
    <m/>
    <m/>
    <m/>
    <m/>
    <m/>
    <m/>
    <m/>
    <m/>
    <m/>
  </r>
  <r>
    <x v="5"/>
    <s v="03"/>
    <x v="23"/>
    <m/>
    <m/>
    <m/>
    <m/>
    <m/>
    <m/>
    <m/>
    <m/>
    <m/>
    <m/>
    <m/>
    <m/>
    <m/>
    <m/>
    <m/>
    <m/>
  </r>
  <r>
    <x v="5"/>
    <s v="03"/>
    <x v="24"/>
    <m/>
    <m/>
    <m/>
    <m/>
    <m/>
    <m/>
    <m/>
    <m/>
    <m/>
    <m/>
    <m/>
    <m/>
    <m/>
    <m/>
    <m/>
    <m/>
  </r>
  <r>
    <x v="5"/>
    <s v="03"/>
    <x v="25"/>
    <m/>
    <m/>
    <m/>
    <m/>
    <m/>
    <m/>
    <m/>
    <m/>
    <m/>
    <m/>
    <m/>
    <m/>
    <m/>
    <m/>
    <m/>
    <m/>
  </r>
  <r>
    <x v="5"/>
    <s v="03"/>
    <x v="26"/>
    <m/>
    <m/>
    <m/>
    <m/>
    <m/>
    <m/>
    <m/>
    <m/>
    <m/>
    <m/>
    <m/>
    <m/>
    <m/>
    <m/>
    <m/>
    <m/>
  </r>
  <r>
    <x v="5"/>
    <s v="03"/>
    <x v="27"/>
    <m/>
    <m/>
    <m/>
    <m/>
    <m/>
    <m/>
    <m/>
    <m/>
    <m/>
    <m/>
    <m/>
    <m/>
    <m/>
    <m/>
    <m/>
    <m/>
  </r>
  <r>
    <x v="5"/>
    <s v="03"/>
    <x v="28"/>
    <n v="350008"/>
    <n v="1"/>
    <n v="350008"/>
    <n v="1"/>
    <n v="350008"/>
    <n v="1"/>
    <n v="350008"/>
    <n v="412905"/>
    <n v="0.44844043021122798"/>
    <n v="762887"/>
    <n v="570749"/>
    <n v="0.619869303192916"/>
    <n v="920757"/>
    <n v="4.5"/>
    <n v="5"/>
    <n v="5"/>
  </r>
  <r>
    <x v="5"/>
    <s v="03"/>
    <x v="29"/>
    <n v="209432"/>
    <n v="1"/>
    <n v="209432"/>
    <n v="1"/>
    <n v="209432"/>
    <n v="1"/>
    <n v="209432"/>
    <n v="238419"/>
    <n v="0.38743928963178298"/>
    <n v="447874"/>
    <n v="405939"/>
    <n v="0.65966547009852605"/>
    <n v="615371"/>
    <n v="4.5"/>
    <n v="5"/>
    <n v="5"/>
  </r>
  <r>
    <x v="5"/>
    <s v="03"/>
    <x v="30"/>
    <n v="201970"/>
    <n v="1"/>
    <n v="201970"/>
    <n v="1"/>
    <n v="201970"/>
    <n v="1"/>
    <n v="201970"/>
    <n v="198506"/>
    <n v="0.36555115867941501"/>
    <n v="400490"/>
    <n v="341062"/>
    <n v="0.62806980067472995"/>
    <n v="543032"/>
    <n v="4.5"/>
    <n v="5"/>
    <n v="5"/>
  </r>
  <r>
    <x v="5"/>
    <s v="03"/>
    <x v="31"/>
    <n v="407042"/>
    <n v="1"/>
    <n v="407042"/>
    <n v="1"/>
    <n v="407042"/>
    <n v="1"/>
    <n v="407042"/>
    <n v="252625"/>
    <n v="0.30027847672003999"/>
    <n v="659672"/>
    <n v="434261"/>
    <n v="0.51617669258281496"/>
    <n v="841303"/>
    <n v="4.5"/>
    <n v="5"/>
    <n v="5"/>
  </r>
  <r>
    <x v="5"/>
    <s v="03"/>
    <x v="32"/>
    <n v="213695"/>
    <n v="1"/>
    <n v="213695"/>
    <n v="1"/>
    <n v="213695"/>
    <n v="1"/>
    <n v="213695"/>
    <n v="164532"/>
    <n v="0.24971431942945699"/>
    <n v="378228"/>
    <n v="445186"/>
    <n v="0.675669809874621"/>
    <n v="658881"/>
    <n v="4.5"/>
    <n v="5"/>
    <n v="5"/>
  </r>
  <r>
    <x v="5"/>
    <s v="03"/>
    <x v="33"/>
    <n v="210166"/>
    <n v="1"/>
    <n v="210166"/>
    <n v="1"/>
    <n v="210166"/>
    <n v="1"/>
    <n v="210166"/>
    <n v="202421"/>
    <n v="0.35962487728006798"/>
    <n v="412563"/>
    <n v="352701"/>
    <n v="0.626615168414563"/>
    <n v="562867"/>
    <n v="4.5"/>
    <n v="5"/>
    <n v="5"/>
  </r>
  <r>
    <x v="5"/>
    <s v="03"/>
    <x v="34"/>
    <n v="155793"/>
    <n v="1"/>
    <n v="155793"/>
    <n v="1"/>
    <n v="155793"/>
    <n v="1"/>
    <n v="155793"/>
    <n v="103386"/>
    <n v="0.25772931146233202"/>
    <n v="259195"/>
    <n v="245347"/>
    <n v="0.61162437054395002"/>
    <n v="401140"/>
    <n v="4.5"/>
    <n v="5"/>
    <n v="5"/>
  </r>
  <r>
    <x v="5"/>
    <s v="03"/>
    <x v="35"/>
    <n v="127418"/>
    <n v="1"/>
    <n v="127418"/>
    <n v="1"/>
    <n v="127418"/>
    <n v="1"/>
    <n v="127418"/>
    <n v="235493"/>
    <n v="0.40139482142065802"/>
    <n v="362884"/>
    <n v="459268"/>
    <n v="0.78281738442710402"/>
    <n v="586686"/>
    <n v="4.5"/>
    <n v="5"/>
    <n v="5"/>
  </r>
  <r>
    <x v="5"/>
    <s v="03"/>
    <x v="36"/>
    <n v="177461"/>
    <n v="1"/>
    <n v="177461"/>
    <n v="1"/>
    <n v="177461"/>
    <n v="1"/>
    <n v="177461"/>
    <n v="108705"/>
    <n v="0.23650836816260301"/>
    <n v="286161"/>
    <n v="282162"/>
    <n v="0.61389878226285499"/>
    <n v="459623"/>
    <n v="4.5"/>
    <n v="5"/>
    <n v="5"/>
  </r>
  <r>
    <x v="5"/>
    <s v="03"/>
    <x v="37"/>
    <n v="308716"/>
    <n v="1"/>
    <n v="308716"/>
    <n v="1"/>
    <n v="308716"/>
    <n v="1"/>
    <n v="308716"/>
    <n v="417918"/>
    <n v="0.43578796238558298"/>
    <n v="726632"/>
    <n v="650278"/>
    <n v="0.67808349165896797"/>
    <n v="958994"/>
    <n v="4.5"/>
    <n v="5"/>
    <n v="5"/>
  </r>
  <r>
    <x v="5"/>
    <s v="03"/>
    <x v="38"/>
    <n v="672844"/>
    <n v="1"/>
    <n v="672844"/>
    <n v="1"/>
    <n v="672844"/>
    <n v="1"/>
    <n v="672844"/>
    <n v="899376"/>
    <n v="0.45884565539027899"/>
    <n v="1572315"/>
    <n v="1287240"/>
    <n v="0.65672695659981895"/>
    <n v="1960084"/>
    <n v="4.5"/>
    <n v="5"/>
    <n v="5"/>
  </r>
  <r>
    <x v="5"/>
    <s v="03"/>
    <x v="39"/>
    <n v="538263"/>
    <n v="1"/>
    <n v="538263"/>
    <n v="1"/>
    <n v="538263"/>
    <n v="1"/>
    <n v="538263"/>
    <n v="1047284"/>
    <n v="0.48697645476763501"/>
    <n v="1585605"/>
    <n v="1612321"/>
    <n v="0.74971310118553802"/>
    <n v="2150584"/>
    <n v="4.5"/>
    <n v="5"/>
    <n v="5"/>
  </r>
  <r>
    <x v="5"/>
    <s v="03"/>
    <x v="40"/>
    <n v="310044"/>
    <n v="1"/>
    <n v="310044"/>
    <n v="1"/>
    <n v="310044"/>
    <n v="1"/>
    <n v="310044"/>
    <n v="279690"/>
    <n v="0.334102797627153"/>
    <n v="589758"/>
    <n v="527094"/>
    <n v="0.62963812418024301"/>
    <n v="837138"/>
    <n v="4.5"/>
    <n v="5"/>
    <n v="5"/>
  </r>
  <r>
    <x v="5"/>
    <s v="03"/>
    <x v="41"/>
    <n v="264689"/>
    <n v="1"/>
    <n v="264689"/>
    <n v="1"/>
    <n v="264689"/>
    <n v="1"/>
    <n v="264689"/>
    <n v="589876"/>
    <n v="0.50471575898624998"/>
    <n v="854566"/>
    <n v="904041"/>
    <n v="0.773524252821439"/>
    <n v="1168730"/>
    <n v="4.5"/>
    <n v="5"/>
    <n v="5"/>
  </r>
  <r>
    <x v="5"/>
    <s v="03"/>
    <x v="42"/>
    <n v="217909"/>
    <n v="1"/>
    <n v="217909"/>
    <n v="1"/>
    <n v="217909"/>
    <n v="1"/>
    <n v="217909"/>
    <n v="476012"/>
    <n v="0.45145456881990398"/>
    <n v="693967"/>
    <n v="836488"/>
    <n v="0.79333306145597904"/>
    <n v="1054397"/>
    <n v="4.5"/>
    <n v="5"/>
    <n v="5"/>
  </r>
  <r>
    <x v="5"/>
    <s v="03"/>
    <x v="43"/>
    <n v="250460"/>
    <n v="1"/>
    <n v="250460"/>
    <n v="1"/>
    <n v="250460"/>
    <n v="1"/>
    <n v="250460"/>
    <n v="323476"/>
    <n v="0.32517973684131202"/>
    <n v="573929"/>
    <n v="744301"/>
    <n v="0.74822092944938501"/>
    <n v="994761"/>
    <n v="4.5"/>
    <n v="5"/>
    <n v="5"/>
  </r>
  <r>
    <x v="5"/>
    <s v="03"/>
    <x v="44"/>
    <n v="266463"/>
    <n v="1"/>
    <n v="266463"/>
    <n v="1"/>
    <n v="266463"/>
    <n v="1"/>
    <n v="266463"/>
    <n v="179861"/>
    <n v="0.25269117427643001"/>
    <n v="446293"/>
    <n v="445320"/>
    <n v="0.62564011784490503"/>
    <n v="711783"/>
    <n v="4.5"/>
    <n v="5"/>
    <n v="5"/>
  </r>
  <r>
    <x v="5"/>
    <s v="03"/>
    <x v="45"/>
    <n v="210959"/>
    <n v="1"/>
    <n v="210959"/>
    <n v="1"/>
    <n v="210959"/>
    <n v="1"/>
    <n v="210959"/>
    <n v="434358"/>
    <n v="0.51537013017215105"/>
    <n v="645348"/>
    <n v="631848"/>
    <n v="0.74969476997699402"/>
    <n v="842807"/>
    <n v="4.5"/>
    <n v="5"/>
    <n v="5"/>
  </r>
  <r>
    <x v="5"/>
    <s v="03"/>
    <x v="46"/>
    <n v="204408"/>
    <n v="1"/>
    <n v="204408"/>
    <n v="1"/>
    <n v="204408"/>
    <n v="1"/>
    <n v="204408"/>
    <n v="335061"/>
    <n v="0.53525624401940597"/>
    <n v="539491"/>
    <n v="421575"/>
    <n v="0.67346078088382599"/>
    <n v="625983"/>
    <n v="4.5"/>
    <n v="5"/>
    <n v="5"/>
  </r>
  <r>
    <x v="5"/>
    <s v="03"/>
    <x v="47"/>
    <n v="167258"/>
    <n v="1"/>
    <n v="167258"/>
    <n v="1"/>
    <n v="167258"/>
    <n v="1"/>
    <n v="167258"/>
    <n v="211568"/>
    <n v="0.36234572390111103"/>
    <n v="378850"/>
    <n v="416627"/>
    <n v="0.71354290656550501"/>
    <n v="583885"/>
    <n v="4.5"/>
    <n v="5"/>
    <n v="5"/>
  </r>
  <r>
    <x v="5"/>
    <s v="03"/>
    <x v="48"/>
    <n v="405474"/>
    <n v="1"/>
    <n v="405474"/>
    <n v="1"/>
    <n v="405474"/>
    <n v="1"/>
    <n v="405474"/>
    <n v="874429"/>
    <n v="0.62237061220015999"/>
    <n v="1279851"/>
    <n v="999524"/>
    <n v="0.71140599488397804"/>
    <n v="1404998"/>
    <n v="4.5"/>
    <n v="5"/>
    <n v="5"/>
  </r>
  <r>
    <x v="5"/>
    <s v="03"/>
    <x v="49"/>
    <n v="263688"/>
    <n v="1"/>
    <n v="263688"/>
    <n v="1"/>
    <n v="263688"/>
    <n v="1"/>
    <n v="263688"/>
    <n v="763683"/>
    <n v="0.64857871100119602"/>
    <n v="1027343"/>
    <n v="913784"/>
    <n v="0.77605582128492201"/>
    <n v="1177472"/>
    <n v="4.5"/>
    <n v="5"/>
    <n v="5"/>
  </r>
  <r>
    <x v="5"/>
    <s v="03"/>
    <x v="50"/>
    <n v="215860"/>
    <n v="1"/>
    <n v="215860"/>
    <n v="1"/>
    <n v="215860"/>
    <n v="1"/>
    <n v="215860"/>
    <n v="470316"/>
    <n v="0.47694787525758098"/>
    <n v="686195"/>
    <n v="770236"/>
    <n v="0.78109636384287096"/>
    <n v="986096"/>
    <n v="4.5"/>
    <n v="5"/>
    <n v="5"/>
  </r>
  <r>
    <x v="5"/>
    <s v="03"/>
    <x v="51"/>
    <n v="224562"/>
    <n v="1"/>
    <n v="224562"/>
    <n v="1"/>
    <n v="224562"/>
    <n v="1"/>
    <n v="224562"/>
    <n v="297781"/>
    <n v="0.44652720391313599"/>
    <n v="522360"/>
    <n v="442320"/>
    <n v="0.66326576515785396"/>
    <n v="666882"/>
    <n v="4.5"/>
    <n v="5"/>
    <n v="5"/>
  </r>
  <r>
    <x v="5"/>
    <s v="03"/>
    <x v="52"/>
    <n v="250641"/>
    <n v="1"/>
    <n v="250641"/>
    <n v="1"/>
    <n v="250641"/>
    <n v="1"/>
    <n v="250641"/>
    <n v="386154"/>
    <n v="0.49819237656590698"/>
    <n v="636772"/>
    <n v="524469"/>
    <n v="0.67663815458451104"/>
    <n v="775110"/>
    <n v="4.5"/>
    <n v="5"/>
    <n v="5"/>
  </r>
  <r>
    <x v="5"/>
    <s v="03"/>
    <x v="53"/>
    <n v="164745"/>
    <n v="1"/>
    <n v="164745"/>
    <n v="1"/>
    <n v="164745"/>
    <n v="1"/>
    <n v="164745"/>
    <n v="198383"/>
    <n v="0.32279951803621698"/>
    <n v="363139"/>
    <n v="449824"/>
    <n v="0.73193408714074404"/>
    <n v="614569"/>
    <n v="4.5"/>
    <n v="5"/>
    <n v="5"/>
  </r>
  <r>
    <x v="5"/>
    <s v="03"/>
    <x v="54"/>
    <n v="218376"/>
    <n v="1"/>
    <n v="218376"/>
    <n v="1"/>
    <n v="218376"/>
    <n v="1"/>
    <n v="218376"/>
    <n v="116212"/>
    <n v="0.305098802832247"/>
    <n v="334598"/>
    <n v="162523"/>
    <n v="0.42668266390828002"/>
    <n v="380899"/>
    <n v="4.5"/>
    <n v="5"/>
    <n v="5"/>
  </r>
  <r>
    <x v="5"/>
    <s v="03"/>
    <x v="55"/>
    <n v="244900"/>
    <n v="1"/>
    <n v="244900"/>
    <n v="1"/>
    <n v="244900"/>
    <n v="1"/>
    <n v="244900"/>
    <n v="180328"/>
    <n v="0.313041074171995"/>
    <n v="425243"/>
    <n v="331153"/>
    <n v="0.57486550716687501"/>
    <n v="576053"/>
    <n v="4.5"/>
    <n v="5"/>
    <n v="5"/>
  </r>
  <r>
    <x v="5"/>
    <s v="03"/>
    <x v="56"/>
    <n v="229010"/>
    <n v="1"/>
    <n v="229010"/>
    <n v="1"/>
    <n v="229010"/>
    <n v="1"/>
    <n v="229010"/>
    <n v="162821"/>
    <n v="0.37094019378458598"/>
    <n v="391835"/>
    <n v="209931"/>
    <n v="0.478267010828335"/>
    <n v="438941"/>
    <n v="4.5"/>
    <n v="5"/>
    <n v="5"/>
  </r>
  <r>
    <x v="5"/>
    <s v="03"/>
    <x v="57"/>
    <n v="276700"/>
    <n v="1"/>
    <n v="276700"/>
    <n v="1"/>
    <n v="276700"/>
    <n v="1"/>
    <n v="276700"/>
    <n v="181318"/>
    <n v="0.32569546784597397"/>
    <n v="458008"/>
    <n v="280011"/>
    <n v="0.50297371526698798"/>
    <n v="556711"/>
    <n v="4.5"/>
    <n v="5"/>
    <n v="5"/>
  </r>
  <r>
    <x v="5"/>
    <s v="03"/>
    <x v="58"/>
    <n v="203030"/>
    <n v="1"/>
    <n v="203030"/>
    <n v="1"/>
    <n v="203030"/>
    <n v="1"/>
    <n v="203030"/>
    <n v="216042"/>
    <n v="0.45308905627059198"/>
    <n v="419065"/>
    <n v="273791"/>
    <n v="0.57420080071976698"/>
    <n v="476821"/>
    <n v="4.5"/>
    <n v="5"/>
    <n v="5"/>
  </r>
  <r>
    <x v="5"/>
    <s v="03"/>
    <x v="59"/>
    <n v="210120"/>
    <n v="1"/>
    <n v="210120"/>
    <n v="1"/>
    <n v="210120"/>
    <n v="1"/>
    <n v="210120"/>
    <n v="227198"/>
    <n v="0.44436428157907099"/>
    <n v="437318"/>
    <n v="301168"/>
    <n v="0.58903788080299202"/>
    <n v="511288"/>
    <n v="4.5"/>
    <n v="5"/>
    <n v="5"/>
  </r>
  <r>
    <x v="5"/>
    <s v="03"/>
    <x v="60"/>
    <n v="260102"/>
    <n v="1"/>
    <n v="260102"/>
    <n v="1"/>
    <n v="260102"/>
    <n v="1"/>
    <n v="260102"/>
    <n v="225206"/>
    <n v="0.40537034507710301"/>
    <n v="485282"/>
    <n v="295455"/>
    <n v="0.53181761727419496"/>
    <n v="555557"/>
    <n v="4.5"/>
    <n v="5"/>
    <n v="5"/>
  </r>
  <r>
    <x v="5"/>
    <s v="04"/>
    <x v="0"/>
    <m/>
    <m/>
    <m/>
    <m/>
    <m/>
    <m/>
    <m/>
    <m/>
    <m/>
    <m/>
    <m/>
    <m/>
    <m/>
    <m/>
    <m/>
    <m/>
  </r>
  <r>
    <x v="5"/>
    <s v="04"/>
    <x v="1"/>
    <m/>
    <m/>
    <m/>
    <m/>
    <m/>
    <m/>
    <m/>
    <m/>
    <m/>
    <m/>
    <m/>
    <m/>
    <m/>
    <m/>
    <m/>
    <m/>
  </r>
  <r>
    <x v="5"/>
    <s v="04"/>
    <x v="2"/>
    <m/>
    <m/>
    <m/>
    <m/>
    <m/>
    <m/>
    <m/>
    <m/>
    <m/>
    <m/>
    <m/>
    <m/>
    <m/>
    <m/>
    <m/>
    <m/>
  </r>
  <r>
    <x v="5"/>
    <s v="04"/>
    <x v="3"/>
    <m/>
    <m/>
    <m/>
    <m/>
    <m/>
    <m/>
    <m/>
    <m/>
    <m/>
    <m/>
    <m/>
    <m/>
    <m/>
    <m/>
    <m/>
    <m/>
  </r>
  <r>
    <x v="5"/>
    <s v="04"/>
    <x v="4"/>
    <m/>
    <m/>
    <m/>
    <m/>
    <m/>
    <m/>
    <m/>
    <m/>
    <m/>
    <m/>
    <m/>
    <m/>
    <m/>
    <m/>
    <m/>
    <m/>
  </r>
  <r>
    <x v="5"/>
    <s v="04"/>
    <x v="5"/>
    <m/>
    <m/>
    <m/>
    <m/>
    <m/>
    <m/>
    <m/>
    <m/>
    <m/>
    <m/>
    <m/>
    <m/>
    <m/>
    <m/>
    <m/>
    <m/>
  </r>
  <r>
    <x v="5"/>
    <s v="04"/>
    <x v="6"/>
    <n v="302858"/>
    <n v="1"/>
    <n v="302858"/>
    <n v="1"/>
    <n v="302858"/>
    <n v="1"/>
    <n v="302858"/>
    <n v="280987"/>
    <n v="0.42035783132316401"/>
    <n v="583845"/>
    <n v="365589"/>
    <n v="0.54692280851286401"/>
    <n v="668447.16349291103"/>
    <n v="4"/>
    <n v="5"/>
    <n v="5"/>
  </r>
  <r>
    <x v="5"/>
    <s v="04"/>
    <x v="7"/>
    <n v="1059602"/>
    <n v="1"/>
    <n v="1059602"/>
    <n v="1"/>
    <n v="1059602"/>
    <n v="1"/>
    <n v="1059602"/>
    <n v="1092422"/>
    <n v="0.49818655237491899"/>
    <n v="2152024"/>
    <n v="1133195"/>
    <n v="0.51678061245425"/>
    <n v="2192797.0451877601"/>
    <n v="4"/>
    <n v="5"/>
    <n v="5"/>
  </r>
  <r>
    <x v="5"/>
    <s v="04"/>
    <x v="8"/>
    <n v="627279"/>
    <n v="1"/>
    <n v="627279"/>
    <n v="1"/>
    <n v="627279"/>
    <n v="1"/>
    <n v="627279"/>
    <n v="711623"/>
    <n v="0.49377025069377101"/>
    <n v="1338902"/>
    <n v="813924"/>
    <n v="0.56475332799203704"/>
    <n v="1441202.66257462"/>
    <n v="4"/>
    <n v="5"/>
    <n v="5"/>
  </r>
  <r>
    <x v="5"/>
    <s v="04"/>
    <x v="9"/>
    <n v="695943"/>
    <n v="1"/>
    <n v="695943"/>
    <n v="1"/>
    <n v="695943"/>
    <n v="1"/>
    <n v="695943"/>
    <n v="275519"/>
    <n v="0.25868042467919"/>
    <n v="971462"/>
    <n v="369151"/>
    <n v="0.34659002628039298"/>
    <n v="1065094.12276438"/>
    <n v="4"/>
    <n v="5"/>
    <n v="5"/>
  </r>
  <r>
    <x v="5"/>
    <s v="04"/>
    <x v="10"/>
    <n v="957212"/>
    <n v="1"/>
    <n v="957212"/>
    <n v="1"/>
    <n v="957212"/>
    <n v="1"/>
    <n v="957212"/>
    <n v="991159"/>
    <n v="0.46992209693116899"/>
    <n v="1948371"/>
    <n v="1151987"/>
    <n v="0.54617286094102602"/>
    <n v="2109198.5383806699"/>
    <n v="4"/>
    <n v="5"/>
    <n v="5"/>
  </r>
  <r>
    <x v="5"/>
    <s v="04"/>
    <x v="11"/>
    <n v="717593"/>
    <n v="1"/>
    <n v="717593"/>
    <n v="1"/>
    <n v="717593"/>
    <n v="1"/>
    <n v="717593"/>
    <n v="457612"/>
    <n v="0.34178963467941798"/>
    <n v="1175205"/>
    <n v="621277"/>
    <n v="0.46403074846097703"/>
    <n v="1338870.3271508401"/>
    <n v="4"/>
    <n v="5"/>
    <n v="5"/>
  </r>
  <r>
    <x v="5"/>
    <s v="04"/>
    <x v="12"/>
    <n v="463390"/>
    <n v="1"/>
    <n v="463390"/>
    <n v="1"/>
    <n v="463390"/>
    <n v="1"/>
    <n v="463390"/>
    <n v="790009"/>
    <n v="0.60763051814714997"/>
    <n v="1253399"/>
    <n v="836757"/>
    <n v="0.64358645214580401"/>
    <n v="1300147.0077720501"/>
    <n v="4"/>
    <n v="5"/>
    <n v="5"/>
  </r>
  <r>
    <x v="5"/>
    <s v="04"/>
    <x v="13"/>
    <n v="703027"/>
    <n v="1"/>
    <n v="703027"/>
    <n v="1"/>
    <n v="703027"/>
    <n v="1"/>
    <n v="703027"/>
    <n v="1440584"/>
    <n v="0.601267711259726"/>
    <n v="2143611"/>
    <n v="1692884"/>
    <n v="0.70657211804949205"/>
    <n v="2395911.1274773199"/>
    <n v="4"/>
    <n v="5"/>
    <n v="5"/>
  </r>
  <r>
    <x v="5"/>
    <s v="04"/>
    <x v="14"/>
    <n v="650067"/>
    <n v="1"/>
    <n v="650067"/>
    <n v="1"/>
    <n v="650067"/>
    <n v="1"/>
    <n v="650067"/>
    <n v="1013449"/>
    <n v="0.58417746056007902"/>
    <n v="1663516"/>
    <n v="1084764"/>
    <n v="0.62528521793103897"/>
    <n v="1734830.7122776699"/>
    <n v="4"/>
    <n v="5"/>
    <n v="5"/>
  </r>
  <r>
    <x v="5"/>
    <s v="04"/>
    <x v="15"/>
    <n v="720751"/>
    <n v="1"/>
    <n v="720751"/>
    <n v="1"/>
    <n v="720751"/>
    <n v="1"/>
    <n v="720751"/>
    <n v="688711"/>
    <n v="0.46461066977252902"/>
    <n v="1409462"/>
    <n v="761589"/>
    <n v="0.51377482773092098"/>
    <n v="1482340.0425504399"/>
    <n v="4"/>
    <n v="5"/>
    <n v="5"/>
  </r>
  <r>
    <x v="5"/>
    <s v="04"/>
    <x v="16"/>
    <n v="754840"/>
    <n v="1"/>
    <n v="754840"/>
    <n v="1"/>
    <n v="754840"/>
    <n v="1"/>
    <n v="754840"/>
    <n v="775414"/>
    <n v="0.49549826578478601"/>
    <n v="1530254"/>
    <n v="810078"/>
    <n v="0.51764895159283697"/>
    <n v="1564917.6869910399"/>
    <n v="4"/>
    <n v="5"/>
    <n v="5"/>
  </r>
  <r>
    <x v="5"/>
    <s v="04"/>
    <x v="17"/>
    <n v="914114"/>
    <n v="1"/>
    <n v="914114"/>
    <n v="1"/>
    <n v="914114"/>
    <n v="1"/>
    <n v="914114"/>
    <n v="1129501"/>
    <n v="0.54215027156506201"/>
    <n v="2043615"/>
    <n v="1169259"/>
    <n v="0.56123375223208605"/>
    <n v="2083372.5615213499"/>
    <n v="4"/>
    <n v="5"/>
    <n v="5"/>
  </r>
  <r>
    <x v="5"/>
    <s v="04"/>
    <x v="18"/>
    <n v="775511"/>
    <n v="1"/>
    <n v="775511"/>
    <n v="1"/>
    <n v="775511"/>
    <n v="1"/>
    <n v="775511"/>
    <n v="947891"/>
    <n v="0.51917495811860404"/>
    <n v="1723402"/>
    <n v="1050253"/>
    <n v="0.57524025155734004"/>
    <n v="1825764.0997073201"/>
    <n v="4"/>
    <n v="5"/>
    <n v="5"/>
  </r>
  <r>
    <x v="5"/>
    <s v="04"/>
    <x v="19"/>
    <n v="912274"/>
    <n v="1"/>
    <n v="912274"/>
    <n v="1"/>
    <n v="912274"/>
    <n v="1"/>
    <n v="912274"/>
    <n v="1527232"/>
    <n v="0.60078001938689096"/>
    <n v="2439506"/>
    <n v="1629808"/>
    <n v="0.64113119803468599"/>
    <n v="2542081.8780867099"/>
    <n v="4"/>
    <n v="5"/>
    <n v="5"/>
  </r>
  <r>
    <x v="5"/>
    <s v="04"/>
    <x v="20"/>
    <n v="805165"/>
    <n v="1"/>
    <n v="805165"/>
    <n v="1"/>
    <n v="805165"/>
    <n v="1"/>
    <n v="805165"/>
    <n v="1720711"/>
    <n v="0.65274624418024996"/>
    <n v="2525876"/>
    <n v="1830945"/>
    <n v="0.69456316142025398"/>
    <n v="2636110.1505240402"/>
    <n v="4"/>
    <n v="5"/>
    <n v="5"/>
  </r>
  <r>
    <x v="5"/>
    <s v="04"/>
    <x v="21"/>
    <n v="914984"/>
    <n v="1"/>
    <n v="914984"/>
    <n v="1"/>
    <n v="914984"/>
    <n v="1"/>
    <n v="914984"/>
    <n v="670313"/>
    <n v="0.41590678552492899"/>
    <n v="1585297"/>
    <n v="696706"/>
    <n v="0.43228275882450601"/>
    <n v="1611690.46365516"/>
    <n v="4"/>
    <n v="5"/>
    <n v="5"/>
  </r>
  <r>
    <x v="5"/>
    <s v="04"/>
    <x v="22"/>
    <n v="648062"/>
    <n v="1"/>
    <n v="648062"/>
    <n v="1"/>
    <n v="648062"/>
    <n v="1"/>
    <n v="648062"/>
    <n v="841775"/>
    <n v="0.53714076450604997"/>
    <n v="1489837"/>
    <n v="919078"/>
    <n v="0.58646818872108497"/>
    <n v="1567140.41388032"/>
    <n v="4"/>
    <n v="5"/>
    <n v="5"/>
  </r>
  <r>
    <x v="5"/>
    <s v="04"/>
    <x v="23"/>
    <n v="1058658"/>
    <n v="1"/>
    <n v="1058658"/>
    <n v="1"/>
    <n v="1058658"/>
    <n v="1"/>
    <n v="1058658"/>
    <n v="1367329"/>
    <n v="0.52594518103637899"/>
    <n v="2425987"/>
    <n v="1541098"/>
    <n v="0.592785691376984"/>
    <n v="2599755.7336786902"/>
    <n v="4"/>
    <n v="5"/>
    <n v="5"/>
  </r>
  <r>
    <x v="5"/>
    <s v="04"/>
    <x v="24"/>
    <n v="471683"/>
    <n v="1"/>
    <n v="471683"/>
    <n v="1"/>
    <n v="471683"/>
    <n v="1"/>
    <n v="471683"/>
    <n v="654500"/>
    <n v="0.53204935118259999"/>
    <n v="1126183"/>
    <n v="758466"/>
    <n v="0.61656431351269902"/>
    <n v="1230149.0426503201"/>
    <n v="4"/>
    <n v="5"/>
    <n v="5"/>
  </r>
  <r>
    <x v="5"/>
    <s v="04"/>
    <x v="25"/>
    <n v="1297161"/>
    <n v="1"/>
    <n v="1297161"/>
    <n v="1"/>
    <n v="1297161"/>
    <n v="1"/>
    <n v="1297161"/>
    <n v="1576651"/>
    <n v="0.515950986610207"/>
    <n v="2873812"/>
    <n v="1758654"/>
    <n v="0.57551053873430902"/>
    <n v="3055815.4571204199"/>
    <n v="4"/>
    <n v="5"/>
    <n v="5"/>
  </r>
  <r>
    <x v="5"/>
    <s v="04"/>
    <x v="26"/>
    <n v="602807"/>
    <n v="1"/>
    <n v="602807"/>
    <n v="1"/>
    <n v="602807"/>
    <n v="1"/>
    <n v="602807"/>
    <n v="669200"/>
    <n v="0.435345855910857"/>
    <n v="1272007"/>
    <n v="934362"/>
    <n v="0.60784612166852903"/>
    <n v="1537168.64629355"/>
    <n v="4"/>
    <n v="5"/>
    <n v="5"/>
  </r>
  <r>
    <x v="5"/>
    <s v="04"/>
    <x v="27"/>
    <n v="1584095"/>
    <n v="1"/>
    <n v="1584095"/>
    <n v="1"/>
    <n v="1584095"/>
    <n v="1"/>
    <n v="1584095"/>
    <n v="2050033"/>
    <n v="0.53309222731516204"/>
    <n v="3634128"/>
    <n v="2261455"/>
    <n v="0.58807057394832696"/>
    <n v="3845550.3474974302"/>
    <n v="4"/>
    <n v="5"/>
    <n v="5"/>
  </r>
  <r>
    <x v="5"/>
    <s v="04"/>
    <x v="28"/>
    <n v="1236127"/>
    <n v="1"/>
    <n v="1236127"/>
    <n v="1"/>
    <n v="1236127"/>
    <n v="1"/>
    <n v="1236127"/>
    <n v="2260824"/>
    <n v="0.60049417414490702"/>
    <n v="3497062"/>
    <n v="2528812"/>
    <n v="0.67169417414490695"/>
    <n v="3764939"/>
    <n v="4"/>
    <n v="5"/>
    <n v="5"/>
  </r>
  <r>
    <x v="5"/>
    <s v="04"/>
    <x v="29"/>
    <n v="972824"/>
    <n v="1"/>
    <n v="972824"/>
    <n v="1"/>
    <n v="972824"/>
    <n v="1"/>
    <n v="972824"/>
    <n v="681670"/>
    <n v="0.34652982258336701"/>
    <n v="1654439"/>
    <n v="994307"/>
    <n v="0.50542982258336699"/>
    <n v="1967131"/>
    <n v="4"/>
    <n v="5"/>
    <n v="5"/>
  </r>
  <r>
    <x v="5"/>
    <s v="04"/>
    <x v="30"/>
    <n v="1116850"/>
    <n v="1"/>
    <n v="1116850"/>
    <n v="1"/>
    <n v="1116850"/>
    <n v="1"/>
    <n v="1116850"/>
    <n v="1093951"/>
    <n v="0.45060153718761298"/>
    <n v="2210786"/>
    <n v="1310908"/>
    <n v="0.54000153718761301"/>
    <n v="2427758"/>
    <n v="4"/>
    <n v="5"/>
    <n v="5"/>
  </r>
  <r>
    <x v="5"/>
    <s v="04"/>
    <x v="31"/>
    <n v="2289989"/>
    <n v="1"/>
    <n v="2289989"/>
    <n v="1"/>
    <n v="2289989"/>
    <n v="1"/>
    <n v="2289989"/>
    <n v="2557841"/>
    <n v="0.47921418447382003"/>
    <n v="4847635"/>
    <n v="3047584"/>
    <n v="0.57101418447382002"/>
    <n v="5337573"/>
    <n v="4"/>
    <n v="5"/>
    <n v="5"/>
  </r>
  <r>
    <x v="5"/>
    <s v="04"/>
    <x v="32"/>
    <n v="809033"/>
    <n v="1"/>
    <n v="809033"/>
    <n v="1"/>
    <n v="809033"/>
    <n v="1"/>
    <n v="809033"/>
    <n v="756532"/>
    <n v="0.41054196263037401"/>
    <n v="1565615"/>
    <n v="1033731"/>
    <n v="0.56094196263037399"/>
    <n v="1842764"/>
    <n v="4"/>
    <n v="5"/>
    <n v="5"/>
  </r>
  <r>
    <x v="5"/>
    <s v="04"/>
    <x v="33"/>
    <n v="1429469"/>
    <n v="1"/>
    <n v="1429469"/>
    <n v="1"/>
    <n v="1429469"/>
    <n v="1"/>
    <n v="1429469"/>
    <n v="871292"/>
    <n v="0.36297140287222102"/>
    <n v="2300706"/>
    <n v="970974"/>
    <n v="0.404471402872221"/>
    <n v="2400443"/>
    <n v="4"/>
    <n v="5"/>
    <n v="5"/>
  </r>
  <r>
    <x v="5"/>
    <s v="04"/>
    <x v="34"/>
    <n v="1500179"/>
    <n v="1"/>
    <n v="1500179"/>
    <n v="1"/>
    <n v="1500179"/>
    <n v="1"/>
    <n v="1500179"/>
    <n v="2000304"/>
    <n v="0.49973886290342601"/>
    <n v="3500494"/>
    <n v="2502519"/>
    <n v="0.62523886290342601"/>
    <n v="4002698"/>
    <n v="4"/>
    <n v="5"/>
    <n v="5"/>
  </r>
  <r>
    <x v="5"/>
    <s v="04"/>
    <x v="35"/>
    <n v="1210552"/>
    <n v="1"/>
    <n v="1210552"/>
    <n v="1"/>
    <n v="1210552"/>
    <n v="1"/>
    <n v="1210552"/>
    <n v="1045991"/>
    <n v="0.39727108762636898"/>
    <n v="2256525"/>
    <n v="1422388"/>
    <n v="0.540271087626369"/>
    <n v="2632940"/>
    <n v="4"/>
    <n v="5"/>
    <n v="5"/>
  </r>
  <r>
    <x v="5"/>
    <s v="04"/>
    <x v="36"/>
    <n v="1054407"/>
    <n v="1"/>
    <n v="1054407"/>
    <n v="1"/>
    <n v="1054407"/>
    <n v="1"/>
    <n v="1054407"/>
    <n v="1209090"/>
    <n v="0.44419623895844401"/>
    <n v="2263386"/>
    <n v="1667566"/>
    <n v="0.61259623895844395"/>
    <n v="2721973"/>
    <n v="4"/>
    <n v="5"/>
    <n v="5"/>
  </r>
  <r>
    <x v="5"/>
    <s v="04"/>
    <x v="37"/>
    <n v="1385424"/>
    <n v="1"/>
    <n v="1385424"/>
    <n v="1"/>
    <n v="1385424"/>
    <n v="1"/>
    <n v="1385424"/>
    <n v="1757281"/>
    <n v="0.46741775369154698"/>
    <n v="3142614"/>
    <n v="2374127"/>
    <n v="0.63151775369154695"/>
    <n v="3759551"/>
    <n v="4"/>
    <n v="5"/>
    <n v="5"/>
  </r>
  <r>
    <x v="5"/>
    <s v="04"/>
    <x v="38"/>
    <n v="1376780"/>
    <n v="1"/>
    <n v="1376780"/>
    <n v="1"/>
    <n v="1376780"/>
    <n v="1"/>
    <n v="1376780"/>
    <n v="2112839"/>
    <n v="0.50312087170118702"/>
    <n v="3489683"/>
    <n v="2822687"/>
    <n v="0.67212087170118695"/>
    <n v="4199467"/>
    <n v="4"/>
    <n v="5"/>
    <n v="5"/>
  </r>
  <r>
    <x v="5"/>
    <s v="04"/>
    <x v="39"/>
    <n v="1779470"/>
    <n v="1"/>
    <n v="1779470"/>
    <n v="1"/>
    <n v="1779470"/>
    <n v="1"/>
    <n v="1779470"/>
    <n v="2431326"/>
    <n v="0.51144900337600296"/>
    <n v="4210745"/>
    <n v="2974329"/>
    <n v="0.62564900337600304"/>
    <n v="4753799"/>
    <n v="4"/>
    <n v="5"/>
    <n v="5"/>
  </r>
  <r>
    <x v="5"/>
    <s v="04"/>
    <x v="40"/>
    <n v="1152639"/>
    <n v="1"/>
    <n v="1152639"/>
    <n v="1"/>
    <n v="1152639"/>
    <n v="1"/>
    <n v="1152639"/>
    <n v="1023832"/>
    <n v="0.376416749834941"/>
    <n v="2176552"/>
    <n v="1567303"/>
    <n v="0.57621674983494098"/>
    <n v="2719942"/>
    <n v="4"/>
    <n v="5"/>
    <n v="5"/>
  </r>
  <r>
    <x v="5"/>
    <s v="04"/>
    <x v="41"/>
    <n v="1887690"/>
    <n v="1"/>
    <n v="1887690"/>
    <n v="1"/>
    <n v="1887690"/>
    <n v="1"/>
    <n v="1887690"/>
    <n v="3128380"/>
    <n v="0.55764216161191804"/>
    <n v="5016033"/>
    <n v="3722324"/>
    <n v="0.66354216161191804"/>
    <n v="5610014"/>
    <n v="4"/>
    <n v="5"/>
    <n v="5"/>
  </r>
  <r>
    <x v="5"/>
    <s v="04"/>
    <x v="42"/>
    <n v="1956065"/>
    <n v="1"/>
    <n v="1956065"/>
    <n v="1"/>
    <n v="1956065"/>
    <n v="1"/>
    <n v="1956065"/>
    <n v="4932377"/>
    <n v="0.658843972519771"/>
    <n v="6888624"/>
    <n v="5530347"/>
    <n v="0.73874397251977098"/>
    <n v="7486412"/>
    <n v="4"/>
    <n v="5"/>
    <n v="5"/>
  </r>
  <r>
    <x v="5"/>
    <s v="04"/>
    <x v="43"/>
    <n v="1021064"/>
    <n v="1"/>
    <n v="1021064"/>
    <n v="1"/>
    <n v="1021064"/>
    <n v="1"/>
    <n v="1021064"/>
    <n v="2102211"/>
    <n v="0.55917975704609602"/>
    <n v="3123140"/>
    <n v="2738390"/>
    <n v="0.72837975704609603"/>
    <n v="3759454"/>
    <n v="4"/>
    <n v="5"/>
    <n v="5"/>
  </r>
  <r>
    <x v="5"/>
    <s v="04"/>
    <x v="44"/>
    <n v="582318"/>
    <n v="1"/>
    <n v="582318"/>
    <n v="1"/>
    <n v="582318"/>
    <n v="1"/>
    <n v="582318"/>
    <n v="242376"/>
    <n v="0.24168198916113201"/>
    <n v="824734"/>
    <n v="420554"/>
    <n v="0.41938198916113201"/>
    <n v="1002872"/>
    <n v="4"/>
    <n v="5"/>
    <n v="5"/>
  </r>
  <r>
    <x v="5"/>
    <s v="04"/>
    <x v="45"/>
    <n v="723496"/>
    <n v="1"/>
    <n v="723496"/>
    <n v="1"/>
    <n v="723496"/>
    <n v="1"/>
    <n v="723496"/>
    <n v="140072"/>
    <n v="0.15089952559297601"/>
    <n v="863580"/>
    <n v="204748"/>
    <n v="0.22059952559297599"/>
    <n v="928245"/>
    <n v="4"/>
    <n v="5"/>
    <n v="5"/>
  </r>
  <r>
    <x v="5"/>
    <s v="04"/>
    <x v="46"/>
    <n v="1442337"/>
    <n v="1"/>
    <n v="1442337"/>
    <n v="1"/>
    <n v="1442337"/>
    <n v="1"/>
    <n v="1442337"/>
    <n v="3008812"/>
    <n v="0.64123093268118703"/>
    <n v="4450986"/>
    <n v="3249907"/>
    <n v="0.69263093268118703"/>
    <n v="4692244"/>
    <n v="4"/>
    <n v="5"/>
    <n v="5"/>
  </r>
  <r>
    <x v="5"/>
    <s v="04"/>
    <x v="47"/>
    <n v="1471640"/>
    <n v="1"/>
    <n v="1471640"/>
    <n v="1"/>
    <n v="1471640"/>
    <n v="1"/>
    <n v="1471640"/>
    <n v="2449334"/>
    <n v="0.55835269445278801"/>
    <n v="3920838"/>
    <n v="2915074"/>
    <n v="0.66455269445278797"/>
    <n v="4386714"/>
    <n v="4"/>
    <n v="5"/>
    <n v="5"/>
  </r>
  <r>
    <x v="5"/>
    <s v="04"/>
    <x v="48"/>
    <n v="646433"/>
    <n v="1"/>
    <n v="646433"/>
    <n v="1"/>
    <n v="646433"/>
    <n v="1"/>
    <n v="646433"/>
    <n v="680732"/>
    <n v="0.49586107763612403"/>
    <n v="1327194"/>
    <n v="726395"/>
    <n v="0.52916107763612397"/>
    <n v="1372828"/>
    <n v="4"/>
    <n v="5"/>
    <n v="5"/>
  </r>
  <r>
    <x v="5"/>
    <s v="04"/>
    <x v="49"/>
    <n v="1351587"/>
    <n v="1"/>
    <n v="1351587"/>
    <n v="1"/>
    <n v="1351587"/>
    <n v="1"/>
    <n v="1351587"/>
    <n v="633777"/>
    <n v="0.29768108129812099"/>
    <n v="1985334"/>
    <n v="777460"/>
    <n v="0.36518108129812099"/>
    <n v="2129047"/>
    <n v="4"/>
    <n v="5"/>
    <n v="5"/>
  </r>
  <r>
    <x v="5"/>
    <s v="04"/>
    <x v="50"/>
    <n v="982548"/>
    <n v="1"/>
    <n v="982548"/>
    <n v="1"/>
    <n v="982548"/>
    <n v="1"/>
    <n v="982548"/>
    <n v="464759"/>
    <n v="0.284273941428629"/>
    <n v="1447315"/>
    <n v="652352"/>
    <n v="0.39897394142862902"/>
    <n v="1634900"/>
    <n v="4"/>
    <n v="5"/>
    <n v="5"/>
  </r>
  <r>
    <x v="5"/>
    <s v="04"/>
    <x v="51"/>
    <n v="748165"/>
    <n v="1"/>
    <n v="748165"/>
    <n v="1"/>
    <n v="748165"/>
    <n v="1"/>
    <n v="748165"/>
    <n v="175810"/>
    <n v="0.15930632100702"/>
    <n v="923951"/>
    <n v="355429"/>
    <n v="0.32210632100702002"/>
    <n v="1103594"/>
    <n v="4"/>
    <n v="5"/>
    <n v="5"/>
  </r>
  <r>
    <x v="5"/>
    <s v="04"/>
    <x v="52"/>
    <n v="1226796"/>
    <n v="1"/>
    <n v="1226796"/>
    <n v="1"/>
    <n v="1226796"/>
    <n v="1"/>
    <n v="1226796"/>
    <n v="1462584"/>
    <n v="0.50865158625283502"/>
    <n v="2689503"/>
    <n v="1648618"/>
    <n v="0.573351586252835"/>
    <n v="2875414"/>
    <n v="4"/>
    <n v="5"/>
    <n v="5"/>
  </r>
  <r>
    <x v="5"/>
    <s v="04"/>
    <x v="53"/>
    <n v="1118501"/>
    <n v="1"/>
    <n v="1118501"/>
    <n v="1"/>
    <n v="1118501"/>
    <n v="1"/>
    <n v="1118501"/>
    <n v="631691"/>
    <n v="0.29543963961727798"/>
    <n v="1750125"/>
    <n v="1019639"/>
    <n v="0.47683963961727799"/>
    <n v="2138140"/>
    <n v="4"/>
    <n v="5"/>
    <n v="5"/>
  </r>
  <r>
    <x v="5"/>
    <s v="04"/>
    <x v="54"/>
    <n v="934594"/>
    <n v="1"/>
    <n v="934594"/>
    <n v="1"/>
    <n v="934594"/>
    <n v="1"/>
    <n v="934594"/>
    <n v="1174153"/>
    <n v="0.54615794193814404"/>
    <n v="2108817"/>
    <n v="1215247"/>
    <n v="0.56525794193814405"/>
    <n v="2149841"/>
    <n v="4"/>
    <n v="5"/>
    <n v="5"/>
  </r>
  <r>
    <x v="5"/>
    <s v="04"/>
    <x v="55"/>
    <n v="787481"/>
    <n v="1"/>
    <n v="787481"/>
    <n v="1"/>
    <n v="787481"/>
    <n v="1"/>
    <n v="787481"/>
    <n v="170249"/>
    <n v="0.16583619998141999"/>
    <n v="957718"/>
    <n v="239128"/>
    <n v="0.23293619998142001"/>
    <n v="1026609"/>
    <n v="4"/>
    <n v="5"/>
    <n v="5"/>
  </r>
  <r>
    <x v="5"/>
    <s v="04"/>
    <x v="56"/>
    <n v="681074"/>
    <n v="1"/>
    <n v="681074"/>
    <n v="1"/>
    <n v="681074"/>
    <n v="1"/>
    <n v="681074"/>
    <n v="234292"/>
    <n v="0.24490219702497901"/>
    <n v="915327"/>
    <n v="275600"/>
    <n v="0.28810219702497902"/>
    <n v="956674"/>
    <n v="4"/>
    <n v="5"/>
    <n v="5"/>
  </r>
  <r>
    <x v="5"/>
    <s v="04"/>
    <x v="57"/>
    <n v="1007725"/>
    <n v="1"/>
    <n v="1007725"/>
    <n v="1"/>
    <n v="1007725"/>
    <n v="1"/>
    <n v="1007725"/>
    <n v="783166"/>
    <n v="0.40551790300998403"/>
    <n v="1790903"/>
    <n v="923548"/>
    <n v="0.47821790300998401"/>
    <n v="1931273"/>
    <n v="4"/>
    <n v="5"/>
    <n v="5"/>
  </r>
  <r>
    <x v="5"/>
    <s v="04"/>
    <x v="58"/>
    <n v="1248096"/>
    <n v="1"/>
    <n v="1248096"/>
    <n v="1"/>
    <n v="1248096"/>
    <n v="1"/>
    <n v="1248096"/>
    <n v="951879"/>
    <n v="0.421119834897623"/>
    <n v="2199969"/>
    <n v="1012256"/>
    <n v="0.447819834897623"/>
    <n v="2260352"/>
    <n v="4"/>
    <n v="5"/>
    <n v="5"/>
  </r>
  <r>
    <x v="5"/>
    <s v="04"/>
    <x v="59"/>
    <n v="423156"/>
    <n v="1"/>
    <n v="423156"/>
    <n v="1"/>
    <n v="423156"/>
    <n v="1"/>
    <n v="423156"/>
    <n v="40570"/>
    <n v="8.4135983025832001E-2"/>
    <n v="463731"/>
    <n v="59038"/>
    <n v="0.122435983025832"/>
    <n v="482194"/>
    <n v="4"/>
    <n v="5"/>
    <n v="5"/>
  </r>
  <r>
    <x v="5"/>
    <s v="04"/>
    <x v="60"/>
    <n v="1633337"/>
    <n v="1"/>
    <n v="1633337"/>
    <n v="1"/>
    <n v="1633337"/>
    <n v="1"/>
    <n v="1633337"/>
    <n v="1214861"/>
    <n v="0.36780419444343798"/>
    <n v="2848092"/>
    <n v="1669674"/>
    <n v="0.50550419444343797"/>
    <n v="3303011"/>
    <n v="4"/>
    <n v="5"/>
    <n v="5"/>
  </r>
  <r>
    <x v="5"/>
    <s v="05"/>
    <x v="0"/>
    <n v="24700"/>
    <n v="1"/>
    <n v="24700"/>
    <n v="1.31441067341615"/>
    <n v="32465.943633378902"/>
    <n v="2"/>
    <n v="64931.887266757702"/>
    <m/>
    <m/>
    <m/>
    <m/>
    <m/>
    <m/>
    <n v="1.25"/>
    <n v="5"/>
    <n v="3.8039861522160501"/>
  </r>
  <r>
    <x v="5"/>
    <s v="05"/>
    <x v="1"/>
    <n v="14500"/>
    <n v="1.0075853350189601"/>
    <n v="14609.987357775"/>
    <n v="1.31441067341615"/>
    <n v="19203.523321534401"/>
    <n v="2"/>
    <n v="38407.046643068803"/>
    <m/>
    <m/>
    <m/>
    <m/>
    <m/>
    <m/>
    <n v="1.25"/>
    <n v="4.9623588456712699"/>
    <n v="3.8039861522160501"/>
  </r>
  <r>
    <x v="5"/>
    <s v="05"/>
    <x v="2"/>
    <n v="14500"/>
    <n v="1.0075853350189601"/>
    <n v="14609.987357775"/>
    <n v="1.31441067341615"/>
    <n v="19203.523321534401"/>
    <n v="2"/>
    <n v="38407.046643068803"/>
    <m/>
    <m/>
    <m/>
    <m/>
    <m/>
    <m/>
    <n v="1.25"/>
    <n v="4.9623588456712699"/>
    <n v="3.8039861522160501"/>
  </r>
  <r>
    <x v="5"/>
    <s v="05"/>
    <x v="3"/>
    <n v="25250"/>
    <n v="1.0075853350189601"/>
    <n v="25441.529709228798"/>
    <n v="1.31441067341615"/>
    <n v="33440.6181978444"/>
    <n v="2"/>
    <n v="66881.2363956888"/>
    <m/>
    <m/>
    <m/>
    <m/>
    <m/>
    <m/>
    <n v="1.25"/>
    <n v="4.9623588456712699"/>
    <n v="3.8039861522160501"/>
  </r>
  <r>
    <x v="5"/>
    <s v="05"/>
    <x v="4"/>
    <n v="20450"/>
    <n v="1.0075853350189601"/>
    <n v="20605.1201011378"/>
    <n v="1.31441067341615"/>
    <n v="27083.589787957098"/>
    <n v="2"/>
    <n v="54167.179575914299"/>
    <m/>
    <m/>
    <m/>
    <m/>
    <m/>
    <m/>
    <n v="1.25"/>
    <n v="4.9623588456712699"/>
    <n v="3.8039861522160501"/>
  </r>
  <r>
    <x v="5"/>
    <s v="05"/>
    <x v="5"/>
    <n v="59200"/>
    <n v="1"/>
    <n v="59200"/>
    <n v="1.31441067341615"/>
    <n v="77813.111866235995"/>
    <n v="2"/>
    <n v="155626.22373247199"/>
    <m/>
    <m/>
    <m/>
    <m/>
    <m/>
    <m/>
    <n v="1.25"/>
    <n v="5"/>
    <n v="3.8039861522160501"/>
  </r>
  <r>
    <x v="5"/>
    <s v="05"/>
    <x v="6"/>
    <n v="18200"/>
    <n v="1.0064432989690699"/>
    <n v="18317.268041237101"/>
    <n v="1.31441067341615"/>
    <n v="24076.412621226598"/>
    <n v="2"/>
    <n v="48152.825242453102"/>
    <n v="7394.3581298663203"/>
    <n v="0.127988661091781"/>
    <n v="55547.183372319501"/>
    <n v="9620.7155289735492"/>
    <n v="0.166524595870567"/>
    <n v="57773.540771426698"/>
    <n v="1.25"/>
    <n v="4.96798975672215"/>
    <n v="3.8039861522160501"/>
  </r>
  <r>
    <x v="5"/>
    <s v="05"/>
    <x v="7"/>
    <n v="36200"/>
    <n v="1"/>
    <n v="36200"/>
    <n v="1.31441067341615"/>
    <n v="47581.666377664602"/>
    <n v="2"/>
    <n v="95163.332755329102"/>
    <n v="17130.3108479455"/>
    <n v="0.15168559988924499"/>
    <n v="112293.64360327501"/>
    <n v="17769.673808599298"/>
    <n v="0.15734703563869401"/>
    <n v="112933.00656392799"/>
    <n v="1.25"/>
    <n v="5"/>
    <n v="3.8039861522160501"/>
  </r>
  <r>
    <x v="5"/>
    <s v="05"/>
    <x v="8"/>
    <n v="33450"/>
    <n v="1"/>
    <n v="33450"/>
    <n v="1.31441067341615"/>
    <n v="43967.037025770202"/>
    <n v="2"/>
    <n v="87934.074051540301"/>
    <n v="15965.398749972001"/>
    <n v="0.150340944224408"/>
    <n v="103899.47280151201"/>
    <n v="18260.5413430597"/>
    <n v="0.171953552213611"/>
    <n v="106194.6153946"/>
    <n v="1.25"/>
    <n v="5"/>
    <n v="3.8039861522160501"/>
  </r>
  <r>
    <x v="5"/>
    <s v="05"/>
    <x v="9"/>
    <n v="79200"/>
    <n v="1"/>
    <n v="79200"/>
    <n v="1.31441067341615"/>
    <n v="104101.32533455901"/>
    <n v="2"/>
    <n v="208202.65066911801"/>
    <n v="18333.083048517699"/>
    <n v="7.8761851780250899E-2"/>
    <n v="226535.733717636"/>
    <n v="24563.372908740701"/>
    <n v="0.105528171728742"/>
    <n v="232766.02357785901"/>
    <n v="1.25"/>
    <n v="5"/>
    <n v="3.8039861522160501"/>
  </r>
  <r>
    <x v="5"/>
    <s v="05"/>
    <x v="10"/>
    <n v="38200"/>
    <n v="1"/>
    <n v="38200"/>
    <n v="1.31441067341615"/>
    <n v="50210.487724496903"/>
    <n v="2"/>
    <n v="100420.975448994"/>
    <n v="17234.1910726075"/>
    <n v="0.143079765670939"/>
    <n v="117655.166521601"/>
    <n v="20030.655092835601"/>
    <n v="0.16629625520826399"/>
    <n v="120451.630541829"/>
    <n v="1.25"/>
    <n v="5"/>
    <n v="3.8039861522160501"/>
  </r>
  <r>
    <x v="5"/>
    <s v="05"/>
    <x v="11"/>
    <n v="35700"/>
    <n v="1"/>
    <n v="35700"/>
    <n v="1.31441067341615"/>
    <n v="46924.461040956499"/>
    <n v="2"/>
    <n v="93848.922081912999"/>
    <n v="11373.443735971599"/>
    <n v="0.104066570093319"/>
    <n v="105222.365817885"/>
    <n v="15441.157583177899"/>
    <n v="0.141285994396709"/>
    <n v="109290.07966509101"/>
    <n v="1.25"/>
    <n v="5"/>
    <n v="3.8039861522160501"/>
  </r>
  <r>
    <x v="5"/>
    <s v="05"/>
    <x v="12"/>
    <n v="77400"/>
    <n v="1"/>
    <n v="77400"/>
    <n v="1.31441067341615"/>
    <n v="101735.38612241"/>
    <n v="2"/>
    <n v="203470.77224481999"/>
    <n v="46818.1571466557"/>
    <n v="0.18500860614720099"/>
    <n v="250288.92939147499"/>
    <n v="49588.575218211598"/>
    <n v="0.19595630714828999"/>
    <n v="253059.34746303101"/>
    <n v="1.25"/>
    <n v="5"/>
    <n v="3.8039861522160501"/>
  </r>
  <r>
    <x v="5"/>
    <s v="05"/>
    <x v="13"/>
    <n v="19950"/>
    <n v="1"/>
    <n v="19950"/>
    <n v="1.31441067341615"/>
    <n v="26222.4929346522"/>
    <n v="2"/>
    <n v="52444.985869304299"/>
    <n v="12232.877772170999"/>
    <n v="0.18307128733540801"/>
    <n v="64677.863641475298"/>
    <n v="14375.311022796201"/>
    <n v="0.215133899300224"/>
    <n v="66820.296892100596"/>
    <n v="1.25"/>
    <n v="5"/>
    <n v="3.8039861522160501"/>
  </r>
  <r>
    <x v="5"/>
    <s v="05"/>
    <x v="14"/>
    <n v="38700"/>
    <n v="1"/>
    <n v="38700"/>
    <n v="1.31441067341615"/>
    <n v="50867.693061204896"/>
    <n v="2"/>
    <n v="101735.38612241"/>
    <n v="22350.6481033569"/>
    <n v="0.17786772469953299"/>
    <n v="124086.034225767"/>
    <n v="23923.4321995383"/>
    <n v="0.19038402970052201"/>
    <n v="125658.818321948"/>
    <n v="1.25"/>
    <n v="5"/>
    <n v="3.8039861522160501"/>
  </r>
  <r>
    <x v="5"/>
    <s v="05"/>
    <x v="15"/>
    <n v="13000"/>
    <n v="1.0064432989690699"/>
    <n v="13083.7628865979"/>
    <n v="1.31441067341615"/>
    <n v="17197.4375865904"/>
    <n v="2"/>
    <n v="34394.875173180801"/>
    <n v="5767.8651032375201"/>
    <n v="0.14146256622830899"/>
    <n v="40162.740276418299"/>
    <n v="6378.2088802263197"/>
    <n v="0.156431847830587"/>
    <n v="40773.084053407103"/>
    <n v="1.25"/>
    <n v="4.96798975672215"/>
    <n v="3.8039861522160501"/>
  </r>
  <r>
    <x v="5"/>
    <s v="05"/>
    <x v="16"/>
    <n v="11150"/>
    <n v="1.26351268877817"/>
    <n v="14088.1664798766"/>
    <n v="1.31441067341615"/>
    <n v="18517.636390013398"/>
    <n v="2"/>
    <n v="37035.272780026797"/>
    <n v="6632.8102138108197"/>
    <n v="0.150867082484159"/>
    <n v="43668.082993837699"/>
    <n v="6929.3224424416703"/>
    <n v="0.15761142363254099"/>
    <n v="43964.595222468502"/>
    <n v="1.25"/>
    <n v="3.9572218343410901"/>
    <n v="3.8039861522160501"/>
  </r>
  <r>
    <x v="5"/>
    <s v="05"/>
    <x v="17"/>
    <n v="21000"/>
    <n v="1.01831084162799"/>
    <n v="21384.527674187801"/>
    <n v="1.31441067341615"/>
    <n v="28108.051420915399"/>
    <n v="2"/>
    <n v="56216.102841830798"/>
    <n v="11192.223810542"/>
    <n v="0.16507147529461"/>
    <n v="67408.326652372794"/>
    <n v="11586.1857762769"/>
    <n v="0.17088192762246401"/>
    <n v="67802.288618107705"/>
    <n v="1.25"/>
    <n v="4.9100920815165097"/>
    <n v="3.8039861522160501"/>
  </r>
  <r>
    <x v="5"/>
    <s v="05"/>
    <x v="18"/>
    <n v="17650"/>
    <n v="1.01831084162799"/>
    <n v="17973.186354734"/>
    <n v="1.31441067341615"/>
    <n v="23624.147979959798"/>
    <n v="2"/>
    <n v="47248.295959919698"/>
    <n v="9054.7288905857495"/>
    <n v="0.158076055233278"/>
    <n v="56303.024850505397"/>
    <n v="10032.5419077978"/>
    <n v="0.175146563515126"/>
    <n v="57280.837867717499"/>
    <n v="1.25"/>
    <n v="4.9100920815165097"/>
    <n v="3.8039861522160501"/>
  </r>
  <r>
    <x v="5"/>
    <s v="05"/>
    <x v="19"/>
    <n v="20800"/>
    <n v="1.01831084162799"/>
    <n v="21180.865505862199"/>
    <n v="1.31441067341615"/>
    <n v="27840.355693097099"/>
    <n v="2"/>
    <n v="55680.7113861943"/>
    <n v="12655.792885250999"/>
    <n v="0.18292279710832399"/>
    <n v="68336.504271445301"/>
    <n v="13505.8147620828"/>
    <n v="0.195208742423891"/>
    <n v="69186.526148277102"/>
    <n v="1.25"/>
    <n v="4.9100920815165097"/>
    <n v="3.8039861522160501"/>
  </r>
  <r>
    <x v="5"/>
    <s v="05"/>
    <x v="20"/>
    <n v="18750"/>
    <n v="1.45536752770357"/>
    <n v="27288.141144442001"/>
    <n v="1.31441067341615"/>
    <n v="35867.823977941"/>
    <n v="2"/>
    <n v="71735.647955881897"/>
    <n v="18080.800378735999"/>
    <n v="0.19874523941268399"/>
    <n v="89816.448334617904"/>
    <n v="19239.1116517792"/>
    <n v="0.211477466219752"/>
    <n v="90974.759607661093"/>
    <n v="1.25"/>
    <n v="3.4355583073160201"/>
    <n v="3.8039861522160501"/>
  </r>
  <r>
    <x v="5"/>
    <s v="05"/>
    <x v="21"/>
    <n v="42500"/>
    <n v="2.1881413582382101"/>
    <n v="92996.007725123898"/>
    <n v="1.31441067341615"/>
    <n v="122234.94513899399"/>
    <n v="2"/>
    <n v="244469.890277987"/>
    <n v="35650.340217532001"/>
    <n v="0.126633426694503"/>
    <n v="280120.230495519"/>
    <n v="37054.041815682896"/>
    <n v="0.13161950936147801"/>
    <n v="281523.93209367001"/>
    <n v="1.25"/>
    <n v="2.2850443282264798"/>
    <n v="3.8039861522160501"/>
  </r>
  <r>
    <x v="5"/>
    <s v="05"/>
    <x v="22"/>
    <n v="5550"/>
    <n v="2.4657636588059502"/>
    <n v="13684.988306372999"/>
    <n v="1.31441067341615"/>
    <n v="17987.694695471899"/>
    <n v="2"/>
    <n v="35975.389390943797"/>
    <n v="7162.6358016538597"/>
    <n v="0.163546203125433"/>
    <n v="43138.025192597597"/>
    <n v="7820.4044873184002"/>
    <n v="0.178565195302922"/>
    <n v="43795.7938782622"/>
    <n v="1.25"/>
    <n v="2.0277693614891099"/>
    <n v="3.8039861522160501"/>
  </r>
  <r>
    <x v="5"/>
    <s v="05"/>
    <x v="23"/>
    <n v="7000"/>
    <n v="2.1881413582382101"/>
    <n v="15316.9895076675"/>
    <n v="1.31441067341615"/>
    <n v="20132.814493481299"/>
    <n v="2"/>
    <n v="40265.628986962598"/>
    <n v="7868.1455509884599"/>
    <n v="0.16013742224483399"/>
    <n v="48133.774537951002"/>
    <n v="8868.0803027927104"/>
    <n v="0.180488720086146"/>
    <n v="49133.709289755301"/>
    <n v="1.25"/>
    <n v="2.2850443282264798"/>
    <n v="3.8039861522160501"/>
  </r>
  <r>
    <x v="5"/>
    <s v="05"/>
    <x v="24"/>
    <n v="16000"/>
    <n v="1.26351268877817"/>
    <n v="20216.203020450699"/>
    <n v="1.31441067341615"/>
    <n v="26572.3930260282"/>
    <n v="2"/>
    <n v="53144.786052056501"/>
    <n v="10598.974332056199"/>
    <n v="0.16199599250539601"/>
    <n v="63743.760384112597"/>
    <n v="12282.5999476506"/>
    <n v="0.187728727962716"/>
    <n v="65427.385999707098"/>
    <n v="1.25"/>
    <n v="3.9572218343410901"/>
    <n v="3.8039861522160501"/>
  </r>
  <r>
    <x v="5"/>
    <s v="05"/>
    <x v="25"/>
    <n v="7700"/>
    <n v="1.70028669981633"/>
    <n v="13092.207588585799"/>
    <n v="1.31441067341615"/>
    <n v="17208.537393016999"/>
    <n v="2"/>
    <n v="34417.074786033998"/>
    <n v="6555.4317406170103"/>
    <n v="0.15709443489458"/>
    <n v="40972.506526651101"/>
    <n v="7312.1675325503802"/>
    <n v="0.17522885933861901"/>
    <n v="41729.242318584402"/>
    <n v="1.25"/>
    <n v="2.94068053378298"/>
    <n v="3.8039861522160501"/>
  </r>
  <r>
    <x v="5"/>
    <s v="05"/>
    <x v="26"/>
    <n v="10000"/>
    <n v="1.13936000960586"/>
    <n v="11393.600096058601"/>
    <n v="1.31441067341615"/>
    <n v="14975.869574894699"/>
    <n v="2"/>
    <n v="29951.7391497893"/>
    <n v="4871.8148278940698"/>
    <n v="0.13255214738000101"/>
    <n v="34823.553977683398"/>
    <n v="6802.2095729539496"/>
    <n v="0.18507425213728801"/>
    <n v="36753.948722743298"/>
    <n v="1.25"/>
    <n v="4.3884285544914396"/>
    <n v="3.8039861522160501"/>
  </r>
  <r>
    <x v="5"/>
    <s v="05"/>
    <x v="27"/>
    <n v="11700"/>
    <n v="1.13936000960586"/>
    <n v="13330.5121123886"/>
    <n v="1.31441067341615"/>
    <n v="17521.7674026268"/>
    <n v="2"/>
    <n v="35043.534805253497"/>
    <n v="6928.6326084134098"/>
    <n v="0.162313522737843"/>
    <n v="41972.167413666903"/>
    <n v="7643.1895757090397"/>
    <n v="0.17905308234702"/>
    <n v="42686.724380962602"/>
    <n v="1.25"/>
    <n v="4.3884285544914396"/>
    <n v="3.8039861522160501"/>
  </r>
  <r>
    <x v="5"/>
    <s v="05"/>
    <x v="28"/>
    <n v="17000"/>
    <n v="1.70028669981633"/>
    <n v="28904.8738968777"/>
    <n v="1.31441067341615"/>
    <n v="37992.874763803797"/>
    <n v="2"/>
    <n v="75985.749527607593"/>
    <n v="13194.381448137599"/>
    <n v="0.14565877391707799"/>
    <n v="89180.130975745298"/>
    <n v="14598.4363289137"/>
    <n v="0.161158773917078"/>
    <n v="90584.185856521304"/>
    <n v="1.25"/>
    <n v="2.94068053378298"/>
    <n v="3.8039861522160501"/>
  </r>
  <r>
    <x v="5"/>
    <s v="05"/>
    <x v="29"/>
    <n v="8100"/>
    <n v="1.01831084162799"/>
    <n v="8248.3178171867003"/>
    <n v="1.31441067341615"/>
    <n v="10841.676976638801"/>
    <n v="2"/>
    <n v="21683.353953277601"/>
    <n v="1258.55794918012"/>
    <n v="5.3794205566355502E-2"/>
    <n v="22941.911902457701"/>
    <n v="1712.4362796998801"/>
    <n v="7.3194205566355502E-2"/>
    <n v="23395.790232977499"/>
    <n v="1.25"/>
    <n v="4.9100920815165097"/>
    <n v="3.8039861522160501"/>
  </r>
  <r>
    <x v="5"/>
    <s v="05"/>
    <x v="30"/>
    <n v="13300"/>
    <n v="1.01831084162799"/>
    <n v="13543.5341936522"/>
    <n v="1.31441067341615"/>
    <n v="17801.765899913102"/>
    <n v="2"/>
    <n v="35603.531799826102"/>
    <n v="4317.8978329759402"/>
    <n v="0.105845278042806"/>
    <n v="39921.429632802101"/>
    <n v="5190.8986444841803"/>
    <n v="0.127245278042806"/>
    <n v="40794.430444310303"/>
    <n v="1.25"/>
    <n v="4.9100920815165097"/>
    <n v="3.8039861522160501"/>
  </r>
  <r>
    <x v="5"/>
    <s v="05"/>
    <x v="31"/>
    <n v="31800"/>
    <n v="1"/>
    <n v="31800"/>
    <n v="1.31441067341615"/>
    <n v="41798.259414633503"/>
    <n v="2"/>
    <n v="83596.518829267006"/>
    <n v="20669.475778011602"/>
    <n v="0.195502254489136"/>
    <n v="104265.994607279"/>
    <n v="22128.480772516199"/>
    <n v="0.209302254489136"/>
    <n v="105724.999601783"/>
    <n v="1.25"/>
    <n v="5"/>
    <n v="3.8039861522160501"/>
  </r>
  <r>
    <x v="5"/>
    <s v="05"/>
    <x v="32"/>
    <n v="13000"/>
    <n v="1"/>
    <n v="13000"/>
    <n v="1.31441067341615"/>
    <n v="17087.338754409899"/>
    <n v="2"/>
    <n v="34174.677508819797"/>
    <n v="5658.0848436513497"/>
    <n v="0.13677610022981199"/>
    <n v="39832.762352471203"/>
    <n v="7192.8189627464599"/>
    <n v="0.17387610022981201"/>
    <n v="41367.496471566301"/>
    <n v="1.25"/>
    <n v="5"/>
    <n v="3.8039861522160501"/>
  </r>
  <r>
    <x v="5"/>
    <s v="05"/>
    <x v="33"/>
    <n v="21000"/>
    <n v="1.01831084162799"/>
    <n v="21384.527674187801"/>
    <n v="1.31441067341615"/>
    <n v="28108.051420915399"/>
    <n v="2"/>
    <n v="56216.102841830798"/>
    <n v="4700.9340431399696"/>
    <n v="7.6336016872503701E-2"/>
    <n v="60917.036884970701"/>
    <n v="5366.0209804202796"/>
    <n v="8.7136016872503705E-2"/>
    <n v="61582.123822251102"/>
    <n v="1.25"/>
    <n v="4.9100920815165097"/>
    <n v="3.8039861522160501"/>
  </r>
  <r>
    <x v="5"/>
    <s v="05"/>
    <x v="34"/>
    <n v="25700"/>
    <n v="1"/>
    <n v="25700"/>
    <n v="1.31441067341615"/>
    <n v="33780.354306795001"/>
    <n v="2"/>
    <n v="67560.708613590003"/>
    <n v="27793.749041143299"/>
    <n v="0.28454105325842899"/>
    <n v="95354.457654733298"/>
    <n v="30118.514552496101"/>
    <n v="0.30834105325842898"/>
    <n v="97679.223166086202"/>
    <n v="1.25"/>
    <n v="5"/>
    <n v="3.8039861522160501"/>
  </r>
  <r>
    <x v="5"/>
    <s v="05"/>
    <x v="35"/>
    <n v="16300"/>
    <n v="1"/>
    <n v="16300"/>
    <n v="1.31441067341615"/>
    <n v="21424.893976683201"/>
    <n v="2"/>
    <n v="42849.787953366402"/>
    <n v="9696.3236744229507"/>
    <n v="0.17984274688167201"/>
    <n v="52546.111627789403"/>
    <n v="11065.7790769941"/>
    <n v="0.20524274688167199"/>
    <n v="53915.5670303605"/>
    <n v="1.25"/>
    <n v="5"/>
    <n v="3.8039861522160501"/>
  </r>
  <r>
    <x v="5"/>
    <s v="05"/>
    <x v="36"/>
    <n v="4330"/>
    <n v="1"/>
    <n v="4330"/>
    <n v="1.31441067341615"/>
    <n v="5691.3982158919198"/>
    <n v="2"/>
    <n v="11382.7964317838"/>
    <n v="3169.8383435350602"/>
    <n v="0.21076153071650999"/>
    <n v="14552.6347753189"/>
    <n v="3657.1320255527698"/>
    <n v="0.24316153071651"/>
    <n v="15039.9284573366"/>
    <n v="1.25"/>
    <n v="5"/>
    <n v="3.8039861522160501"/>
  </r>
  <r>
    <x v="5"/>
    <s v="05"/>
    <x v="37"/>
    <n v="29500"/>
    <n v="1"/>
    <n v="29500"/>
    <n v="1.31441067341615"/>
    <n v="38775.114865776399"/>
    <n v="2"/>
    <n v="77550.229731552798"/>
    <n v="19439.549780661298"/>
    <n v="0.19832434514960401"/>
    <n v="96989.779512213994"/>
    <n v="20468.7490579511"/>
    <n v="0.20882434514960399"/>
    <n v="98018.978789503803"/>
    <n v="1.25"/>
    <n v="5"/>
    <n v="3.8039861522160501"/>
  </r>
  <r>
    <x v="5"/>
    <s v="05"/>
    <x v="38"/>
    <n v="20010"/>
    <n v="1"/>
    <n v="20010"/>
    <n v="1.31441067341615"/>
    <n v="26301.3575750571"/>
    <n v="2"/>
    <n v="52602.715150114302"/>
    <n v="29414.649845211799"/>
    <n v="0.35404871064618898"/>
    <n v="82017.364995326003"/>
    <n v="30478.084075297"/>
    <n v="0.36684871064618901"/>
    <n v="83080.799225411305"/>
    <n v="1.25"/>
    <n v="5"/>
    <n v="3.8039861522160501"/>
  </r>
  <r>
    <x v="5"/>
    <s v="05"/>
    <x v="39"/>
    <n v="29100"/>
    <n v="1"/>
    <n v="29100"/>
    <n v="1.31441067341615"/>
    <n v="38249.350596409902"/>
    <n v="2"/>
    <n v="76498.701192819804"/>
    <n v="35190.475887413399"/>
    <n v="0.31227090720671102"/>
    <n v="111689.177080233"/>
    <n v="36193.4359076072"/>
    <n v="0.32117090720671099"/>
    <n v="112692.137100427"/>
    <n v="1.25"/>
    <n v="5"/>
    <n v="3.8039861522160501"/>
  </r>
  <r>
    <x v="5"/>
    <s v="05"/>
    <x v="40"/>
    <n v="3500"/>
    <n v="4.8377102779096104"/>
    <n v="16931.9859726836"/>
    <n v="1.31441067341615"/>
    <n v="22255.583084627899"/>
    <n v="2"/>
    <n v="44511.166169255797"/>
    <n v="13291.2955767942"/>
    <n v="0.22842579065224"/>
    <n v="57802.461746049899"/>
    <n v="13675.326427935601"/>
    <n v="0.23502579065224"/>
    <n v="58186.492597191398"/>
    <n v="1.25"/>
    <n v="1.0335468047417899"/>
    <n v="3.8039861522160501"/>
  </r>
  <r>
    <x v="5"/>
    <s v="05"/>
    <x v="41"/>
    <n v="7700"/>
    <n v="2.2150523354782599"/>
    <n v="17055.902983182601"/>
    <n v="1.31441067341615"/>
    <n v="22418.4609258456"/>
    <n v="2"/>
    <n v="44836.921851691099"/>
    <n v="16750.515748522201"/>
    <n v="0.27002117125059999"/>
    <n v="61587.437600213401"/>
    <n v="17197.161146106399"/>
    <n v="0.27722117125059997"/>
    <n v="62034.082997797501"/>
    <n v="1.25"/>
    <n v="2.2572830085842801"/>
    <n v="3.8039861522160501"/>
  </r>
  <r>
    <x v="5"/>
    <s v="05"/>
    <x v="42"/>
    <n v="24000"/>
    <n v="1.2197432539339601"/>
    <n v="29273.838094415001"/>
    <n v="1.31441067341615"/>
    <n v="38477.845243155301"/>
    <n v="2"/>
    <n v="76955.690486310705"/>
    <n v="32596.672783185499"/>
    <n v="0.29025438932590603"/>
    <n v="109552.363269496"/>
    <n v="35348.116043157403"/>
    <n v="0.31475438932590599"/>
    <n v="112303.806529468"/>
    <n v="1.25"/>
    <n v="4.0992233274288097"/>
    <n v="3.8039861522160501"/>
  </r>
  <r>
    <x v="5"/>
    <s v="05"/>
    <x v="43"/>
    <n v="25600"/>
    <n v="1.1691444010425001"/>
    <n v="29930.096666687899"/>
    <n v="1.31441067341615"/>
    <n v="39340.438515071699"/>
    <n v="2"/>
    <n v="78680.877030143398"/>
    <n v="56930.229201010203"/>
    <n v="0.410233509049032"/>
    <n v="135611.106231154"/>
    <n v="60094.303312830001"/>
    <n v="0.43303350904903198"/>
    <n v="138775.18034297301"/>
    <n v="1.25"/>
    <n v="4.2766316936912396"/>
    <n v="3.8039861522160501"/>
  </r>
  <r>
    <x v="5"/>
    <s v="05"/>
    <x v="44"/>
    <n v="6450"/>
    <n v="2.04643303292585"/>
    <n v="13199.493062371699"/>
    <n v="1.31441067341615"/>
    <n v="17349.5545648638"/>
    <n v="2"/>
    <n v="34699.1091297276"/>
    <n v="6216.8713204774604"/>
    <n v="0.14995193170663601"/>
    <n v="40915.980450205097"/>
    <n v="6759.9854595976203"/>
    <n v="0.16305193170663601"/>
    <n v="41459.094589325199"/>
    <n v="1.25"/>
    <n v="2.4432756506336002"/>
    <n v="3.8039861522160501"/>
  </r>
  <r>
    <x v="5"/>
    <s v="05"/>
    <x v="45"/>
    <n v="17500"/>
    <n v="1.1691444010425001"/>
    <n v="20460.027018243702"/>
    <n v="1.31441067341615"/>
    <n v="26892.877891162301"/>
    <n v="2"/>
    <n v="53785.755782324602"/>
    <n v="8904.9172241003507"/>
    <n v="0.13698851454413699"/>
    <n v="62690.673006424899"/>
    <n v="11219.089724130101"/>
    <n v="0.17258851454413701"/>
    <n v="65004.845506454702"/>
    <n v="1.25"/>
    <n v="4.2766316936912396"/>
    <n v="3.8039861522160501"/>
  </r>
  <r>
    <x v="5"/>
    <s v="05"/>
    <x v="46"/>
    <n v="14100"/>
    <n v="1"/>
    <n v="14100"/>
    <n v="1.31441067341615"/>
    <n v="18533.190495167699"/>
    <n v="2"/>
    <n v="37066.380990335398"/>
    <n v="13859.665635588901"/>
    <n v="0.27120025450461099"/>
    <n v="50926.046625924297"/>
    <n v="14038.532833974001"/>
    <n v="0.274700254504611"/>
    <n v="51104.913824309398"/>
    <n v="1.25"/>
    <n v="5"/>
    <n v="3.8039861522160501"/>
  </r>
  <r>
    <x v="5"/>
    <s v="05"/>
    <x v="47"/>
    <n v="18200"/>
    <n v="1"/>
    <n v="18200"/>
    <n v="1.31441067341615"/>
    <n v="23922.2742561739"/>
    <n v="2"/>
    <n v="47844.548512347799"/>
    <n v="6134.6803135191803"/>
    <n v="0.112864728746114"/>
    <n v="53979.228825867001"/>
    <n v="6509.7247993700303"/>
    <n v="0.119764728746114"/>
    <n v="54354.2733117178"/>
    <n v="1.25"/>
    <n v="5"/>
    <n v="3.8039861522160501"/>
  </r>
  <r>
    <x v="5"/>
    <s v="05"/>
    <x v="48"/>
    <n v="3500"/>
    <n v="2.01662494445267"/>
    <n v="7058.1873055843598"/>
    <n v="1.31441067341615"/>
    <n v="9277.3567294304503"/>
    <n v="2"/>
    <n v="18554.713458860901"/>
    <n v="4881.5931272238904"/>
    <n v="0.20381363665146299"/>
    <n v="23436.3065860848"/>
    <n v="5396.5451881342797"/>
    <n v="0.22531363665146301"/>
    <n v="23951.2586469952"/>
    <n v="1.25"/>
    <n v="2.4793901383368202"/>
    <n v="3.8039861522160501"/>
  </r>
  <r>
    <x v="5"/>
    <s v="05"/>
    <x v="49"/>
    <n v="42700"/>
    <n v="1"/>
    <n v="42700"/>
    <n v="1.31441067341615"/>
    <n v="56125.335754869498"/>
    <n v="2"/>
    <n v="112250.671509739"/>
    <n v="14443.3626294684"/>
    <n v="0.11145967321014701"/>
    <n v="126694.034139208"/>
    <n v="17333.080294707601"/>
    <n v="0.13375967321014701"/>
    <n v="129583.75180444701"/>
    <n v="1.25"/>
    <n v="5"/>
    <n v="3.8039861522160501"/>
  </r>
  <r>
    <x v="5"/>
    <s v="05"/>
    <x v="50"/>
    <n v="13700"/>
    <n v="1.57552834953119"/>
    <n v="21584.738388577302"/>
    <n v="1.31441067341615"/>
    <n v="28371.210520841301"/>
    <n v="2"/>
    <n v="56742.421041682603"/>
    <n v="8391.0291530464692"/>
    <n v="0.12778475256605301"/>
    <n v="65133.450194729099"/>
    <n v="8922.9184025447194"/>
    <n v="0.13588475256605301"/>
    <n v="65665.3394442274"/>
    <n v="1.25"/>
    <n v="3.17353857928852"/>
    <n v="3.8039861522160501"/>
  </r>
  <r>
    <x v="5"/>
    <s v="05"/>
    <x v="51"/>
    <n v="14000"/>
    <n v="1.59379946148443"/>
    <n v="22313.192460782"/>
    <n v="1.31441067341615"/>
    <n v="29328.698328440601"/>
    <n v="2"/>
    <n v="58657.396656881203"/>
    <n v="4671.5500047260502"/>
    <n v="7.09485477242182E-2"/>
    <n v="63328.946661607297"/>
    <n v="7186.7982501756096"/>
    <n v="0.109148547724218"/>
    <n v="65844.194907056895"/>
    <n v="1.25"/>
    <n v="3.1371575413528601"/>
    <n v="3.8039861522160501"/>
  </r>
  <r>
    <x v="5"/>
    <s v="05"/>
    <x v="52"/>
    <n v="22600"/>
    <n v="1.27677342211385"/>
    <n v="28855.079339773001"/>
    <n v="1.31441067341615"/>
    <n v="37927.424266467497"/>
    <n v="2"/>
    <n v="75854.848532934993"/>
    <n v="17400.203034991398"/>
    <n v="0.185505037706057"/>
    <n v="93255.051567926406"/>
    <n v="17944.237735347499"/>
    <n v="0.191305037706057"/>
    <n v="93799.086268282394"/>
    <n v="1.25"/>
    <n v="3.9161216182914398"/>
    <n v="3.8039861522160501"/>
  </r>
  <r>
    <x v="5"/>
    <s v="05"/>
    <x v="53"/>
    <n v="14150"/>
    <n v="1.2023602558526201"/>
    <n v="17013.397620314499"/>
    <n v="1.31441067341615"/>
    <n v="22362.5914232143"/>
    <n v="2"/>
    <n v="44725.182846428703"/>
    <n v="3527.9175353868"/>
    <n v="7.1387302666458693E-2"/>
    <n v="48253.1003818155"/>
    <n v="4694.2153324073297"/>
    <n v="9.4987302666458606E-2"/>
    <n v="49419.398178836003"/>
    <n v="1.25"/>
    <n v="4.1584874214379299"/>
    <n v="3.8039861522160501"/>
  </r>
  <r>
    <x v="5"/>
    <s v="05"/>
    <x v="54"/>
    <n v="2900"/>
    <n v="2.9829612182296201"/>
    <n v="8650.5875328659095"/>
    <n v="1.31441067341615"/>
    <n v="11370.4245845196"/>
    <n v="2"/>
    <n v="22740.8491690392"/>
    <n v="1508.5433816749301"/>
    <n v="6.1873601339745801E-2"/>
    <n v="24249.392550714201"/>
    <n v="1640.2010528732601"/>
    <n v="6.7273601339745803E-2"/>
    <n v="24381.050221912501"/>
    <n v="1.25"/>
    <n v="1.67618672661372"/>
    <n v="3.8039861522160501"/>
  </r>
  <r>
    <x v="5"/>
    <s v="05"/>
    <x v="55"/>
    <n v="35"/>
    <n v="20.629973103004101"/>
    <n v="722.04905860514498"/>
    <n v="1.31441067341615"/>
    <n v="949.06898936068399"/>
    <n v="2"/>
    <n v="1898.13797872137"/>
    <n v="137.75431404656899"/>
    <n v="6.7331321207258904E-2"/>
    <n v="2035.89229276794"/>
    <n v="147.779308755204"/>
    <n v="7.2231321207258906E-2"/>
    <n v="2045.91728747657"/>
    <n v="1.25"/>
    <n v="0.24236580314648601"/>
    <n v="3.8039861522160501"/>
  </r>
  <r>
    <x v="5"/>
    <s v="05"/>
    <x v="56"/>
    <n v="4810"/>
    <n v="4.6130636835087699"/>
    <n v="22188.8363176772"/>
    <n v="1.31441067341615"/>
    <n v="29165.243286638699"/>
    <n v="2"/>
    <n v="58330.4865732775"/>
    <n v="4921.8077457449299"/>
    <n v="7.7073102638337596E-2"/>
    <n v="63252.294319022403"/>
    <n v="5528.4678124089496"/>
    <n v="8.6573102638337604E-2"/>
    <n v="63858.954385686397"/>
    <n v="1.25"/>
    <n v="1.08387838170856"/>
    <n v="3.8039861522160501"/>
  </r>
  <r>
    <x v="5"/>
    <s v="05"/>
    <x v="57"/>
    <n v="1760"/>
    <n v="20.629973103004101"/>
    <n v="36308.752661287297"/>
    <n v="1.31441067341615"/>
    <n v="47724.612036423001"/>
    <n v="2"/>
    <n v="95449.2240728459"/>
    <n v="7976.7118781912995"/>
    <n v="7.6037409460155206E-2"/>
    <n v="103425.935951037"/>
    <n v="9455.8737576006006"/>
    <n v="9.0137409460155193E-2"/>
    <n v="104905.097830447"/>
    <n v="1.25"/>
    <n v="0.24236580314648601"/>
    <n v="3.8039861522160501"/>
  </r>
  <r>
    <x v="5"/>
    <s v="05"/>
    <x v="58"/>
    <n v="22230"/>
    <n v="2.7743528608618999"/>
    <n v="61673.864096960097"/>
    <n v="1.31441067341615"/>
    <n v="81064.785239861303"/>
    <n v="2"/>
    <n v="162129.57047972301"/>
    <n v="12317.4729963554"/>
    <n v="6.9196492505094395E-2"/>
    <n v="174447.04347607799"/>
    <n v="15877.616740765199"/>
    <n v="8.9196492505094399E-2"/>
    <n v="178007.18722048801"/>
    <n v="1.25"/>
    <n v="1.80222208592697"/>
    <n v="3.8039861522160501"/>
  </r>
  <r>
    <x v="5"/>
    <s v="05"/>
    <x v="59"/>
    <n v="25460"/>
    <n v="1.43743886054265"/>
    <n v="36597.193389415799"/>
    <n v="1.31441067341615"/>
    <n v="48103.741608122997"/>
    <n v="2"/>
    <n v="96207.483216246095"/>
    <n v="2833.1673572372001"/>
    <n v="2.8468796777849099E-2"/>
    <n v="99040.650573483203"/>
    <n v="3310.8553825112299"/>
    <n v="3.3268796777849101E-2"/>
    <n v="99518.338598757298"/>
    <n v="1.25"/>
    <n v="3.4784088125407"/>
    <n v="3.8039861522160501"/>
  </r>
  <r>
    <x v="5"/>
    <s v="05"/>
    <x v="60"/>
    <n v="23550"/>
    <n v="1.48933096675209"/>
    <n v="35073.7442670116"/>
    <n v="1.31441067341615"/>
    <n v="46101.303821228503"/>
    <n v="2"/>
    <n v="92202.607642457093"/>
    <n v="6997.00552302089"/>
    <n v="6.9793991570106295E-2"/>
    <n v="99199.613165478004"/>
    <n v="8049.6542731346099"/>
    <n v="8.0293991570106305E-2"/>
    <n v="100252.261915592"/>
    <n v="1.25"/>
    <n v="3.3572121386181402"/>
    <n v="3.8039861522160501"/>
  </r>
  <r>
    <x v="5"/>
    <s v="06"/>
    <x v="0"/>
    <n v="40000"/>
    <n v="1.1136826957668799"/>
    <n v="44547.307830675098"/>
    <n v="1.47552428759867"/>
    <n v="65730.634651295797"/>
    <n v="2"/>
    <n v="131461.269302592"/>
    <n v="87683"/>
    <n v="0.40011541382781202"/>
    <n v="219144.269302592"/>
    <n v="87683"/>
    <n v="0.40011541382781202"/>
    <n v="219144.269302592"/>
    <n v="1.8888888888888899"/>
    <n v="4.4896091310433901"/>
    <n v="3.38862602399937"/>
  </r>
  <r>
    <x v="5"/>
    <s v="06"/>
    <x v="1"/>
    <n v="11650"/>
    <n v="1.08252710106073"/>
    <n v="12611.4407273575"/>
    <n v="1.47552428759867"/>
    <n v="18608.487094827098"/>
    <n v="2"/>
    <n v="37216.974189654196"/>
    <n v="55546"/>
    <n v="0.59879494469890604"/>
    <n v="92762.974189654196"/>
    <n v="55546"/>
    <n v="0.59879494469890604"/>
    <n v="92762.974189654196"/>
    <n v="1.8888888888888899"/>
    <n v="4.6188220092602599"/>
    <n v="3.38862602399937"/>
  </r>
  <r>
    <x v="5"/>
    <s v="06"/>
    <x v="2"/>
    <n v="7250"/>
    <n v="1.08252710106073"/>
    <n v="7848.3214826902904"/>
    <n v="1.47552428759867"/>
    <n v="11580.388964592001"/>
    <n v="2"/>
    <n v="23160.7779291839"/>
    <n v="43556"/>
    <n v="0.65284927348008603"/>
    <n v="66716.777929183896"/>
    <n v="43556"/>
    <n v="0.65284927348008603"/>
    <n v="66716.777929183896"/>
    <n v="1.8888888888888899"/>
    <n v="4.6188220092602599"/>
    <n v="3.38862602399937"/>
  </r>
  <r>
    <x v="5"/>
    <s v="06"/>
    <x v="3"/>
    <n v="16250"/>
    <n v="1.07781581848779"/>
    <n v="17514.507050426499"/>
    <n v="1.47552428759867"/>
    <n v="25843.080538222501"/>
    <n v="2"/>
    <n v="51686.161076445103"/>
    <n v="29025"/>
    <n v="0.35961569147182898"/>
    <n v="80711.161076445103"/>
    <n v="29025"/>
    <n v="0.35961569147182898"/>
    <n v="80711.161076445103"/>
    <n v="1.8888888888888899"/>
    <n v="4.6390115214816401"/>
    <n v="3.38862602399937"/>
  </r>
  <r>
    <x v="5"/>
    <s v="06"/>
    <x v="4"/>
    <n v="22300"/>
    <n v="1.07781581848779"/>
    <n v="24035.292752277601"/>
    <n v="1.47552428759867"/>
    <n v="35464.658215529998"/>
    <n v="2"/>
    <n v="70929.316431059997"/>
    <n v="124739"/>
    <n v="0.63750229099532996"/>
    <n v="195668.31643106"/>
    <n v="124739"/>
    <n v="0.63750229099532996"/>
    <n v="195668.31643106"/>
    <n v="1.8888888888888899"/>
    <n v="4.6390115214816401"/>
    <n v="3.38862602399937"/>
  </r>
  <r>
    <x v="5"/>
    <s v="06"/>
    <x v="5"/>
    <n v="16400"/>
    <n v="1.08252710106073"/>
    <n v="17753.444457395999"/>
    <n v="1.47552428759867"/>
    <n v="26195.638485421801"/>
    <n v="2"/>
    <n v="52391.276970843697"/>
    <n v="31813"/>
    <n v="0.37780741245501698"/>
    <n v="84204.276970843697"/>
    <n v="31813"/>
    <n v="0.37780741245501698"/>
    <n v="84204.276970843697"/>
    <n v="1.8888888888888899"/>
    <n v="4.6188220092602599"/>
    <n v="3.38862602399937"/>
  </r>
  <r>
    <x v="5"/>
    <s v="06"/>
    <x v="6"/>
    <n v="20025"/>
    <n v="1.08252710106073"/>
    <n v="21677.605198741101"/>
    <n v="1.47552428759867"/>
    <n v="31985.832967717801"/>
    <n v="2"/>
    <n v="63971.665935435602"/>
    <n v="56239"/>
    <n v="0.46783702230054702"/>
    <n v="120210.665935436"/>
    <n v="56239"/>
    <n v="0.46783702230054702"/>
    <n v="120210.665935436"/>
    <n v="1.8888888888888899"/>
    <n v="4.6188220092602599"/>
    <n v="3.38862602399937"/>
  </r>
  <r>
    <x v="5"/>
    <s v="06"/>
    <x v="7"/>
    <n v="45900"/>
    <n v="1.07781581848779"/>
    <n v="49471.746068589302"/>
    <n v="1.47552428759867"/>
    <n v="72996.762874117805"/>
    <n v="2"/>
    <n v="145993.52574823599"/>
    <n v="72139"/>
    <n v="0.330711798951347"/>
    <n v="218132.52574823599"/>
    <n v="72139"/>
    <n v="0.330711798951347"/>
    <n v="218132.52574823599"/>
    <n v="1.8888888888888899"/>
    <n v="4.6390115214816401"/>
    <n v="3.38862602399937"/>
  </r>
  <r>
    <x v="5"/>
    <s v="06"/>
    <x v="8"/>
    <n v="83525"/>
    <n v="1.08252710106073"/>
    <n v="90418.076116097494"/>
    <n v="1.47552428759867"/>
    <n v="133414.06734724701"/>
    <n v="2"/>
    <n v="266828.13469449501"/>
    <n v="86230"/>
    <n v="0.24423739754535301"/>
    <n v="353058.13469449501"/>
    <n v="86230"/>
    <n v="0.24423739754535301"/>
    <n v="353058.13469449501"/>
    <n v="1.8888888888888899"/>
    <n v="4.6188220092602599"/>
    <n v="3.38862602399937"/>
  </r>
  <r>
    <x v="5"/>
    <s v="06"/>
    <x v="9"/>
    <n v="186475"/>
    <n v="1.08252710106073"/>
    <n v="201864.2411703"/>
    <n v="1.47552428759867"/>
    <n v="297855.59064445301"/>
    <n v="2"/>
    <n v="595711.18128890696"/>
    <n v="59932"/>
    <n v="9.1409476542075402E-2"/>
    <n v="655643.18128890696"/>
    <n v="59932"/>
    <n v="9.1409476542075402E-2"/>
    <n v="655643.18128890696"/>
    <n v="1.8888888888888899"/>
    <n v="4.6188220092602599"/>
    <n v="3.38862602399937"/>
  </r>
  <r>
    <x v="5"/>
    <s v="06"/>
    <x v="10"/>
    <n v="43900"/>
    <n v="1.08252710106073"/>
    <n v="47522.939736565997"/>
    <n v="1.47552428759867"/>
    <n v="70121.251799391393"/>
    <n v="2"/>
    <n v="140242.50359878299"/>
    <n v="135179"/>
    <n v="0.49080771920017002"/>
    <n v="275421.50359878299"/>
    <n v="135179"/>
    <n v="0.49080771920017002"/>
    <n v="275421.50359878299"/>
    <n v="1.8888888888888899"/>
    <n v="4.6188220092602599"/>
    <n v="3.38862602399937"/>
  </r>
  <r>
    <x v="5"/>
    <s v="06"/>
    <x v="11"/>
    <n v="18000"/>
    <n v="1.16451410658307"/>
    <n v="20961.253918495298"/>
    <n v="1.47552428759867"/>
    <n v="30928.839255262701"/>
    <n v="2"/>
    <n v="61857.678510525402"/>
    <n v="79322"/>
    <n v="0.561851399839293"/>
    <n v="141179.678510525"/>
    <n v="79322"/>
    <n v="0.561851399839293"/>
    <n v="141179.678510525"/>
    <n v="1.8888888888888899"/>
    <n v="4.2936362657478204"/>
    <n v="3.38862602399937"/>
  </r>
  <r>
    <x v="5"/>
    <s v="06"/>
    <x v="12"/>
    <n v="37290"/>
    <n v="1.0007273510950701"/>
    <n v="37317.122922335097"/>
    <n v="1.47552428759867"/>
    <n v="55062.321215210599"/>
    <n v="2"/>
    <n v="110124.64243042099"/>
    <n v="71783"/>
    <n v="0.39461233756276398"/>
    <n v="181907.64243042099"/>
    <n v="71783"/>
    <n v="0.39461233756276398"/>
    <n v="181907.64243042099"/>
    <n v="1.8888888888888899"/>
    <n v="4.9963658878001498"/>
    <n v="3.38862602399937"/>
  </r>
  <r>
    <x v="5"/>
    <s v="06"/>
    <x v="13"/>
    <n v="47925"/>
    <n v="1.004787536177"/>
    <n v="48154.442671282901"/>
    <n v="1.47552428759867"/>
    <n v="71053.049717255897"/>
    <n v="2"/>
    <n v="142106.099434512"/>
    <n v="64726"/>
    <n v="0.31293982015830102"/>
    <n v="206832.099434512"/>
    <n v="64726"/>
    <n v="0.31293982015830102"/>
    <n v="206832.099434512"/>
    <n v="1.8888888888888899"/>
    <n v="4.9761763755787696"/>
    <n v="3.38862602399937"/>
  </r>
  <r>
    <x v="5"/>
    <s v="06"/>
    <x v="14"/>
    <n v="41350"/>
    <n v="1.004787536177"/>
    <n v="41547.964620919098"/>
    <n v="1.47552428759867"/>
    <n v="61305.0308984566"/>
    <n v="2"/>
    <n v="122610.061796913"/>
    <n v="74525"/>
    <n v="0.37804031064131599"/>
    <n v="197135.06179691301"/>
    <n v="74525"/>
    <n v="0.37804031064131599"/>
    <n v="197135.06179691301"/>
    <n v="1.8888888888888899"/>
    <n v="4.9761763755787696"/>
    <n v="3.38862602399937"/>
  </r>
  <r>
    <x v="5"/>
    <s v="06"/>
    <x v="15"/>
    <n v="3500"/>
    <n v="1.22197368421053"/>
    <n v="4276.9078947368398"/>
    <n v="1.47552428759867"/>
    <n v="6310.6814745067304"/>
    <n v="2"/>
    <n v="12621.362949013501"/>
    <n v="34058"/>
    <n v="0.72961578411428996"/>
    <n v="46679.362949013499"/>
    <n v="34058"/>
    <n v="0.72961578411428996"/>
    <n v="46679.362949013499"/>
    <n v="1.8888888888888899"/>
    <n v="4.0917411435339703"/>
    <n v="3.38862602399937"/>
  </r>
  <r>
    <x v="5"/>
    <s v="06"/>
    <x v="16"/>
    <n v="16500"/>
    <n v="1.1320087762067299"/>
    <n v="18678.144807411001"/>
    <n v="1.47552428759867"/>
    <n v="27560.056310619999"/>
    <n v="2"/>
    <n v="55120.1126212401"/>
    <n v="92712"/>
    <n v="0.62714384822150904"/>
    <n v="147832.11262124"/>
    <n v="92712"/>
    <n v="0.62714384822150904"/>
    <n v="147832.11262124"/>
    <n v="1.8888888888888899"/>
    <n v="4.4169268870464098"/>
    <n v="3.38862602399937"/>
  </r>
  <r>
    <x v="5"/>
    <s v="06"/>
    <x v="17"/>
    <n v="17500"/>
    <n v="1.1086969498000401"/>
    <n v="19402.1966215006"/>
    <n v="1.47552428759867"/>
    <n v="28628.412347789101"/>
    <n v="2"/>
    <n v="57256.824695578303"/>
    <n v="32475"/>
    <n v="0.36191173098478502"/>
    <n v="89731.824695578296"/>
    <n v="32475"/>
    <n v="0.36191173098478502"/>
    <n v="89731.824695578296"/>
    <n v="1.8888888888888899"/>
    <n v="4.5097986432647801"/>
    <n v="3.38862602399937"/>
  </r>
  <r>
    <x v="5"/>
    <s v="06"/>
    <x v="18"/>
    <n v="5100"/>
    <n v="1.1086969498000401"/>
    <n v="5654.3544439801799"/>
    <n v="1.47552428759867"/>
    <n v="8343.1373127842598"/>
    <n v="2"/>
    <n v="16686.274625568502"/>
    <n v="102027"/>
    <n v="0.85944053284522404"/>
    <n v="118713.274625568"/>
    <n v="102027"/>
    <n v="0.85944053284522404"/>
    <n v="118713.274625568"/>
    <n v="1.8888888888888899"/>
    <n v="4.5097986432647801"/>
    <n v="3.38862602399937"/>
  </r>
  <r>
    <x v="5"/>
    <s v="06"/>
    <x v="19"/>
    <n v="21300"/>
    <n v="1.1809511698880999"/>
    <n v="25154.259918616499"/>
    <n v="1.47552428759867"/>
    <n v="37115.721446488496"/>
    <n v="2"/>
    <n v="74231.442892976993"/>
    <n v="67029"/>
    <n v="0.47450651171172598"/>
    <n v="141260.44289297701"/>
    <n v="67029"/>
    <n v="0.47450651171172598"/>
    <n v="141260.44289297701"/>
    <n v="1.8888888888888899"/>
    <n v="4.2338753095725199"/>
    <n v="3.38862602399937"/>
  </r>
  <r>
    <x v="5"/>
    <s v="06"/>
    <x v="20"/>
    <n v="23050"/>
    <n v="1.08252710106073"/>
    <n v="24952.2496794498"/>
    <n v="1.47552428759867"/>
    <n v="36817.650432254501"/>
    <n v="2"/>
    <n v="73635.300864508899"/>
    <n v="57248"/>
    <n v="0.43739728156201901"/>
    <n v="130883.300864509"/>
    <n v="57248"/>
    <n v="0.43739728156201901"/>
    <n v="130883.300864509"/>
    <n v="1.8888888888888899"/>
    <n v="4.6188220092602599"/>
    <n v="3.38862602399937"/>
  </r>
  <r>
    <x v="5"/>
    <s v="06"/>
    <x v="21"/>
    <n v="14725"/>
    <n v="1.0007273510950701"/>
    <n v="14735.710244874899"/>
    <n v="1.47552428759867"/>
    <n v="21742.898361329499"/>
    <n v="2"/>
    <n v="43485.796722658997"/>
    <n v="21104"/>
    <n v="0.32673891343269101"/>
    <n v="64589.796722658997"/>
    <n v="21104"/>
    <n v="0.32673891343269101"/>
    <n v="64589.796722658997"/>
    <n v="1.8888888888888899"/>
    <n v="4.9963658878001498"/>
    <n v="3.38862602399937"/>
  </r>
  <r>
    <x v="5"/>
    <s v="06"/>
    <x v="22"/>
    <n v="7800"/>
    <n v="1.004787536177"/>
    <n v="7837.3427821806299"/>
    <n v="1.47552428759867"/>
    <n v="11564.189625343701"/>
    <n v="2"/>
    <n v="23128.379250687402"/>
    <n v="14662"/>
    <n v="0.38798234605526799"/>
    <n v="37790.379250687402"/>
    <n v="14662"/>
    <n v="0.38798234605526799"/>
    <n v="37790.379250687402"/>
    <n v="1.8888888888888899"/>
    <n v="4.9761763755787696"/>
    <n v="3.38862602399937"/>
  </r>
  <r>
    <x v="5"/>
    <s v="06"/>
    <x v="23"/>
    <n v="20700"/>
    <n v="1.004787536177"/>
    <n v="20799.101998864"/>
    <n v="1.47552428759867"/>
    <n v="30689.5801595659"/>
    <n v="2"/>
    <n v="61379.160319131901"/>
    <n v="33214"/>
    <n v="0.35112475244452002"/>
    <n v="94593.160319131901"/>
    <n v="33214"/>
    <n v="0.35112475244452002"/>
    <n v="94593.160319131901"/>
    <n v="1.8888888888888899"/>
    <n v="4.9761763755787696"/>
    <n v="3.38862602399937"/>
  </r>
  <r>
    <x v="5"/>
    <s v="06"/>
    <x v="24"/>
    <n v="7000"/>
    <n v="1.004787536177"/>
    <n v="7033.5127532390297"/>
    <n v="1.47552428759867"/>
    <n v="10378.1188945392"/>
    <n v="2"/>
    <n v="20756.237789078401"/>
    <n v="56248"/>
    <n v="0.73045330510339401"/>
    <n v="77004.237789078397"/>
    <n v="56248"/>
    <n v="0.73045330510339401"/>
    <n v="77004.237789078397"/>
    <n v="1.8888888888888899"/>
    <n v="4.9761763755787696"/>
    <n v="3.38862602399937"/>
  </r>
  <r>
    <x v="5"/>
    <s v="06"/>
    <x v="25"/>
    <n v="9800"/>
    <n v="1.004787536177"/>
    <n v="9846.9178545346294"/>
    <n v="1.47552428759867"/>
    <n v="14529.3664523549"/>
    <n v="2"/>
    <n v="29058.732904709799"/>
    <n v="86774"/>
    <n v="0.749131940721669"/>
    <n v="115832.73290471001"/>
    <n v="86774"/>
    <n v="0.749131940721669"/>
    <n v="115832.73290471001"/>
    <n v="1.8888888888888899"/>
    <n v="4.9761763755787696"/>
    <n v="3.38862602399937"/>
  </r>
  <r>
    <x v="5"/>
    <s v="06"/>
    <x v="26"/>
    <n v="14550"/>
    <n v="1.004787536177"/>
    <n v="14619.658651375399"/>
    <n v="1.47552428759867"/>
    <n v="21571.6614165065"/>
    <n v="2"/>
    <n v="43143.322833013"/>
    <n v="74390"/>
    <n v="0.63292688581340095"/>
    <n v="117533.32283301299"/>
    <n v="74390"/>
    <n v="0.63292688581340095"/>
    <n v="117533.32283301299"/>
    <n v="1.8888888888888899"/>
    <n v="4.9761763755787696"/>
    <n v="3.38862602399937"/>
  </r>
  <r>
    <x v="5"/>
    <s v="06"/>
    <x v="27"/>
    <n v="12175"/>
    <n v="1.0007273510950701"/>
    <n v="12183.8554995824"/>
    <n v="1.47552428759867"/>
    <n v="17977.574706226598"/>
    <n v="2"/>
    <n v="35955.149412453196"/>
    <n v="142130"/>
    <n v="0.79810136032634904"/>
    <n v="178085.149412453"/>
    <n v="142130"/>
    <n v="0.79810136032634904"/>
    <n v="178085.149412453"/>
    <n v="1.8888888888888899"/>
    <n v="4.9963658878001498"/>
    <n v="3.38862602399937"/>
  </r>
  <r>
    <x v="5"/>
    <s v="06"/>
    <x v="28"/>
    <n v="23800"/>
    <n v="1.0007273510950701"/>
    <n v="23817.3109560626"/>
    <n v="1.47552428759867"/>
    <n v="35143.020780960403"/>
    <n v="2"/>
    <n v="70286.041561920807"/>
    <n v="78083"/>
    <n v="0.52627555707039197"/>
    <n v="148369.04156192101"/>
    <n v="78083"/>
    <n v="0.52627555707039197"/>
    <n v="148369.04156192101"/>
    <n v="1.8888888888888899"/>
    <n v="4.9963658878001498"/>
    <n v="3.38862602399937"/>
  </r>
  <r>
    <x v="5"/>
    <s v="06"/>
    <x v="29"/>
    <n v="17100"/>
    <n v="1.004787536177"/>
    <n v="17181.866868626799"/>
    <n v="1.47552428759867"/>
    <n v="25352.2618709458"/>
    <n v="2"/>
    <n v="50704.523741891499"/>
    <n v="77067"/>
    <n v="0.60316256504603805"/>
    <n v="127771.523741892"/>
    <n v="77067"/>
    <n v="0.60316256504603805"/>
    <n v="127771.523741892"/>
    <n v="1.8888888888888899"/>
    <n v="4.9761763755787696"/>
    <n v="3.38862602399937"/>
  </r>
  <r>
    <x v="5"/>
    <s v="06"/>
    <x v="30"/>
    <n v="11430"/>
    <n v="1.004787536177"/>
    <n v="11484.7215385032"/>
    <n v="1.47552428759867"/>
    <n v="16945.985566369"/>
    <n v="2"/>
    <n v="33891.971132737999"/>
    <n v="6727"/>
    <n v="0.165612269646539"/>
    <n v="40618.971132737999"/>
    <n v="6727"/>
    <n v="0.165612269646539"/>
    <n v="40618.971132737999"/>
    <n v="1.8888888888888899"/>
    <n v="4.9761763755787696"/>
    <n v="3.38862602399937"/>
  </r>
  <r>
    <x v="5"/>
    <s v="06"/>
    <x v="31"/>
    <n v="20285"/>
    <n v="1.0040542732039599"/>
    <n v="20367.240931942299"/>
    <n v="1.47552428759867"/>
    <n v="30052.3586664547"/>
    <n v="2"/>
    <n v="60104.7173329094"/>
    <n v="54851"/>
    <n v="0.47714895154934001"/>
    <n v="114955.717332909"/>
    <n v="54851"/>
    <n v="0.47714895154934001"/>
    <n v="114955.717332909"/>
    <n v="1.8888888888888899"/>
    <n v="4.97981048777861"/>
    <n v="3.38862602399937"/>
  </r>
  <r>
    <x v="5"/>
    <s v="06"/>
    <x v="32"/>
    <n v="24178"/>
    <n v="1"/>
    <n v="24178"/>
    <n v="1.47552428759867"/>
    <n v="35675.2262255608"/>
    <n v="2"/>
    <n v="71350.452451121499"/>
    <n v="61343"/>
    <n v="0.46229108420097897"/>
    <n v="132693.45245112199"/>
    <n v="61343"/>
    <n v="0.46229108420097897"/>
    <n v="132693.45245112199"/>
    <n v="1.8888888888888899"/>
    <n v="5"/>
    <n v="3.38862602399937"/>
  </r>
  <r>
    <x v="5"/>
    <s v="06"/>
    <x v="33"/>
    <n v="29499"/>
    <n v="1.0002962005547"/>
    <n v="29507.7376201632"/>
    <n v="1.47552428759867"/>
    <n v="43539.383530639898"/>
    <n v="2"/>
    <n v="87078.767061279796"/>
    <n v="73712"/>
    <n v="0.45843428293309402"/>
    <n v="160790.76706128"/>
    <n v="73712"/>
    <n v="0.45843428293309402"/>
    <n v="160790.76706128"/>
    <n v="1.8888888888888899"/>
    <n v="4.9985194357704303"/>
    <n v="3.38862602399937"/>
  </r>
  <r>
    <x v="5"/>
    <s v="06"/>
    <x v="34"/>
    <n v="12114"/>
    <n v="1.02684025762225"/>
    <n v="12439.1428808359"/>
    <n v="1.47552428759867"/>
    <n v="18354.257437583499"/>
    <n v="2"/>
    <n v="36708.514875166999"/>
    <n v="65429"/>
    <n v="0.64059714082497199"/>
    <n v="102137.51487516701"/>
    <n v="65429"/>
    <n v="0.64059714082497199"/>
    <n v="102137.51487516701"/>
    <n v="1.8888888888888899"/>
    <n v="4.8693065575535703"/>
    <n v="3.38862602399937"/>
  </r>
  <r>
    <x v="5"/>
    <s v="06"/>
    <x v="35"/>
    <n v="19745"/>
    <n v="1.0002962005547"/>
    <n v="19750.848479952601"/>
    <n v="1.47552428759867"/>
    <n v="29142.856632851399"/>
    <n v="2"/>
    <n v="58285.7132657029"/>
    <n v="4482"/>
    <n v="7.1406138073362393E-2"/>
    <n v="62767.7132657029"/>
    <n v="4482"/>
    <n v="7.1406138073362393E-2"/>
    <n v="62767.7132657029"/>
    <n v="1.8888888888888899"/>
    <n v="4.9985194357704303"/>
    <n v="3.38862602399937"/>
  </r>
  <r>
    <x v="5"/>
    <s v="06"/>
    <x v="36"/>
    <n v="9443"/>
    <n v="1.0305998635264"/>
    <n v="9731.9545112797496"/>
    <n v="1.47552428759867"/>
    <n v="14359.7352471988"/>
    <n v="2"/>
    <n v="28719.470494397501"/>
    <n v="49735"/>
    <n v="0.63393455703141399"/>
    <n v="78454.470494397494"/>
    <n v="49735"/>
    <n v="0.63393455703141399"/>
    <n v="78454.470494397494"/>
    <n v="1.8888888888888899"/>
    <n v="4.8515434330560998"/>
    <n v="3.38862602399937"/>
  </r>
  <r>
    <x v="5"/>
    <s v="06"/>
    <x v="37"/>
    <n v="23666"/>
    <n v="1.0155856350033701"/>
    <n v="24034.849637989799"/>
    <n v="1.47552428759867"/>
    <n v="35464.004389636102"/>
    <n v="2"/>
    <n v="70928.008779272204"/>
    <n v="26024"/>
    <n v="0.26842146261505601"/>
    <n v="96952.008779272204"/>
    <n v="26024"/>
    <n v="0.26842146261505601"/>
    <n v="96952.008779272204"/>
    <n v="1.8888888888888899"/>
    <n v="4.92326774588871"/>
    <n v="3.38862602399937"/>
  </r>
  <r>
    <x v="5"/>
    <s v="06"/>
    <x v="38"/>
    <n v="23577"/>
    <n v="1.01458337234989"/>
    <n v="23920.832169893401"/>
    <n v="1.47552428759867"/>
    <n v="35295.768846249499"/>
    <n v="2"/>
    <n v="70591.537692498998"/>
    <n v="27491"/>
    <n v="0.280284346701833"/>
    <n v="98082.537692498998"/>
    <n v="27491"/>
    <n v="0.280284346701833"/>
    <n v="98082.537692498998"/>
    <n v="1.8888888888888899"/>
    <n v="4.9281312273228099"/>
    <n v="3.38862602399937"/>
  </r>
  <r>
    <x v="5"/>
    <s v="06"/>
    <x v="39"/>
    <n v="12406"/>
    <n v="1.02938404052037"/>
    <n v="12770.538406695699"/>
    <n v="1.47552428759867"/>
    <n v="18843.239584791201"/>
    <n v="2"/>
    <n v="37686.479169582301"/>
    <n v="4397"/>
    <n v="0.104482806240462"/>
    <n v="42083.479169582301"/>
    <n v="4397"/>
    <n v="0.104482806240462"/>
    <n v="42083.479169582301"/>
    <n v="1.8888888888888899"/>
    <n v="4.8572736735576703"/>
    <n v="3.38862602399937"/>
  </r>
  <r>
    <x v="5"/>
    <s v="06"/>
    <x v="40"/>
    <n v="19598"/>
    <n v="1.0305998635264"/>
    <n v="20197.696125390299"/>
    <n v="1.47552428759867"/>
    <n v="29802.191186551001"/>
    <n v="2"/>
    <n v="59604.382373102097"/>
    <n v="20558"/>
    <n v="0.25645445396465799"/>
    <n v="80162.382373102097"/>
    <n v="20558"/>
    <n v="0.25645445396465799"/>
    <n v="80162.382373102097"/>
    <n v="1.8888888888888899"/>
    <n v="4.8515434330560998"/>
    <n v="3.38862602399937"/>
  </r>
  <r>
    <x v="5"/>
    <s v="06"/>
    <x v="41"/>
    <n v="10353"/>
    <n v="1.02956776234737"/>
    <n v="10659.1150435824"/>
    <n v="1.47552428759867"/>
    <n v="15727.7831311142"/>
    <n v="2"/>
    <n v="31455.5662622284"/>
    <n v="7158"/>
    <n v="0.18537526296818399"/>
    <n v="38613.5662622284"/>
    <n v="7158"/>
    <n v="0.18537526296818399"/>
    <n v="38613.5662622284"/>
    <n v="1.8888888888888899"/>
    <n v="4.8564069144902096"/>
    <n v="3.38862602399937"/>
  </r>
  <r>
    <x v="5"/>
    <s v="06"/>
    <x v="42"/>
    <n v="21320"/>
    <n v="1.00017338186955"/>
    <n v="21323.6965014589"/>
    <n v="1.47552428759867"/>
    <n v="31463.6320892855"/>
    <n v="2"/>
    <n v="62927.264178571"/>
    <n v="17185"/>
    <n v="0.21451147556751701"/>
    <n v="80112.264178571"/>
    <n v="17185"/>
    <n v="0.21451147556751701"/>
    <n v="80112.264178571"/>
    <n v="1.8888888888888899"/>
    <n v="4.9991332409325402"/>
    <n v="3.38862602399937"/>
  </r>
  <r>
    <x v="5"/>
    <s v="06"/>
    <x v="43"/>
    <n v="18040"/>
    <n v="1.0311243700399699"/>
    <n v="18601.483635521101"/>
    <n v="1.47552428759867"/>
    <n v="27446.940889580601"/>
    <n v="2"/>
    <n v="54893.881779161202"/>
    <n v="8599"/>
    <n v="0.13543250454292999"/>
    <n v="63492.881779161202"/>
    <n v="8599"/>
    <n v="0.13543250454292999"/>
    <n v="63492.881779161202"/>
    <n v="1.8888888888888899"/>
    <n v="4.84907557737791"/>
    <n v="3.38862602399937"/>
  </r>
  <r>
    <x v="5"/>
    <s v="06"/>
    <x v="44"/>
    <n v="19360"/>
    <n v="1.00017338186955"/>
    <n v="19363.3566729946"/>
    <n v="1.47552428759867"/>
    <n v="28571.1030604394"/>
    <n v="2"/>
    <n v="57142.206120878698"/>
    <n v="29487"/>
    <n v="0.34038174098992802"/>
    <n v="86629.206120878705"/>
    <n v="29487"/>
    <n v="0.34038174098992802"/>
    <n v="86629.206120878705"/>
    <n v="1.8888888888888899"/>
    <n v="4.9991332409325402"/>
    <n v="3.38862602399937"/>
  </r>
  <r>
    <x v="5"/>
    <s v="06"/>
    <x v="45"/>
    <n v="11250"/>
    <n v="1.0602936095836699"/>
    <n v="11928.3031078163"/>
    <n v="1.47552428759867"/>
    <n v="17600.500945421602"/>
    <n v="2"/>
    <n v="35201.001890843298"/>
    <n v="7685"/>
    <n v="0.17919600012051601"/>
    <n v="42886.001890843298"/>
    <n v="7685"/>
    <n v="0.17919600012051601"/>
    <n v="42886.001890843298"/>
    <n v="1.8888888888888899"/>
    <n v="4.7156749364577299"/>
    <n v="3.38862602399937"/>
  </r>
  <r>
    <x v="5"/>
    <s v="06"/>
    <x v="46"/>
    <n v="11711"/>
    <n v="1.0070717404307901"/>
    <n v="11793.817152185"/>
    <n v="1.47552428759867"/>
    <n v="17402.0636515468"/>
    <n v="2"/>
    <n v="34804.127303093497"/>
    <n v="17252"/>
    <n v="0.33141151472047298"/>
    <n v="52056.127303093497"/>
    <n v="17252"/>
    <n v="0.33141151472047298"/>
    <n v="52056.127303093497"/>
    <n v="1.8888888888888899"/>
    <n v="4.9648895895551401"/>
    <n v="3.38862602399937"/>
  </r>
  <r>
    <x v="5"/>
    <s v="06"/>
    <x v="47"/>
    <n v="10505"/>
    <n v="1.0070717404307901"/>
    <n v="10579.2886332254"/>
    <n v="1.47552428759867"/>
    <n v="15609.9973238407"/>
    <n v="2"/>
    <n v="31219.994647681498"/>
    <n v="17773"/>
    <n v="0.36276614907517402"/>
    <n v="48992.994647681502"/>
    <n v="17773"/>
    <n v="0.36276614907517402"/>
    <n v="48992.994647681502"/>
    <n v="1.8888888888888899"/>
    <n v="4.9648895895551401"/>
    <n v="3.38862602399937"/>
  </r>
  <r>
    <x v="5"/>
    <s v="06"/>
    <x v="48"/>
    <n v="16030"/>
    <n v="1.00187606826516"/>
    <n v="16060.073374290499"/>
    <n v="1.47552428759867"/>
    <n v="23697.028324382401"/>
    <n v="2"/>
    <n v="47394.056648764701"/>
    <n v="20025"/>
    <n v="0.29702284480669799"/>
    <n v="67419.056648764701"/>
    <n v="20025"/>
    <n v="0.29702284480669799"/>
    <n v="67419.056648764701"/>
    <n v="1.8888888888888899"/>
    <n v="4.9906372238813699"/>
    <n v="3.38862602399937"/>
  </r>
  <r>
    <x v="5"/>
    <s v="06"/>
    <x v="49"/>
    <n v="3587"/>
    <n v="4.3272773858804898"/>
    <n v="15521.9439831533"/>
    <n v="1.47552428759867"/>
    <n v="22903.005337888801"/>
    <n v="2"/>
    <n v="45806.010675777703"/>
    <n v="48713"/>
    <n v="0.51537780232483599"/>
    <n v="94519.010675777696"/>
    <n v="48713"/>
    <n v="0.51537780232483599"/>
    <n v="94519.010675777696"/>
    <n v="1.8888888888888899"/>
    <n v="1.1554609409404999"/>
    <n v="3.38862602399937"/>
  </r>
  <r>
    <x v="5"/>
    <s v="06"/>
    <x v="50"/>
    <n v="18410"/>
    <n v="1"/>
    <n v="18410"/>
    <n v="1.47552428759867"/>
    <n v="27164.402134691602"/>
    <n v="2"/>
    <n v="54328.804269383203"/>
    <n v="5748"/>
    <n v="9.5677525958705795E-2"/>
    <n v="60076.804269383203"/>
    <n v="5748"/>
    <n v="9.5677525958705795E-2"/>
    <n v="60076.804269383203"/>
    <n v="1.8888888888888899"/>
    <n v="5"/>
    <n v="3.38862602399937"/>
  </r>
  <r>
    <x v="5"/>
    <s v="06"/>
    <x v="51"/>
    <n v="9306"/>
    <n v="1.00742278956708"/>
    <n v="9375.0764797112897"/>
    <n v="1.47552428759867"/>
    <n v="13833.1530439091"/>
    <n v="2"/>
    <n v="27666.3060878182"/>
    <n v="22553"/>
    <n v="0.44909023554729499"/>
    <n v="50219.3060878182"/>
    <n v="22553"/>
    <n v="0.44909023554729499"/>
    <n v="50219.3060878182"/>
    <n v="1.8888888888888899"/>
    <n v="4.9631595113592999"/>
    <n v="3.38862602399937"/>
  </r>
  <r>
    <x v="5"/>
    <s v="06"/>
    <x v="52"/>
    <n v="6650"/>
    <n v="3.0937328265250099"/>
    <n v="20573.3232963913"/>
    <n v="1.47552428759867"/>
    <n v="30356.438200445002"/>
    <n v="2"/>
    <n v="60712.876400889902"/>
    <n v="930"/>
    <n v="1.5086901428022499E-2"/>
    <n v="61642.876400889902"/>
    <n v="930"/>
    <n v="1.5086901428022499E-2"/>
    <n v="61642.876400889902"/>
    <n v="1.8888888888888899"/>
    <n v="1.6161705875604599"/>
    <n v="3.38862602399937"/>
  </r>
  <r>
    <x v="5"/>
    <s v="06"/>
    <x v="53"/>
    <n v="5810"/>
    <n v="1.4184575490021101"/>
    <n v="8241.2383597022599"/>
    <n v="1.47552428759867"/>
    <n v="12160.1473596305"/>
    <n v="2"/>
    <n v="24320.294719261099"/>
    <n v="8569"/>
    <n v="0.26054070399331802"/>
    <n v="32889.294719261103"/>
    <n v="8569"/>
    <n v="0.26054070399331802"/>
    <n v="32889.294719261103"/>
    <n v="1.8888888888888899"/>
    <n v="3.5249556840932699"/>
    <n v="3.38862602399937"/>
  </r>
  <r>
    <x v="5"/>
    <s v="06"/>
    <x v="54"/>
    <n v="10040"/>
    <n v="2.29168115474969"/>
    <n v="23008.4787936869"/>
    <n v="1.47552428759867"/>
    <n v="33949.569280784002"/>
    <n v="2"/>
    <n v="67899.138561568107"/>
    <n v="497"/>
    <n v="7.2664920922782201E-3"/>
    <n v="68396.138561568107"/>
    <n v="497"/>
    <n v="7.2664920922782201E-3"/>
    <n v="68396.138561568107"/>
    <n v="1.8888888888888899"/>
    <n v="2.18180438829246"/>
    <n v="3.38862602399937"/>
  </r>
  <r>
    <x v="5"/>
    <s v="06"/>
    <x v="55"/>
    <n v="26560"/>
    <n v="1.1404207907472901"/>
    <n v="30289.576202248001"/>
    <n v="1.47552428759867"/>
    <n v="44693.005347487699"/>
    <n v="2"/>
    <n v="89386.010694975397"/>
    <n v="50595"/>
    <n v="0.36144188235823399"/>
    <n v="139981.010694975"/>
    <n v="50595"/>
    <n v="0.36144188235823399"/>
    <n v="139981.010694975"/>
    <n v="1.8888888888888899"/>
    <n v="4.3843465855472799"/>
    <n v="3.38862602399937"/>
  </r>
  <r>
    <x v="5"/>
    <s v="06"/>
    <x v="56"/>
    <n v="19385"/>
    <n v="1.1404207907472901"/>
    <n v="22107.057028636202"/>
    <n v="1.47552428759867"/>
    <n v="32619.499573081699"/>
    <n v="2"/>
    <n v="65238.999146163398"/>
    <n v="2692"/>
    <n v="3.96284470099987E-2"/>
    <n v="67930.999146163405"/>
    <n v="2692"/>
    <n v="3.96284470099987E-2"/>
    <n v="67930.999146163405"/>
    <n v="1.8888888888888899"/>
    <n v="4.3843465855472799"/>
    <n v="3.38862602399937"/>
  </r>
  <r>
    <x v="5"/>
    <s v="06"/>
    <x v="57"/>
    <n v="28290"/>
    <n v="1.0081980287047601"/>
    <n v="28521.922232057699"/>
    <n v="1.47552428759867"/>
    <n v="42084.788982401697"/>
    <n v="2"/>
    <n v="84169.577964803393"/>
    <n v="28189"/>
    <n v="0.25088427168266803"/>
    <n v="112358.577964803"/>
    <n v="28189"/>
    <n v="0.25088427168266803"/>
    <n v="112358.577964803"/>
    <n v="1.8888888888888899"/>
    <n v="4.9593431623979098"/>
    <n v="3.38862602399937"/>
  </r>
  <r>
    <x v="5"/>
    <s v="06"/>
    <x v="58"/>
    <n v="17110"/>
    <n v="1.00187606826516"/>
    <n v="17142.099528016799"/>
    <n v="1.47552428759867"/>
    <n v="25293.584194022598"/>
    <n v="2"/>
    <n v="50587.168388045196"/>
    <n v="0"/>
    <n v="0"/>
    <n v="50587.168388045196"/>
    <n v="0"/>
    <n v="0"/>
    <n v="50587.168388045196"/>
    <n v="1.8888888888888899"/>
    <n v="4.9906372238813699"/>
    <n v="3.38862602399937"/>
  </r>
  <r>
    <x v="5"/>
    <s v="06"/>
    <x v="59"/>
    <n v="17770"/>
    <n v="1.1309179901459701"/>
    <n v="20096.412684893901"/>
    <n v="1.47552428759867"/>
    <n v="29652.745010167"/>
    <n v="2"/>
    <n v="59305.490020334"/>
    <n v="5887"/>
    <n v="9.0301812343167198E-2"/>
    <n v="65192.490020334"/>
    <n v="5887"/>
    <n v="9.0301812343167198E-2"/>
    <n v="65192.490020334"/>
    <n v="1.8888888888888899"/>
    <n v="4.4211870741879702"/>
    <n v="3.38862602399937"/>
  </r>
  <r>
    <x v="5"/>
    <s v="06"/>
    <x v="60"/>
    <n v="11840"/>
    <n v="1.1404207907472901"/>
    <n v="13502.582162447899"/>
    <n v="1.47552428759867"/>
    <n v="19923.3879259885"/>
    <n v="2"/>
    <n v="39846.775851977"/>
    <n v="21513"/>
    <n v="0.35060427945332601"/>
    <n v="61359.775851977"/>
    <n v="21513"/>
    <n v="0.35060427945332601"/>
    <n v="61359.775851977"/>
    <n v="1.8888888888888899"/>
    <n v="4.3843465855472799"/>
    <n v="3.38862602399937"/>
  </r>
  <r>
    <x v="5"/>
    <s v="07"/>
    <x v="0"/>
    <n v="10900"/>
    <n v="1.0021004362606101"/>
    <n v="10922.894755240701"/>
    <n v="1.3156594775705901"/>
    <n v="14370.8100072385"/>
    <n v="2"/>
    <n v="28741.620014477001"/>
    <n v="14880"/>
    <n v="0.34111525420334399"/>
    <n v="43621.620014476997"/>
    <n v="14880"/>
    <n v="0.34111525420334399"/>
    <n v="43621.620014476997"/>
    <n v="1.4285714285714299"/>
    <n v="4.9895198316226201"/>
    <n v="3.80037546587105"/>
  </r>
  <r>
    <x v="5"/>
    <s v="07"/>
    <x v="1"/>
    <n v="10300"/>
    <n v="1.0021004362606101"/>
    <n v="10321.6344934843"/>
    <n v="1.3156594775705901"/>
    <n v="13579.7562453722"/>
    <n v="2"/>
    <n v="27159.512490744299"/>
    <n v="17332"/>
    <n v="0.38955744657153701"/>
    <n v="44491.512490744302"/>
    <n v="17332"/>
    <n v="0.38955744657153701"/>
    <n v="44491.512490744302"/>
    <n v="1.4285714285714299"/>
    <n v="4.9895198316226201"/>
    <n v="3.80037546587105"/>
  </r>
  <r>
    <x v="5"/>
    <s v="07"/>
    <x v="2"/>
    <n v="7300"/>
    <n v="1.0021004362606101"/>
    <n v="7315.3331847024601"/>
    <n v="1.3156594775705901"/>
    <n v="9624.4874360404701"/>
    <n v="2"/>
    <n v="19248.9748720809"/>
    <n v="14319"/>
    <n v="0.426567287855943"/>
    <n v="33567.9748720809"/>
    <n v="14319"/>
    <n v="0.426567287855943"/>
    <n v="33567.9748720809"/>
    <n v="1.4285714285714299"/>
    <n v="4.9895198316226201"/>
    <n v="3.80037546587105"/>
  </r>
  <r>
    <x v="5"/>
    <s v="07"/>
    <x v="3"/>
    <n v="7500"/>
    <n v="1.62038183987451"/>
    <n v="12152.863799058799"/>
    <n v="1.3156594775705901"/>
    <n v="15989.030436856299"/>
    <n v="2"/>
    <n v="31978.060873712599"/>
    <n v="9119"/>
    <n v="0.22188934697840901"/>
    <n v="41097.060873712602"/>
    <n v="9119"/>
    <n v="0.22188934697840901"/>
    <n v="41097.060873712602"/>
    <n v="1.4285714285714299"/>
    <n v="3.0856924441878602"/>
    <n v="3.80037546587105"/>
  </r>
  <r>
    <x v="5"/>
    <s v="07"/>
    <x v="4"/>
    <n v="5875"/>
    <n v="1.48519514849323"/>
    <n v="8725.5214973977399"/>
    <n v="1.3156594775705901"/>
    <n v="11479.8150547973"/>
    <n v="2"/>
    <n v="22959.6301095946"/>
    <n v="17603"/>
    <n v="0.43397087300402198"/>
    <n v="40562.630109594596"/>
    <n v="17603"/>
    <n v="0.43397087300402198"/>
    <n v="40562.630109594596"/>
    <n v="1.4285714285714299"/>
    <n v="3.3665609567016301"/>
    <n v="3.80037546587105"/>
  </r>
  <r>
    <x v="5"/>
    <s v="07"/>
    <x v="5"/>
    <n v="10000"/>
    <n v="1.48519514849323"/>
    <n v="14851.9514849323"/>
    <n v="1.3156594775705901"/>
    <n v="19540.110731569901"/>
    <n v="2"/>
    <n v="39080.2214631397"/>
    <n v="6469"/>
    <n v="0.14202218593867699"/>
    <n v="45549.2214631397"/>
    <n v="6469"/>
    <n v="0.14202218593867699"/>
    <n v="45549.2214631397"/>
    <n v="1.4285714285714299"/>
    <n v="3.3665609567016301"/>
    <n v="3.80037546587105"/>
  </r>
  <r>
    <x v="5"/>
    <s v="07"/>
    <x v="6"/>
    <n v="3850"/>
    <n v="1.0021004362606101"/>
    <n v="3858.0866796033501"/>
    <n v="1.3156594775705901"/>
    <n v="5075.9283053090103"/>
    <n v="2"/>
    <n v="10151.856610618001"/>
    <n v="9004"/>
    <n v="0.47003901642326501"/>
    <n v="19155.856610618001"/>
    <n v="9004"/>
    <n v="0.47003901642326501"/>
    <n v="19155.856610618001"/>
    <n v="1.4285714285714299"/>
    <n v="4.9895198316226201"/>
    <n v="3.80037546587105"/>
  </r>
  <r>
    <x v="5"/>
    <s v="07"/>
    <x v="7"/>
    <n v="6500"/>
    <n v="1.0021004362606101"/>
    <n v="6513.6528356939698"/>
    <n v="1.3156594775705901"/>
    <n v="8569.7490868853492"/>
    <n v="2"/>
    <n v="17139.498173770698"/>
    <n v="13933"/>
    <n v="0.44840295498870802"/>
    <n v="31072.498173770698"/>
    <n v="13933"/>
    <n v="0.44840295498870802"/>
    <n v="31072.498173770698"/>
    <n v="1.4285714285714299"/>
    <n v="4.9895198316226201"/>
    <n v="3.80037546587105"/>
  </r>
  <r>
    <x v="5"/>
    <s v="07"/>
    <x v="8"/>
    <n v="11575"/>
    <n v="1.0618751870007399"/>
    <n v="12291.2052895336"/>
    <n v="1.3156594775705901"/>
    <n v="16171.0407299407"/>
    <n v="2"/>
    <n v="32342.081459881301"/>
    <n v="26529"/>
    <n v="0.45062871858534898"/>
    <n v="58871.081459881301"/>
    <n v="26529"/>
    <n v="0.45062871858534898"/>
    <n v="58871.081459881301"/>
    <n v="1.4285714285714299"/>
    <n v="4.7086513191088502"/>
    <n v="3.80037546587105"/>
  </r>
  <r>
    <x v="5"/>
    <s v="07"/>
    <x v="9"/>
    <n v="12975"/>
    <n v="1.0021004362606101"/>
    <n v="13002.253160481399"/>
    <n v="1.3156594775705901"/>
    <n v="17106.537600359599"/>
    <n v="2"/>
    <n v="34213.075200719199"/>
    <n v="27893"/>
    <n v="0.44911870392474901"/>
    <n v="62106.075200719199"/>
    <n v="27893"/>
    <n v="0.44911870392474901"/>
    <n v="62106.075200719199"/>
    <n v="1.4285714285714299"/>
    <n v="4.9895198316226201"/>
    <n v="3.80037546587105"/>
  </r>
  <r>
    <x v="5"/>
    <s v="07"/>
    <x v="10"/>
    <n v="11500"/>
    <n v="1.0021004362606101"/>
    <n v="11524.155016997"/>
    <n v="1.3156594775705901"/>
    <n v="15161.863769104801"/>
    <n v="2"/>
    <n v="30323.7275382097"/>
    <n v="30053"/>
    <n v="0.497758014145116"/>
    <n v="60376.7275382097"/>
    <n v="30053"/>
    <n v="0.497758014145116"/>
    <n v="60376.7275382097"/>
    <n v="1.4285714285714299"/>
    <n v="4.9895198316226201"/>
    <n v="3.80037546587105"/>
  </r>
  <r>
    <x v="5"/>
    <s v="07"/>
    <x v="11"/>
    <n v="2200"/>
    <n v="1.3060139805445601"/>
    <n v="2873.23075719803"/>
    <n v="1.3156594775705901"/>
    <n v="3780.1932769549098"/>
    <n v="2"/>
    <n v="7560.3865539098297"/>
    <n v="32998"/>
    <n v="0.81359252188543996"/>
    <n v="40558.386553909797"/>
    <n v="32998"/>
    <n v="0.81359252188543996"/>
    <n v="40558.386553909797"/>
    <n v="1.4285714285714299"/>
    <n v="3.8284429374295001"/>
    <n v="3.80037546587105"/>
  </r>
  <r>
    <x v="5"/>
    <s v="07"/>
    <x v="12"/>
    <n v="32400"/>
    <n v="1.0618751870007399"/>
    <n v="34404.756058824001"/>
    <n v="1.3156594775705901"/>
    <n v="45264.9433822961"/>
    <n v="2"/>
    <n v="90529.886764592302"/>
    <n v="52628"/>
    <n v="0.367622079295855"/>
    <n v="143157.886764592"/>
    <n v="52628"/>
    <n v="0.367622079295855"/>
    <n v="143157.886764592"/>
    <n v="1.4285714285714299"/>
    <n v="4.7086513191088502"/>
    <n v="3.80037546587105"/>
  </r>
  <r>
    <x v="5"/>
    <s v="07"/>
    <x v="13"/>
    <n v="12850"/>
    <n v="1.0021004362606101"/>
    <n v="12876.9906059489"/>
    <n v="1.3156594775705901"/>
    <n v="16941.7347333041"/>
    <n v="2"/>
    <n v="33883.4694666082"/>
    <n v="31777"/>
    <n v="0.48395937857496202"/>
    <n v="65660.469466608207"/>
    <n v="31777"/>
    <n v="0.48395937857496202"/>
    <n v="65660.469466608207"/>
    <n v="1.4285714285714299"/>
    <n v="4.9895198316226201"/>
    <n v="3.80037546587105"/>
  </r>
  <r>
    <x v="5"/>
    <s v="07"/>
    <x v="14"/>
    <n v="7900"/>
    <n v="1.0021004362606101"/>
    <n v="7916.5934464588299"/>
    <n v="1.3156594775705901"/>
    <n v="10415.541197906799"/>
    <n v="2"/>
    <n v="20831.082395813599"/>
    <n v="34240"/>
    <n v="0.62174191082546904"/>
    <n v="55071.082395813602"/>
    <n v="34240"/>
    <n v="0.62174191082546904"/>
    <n v="55071.082395813602"/>
    <n v="1.4285714285714299"/>
    <n v="4.9895198316226201"/>
    <n v="3.80037546587105"/>
  </r>
  <r>
    <x v="5"/>
    <s v="07"/>
    <x v="15"/>
    <n v="5600"/>
    <n v="1.0021004362606101"/>
    <n v="5611.7624430594196"/>
    <n v="1.3156594775705901"/>
    <n v="7383.1684440858398"/>
    <n v="2"/>
    <n v="14766.3368881717"/>
    <n v="9023"/>
    <n v="0.379287579238341"/>
    <n v="23789.3368881717"/>
    <n v="9023"/>
    <n v="0.379287579238341"/>
    <n v="23789.3368881717"/>
    <n v="1.4285714285714299"/>
    <n v="4.9895198316226201"/>
    <n v="3.80037546587105"/>
  </r>
  <r>
    <x v="5"/>
    <s v="07"/>
    <x v="16"/>
    <n v="7850"/>
    <n v="1.0021004362606101"/>
    <n v="7866.4884246457996"/>
    <n v="1.3156594775705901"/>
    <n v="10349.620051084599"/>
    <n v="2"/>
    <n v="20699.240102169199"/>
    <n v="59166"/>
    <n v="0.74082291525462995"/>
    <n v="79865.240102169206"/>
    <n v="59166"/>
    <n v="0.74082291525462995"/>
    <n v="79865.240102169206"/>
    <n v="1.4285714285714299"/>
    <n v="4.9895198316226201"/>
    <n v="3.80037546587105"/>
  </r>
  <r>
    <x v="5"/>
    <s v="07"/>
    <x v="17"/>
    <n v="9700"/>
    <n v="1.0021004362606101"/>
    <n v="9720.3742317279302"/>
    <n v="1.3156594775705901"/>
    <n v="12788.7024835058"/>
    <n v="2"/>
    <n v="25577.404967011698"/>
    <n v="28450"/>
    <n v="0.52658461048371896"/>
    <n v="54027.4049670116"/>
    <n v="28450"/>
    <n v="0.52658461048371896"/>
    <n v="54027.4049670116"/>
    <n v="1.4285714285714299"/>
    <n v="4.9895198316226201"/>
    <n v="3.80037546587105"/>
  </r>
  <r>
    <x v="5"/>
    <s v="07"/>
    <x v="18"/>
    <n v="7400"/>
    <n v="1.0021004362606101"/>
    <n v="7415.5432283285199"/>
    <n v="1.3156594775705901"/>
    <n v="9756.3297296848596"/>
    <n v="2"/>
    <n v="19512.659459369701"/>
    <n v="69010"/>
    <n v="0.77957440977780801"/>
    <n v="88522.659459369694"/>
    <n v="69010"/>
    <n v="0.77957440977780801"/>
    <n v="88522.659459369694"/>
    <n v="1.4285714285714299"/>
    <n v="4.9895198316226201"/>
    <n v="3.80037546587105"/>
  </r>
  <r>
    <x v="5"/>
    <s v="07"/>
    <x v="19"/>
    <n v="10000"/>
    <n v="1.0021004362606101"/>
    <n v="10021.0043626061"/>
    <n v="1.3156594775705901"/>
    <n v="13184.229364438999"/>
    <n v="2"/>
    <n v="26368.458728877999"/>
    <n v="42481"/>
    <n v="0.61701283908833304"/>
    <n v="68849.458728878002"/>
    <n v="42481"/>
    <n v="0.61701283908833304"/>
    <n v="68849.458728878002"/>
    <n v="1.4285714285714299"/>
    <n v="4.9895198316226201"/>
    <n v="3.80037546587105"/>
  </r>
  <r>
    <x v="5"/>
    <s v="07"/>
    <x v="20"/>
    <n v="4920"/>
    <n v="1.0021004362606101"/>
    <n v="4930.3341464022096"/>
    <n v="1.3156594775705901"/>
    <n v="6486.6408473039901"/>
    <n v="2"/>
    <n v="12973.281694608"/>
    <n v="72483"/>
    <n v="0.84818808591543804"/>
    <n v="85456.281694607998"/>
    <n v="72483"/>
    <n v="0.84818808591543804"/>
    <n v="85456.281694607998"/>
    <n v="1.4285714285714299"/>
    <n v="4.9895198316226201"/>
    <n v="3.80037546587105"/>
  </r>
  <r>
    <x v="5"/>
    <s v="07"/>
    <x v="21"/>
    <n v="3800"/>
    <n v="1.7630683009004799"/>
    <n v="6699.6595434218098"/>
    <n v="1.3156594775705901"/>
    <n v="8814.4705747991793"/>
    <n v="2"/>
    <n v="17628.941149598399"/>
    <n v="34316"/>
    <n v="0.66062255997503105"/>
    <n v="51944.941149598402"/>
    <n v="34316"/>
    <n v="0.66062255997503105"/>
    <n v="51944.941149598402"/>
    <n v="1.4285714285714299"/>
    <n v="2.83596500342402"/>
    <n v="3.80037546587105"/>
  </r>
  <r>
    <x v="5"/>
    <s v="07"/>
    <x v="22"/>
    <n v="2600"/>
    <n v="1.62038183987451"/>
    <n v="4212.9927836737197"/>
    <n v="1.3156594775705901"/>
    <n v="5542.8638847768498"/>
    <n v="2"/>
    <n v="11085.7277695537"/>
    <n v="55034"/>
    <n v="0.83233857513463105"/>
    <n v="66119.727769553705"/>
    <n v="55034"/>
    <n v="0.83233857513463105"/>
    <n v="66119.727769553705"/>
    <n v="1.4285714285714299"/>
    <n v="3.0856924441878602"/>
    <n v="3.80037546587105"/>
  </r>
  <r>
    <x v="5"/>
    <s v="07"/>
    <x v="23"/>
    <n v="4925"/>
    <n v="1.0618751870007399"/>
    <n v="5229.7352959786504"/>
    <n v="1.3156594775705901"/>
    <n v="6880.5508073397696"/>
    <n v="2"/>
    <n v="13761.101614679499"/>
    <n v="44554"/>
    <n v="0.76402164733233602"/>
    <n v="58315.101614679501"/>
    <n v="44554"/>
    <n v="0.76402164733233602"/>
    <n v="58315.101614679501"/>
    <n v="1.4285714285714299"/>
    <n v="4.7086513191088502"/>
    <n v="3.80037546587105"/>
  </r>
  <r>
    <x v="5"/>
    <s v="07"/>
    <x v="24"/>
    <n v="5525"/>
    <n v="1.0618751870007399"/>
    <n v="5866.8604081791"/>
    <n v="1.3156594775705901"/>
    <n v="7718.7904996045099"/>
    <n v="2"/>
    <n v="15437.580999209"/>
    <n v="34673"/>
    <n v="0.69192971441594897"/>
    <n v="50110.580999209"/>
    <n v="34673"/>
    <n v="0.69192971441594897"/>
    <n v="50110.580999209"/>
    <n v="1.4285714285714299"/>
    <n v="4.7086513191088502"/>
    <n v="3.80037546587105"/>
  </r>
  <r>
    <x v="5"/>
    <s v="07"/>
    <x v="25"/>
    <n v="5350"/>
    <n v="1.0618751870007399"/>
    <n v="5681.0322504539699"/>
    <n v="1.3156594775705901"/>
    <n v="7474.30392269396"/>
    <n v="2"/>
    <n v="14948.6078453879"/>
    <n v="77407"/>
    <n v="0.838140767040229"/>
    <n v="92355.607845387902"/>
    <n v="77407"/>
    <n v="0.838140767040229"/>
    <n v="92355.607845387902"/>
    <n v="1.4285714285714299"/>
    <n v="4.7086513191088502"/>
    <n v="3.80037546587105"/>
  </r>
  <r>
    <x v="5"/>
    <s v="07"/>
    <x v="26"/>
    <n v="2874"/>
    <n v="1.12134679497059"/>
    <n v="3222.7506887454701"/>
    <n v="1.3156594775705901"/>
    <n v="4240.0424874951404"/>
    <n v="2"/>
    <n v="8480.08497499027"/>
    <n v="61406"/>
    <n v="0.87865846286818095"/>
    <n v="69886.084974990299"/>
    <n v="61406"/>
    <n v="0.87865846286818095"/>
    <n v="69886.084974990299"/>
    <n v="1.4285714285714299"/>
    <n v="4.4589238783450096"/>
    <n v="3.80037546587105"/>
  </r>
  <r>
    <x v="5"/>
    <s v="07"/>
    <x v="27"/>
    <n v="2860"/>
    <n v="1.12134679497059"/>
    <n v="3207.0518336158798"/>
    <n v="1.3156594775705901"/>
    <n v="4219.38813995688"/>
    <n v="2"/>
    <n v="8438.7762799137708"/>
    <n v="114894"/>
    <n v="0.93157718058043804"/>
    <n v="123332.776279914"/>
    <n v="114894"/>
    <n v="0.93157718058043804"/>
    <n v="123332.776279914"/>
    <n v="1.4285714285714299"/>
    <n v="4.4589238783450096"/>
    <n v="3.80037546587105"/>
  </r>
  <r>
    <x v="5"/>
    <s v="07"/>
    <x v="28"/>
    <n v="3925"/>
    <n v="1.1163259835086901"/>
    <n v="4381.5794852715999"/>
    <n v="1.3156594775705901"/>
    <n v="5764.6665765264697"/>
    <n v="2"/>
    <n v="11529.333153052899"/>
    <n v="141867"/>
    <n v="0.92483957786950899"/>
    <n v="153396.33315305301"/>
    <n v="141867"/>
    <n v="0.92483957786950899"/>
    <n v="153396.33315305301"/>
    <n v="1.4285714285714299"/>
    <n v="4.4789784291185804"/>
    <n v="3.80037546587105"/>
  </r>
  <r>
    <x v="5"/>
    <s v="07"/>
    <x v="29"/>
    <n v="2301"/>
    <n v="1.17932005949497"/>
    <n v="2713.61545689793"/>
    <n v="1.3156594775705901"/>
    <n v="3570.1938943498099"/>
    <n v="2"/>
    <n v="7140.3877886996297"/>
    <n v="16039"/>
    <n v="0.69195097585016097"/>
    <n v="23179.387788699602"/>
    <n v="16039"/>
    <n v="0.69195097585016097"/>
    <n v="23179.387788699602"/>
    <n v="1.4285714285714299"/>
    <n v="4.2397311567321196"/>
    <n v="3.80037546587105"/>
  </r>
  <r>
    <x v="5"/>
    <s v="07"/>
    <x v="30"/>
    <n v="2480"/>
    <n v="1.0618751870007399"/>
    <n v="2633.4504637618402"/>
    <n v="1.3156594775705901"/>
    <n v="3464.7240613609401"/>
    <n v="2"/>
    <n v="6929.4481227218803"/>
    <n v="16642"/>
    <n v="0.706023656813763"/>
    <n v="23571.4481227219"/>
    <n v="16642"/>
    <n v="0.706023656813763"/>
    <n v="23571.4481227219"/>
    <n v="1.4285714285714299"/>
    <n v="4.7086513191088502"/>
    <n v="3.80037546587105"/>
  </r>
  <r>
    <x v="5"/>
    <s v="07"/>
    <x v="31"/>
    <n v="4975"/>
    <n v="1"/>
    <n v="4975"/>
    <n v="1.3156594775705901"/>
    <n v="6545.4059009137"/>
    <n v="2"/>
    <n v="13090.8118018274"/>
    <n v="12700"/>
    <n v="0.49242342961457902"/>
    <n v="25790.8118018274"/>
    <n v="12700"/>
    <n v="0.49242342961457902"/>
    <n v="25790.8118018274"/>
    <n v="1.4285714285714299"/>
    <n v="5"/>
    <n v="3.80037546587105"/>
  </r>
  <r>
    <x v="5"/>
    <s v="07"/>
    <x v="32"/>
    <n v="3044"/>
    <n v="1.05951699232339"/>
    <n v="3225.1697246323902"/>
    <n v="1.3156594775705901"/>
    <n v="4243.2251149863396"/>
    <n v="2"/>
    <n v="8486.4502299726901"/>
    <n v="26276"/>
    <n v="0.75587307068891396"/>
    <n v="34762.450229972703"/>
    <n v="26276"/>
    <n v="0.75587307068891396"/>
    <n v="34762.450229972703"/>
    <n v="1.4285714285714299"/>
    <n v="4.71913148748623"/>
    <n v="3.80037546587105"/>
  </r>
  <r>
    <x v="5"/>
    <s v="07"/>
    <x v="33"/>
    <n v="2928"/>
    <n v="1"/>
    <n v="2928"/>
    <n v="1.3156594775705901"/>
    <n v="3852.2509503267001"/>
    <n v="2"/>
    <n v="7704.5019006533903"/>
    <n v="24069"/>
    <n v="0.75751801218691095"/>
    <n v="31773.501900653398"/>
    <n v="24069"/>
    <n v="0.75751801218691095"/>
    <n v="31773.501900653398"/>
    <n v="1.4285714285714299"/>
    <n v="5"/>
    <n v="3.80037546587105"/>
  </r>
  <r>
    <x v="5"/>
    <s v="07"/>
    <x v="34"/>
    <n v="6606"/>
    <n v="1"/>
    <n v="6606"/>
    <n v="1.3156594775705901"/>
    <n v="8691.2465088313402"/>
    <n v="2"/>
    <n v="17382.493017662699"/>
    <n v="2329"/>
    <n v="0.118154418740025"/>
    <n v="19711.493017662699"/>
    <n v="2329"/>
    <n v="0.118154418740025"/>
    <n v="19711.493017662699"/>
    <n v="1.4285714285714299"/>
    <n v="5"/>
    <n v="3.80037546587105"/>
  </r>
  <r>
    <x v="5"/>
    <s v="07"/>
    <x v="35"/>
    <n v="5207"/>
    <n v="1.05951699232339"/>
    <n v="5516.9049790278696"/>
    <n v="1.3156594775705901"/>
    <n v="7258.3683225144196"/>
    <n v="2"/>
    <n v="14516.736645028799"/>
    <n v="7655"/>
    <n v="0.34525937785375699"/>
    <n v="22171.736645028799"/>
    <n v="7655"/>
    <n v="0.34525937785375699"/>
    <n v="22171.736645028799"/>
    <n v="1.4285714285714299"/>
    <n v="4.71913148748623"/>
    <n v="3.80037546587105"/>
  </r>
  <r>
    <x v="5"/>
    <s v="07"/>
    <x v="36"/>
    <n v="2044"/>
    <n v="1.13804014810083"/>
    <n v="2326.1540627180998"/>
    <n v="1.3156594775705901"/>
    <n v="3060.4266389044101"/>
    <n v="2"/>
    <n v="6120.8532778088202"/>
    <n v="15226"/>
    <n v="0.71326671907321504"/>
    <n v="21346.853277808801"/>
    <n v="15226"/>
    <n v="0.71326671907321504"/>
    <n v="21346.853277808801"/>
    <n v="1.4285714285714299"/>
    <n v="4.3935181094832503"/>
    <n v="3.80037546587105"/>
  </r>
  <r>
    <x v="5"/>
    <s v="07"/>
    <x v="37"/>
    <n v="2291"/>
    <n v="1.0592046593048501"/>
    <n v="2426.6378744674098"/>
    <n v="1.3156594775705901"/>
    <n v="3192.6291181748002"/>
    <n v="2"/>
    <n v="6385.2582363496003"/>
    <n v="15339"/>
    <n v="0.70607704222252199"/>
    <n v="21724.2582363496"/>
    <n v="15339"/>
    <n v="0.70607704222252199"/>
    <n v="21724.2582363496"/>
    <n v="1.4285714285714299"/>
    <n v="4.72052304158243"/>
    <n v="3.80037546587105"/>
  </r>
  <r>
    <x v="5"/>
    <s v="07"/>
    <x v="38"/>
    <n v="1429"/>
    <n v="1.4156654428805799"/>
    <n v="2022.98591787635"/>
    <n v="1.3156594775705901"/>
    <n v="2661.56059584587"/>
    <n v="2"/>
    <n v="5323.12119169173"/>
    <n v="5967"/>
    <n v="0.52851514157270896"/>
    <n v="11290.1211916917"/>
    <n v="5967"/>
    <n v="0.52851514157270896"/>
    <n v="11290.1211916917"/>
    <n v="1.4285714285714299"/>
    <n v="3.5319079272190499"/>
    <n v="3.80037546587105"/>
  </r>
  <r>
    <x v="5"/>
    <s v="07"/>
    <x v="39"/>
    <n v="1504"/>
    <n v="1.46964292533893"/>
    <n v="2210.3429597097602"/>
    <n v="1.3156594775705901"/>
    <n v="2908.0586636235798"/>
    <n v="2"/>
    <n v="5816.1173272471597"/>
    <n v="6240"/>
    <n v="0.51757956816639705"/>
    <n v="12056.117327247201"/>
    <n v="6240"/>
    <n v="0.51757956816639705"/>
    <n v="12056.117327247201"/>
    <n v="1.4285714285714299"/>
    <n v="3.4021869624193801"/>
    <n v="3.80037546587105"/>
  </r>
  <r>
    <x v="5"/>
    <s v="07"/>
    <x v="40"/>
    <n v="759"/>
    <n v="4.44053910595186"/>
    <n v="3370.3691814174599"/>
    <n v="1.3156594775705901"/>
    <n v="4434.2581564437196"/>
    <n v="2"/>
    <n v="8868.5163128874501"/>
    <n v="13385"/>
    <n v="0.60147797821274995"/>
    <n v="22253.516312887401"/>
    <n v="13385"/>
    <n v="0.60147797821274995"/>
    <n v="22253.516312887401"/>
    <n v="1.4285714285714299"/>
    <n v="1.1259894082000701"/>
    <n v="3.80037546587105"/>
  </r>
  <r>
    <x v="5"/>
    <s v="07"/>
    <x v="41"/>
    <n v="115"/>
    <n v="8.2442692488966998"/>
    <n v="948.09096362312005"/>
    <n v="1.3156594775705901"/>
    <n v="1247.3648618897901"/>
    <n v="2"/>
    <n v="2494.7297237795901"/>
    <n v="1749"/>
    <n v="0.41213746252489702"/>
    <n v="4243.7297237795901"/>
    <n v="1749"/>
    <n v="0.41213746252489702"/>
    <n v="4243.7297237795901"/>
    <n v="1.4285714285714299"/>
    <n v="0.60648189051675305"/>
    <n v="3.80037546587105"/>
  </r>
  <r>
    <x v="5"/>
    <s v="07"/>
    <x v="42"/>
    <n v="2525"/>
    <n v="1.7405223023274701"/>
    <n v="4394.8188133768699"/>
    <n v="1.3156594775705901"/>
    <n v="5782.0850240248301"/>
    <n v="2"/>
    <n v="11564.1700480497"/>
    <n v="530"/>
    <n v="4.3822767324614299E-2"/>
    <n v="12094.1700480497"/>
    <n v="530"/>
    <n v="4.3822767324614299E-2"/>
    <n v="12094.1700480497"/>
    <n v="1.4285714285714299"/>
    <n v="2.8727009089822402"/>
    <n v="3.80037546587105"/>
  </r>
  <r>
    <x v="5"/>
    <s v="07"/>
    <x v="43"/>
    <n v="2850"/>
    <n v="1.4739660336599201"/>
    <n v="4200.80319593078"/>
    <n v="1.3156594775705901"/>
    <n v="5526.8265381351703"/>
    <n v="2"/>
    <n v="11053.653076270301"/>
    <n v="1169"/>
    <n v="9.5642082999930197E-2"/>
    <n v="12222.653076270301"/>
    <n v="1169"/>
    <n v="9.5642082999930197E-2"/>
    <n v="12222.653076270301"/>
    <n v="1.4285714285714299"/>
    <n v="3.3922084266655599"/>
    <n v="3.80037546587105"/>
  </r>
  <r>
    <x v="5"/>
    <s v="07"/>
    <x v="44"/>
    <n v="2250"/>
    <n v="1.7405223023274701"/>
    <n v="3916.1751802368199"/>
    <n v="1.3156594775705901"/>
    <n v="5152.3529917053002"/>
    <n v="2"/>
    <n v="10304.7059834106"/>
    <n v="138"/>
    <n v="1.3214965567279999E-2"/>
    <n v="10442.7059834106"/>
    <n v="138"/>
    <n v="1.3214965567279999E-2"/>
    <n v="10442.7059834106"/>
    <n v="1.4285714285714299"/>
    <n v="2.8727009089822402"/>
    <n v="3.80037546587105"/>
  </r>
  <r>
    <x v="5"/>
    <s v="07"/>
    <x v="45"/>
    <n v="935"/>
    <n v="1.1545172535866199"/>
    <n v="1079.47363210349"/>
    <n v="1.3156594775705901"/>
    <n v="1420.21971486451"/>
    <n v="2"/>
    <n v="2840.43942972902"/>
    <n v="5248"/>
    <n v="0.64882726088187104"/>
    <n v="8088.43942972902"/>
    <n v="5248"/>
    <n v="0.64882726088187104"/>
    <n v="8088.43942972902"/>
    <n v="1.4285714285714299"/>
    <n v="4.3308144460093603"/>
    <n v="3.80037546587105"/>
  </r>
  <r>
    <x v="5"/>
    <s v="07"/>
    <x v="46"/>
    <n v="2600"/>
    <n v="2.7978370762698002"/>
    <n v="7274.3763983014896"/>
    <n v="1.3156594775705901"/>
    <n v="9570.6022518411992"/>
    <n v="2"/>
    <n v="19141.204503682398"/>
    <n v="18"/>
    <n v="9.3949620906966203E-4"/>
    <n v="19159.204503682398"/>
    <n v="18"/>
    <n v="9.3949620906966203E-4"/>
    <n v="19159.204503682398"/>
    <n v="1.4285714285714299"/>
    <n v="1.78709476774331"/>
    <n v="3.80037546587105"/>
  </r>
  <r>
    <x v="5"/>
    <s v="07"/>
    <x v="47"/>
    <n v="2202"/>
    <n v="1.30482073358963"/>
    <n v="2873.21525536436"/>
    <n v="1.3156594775705901"/>
    <n v="3780.1728818205402"/>
    <n v="2"/>
    <n v="7560.3457636410803"/>
    <n v="262"/>
    <n v="3.3493789192724999E-2"/>
    <n v="7822.3457636410803"/>
    <n v="262"/>
    <n v="3.3493789192724999E-2"/>
    <n v="7822.3457636410803"/>
    <n v="1.4285714285714299"/>
    <n v="3.8319440144430699"/>
    <n v="3.80037546587105"/>
  </r>
  <r>
    <x v="5"/>
    <s v="07"/>
    <x v="48"/>
    <n v="1400"/>
    <n v="2.7978370762698002"/>
    <n v="3916.9719067777301"/>
    <n v="1.3156594775705901"/>
    <n v="5153.4012125298696"/>
    <n v="2"/>
    <n v="10306.802425059701"/>
    <n v="202"/>
    <n v="1.9221980947924398E-2"/>
    <n v="10508.802425059701"/>
    <n v="202"/>
    <n v="1.9221980947924398E-2"/>
    <n v="10508.802425059701"/>
    <n v="1.4285714285714299"/>
    <n v="1.78709476774331"/>
    <n v="3.80037546587105"/>
  </r>
  <r>
    <x v="5"/>
    <s v="07"/>
    <x v="49"/>
    <n v="2000"/>
    <n v="2.5305401020618898"/>
    <n v="5061.0802041237703"/>
    <n v="1.3156594775705901"/>
    <n v="6658.6581373003501"/>
    <n v="2"/>
    <n v="13317.3162746007"/>
    <n v="811"/>
    <n v="5.7402452226949501E-2"/>
    <n v="14128.3162746007"/>
    <n v="811"/>
    <n v="5.7402452226949501E-2"/>
    <n v="14128.3162746007"/>
    <n v="1.4285714285714299"/>
    <n v="1.9758627796200501"/>
    <n v="3.80037546587105"/>
  </r>
  <r>
    <x v="5"/>
    <s v="07"/>
    <x v="50"/>
    <n v="4400"/>
    <n v="1.05463021243116"/>
    <n v="4640.3729346970904"/>
    <n v="1.3156594775705901"/>
    <n v="6105.1506309962897"/>
    <n v="2"/>
    <n v="12210.301261992599"/>
    <n v="2305"/>
    <n v="0.158797944210466"/>
    <n v="14515.301261992599"/>
    <n v="2305"/>
    <n v="0.158797944210466"/>
    <n v="14515.301261992599"/>
    <n v="1.4285714285714299"/>
    <n v="4.7409982580281804"/>
    <n v="3.80037546587105"/>
  </r>
  <r>
    <x v="5"/>
    <s v="07"/>
    <x v="51"/>
    <n v="3010"/>
    <n v="1.0524999558329"/>
    <n v="3168.02486705704"/>
    <n v="1.3156594775705901"/>
    <n v="4168.0419415229098"/>
    <n v="2"/>
    <n v="8336.0838830458197"/>
    <n v="78"/>
    <n v="9.2701714273574192E-3"/>
    <n v="8414.0838830458197"/>
    <n v="78"/>
    <n v="9.2701714273574192E-3"/>
    <n v="8414.0838830458197"/>
    <n v="1.4285714285714299"/>
    <n v="4.7505940235819004"/>
    <n v="3.80037546587105"/>
  </r>
  <r>
    <x v="5"/>
    <s v="07"/>
    <x v="52"/>
    <n v="5190"/>
    <n v="1"/>
    <n v="5190"/>
    <n v="1.3156594775705901"/>
    <n v="6828.2726885913798"/>
    <n v="2"/>
    <n v="13656.5453771828"/>
    <n v="14"/>
    <n v="1.02409959615562E-3"/>
    <n v="13670.5453771828"/>
    <n v="14"/>
    <n v="1.02409959615562E-3"/>
    <n v="13670.5453771828"/>
    <n v="1.4285714285714299"/>
    <n v="5"/>
    <n v="3.80037546587105"/>
  </r>
  <r>
    <x v="5"/>
    <s v="07"/>
    <x v="53"/>
    <n v="3640"/>
    <n v="1.1545266281267501"/>
    <n v="4202.4769263813596"/>
    <n v="1.3156594775705901"/>
    <n v="5529.0285974653798"/>
    <n v="2"/>
    <n v="11058.0571949308"/>
    <n v="3"/>
    <n v="2.7122181425613603E-4"/>
    <n v="11061.0571949308"/>
    <n v="3"/>
    <n v="2.7122181425613603E-4"/>
    <n v="11061.0571949308"/>
    <n v="1.4285714285714299"/>
    <n v="4.3307792806066701"/>
    <n v="3.80037546587105"/>
  </r>
  <r>
    <x v="5"/>
    <s v="07"/>
    <x v="54"/>
    <n v="4730"/>
    <n v="1.2911455197823101"/>
    <n v="6107.1183085703296"/>
    <n v="1.3156594775705901"/>
    <n v="8034.8880833154399"/>
    <n v="2"/>
    <n v="16069.7761666309"/>
    <n v="0"/>
    <n v="0"/>
    <n v="16069.7761666309"/>
    <n v="0"/>
    <n v="0"/>
    <n v="16069.7761666309"/>
    <n v="1.4285714285714299"/>
    <n v="3.8725301860963"/>
    <n v="3.80037546587105"/>
  </r>
  <r>
    <x v="5"/>
    <s v="07"/>
    <x v="55"/>
    <n v="5267"/>
    <n v="1.58617165179744"/>
    <n v="8354.3660900170908"/>
    <n v="1.3156594775705901"/>
    <n v="10991.5009254254"/>
    <n v="2"/>
    <n v="21983.001850850698"/>
    <n v="14"/>
    <n v="6.36450371506358E-4"/>
    <n v="21997.001850850698"/>
    <n v="14"/>
    <n v="6.36450371506358E-4"/>
    <n v="21997.001850850698"/>
    <n v="1.4285714285714299"/>
    <n v="3.1522439543879401"/>
    <n v="3.80037546587105"/>
  </r>
  <r>
    <x v="5"/>
    <s v="07"/>
    <x v="56"/>
    <n v="4558"/>
    <n v="1.6919610596569801"/>
    <n v="7711.9585099165297"/>
    <n v="1.3156594775705901"/>
    <n v="10146.3113042029"/>
    <n v="2"/>
    <n v="20292.6226084058"/>
    <n v="0"/>
    <n v="0"/>
    <n v="20292.6226084058"/>
    <n v="0"/>
    <n v="0"/>
    <n v="20292.6226084058"/>
    <n v="1.4285714285714299"/>
    <n v="2.9551507533002299"/>
    <n v="3.80037546587105"/>
  </r>
  <r>
    <x v="5"/>
    <s v="07"/>
    <x v="57"/>
    <n v="2450"/>
    <n v="2.3019210859312098"/>
    <n v="5639.7066605314603"/>
    <n v="1.3156594775705901"/>
    <n v="7419.9335186462204"/>
    <n v="2"/>
    <n v="14839.867037292401"/>
    <n v="6"/>
    <n v="4.0415288544132499E-4"/>
    <n v="14845.867037292401"/>
    <n v="6"/>
    <n v="4.0415288544132499E-4"/>
    <n v="14845.867037292401"/>
    <n v="1.4285714285714299"/>
    <n v="2.1720987876425499"/>
    <n v="3.80037546587105"/>
  </r>
  <r>
    <x v="5"/>
    <s v="07"/>
    <x v="58"/>
    <n v="5260"/>
    <n v="1.0014413115935501"/>
    <n v="5267.5812989820697"/>
    <n v="1.3156594775705901"/>
    <n v="6930.3432598793797"/>
    <n v="2"/>
    <n v="13860.686519758799"/>
    <n v="1"/>
    <n v="7.21412938154803E-5"/>
    <n v="13861.686519758799"/>
    <n v="1"/>
    <n v="7.21412938154803E-5"/>
    <n v="13861.686519758799"/>
    <n v="1.4285714285714299"/>
    <n v="4.9928038139785897"/>
    <n v="3.80037546587105"/>
  </r>
  <r>
    <x v="5"/>
    <s v="07"/>
    <x v="59"/>
    <n v="10909"/>
    <n v="1.1528304278191901"/>
    <n v="12576.227137079601"/>
    <n v="1.3156594775705901"/>
    <n v="16546.032424979199"/>
    <n v="2"/>
    <n v="33092.0648499585"/>
    <n v="4"/>
    <n v="1.20860290132197E-4"/>
    <n v="33096.0648499585"/>
    <n v="4"/>
    <n v="1.20860290132197E-4"/>
    <n v="33096.0648499585"/>
    <n v="1.4285714285714299"/>
    <n v="4.3371513098058001"/>
    <n v="3.80037546587105"/>
  </r>
  <r>
    <x v="5"/>
    <s v="07"/>
    <x v="60"/>
    <n v="8162"/>
    <n v="1.09696411538335"/>
    <n v="8953.4211097589105"/>
    <n v="1.3156594775705901"/>
    <n v="11779.653339734899"/>
    <n v="2"/>
    <n v="23559.306679469901"/>
    <n v="38"/>
    <n v="1.6103532710816E-3"/>
    <n v="23597.306679469901"/>
    <n v="38"/>
    <n v="1.6103532710816E-3"/>
    <n v="23597.306679469901"/>
    <n v="1.4285714285714299"/>
    <n v="4.5580342418518196"/>
    <n v="3.80037546587105"/>
  </r>
  <r>
    <x v="5"/>
    <s v="08"/>
    <x v="0"/>
    <n v="59750"/>
    <n v="1"/>
    <n v="59750"/>
    <n v="1.4162121190282799"/>
    <n v="84618.674111939807"/>
    <n v="2"/>
    <n v="169237.34822387999"/>
    <n v="130442"/>
    <n v="0.43527190236195901"/>
    <n v="299679.34822387999"/>
    <n v="130442"/>
    <n v="0.43527190236195901"/>
    <n v="299679.34822387999"/>
    <n v="1.5"/>
    <n v="5"/>
    <n v="3.5305445651959899"/>
  </r>
  <r>
    <x v="5"/>
    <s v="08"/>
    <x v="1"/>
    <n v="80566"/>
    <n v="1"/>
    <n v="80566"/>
    <n v="1.4162121190282799"/>
    <n v="114098.545581632"/>
    <n v="2"/>
    <n v="228197.09116326499"/>
    <n v="80852"/>
    <n v="0.26161539480887003"/>
    <n v="309049.09116326499"/>
    <n v="80852"/>
    <n v="0.26161539480887003"/>
    <n v="309049.09116326499"/>
    <n v="1.5"/>
    <n v="5"/>
    <n v="3.5305445651959899"/>
  </r>
  <r>
    <x v="5"/>
    <s v="08"/>
    <x v="2"/>
    <n v="83332"/>
    <n v="1"/>
    <n v="83332"/>
    <n v="1.4162121190282799"/>
    <n v="118015.788302865"/>
    <n v="2"/>
    <n v="236031.576605729"/>
    <n v="108564"/>
    <n v="0.31504757277895601"/>
    <n v="344595.576605729"/>
    <n v="108564"/>
    <n v="0.31504757277895601"/>
    <n v="344595.576605729"/>
    <n v="1.5"/>
    <n v="5"/>
    <n v="3.5305445651959899"/>
  </r>
  <r>
    <x v="5"/>
    <s v="08"/>
    <x v="3"/>
    <n v="159603"/>
    <n v="1"/>
    <n v="159603"/>
    <n v="1.4162121190282799"/>
    <n v="226031.702833271"/>
    <n v="2"/>
    <n v="452063.40566654102"/>
    <n v="50532"/>
    <n v="0.10054210490241999"/>
    <n v="502595.40566654102"/>
    <n v="50532"/>
    <n v="0.10054210490241999"/>
    <n v="502595.40566654102"/>
    <n v="1.5"/>
    <n v="5"/>
    <n v="3.5305445651959899"/>
  </r>
  <r>
    <x v="5"/>
    <s v="08"/>
    <x v="4"/>
    <n v="18498"/>
    <n v="1"/>
    <n v="18498"/>
    <n v="1.4162121190282799"/>
    <n v="26197.091777785099"/>
    <n v="2"/>
    <n v="52394.1835555703"/>
    <n v="227744"/>
    <n v="0.81297021744564502"/>
    <n v="280138.18355557002"/>
    <n v="227744"/>
    <n v="0.81297021744564502"/>
    <n v="280138.18355557002"/>
    <n v="1.5"/>
    <n v="5"/>
    <n v="3.5305445651959899"/>
  </r>
  <r>
    <x v="5"/>
    <s v="08"/>
    <x v="5"/>
    <n v="87000"/>
    <n v="1"/>
    <n v="87000"/>
    <n v="1.4162121190282799"/>
    <n v="123210.45435545999"/>
    <n v="2"/>
    <n v="246420.90871092101"/>
    <n v="82627"/>
    <n v="0.25110933032122801"/>
    <n v="329047.90871092101"/>
    <n v="82627"/>
    <n v="0.25110933032122801"/>
    <n v="329047.90871092101"/>
    <n v="1.5"/>
    <n v="5"/>
    <n v="3.5305445651959899"/>
  </r>
  <r>
    <x v="5"/>
    <s v="08"/>
    <x v="6"/>
    <n v="40268"/>
    <n v="1"/>
    <n v="40268"/>
    <n v="1.4162121190282799"/>
    <n v="57028.029609030797"/>
    <n v="2"/>
    <n v="114056.059218062"/>
    <n v="87010"/>
    <n v="0.43274334981437801"/>
    <n v="201066.059218062"/>
    <n v="87010"/>
    <n v="0.43274334981437801"/>
    <n v="201066.059218062"/>
    <n v="1.5"/>
    <n v="5"/>
    <n v="3.5305445651959899"/>
  </r>
  <r>
    <x v="5"/>
    <s v="08"/>
    <x v="7"/>
    <n v="39376"/>
    <n v="1"/>
    <n v="39376"/>
    <n v="1.4162121190282799"/>
    <n v="55764.768398857603"/>
    <n v="2"/>
    <n v="111529.536797715"/>
    <n v="126612"/>
    <n v="0.53166701492964696"/>
    <n v="238141.536797715"/>
    <n v="126612"/>
    <n v="0.53166701492964696"/>
    <n v="238141.536797715"/>
    <n v="1.5"/>
    <n v="5"/>
    <n v="3.5305445651959899"/>
  </r>
  <r>
    <x v="5"/>
    <s v="08"/>
    <x v="8"/>
    <n v="76500"/>
    <n v="1.0359972337482699"/>
    <n v="79253.788381742794"/>
    <n v="1.4162121190282799"/>
    <n v="112240.175585127"/>
    <n v="2"/>
    <n v="224480.351170254"/>
    <n v="163960"/>
    <n v="0.422098269415209"/>
    <n v="388440.351170254"/>
    <n v="163960"/>
    <n v="0.422098269415209"/>
    <n v="388440.351170254"/>
    <n v="1.5"/>
    <n v="4.8262677130032898"/>
    <n v="3.5305445651959899"/>
  </r>
  <r>
    <x v="5"/>
    <s v="08"/>
    <x v="9"/>
    <n v="56500"/>
    <n v="1.0359972337482699"/>
    <n v="58533.843706777297"/>
    <n v="1.4162121190282799"/>
    <n v="82896.3388308453"/>
    <n v="2"/>
    <n v="165792.67766169101"/>
    <n v="151844"/>
    <n v="0.47804303053983699"/>
    <n v="317636.67766169098"/>
    <n v="151844"/>
    <n v="0.47804303053983699"/>
    <n v="317636.67766169098"/>
    <n v="1.5"/>
    <n v="4.8262677130032898"/>
    <n v="3.5305445651959899"/>
  </r>
  <r>
    <x v="5"/>
    <s v="08"/>
    <x v="10"/>
    <n v="33250"/>
    <n v="1"/>
    <n v="33250"/>
    <n v="1.4162121190282799"/>
    <n v="47089.052957690299"/>
    <n v="2"/>
    <n v="94178.1059153807"/>
    <n v="306644"/>
    <n v="0.76503764506625505"/>
    <n v="400822.10591538099"/>
    <n v="306644"/>
    <n v="0.76503764506625505"/>
    <n v="400822.10591538099"/>
    <n v="1.5"/>
    <n v="5"/>
    <n v="3.5305445651959899"/>
  </r>
  <r>
    <x v="5"/>
    <s v="08"/>
    <x v="11"/>
    <n v="15250"/>
    <n v="1.0098092349174299"/>
    <n v="15399.5908324907"/>
    <n v="1.4162121190282799"/>
    <n v="21809.087165050201"/>
    <n v="2"/>
    <n v="43618.174330100403"/>
    <n v="77800"/>
    <n v="0.64076074631532998"/>
    <n v="121418.1743301"/>
    <n v="77800"/>
    <n v="0.64076074631532998"/>
    <n v="121418.1743301"/>
    <n v="1.5"/>
    <n v="4.9514302574276501"/>
    <n v="3.5305445651959899"/>
  </r>
  <r>
    <x v="5"/>
    <s v="08"/>
    <x v="12"/>
    <n v="18275"/>
    <n v="1"/>
    <n v="18275"/>
    <n v="1.4162121190282799"/>
    <n v="25881.276475241801"/>
    <n v="2"/>
    <n v="51762.552950483703"/>
    <n v="83127"/>
    <n v="0.61625973384695598"/>
    <n v="134889.55295048401"/>
    <n v="83127"/>
    <n v="0.61625973384695598"/>
    <n v="134889.55295048401"/>
    <n v="1.5"/>
    <n v="5"/>
    <n v="3.5305445651959899"/>
  </r>
  <r>
    <x v="5"/>
    <s v="08"/>
    <x v="13"/>
    <n v="39650"/>
    <n v="1"/>
    <n v="39650"/>
    <n v="1.4162121190282799"/>
    <n v="56152.810519471299"/>
    <n v="2"/>
    <n v="112305.62103894301"/>
    <n v="234861"/>
    <n v="0.67650801018008899"/>
    <n v="347166.62103894301"/>
    <n v="234861"/>
    <n v="0.67650801018008899"/>
    <n v="347166.62103894301"/>
    <n v="1.5"/>
    <n v="5"/>
    <n v="3.5305445651959899"/>
  </r>
  <r>
    <x v="5"/>
    <s v="08"/>
    <x v="14"/>
    <n v="9500"/>
    <n v="1.0098092349174299"/>
    <n v="9593.1877317155395"/>
    <n v="1.4162121190282799"/>
    <n v="13585.988725769001"/>
    <n v="2"/>
    <n v="27171.977451537899"/>
    <n v="214216"/>
    <n v="0.88743442097486802"/>
    <n v="241387.977451538"/>
    <n v="214216"/>
    <n v="0.88743442097486802"/>
    <n v="241387.977451538"/>
    <n v="1.5"/>
    <n v="4.9514302574276501"/>
    <n v="3.5305445651959899"/>
  </r>
  <r>
    <x v="5"/>
    <s v="08"/>
    <x v="15"/>
    <n v="42250"/>
    <n v="1.0098092349174299"/>
    <n v="42664.440175261203"/>
    <n v="1.4162121190282799"/>
    <n v="60421.897227761998"/>
    <n v="2"/>
    <n v="120843.794455524"/>
    <n v="43818"/>
    <n v="0.26610908829756202"/>
    <n v="164661.79445552401"/>
    <n v="43818"/>
    <n v="0.26610908829756202"/>
    <n v="164661.79445552401"/>
    <n v="1.5"/>
    <n v="4.9514302574276501"/>
    <n v="3.5305445651959899"/>
  </r>
  <r>
    <x v="5"/>
    <s v="08"/>
    <x v="16"/>
    <n v="26500"/>
    <n v="1.0734839108910901"/>
    <n v="28447.3236386139"/>
    <n v="1.4162121190282799"/>
    <n v="40287.444490924601"/>
    <n v="2"/>
    <n v="80574.888981849304"/>
    <n v="101317"/>
    <n v="0.55701769093238795"/>
    <n v="181891.88898184901"/>
    <n v="101317"/>
    <n v="0.55701769093238795"/>
    <n v="181891.88898184901"/>
    <n v="1.5"/>
    <n v="4.6577316616227096"/>
    <n v="3.5305445651959899"/>
  </r>
  <r>
    <x v="5"/>
    <s v="08"/>
    <x v="17"/>
    <n v="111500"/>
    <n v="1.0087221979938901"/>
    <n v="112472.525076319"/>
    <n v="1.4162121190282799"/>
    <n v="159284.95307079601"/>
    <n v="2"/>
    <n v="318569.90614159103"/>
    <n v="167920"/>
    <n v="0.34516646261336298"/>
    <n v="486489.90614159103"/>
    <n v="167920"/>
    <n v="0.34516646261336298"/>
    <n v="486489.90614159103"/>
    <n v="1.5"/>
    <n v="4.9567661046260296"/>
    <n v="3.5305445651959899"/>
  </r>
  <r>
    <x v="5"/>
    <s v="08"/>
    <x v="18"/>
    <n v="36000"/>
    <n v="1.0734839108910901"/>
    <n v="38645.420792079203"/>
    <n v="1.4162121190282799"/>
    <n v="54730.113270690097"/>
    <n v="2"/>
    <n v="109460.22654138001"/>
    <n v="85948"/>
    <n v="0.439838186555567"/>
    <n v="195408.22654137999"/>
    <n v="85948"/>
    <n v="0.439838186555567"/>
    <n v="195408.22654137999"/>
    <n v="1.5"/>
    <n v="4.6577316616227096"/>
    <n v="3.5305445651959899"/>
  </r>
  <r>
    <x v="5"/>
    <s v="08"/>
    <x v="19"/>
    <n v="88750"/>
    <n v="1.0636112814224401"/>
    <n v="94395.501226241598"/>
    <n v="1.4162121190282799"/>
    <n v="133684.05281835201"/>
    <n v="2"/>
    <n v="267368.10563670401"/>
    <n v="223567"/>
    <n v="0.455390126786821"/>
    <n v="490935.10563670401"/>
    <n v="223567"/>
    <n v="0.455390126786821"/>
    <n v="490935.10563670401"/>
    <n v="1.5"/>
    <n v="4.7009655569966897"/>
    <n v="3.5305445651959899"/>
  </r>
  <r>
    <x v="5"/>
    <s v="08"/>
    <x v="20"/>
    <n v="57800"/>
    <n v="1.0636112814224401"/>
    <n v="61476.732066217002"/>
    <n v="1.4162121190282799"/>
    <n v="87064.092990431105"/>
    <n v="2"/>
    <n v="174128.18598086201"/>
    <n v="129967"/>
    <n v="0.42738920572119599"/>
    <n v="304095.18598086201"/>
    <n v="129967"/>
    <n v="0.42738920572119599"/>
    <n v="304095.18598086201"/>
    <n v="1.5"/>
    <n v="4.7009655569966897"/>
    <n v="3.5305445651959899"/>
  </r>
  <r>
    <x v="5"/>
    <s v="08"/>
    <x v="21"/>
    <n v="48900"/>
    <n v="1.0636112814224401"/>
    <n v="52010.591661557301"/>
    <n v="1.4162121190282799"/>
    <n v="73658.030228928706"/>
    <n v="2"/>
    <n v="147316.06045785701"/>
    <n v="226050"/>
    <n v="0.60543799755873795"/>
    <n v="373366.06045785802"/>
    <n v="226050"/>
    <n v="0.60543799755873795"/>
    <n v="373366.06045785802"/>
    <n v="1.5"/>
    <n v="4.7009655569966897"/>
    <n v="3.5305445651959899"/>
  </r>
  <r>
    <x v="5"/>
    <s v="08"/>
    <x v="22"/>
    <n v="39850"/>
    <n v="1"/>
    <n v="39850"/>
    <n v="1.4162121190282799"/>
    <n v="56436.052943276998"/>
    <n v="2"/>
    <n v="112872.105886554"/>
    <n v="202812"/>
    <n v="0.64245236367042102"/>
    <n v="315684.105886554"/>
    <n v="202812"/>
    <n v="0.64245236367042102"/>
    <n v="315684.105886554"/>
    <n v="1.5"/>
    <n v="5"/>
    <n v="3.5305445651959899"/>
  </r>
  <r>
    <x v="5"/>
    <s v="08"/>
    <x v="23"/>
    <n v="34250"/>
    <n v="1.0636112814224401"/>
    <n v="36428.686388718597"/>
    <n v="1.4162121190282799"/>
    <n v="51590.747143983797"/>
    <n v="2"/>
    <n v="103181.494287968"/>
    <n v="89367"/>
    <n v="0.46412723366377701"/>
    <n v="192548.494287968"/>
    <n v="89367"/>
    <n v="0.46412723366377701"/>
    <n v="192548.494287968"/>
    <n v="1.5"/>
    <n v="4.7009655569966897"/>
    <n v="3.5305445651959899"/>
  </r>
  <r>
    <x v="5"/>
    <s v="08"/>
    <x v="24"/>
    <n v="20950"/>
    <n v="1"/>
    <n v="20950"/>
    <n v="1.4162121190282799"/>
    <n v="29669.6438936425"/>
    <n v="2"/>
    <n v="59339.287787285"/>
    <n v="56305"/>
    <n v="0.48688094394741599"/>
    <n v="115644.28778728499"/>
    <n v="56305"/>
    <n v="0.48688094394741599"/>
    <n v="115644.28778728499"/>
    <n v="1.5"/>
    <n v="5"/>
    <n v="3.5305445651959899"/>
  </r>
  <r>
    <x v="5"/>
    <s v="08"/>
    <x v="25"/>
    <n v="35900"/>
    <n v="1"/>
    <n v="35900"/>
    <n v="1.4162121190282799"/>
    <n v="50842.015073115297"/>
    <n v="2"/>
    <n v="101684.030146231"/>
    <n v="223766"/>
    <n v="0.68755870109908401"/>
    <n v="325450.030146231"/>
    <n v="223766"/>
    <n v="0.68755870109908401"/>
    <n v="325450.030146231"/>
    <n v="1.5"/>
    <n v="5"/>
    <n v="3.5305445651959899"/>
  </r>
  <r>
    <x v="5"/>
    <s v="08"/>
    <x v="26"/>
    <n v="27500"/>
    <n v="1.05027803482583"/>
    <n v="28882.645957710301"/>
    <n v="1.4162121190282799"/>
    <n v="40903.9532349125"/>
    <n v="2"/>
    <n v="81807.906469825"/>
    <n v="167139"/>
    <n v="0.67138412109675705"/>
    <n v="248946.90646982499"/>
    <n v="167139"/>
    <n v="0.67138412109675705"/>
    <n v="248946.90646982499"/>
    <n v="1.5"/>
    <n v="4.7606441667888104"/>
    <n v="3.5305445651959899"/>
  </r>
  <r>
    <x v="5"/>
    <s v="08"/>
    <x v="27"/>
    <n v="46575"/>
    <n v="1"/>
    <n v="46575"/>
    <n v="1.4162121190282799"/>
    <n v="65960.079443742201"/>
    <n v="2"/>
    <n v="131920.15888748399"/>
    <n v="180821"/>
    <n v="0.57818101283257795"/>
    <n v="312741.15888748399"/>
    <n v="180821"/>
    <n v="0.57818101283257795"/>
    <n v="312741.15888748399"/>
    <n v="1.5"/>
    <n v="5"/>
    <n v="3.5305445651959899"/>
  </r>
  <r>
    <x v="5"/>
    <s v="08"/>
    <x v="28"/>
    <n v="24500"/>
    <n v="1"/>
    <n v="24500"/>
    <n v="1.4162121190282799"/>
    <n v="34697.196916192901"/>
    <n v="2"/>
    <n v="69394.393832385802"/>
    <n v="36848"/>
    <n v="0.34682953452774801"/>
    <n v="106242.39383238601"/>
    <n v="36848"/>
    <n v="0.34682953452774801"/>
    <n v="106242.39383238601"/>
    <n v="1.5"/>
    <n v="5"/>
    <n v="3.5305445651959899"/>
  </r>
  <r>
    <x v="5"/>
    <s v="08"/>
    <x v="29"/>
    <n v="26800"/>
    <n v="1.0785222528937699"/>
    <n v="28904.396377553101"/>
    <n v="1.4162121190282799"/>
    <n v="40934.756443087797"/>
    <n v="2"/>
    <n v="81869.512886175595"/>
    <n v="135495"/>
    <n v="0.62335382257614802"/>
    <n v="217364.512886176"/>
    <n v="135495"/>
    <n v="0.62335382257614802"/>
    <n v="217364.512886176"/>
    <n v="1.5"/>
    <n v="4.6359729589116601"/>
    <n v="3.5305445651959899"/>
  </r>
  <r>
    <x v="5"/>
    <s v="08"/>
    <x v="30"/>
    <n v="52050"/>
    <n v="1"/>
    <n v="52050"/>
    <n v="1.4162121190282799"/>
    <n v="73713.840795422002"/>
    <n v="2"/>
    <n v="147427.681590844"/>
    <n v="44020"/>
    <n v="0.22993226992467899"/>
    <n v="191447.681590844"/>
    <n v="44020"/>
    <n v="0.22993226992467899"/>
    <n v="191447.681590844"/>
    <n v="1.5"/>
    <n v="5"/>
    <n v="3.5305445651959899"/>
  </r>
  <r>
    <x v="5"/>
    <s v="08"/>
    <x v="31"/>
    <n v="53750"/>
    <n v="1"/>
    <n v="53750"/>
    <n v="1.4162121190282799"/>
    <n v="76121.401397770096"/>
    <n v="2"/>
    <n v="152242.80279553999"/>
    <n v="152162"/>
    <n v="0.49986727739707398"/>
    <n v="304404.80279554002"/>
    <n v="152162"/>
    <n v="0.49986727739707398"/>
    <n v="304404.80279554002"/>
    <n v="1.5"/>
    <n v="5"/>
    <n v="3.5305445651959899"/>
  </r>
  <r>
    <x v="5"/>
    <s v="08"/>
    <x v="32"/>
    <n v="24610"/>
    <n v="1"/>
    <n v="24610"/>
    <n v="1.4162121190282799"/>
    <n v="34852.980249286004"/>
    <n v="2"/>
    <n v="69705.960498572007"/>
    <n v="138161"/>
    <n v="0.66466070254079201"/>
    <n v="207866.96049857201"/>
    <n v="138161"/>
    <n v="0.66466070254079201"/>
    <n v="207866.96049857201"/>
    <n v="1.5"/>
    <n v="5"/>
    <n v="3.5305445651959899"/>
  </r>
  <r>
    <x v="5"/>
    <s v="08"/>
    <x v="33"/>
    <n v="33450"/>
    <n v="1"/>
    <n v="33450"/>
    <n v="1.4162121190282799"/>
    <n v="47372.295381495998"/>
    <n v="2"/>
    <n v="94744.590762991997"/>
    <n v="218489"/>
    <n v="0.69752736118687697"/>
    <n v="313233.59076299198"/>
    <n v="218489"/>
    <n v="0.69752736118687697"/>
    <n v="313233.59076299198"/>
    <n v="1.5"/>
    <n v="5"/>
    <n v="3.5305445651959899"/>
  </r>
  <r>
    <x v="5"/>
    <s v="08"/>
    <x v="34"/>
    <n v="34500"/>
    <n v="1"/>
    <n v="34500"/>
    <n v="1.4162121190282799"/>
    <n v="48859.318106475701"/>
    <n v="2"/>
    <n v="97718.636212951402"/>
    <n v="166668"/>
    <n v="0.63039494880428304"/>
    <n v="264386.63621295098"/>
    <n v="166668"/>
    <n v="0.63039494880428304"/>
    <n v="264386.63621295098"/>
    <n v="1.5"/>
    <n v="5"/>
    <n v="3.5305445651959899"/>
  </r>
  <r>
    <x v="5"/>
    <s v="08"/>
    <x v="35"/>
    <n v="17010"/>
    <n v="1"/>
    <n v="17010"/>
    <n v="1.4162121190282799"/>
    <n v="24089.768144671099"/>
    <n v="2"/>
    <n v="48179.536289342097"/>
    <n v="34738"/>
    <n v="0.41894635989642998"/>
    <n v="82917.536289342097"/>
    <n v="34738"/>
    <n v="0.41894635989642998"/>
    <n v="82917.536289342097"/>
    <n v="1.5"/>
    <n v="5"/>
    <n v="3.5305445651959899"/>
  </r>
  <r>
    <x v="5"/>
    <s v="08"/>
    <x v="36"/>
    <n v="20040"/>
    <n v="1.01920031145206"/>
    <n v="20424.774241499199"/>
    <n v="1.4162121190282799"/>
    <n v="28925.8128092279"/>
    <n v="2"/>
    <n v="57851.625618455699"/>
    <n v="126025"/>
    <n v="0.68537803310303302"/>
    <n v="183876.62561845599"/>
    <n v="126025"/>
    <n v="0.68537803310303302"/>
    <n v="183876.62561845599"/>
    <n v="1.5"/>
    <n v="4.9058069780968703"/>
    <n v="3.5305445651959899"/>
  </r>
  <r>
    <x v="5"/>
    <s v="08"/>
    <x v="37"/>
    <n v="53625"/>
    <n v="1"/>
    <n v="53625"/>
    <n v="1.4162121190282799"/>
    <n v="75944.3748828916"/>
    <n v="2"/>
    <n v="151888.749765783"/>
    <n v="106254"/>
    <n v="0.41160946839067097"/>
    <n v="258142.749765783"/>
    <n v="106254"/>
    <n v="0.41160946839067097"/>
    <n v="258142.749765783"/>
    <n v="1.5"/>
    <n v="5"/>
    <n v="3.5305445651959899"/>
  </r>
  <r>
    <x v="5"/>
    <s v="08"/>
    <x v="38"/>
    <n v="42110"/>
    <n v="1"/>
    <n v="42110"/>
    <n v="1.4162121190282799"/>
    <n v="59636.692332280902"/>
    <n v="2"/>
    <n v="119273.38466456201"/>
    <n v="109572"/>
    <n v="0.47880362612778499"/>
    <n v="228845.38466456201"/>
    <n v="109572"/>
    <n v="0.47880362612778499"/>
    <n v="228845.38466456201"/>
    <n v="1.5"/>
    <n v="5"/>
    <n v="3.5305445651959899"/>
  </r>
  <r>
    <x v="5"/>
    <s v="08"/>
    <x v="39"/>
    <n v="16405"/>
    <n v="1"/>
    <n v="16405"/>
    <n v="1.4162121190282799"/>
    <n v="23232.959812658901"/>
    <n v="2"/>
    <n v="46465.919625317903"/>
    <n v="61894"/>
    <n v="0.57118905416333199"/>
    <n v="108359.919625318"/>
    <n v="61894"/>
    <n v="0.57118905416333199"/>
    <n v="108359.919625318"/>
    <n v="1.5"/>
    <n v="5"/>
    <n v="3.5305445651959899"/>
  </r>
  <r>
    <x v="5"/>
    <s v="08"/>
    <x v="40"/>
    <n v="26400"/>
    <n v="1.0024489241790799"/>
    <n v="26464.651598327699"/>
    <n v="1.4162121190282799"/>
    <n v="37479.5603194129"/>
    <n v="2"/>
    <n v="74959.120638825698"/>
    <n v="232676"/>
    <n v="0.756337571330712"/>
    <n v="307635.12063882599"/>
    <n v="232676"/>
    <n v="0.756337571330712"/>
    <n v="307635.12063882599"/>
    <n v="1.5"/>
    <n v="4.9877852919983701"/>
    <n v="3.5305445651959899"/>
  </r>
  <r>
    <x v="5"/>
    <s v="08"/>
    <x v="41"/>
    <n v="55000"/>
    <n v="1.04360549394796"/>
    <n v="57398.302167137801"/>
    <n v="1.4162121190282799"/>
    <n v="81288.1711407478"/>
    <n v="2"/>
    <n v="162576.34228149601"/>
    <n v="69932"/>
    <n v="0.30077200376463897"/>
    <n v="232508.34228149601"/>
    <n v="69932"/>
    <n v="0.30077200376463897"/>
    <n v="232508.34228149601"/>
    <n v="1.5"/>
    <n v="4.7910824818342004"/>
    <n v="3.5305445651959899"/>
  </r>
  <r>
    <x v="5"/>
    <s v="08"/>
    <x v="42"/>
    <n v="45850"/>
    <n v="1.0024489241790799"/>
    <n v="45962.283173610798"/>
    <n v="1.4162121190282799"/>
    <n v="65092.3424486773"/>
    <n v="2"/>
    <n v="130184.68489735499"/>
    <n v="25928"/>
    <n v="0.16608515840367399"/>
    <n v="156112.68489735501"/>
    <n v="25928"/>
    <n v="0.16608515840367399"/>
    <n v="156112.68489735501"/>
    <n v="1.5"/>
    <n v="4.9877852919983701"/>
    <n v="3.5305445651959899"/>
  </r>
  <r>
    <x v="5"/>
    <s v="08"/>
    <x v="43"/>
    <n v="20000"/>
    <n v="1.04360549394796"/>
    <n v="20872.1098789592"/>
    <n v="1.4162121190282799"/>
    <n v="29559.334960271899"/>
    <n v="2"/>
    <n v="59118.669920543798"/>
    <n v="31542"/>
    <n v="0.34791271703202498"/>
    <n v="90660.669920543805"/>
    <n v="31542"/>
    <n v="0.34791271703202498"/>
    <n v="90660.669920543805"/>
    <n v="1.5"/>
    <n v="4.7910824818342004"/>
    <n v="3.5305445651959899"/>
  </r>
  <r>
    <x v="5"/>
    <s v="08"/>
    <x v="44"/>
    <n v="30000"/>
    <n v="1.04360549394796"/>
    <n v="31308.1648184388"/>
    <n v="1.4162121190282799"/>
    <n v="44339.002440407901"/>
    <n v="2"/>
    <n v="88678.004880815701"/>
    <n v="22385"/>
    <n v="0.20155226327634401"/>
    <n v="111063.00488081601"/>
    <n v="22385"/>
    <n v="0.20155226327634401"/>
    <n v="111063.00488081601"/>
    <n v="1.5"/>
    <n v="4.7910824818342004"/>
    <n v="3.5305445651959899"/>
  </r>
  <r>
    <x v="5"/>
    <s v="08"/>
    <x v="45"/>
    <n v="28200"/>
    <n v="1.0024489241790799"/>
    <n v="28269.059661849999"/>
    <n v="1.4162121190282799"/>
    <n v="40034.984886645601"/>
    <n v="2"/>
    <n v="80069.969773291101"/>
    <n v="6006"/>
    <n v="6.9775571693455704E-2"/>
    <n v="86075.969773291101"/>
    <n v="6006"/>
    <n v="6.9775571693455704E-2"/>
    <n v="86075.969773291101"/>
    <n v="1.5"/>
    <n v="4.9877852919983701"/>
    <n v="3.5305445651959899"/>
  </r>
  <r>
    <x v="5"/>
    <s v="08"/>
    <x v="46"/>
    <n v="17050"/>
    <n v="1"/>
    <n v="17050"/>
    <n v="1.4162121190282799"/>
    <n v="24146.416629432199"/>
    <n v="2"/>
    <n v="48292.833258864397"/>
    <n v="2556"/>
    <n v="5.0266640081745001E-2"/>
    <n v="50848.833258864397"/>
    <n v="2556"/>
    <n v="5.0266640081745001E-2"/>
    <n v="50848.833258864397"/>
    <n v="1.5"/>
    <n v="5"/>
    <n v="3.5305445651959899"/>
  </r>
  <r>
    <x v="5"/>
    <s v="08"/>
    <x v="47"/>
    <n v="31150"/>
    <n v="1.0578535522957699"/>
    <n v="32952.138154013199"/>
    <n v="1.4162121190282799"/>
    <n v="46667.217401607697"/>
    <n v="2"/>
    <n v="93334.434803215307"/>
    <n v="2402"/>
    <n v="2.5089716417132899E-2"/>
    <n v="95736.434803215307"/>
    <n v="2402"/>
    <n v="2.5089716417132899E-2"/>
    <n v="95736.434803215307"/>
    <n v="1.5"/>
    <n v="4.72655216702627"/>
    <n v="3.5305445651959899"/>
  </r>
  <r>
    <x v="5"/>
    <s v="08"/>
    <x v="48"/>
    <n v="53600"/>
    <n v="1"/>
    <n v="53600"/>
    <n v="1.4162121190282799"/>
    <n v="75908.969579915894"/>
    <n v="2"/>
    <n v="151817.93915983199"/>
    <n v="5793"/>
    <n v="3.6755063010730303E-2"/>
    <n v="157610.93915983199"/>
    <n v="5793"/>
    <n v="3.6755063010730303E-2"/>
    <n v="157610.93915983199"/>
    <n v="1.5"/>
    <n v="5"/>
    <n v="3.5305445651959899"/>
  </r>
  <r>
    <x v="5"/>
    <s v="08"/>
    <x v="49"/>
    <n v="21200"/>
    <n v="1"/>
    <n v="21200"/>
    <n v="1.4162121190282799"/>
    <n v="30023.696923399599"/>
    <n v="2"/>
    <n v="60047.393846799103"/>
    <n v="19181"/>
    <n v="0.24209754948572501"/>
    <n v="79228.393846799096"/>
    <n v="19181"/>
    <n v="0.24209754948572501"/>
    <n v="79228.393846799096"/>
    <n v="1.5"/>
    <n v="5"/>
    <n v="3.5305445651959899"/>
  </r>
  <r>
    <x v="5"/>
    <s v="08"/>
    <x v="50"/>
    <n v="27800"/>
    <n v="1"/>
    <n v="27800"/>
    <n v="1.4162121190282799"/>
    <n v="39370.696908986203"/>
    <n v="2"/>
    <n v="78741.393817972406"/>
    <n v="4982"/>
    <n v="5.9505471204758298E-2"/>
    <n v="83723.393817972406"/>
    <n v="4982"/>
    <n v="5.9505471204758298E-2"/>
    <n v="83723.393817972406"/>
    <n v="1.5"/>
    <n v="5"/>
    <n v="3.5305445651959899"/>
  </r>
  <r>
    <x v="5"/>
    <s v="08"/>
    <x v="51"/>
    <n v="7400"/>
    <n v="1.0064214209879701"/>
    <n v="7447.5185153110097"/>
    <n v="1.4162121190282799"/>
    <n v="10547.265978071"/>
    <n v="2"/>
    <n v="21094.531956141898"/>
    <n v="1089"/>
    <n v="4.9090469549800002E-2"/>
    <n v="22183.531956141898"/>
    <n v="1089"/>
    <n v="4.9090469549800002E-2"/>
    <n v="22183.531956141898"/>
    <n v="1.5"/>
    <n v="4.9680977528197303"/>
    <n v="3.5305445651959899"/>
  </r>
  <r>
    <x v="5"/>
    <s v="08"/>
    <x v="52"/>
    <n v="9200"/>
    <n v="1.0064214209879701"/>
    <n v="9259.0770730893692"/>
    <n v="1.4162121190282799"/>
    <n v="13112.817161926099"/>
    <n v="2"/>
    <n v="26225.6343238521"/>
    <n v="1189"/>
    <n v="4.33709961604525E-2"/>
    <n v="27414.6343238521"/>
    <n v="1189"/>
    <n v="4.33709961604525E-2"/>
    <n v="27414.6343238521"/>
    <n v="1.5"/>
    <n v="4.9680977528197303"/>
    <n v="3.5305445651959899"/>
  </r>
  <r>
    <x v="5"/>
    <s v="08"/>
    <x v="53"/>
    <n v="1200"/>
    <n v="1.18282743749812"/>
    <n v="1419.39292499774"/>
    <n v="1.4162121190282799"/>
    <n v="2010.1614620447999"/>
    <n v="2"/>
    <n v="4020.3229240895898"/>
    <n v="373"/>
    <n v="8.4901566865197994E-2"/>
    <n v="4393.3229240895898"/>
    <n v="373"/>
    <n v="8.4901566865197994E-2"/>
    <n v="4393.3229240895898"/>
    <n v="1.5"/>
    <n v="4.2271592977043797"/>
    <n v="3.5305445651959899"/>
  </r>
  <r>
    <x v="5"/>
    <s v="08"/>
    <x v="54"/>
    <n v="1600"/>
    <n v="1.1109612225243599"/>
    <n v="1777.5379560389799"/>
    <n v="1.4162121190282799"/>
    <n v="2517.37079537516"/>
    <n v="2"/>
    <n v="5034.74159075031"/>
    <n v="258"/>
    <n v="4.8746003479724999E-2"/>
    <n v="5292.74159075031"/>
    <n v="258"/>
    <n v="4.8746003479724999E-2"/>
    <n v="5292.74159075031"/>
    <n v="1.5"/>
    <n v="4.5006071306781097"/>
    <n v="3.5305445651959899"/>
  </r>
  <r>
    <x v="5"/>
    <s v="08"/>
    <x v="55"/>
    <n v="5200"/>
    <n v="1.06504214059991"/>
    <n v="5538.2191311195502"/>
    <n v="1.4162121190282799"/>
    <n v="7843.2930513257897"/>
    <n v="2"/>
    <n v="15686.5861026516"/>
    <n v="1071"/>
    <n v="6.3911352950204101E-2"/>
    <n v="16757.5861026516"/>
    <n v="1071"/>
    <n v="6.3911352950204101E-2"/>
    <n v="16757.5861026516"/>
    <n v="1.5"/>
    <n v="4.6946499198460003"/>
    <n v="3.5305445651959899"/>
  </r>
  <r>
    <x v="5"/>
    <s v="08"/>
    <x v="56"/>
    <n v="2350"/>
    <n v="1.1739675389300901"/>
    <n v="2758.8237164857001"/>
    <n v="1.4162121190282799"/>
    <n v="3907.0795815496999"/>
    <n v="2"/>
    <n v="7814.1591630993898"/>
    <n v="301"/>
    <n v="3.7091077815045601E-2"/>
    <n v="8115.1591630993898"/>
    <n v="301"/>
    <n v="3.7091077815045601E-2"/>
    <n v="8115.1591630993898"/>
    <n v="1.5"/>
    <n v="4.2590615448846396"/>
    <n v="3.5305445651959899"/>
  </r>
  <r>
    <x v="5"/>
    <s v="08"/>
    <x v="57"/>
    <n v="4050"/>
    <n v="2.1389795918367298"/>
    <n v="8662.8673469387795"/>
    <n v="1.4162121190282799"/>
    <n v="12268.4577222691"/>
    <n v="2"/>
    <n v="24536.915444538099"/>
    <n v="483"/>
    <n v="1.9304621595171701E-2"/>
    <n v="25019.915444538099"/>
    <n v="483"/>
    <n v="1.9304621595171701E-2"/>
    <n v="25019.915444538099"/>
    <n v="1.5"/>
    <n v="2.3375632096174002"/>
    <n v="3.5305445651959899"/>
  </r>
  <r>
    <x v="5"/>
    <s v="08"/>
    <x v="58"/>
    <n v="10800"/>
    <n v="1.0805154639175301"/>
    <n v="11669.5670103093"/>
    <n v="1.4162121190282799"/>
    <n v="16526.582223812598"/>
    <n v="2"/>
    <n v="33053.164447625299"/>
    <n v="509"/>
    <n v="1.5165887194025E-2"/>
    <n v="33562.164447625299"/>
    <n v="509"/>
    <n v="1.5165887194025E-2"/>
    <n v="33562.164447625299"/>
    <n v="1.5"/>
    <n v="4.6274210476099604"/>
    <n v="3.5305445651959899"/>
  </r>
  <r>
    <x v="5"/>
    <s v="08"/>
    <x v="59"/>
    <n v="2250"/>
    <n v="3.6066758430832802"/>
    <n v="8115.0206469373697"/>
    <n v="1.4162121190282799"/>
    <n v="11492.590586357401"/>
    <n v="2"/>
    <n v="22985.181172714802"/>
    <n v="2320"/>
    <n v="9.1680829477780001E-2"/>
    <n v="25305.181172714802"/>
    <n v="2320"/>
    <n v="9.1680829477780001E-2"/>
    <n v="25305.181172714802"/>
    <n v="1.5"/>
    <n v="1.38631809941799"/>
    <n v="3.5305445651959899"/>
  </r>
  <r>
    <x v="5"/>
    <s v="08"/>
    <x v="60"/>
    <n v="3312"/>
    <n v="3.6066758430832802"/>
    <n v="11945.3103922918"/>
    <n v="1.4162121190282799"/>
    <n v="16917.0933431181"/>
    <n v="2"/>
    <n v="33834.186686236302"/>
    <n v="650"/>
    <n v="1.8849219380297499E-2"/>
    <n v="34484.186686236302"/>
    <n v="650"/>
    <n v="1.8849219380297499E-2"/>
    <n v="34484.186686236302"/>
    <n v="1.5"/>
    <n v="1.38631809941799"/>
    <n v="3.5305445651959899"/>
  </r>
  <r>
    <x v="5"/>
    <s v="09"/>
    <x v="0"/>
    <n v="103800"/>
    <n v="1"/>
    <n v="103800"/>
    <n v="2.2703305003176499"/>
    <n v="235660.305932972"/>
    <n v="2"/>
    <n v="471320.611865944"/>
    <n v="575664"/>
    <n v="0.54983043062500003"/>
    <n v="1046984.61186594"/>
    <n v="575664"/>
    <n v="0.54983043062500003"/>
    <n v="1046984.61186594"/>
    <n v="2.375"/>
    <n v="5"/>
    <n v="2.2023225249805898"/>
  </r>
  <r>
    <x v="5"/>
    <s v="09"/>
    <x v="1"/>
    <n v="129400"/>
    <n v="1"/>
    <n v="129400"/>
    <n v="2.2703305003176499"/>
    <n v="293780.76674110402"/>
    <n v="2"/>
    <n v="587561.53348220699"/>
    <n v="584245"/>
    <n v="0.49858486303521798"/>
    <n v="1171806.53348221"/>
    <n v="584245"/>
    <n v="0.49858486303521798"/>
    <n v="1171806.53348221"/>
    <n v="2.375"/>
    <n v="5"/>
    <n v="2.2023225249805898"/>
  </r>
  <r>
    <x v="5"/>
    <s v="09"/>
    <x v="2"/>
    <n v="153500"/>
    <n v="1"/>
    <n v="153500"/>
    <n v="2.2703305003176499"/>
    <n v="348495.73179875902"/>
    <n v="2"/>
    <n v="696991.46359751804"/>
    <n v="1072332"/>
    <n v="0.60606894220441498"/>
    <n v="1769323.46359752"/>
    <n v="1072332"/>
    <n v="0.60606894220441498"/>
    <n v="1769323.46359752"/>
    <n v="2.375"/>
    <n v="5"/>
    <n v="2.2023225249805898"/>
  </r>
  <r>
    <x v="5"/>
    <s v="09"/>
    <x v="3"/>
    <n v="142900"/>
    <n v="1"/>
    <n v="142900"/>
    <n v="2.2703305003176499"/>
    <n v="324430.22849539202"/>
    <n v="2"/>
    <n v="648860.45699078403"/>
    <n v="373976"/>
    <n v="0.36562638869976199"/>
    <n v="1022836.45699078"/>
    <n v="373976"/>
    <n v="0.36562638869976199"/>
    <n v="1022836.45699078"/>
    <n v="2.375"/>
    <n v="5"/>
    <n v="2.2023225249805898"/>
  </r>
  <r>
    <x v="5"/>
    <s v="09"/>
    <x v="4"/>
    <n v="186000"/>
    <n v="1"/>
    <n v="186000"/>
    <n v="2.2703305003176499"/>
    <n v="422281.47305908299"/>
    <n v="2"/>
    <n v="844562.94611816504"/>
    <n v="1017728"/>
    <n v="0.54649248127495498"/>
    <n v="1862290.9461181699"/>
    <n v="1017728"/>
    <n v="0.54649248127495498"/>
    <n v="1862290.9461181699"/>
    <n v="2.375"/>
    <n v="5"/>
    <n v="2.2023225249805898"/>
  </r>
  <r>
    <x v="5"/>
    <s v="09"/>
    <x v="5"/>
    <n v="294500"/>
    <n v="1"/>
    <n v="294500"/>
    <n v="2.2703305003176499"/>
    <n v="668612.33234354702"/>
    <n v="2"/>
    <n v="1337224.6646870901"/>
    <n v="439441"/>
    <n v="0.24734028958531901"/>
    <n v="1776665.6646870901"/>
    <n v="439441"/>
    <n v="0.24734028958531901"/>
    <n v="1776665.6646870901"/>
    <n v="2.375"/>
    <n v="5"/>
    <n v="2.2023225249805898"/>
  </r>
  <r>
    <x v="5"/>
    <s v="09"/>
    <x v="6"/>
    <n v="68800"/>
    <n v="1"/>
    <n v="68800"/>
    <n v="2.2703305003176499"/>
    <n v="156198.73842185401"/>
    <n v="2"/>
    <n v="312397.47684370802"/>
    <n v="516503"/>
    <n v="0.62311823244057296"/>
    <n v="828900.47684370796"/>
    <n v="516503"/>
    <n v="0.62311823244057296"/>
    <n v="828900.47684370796"/>
    <n v="2.375"/>
    <n v="5"/>
    <n v="2.2023225249805898"/>
  </r>
  <r>
    <x v="5"/>
    <s v="09"/>
    <x v="7"/>
    <n v="90500"/>
    <n v="1"/>
    <n v="90500"/>
    <n v="2.2703305003176499"/>
    <n v="205464.910278747"/>
    <n v="2"/>
    <n v="410929.82055749401"/>
    <n v="842960"/>
    <n v="0.67227597367782299"/>
    <n v="1253889.82055749"/>
    <n v="842960"/>
    <n v="0.67227597367782299"/>
    <n v="1253889.82055749"/>
    <n v="2.375"/>
    <n v="5"/>
    <n v="2.2023225249805898"/>
  </r>
  <r>
    <x v="5"/>
    <s v="09"/>
    <x v="8"/>
    <n v="269500"/>
    <n v="1"/>
    <n v="269500"/>
    <n v="2.2703305003176499"/>
    <n v="611854.06983560603"/>
    <n v="2"/>
    <n v="1223708.13967121"/>
    <n v="1035924"/>
    <n v="0.458448072946392"/>
    <n v="2259632.1396712102"/>
    <n v="1035924"/>
    <n v="0.458448072946392"/>
    <n v="2259632.1396712102"/>
    <n v="2.375"/>
    <n v="5"/>
    <n v="2.2023225249805898"/>
  </r>
  <r>
    <x v="5"/>
    <s v="09"/>
    <x v="9"/>
    <n v="645000"/>
    <n v="1"/>
    <n v="645000"/>
    <n v="2.2703305003176499"/>
    <n v="1464363.1727048799"/>
    <n v="2"/>
    <n v="2928726.34540977"/>
    <n v="437459"/>
    <n v="0.12995689634159099"/>
    <n v="3366185.34540977"/>
    <n v="437459"/>
    <n v="0.12995689634159099"/>
    <n v="3366185.34540977"/>
    <n v="2.375"/>
    <n v="5"/>
    <n v="2.2023225249805898"/>
  </r>
  <r>
    <x v="5"/>
    <s v="09"/>
    <x v="10"/>
    <n v="373500"/>
    <n v="1"/>
    <n v="373500"/>
    <n v="2.2703305003176499"/>
    <n v="847968.441868642"/>
    <n v="2"/>
    <n v="1695936.88373728"/>
    <n v="1068441"/>
    <n v="0.38650323687133797"/>
    <n v="2764377.88373728"/>
    <n v="1068441"/>
    <n v="0.38650323687133797"/>
    <n v="2764377.88373728"/>
    <n v="2.375"/>
    <n v="5"/>
    <n v="2.2023225249805898"/>
  </r>
  <r>
    <x v="5"/>
    <s v="09"/>
    <x v="11"/>
    <n v="50075"/>
    <n v="1.1069541058260699"/>
    <n v="55430.726849240702"/>
    <n v="2.2703305003176499"/>
    <n v="125846.06982060699"/>
    <n v="2"/>
    <n v="251692.13964121501"/>
    <n v="644983"/>
    <n v="0.71930509889911298"/>
    <n v="896675.13964121498"/>
    <n v="644983"/>
    <n v="0.71930509889911298"/>
    <n v="896675.13964121498"/>
    <n v="2.375"/>
    <n v="4.5168990960729198"/>
    <n v="2.2023225249805898"/>
  </r>
  <r>
    <x v="5"/>
    <s v="09"/>
    <x v="12"/>
    <n v="111500"/>
    <n v="1"/>
    <n v="111500"/>
    <n v="2.2703305003176499"/>
    <n v="253141.85078541801"/>
    <n v="2"/>
    <n v="506283.70157083601"/>
    <n v="528227"/>
    <n v="0.51060564109962603"/>
    <n v="1034510.70157084"/>
    <n v="528227"/>
    <n v="0.51060564109962603"/>
    <n v="1034510.70157084"/>
    <n v="2.375"/>
    <n v="5"/>
    <n v="2.2023225249805898"/>
  </r>
  <r>
    <x v="5"/>
    <s v="09"/>
    <x v="13"/>
    <n v="160250"/>
    <n v="1"/>
    <n v="160250"/>
    <n v="2.2703305003176499"/>
    <n v="363820.46267590299"/>
    <n v="2"/>
    <n v="727640.92535180598"/>
    <n v="1106841"/>
    <n v="0.60335345075026403"/>
    <n v="1834481.9253518099"/>
    <n v="1106841"/>
    <n v="0.60335345075026403"/>
    <n v="1834481.9253518099"/>
    <n v="2.375"/>
    <n v="5"/>
    <n v="2.2023225249805898"/>
  </r>
  <r>
    <x v="5"/>
    <s v="09"/>
    <x v="14"/>
    <n v="370000"/>
    <n v="1"/>
    <n v="370000"/>
    <n v="2.2703305003176499"/>
    <n v="840022.28511753003"/>
    <n v="2"/>
    <n v="1680044.5702350601"/>
    <n v="2777258"/>
    <n v="0.62308042952837694"/>
    <n v="4457302.5702350596"/>
    <n v="2777258"/>
    <n v="0.62308042952837694"/>
    <n v="4457302.5702350596"/>
    <n v="2.375"/>
    <n v="5"/>
    <n v="2.2023225249805898"/>
  </r>
  <r>
    <x v="5"/>
    <s v="09"/>
    <x v="15"/>
    <n v="47500"/>
    <n v="1"/>
    <n v="47500"/>
    <n v="2.2703305003176499"/>
    <n v="107840.698765088"/>
    <n v="2"/>
    <n v="215681.397530177"/>
    <n v="734441"/>
    <n v="0.77299619702594502"/>
    <n v="950122.39753017703"/>
    <n v="734441"/>
    <n v="0.77299619702594502"/>
    <n v="950122.39753017703"/>
    <n v="2.375"/>
    <n v="5"/>
    <n v="2.2023225249805898"/>
  </r>
  <r>
    <x v="5"/>
    <s v="09"/>
    <x v="16"/>
    <n v="59750"/>
    <n v="1"/>
    <n v="59750"/>
    <n v="2.2703305003176499"/>
    <n v="135652.24739397899"/>
    <n v="2"/>
    <n v="271304.49478795897"/>
    <n v="19206"/>
    <n v="6.6111208870503202E-2"/>
    <n v="290510.49478795897"/>
    <n v="19206"/>
    <n v="6.6111208870503202E-2"/>
    <n v="290510.49478795897"/>
    <n v="2.375"/>
    <n v="5"/>
    <n v="2.2023225249805898"/>
  </r>
  <r>
    <x v="5"/>
    <s v="09"/>
    <x v="17"/>
    <n v="149900"/>
    <n v="1"/>
    <n v="149900"/>
    <n v="2.2703305003176499"/>
    <n v="340322.54199761502"/>
    <n v="2"/>
    <n v="680645.08399523096"/>
    <n v="402540"/>
    <n v="0.37162624000994099"/>
    <n v="1083185.08399523"/>
    <n v="402540"/>
    <n v="0.37162624000994099"/>
    <n v="1083185.08399523"/>
    <n v="2.375"/>
    <n v="5"/>
    <n v="2.2023225249805898"/>
  </r>
  <r>
    <x v="5"/>
    <s v="09"/>
    <x v="18"/>
    <n v="104000"/>
    <n v="1"/>
    <n v="104000"/>
    <n v="2.2703305003176499"/>
    <n v="236114.372033035"/>
    <n v="2"/>
    <n v="472228.744066071"/>
    <n v="379085"/>
    <n v="0.445294114704883"/>
    <n v="851313.744066071"/>
    <n v="379085"/>
    <n v="0.445294114704883"/>
    <n v="851313.744066071"/>
    <n v="2.375"/>
    <n v="5"/>
    <n v="2.2023225249805898"/>
  </r>
  <r>
    <x v="5"/>
    <s v="09"/>
    <x v="19"/>
    <n v="625000"/>
    <n v="1"/>
    <n v="625000"/>
    <n v="2.2703305003176499"/>
    <n v="1418956.56269853"/>
    <n v="2"/>
    <n v="2837913.1253970601"/>
    <n v="1782297"/>
    <n v="0.38576102636605297"/>
    <n v="4620210.1253970601"/>
    <n v="1782297"/>
    <n v="0.38576102636605297"/>
    <n v="4620210.1253970601"/>
    <n v="2.375"/>
    <n v="5"/>
    <n v="2.2023225249805898"/>
  </r>
  <r>
    <x v="5"/>
    <s v="09"/>
    <x v="20"/>
    <n v="339000"/>
    <n v="1"/>
    <n v="339000"/>
    <n v="2.2703305003176499"/>
    <n v="769642.03960768296"/>
    <n v="2"/>
    <n v="1539284.0792153699"/>
    <n v="119353"/>
    <n v="7.1958478135832504E-2"/>
    <n v="1658637.0792153699"/>
    <n v="119353"/>
    <n v="7.1958478135832504E-2"/>
    <n v="1658637.0792153699"/>
    <n v="2.375"/>
    <n v="5"/>
    <n v="2.2023225249805898"/>
  </r>
  <r>
    <x v="5"/>
    <s v="09"/>
    <x v="21"/>
    <n v="247500"/>
    <n v="1"/>
    <n v="247500"/>
    <n v="2.2703305003176499"/>
    <n v="561906.79882861802"/>
    <n v="2"/>
    <n v="1123813.59765724"/>
    <n v="40650"/>
    <n v="3.4908776952566903E-2"/>
    <n v="1164463.59765724"/>
    <n v="40650"/>
    <n v="3.4908776952566903E-2"/>
    <n v="1164463.59765724"/>
    <n v="2.375"/>
    <n v="5"/>
    <n v="2.2023225249805898"/>
  </r>
  <r>
    <x v="5"/>
    <s v="09"/>
    <x v="22"/>
    <n v="165500"/>
    <n v="1"/>
    <n v="165500"/>
    <n v="2.2703305003176499"/>
    <n v="375739.697802571"/>
    <n v="2"/>
    <n v="751479.395605142"/>
    <n v="617495"/>
    <n v="0.45106395121951298"/>
    <n v="1368974.3956051399"/>
    <n v="617495"/>
    <n v="0.45106395121951298"/>
    <n v="1368974.3956051399"/>
    <n v="2.375"/>
    <n v="5"/>
    <n v="2.2023225249805898"/>
  </r>
  <r>
    <x v="5"/>
    <s v="09"/>
    <x v="23"/>
    <n v="107100"/>
    <n v="1"/>
    <n v="107100"/>
    <n v="2.2703305003176499"/>
    <n v="243152.39658402"/>
    <n v="2"/>
    <n v="486304.79316803999"/>
    <n v="667705"/>
    <n v="0.578595609805863"/>
    <n v="1154009.79316804"/>
    <n v="667705"/>
    <n v="0.578595609805863"/>
    <n v="1154009.79316804"/>
    <n v="2.375"/>
    <n v="5"/>
    <n v="2.2023225249805898"/>
  </r>
  <r>
    <x v="5"/>
    <s v="09"/>
    <x v="24"/>
    <n v="193000"/>
    <n v="1"/>
    <n v="193000"/>
    <n v="2.2703305003176499"/>
    <n v="438173.78656130598"/>
    <n v="2"/>
    <n v="876347.57312261197"/>
    <n v="585567"/>
    <n v="0.40054802843181397"/>
    <n v="1461914.5731226101"/>
    <n v="585567"/>
    <n v="0.40054802843181397"/>
    <n v="1461914.5731226101"/>
    <n v="2.375"/>
    <n v="5"/>
    <n v="2.2023225249805898"/>
  </r>
  <r>
    <x v="5"/>
    <s v="09"/>
    <x v="25"/>
    <n v="155000"/>
    <n v="1"/>
    <n v="155000"/>
    <n v="2.2703305003176499"/>
    <n v="351901.22754923499"/>
    <n v="2"/>
    <n v="703802.45509847102"/>
    <n v="28609"/>
    <n v="3.9061377045439001E-2"/>
    <n v="732411.45509847102"/>
    <n v="28609"/>
    <n v="3.9061377045439001E-2"/>
    <n v="732411.45509847102"/>
    <n v="2.375"/>
    <n v="5"/>
    <n v="2.2023225249805898"/>
  </r>
  <r>
    <x v="5"/>
    <s v="09"/>
    <x v="26"/>
    <n v="182000"/>
    <n v="1"/>
    <n v="182000"/>
    <n v="2.2703305003176499"/>
    <n v="413200.15105781198"/>
    <n v="2"/>
    <n v="826400.30211562396"/>
    <n v="858"/>
    <n v="1.03716094212141E-3"/>
    <n v="827258.30211562396"/>
    <n v="858"/>
    <n v="1.03716094212141E-3"/>
    <n v="827258.30211562396"/>
    <n v="2.375"/>
    <n v="5"/>
    <n v="2.2023225249805898"/>
  </r>
  <r>
    <x v="5"/>
    <s v="09"/>
    <x v="27"/>
    <n v="373000"/>
    <n v="1"/>
    <n v="373000"/>
    <n v="2.2703305003176499"/>
    <n v="846833.27661848301"/>
    <n v="2"/>
    <n v="1693666.55323697"/>
    <n v="99231"/>
    <n v="5.5346720631552299E-2"/>
    <n v="1792897.55323697"/>
    <n v="99231"/>
    <n v="5.5346720631552299E-2"/>
    <n v="1792897.55323697"/>
    <n v="2.375"/>
    <n v="5"/>
    <n v="2.2023225249805898"/>
  </r>
  <r>
    <x v="5"/>
    <s v="09"/>
    <x v="28"/>
    <n v="428000"/>
    <n v="1"/>
    <n v="428000"/>
    <n v="2.2703305003176499"/>
    <n v="971701.45413595298"/>
    <n v="2"/>
    <n v="1943402.9082719099"/>
    <n v="39652"/>
    <n v="1.99954120456271E-2"/>
    <n v="1983054.9082719099"/>
    <n v="39652"/>
    <n v="1.99954120456271E-2"/>
    <n v="1983054.9082719099"/>
    <n v="2.375"/>
    <n v="5"/>
    <n v="2.2023225249805898"/>
  </r>
  <r>
    <x v="5"/>
    <s v="09"/>
    <x v="29"/>
    <n v="264500"/>
    <n v="1"/>
    <n v="264500"/>
    <n v="2.2703305003176499"/>
    <n v="600502.41733401804"/>
    <n v="2"/>
    <n v="1201004.83466804"/>
    <n v="36641"/>
    <n v="2.96054000051056E-2"/>
    <n v="1237645.83466804"/>
    <n v="36641"/>
    <n v="2.96054000051056E-2"/>
    <n v="1237645.83466804"/>
    <n v="2.375"/>
    <n v="5"/>
    <n v="2.2023225249805898"/>
  </r>
  <r>
    <x v="5"/>
    <s v="09"/>
    <x v="30"/>
    <n v="138200"/>
    <n v="1"/>
    <n v="138200"/>
    <n v="2.2703305003176499"/>
    <n v="313759.67514389899"/>
    <n v="2"/>
    <n v="627519.35028779798"/>
    <n v="54919"/>
    <n v="8.0474668483738604E-2"/>
    <n v="682438.35028779798"/>
    <n v="54919"/>
    <n v="8.0474668483738604E-2"/>
    <n v="682438.35028779798"/>
    <n v="2.375"/>
    <n v="5"/>
    <n v="2.2023225249805898"/>
  </r>
  <r>
    <x v="5"/>
    <s v="09"/>
    <x v="31"/>
    <n v="315225"/>
    <n v="1"/>
    <n v="315225"/>
    <n v="2.2703305003176499"/>
    <n v="715664.93196263094"/>
    <n v="2"/>
    <n v="1431329.86392526"/>
    <n v="188007"/>
    <n v="0.116101228958793"/>
    <n v="1619336.86392526"/>
    <n v="188007"/>
    <n v="0.116101228958793"/>
    <n v="1619336.86392526"/>
    <n v="2.375"/>
    <n v="5"/>
    <n v="2.2023225249805898"/>
  </r>
  <r>
    <x v="5"/>
    <s v="09"/>
    <x v="32"/>
    <n v="293000"/>
    <n v="1"/>
    <n v="293000"/>
    <n v="2.2703305003176499"/>
    <n v="665206.836593071"/>
    <n v="2"/>
    <n v="1330413.6731861399"/>
    <n v="338300"/>
    <n v="0.202731004986656"/>
    <n v="1668713.6731861399"/>
    <n v="338300"/>
    <n v="0.202731004986656"/>
    <n v="1668713.6731861399"/>
    <n v="2.375"/>
    <n v="5"/>
    <n v="2.2023225249805898"/>
  </r>
  <r>
    <x v="5"/>
    <s v="09"/>
    <x v="33"/>
    <n v="217700"/>
    <n v="1"/>
    <n v="217700"/>
    <n v="2.2703305003176499"/>
    <n v="494250.94991915202"/>
    <n v="2"/>
    <n v="988501.89983830403"/>
    <n v="403703"/>
    <n v="0.28997383937298898"/>
    <n v="1392204.8998383"/>
    <n v="403703"/>
    <n v="0.28997383937298898"/>
    <n v="1392204.8998383"/>
    <n v="2.375"/>
    <n v="5"/>
    <n v="2.2023225249805898"/>
  </r>
  <r>
    <x v="5"/>
    <s v="09"/>
    <x v="34"/>
    <n v="188000"/>
    <n v="1"/>
    <n v="188000"/>
    <n v="2.2703305003176499"/>
    <n v="426822.134059718"/>
    <n v="2"/>
    <n v="853644.26811943599"/>
    <n v="377748"/>
    <n v="0.30676496010234899"/>
    <n v="1231392.2681194399"/>
    <n v="377748"/>
    <n v="0.30676496010234899"/>
    <n v="1231392.2681194399"/>
    <n v="2.375"/>
    <n v="5"/>
    <n v="2.2023225249805898"/>
  </r>
  <r>
    <x v="5"/>
    <s v="09"/>
    <x v="35"/>
    <n v="114100"/>
    <n v="1"/>
    <n v="114100"/>
    <n v="2.2703305003176499"/>
    <n v="259044.71008624401"/>
    <n v="2"/>
    <n v="518089.42017248698"/>
    <n v="65396"/>
    <n v="0.112078207508026"/>
    <n v="583485.42017248704"/>
    <n v="65396"/>
    <n v="0.112078207508026"/>
    <n v="583485.42017248704"/>
    <n v="2.375"/>
    <n v="5"/>
    <n v="2.2023225249805898"/>
  </r>
  <r>
    <x v="5"/>
    <s v="09"/>
    <x v="36"/>
    <n v="161500"/>
    <n v="1"/>
    <n v="161500"/>
    <n v="2.2703305003176499"/>
    <n v="366658.37580129999"/>
    <n v="2"/>
    <n v="733316.75160259998"/>
    <n v="235957"/>
    <n v="0.243436902742768"/>
    <n v="969273.75160259998"/>
    <n v="235957"/>
    <n v="0.243436902742768"/>
    <n v="969273.75160259998"/>
    <n v="2.375"/>
    <n v="5"/>
    <n v="2.2023225249805898"/>
  </r>
  <r>
    <x v="5"/>
    <s v="09"/>
    <x v="37"/>
    <n v="118500"/>
    <n v="1.0262506523228001"/>
    <n v="121610.702300251"/>
    <n v="2.2703305003176499"/>
    <n v="276096.48659730999"/>
    <n v="2"/>
    <n v="552192.97319461999"/>
    <n v="168233"/>
    <n v="0.23351878785546301"/>
    <n v="720425.97319461999"/>
    <n v="168233"/>
    <n v="0.23351878785546301"/>
    <n v="720425.97319461999"/>
    <n v="2.375"/>
    <n v="4.8721040894669301"/>
    <n v="2.2023225249805898"/>
  </r>
  <r>
    <x v="5"/>
    <s v="09"/>
    <x v="38"/>
    <n v="185500"/>
    <n v="1"/>
    <n v="185500"/>
    <n v="2.2703305003176499"/>
    <n v="421146.307808924"/>
    <n v="2"/>
    <n v="842292.61561784695"/>
    <n v="522767"/>
    <n v="0.38296276149330499"/>
    <n v="1365059.6156178501"/>
    <n v="522767"/>
    <n v="0.38296276149330499"/>
    <n v="1365059.6156178501"/>
    <n v="2.375"/>
    <n v="5"/>
    <n v="2.2023225249805898"/>
  </r>
  <r>
    <x v="5"/>
    <s v="09"/>
    <x v="39"/>
    <n v="122000"/>
    <n v="1"/>
    <n v="122000"/>
    <n v="2.2703305003176499"/>
    <n v="276980.32103875303"/>
    <n v="2"/>
    <n v="553960.64207750605"/>
    <n v="85256"/>
    <n v="0.133375751486868"/>
    <n v="639216.64207750605"/>
    <n v="85256"/>
    <n v="0.133375751486868"/>
    <n v="639216.64207750605"/>
    <n v="2.375"/>
    <n v="5"/>
    <n v="2.2023225249805898"/>
  </r>
  <r>
    <x v="5"/>
    <s v="09"/>
    <x v="40"/>
    <n v="44500"/>
    <n v="1"/>
    <n v="44500"/>
    <n v="2.2703305003176499"/>
    <n v="101029.707264135"/>
    <n v="2"/>
    <n v="202059.41452827101"/>
    <n v="48185"/>
    <n v="0.19255175021921"/>
    <n v="250244.41452827101"/>
    <n v="48185"/>
    <n v="0.19255175021921"/>
    <n v="250244.41452827101"/>
    <n v="2.375"/>
    <n v="5"/>
    <n v="2.2023225249805898"/>
  </r>
  <r>
    <x v="5"/>
    <s v="09"/>
    <x v="41"/>
    <n v="52000"/>
    <n v="1"/>
    <n v="52000"/>
    <n v="2.2703305003176499"/>
    <n v="118057.186016518"/>
    <n v="2"/>
    <n v="236114.372033035"/>
    <n v="45760"/>
    <n v="0.16234182508311501"/>
    <n v="281874.37203303498"/>
    <n v="45760"/>
    <n v="0.16234182508311501"/>
    <n v="281874.37203303498"/>
    <n v="2.375"/>
    <n v="5"/>
    <n v="2.2023225249805898"/>
  </r>
  <r>
    <x v="5"/>
    <s v="09"/>
    <x v="42"/>
    <n v="30900"/>
    <n v="1"/>
    <n v="30900"/>
    <n v="2.2703305003176499"/>
    <n v="70153.212459815302"/>
    <n v="2"/>
    <n v="140306.42491963101"/>
    <n v="0"/>
    <n v="0"/>
    <n v="140306.42491963101"/>
    <n v="0"/>
    <n v="0"/>
    <n v="140306.42491963101"/>
    <n v="2.375"/>
    <n v="5"/>
    <n v="2.2023225249805898"/>
  </r>
  <r>
    <x v="5"/>
    <s v="09"/>
    <x v="43"/>
    <n v="118100"/>
    <n v="1.0389240721099999"/>
    <n v="122696.932916191"/>
    <n v="2.2703305003176499"/>
    <n v="278562.58909505798"/>
    <n v="2"/>
    <n v="557125.17819011596"/>
    <n v="0"/>
    <n v="0"/>
    <n v="557125.17819011596"/>
    <n v="0"/>
    <n v="0"/>
    <n v="557125.17819011596"/>
    <n v="2.375"/>
    <n v="4.8126712377019496"/>
    <n v="2.2023225249805898"/>
  </r>
  <r>
    <x v="5"/>
    <s v="09"/>
    <x v="44"/>
    <n v="27460"/>
    <n v="1"/>
    <n v="27460"/>
    <n v="2.2703305003176499"/>
    <n v="62343.275538722599"/>
    <n v="2"/>
    <n v="124686.55107744499"/>
    <n v="0"/>
    <n v="0"/>
    <n v="124686.55107744499"/>
    <n v="0"/>
    <n v="0"/>
    <n v="124686.55107744499"/>
    <n v="2.375"/>
    <n v="5"/>
    <n v="2.2023225249805898"/>
  </r>
  <r>
    <x v="5"/>
    <s v="09"/>
    <x v="45"/>
    <n v="1530"/>
    <n v="1"/>
    <n v="1530"/>
    <n v="2.2703305003176499"/>
    <n v="3473.6056654859999"/>
    <n v="2"/>
    <n v="6947.2113309719998"/>
    <n v="0"/>
    <n v="0"/>
    <n v="6947.2113309719998"/>
    <n v="0"/>
    <n v="0"/>
    <n v="6947.2113309719998"/>
    <n v="2.375"/>
    <n v="5"/>
    <n v="2.2023225249805898"/>
  </r>
  <r>
    <x v="5"/>
    <s v="09"/>
    <x v="46"/>
    <n v="12050"/>
    <n v="1.22902597318942"/>
    <n v="14809.762976932599"/>
    <n v="2.2703305003176499"/>
    <n v="33623.0565890051"/>
    <n v="2"/>
    <n v="67246.1131780102"/>
    <n v="0"/>
    <n v="0"/>
    <n v="67246.1131780102"/>
    <n v="0"/>
    <n v="0"/>
    <n v="67246.1131780102"/>
    <n v="2.375"/>
    <n v="4.0682622735991396"/>
    <n v="2.2023225249805898"/>
  </r>
  <r>
    <x v="5"/>
    <s v="09"/>
    <x v="47"/>
    <n v="14400"/>
    <n v="1.22902597318942"/>
    <n v="17697.974013927698"/>
    <n v="2.2703305003176499"/>
    <n v="40180.250197649199"/>
    <n v="2"/>
    <n v="80360.500395298499"/>
    <n v="0"/>
    <n v="0"/>
    <n v="80360.500395298499"/>
    <n v="0"/>
    <n v="0"/>
    <n v="80360.500395298499"/>
    <n v="2.375"/>
    <n v="4.0682622735991396"/>
    <n v="2.2023225249805898"/>
  </r>
  <r>
    <x v="5"/>
    <s v="09"/>
    <x v="48"/>
    <n v="48100"/>
    <n v="1.05047526188658"/>
    <n v="50527.8600967444"/>
    <n v="2.2703305003176499"/>
    <n v="114714.941893422"/>
    <n v="2"/>
    <n v="229429.883786844"/>
    <n v="0"/>
    <n v="0"/>
    <n v="229429.883786844"/>
    <n v="0"/>
    <n v="0"/>
    <n v="229429.883786844"/>
    <n v="2.375"/>
    <n v="4.7597503543494799"/>
    <n v="2.2023225249805898"/>
  </r>
  <r>
    <x v="5"/>
    <s v="09"/>
    <x v="49"/>
    <n v="51100"/>
    <n v="1.05047526188658"/>
    <n v="53679.285882404103"/>
    <n v="2.2703305003176499"/>
    <n v="121869.71997409299"/>
    <n v="2"/>
    <n v="243739.439948185"/>
    <n v="0"/>
    <n v="0"/>
    <n v="243739.439948185"/>
    <n v="0"/>
    <n v="0"/>
    <n v="243739.439948185"/>
    <n v="2.375"/>
    <n v="4.7597503543494799"/>
    <n v="2.2023225249805898"/>
  </r>
  <r>
    <x v="5"/>
    <s v="09"/>
    <x v="50"/>
    <n v="67450"/>
    <n v="1"/>
    <n v="67450"/>
    <n v="2.2703305003176499"/>
    <n v="153133.792246425"/>
    <n v="2"/>
    <n v="306267.58449285099"/>
    <n v="0"/>
    <n v="0"/>
    <n v="306267.58449285099"/>
    <n v="0"/>
    <n v="0"/>
    <n v="306267.58449285099"/>
    <n v="2.375"/>
    <n v="5"/>
    <n v="2.2023225249805898"/>
  </r>
  <r>
    <x v="5"/>
    <s v="09"/>
    <x v="51"/>
    <n v="98500"/>
    <n v="1"/>
    <n v="98500"/>
    <n v="2.2703305003176499"/>
    <n v="223627.554281288"/>
    <n v="2"/>
    <n v="447255.10856257699"/>
    <n v="0"/>
    <n v="0"/>
    <n v="447255.10856257699"/>
    <n v="0"/>
    <n v="0"/>
    <n v="447255.10856257699"/>
    <n v="2.375"/>
    <n v="5"/>
    <n v="2.2023225249805898"/>
  </r>
  <r>
    <x v="5"/>
    <s v="09"/>
    <x v="52"/>
    <n v="51700"/>
    <n v="1"/>
    <n v="51700"/>
    <n v="2.2703305003176499"/>
    <n v="117376.086866422"/>
    <n v="2"/>
    <n v="234752.173732845"/>
    <n v="0"/>
    <n v="0"/>
    <n v="234752.173732845"/>
    <n v="0"/>
    <n v="0"/>
    <n v="234752.173732845"/>
    <n v="2.375"/>
    <n v="5"/>
    <n v="2.2023225249805898"/>
  </r>
  <r>
    <x v="5"/>
    <s v="09"/>
    <x v="53"/>
    <n v="56080"/>
    <n v="1"/>
    <n v="56080"/>
    <n v="2.2703305003176499"/>
    <n v="127320.134457814"/>
    <n v="2"/>
    <n v="254640.26891562701"/>
    <n v="0"/>
    <n v="0"/>
    <n v="254640.26891562701"/>
    <n v="0"/>
    <n v="0"/>
    <n v="254640.26891562701"/>
    <n v="2.375"/>
    <n v="5"/>
    <n v="2.2023225249805898"/>
  </r>
  <r>
    <x v="5"/>
    <s v="09"/>
    <x v="54"/>
    <n v="43610"/>
    <n v="1"/>
    <n v="43610"/>
    <n v="2.2703305003176499"/>
    <n v="99009.113118852605"/>
    <n v="2"/>
    <n v="198018.22623770501"/>
    <n v="0"/>
    <n v="0"/>
    <n v="198018.22623770501"/>
    <n v="0"/>
    <n v="0"/>
    <n v="198018.22623770501"/>
    <n v="2.375"/>
    <n v="5"/>
    <n v="2.2023225249805898"/>
  </r>
  <r>
    <x v="5"/>
    <s v="09"/>
    <x v="55"/>
    <n v="33720"/>
    <n v="1"/>
    <n v="33720"/>
    <n v="2.2703305003176499"/>
    <n v="76555.544470711102"/>
    <n v="2"/>
    <n v="153111.088941422"/>
    <n v="0"/>
    <n v="0"/>
    <n v="153111.088941422"/>
    <n v="0"/>
    <n v="0"/>
    <n v="153111.088941422"/>
    <n v="2.375"/>
    <n v="5"/>
    <n v="2.2023225249805898"/>
  </r>
  <r>
    <x v="5"/>
    <s v="09"/>
    <x v="56"/>
    <n v="33200"/>
    <n v="1.6507118863010599"/>
    <n v="54803.634625195002"/>
    <n v="2.2703305003176499"/>
    <n v="124422.36321784501"/>
    <n v="2"/>
    <n v="248844.72643568899"/>
    <n v="0"/>
    <n v="0"/>
    <n v="248844.72643568899"/>
    <n v="0"/>
    <n v="0"/>
    <n v="248844.72643568899"/>
    <n v="2.375"/>
    <n v="3.0289961812803599"/>
    <n v="2.2023225249805898"/>
  </r>
  <r>
    <x v="5"/>
    <s v="09"/>
    <x v="57"/>
    <n v="136000"/>
    <n v="1.61808242472449"/>
    <n v="220059.20976253101"/>
    <n v="2.2703305003176499"/>
    <n v="499607.13579967298"/>
    <n v="2"/>
    <n v="999214.271599347"/>
    <n v="0"/>
    <n v="0"/>
    <n v="999214.271599347"/>
    <n v="0"/>
    <n v="0"/>
    <n v="999214.271599347"/>
    <n v="2.375"/>
    <n v="3.0900774420384298"/>
    <n v="2.2023225249805898"/>
  </r>
  <r>
    <x v="5"/>
    <s v="09"/>
    <x v="58"/>
    <n v="60900"/>
    <n v="1.22902597318942"/>
    <n v="74847.681767235903"/>
    <n v="2.2703305003176499"/>
    <n v="169928.97479422501"/>
    <n v="2"/>
    <n v="339857.94958845002"/>
    <n v="0"/>
    <n v="0"/>
    <n v="339857.94958845002"/>
    <n v="0"/>
    <n v="0"/>
    <n v="339857.94958845002"/>
    <n v="2.375"/>
    <n v="4.0682622735991396"/>
    <n v="2.2023225249805898"/>
  </r>
  <r>
    <x v="5"/>
    <s v="09"/>
    <x v="59"/>
    <n v="64150"/>
    <n v="1.61808242472449"/>
    <n v="103799.98754607599"/>
    <n v="2.2703305003176499"/>
    <n v="235660.27765844899"/>
    <n v="2"/>
    <n v="471320.55531689798"/>
    <n v="0"/>
    <n v="0"/>
    <n v="471320.55531689798"/>
    <n v="0"/>
    <n v="0"/>
    <n v="471320.55531689798"/>
    <n v="2.375"/>
    <n v="3.0900774420384298"/>
    <n v="2.2023225249805898"/>
  </r>
  <r>
    <x v="5"/>
    <s v="09"/>
    <x v="60"/>
    <n v="31000"/>
    <n v="1.61808242472449"/>
    <n v="50160.5551664593"/>
    <n v="2.2703305003176499"/>
    <n v="113881.038307278"/>
    <n v="2"/>
    <n v="227762.07661455701"/>
    <n v="0"/>
    <n v="0"/>
    <n v="227762.07661455701"/>
    <n v="0"/>
    <n v="0"/>
    <n v="227762.07661455701"/>
    <n v="2.375"/>
    <n v="3.0900774420384298"/>
    <n v="2.2023225249805898"/>
  </r>
  <r>
    <x v="5"/>
    <s v="10"/>
    <x v="0"/>
    <n v="85000"/>
    <n v="1"/>
    <n v="85000"/>
    <n v="1.0004381941886"/>
    <n v="85037.246506031297"/>
    <n v="1"/>
    <n v="85037.246506031297"/>
    <n v="190760"/>
    <n v="0.69166752901511797"/>
    <n v="275797.24650603102"/>
    <n v="190760"/>
    <n v="0.69166752901511797"/>
    <n v="275797.24650603102"/>
    <n v="4"/>
    <n v="5"/>
    <n v="4.9978099887072096"/>
  </r>
  <r>
    <x v="5"/>
    <s v="10"/>
    <x v="1"/>
    <n v="110000"/>
    <n v="1"/>
    <n v="110000"/>
    <n v="1.0004381941886"/>
    <n v="110048.201360746"/>
    <n v="1"/>
    <n v="110048.201360746"/>
    <n v="325478"/>
    <n v="0.74732128396198705"/>
    <n v="435526.20136074699"/>
    <n v="325478"/>
    <n v="0.74732128396198705"/>
    <n v="435526.201360746"/>
    <n v="4"/>
    <n v="5"/>
    <n v="4.9978099887072096"/>
  </r>
  <r>
    <x v="5"/>
    <s v="10"/>
    <x v="2"/>
    <n v="90000"/>
    <n v="1"/>
    <n v="90000"/>
    <n v="1.0004381941886"/>
    <n v="90039.437476974301"/>
    <n v="1"/>
    <n v="90039.437476974301"/>
    <n v="442256"/>
    <n v="0.83084687348861797"/>
    <n v="532295.43747697398"/>
    <n v="442256"/>
    <n v="0.83084687348861797"/>
    <n v="532295.43747697398"/>
    <n v="4"/>
    <n v="5"/>
    <n v="4.9978099887072096"/>
  </r>
  <r>
    <x v="5"/>
    <s v="10"/>
    <x v="3"/>
    <n v="22500"/>
    <n v="1"/>
    <n v="22500"/>
    <n v="1.0004381941886"/>
    <n v="22509.859369243601"/>
    <n v="1"/>
    <n v="22509.859369243601"/>
    <n v="63647"/>
    <n v="0.73873398433927595"/>
    <n v="86156.859369243495"/>
    <n v="63647"/>
    <n v="0.73873398433927595"/>
    <n v="86156.859369243495"/>
    <n v="4"/>
    <n v="5"/>
    <n v="4.9978099887072096"/>
  </r>
  <r>
    <x v="5"/>
    <s v="10"/>
    <x v="4"/>
    <n v="22500"/>
    <n v="1"/>
    <n v="22500"/>
    <n v="1.0004381941886"/>
    <n v="22509.859369243601"/>
    <n v="1"/>
    <n v="22509.859369243601"/>
    <n v="223774"/>
    <n v="0.90860197080355398"/>
    <n v="246283.85936924399"/>
    <n v="223774"/>
    <n v="0.90860197080355398"/>
    <n v="246283.85936924399"/>
    <n v="4"/>
    <n v="5"/>
    <n v="4.9978099887072096"/>
  </r>
  <r>
    <x v="5"/>
    <s v="10"/>
    <x v="5"/>
    <n v="50000"/>
    <n v="1"/>
    <n v="50000"/>
    <n v="1.0004381941886"/>
    <n v="50021.909709430103"/>
    <n v="1"/>
    <n v="50021.909709430103"/>
    <n v="113389"/>
    <n v="0.69388879972348905"/>
    <n v="163410.90970943001"/>
    <n v="113389"/>
    <n v="0.69388879972348905"/>
    <n v="163410.90970943001"/>
    <n v="4"/>
    <n v="5"/>
    <n v="4.9978099887072096"/>
  </r>
  <r>
    <x v="5"/>
    <s v="10"/>
    <x v="6"/>
    <n v="18500"/>
    <n v="1"/>
    <n v="18500"/>
    <n v="1.0004381941886"/>
    <n v="18508.106592489199"/>
    <n v="1"/>
    <n v="18508.106592489199"/>
    <n v="219377"/>
    <n v="0.92219728734765005"/>
    <n v="237885.106592489"/>
    <n v="219377"/>
    <n v="0.92219728734765005"/>
    <n v="237885.106592489"/>
    <n v="4"/>
    <n v="5"/>
    <n v="4.9978099887072096"/>
  </r>
  <r>
    <x v="5"/>
    <s v="10"/>
    <x v="7"/>
    <n v="22500"/>
    <n v="1"/>
    <n v="22500"/>
    <n v="1.0004381941886"/>
    <n v="22509.859369243601"/>
    <n v="1"/>
    <n v="22509.859369243601"/>
    <n v="213291"/>
    <n v="0.90453868815636895"/>
    <n v="235800.85936924399"/>
    <n v="213291"/>
    <n v="0.90453868815636895"/>
    <n v="235800.85936924399"/>
    <n v="4"/>
    <n v="5"/>
    <n v="4.9978099887072096"/>
  </r>
  <r>
    <x v="5"/>
    <s v="10"/>
    <x v="8"/>
    <n v="110000"/>
    <n v="1"/>
    <n v="110000"/>
    <n v="1.0004381941886"/>
    <n v="110048.201360746"/>
    <n v="1"/>
    <n v="110048.201360746"/>
    <n v="252073"/>
    <n v="0.69610119223282996"/>
    <n v="362121.201360746"/>
    <n v="252073"/>
    <n v="0.69610119223282996"/>
    <n v="362121.201360746"/>
    <n v="4"/>
    <n v="5"/>
    <n v="4.9978099887072096"/>
  </r>
  <r>
    <x v="5"/>
    <s v="10"/>
    <x v="9"/>
    <n v="68687"/>
    <n v="1"/>
    <n v="68687"/>
    <n v="1.0004381941886"/>
    <n v="68717.098244232606"/>
    <n v="1"/>
    <n v="68717.098244232606"/>
    <n v="175015"/>
    <n v="0.71806299318289102"/>
    <n v="243732.098244233"/>
    <n v="175015"/>
    <n v="0.71806299318289102"/>
    <n v="243732.098244233"/>
    <n v="4"/>
    <n v="5"/>
    <n v="4.9978099887072096"/>
  </r>
  <r>
    <x v="5"/>
    <s v="10"/>
    <x v="10"/>
    <n v="50000"/>
    <n v="1"/>
    <n v="50000"/>
    <n v="1.0004381941886"/>
    <n v="50021.909709430103"/>
    <n v="1"/>
    <n v="50021.909709430103"/>
    <n v="236437"/>
    <n v="0.82537841200272"/>
    <n v="286458.90970943001"/>
    <n v="236437"/>
    <n v="0.82537841200272"/>
    <n v="286458.90970943001"/>
    <n v="4"/>
    <n v="5"/>
    <n v="4.9978099887072096"/>
  </r>
  <r>
    <x v="5"/>
    <s v="10"/>
    <x v="11"/>
    <n v="11000"/>
    <n v="1"/>
    <n v="11000"/>
    <n v="1.0004381941886"/>
    <n v="11004.820136074601"/>
    <n v="1"/>
    <n v="11004.820136074601"/>
    <n v="289825"/>
    <n v="0.96341845322682196"/>
    <n v="300829.82013607502"/>
    <n v="289825"/>
    <n v="0.96341845322682196"/>
    <n v="300829.82013607502"/>
    <n v="4"/>
    <n v="5"/>
    <n v="4.9978099887072096"/>
  </r>
  <r>
    <x v="5"/>
    <s v="10"/>
    <x v="12"/>
    <n v="50000"/>
    <n v="1"/>
    <n v="50000"/>
    <n v="1.0004381941886"/>
    <n v="50021.909709430103"/>
    <n v="1"/>
    <n v="50021.909709430103"/>
    <n v="172267"/>
    <n v="0.77496893671026001"/>
    <n v="222288.90970943001"/>
    <n v="172267"/>
    <n v="0.77496893671026001"/>
    <n v="222288.90970943001"/>
    <n v="4"/>
    <n v="5"/>
    <n v="4.9978099887072096"/>
  </r>
  <r>
    <x v="5"/>
    <s v="10"/>
    <x v="13"/>
    <n v="50000"/>
    <n v="1"/>
    <n v="50000"/>
    <n v="1.0004381941886"/>
    <n v="50021.909709430103"/>
    <n v="1"/>
    <n v="50021.909709430103"/>
    <n v="297293"/>
    <n v="0.85597534597268099"/>
    <n v="347314.90970943001"/>
    <n v="297293"/>
    <n v="0.85597534597268099"/>
    <n v="347314.90970943001"/>
    <n v="4"/>
    <n v="5"/>
    <n v="4.9978099887072096"/>
  </r>
  <r>
    <x v="5"/>
    <s v="10"/>
    <x v="14"/>
    <n v="197929"/>
    <n v="1"/>
    <n v="197929"/>
    <n v="1.0004381941886"/>
    <n v="198015.731337556"/>
    <n v="1"/>
    <n v="198015.731337556"/>
    <n v="471989"/>
    <n v="0.70445621937288505"/>
    <n v="670004.73133755603"/>
    <n v="471989"/>
    <n v="0.70445621937288505"/>
    <n v="670004.73133755603"/>
    <n v="4"/>
    <n v="5"/>
    <n v="4.9978099887072096"/>
  </r>
  <r>
    <x v="5"/>
    <s v="10"/>
    <x v="15"/>
    <n v="110000"/>
    <n v="1"/>
    <n v="110000"/>
    <n v="1.0004381941886"/>
    <n v="110048.201360746"/>
    <n v="1"/>
    <n v="110048.201360746"/>
    <n v="168927"/>
    <n v="0.60552693994316198"/>
    <n v="278975.201360746"/>
    <n v="168927"/>
    <n v="0.60552693994316198"/>
    <n v="278975.201360746"/>
    <n v="4"/>
    <n v="5"/>
    <n v="4.9978099887072096"/>
  </r>
  <r>
    <x v="5"/>
    <s v="10"/>
    <x v="16"/>
    <n v="70065"/>
    <n v="1"/>
    <n v="70065"/>
    <n v="1.0004381941886"/>
    <n v="70095.702075824505"/>
    <n v="1"/>
    <n v="70095.702075824505"/>
    <n v="82876"/>
    <n v="0.54177340563890897"/>
    <n v="152971.702075824"/>
    <n v="82876"/>
    <n v="0.54177340563890897"/>
    <n v="152971.702075824"/>
    <n v="4"/>
    <n v="5"/>
    <n v="4.9978099887072096"/>
  </r>
  <r>
    <x v="5"/>
    <s v="10"/>
    <x v="17"/>
    <n v="135068"/>
    <n v="1"/>
    <n v="135068"/>
    <n v="1.0004381941886"/>
    <n v="135127.186012666"/>
    <n v="1"/>
    <n v="135127.186012666"/>
    <n v="143632"/>
    <n v="0.51525476901584"/>
    <n v="278759.18601266597"/>
    <n v="143632"/>
    <n v="0.51525476901584"/>
    <n v="278759.18601266597"/>
    <n v="4"/>
    <n v="5"/>
    <n v="4.9978099887072096"/>
  </r>
  <r>
    <x v="5"/>
    <s v="10"/>
    <x v="18"/>
    <n v="76248"/>
    <n v="1"/>
    <n v="76248"/>
    <n v="1.0004381941886"/>
    <n v="76281.411430492604"/>
    <n v="1"/>
    <n v="76281.411430492604"/>
    <n v="59502"/>
    <n v="0.43821258703946298"/>
    <n v="135783.411430493"/>
    <n v="59502"/>
    <n v="0.43821258703946298"/>
    <n v="135783.411430493"/>
    <n v="4"/>
    <n v="5"/>
    <n v="4.9978099887072096"/>
  </r>
  <r>
    <x v="5"/>
    <s v="10"/>
    <x v="19"/>
    <n v="170002"/>
    <n v="1"/>
    <n v="170002"/>
    <n v="1.0004381941886"/>
    <n v="170076.49388845099"/>
    <n v="1"/>
    <n v="170076.49388845099"/>
    <n v="294745"/>
    <n v="0.63410363736478503"/>
    <n v="464821.49388845102"/>
    <n v="294745"/>
    <n v="0.63410363736478503"/>
    <n v="464821.49388845102"/>
    <n v="4"/>
    <n v="5"/>
    <n v="4.9978099887072096"/>
  </r>
  <r>
    <x v="5"/>
    <s v="10"/>
    <x v="20"/>
    <n v="91043"/>
    <n v="1"/>
    <n v="91043"/>
    <n v="1.0004381941886"/>
    <n v="91082.894513513005"/>
    <n v="1"/>
    <n v="91082.894513513005"/>
    <n v="348602"/>
    <n v="0.79284506779726605"/>
    <n v="439684.89451351302"/>
    <n v="348602"/>
    <n v="0.79284506779726605"/>
    <n v="439684.89451351302"/>
    <n v="4"/>
    <n v="5"/>
    <n v="4.9978099887072096"/>
  </r>
  <r>
    <x v="5"/>
    <s v="10"/>
    <x v="21"/>
    <n v="62967"/>
    <n v="1"/>
    <n v="62967"/>
    <n v="1.0004381941886"/>
    <n v="62994.591773473803"/>
    <n v="1"/>
    <n v="62994.591773473803"/>
    <n v="52714"/>
    <n v="0.45557550387614998"/>
    <n v="115708.59177347401"/>
    <n v="52714"/>
    <n v="0.45557550387614998"/>
    <n v="115708.59177347401"/>
    <n v="4"/>
    <n v="5"/>
    <n v="4.9978099887072096"/>
  </r>
  <r>
    <x v="5"/>
    <s v="10"/>
    <x v="22"/>
    <n v="60904"/>
    <n v="1"/>
    <n v="60904"/>
    <n v="1.0004381941886"/>
    <n v="60930.687778862703"/>
    <n v="1"/>
    <n v="60930.687778862703"/>
    <n v="93181"/>
    <n v="0.60463292137652103"/>
    <n v="154111.68777886301"/>
    <n v="93181"/>
    <n v="0.60463292137652103"/>
    <n v="154111.68777886301"/>
    <n v="4"/>
    <n v="5"/>
    <n v="4.9978099887072096"/>
  </r>
  <r>
    <x v="5"/>
    <s v="10"/>
    <x v="23"/>
    <n v="128601"/>
    <n v="1"/>
    <n v="128601"/>
    <n v="1.0004381941886"/>
    <n v="128657.352210849"/>
    <n v="1"/>
    <n v="128657.352210849"/>
    <n v="55525"/>
    <n v="0.301467536566348"/>
    <n v="184182.352210849"/>
    <n v="55525"/>
    <n v="0.301467536566348"/>
    <n v="184182.352210849"/>
    <n v="4"/>
    <n v="5"/>
    <n v="4.9978099887072096"/>
  </r>
  <r>
    <x v="5"/>
    <s v="10"/>
    <x v="24"/>
    <n v="84015"/>
    <n v="1"/>
    <n v="84015"/>
    <n v="1.0004381941886"/>
    <n v="84051.814884755498"/>
    <n v="1"/>
    <n v="84051.814884755498"/>
    <n v="234271"/>
    <n v="0.73595416051097295"/>
    <n v="318322.814884755"/>
    <n v="234271"/>
    <n v="0.73595416051097295"/>
    <n v="318322.814884755"/>
    <n v="4"/>
    <n v="5"/>
    <n v="4.9978099887072096"/>
  </r>
  <r>
    <x v="5"/>
    <s v="10"/>
    <x v="25"/>
    <n v="19232"/>
    <n v="1"/>
    <n v="19232"/>
    <n v="1.0004381941886"/>
    <n v="19240.4273506352"/>
    <n v="1"/>
    <n v="19240.4273506352"/>
    <n v="11393"/>
    <n v="0.371913983688272"/>
    <n v="30633.4273506352"/>
    <n v="11393"/>
    <n v="0.371913983688272"/>
    <n v="30633.4273506352"/>
    <n v="4"/>
    <n v="5"/>
    <n v="4.9978099887072096"/>
  </r>
  <r>
    <x v="5"/>
    <s v="10"/>
    <x v="26"/>
    <n v="128435"/>
    <n v="1"/>
    <n v="128435"/>
    <n v="1.0004381941886"/>
    <n v="128491.27947061299"/>
    <n v="1"/>
    <n v="128491.27947061299"/>
    <n v="2455"/>
    <n v="1.8748146262154399E-2"/>
    <n v="130946.27947061299"/>
    <n v="2455"/>
    <n v="1.8748146262154399E-2"/>
    <n v="130946.27947061299"/>
    <n v="4"/>
    <n v="5"/>
    <n v="4.9978099887072096"/>
  </r>
  <r>
    <x v="5"/>
    <s v="10"/>
    <x v="27"/>
    <n v="214345"/>
    <n v="1"/>
    <n v="214345"/>
    <n v="1.0004381941886"/>
    <n v="214438.92473335599"/>
    <n v="1"/>
    <n v="214438.92473335599"/>
    <n v="155141"/>
    <n v="0.41977658854693201"/>
    <n v="369579.92473335599"/>
    <n v="155141"/>
    <n v="0.41977658854693201"/>
    <n v="369579.92473335599"/>
    <n v="4"/>
    <n v="5"/>
    <n v="4.9978099887072096"/>
  </r>
  <r>
    <x v="5"/>
    <s v="10"/>
    <x v="28"/>
    <n v="214500"/>
    <n v="1"/>
    <n v="214500"/>
    <n v="1.0004381941886"/>
    <n v="214593.992653455"/>
    <n v="1"/>
    <n v="214593.992653455"/>
    <n v="296097"/>
    <n v="0.57979679348080004"/>
    <n v="510690.992653455"/>
    <n v="296097"/>
    <n v="0.57979679348080004"/>
    <n v="510690.992653455"/>
    <n v="4"/>
    <n v="5"/>
    <n v="4.9978099887072096"/>
  </r>
  <r>
    <x v="5"/>
    <s v="10"/>
    <x v="29"/>
    <n v="199653"/>
    <n v="1"/>
    <n v="199653"/>
    <n v="1.0004381941886"/>
    <n v="199740.486784337"/>
    <n v="1"/>
    <n v="199740.486784337"/>
    <n v="133406"/>
    <n v="0.400442463877341"/>
    <n v="333146.48678433697"/>
    <n v="133406"/>
    <n v="0.400442463877341"/>
    <n v="333146.48678433697"/>
    <n v="4"/>
    <n v="5"/>
    <n v="4.9978099887072096"/>
  </r>
  <r>
    <x v="5"/>
    <s v="10"/>
    <x v="30"/>
    <n v="89154"/>
    <n v="1"/>
    <n v="89154"/>
    <n v="1.0004381941886"/>
    <n v="89193.066764690695"/>
    <n v="1"/>
    <n v="89193.066764690695"/>
    <n v="22018"/>
    <n v="0.19798389351473"/>
    <n v="111211.066764691"/>
    <n v="22018"/>
    <n v="0.19798389351473"/>
    <n v="111211.066764691"/>
    <n v="4"/>
    <n v="5"/>
    <n v="4.9978099887072096"/>
  </r>
  <r>
    <x v="5"/>
    <s v="10"/>
    <x v="31"/>
    <n v="250000"/>
    <n v="1"/>
    <n v="250000"/>
    <n v="1.0004381941886"/>
    <n v="250109.548547151"/>
    <n v="1"/>
    <n v="250109.548547151"/>
    <n v="375323"/>
    <n v="0.60010148316050504"/>
    <n v="625432.54854715103"/>
    <n v="375323"/>
    <n v="0.60010148316050504"/>
    <n v="625432.54854715103"/>
    <n v="4"/>
    <n v="5"/>
    <n v="4.9978099887072096"/>
  </r>
  <r>
    <x v="5"/>
    <s v="10"/>
    <x v="32"/>
    <n v="199000"/>
    <n v="1"/>
    <n v="199000"/>
    <n v="1.0004381941886"/>
    <n v="199087.20064353201"/>
    <n v="1"/>
    <n v="199087.20064353201"/>
    <n v="384645"/>
    <n v="0.65894086290931098"/>
    <n v="583732.20064353198"/>
    <n v="384645"/>
    <n v="0.65894086290931098"/>
    <n v="583732.20064353198"/>
    <n v="4"/>
    <n v="5"/>
    <n v="4.9978099887072096"/>
  </r>
  <r>
    <x v="5"/>
    <s v="10"/>
    <x v="33"/>
    <n v="200000"/>
    <n v="1"/>
    <n v="200000"/>
    <n v="1.0004381941886"/>
    <n v="200087.638837721"/>
    <n v="1"/>
    <n v="200087.638837721"/>
    <n v="195812"/>
    <n v="0.49460009757741502"/>
    <n v="395899.63883772102"/>
    <n v="195812"/>
    <n v="0.49460009757741502"/>
    <n v="395899.63883772102"/>
    <n v="4"/>
    <n v="5"/>
    <n v="4.9978099887072096"/>
  </r>
  <r>
    <x v="5"/>
    <s v="10"/>
    <x v="34"/>
    <n v="207000"/>
    <n v="1"/>
    <n v="207000"/>
    <n v="1.0004381941886"/>
    <n v="207090.706197041"/>
    <n v="1"/>
    <n v="207090.706197041"/>
    <n v="304480"/>
    <n v="0.59518654276252503"/>
    <n v="511570.70619704103"/>
    <n v="304480"/>
    <n v="0.59518654276252503"/>
    <n v="511570.70619704103"/>
    <n v="4"/>
    <n v="5"/>
    <n v="4.9978099887072096"/>
  </r>
  <r>
    <x v="5"/>
    <s v="10"/>
    <x v="35"/>
    <n v="166804"/>
    <n v="1"/>
    <n v="166804"/>
    <n v="1.0004381941886"/>
    <n v="166877.09254343601"/>
    <n v="1"/>
    <n v="166877.09254343601"/>
    <n v="77965"/>
    <n v="0.31842972419527399"/>
    <n v="244842.09254343601"/>
    <n v="77965"/>
    <n v="0.31842972419527399"/>
    <n v="244842.09254343601"/>
    <n v="4"/>
    <n v="5"/>
    <n v="4.9978099887072096"/>
  </r>
  <r>
    <x v="5"/>
    <s v="10"/>
    <x v="36"/>
    <n v="149000"/>
    <n v="1"/>
    <n v="149000"/>
    <n v="1.0004381941886"/>
    <n v="149065.290934102"/>
    <n v="1"/>
    <n v="149065.290934102"/>
    <n v="63109"/>
    <n v="0.29743942926431499"/>
    <n v="212174.290934102"/>
    <n v="63109"/>
    <n v="0.29743942926431499"/>
    <n v="212174.290934102"/>
    <n v="4"/>
    <n v="5"/>
    <n v="4.9978099887072096"/>
  </r>
  <r>
    <x v="5"/>
    <s v="10"/>
    <x v="37"/>
    <n v="260000"/>
    <n v="1"/>
    <n v="260000"/>
    <n v="1.0004381941886"/>
    <n v="260113.93048903701"/>
    <n v="1"/>
    <n v="260113.93048903701"/>
    <n v="578625"/>
    <n v="0.68987497654678498"/>
    <n v="838738.93048903695"/>
    <n v="578625"/>
    <n v="0.68987497654678498"/>
    <n v="838738.93048903695"/>
    <n v="4"/>
    <n v="5"/>
    <n v="4.9978099887072096"/>
  </r>
  <r>
    <x v="5"/>
    <s v="10"/>
    <x v="38"/>
    <n v="220000"/>
    <n v="1"/>
    <n v="220000"/>
    <n v="1.0004381941886"/>
    <n v="220096.40272149301"/>
    <n v="1"/>
    <n v="220096.40272149301"/>
    <n v="729113"/>
    <n v="0.76812660927035603"/>
    <n v="949209.40272149304"/>
    <n v="729113"/>
    <n v="0.76812660927035603"/>
    <n v="949209.40272149304"/>
    <n v="4"/>
    <n v="5"/>
    <n v="4.9978099887072096"/>
  </r>
  <r>
    <x v="5"/>
    <s v="10"/>
    <x v="39"/>
    <n v="220000"/>
    <n v="1"/>
    <n v="220000"/>
    <n v="1.0004381941886"/>
    <n v="220096.40272149301"/>
    <n v="1"/>
    <n v="220096.40272149301"/>
    <n v="284668"/>
    <n v="0.56396211473150903"/>
    <n v="504764.40272149298"/>
    <n v="284668"/>
    <n v="0.56396211473150903"/>
    <n v="504764.40272149298"/>
    <n v="4"/>
    <n v="5"/>
    <n v="4.9978099887072096"/>
  </r>
  <r>
    <x v="5"/>
    <s v="10"/>
    <x v="40"/>
    <n v="100000"/>
    <n v="1"/>
    <n v="100000"/>
    <n v="1.0004381941886"/>
    <n v="100043.81941886"/>
    <n v="1"/>
    <n v="100043.81941886"/>
    <n v="129320"/>
    <n v="0.56382039821127194"/>
    <n v="229363.81941885999"/>
    <n v="129320"/>
    <n v="0.56382039821127194"/>
    <n v="229363.81941885999"/>
    <n v="4"/>
    <n v="5"/>
    <n v="4.9978099887072096"/>
  </r>
  <r>
    <x v="5"/>
    <s v="10"/>
    <x v="41"/>
    <n v="57000"/>
    <n v="1"/>
    <n v="57000"/>
    <n v="1.0004381941886"/>
    <n v="57024.977068750399"/>
    <n v="1"/>
    <n v="57024.977068750399"/>
    <n v="27045"/>
    <n v="0.32169629329009197"/>
    <n v="84069.977068750406"/>
    <n v="27045"/>
    <n v="0.32169629329009197"/>
    <n v="84069.977068750406"/>
    <n v="4"/>
    <n v="5"/>
    <n v="4.9978099887072096"/>
  </r>
  <r>
    <x v="5"/>
    <s v="10"/>
    <x v="42"/>
    <n v="54000"/>
    <n v="1"/>
    <n v="54000"/>
    <n v="1.0004381941886"/>
    <n v="54023.662486184599"/>
    <n v="1"/>
    <n v="54023.662486184599"/>
    <n v="8700"/>
    <n v="0.13870363520172699"/>
    <n v="62723.662486184599"/>
    <n v="8700"/>
    <n v="0.13870363520172699"/>
    <n v="62723.662486184599"/>
    <n v="4"/>
    <n v="5"/>
    <n v="4.9978099887072096"/>
  </r>
  <r>
    <x v="5"/>
    <s v="10"/>
    <x v="43"/>
    <n v="32000"/>
    <n v="1"/>
    <n v="32000"/>
    <n v="1.0004381941886"/>
    <n v="32014.0222140353"/>
    <n v="1"/>
    <n v="32014.0222140353"/>
    <n v="0"/>
    <n v="0"/>
    <n v="32014.0222140353"/>
    <n v="0"/>
    <n v="0"/>
    <n v="32014.0222140353"/>
    <n v="4"/>
    <n v="5"/>
    <n v="4.9978099887072096"/>
  </r>
  <r>
    <x v="5"/>
    <s v="10"/>
    <x v="44"/>
    <n v="76000"/>
    <n v="1"/>
    <n v="76000"/>
    <n v="1.0004381941886"/>
    <n v="76033.302758333797"/>
    <n v="1"/>
    <n v="76033.302758333797"/>
    <n v="0"/>
    <n v="0"/>
    <n v="76033.302758333797"/>
    <n v="0"/>
    <n v="0"/>
    <n v="76033.302758333797"/>
    <n v="4"/>
    <n v="5"/>
    <n v="4.9978099887072096"/>
  </r>
  <r>
    <x v="5"/>
    <s v="10"/>
    <x v="45"/>
    <n v="5900"/>
    <n v="1"/>
    <n v="5900"/>
    <n v="1.0004381941886"/>
    <n v="5902.5853457127596"/>
    <n v="1"/>
    <n v="5902.5853457127596"/>
    <n v="0"/>
    <n v="0"/>
    <n v="5902.5853457127596"/>
    <n v="0"/>
    <n v="0"/>
    <n v="5902.5853457127596"/>
    <n v="4"/>
    <n v="5"/>
    <n v="4.9978099887072096"/>
  </r>
  <r>
    <x v="5"/>
    <s v="10"/>
    <x v="46"/>
    <n v="1430"/>
    <n v="1"/>
    <n v="1430"/>
    <n v="1.0004381941886"/>
    <n v="1430.6266176897"/>
    <n v="1"/>
    <n v="1430.6266176897"/>
    <n v="0"/>
    <n v="0"/>
    <n v="1430.6266176897"/>
    <n v="0"/>
    <n v="0"/>
    <n v="1430.6266176897"/>
    <n v="4"/>
    <n v="5"/>
    <n v="4.9978099887072096"/>
  </r>
  <r>
    <x v="5"/>
    <s v="10"/>
    <x v="47"/>
    <n v="8450"/>
    <n v="1"/>
    <n v="8450"/>
    <n v="1.0004381941886"/>
    <n v="8453.7027408936901"/>
    <n v="1"/>
    <n v="8453.7027408936901"/>
    <n v="0"/>
    <n v="0"/>
    <n v="8453.7027408936901"/>
    <n v="0"/>
    <n v="0"/>
    <n v="8453.7027408936901"/>
    <n v="4"/>
    <n v="5"/>
    <n v="4.9978099887072096"/>
  </r>
  <r>
    <x v="5"/>
    <s v="10"/>
    <x v="48"/>
    <n v="92000"/>
    <n v="1"/>
    <n v="92000"/>
    <n v="1.0004381941886"/>
    <n v="92040.313865351505"/>
    <n v="1"/>
    <n v="92040.313865351505"/>
    <n v="0"/>
    <n v="0"/>
    <n v="92040.313865351505"/>
    <n v="0"/>
    <n v="0"/>
    <n v="92040.313865351505"/>
    <n v="4"/>
    <n v="5"/>
    <n v="4.9978099887072096"/>
  </r>
  <r>
    <x v="5"/>
    <s v="10"/>
    <x v="49"/>
    <n v="179500"/>
    <n v="1"/>
    <n v="179500"/>
    <n v="1.0004381941886"/>
    <n v="179578.65585685399"/>
    <n v="1"/>
    <n v="179578.65585685399"/>
    <n v="0"/>
    <n v="0"/>
    <n v="179578.65585685399"/>
    <n v="0"/>
    <n v="0"/>
    <n v="179578.65585685399"/>
    <n v="4"/>
    <n v="5"/>
    <n v="4.9978099887072096"/>
  </r>
  <r>
    <x v="5"/>
    <s v="10"/>
    <x v="50"/>
    <n v="7800"/>
    <n v="1"/>
    <n v="7800"/>
    <n v="1.0004381941886"/>
    <n v="7803.4179146711003"/>
    <n v="1"/>
    <n v="7803.4179146711003"/>
    <n v="0"/>
    <n v="0"/>
    <n v="7803.4179146711003"/>
    <n v="0"/>
    <n v="0"/>
    <n v="7803.4179146711003"/>
    <n v="4"/>
    <n v="5"/>
    <n v="4.9978099887072096"/>
  </r>
  <r>
    <x v="5"/>
    <s v="10"/>
    <x v="51"/>
    <n v="14000"/>
    <n v="1"/>
    <n v="14000"/>
    <n v="1.0004381941886"/>
    <n v="14006.1347186404"/>
    <n v="1"/>
    <n v="14006.1347186404"/>
    <n v="0"/>
    <n v="0"/>
    <n v="14006.1347186404"/>
    <n v="0"/>
    <n v="0"/>
    <n v="14006.1347186404"/>
    <n v="4"/>
    <n v="5"/>
    <n v="4.9978099887072096"/>
  </r>
  <r>
    <x v="5"/>
    <s v="10"/>
    <x v="52"/>
    <n v="26800"/>
    <n v="1"/>
    <n v="26800"/>
    <n v="1.0004381941886"/>
    <n v="26811.7436042546"/>
    <n v="1"/>
    <n v="26811.7436042546"/>
    <n v="0"/>
    <n v="0"/>
    <n v="26811.7436042546"/>
    <n v="0"/>
    <n v="0"/>
    <n v="26811.7436042546"/>
    <n v="4"/>
    <n v="5"/>
    <n v="4.9978099887072096"/>
  </r>
  <r>
    <x v="5"/>
    <s v="10"/>
    <x v="53"/>
    <n v="19102"/>
    <n v="1"/>
    <n v="19102"/>
    <n v="1.0004381941886"/>
    <n v="19110.370385390699"/>
    <n v="1"/>
    <n v="19110.370385390699"/>
    <n v="0"/>
    <n v="0"/>
    <n v="19110.370385390699"/>
    <n v="0"/>
    <n v="0"/>
    <n v="19110.370385390699"/>
    <n v="4"/>
    <n v="5"/>
    <n v="4.9978099887072096"/>
  </r>
  <r>
    <x v="5"/>
    <s v="10"/>
    <x v="54"/>
    <n v="16389"/>
    <n v="1"/>
    <n v="16389"/>
    <n v="1.0004381941886"/>
    <n v="16396.181564556999"/>
    <n v="1"/>
    <n v="16396.181564556999"/>
    <n v="0"/>
    <n v="0"/>
    <n v="16396.181564556999"/>
    <n v="0"/>
    <n v="0"/>
    <n v="16396.181564556999"/>
    <n v="4"/>
    <n v="5"/>
    <n v="4.9978099887072096"/>
  </r>
  <r>
    <x v="5"/>
    <s v="10"/>
    <x v="55"/>
    <n v="18446"/>
    <n v="1"/>
    <n v="18446"/>
    <n v="1.0004381941886"/>
    <n v="18454.082930002998"/>
    <n v="1"/>
    <n v="18454.082930002998"/>
    <n v="0"/>
    <n v="0"/>
    <n v="18454.082930002998"/>
    <n v="0"/>
    <n v="0"/>
    <n v="18454.082930002998"/>
    <n v="4"/>
    <n v="5"/>
    <n v="4.9978099887072096"/>
  </r>
  <r>
    <x v="5"/>
    <s v="10"/>
    <x v="56"/>
    <n v="38633"/>
    <n v="1"/>
    <n v="38633"/>
    <n v="1.0004381941886"/>
    <n v="38649.928756088302"/>
    <n v="1"/>
    <n v="38649.928756088302"/>
    <n v="0"/>
    <n v="0"/>
    <n v="38649.928756088302"/>
    <n v="0"/>
    <n v="0"/>
    <n v="38649.928756088302"/>
    <n v="4"/>
    <n v="5"/>
    <n v="4.9978099887072096"/>
  </r>
  <r>
    <x v="5"/>
    <s v="10"/>
    <x v="57"/>
    <n v="139504"/>
    <n v="1"/>
    <n v="139504"/>
    <n v="1.0004381941886"/>
    <n v="139565.12984208699"/>
    <n v="1"/>
    <n v="139565.12984208699"/>
    <n v="44731"/>
    <n v="0.242712638829299"/>
    <n v="184296.12984208699"/>
    <n v="44731"/>
    <n v="0.242712638829299"/>
    <n v="184296.12984208699"/>
    <n v="4"/>
    <n v="5"/>
    <n v="4.9978099887072096"/>
  </r>
  <r>
    <x v="5"/>
    <s v="10"/>
    <x v="58"/>
    <n v="16000"/>
    <n v="1"/>
    <n v="16000"/>
    <n v="1.0004381941886"/>
    <n v="16007.011107017601"/>
    <n v="1"/>
    <n v="16007.011107017601"/>
    <n v="0"/>
    <n v="0"/>
    <n v="16007.011107017601"/>
    <n v="0"/>
    <n v="0"/>
    <n v="16007.011107017601"/>
    <n v="4"/>
    <n v="5"/>
    <n v="4.9978099887072096"/>
  </r>
  <r>
    <x v="5"/>
    <s v="10"/>
    <x v="59"/>
    <n v="85000"/>
    <n v="1"/>
    <n v="85000"/>
    <n v="1.0004381941886"/>
    <n v="85037.246506031297"/>
    <n v="1"/>
    <n v="85037.246506031297"/>
    <n v="0"/>
    <n v="0"/>
    <n v="85037.246506031297"/>
    <n v="0"/>
    <n v="0"/>
    <n v="85037.246506031297"/>
    <n v="4"/>
    <n v="5"/>
    <n v="4.9978099887072096"/>
  </r>
  <r>
    <x v="5"/>
    <s v="10"/>
    <x v="60"/>
    <n v="97845"/>
    <n v="1"/>
    <n v="97845"/>
    <n v="1.0004381941886"/>
    <n v="97887.875110383902"/>
    <n v="1"/>
    <n v="97887.875110383902"/>
    <n v="1882"/>
    <n v="1.8863409400059698E-2"/>
    <n v="99769.875110383902"/>
    <n v="1882"/>
    <n v="1.8863409400059698E-2"/>
    <n v="99769.875110383902"/>
    <n v="4"/>
    <n v="5"/>
    <n v="4.99780998870720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65" firstHeaderRow="0" firstDataRow="1" firstDataCol="1" rowPageCount="1" colPageCount="1"/>
  <pivotFields count="19">
    <pivotField axis="axisPage" multipleItemSelectionAllowed="1" showAll="0">
      <items count="7">
        <item x="0"/>
        <item h="1" x="1"/>
        <item h="1" x="3"/>
        <item h="1" x="4"/>
        <item h="1" x="5"/>
        <item h="1" x="2"/>
        <item t="default"/>
      </items>
    </pivotField>
    <pivotField showAll="0"/>
    <pivotField axis="axisRow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hier="-1"/>
  </pageFields>
  <dataFields count="6">
    <dataField name="Sum of TE" fld="9" baseField="2" baseItem="0"/>
    <dataField name="Sum of CDN Harvest" fld="10" baseField="2" baseItem="0"/>
    <dataField name="Sum of Total Harvest" fld="13" baseField="2" baseItem="0"/>
    <dataField name="Average of Q1" fld="16" subtotal="average" baseField="2" baseItem="2" numFmtId="2"/>
    <dataField name="Average of Q2" fld="17" subtotal="average" baseField="2" baseItem="2" numFmtId="2"/>
    <dataField name="Average of Q3" fld="18" subtotal="average" baseField="2" baseItem="2" numFmtId="2"/>
  </dataFields>
  <formats count="6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0" count="0"/>
        </references>
      </pivotArea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7">
      <pivotArea dataOnly="0" labelOnly="1" outline="0" fieldPosition="0">
        <references count="1">
          <reference field="4294967294" count="3">
            <x v="3"/>
            <x v="4"/>
            <x v="5"/>
          </reference>
        </references>
      </pivotArea>
    </format>
    <format dxfId="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1034"/>
  <sheetViews>
    <sheetView workbookViewId="0">
      <selection activeCell="I10" sqref="I10:R64"/>
    </sheetView>
  </sheetViews>
  <sheetFormatPr defaultRowHeight="14.4" x14ac:dyDescent="0.3"/>
  <cols>
    <col min="1" max="1" width="12.5546875" customWidth="1"/>
    <col min="2" max="2" width="10.109375" style="1" customWidth="1"/>
    <col min="3" max="3" width="18.109375" style="1" customWidth="1"/>
    <col min="4" max="4" width="18.6640625" style="1" customWidth="1"/>
    <col min="5" max="7" width="12.88671875" style="9" customWidth="1"/>
    <col min="8" max="8" width="12.21875" style="9" customWidth="1"/>
    <col min="9" max="10" width="10" customWidth="1"/>
    <col min="11" max="11" width="8.88671875" style="14"/>
    <col min="12" max="12" width="10.109375" customWidth="1"/>
    <col min="13" max="13" width="10.33203125" customWidth="1"/>
    <col min="14" max="14" width="8.88671875" style="14"/>
    <col min="15" max="15" width="10.109375" customWidth="1"/>
    <col min="16" max="18" width="6.33203125" customWidth="1"/>
  </cols>
  <sheetData>
    <row r="1" spans="1:18" x14ac:dyDescent="0.3">
      <c r="A1" s="11" t="s">
        <v>0</v>
      </c>
      <c r="B1" s="1" t="s">
        <v>19</v>
      </c>
    </row>
    <row r="3" spans="1:18" x14ac:dyDescent="0.3">
      <c r="A3" s="11" t="s">
        <v>251</v>
      </c>
      <c r="B3" s="5" t="s">
        <v>253</v>
      </c>
      <c r="C3" s="5" t="s">
        <v>254</v>
      </c>
      <c r="D3" s="5" t="s">
        <v>255</v>
      </c>
      <c r="E3" s="13" t="s">
        <v>257</v>
      </c>
      <c r="F3" s="13" t="s">
        <v>256</v>
      </c>
      <c r="G3" s="13" t="s">
        <v>258</v>
      </c>
      <c r="I3" s="5" t="s">
        <v>9</v>
      </c>
      <c r="J3" s="5" t="s">
        <v>10</v>
      </c>
      <c r="K3" s="15" t="s">
        <v>11</v>
      </c>
      <c r="L3" s="5" t="s">
        <v>12</v>
      </c>
      <c r="M3" s="5" t="s">
        <v>13</v>
      </c>
      <c r="N3" s="15" t="s">
        <v>14</v>
      </c>
      <c r="O3" s="5" t="s">
        <v>15</v>
      </c>
      <c r="P3" s="5" t="s">
        <v>16</v>
      </c>
      <c r="Q3" s="5" t="s">
        <v>17</v>
      </c>
      <c r="R3" s="5" t="s">
        <v>18</v>
      </c>
    </row>
    <row r="4" spans="1:18" x14ac:dyDescent="0.3">
      <c r="A4" s="12">
        <v>1954</v>
      </c>
      <c r="B4" s="1">
        <v>2318845.9048585612</v>
      </c>
      <c r="C4" s="1">
        <v>1573338.9560794616</v>
      </c>
      <c r="D4" s="1">
        <v>1619085.6167436284</v>
      </c>
      <c r="E4" s="9">
        <v>2.2102304261395158</v>
      </c>
      <c r="F4" s="9">
        <v>4.6751904084542959</v>
      </c>
      <c r="G4" s="9">
        <v>3.8161197088363745</v>
      </c>
      <c r="I4" s="1">
        <f>B4</f>
        <v>2318845.9048585612</v>
      </c>
      <c r="J4" s="1">
        <f>C4</f>
        <v>1573338.9560794616</v>
      </c>
      <c r="K4" s="14">
        <f>J4/O4</f>
        <v>0.39953436149121552</v>
      </c>
      <c r="L4" s="1">
        <f>I4+J4</f>
        <v>3892184.8609380228</v>
      </c>
      <c r="M4" s="1">
        <f>D4</f>
        <v>1619085.6167436284</v>
      </c>
      <c r="N4" s="14">
        <f>M4/O4</f>
        <v>0.41115128789362138</v>
      </c>
      <c r="O4" s="1">
        <f>I4+M4</f>
        <v>3937931.5216021896</v>
      </c>
      <c r="P4" s="9">
        <f>E4</f>
        <v>2.2102304261395158</v>
      </c>
      <c r="Q4" s="9">
        <f>F4</f>
        <v>4.6751904084542959</v>
      </c>
      <c r="R4" s="9">
        <f>G4</f>
        <v>3.8161197088363745</v>
      </c>
    </row>
    <row r="5" spans="1:18" x14ac:dyDescent="0.3">
      <c r="A5" s="12">
        <v>1955</v>
      </c>
      <c r="B5" s="1">
        <v>747328.13403686322</v>
      </c>
      <c r="C5" s="1">
        <v>506574.11545236589</v>
      </c>
      <c r="D5" s="1">
        <v>517278.15453703591</v>
      </c>
      <c r="E5" s="9">
        <v>2.2102304261395158</v>
      </c>
      <c r="F5" s="9">
        <v>4.2485181357806789</v>
      </c>
      <c r="G5" s="9">
        <v>3.8161197088363745</v>
      </c>
      <c r="I5" s="1">
        <f t="shared" ref="I5:I64" si="0">B5</f>
        <v>747328.13403686322</v>
      </c>
      <c r="J5" s="1">
        <f t="shared" ref="J5:J64" si="1">C5</f>
        <v>506574.11545236589</v>
      </c>
      <c r="K5" s="14">
        <f t="shared" ref="K5:K64" si="2">J5/O5</f>
        <v>0.40057851999425947</v>
      </c>
      <c r="L5" s="1">
        <f t="shared" ref="L5:L64" si="3">I5+J5</f>
        <v>1253902.2494892292</v>
      </c>
      <c r="M5" s="1">
        <f t="shared" ref="M5:M64" si="4">D5</f>
        <v>517278.15453703591</v>
      </c>
      <c r="N5" s="14">
        <f t="shared" ref="N5:N64" si="5">M5/O5</f>
        <v>0.40904284535890795</v>
      </c>
      <c r="O5" s="1">
        <f t="shared" ref="O5:O64" si="6">I5+M5</f>
        <v>1264606.2885738991</v>
      </c>
      <c r="P5" s="9">
        <f t="shared" ref="P5:P64" si="7">E5</f>
        <v>2.2102304261395158</v>
      </c>
      <c r="Q5" s="9">
        <f t="shared" ref="Q5:Q64" si="8">F5</f>
        <v>4.2485181357806789</v>
      </c>
      <c r="R5" s="9">
        <f t="shared" ref="R5:R64" si="9">G5</f>
        <v>3.8161197088363745</v>
      </c>
    </row>
    <row r="6" spans="1:18" x14ac:dyDescent="0.3">
      <c r="A6" s="12">
        <v>1956</v>
      </c>
      <c r="B6" s="1">
        <v>1299854.660932204</v>
      </c>
      <c r="C6" s="1">
        <v>1023310.0730087212</v>
      </c>
      <c r="D6" s="1">
        <v>1160487.0153266555</v>
      </c>
      <c r="E6" s="9">
        <v>2.2102304261395158</v>
      </c>
      <c r="F6" s="9">
        <v>3.7493768632558937</v>
      </c>
      <c r="G6" s="9">
        <v>3.8161197088363745</v>
      </c>
      <c r="I6" s="1">
        <f t="shared" si="0"/>
        <v>1299854.660932204</v>
      </c>
      <c r="J6" s="1">
        <f t="shared" si="1"/>
        <v>1023310.0730087212</v>
      </c>
      <c r="K6" s="14">
        <f t="shared" si="2"/>
        <v>0.41592193591775584</v>
      </c>
      <c r="L6" s="1">
        <f t="shared" si="3"/>
        <v>2323164.7339409254</v>
      </c>
      <c r="M6" s="1">
        <f t="shared" si="4"/>
        <v>1160487.0153266555</v>
      </c>
      <c r="N6" s="14">
        <f t="shared" si="5"/>
        <v>0.47167717659901048</v>
      </c>
      <c r="O6" s="1">
        <f t="shared" si="6"/>
        <v>2460341.6762588592</v>
      </c>
      <c r="P6" s="9">
        <f t="shared" si="7"/>
        <v>2.2102304261395158</v>
      </c>
      <c r="Q6" s="9">
        <f t="shared" si="8"/>
        <v>3.7493768632558937</v>
      </c>
      <c r="R6" s="9">
        <f t="shared" si="9"/>
        <v>3.8161197088363745</v>
      </c>
    </row>
    <row r="7" spans="1:18" x14ac:dyDescent="0.3">
      <c r="A7" s="12">
        <v>1957</v>
      </c>
      <c r="B7" s="1">
        <v>1771193.6382736922</v>
      </c>
      <c r="C7" s="1">
        <v>1222385.1624726164</v>
      </c>
      <c r="D7" s="1">
        <v>1296022.1640292793</v>
      </c>
      <c r="E7" s="9">
        <v>2.2102304261395158</v>
      </c>
      <c r="F7" s="9">
        <v>4.5302491312667152</v>
      </c>
      <c r="G7" s="9">
        <v>3.8161197088363745</v>
      </c>
      <c r="I7" s="1">
        <f t="shared" si="0"/>
        <v>1771193.6382736922</v>
      </c>
      <c r="J7" s="1">
        <f t="shared" si="1"/>
        <v>1222385.1624726164</v>
      </c>
      <c r="K7" s="14">
        <f t="shared" si="2"/>
        <v>0.39853249372111588</v>
      </c>
      <c r="L7" s="1">
        <f t="shared" si="3"/>
        <v>2993578.8007463086</v>
      </c>
      <c r="M7" s="1">
        <f t="shared" si="4"/>
        <v>1296022.1640292793</v>
      </c>
      <c r="N7" s="14">
        <f t="shared" si="5"/>
        <v>0.42254026047211318</v>
      </c>
      <c r="O7" s="1">
        <f t="shared" si="6"/>
        <v>3067215.8023029715</v>
      </c>
      <c r="P7" s="9">
        <f t="shared" si="7"/>
        <v>2.2102304261395158</v>
      </c>
      <c r="Q7" s="9">
        <f t="shared" si="8"/>
        <v>4.5302491312667152</v>
      </c>
      <c r="R7" s="9">
        <f t="shared" si="9"/>
        <v>3.8161197088363745</v>
      </c>
    </row>
    <row r="8" spans="1:18" x14ac:dyDescent="0.3">
      <c r="A8" s="12">
        <v>1958</v>
      </c>
      <c r="B8" s="1">
        <v>1939175.6354402797</v>
      </c>
      <c r="C8" s="1">
        <v>1052094.3675333436</v>
      </c>
      <c r="D8" s="1">
        <v>1097316.3143433132</v>
      </c>
      <c r="E8" s="9">
        <v>2.2102304261395158</v>
      </c>
      <c r="F8" s="9">
        <v>4.459355154184224</v>
      </c>
      <c r="G8" s="9">
        <v>3.8161197088363745</v>
      </c>
      <c r="I8" s="1">
        <f t="shared" si="0"/>
        <v>1939175.6354402797</v>
      </c>
      <c r="J8" s="1">
        <f t="shared" si="1"/>
        <v>1052094.3675333436</v>
      </c>
      <c r="K8" s="14">
        <f t="shared" si="2"/>
        <v>0.34648350298057767</v>
      </c>
      <c r="L8" s="1">
        <f t="shared" si="3"/>
        <v>2991270.0029736236</v>
      </c>
      <c r="M8" s="1">
        <f t="shared" si="4"/>
        <v>1097316.3143433132</v>
      </c>
      <c r="N8" s="14">
        <f t="shared" si="5"/>
        <v>0.36137632916218254</v>
      </c>
      <c r="O8" s="1">
        <f t="shared" si="6"/>
        <v>3036491.949783593</v>
      </c>
      <c r="P8" s="9">
        <f t="shared" si="7"/>
        <v>2.2102304261395158</v>
      </c>
      <c r="Q8" s="9">
        <f t="shared" si="8"/>
        <v>4.459355154184224</v>
      </c>
      <c r="R8" s="9">
        <f t="shared" si="9"/>
        <v>3.8161197088363745</v>
      </c>
    </row>
    <row r="9" spans="1:18" x14ac:dyDescent="0.3">
      <c r="A9" s="12">
        <v>1959</v>
      </c>
      <c r="B9" s="1">
        <v>893820.64480481273</v>
      </c>
      <c r="C9" s="1">
        <v>344099.05559478083</v>
      </c>
      <c r="D9" s="1">
        <v>443303.00912578189</v>
      </c>
      <c r="E9" s="9">
        <v>2.2102304261395158</v>
      </c>
      <c r="F9" s="9">
        <v>3.9283261939434482</v>
      </c>
      <c r="G9" s="9">
        <v>3.8161197088363745</v>
      </c>
      <c r="I9" s="1">
        <f t="shared" si="0"/>
        <v>893820.64480481273</v>
      </c>
      <c r="J9" s="1">
        <f t="shared" si="1"/>
        <v>344099.05559478083</v>
      </c>
      <c r="K9" s="14">
        <f t="shared" si="2"/>
        <v>0.25734273309971806</v>
      </c>
      <c r="L9" s="1">
        <f t="shared" si="3"/>
        <v>1237919.7003995935</v>
      </c>
      <c r="M9" s="1">
        <f t="shared" si="4"/>
        <v>443303.00912578189</v>
      </c>
      <c r="N9" s="14">
        <f t="shared" si="5"/>
        <v>0.33153478948835657</v>
      </c>
      <c r="O9" s="1">
        <f t="shared" si="6"/>
        <v>1337123.6539305947</v>
      </c>
      <c r="P9" s="9">
        <f t="shared" si="7"/>
        <v>2.2102304261395158</v>
      </c>
      <c r="Q9" s="9">
        <f t="shared" si="8"/>
        <v>3.9283261939434482</v>
      </c>
      <c r="R9" s="9">
        <f t="shared" si="9"/>
        <v>3.8161197088363745</v>
      </c>
    </row>
    <row r="10" spans="1:18" x14ac:dyDescent="0.3">
      <c r="A10" s="12">
        <v>1960</v>
      </c>
      <c r="B10" s="1">
        <v>1177706.1533746286</v>
      </c>
      <c r="C10" s="1">
        <v>487910.39664488717</v>
      </c>
      <c r="D10" s="1">
        <v>528839.88023166661</v>
      </c>
      <c r="E10" s="9">
        <v>2.2102304261395158</v>
      </c>
      <c r="F10" s="9">
        <v>3.9622491233742267</v>
      </c>
      <c r="G10" s="9">
        <v>3.6869613703649193</v>
      </c>
      <c r="I10" s="1">
        <f t="shared" si="0"/>
        <v>1177706.1533746286</v>
      </c>
      <c r="J10" s="1">
        <f t="shared" si="1"/>
        <v>487910.39664488717</v>
      </c>
      <c r="K10" s="14">
        <f t="shared" si="2"/>
        <v>0.28590520679587444</v>
      </c>
      <c r="L10" s="1">
        <f t="shared" si="3"/>
        <v>1665616.5500195157</v>
      </c>
      <c r="M10" s="1">
        <f t="shared" si="4"/>
        <v>528839.88023166661</v>
      </c>
      <c r="N10" s="14">
        <f t="shared" si="5"/>
        <v>0.30988902134337115</v>
      </c>
      <c r="O10" s="1">
        <f t="shared" si="6"/>
        <v>1706546.0336062952</v>
      </c>
      <c r="P10" s="9">
        <f t="shared" si="7"/>
        <v>2.2102304261395158</v>
      </c>
      <c r="Q10" s="9">
        <f t="shared" si="8"/>
        <v>3.9622491233742267</v>
      </c>
      <c r="R10" s="9">
        <f t="shared" si="9"/>
        <v>3.6869613703649193</v>
      </c>
    </row>
    <row r="11" spans="1:18" x14ac:dyDescent="0.3">
      <c r="A11" s="12">
        <v>1961</v>
      </c>
      <c r="B11" s="1">
        <v>1197658.8522004758</v>
      </c>
      <c r="C11" s="1">
        <v>596195.15163142374</v>
      </c>
      <c r="D11" s="1">
        <v>672833.40955821506</v>
      </c>
      <c r="E11" s="9">
        <v>2.2102304261395158</v>
      </c>
      <c r="F11" s="9">
        <v>4.637678351260158</v>
      </c>
      <c r="G11" s="9">
        <v>3.6869613703649193</v>
      </c>
      <c r="I11" s="1">
        <f t="shared" si="0"/>
        <v>1197658.8522004758</v>
      </c>
      <c r="J11" s="1">
        <f t="shared" si="1"/>
        <v>596195.15163142374</v>
      </c>
      <c r="K11" s="14">
        <f t="shared" si="2"/>
        <v>0.31873703186072733</v>
      </c>
      <c r="L11" s="1">
        <f t="shared" si="3"/>
        <v>1793854.0038318995</v>
      </c>
      <c r="M11" s="1">
        <f t="shared" si="4"/>
        <v>672833.40955821506</v>
      </c>
      <c r="N11" s="14">
        <f t="shared" si="5"/>
        <v>0.35970927189273572</v>
      </c>
      <c r="O11" s="1">
        <f t="shared" si="6"/>
        <v>1870492.2617586907</v>
      </c>
      <c r="P11" s="9">
        <f t="shared" si="7"/>
        <v>2.2102304261395158</v>
      </c>
      <c r="Q11" s="9">
        <f t="shared" si="8"/>
        <v>4.637678351260158</v>
      </c>
      <c r="R11" s="9">
        <f t="shared" si="9"/>
        <v>3.6869613703649193</v>
      </c>
    </row>
    <row r="12" spans="1:18" x14ac:dyDescent="0.3">
      <c r="A12" s="12">
        <v>1962</v>
      </c>
      <c r="B12" s="1">
        <v>1759521.4940556348</v>
      </c>
      <c r="C12" s="1">
        <v>976782.21553120634</v>
      </c>
      <c r="D12" s="1">
        <v>1018017.2117828942</v>
      </c>
      <c r="E12" s="9">
        <v>2.2102304261395158</v>
      </c>
      <c r="F12" s="9">
        <v>4.5061895191730317</v>
      </c>
      <c r="G12" s="9">
        <v>3.6869613703649193</v>
      </c>
      <c r="I12" s="1">
        <f t="shared" si="0"/>
        <v>1759521.4940556348</v>
      </c>
      <c r="J12" s="1">
        <f t="shared" si="1"/>
        <v>976782.21553120634</v>
      </c>
      <c r="K12" s="14">
        <f t="shared" si="2"/>
        <v>0.35167186454610333</v>
      </c>
      <c r="L12" s="1">
        <f t="shared" si="3"/>
        <v>2736303.7095868411</v>
      </c>
      <c r="M12" s="1">
        <f t="shared" si="4"/>
        <v>1018017.2117828942</v>
      </c>
      <c r="N12" s="14">
        <f t="shared" si="5"/>
        <v>0.36651774092039463</v>
      </c>
      <c r="O12" s="1">
        <f t="shared" si="6"/>
        <v>2777538.7058385289</v>
      </c>
      <c r="P12" s="9">
        <f t="shared" si="7"/>
        <v>2.2102304261395158</v>
      </c>
      <c r="Q12" s="9">
        <f t="shared" si="8"/>
        <v>4.5061895191730317</v>
      </c>
      <c r="R12" s="9">
        <f t="shared" si="9"/>
        <v>3.6869613703649193</v>
      </c>
    </row>
    <row r="13" spans="1:18" x14ac:dyDescent="0.3">
      <c r="A13" s="12">
        <v>1963</v>
      </c>
      <c r="B13" s="1">
        <v>1788421.9941660375</v>
      </c>
      <c r="C13" s="1">
        <v>900920.25769164041</v>
      </c>
      <c r="D13" s="1">
        <v>938169.00824604882</v>
      </c>
      <c r="E13" s="9">
        <v>2.2102304261395158</v>
      </c>
      <c r="F13" s="9">
        <v>4.4461321950777268</v>
      </c>
      <c r="G13" s="9">
        <v>3.6869613703649193</v>
      </c>
      <c r="I13" s="1">
        <f t="shared" si="0"/>
        <v>1788421.9941660375</v>
      </c>
      <c r="J13" s="1">
        <f t="shared" si="1"/>
        <v>900920.25769164041</v>
      </c>
      <c r="K13" s="14">
        <f t="shared" si="2"/>
        <v>0.33042002151941335</v>
      </c>
      <c r="L13" s="1">
        <f t="shared" si="3"/>
        <v>2689342.2518576779</v>
      </c>
      <c r="M13" s="1">
        <f t="shared" si="4"/>
        <v>938169.00824604882</v>
      </c>
      <c r="N13" s="14">
        <f t="shared" si="5"/>
        <v>0.34408131157775224</v>
      </c>
      <c r="O13" s="1">
        <f t="shared" si="6"/>
        <v>2726591.0024120864</v>
      </c>
      <c r="P13" s="9">
        <f t="shared" si="7"/>
        <v>2.2102304261395158</v>
      </c>
      <c r="Q13" s="9">
        <f t="shared" si="8"/>
        <v>4.4461321950777268</v>
      </c>
      <c r="R13" s="9">
        <f t="shared" si="9"/>
        <v>3.6869613703649193</v>
      </c>
    </row>
    <row r="14" spans="1:18" x14ac:dyDescent="0.3">
      <c r="A14" s="12">
        <v>1964</v>
      </c>
      <c r="B14" s="1">
        <v>2530294.491441709</v>
      </c>
      <c r="C14" s="1">
        <v>1774046.1483603697</v>
      </c>
      <c r="D14" s="1">
        <v>1825709.0004502852</v>
      </c>
      <c r="E14" s="9">
        <v>2.2102304261395158</v>
      </c>
      <c r="F14" s="9">
        <v>4.6831996640774625</v>
      </c>
      <c r="G14" s="9">
        <v>3.6869613703649193</v>
      </c>
      <c r="I14" s="1">
        <f t="shared" si="0"/>
        <v>2530294.491441709</v>
      </c>
      <c r="J14" s="1">
        <f t="shared" si="1"/>
        <v>1774046.1483603697</v>
      </c>
      <c r="K14" s="14">
        <f t="shared" si="2"/>
        <v>0.40726462953082426</v>
      </c>
      <c r="L14" s="1">
        <f t="shared" si="3"/>
        <v>4304340.6398020787</v>
      </c>
      <c r="M14" s="1">
        <f t="shared" si="4"/>
        <v>1825709.0004502852</v>
      </c>
      <c r="N14" s="14">
        <f t="shared" si="5"/>
        <v>0.41912477890537769</v>
      </c>
      <c r="O14" s="1">
        <f t="shared" si="6"/>
        <v>4356003.4918919941</v>
      </c>
      <c r="P14" s="9">
        <f t="shared" si="7"/>
        <v>2.2102304261395158</v>
      </c>
      <c r="Q14" s="9">
        <f t="shared" si="8"/>
        <v>4.6831996640774625</v>
      </c>
      <c r="R14" s="9">
        <f t="shared" si="9"/>
        <v>3.6869613703649193</v>
      </c>
    </row>
    <row r="15" spans="1:18" x14ac:dyDescent="0.3">
      <c r="A15" s="12">
        <v>1965</v>
      </c>
      <c r="B15" s="1">
        <v>1127487.5917910791</v>
      </c>
      <c r="C15" s="1">
        <v>500325.21103963046</v>
      </c>
      <c r="D15" s="1">
        <v>527146.02230625914</v>
      </c>
      <c r="E15" s="9">
        <v>2.2102304261395158</v>
      </c>
      <c r="F15" s="9">
        <v>4.6404573462529681</v>
      </c>
      <c r="G15" s="9">
        <v>3.6869613703649193</v>
      </c>
      <c r="I15" s="1">
        <f t="shared" si="0"/>
        <v>1127487.5917910791</v>
      </c>
      <c r="J15" s="1">
        <f t="shared" si="1"/>
        <v>500325.21103963046</v>
      </c>
      <c r="K15" s="14">
        <f t="shared" si="2"/>
        <v>0.30237824662626339</v>
      </c>
      <c r="L15" s="1">
        <f t="shared" si="3"/>
        <v>1627812.8028307096</v>
      </c>
      <c r="M15" s="1">
        <f t="shared" si="4"/>
        <v>527146.02230625914</v>
      </c>
      <c r="N15" s="14">
        <f t="shared" si="5"/>
        <v>0.31858776336647565</v>
      </c>
      <c r="O15" s="1">
        <f t="shared" si="6"/>
        <v>1654633.6140973382</v>
      </c>
      <c r="P15" s="9">
        <f t="shared" si="7"/>
        <v>2.2102304261395158</v>
      </c>
      <c r="Q15" s="9">
        <f t="shared" si="8"/>
        <v>4.6404573462529681</v>
      </c>
      <c r="R15" s="9">
        <f t="shared" si="9"/>
        <v>3.6869613703649193</v>
      </c>
    </row>
    <row r="16" spans="1:18" x14ac:dyDescent="0.3">
      <c r="A16" s="12">
        <v>1966</v>
      </c>
      <c r="B16" s="1">
        <v>2600956.2694293167</v>
      </c>
      <c r="C16" s="1">
        <v>1009949.7407826297</v>
      </c>
      <c r="D16" s="1">
        <v>1044642.00016794</v>
      </c>
      <c r="E16" s="9">
        <v>2.2102304261395158</v>
      </c>
      <c r="F16" s="9">
        <v>4.6761922417797797</v>
      </c>
      <c r="G16" s="9">
        <v>3.6869613703649193</v>
      </c>
      <c r="I16" s="1">
        <f t="shared" si="0"/>
        <v>2600956.2694293167</v>
      </c>
      <c r="J16" s="1">
        <f t="shared" si="1"/>
        <v>1009949.7407826297</v>
      </c>
      <c r="K16" s="14">
        <f t="shared" si="2"/>
        <v>0.27703264761923502</v>
      </c>
      <c r="L16" s="1">
        <f t="shared" si="3"/>
        <v>3610906.0102119464</v>
      </c>
      <c r="M16" s="1">
        <f t="shared" si="4"/>
        <v>1044642.00016794</v>
      </c>
      <c r="N16" s="14">
        <f t="shared" si="5"/>
        <v>0.28654885231864718</v>
      </c>
      <c r="O16" s="1">
        <f t="shared" si="6"/>
        <v>3645598.2695972566</v>
      </c>
      <c r="P16" s="9">
        <f t="shared" si="7"/>
        <v>2.2102304261395158</v>
      </c>
      <c r="Q16" s="9">
        <f t="shared" si="8"/>
        <v>4.6761922417797797</v>
      </c>
      <c r="R16" s="9">
        <f t="shared" si="9"/>
        <v>3.6869613703649193</v>
      </c>
    </row>
    <row r="17" spans="1:18" x14ac:dyDescent="0.3">
      <c r="A17" s="12">
        <v>1967</v>
      </c>
      <c r="B17" s="1">
        <v>1705382.4234800758</v>
      </c>
      <c r="C17" s="1">
        <v>809500.497820455</v>
      </c>
      <c r="D17" s="1">
        <v>846999.18507062877</v>
      </c>
      <c r="E17" s="9">
        <v>2.2102304261395158</v>
      </c>
      <c r="F17" s="9">
        <v>4.6045736326355833</v>
      </c>
      <c r="G17" s="9">
        <v>3.6869613703649193</v>
      </c>
      <c r="I17" s="1">
        <f t="shared" si="0"/>
        <v>1705382.4234800758</v>
      </c>
      <c r="J17" s="1">
        <f t="shared" si="1"/>
        <v>809500.497820455</v>
      </c>
      <c r="K17" s="14">
        <f t="shared" si="2"/>
        <v>0.31715496425321221</v>
      </c>
      <c r="L17" s="1">
        <f t="shared" si="3"/>
        <v>2514882.9213005309</v>
      </c>
      <c r="M17" s="1">
        <f t="shared" si="4"/>
        <v>846999.18507062877</v>
      </c>
      <c r="N17" s="14">
        <f t="shared" si="5"/>
        <v>0.33184661033174134</v>
      </c>
      <c r="O17" s="1">
        <f t="shared" si="6"/>
        <v>2552381.6085507045</v>
      </c>
      <c r="P17" s="9">
        <f t="shared" si="7"/>
        <v>2.2102304261395158</v>
      </c>
      <c r="Q17" s="9">
        <f t="shared" si="8"/>
        <v>4.6045736326355833</v>
      </c>
      <c r="R17" s="9">
        <f t="shared" si="9"/>
        <v>3.6869613703649193</v>
      </c>
    </row>
    <row r="18" spans="1:18" x14ac:dyDescent="0.3">
      <c r="A18" s="12">
        <v>1968</v>
      </c>
      <c r="B18" s="1">
        <v>2698808.0201270753</v>
      </c>
      <c r="C18" s="1">
        <v>1821687.2397742362</v>
      </c>
      <c r="D18" s="1">
        <v>1858194.3225157021</v>
      </c>
      <c r="E18" s="9">
        <v>2.2102304261395158</v>
      </c>
      <c r="F18" s="9">
        <v>4.6509951209308573</v>
      </c>
      <c r="G18" s="9">
        <v>3.6869613703649193</v>
      </c>
      <c r="I18" s="1">
        <f t="shared" si="0"/>
        <v>2698808.0201270753</v>
      </c>
      <c r="J18" s="1">
        <f t="shared" si="1"/>
        <v>1821687.2397742362</v>
      </c>
      <c r="K18" s="14">
        <f t="shared" si="2"/>
        <v>0.39975560748072186</v>
      </c>
      <c r="L18" s="1">
        <f t="shared" si="3"/>
        <v>4520495.2599013112</v>
      </c>
      <c r="M18" s="1">
        <f t="shared" si="4"/>
        <v>1858194.3225157021</v>
      </c>
      <c r="N18" s="14">
        <f t="shared" si="5"/>
        <v>0.4077668130927633</v>
      </c>
      <c r="O18" s="1">
        <f t="shared" si="6"/>
        <v>4557002.3426427776</v>
      </c>
      <c r="P18" s="9">
        <f t="shared" si="7"/>
        <v>2.2102304261395158</v>
      </c>
      <c r="Q18" s="9">
        <f t="shared" si="8"/>
        <v>4.6509951209308573</v>
      </c>
      <c r="R18" s="9">
        <f t="shared" si="9"/>
        <v>3.6869613703649193</v>
      </c>
    </row>
    <row r="19" spans="1:18" x14ac:dyDescent="0.3">
      <c r="A19" s="12">
        <v>1969</v>
      </c>
      <c r="B19" s="1">
        <v>1213606.1167675429</v>
      </c>
      <c r="C19" s="1">
        <v>585102.47534987447</v>
      </c>
      <c r="D19" s="1">
        <v>605020.34118769621</v>
      </c>
      <c r="E19" s="9">
        <v>2.2102304261395158</v>
      </c>
      <c r="F19" s="9">
        <v>4.7558366861297303</v>
      </c>
      <c r="G19" s="9">
        <v>3.6869613703649193</v>
      </c>
      <c r="I19" s="1">
        <f t="shared" si="0"/>
        <v>1213606.1167675429</v>
      </c>
      <c r="J19" s="1">
        <f t="shared" si="1"/>
        <v>585102.47534987447</v>
      </c>
      <c r="K19" s="14">
        <f t="shared" si="2"/>
        <v>0.32172768233435395</v>
      </c>
      <c r="L19" s="1">
        <f t="shared" si="3"/>
        <v>1798708.5921174174</v>
      </c>
      <c r="M19" s="1">
        <f t="shared" si="4"/>
        <v>605020.34118769621</v>
      </c>
      <c r="N19" s="14">
        <f t="shared" si="5"/>
        <v>0.33267983017686154</v>
      </c>
      <c r="O19" s="1">
        <f t="shared" si="6"/>
        <v>1818626.4579552391</v>
      </c>
      <c r="P19" s="9">
        <f t="shared" si="7"/>
        <v>2.2102304261395158</v>
      </c>
      <c r="Q19" s="9">
        <f t="shared" si="8"/>
        <v>4.7558366861297303</v>
      </c>
      <c r="R19" s="9">
        <f t="shared" si="9"/>
        <v>3.6869613703649193</v>
      </c>
    </row>
    <row r="20" spans="1:18" x14ac:dyDescent="0.3">
      <c r="A20" s="12">
        <v>1970</v>
      </c>
      <c r="B20" s="1">
        <v>1857597.1972545744</v>
      </c>
      <c r="C20" s="1">
        <v>2212081.2240595724</v>
      </c>
      <c r="D20" s="1">
        <v>2240404.7998934016</v>
      </c>
      <c r="E20" s="9">
        <v>2.2102304261395158</v>
      </c>
      <c r="F20" s="9">
        <v>4.7289168641181627</v>
      </c>
      <c r="G20" s="9">
        <v>3.7283107843747505</v>
      </c>
      <c r="I20" s="1">
        <f t="shared" si="0"/>
        <v>1857597.1972545744</v>
      </c>
      <c r="J20" s="1">
        <f t="shared" si="1"/>
        <v>2212081.2240595724</v>
      </c>
      <c r="K20" s="14">
        <f t="shared" si="2"/>
        <v>0.53979505759125568</v>
      </c>
      <c r="L20" s="1">
        <f t="shared" si="3"/>
        <v>4069678.4213141468</v>
      </c>
      <c r="M20" s="1">
        <f t="shared" si="4"/>
        <v>2240404.7998934016</v>
      </c>
      <c r="N20" s="14">
        <f t="shared" si="5"/>
        <v>0.54670661494372674</v>
      </c>
      <c r="O20" s="1">
        <f t="shared" si="6"/>
        <v>4098001.997147976</v>
      </c>
      <c r="P20" s="9">
        <f t="shared" si="7"/>
        <v>2.2102304261395158</v>
      </c>
      <c r="Q20" s="9">
        <f t="shared" si="8"/>
        <v>4.7289168641181627</v>
      </c>
      <c r="R20" s="9">
        <f t="shared" si="9"/>
        <v>3.7283107843747505</v>
      </c>
    </row>
    <row r="21" spans="1:18" x14ac:dyDescent="0.3">
      <c r="A21" s="12">
        <v>1971</v>
      </c>
      <c r="B21" s="1">
        <v>1281131.8360227044</v>
      </c>
      <c r="C21" s="1">
        <v>893071.0403369721</v>
      </c>
      <c r="D21" s="1">
        <v>919190.20087887277</v>
      </c>
      <c r="E21" s="9">
        <v>2.2102304261395158</v>
      </c>
      <c r="F21" s="9">
        <v>4.7382293278173346</v>
      </c>
      <c r="G21" s="9">
        <v>3.7283107843747505</v>
      </c>
      <c r="I21" s="1">
        <f t="shared" si="0"/>
        <v>1281131.8360227044</v>
      </c>
      <c r="J21" s="1">
        <f t="shared" si="1"/>
        <v>893071.0403369721</v>
      </c>
      <c r="K21" s="14">
        <f t="shared" si="2"/>
        <v>0.405881968802424</v>
      </c>
      <c r="L21" s="1">
        <f t="shared" si="3"/>
        <v>2174202.8763596765</v>
      </c>
      <c r="M21" s="1">
        <f t="shared" si="4"/>
        <v>919190.20087887277</v>
      </c>
      <c r="N21" s="14">
        <f t="shared" si="5"/>
        <v>0.41775257687881306</v>
      </c>
      <c r="O21" s="1">
        <f t="shared" si="6"/>
        <v>2200322.0369015774</v>
      </c>
      <c r="P21" s="9">
        <f t="shared" si="7"/>
        <v>2.2102304261395158</v>
      </c>
      <c r="Q21" s="9">
        <f t="shared" si="8"/>
        <v>4.7382293278173346</v>
      </c>
      <c r="R21" s="9">
        <f t="shared" si="9"/>
        <v>3.7283107843747505</v>
      </c>
    </row>
    <row r="22" spans="1:18" x14ac:dyDescent="0.3">
      <c r="A22" s="12">
        <v>1972</v>
      </c>
      <c r="B22" s="1">
        <v>1972420.798883063</v>
      </c>
      <c r="C22" s="1">
        <v>1923853.8331321576</v>
      </c>
      <c r="D22" s="1">
        <v>1983161.8534857682</v>
      </c>
      <c r="E22" s="9">
        <v>2.2102304261395158</v>
      </c>
      <c r="F22" s="9">
        <v>4.7677800657134295</v>
      </c>
      <c r="G22" s="9">
        <v>3.7283107843747505</v>
      </c>
      <c r="I22" s="1">
        <f t="shared" si="0"/>
        <v>1972420.798883063</v>
      </c>
      <c r="J22" s="1">
        <f t="shared" si="1"/>
        <v>1923853.8331321576</v>
      </c>
      <c r="K22" s="14">
        <f t="shared" si="2"/>
        <v>0.48636421033448579</v>
      </c>
      <c r="L22" s="1">
        <f t="shared" si="3"/>
        <v>3896274.6320152208</v>
      </c>
      <c r="M22" s="1">
        <f t="shared" si="4"/>
        <v>1983161.8534857682</v>
      </c>
      <c r="N22" s="14">
        <f t="shared" si="5"/>
        <v>0.50135770827545123</v>
      </c>
      <c r="O22" s="1">
        <f t="shared" si="6"/>
        <v>3955582.6523688314</v>
      </c>
      <c r="P22" s="9">
        <f t="shared" si="7"/>
        <v>2.2102304261395158</v>
      </c>
      <c r="Q22" s="9">
        <f t="shared" si="8"/>
        <v>4.7677800657134295</v>
      </c>
      <c r="R22" s="9">
        <f t="shared" si="9"/>
        <v>3.7283107843747505</v>
      </c>
    </row>
    <row r="23" spans="1:18" x14ac:dyDescent="0.3">
      <c r="A23" s="12">
        <v>1973</v>
      </c>
      <c r="B23" s="1">
        <v>2383734.2769909822</v>
      </c>
      <c r="C23" s="1">
        <v>2357838.4484969019</v>
      </c>
      <c r="D23" s="1">
        <v>2402216.6205065856</v>
      </c>
      <c r="E23" s="9">
        <v>2.2102304261395158</v>
      </c>
      <c r="F23" s="9">
        <v>4.7764011770676298</v>
      </c>
      <c r="G23" s="9">
        <v>3.7283107843747505</v>
      </c>
      <c r="I23" s="1">
        <f t="shared" si="0"/>
        <v>2383734.2769909822</v>
      </c>
      <c r="J23" s="1">
        <f t="shared" si="1"/>
        <v>2357838.4484969019</v>
      </c>
      <c r="K23" s="14">
        <f t="shared" si="2"/>
        <v>0.4926583032286741</v>
      </c>
      <c r="L23" s="1">
        <f t="shared" si="3"/>
        <v>4741572.7254878841</v>
      </c>
      <c r="M23" s="1">
        <f t="shared" si="4"/>
        <v>2402216.6205065856</v>
      </c>
      <c r="N23" s="14">
        <f t="shared" si="5"/>
        <v>0.50193089564764093</v>
      </c>
      <c r="O23" s="1">
        <f t="shared" si="6"/>
        <v>4785950.8974975683</v>
      </c>
      <c r="P23" s="9">
        <f t="shared" si="7"/>
        <v>2.2102304261395158</v>
      </c>
      <c r="Q23" s="9">
        <f t="shared" si="8"/>
        <v>4.7764011770676298</v>
      </c>
      <c r="R23" s="9">
        <f t="shared" si="9"/>
        <v>3.7283107843747505</v>
      </c>
    </row>
    <row r="24" spans="1:18" x14ac:dyDescent="0.3">
      <c r="A24" s="12">
        <v>1974</v>
      </c>
      <c r="B24" s="1">
        <v>1777510.2768128577</v>
      </c>
      <c r="C24" s="1">
        <v>1310518.3462718681</v>
      </c>
      <c r="D24" s="1">
        <v>1389738.789578838</v>
      </c>
      <c r="E24" s="9">
        <v>2.2102304261395158</v>
      </c>
      <c r="F24" s="9">
        <v>4.6990527168066514</v>
      </c>
      <c r="G24" s="9">
        <v>3.7283107843747505</v>
      </c>
      <c r="I24" s="1">
        <f t="shared" si="0"/>
        <v>1777510.2768128577</v>
      </c>
      <c r="J24" s="1">
        <f t="shared" si="1"/>
        <v>1310518.3462718681</v>
      </c>
      <c r="K24" s="14">
        <f t="shared" si="2"/>
        <v>0.41377179969142203</v>
      </c>
      <c r="L24" s="1">
        <f t="shared" si="3"/>
        <v>3088028.6230847258</v>
      </c>
      <c r="M24" s="1">
        <f t="shared" si="4"/>
        <v>1389738.789578838</v>
      </c>
      <c r="N24" s="14">
        <f t="shared" si="5"/>
        <v>0.43878418161856303</v>
      </c>
      <c r="O24" s="1">
        <f t="shared" si="6"/>
        <v>3167249.0663916958</v>
      </c>
      <c r="P24" s="9">
        <f t="shared" si="7"/>
        <v>2.2102304261395158</v>
      </c>
      <c r="Q24" s="9">
        <f t="shared" si="8"/>
        <v>4.6990527168066514</v>
      </c>
      <c r="R24" s="9">
        <f t="shared" si="9"/>
        <v>3.7283107843747505</v>
      </c>
    </row>
    <row r="25" spans="1:18" x14ac:dyDescent="0.3">
      <c r="A25" s="12">
        <v>1975</v>
      </c>
      <c r="B25" s="1">
        <v>805086.04219597508</v>
      </c>
      <c r="C25" s="1">
        <v>399733.08956375683</v>
      </c>
      <c r="D25" s="1">
        <v>420879.0007507329</v>
      </c>
      <c r="E25" s="9">
        <v>2.2102304261395158</v>
      </c>
      <c r="F25" s="9">
        <v>4.6313579813800736</v>
      </c>
      <c r="G25" s="9">
        <v>3.7283107843747505</v>
      </c>
      <c r="I25" s="1">
        <f t="shared" si="0"/>
        <v>805086.04219597508</v>
      </c>
      <c r="J25" s="1">
        <f t="shared" si="1"/>
        <v>399733.08956375683</v>
      </c>
      <c r="K25" s="14">
        <f t="shared" si="2"/>
        <v>0.32605586257416069</v>
      </c>
      <c r="L25" s="1">
        <f t="shared" si="3"/>
        <v>1204819.131759732</v>
      </c>
      <c r="M25" s="1">
        <f t="shared" si="4"/>
        <v>420879.0007507329</v>
      </c>
      <c r="N25" s="14">
        <f t="shared" si="5"/>
        <v>0.34330424278584287</v>
      </c>
      <c r="O25" s="1">
        <f t="shared" si="6"/>
        <v>1225965.0429467079</v>
      </c>
      <c r="P25" s="9">
        <f t="shared" si="7"/>
        <v>2.2102304261395158</v>
      </c>
      <c r="Q25" s="9">
        <f t="shared" si="8"/>
        <v>4.6313579813800736</v>
      </c>
      <c r="R25" s="9">
        <f t="shared" si="9"/>
        <v>3.7283107843747505</v>
      </c>
    </row>
    <row r="26" spans="1:18" x14ac:dyDescent="0.3">
      <c r="A26" s="12">
        <v>1976</v>
      </c>
      <c r="B26" s="1">
        <v>1014061.6636999985</v>
      </c>
      <c r="C26" s="1">
        <v>590824.13495583949</v>
      </c>
      <c r="D26" s="1">
        <v>625698.5728383793</v>
      </c>
      <c r="E26" s="9">
        <v>2.2102304261395158</v>
      </c>
      <c r="F26" s="9">
        <v>4.596767402813283</v>
      </c>
      <c r="G26" s="9">
        <v>3.7283107843747505</v>
      </c>
      <c r="I26" s="1">
        <f t="shared" si="0"/>
        <v>1014061.6636999985</v>
      </c>
      <c r="J26" s="1">
        <f t="shared" si="1"/>
        <v>590824.13495583949</v>
      </c>
      <c r="K26" s="14">
        <f t="shared" si="2"/>
        <v>0.36031129538980716</v>
      </c>
      <c r="L26" s="1">
        <f t="shared" si="3"/>
        <v>1604885.798655838</v>
      </c>
      <c r="M26" s="1">
        <f t="shared" si="4"/>
        <v>625698.5728383793</v>
      </c>
      <c r="N26" s="14">
        <f t="shared" si="5"/>
        <v>0.38157930586197325</v>
      </c>
      <c r="O26" s="1">
        <f t="shared" si="6"/>
        <v>1639760.2365383778</v>
      </c>
      <c r="P26" s="9">
        <f t="shared" si="7"/>
        <v>2.2102304261395158</v>
      </c>
      <c r="Q26" s="9">
        <f t="shared" si="8"/>
        <v>4.596767402813283</v>
      </c>
      <c r="R26" s="9">
        <f t="shared" si="9"/>
        <v>3.7283107843747505</v>
      </c>
    </row>
    <row r="27" spans="1:18" x14ac:dyDescent="0.3">
      <c r="A27" s="12">
        <v>1977</v>
      </c>
      <c r="B27" s="1">
        <v>1232968.1960417544</v>
      </c>
      <c r="C27" s="1">
        <v>576430.52958652109</v>
      </c>
      <c r="D27" s="1">
        <v>636439.33675159584</v>
      </c>
      <c r="E27" s="9">
        <v>2.2102304261395158</v>
      </c>
      <c r="F27" s="9">
        <v>4.6502986904949539</v>
      </c>
      <c r="G27" s="9">
        <v>3.7283107843747505</v>
      </c>
      <c r="I27" s="1">
        <f t="shared" si="0"/>
        <v>1232968.1960417544</v>
      </c>
      <c r="J27" s="1">
        <f t="shared" si="1"/>
        <v>576430.52958652109</v>
      </c>
      <c r="K27" s="14">
        <f t="shared" si="2"/>
        <v>0.30834931360589601</v>
      </c>
      <c r="L27" s="1">
        <f t="shared" si="3"/>
        <v>1809398.7256282754</v>
      </c>
      <c r="M27" s="1">
        <f t="shared" si="4"/>
        <v>636439.33675159584</v>
      </c>
      <c r="N27" s="14">
        <f t="shared" si="5"/>
        <v>0.3404497551160503</v>
      </c>
      <c r="O27" s="1">
        <f t="shared" si="6"/>
        <v>1869407.5327933503</v>
      </c>
      <c r="P27" s="9">
        <f t="shared" si="7"/>
        <v>2.2102304261395158</v>
      </c>
      <c r="Q27" s="9">
        <f t="shared" si="8"/>
        <v>4.6502986904949539</v>
      </c>
      <c r="R27" s="9">
        <f t="shared" si="9"/>
        <v>3.7283107843747505</v>
      </c>
    </row>
    <row r="28" spans="1:18" x14ac:dyDescent="0.3">
      <c r="A28" s="12">
        <v>1978</v>
      </c>
      <c r="B28" s="1">
        <v>1566916.7986834177</v>
      </c>
      <c r="C28" s="1">
        <v>987052.70372407895</v>
      </c>
      <c r="D28" s="1">
        <v>1032986.6676232582</v>
      </c>
      <c r="E28" s="9">
        <v>2.2102304261395158</v>
      </c>
      <c r="F28" s="9">
        <v>4.7215444130763737</v>
      </c>
      <c r="G28" s="9">
        <v>3.7283107843747505</v>
      </c>
      <c r="I28" s="1">
        <f t="shared" si="0"/>
        <v>1566916.7986834177</v>
      </c>
      <c r="J28" s="1">
        <f t="shared" si="1"/>
        <v>987052.70372407895</v>
      </c>
      <c r="K28" s="14">
        <f t="shared" si="2"/>
        <v>0.37964975104489107</v>
      </c>
      <c r="L28" s="1">
        <f t="shared" si="3"/>
        <v>2553969.5024074968</v>
      </c>
      <c r="M28" s="1">
        <f t="shared" si="4"/>
        <v>1032986.6676232582</v>
      </c>
      <c r="N28" s="14">
        <f t="shared" si="5"/>
        <v>0.39731731620431265</v>
      </c>
      <c r="O28" s="1">
        <f t="shared" si="6"/>
        <v>2599903.4663066762</v>
      </c>
      <c r="P28" s="9">
        <f t="shared" si="7"/>
        <v>2.2102304261395158</v>
      </c>
      <c r="Q28" s="9">
        <f t="shared" si="8"/>
        <v>4.7215444130763737</v>
      </c>
      <c r="R28" s="9">
        <f t="shared" si="9"/>
        <v>3.7283107843747505</v>
      </c>
    </row>
    <row r="29" spans="1:18" x14ac:dyDescent="0.3">
      <c r="A29" s="12">
        <v>1979</v>
      </c>
      <c r="B29" s="1">
        <v>897074.89032462914</v>
      </c>
      <c r="C29" s="1">
        <v>585191.04448921874</v>
      </c>
      <c r="D29" s="1">
        <v>616354.35316815076</v>
      </c>
      <c r="E29" s="9">
        <v>2.2102304261395158</v>
      </c>
      <c r="F29" s="9">
        <v>4.6628796390971292</v>
      </c>
      <c r="G29" s="9">
        <v>3.7283107843747505</v>
      </c>
      <c r="I29" s="1">
        <f t="shared" si="0"/>
        <v>897074.89032462914</v>
      </c>
      <c r="J29" s="1">
        <f t="shared" si="1"/>
        <v>585191.04448921874</v>
      </c>
      <c r="K29" s="14">
        <f t="shared" si="2"/>
        <v>0.38666561189123116</v>
      </c>
      <c r="L29" s="1">
        <f t="shared" si="3"/>
        <v>1482265.9348138478</v>
      </c>
      <c r="M29" s="1">
        <f t="shared" si="4"/>
        <v>616354.35316815076</v>
      </c>
      <c r="N29" s="14">
        <f t="shared" si="5"/>
        <v>0.40725680161015815</v>
      </c>
      <c r="O29" s="1">
        <f t="shared" si="6"/>
        <v>1513429.2434927798</v>
      </c>
      <c r="P29" s="9">
        <f t="shared" si="7"/>
        <v>2.2102304261395158</v>
      </c>
      <c r="Q29" s="9">
        <f t="shared" si="8"/>
        <v>4.6628796390971292</v>
      </c>
      <c r="R29" s="9">
        <f t="shared" si="9"/>
        <v>3.7283107843747505</v>
      </c>
    </row>
    <row r="30" spans="1:18" x14ac:dyDescent="0.3">
      <c r="A30" s="12">
        <v>1980</v>
      </c>
      <c r="B30" s="1">
        <v>1201054.765930237</v>
      </c>
      <c r="C30" s="1">
        <v>1243144.0987128497</v>
      </c>
      <c r="D30" s="1">
        <v>1289954.4863229783</v>
      </c>
      <c r="E30" s="9">
        <v>2.2102304261395158</v>
      </c>
      <c r="F30" s="9">
        <v>4.7040954285255046</v>
      </c>
      <c r="G30" s="9">
        <v>3.7839042684164013</v>
      </c>
      <c r="I30" s="1">
        <f t="shared" si="0"/>
        <v>1201054.765930237</v>
      </c>
      <c r="J30" s="1">
        <f t="shared" si="1"/>
        <v>1243144.0987128497</v>
      </c>
      <c r="K30" s="14">
        <f t="shared" si="2"/>
        <v>0.49905238111354955</v>
      </c>
      <c r="L30" s="1">
        <f t="shared" si="3"/>
        <v>2444198.8646430867</v>
      </c>
      <c r="M30" s="1">
        <f t="shared" si="4"/>
        <v>1289954.4863229783</v>
      </c>
      <c r="N30" s="14">
        <f t="shared" si="5"/>
        <v>0.51784411685992893</v>
      </c>
      <c r="O30" s="1">
        <f t="shared" si="6"/>
        <v>2491009.2522532153</v>
      </c>
      <c r="P30" s="9">
        <f t="shared" si="7"/>
        <v>2.2102304261395158</v>
      </c>
      <c r="Q30" s="9">
        <f t="shared" si="8"/>
        <v>4.7040954285255046</v>
      </c>
      <c r="R30" s="9">
        <f t="shared" si="9"/>
        <v>3.7839042684164013</v>
      </c>
    </row>
    <row r="31" spans="1:18" x14ac:dyDescent="0.3">
      <c r="A31" s="12">
        <v>1981</v>
      </c>
      <c r="B31" s="1">
        <v>1066041.8560195973</v>
      </c>
      <c r="C31" s="1">
        <v>714622.08609564789</v>
      </c>
      <c r="D31" s="1">
        <v>732683.65856012143</v>
      </c>
      <c r="E31" s="9">
        <v>2.2102304261395158</v>
      </c>
      <c r="F31" s="9">
        <v>4.7301921606943287</v>
      </c>
      <c r="G31" s="9">
        <v>3.7839042684164013</v>
      </c>
      <c r="I31" s="1">
        <f t="shared" si="0"/>
        <v>1066041.8560195973</v>
      </c>
      <c r="J31" s="1">
        <f t="shared" si="1"/>
        <v>714622.08609564789</v>
      </c>
      <c r="K31" s="14">
        <f t="shared" si="2"/>
        <v>0.39729357275649863</v>
      </c>
      <c r="L31" s="1">
        <f t="shared" si="3"/>
        <v>1780663.9421152452</v>
      </c>
      <c r="M31" s="1">
        <f t="shared" si="4"/>
        <v>732683.65856012143</v>
      </c>
      <c r="N31" s="14">
        <f t="shared" si="5"/>
        <v>0.40733488940991458</v>
      </c>
      <c r="O31" s="1">
        <f t="shared" si="6"/>
        <v>1798725.5145797187</v>
      </c>
      <c r="P31" s="9">
        <f t="shared" si="7"/>
        <v>2.2102304261395158</v>
      </c>
      <c r="Q31" s="9">
        <f t="shared" si="8"/>
        <v>4.7301921606943287</v>
      </c>
      <c r="R31" s="9">
        <f t="shared" si="9"/>
        <v>3.7839042684164013</v>
      </c>
    </row>
    <row r="32" spans="1:18" x14ac:dyDescent="0.3">
      <c r="A32" s="12">
        <v>1982</v>
      </c>
      <c r="B32" s="1">
        <v>1668926.3085482295</v>
      </c>
      <c r="C32" s="1">
        <v>730897.40467929957</v>
      </c>
      <c r="D32" s="1">
        <v>742518.87039331568</v>
      </c>
      <c r="E32" s="9">
        <v>2.2102304261395158</v>
      </c>
      <c r="F32" s="9">
        <v>4.6492579156831715</v>
      </c>
      <c r="G32" s="9">
        <v>3.7839042684164013</v>
      </c>
      <c r="I32" s="1">
        <f t="shared" si="0"/>
        <v>1668926.3085482295</v>
      </c>
      <c r="J32" s="1">
        <f t="shared" si="1"/>
        <v>730897.40467929957</v>
      </c>
      <c r="K32" s="14">
        <f t="shared" si="2"/>
        <v>0.30309517755660204</v>
      </c>
      <c r="L32" s="1">
        <f t="shared" si="3"/>
        <v>2399823.7132275291</v>
      </c>
      <c r="M32" s="1">
        <f t="shared" si="4"/>
        <v>742518.87039331568</v>
      </c>
      <c r="N32" s="14">
        <f t="shared" si="5"/>
        <v>0.30791447256504884</v>
      </c>
      <c r="O32" s="1">
        <f t="shared" si="6"/>
        <v>2411445.1789415451</v>
      </c>
      <c r="P32" s="9">
        <f t="shared" si="7"/>
        <v>2.2102304261395158</v>
      </c>
      <c r="Q32" s="9">
        <f t="shared" si="8"/>
        <v>4.6492579156831715</v>
      </c>
      <c r="R32" s="9">
        <f t="shared" si="9"/>
        <v>3.7839042684164013</v>
      </c>
    </row>
    <row r="33" spans="1:18" x14ac:dyDescent="0.3">
      <c r="A33" s="12">
        <v>1983</v>
      </c>
      <c r="B33" s="1">
        <v>1089073.7329389916</v>
      </c>
      <c r="C33" s="1">
        <v>523658.10660487111</v>
      </c>
      <c r="D33" s="1">
        <v>567988.85016853316</v>
      </c>
      <c r="E33" s="9">
        <v>2.2102304261395158</v>
      </c>
      <c r="F33" s="9">
        <v>4.6830635705018429</v>
      </c>
      <c r="G33" s="9">
        <v>3.7839042684164013</v>
      </c>
      <c r="I33" s="1">
        <f t="shared" si="0"/>
        <v>1089073.7329389916</v>
      </c>
      <c r="J33" s="1">
        <f t="shared" si="1"/>
        <v>523658.10660487111</v>
      </c>
      <c r="K33" s="14">
        <f t="shared" si="2"/>
        <v>0.31601588976974176</v>
      </c>
      <c r="L33" s="1">
        <f t="shared" si="3"/>
        <v>1612731.8395438627</v>
      </c>
      <c r="M33" s="1">
        <f t="shared" si="4"/>
        <v>567988.85016853316</v>
      </c>
      <c r="N33" s="14">
        <f t="shared" si="5"/>
        <v>0.34276849647004376</v>
      </c>
      <c r="O33" s="1">
        <f t="shared" si="6"/>
        <v>1657062.5831075248</v>
      </c>
      <c r="P33" s="9">
        <f t="shared" si="7"/>
        <v>2.2102304261395158</v>
      </c>
      <c r="Q33" s="9">
        <f t="shared" si="8"/>
        <v>4.6830635705018429</v>
      </c>
      <c r="R33" s="9">
        <f t="shared" si="9"/>
        <v>3.7839042684164013</v>
      </c>
    </row>
    <row r="34" spans="1:18" x14ac:dyDescent="0.3">
      <c r="A34" s="12">
        <v>1984</v>
      </c>
      <c r="B34" s="1">
        <v>1449894.9551272483</v>
      </c>
      <c r="C34" s="1">
        <v>819783.91469465732</v>
      </c>
      <c r="D34" s="1">
        <v>881832.49457073305</v>
      </c>
      <c r="E34" s="9">
        <v>2.2102304261395158</v>
      </c>
      <c r="F34" s="9">
        <v>4.8076663044304846</v>
      </c>
      <c r="G34" s="9">
        <v>3.7839042684164013</v>
      </c>
      <c r="I34" s="1">
        <f t="shared" si="0"/>
        <v>1449894.9551272483</v>
      </c>
      <c r="J34" s="1">
        <f t="shared" si="1"/>
        <v>819783.91469465732</v>
      </c>
      <c r="K34" s="14">
        <f t="shared" si="2"/>
        <v>0.35157793197521447</v>
      </c>
      <c r="L34" s="1">
        <f t="shared" si="3"/>
        <v>2269678.8698219056</v>
      </c>
      <c r="M34" s="1">
        <f t="shared" si="4"/>
        <v>881832.49457073305</v>
      </c>
      <c r="N34" s="14">
        <f t="shared" si="5"/>
        <v>0.37818849483671557</v>
      </c>
      <c r="O34" s="1">
        <f t="shared" si="6"/>
        <v>2331727.4496979816</v>
      </c>
      <c r="P34" s="9">
        <f t="shared" si="7"/>
        <v>2.2102304261395158</v>
      </c>
      <c r="Q34" s="9">
        <f t="shared" si="8"/>
        <v>4.8076663044304846</v>
      </c>
      <c r="R34" s="9">
        <f t="shared" si="9"/>
        <v>3.7839042684164013</v>
      </c>
    </row>
    <row r="35" spans="1:18" x14ac:dyDescent="0.3">
      <c r="A35" s="12">
        <v>1985</v>
      </c>
      <c r="B35" s="1">
        <v>1947089.7830656103</v>
      </c>
      <c r="C35" s="1">
        <v>1842941.5222332065</v>
      </c>
      <c r="D35" s="1">
        <v>1876430.3720551017</v>
      </c>
      <c r="E35" s="9">
        <v>2.2102304261395158</v>
      </c>
      <c r="F35" s="9">
        <v>4.7818240588893284</v>
      </c>
      <c r="G35" s="9">
        <v>3.7839042684164013</v>
      </c>
      <c r="I35" s="1">
        <f t="shared" si="0"/>
        <v>1947089.7830656103</v>
      </c>
      <c r="J35" s="1">
        <f t="shared" si="1"/>
        <v>1842941.5222332065</v>
      </c>
      <c r="K35" s="14">
        <f t="shared" si="2"/>
        <v>0.48200125734005012</v>
      </c>
      <c r="L35" s="1">
        <f t="shared" si="3"/>
        <v>3790031.3052988169</v>
      </c>
      <c r="M35" s="1">
        <f t="shared" si="4"/>
        <v>1876430.3720551017</v>
      </c>
      <c r="N35" s="14">
        <f t="shared" si="5"/>
        <v>0.49075990080556048</v>
      </c>
      <c r="O35" s="1">
        <f t="shared" si="6"/>
        <v>3823520.1551207118</v>
      </c>
      <c r="P35" s="9">
        <f t="shared" si="7"/>
        <v>2.2102304261395158</v>
      </c>
      <c r="Q35" s="9">
        <f t="shared" si="8"/>
        <v>4.7818240588893284</v>
      </c>
      <c r="R35" s="9">
        <f t="shared" si="9"/>
        <v>3.7839042684164013</v>
      </c>
    </row>
    <row r="36" spans="1:18" x14ac:dyDescent="0.3">
      <c r="A36" s="12">
        <v>1986</v>
      </c>
      <c r="B36" s="1">
        <v>2399803.5219402728</v>
      </c>
      <c r="C36" s="1">
        <v>2694272.6298473733</v>
      </c>
      <c r="D36" s="1">
        <v>2735498.585234453</v>
      </c>
      <c r="E36" s="9">
        <v>2.2102304261395158</v>
      </c>
      <c r="F36" s="9">
        <v>4.8731539935089314</v>
      </c>
      <c r="G36" s="9">
        <v>3.7839042684164013</v>
      </c>
      <c r="I36" s="1">
        <f t="shared" si="0"/>
        <v>2399803.5219402728</v>
      </c>
      <c r="J36" s="1">
        <f t="shared" si="1"/>
        <v>2694272.6298473733</v>
      </c>
      <c r="K36" s="14">
        <f t="shared" si="2"/>
        <v>0.52465708416318924</v>
      </c>
      <c r="L36" s="1">
        <f t="shared" si="3"/>
        <v>5094076.1517876461</v>
      </c>
      <c r="M36" s="1">
        <f t="shared" si="4"/>
        <v>2735498.585234453</v>
      </c>
      <c r="N36" s="14">
        <f t="shared" si="5"/>
        <v>0.53268503549432533</v>
      </c>
      <c r="O36" s="1">
        <f t="shared" si="6"/>
        <v>5135302.1071747262</v>
      </c>
      <c r="P36" s="9">
        <f t="shared" si="7"/>
        <v>2.2102304261395158</v>
      </c>
      <c r="Q36" s="9">
        <f t="shared" si="8"/>
        <v>4.8731539935089314</v>
      </c>
      <c r="R36" s="9">
        <f t="shared" si="9"/>
        <v>3.7839042684164013</v>
      </c>
    </row>
    <row r="37" spans="1:18" x14ac:dyDescent="0.3">
      <c r="A37" s="12">
        <v>1987</v>
      </c>
      <c r="B37" s="1">
        <v>1544893.9020143894</v>
      </c>
      <c r="C37" s="1">
        <v>1180664.6800497901</v>
      </c>
      <c r="D37" s="1">
        <v>1192928.9296578788</v>
      </c>
      <c r="E37" s="9">
        <v>2.2102304261395158</v>
      </c>
      <c r="F37" s="9">
        <v>4.9017096453400422</v>
      </c>
      <c r="G37" s="9">
        <v>3.7839042684164013</v>
      </c>
      <c r="I37" s="1">
        <f t="shared" si="0"/>
        <v>1544893.9020143894</v>
      </c>
      <c r="J37" s="1">
        <f t="shared" si="1"/>
        <v>1180664.6800497901</v>
      </c>
      <c r="K37" s="14">
        <f t="shared" si="2"/>
        <v>0.43124217768636169</v>
      </c>
      <c r="L37" s="1">
        <f t="shared" si="3"/>
        <v>2725558.5820641797</v>
      </c>
      <c r="M37" s="1">
        <f t="shared" si="4"/>
        <v>1192928.9296578788</v>
      </c>
      <c r="N37" s="14">
        <f t="shared" si="5"/>
        <v>0.43572174059533109</v>
      </c>
      <c r="O37" s="1">
        <f t="shared" si="6"/>
        <v>2737822.831672268</v>
      </c>
      <c r="P37" s="9">
        <f t="shared" si="7"/>
        <v>2.2102304261395158</v>
      </c>
      <c r="Q37" s="9">
        <f t="shared" si="8"/>
        <v>4.9017096453400422</v>
      </c>
      <c r="R37" s="9">
        <f t="shared" si="9"/>
        <v>3.7839042684164013</v>
      </c>
    </row>
    <row r="38" spans="1:18" x14ac:dyDescent="0.3">
      <c r="A38" s="12">
        <v>1988</v>
      </c>
      <c r="B38" s="1">
        <v>2321609.952875928</v>
      </c>
      <c r="C38" s="1">
        <v>2488694.7320012753</v>
      </c>
      <c r="D38" s="1">
        <v>2549893.6996749765</v>
      </c>
      <c r="E38" s="9">
        <v>2.2102304261395158</v>
      </c>
      <c r="F38" s="9">
        <v>4.900039203725175</v>
      </c>
      <c r="G38" s="9">
        <v>3.7839042684164013</v>
      </c>
      <c r="I38" s="1">
        <f t="shared" si="0"/>
        <v>2321609.952875928</v>
      </c>
      <c r="J38" s="1">
        <f t="shared" si="1"/>
        <v>2488694.7320012753</v>
      </c>
      <c r="K38" s="14">
        <f t="shared" si="2"/>
        <v>0.51086787766198227</v>
      </c>
      <c r="L38" s="1">
        <f t="shared" si="3"/>
        <v>4810304.6848772038</v>
      </c>
      <c r="M38" s="1">
        <f t="shared" si="4"/>
        <v>2549893.6996749765</v>
      </c>
      <c r="N38" s="14">
        <f t="shared" si="5"/>
        <v>0.52343052197851792</v>
      </c>
      <c r="O38" s="1">
        <f t="shared" si="6"/>
        <v>4871503.6525509041</v>
      </c>
      <c r="P38" s="9">
        <f t="shared" si="7"/>
        <v>2.2102304261395158</v>
      </c>
      <c r="Q38" s="9">
        <f t="shared" si="8"/>
        <v>4.900039203725175</v>
      </c>
      <c r="R38" s="9">
        <f t="shared" si="9"/>
        <v>3.7839042684164013</v>
      </c>
    </row>
    <row r="39" spans="1:18" x14ac:dyDescent="0.3">
      <c r="A39" s="12">
        <v>1989</v>
      </c>
      <c r="B39" s="1">
        <v>1576097.4421058178</v>
      </c>
      <c r="C39" s="1">
        <v>592500.71590183896</v>
      </c>
      <c r="D39" s="1">
        <v>645557.21297771693</v>
      </c>
      <c r="E39" s="9">
        <v>2.2102304261395158</v>
      </c>
      <c r="F39" s="9">
        <v>4.8981003103785152</v>
      </c>
      <c r="G39" s="9">
        <v>3.7839042684164013</v>
      </c>
      <c r="I39" s="1">
        <f t="shared" si="0"/>
        <v>1576097.4421058178</v>
      </c>
      <c r="J39" s="1">
        <f t="shared" si="1"/>
        <v>592500.71590183896</v>
      </c>
      <c r="K39" s="14">
        <f t="shared" si="2"/>
        <v>0.26669343704976539</v>
      </c>
      <c r="L39" s="1">
        <f t="shared" si="3"/>
        <v>2168598.1580076567</v>
      </c>
      <c r="M39" s="1">
        <f t="shared" si="4"/>
        <v>645557.21297771693</v>
      </c>
      <c r="N39" s="14">
        <f t="shared" si="5"/>
        <v>0.29057496019940321</v>
      </c>
      <c r="O39" s="1">
        <f t="shared" si="6"/>
        <v>2221654.6550835348</v>
      </c>
      <c r="P39" s="9">
        <f t="shared" si="7"/>
        <v>2.2102304261395158</v>
      </c>
      <c r="Q39" s="9">
        <f t="shared" si="8"/>
        <v>4.8981003103785152</v>
      </c>
      <c r="R39" s="9">
        <f t="shared" si="9"/>
        <v>3.7839042684164013</v>
      </c>
    </row>
    <row r="40" spans="1:18" x14ac:dyDescent="0.3">
      <c r="A40" s="12">
        <v>1990</v>
      </c>
      <c r="B40" s="1">
        <v>1799053.3149158324</v>
      </c>
      <c r="C40" s="1">
        <v>1476651.1693236362</v>
      </c>
      <c r="D40" s="1">
        <v>1500847.6604678351</v>
      </c>
      <c r="E40" s="9">
        <v>2.2102304261395158</v>
      </c>
      <c r="F40" s="9">
        <v>4.8886075289430524</v>
      </c>
      <c r="G40" s="9">
        <v>3.9724766396979034</v>
      </c>
      <c r="I40" s="1">
        <f t="shared" si="0"/>
        <v>1799053.3149158324</v>
      </c>
      <c r="J40" s="1">
        <f t="shared" si="1"/>
        <v>1476651.1693236362</v>
      </c>
      <c r="K40" s="14">
        <f t="shared" si="2"/>
        <v>0.44748347915256803</v>
      </c>
      <c r="L40" s="1">
        <f t="shared" si="3"/>
        <v>3275704.4842394684</v>
      </c>
      <c r="M40" s="1">
        <f t="shared" si="4"/>
        <v>1500847.6604678351</v>
      </c>
      <c r="N40" s="14">
        <f t="shared" si="5"/>
        <v>0.45481596922566353</v>
      </c>
      <c r="O40" s="1">
        <f t="shared" si="6"/>
        <v>3299900.9753836673</v>
      </c>
      <c r="P40" s="9">
        <f t="shared" si="7"/>
        <v>2.2102304261395158</v>
      </c>
      <c r="Q40" s="9">
        <f t="shared" si="8"/>
        <v>4.8886075289430524</v>
      </c>
      <c r="R40" s="9">
        <f t="shared" si="9"/>
        <v>3.9724766396979034</v>
      </c>
    </row>
    <row r="41" spans="1:18" x14ac:dyDescent="0.3">
      <c r="A41" s="12">
        <v>1991</v>
      </c>
      <c r="B41" s="1">
        <v>1197943.8435675348</v>
      </c>
      <c r="C41" s="1">
        <v>836073.20039844199</v>
      </c>
      <c r="D41" s="1">
        <v>896009.6204328863</v>
      </c>
      <c r="E41" s="9">
        <v>2.2102304261395158</v>
      </c>
      <c r="F41" s="9">
        <v>4.0724735172932478</v>
      </c>
      <c r="G41" s="9">
        <v>3.9724766396979034</v>
      </c>
      <c r="I41" s="1">
        <f t="shared" si="0"/>
        <v>1197943.8435675348</v>
      </c>
      <c r="J41" s="1">
        <f t="shared" si="1"/>
        <v>836073.20039844199</v>
      </c>
      <c r="K41" s="14">
        <f t="shared" si="2"/>
        <v>0.39927974273179639</v>
      </c>
      <c r="L41" s="1">
        <f t="shared" si="3"/>
        <v>2034017.0439659767</v>
      </c>
      <c r="M41" s="1">
        <f t="shared" si="4"/>
        <v>896009.6204328863</v>
      </c>
      <c r="N41" s="14">
        <f t="shared" si="5"/>
        <v>0.42790331105118873</v>
      </c>
      <c r="O41" s="1">
        <f t="shared" si="6"/>
        <v>2093953.4640004211</v>
      </c>
      <c r="P41" s="9">
        <f t="shared" si="7"/>
        <v>2.2102304261395158</v>
      </c>
      <c r="Q41" s="9">
        <f t="shared" si="8"/>
        <v>4.0724735172932478</v>
      </c>
      <c r="R41" s="9">
        <f t="shared" si="9"/>
        <v>3.9724766396979034</v>
      </c>
    </row>
    <row r="42" spans="1:18" x14ac:dyDescent="0.3">
      <c r="A42" s="12">
        <v>1992</v>
      </c>
      <c r="B42" s="1">
        <v>765810.31955784373</v>
      </c>
      <c r="C42" s="1">
        <v>484121.62826843478</v>
      </c>
      <c r="D42" s="1">
        <v>499910.53454599128</v>
      </c>
      <c r="E42" s="9">
        <v>2.2102304261395158</v>
      </c>
      <c r="F42" s="9">
        <v>4.7724833694355704</v>
      </c>
      <c r="G42" s="9">
        <v>3.9724766396979034</v>
      </c>
      <c r="I42" s="1">
        <f t="shared" si="0"/>
        <v>765810.31955784373</v>
      </c>
      <c r="J42" s="1">
        <f t="shared" si="1"/>
        <v>484121.62826843478</v>
      </c>
      <c r="K42" s="14">
        <f t="shared" si="2"/>
        <v>0.38248688618724397</v>
      </c>
      <c r="L42" s="1">
        <f t="shared" si="3"/>
        <v>1249931.9478262784</v>
      </c>
      <c r="M42" s="1">
        <f t="shared" si="4"/>
        <v>499910.53454599128</v>
      </c>
      <c r="N42" s="14">
        <f t="shared" si="5"/>
        <v>0.39496112663794386</v>
      </c>
      <c r="O42" s="1">
        <f t="shared" si="6"/>
        <v>1265720.8541038351</v>
      </c>
      <c r="P42" s="9">
        <f t="shared" si="7"/>
        <v>2.2102304261395158</v>
      </c>
      <c r="Q42" s="9">
        <f t="shared" si="8"/>
        <v>4.7724833694355704</v>
      </c>
      <c r="R42" s="9">
        <f t="shared" si="9"/>
        <v>3.9724766396979034</v>
      </c>
    </row>
    <row r="43" spans="1:18" x14ac:dyDescent="0.3">
      <c r="A43" s="12">
        <v>1993</v>
      </c>
      <c r="B43" s="1">
        <v>1199161.6774380098</v>
      </c>
      <c r="C43" s="1">
        <v>722334.19289545622</v>
      </c>
      <c r="D43" s="1">
        <v>859021.25755174295</v>
      </c>
      <c r="E43" s="9">
        <v>2.2102304261395158</v>
      </c>
      <c r="F43" s="9">
        <v>4.5418028439101983</v>
      </c>
      <c r="G43" s="9">
        <v>3.9724766396979034</v>
      </c>
      <c r="I43" s="1">
        <f t="shared" si="0"/>
        <v>1199161.6774380098</v>
      </c>
      <c r="J43" s="1">
        <f t="shared" si="1"/>
        <v>722334.19289545622</v>
      </c>
      <c r="K43" s="14">
        <f t="shared" si="2"/>
        <v>0.35095723544081009</v>
      </c>
      <c r="L43" s="1">
        <f t="shared" si="3"/>
        <v>1921495.870333466</v>
      </c>
      <c r="M43" s="1">
        <f t="shared" si="4"/>
        <v>859021.25755174295</v>
      </c>
      <c r="N43" s="14">
        <f t="shared" si="5"/>
        <v>0.4173687590875006</v>
      </c>
      <c r="O43" s="1">
        <f t="shared" si="6"/>
        <v>2058182.9349897527</v>
      </c>
      <c r="P43" s="9">
        <f t="shared" si="7"/>
        <v>2.2102304261395158</v>
      </c>
      <c r="Q43" s="9">
        <f t="shared" si="8"/>
        <v>4.5418028439101983</v>
      </c>
      <c r="R43" s="9">
        <f t="shared" si="9"/>
        <v>3.9724766396979034</v>
      </c>
    </row>
    <row r="44" spans="1:18" x14ac:dyDescent="0.3">
      <c r="A44" s="12">
        <v>1994</v>
      </c>
      <c r="B44" s="1">
        <v>1438697.7932220788</v>
      </c>
      <c r="C44" s="1">
        <v>993352.19419921201</v>
      </c>
      <c r="D44" s="1">
        <v>1020144.5360196277</v>
      </c>
      <c r="E44" s="9">
        <v>2.2102304261395158</v>
      </c>
      <c r="F44" s="9">
        <v>4.730970084761152</v>
      </c>
      <c r="G44" s="9">
        <v>3.9724766396979034</v>
      </c>
      <c r="I44" s="1">
        <f t="shared" si="0"/>
        <v>1438697.7932220788</v>
      </c>
      <c r="J44" s="1">
        <f t="shared" si="1"/>
        <v>993352.19419921201</v>
      </c>
      <c r="K44" s="14">
        <f t="shared" si="2"/>
        <v>0.40399182264995265</v>
      </c>
      <c r="L44" s="1">
        <f t="shared" si="3"/>
        <v>2432049.9874212909</v>
      </c>
      <c r="M44" s="1">
        <f t="shared" si="4"/>
        <v>1020144.5360196277</v>
      </c>
      <c r="N44" s="14">
        <f t="shared" si="5"/>
        <v>0.41488814629860171</v>
      </c>
      <c r="O44" s="1">
        <f t="shared" si="6"/>
        <v>2458842.3292417065</v>
      </c>
      <c r="P44" s="9">
        <f t="shared" si="7"/>
        <v>2.2102304261395158</v>
      </c>
      <c r="Q44" s="9">
        <f t="shared" si="8"/>
        <v>4.730970084761152</v>
      </c>
      <c r="R44" s="9">
        <f t="shared" si="9"/>
        <v>3.9724766396979034</v>
      </c>
    </row>
    <row r="45" spans="1:18" x14ac:dyDescent="0.3">
      <c r="A45" s="12">
        <v>1995</v>
      </c>
      <c r="B45" s="1">
        <v>1748373.83109117</v>
      </c>
      <c r="C45" s="1">
        <v>1096187.3687558819</v>
      </c>
      <c r="D45" s="1">
        <v>1128801.1421920713</v>
      </c>
      <c r="E45" s="9">
        <v>2.2102304261395158</v>
      </c>
      <c r="F45" s="9">
        <v>4.8105588947439601</v>
      </c>
      <c r="G45" s="9">
        <v>3.9724766396979034</v>
      </c>
      <c r="I45" s="1">
        <f t="shared" si="0"/>
        <v>1748373.83109117</v>
      </c>
      <c r="J45" s="1">
        <f t="shared" si="1"/>
        <v>1096187.3687558819</v>
      </c>
      <c r="K45" s="14">
        <f t="shared" si="2"/>
        <v>0.38099433608828648</v>
      </c>
      <c r="L45" s="1">
        <f t="shared" si="3"/>
        <v>2844561.1998470519</v>
      </c>
      <c r="M45" s="1">
        <f t="shared" si="4"/>
        <v>1128801.1421920713</v>
      </c>
      <c r="N45" s="14">
        <f t="shared" si="5"/>
        <v>0.3923296819532523</v>
      </c>
      <c r="O45" s="1">
        <f t="shared" si="6"/>
        <v>2877174.9732832415</v>
      </c>
      <c r="P45" s="9">
        <f t="shared" si="7"/>
        <v>2.2102304261395158</v>
      </c>
      <c r="Q45" s="9">
        <f t="shared" si="8"/>
        <v>4.8105588947439601</v>
      </c>
      <c r="R45" s="9">
        <f t="shared" si="9"/>
        <v>3.9724766396979034</v>
      </c>
    </row>
    <row r="46" spans="1:18" x14ac:dyDescent="0.3">
      <c r="A46" s="12">
        <v>1996</v>
      </c>
      <c r="B46" s="1">
        <v>1528856.4427251853</v>
      </c>
      <c r="C46" s="1">
        <v>526705.52420758375</v>
      </c>
      <c r="D46" s="1">
        <v>548305.02356328117</v>
      </c>
      <c r="E46" s="9">
        <v>2.2102304261395158</v>
      </c>
      <c r="F46" s="9">
        <v>4.8484445575708905</v>
      </c>
      <c r="G46" s="9">
        <v>3.9724766396979034</v>
      </c>
      <c r="I46" s="1">
        <f t="shared" si="0"/>
        <v>1528856.4427251853</v>
      </c>
      <c r="J46" s="1">
        <f t="shared" si="1"/>
        <v>526705.52420758375</v>
      </c>
      <c r="K46" s="14">
        <f t="shared" si="2"/>
        <v>0.2535698513359757</v>
      </c>
      <c r="L46" s="1">
        <f t="shared" si="3"/>
        <v>2055561.9669327689</v>
      </c>
      <c r="M46" s="1">
        <f t="shared" si="4"/>
        <v>548305.02356328117</v>
      </c>
      <c r="N46" s="14">
        <f t="shared" si="5"/>
        <v>0.26396841673700444</v>
      </c>
      <c r="O46" s="1">
        <f t="shared" si="6"/>
        <v>2077161.4662884665</v>
      </c>
      <c r="P46" s="9">
        <f t="shared" si="7"/>
        <v>2.2102304261395158</v>
      </c>
      <c r="Q46" s="9">
        <f t="shared" si="8"/>
        <v>4.8484445575708905</v>
      </c>
      <c r="R46" s="9">
        <f t="shared" si="9"/>
        <v>3.9724766396979034</v>
      </c>
    </row>
    <row r="47" spans="1:18" x14ac:dyDescent="0.3">
      <c r="A47" s="12">
        <v>1997</v>
      </c>
      <c r="B47" s="1">
        <v>1291192.3376579052</v>
      </c>
      <c r="C47" s="1">
        <v>423113.23892579565</v>
      </c>
      <c r="D47" s="1">
        <v>439384.68926442118</v>
      </c>
      <c r="E47" s="9">
        <v>2.2102304261395158</v>
      </c>
      <c r="F47" s="9">
        <v>4.5969544361330072</v>
      </c>
      <c r="G47" s="9">
        <v>3.9724766396979034</v>
      </c>
      <c r="I47" s="1">
        <f t="shared" si="0"/>
        <v>1291192.3376579052</v>
      </c>
      <c r="J47" s="1">
        <f t="shared" si="1"/>
        <v>423113.23892579565</v>
      </c>
      <c r="K47" s="14">
        <f t="shared" si="2"/>
        <v>0.24449257810746744</v>
      </c>
      <c r="L47" s="1">
        <f t="shared" si="3"/>
        <v>1714305.5765837007</v>
      </c>
      <c r="M47" s="1">
        <f t="shared" si="4"/>
        <v>439384.68926442118</v>
      </c>
      <c r="N47" s="14">
        <f t="shared" si="5"/>
        <v>0.25389490466415521</v>
      </c>
      <c r="O47" s="1">
        <f t="shared" si="6"/>
        <v>1730577.0269223263</v>
      </c>
      <c r="P47" s="9">
        <f t="shared" si="7"/>
        <v>2.2102304261395158</v>
      </c>
      <c r="Q47" s="9">
        <f t="shared" si="8"/>
        <v>4.5969544361330072</v>
      </c>
      <c r="R47" s="9">
        <f t="shared" si="9"/>
        <v>3.9724766396979034</v>
      </c>
    </row>
    <row r="48" spans="1:18" x14ac:dyDescent="0.3">
      <c r="A48" s="12">
        <v>1998</v>
      </c>
      <c r="B48" s="1">
        <v>2913913.8221364734</v>
      </c>
      <c r="C48" s="1">
        <v>1328422.2685525976</v>
      </c>
      <c r="D48" s="1">
        <v>1390880.2744591101</v>
      </c>
      <c r="E48" s="9">
        <v>2.2102304261395158</v>
      </c>
      <c r="F48" s="9">
        <v>4.8480958473806046</v>
      </c>
      <c r="G48" s="9">
        <v>3.9724766396979034</v>
      </c>
      <c r="I48" s="1">
        <f t="shared" si="0"/>
        <v>2913913.8221364734</v>
      </c>
      <c r="J48" s="1">
        <f t="shared" si="1"/>
        <v>1328422.2685525976</v>
      </c>
      <c r="K48" s="14">
        <f t="shared" si="2"/>
        <v>0.3085913608744193</v>
      </c>
      <c r="L48" s="1">
        <f t="shared" si="3"/>
        <v>4242336.0906890705</v>
      </c>
      <c r="M48" s="1">
        <f t="shared" si="4"/>
        <v>1390880.2744591101</v>
      </c>
      <c r="N48" s="14">
        <f t="shared" si="5"/>
        <v>0.32310030241843113</v>
      </c>
      <c r="O48" s="1">
        <f t="shared" si="6"/>
        <v>4304794.0965955835</v>
      </c>
      <c r="P48" s="9">
        <f t="shared" si="7"/>
        <v>2.2102304261395158</v>
      </c>
      <c r="Q48" s="9">
        <f t="shared" si="8"/>
        <v>4.8480958473806046</v>
      </c>
      <c r="R48" s="9">
        <f t="shared" si="9"/>
        <v>3.9724766396979034</v>
      </c>
    </row>
    <row r="49" spans="1:18" x14ac:dyDescent="0.3">
      <c r="A49" s="12">
        <v>1999</v>
      </c>
      <c r="B49" s="1">
        <v>1568695.3925596976</v>
      </c>
      <c r="C49" s="1">
        <v>487927.25326595036</v>
      </c>
      <c r="D49" s="1">
        <v>508454.07827881508</v>
      </c>
      <c r="E49" s="9">
        <v>2.2102304261395158</v>
      </c>
      <c r="F49" s="9">
        <v>4.4995170853807096</v>
      </c>
      <c r="G49" s="9">
        <v>3.9724766396979034</v>
      </c>
      <c r="I49" s="1">
        <f t="shared" si="0"/>
        <v>1568695.3925596976</v>
      </c>
      <c r="J49" s="1">
        <f t="shared" si="1"/>
        <v>487927.25326595036</v>
      </c>
      <c r="K49" s="14">
        <f t="shared" si="2"/>
        <v>0.23490233135171623</v>
      </c>
      <c r="L49" s="1">
        <f t="shared" si="3"/>
        <v>2056622.645825648</v>
      </c>
      <c r="M49" s="1">
        <f t="shared" si="4"/>
        <v>508454.07827881508</v>
      </c>
      <c r="N49" s="14">
        <f t="shared" si="5"/>
        <v>0.24478454026399946</v>
      </c>
      <c r="O49" s="1">
        <f t="shared" si="6"/>
        <v>2077149.4708385128</v>
      </c>
      <c r="P49" s="9">
        <f t="shared" si="7"/>
        <v>2.2102304261395158</v>
      </c>
      <c r="Q49" s="9">
        <f t="shared" si="8"/>
        <v>4.4995170853807096</v>
      </c>
      <c r="R49" s="9">
        <f t="shared" si="9"/>
        <v>3.9724766396979034</v>
      </c>
    </row>
    <row r="50" spans="1:18" x14ac:dyDescent="0.3">
      <c r="A50" s="12">
        <v>2000</v>
      </c>
      <c r="B50" s="1">
        <v>1375317.3689960209</v>
      </c>
      <c r="C50" s="1">
        <v>221077.92831376218</v>
      </c>
      <c r="D50" s="1">
        <v>230702.79336243367</v>
      </c>
      <c r="E50" s="9">
        <v>2.2102304261395158</v>
      </c>
      <c r="F50" s="9">
        <v>4.1400466551617194</v>
      </c>
      <c r="G50" s="9">
        <v>4.0235095283742401</v>
      </c>
      <c r="I50" s="1">
        <f t="shared" si="0"/>
        <v>1375317.3689960209</v>
      </c>
      <c r="J50" s="1">
        <f t="shared" si="1"/>
        <v>221077.92831376218</v>
      </c>
      <c r="K50" s="14">
        <f t="shared" si="2"/>
        <v>0.13765576142525343</v>
      </c>
      <c r="L50" s="1">
        <f t="shared" si="3"/>
        <v>1596395.2973097831</v>
      </c>
      <c r="M50" s="1">
        <f t="shared" si="4"/>
        <v>230702.79336243367</v>
      </c>
      <c r="N50" s="14">
        <f t="shared" si="5"/>
        <v>0.14364875284233333</v>
      </c>
      <c r="O50" s="1">
        <f t="shared" si="6"/>
        <v>1606020.1623584544</v>
      </c>
      <c r="P50" s="9">
        <f t="shared" si="7"/>
        <v>2.2102304261395158</v>
      </c>
      <c r="Q50" s="9">
        <f t="shared" si="8"/>
        <v>4.1400466551617194</v>
      </c>
      <c r="R50" s="9">
        <f t="shared" si="9"/>
        <v>4.0235095283742401</v>
      </c>
    </row>
    <row r="51" spans="1:18" x14ac:dyDescent="0.3">
      <c r="A51" s="12">
        <v>2001</v>
      </c>
      <c r="B51" s="1">
        <v>1545504.5041120506</v>
      </c>
      <c r="C51" s="1">
        <v>520717.59029264993</v>
      </c>
      <c r="D51" s="1">
        <v>538076.73199633253</v>
      </c>
      <c r="E51" s="9">
        <v>2.2102304261395158</v>
      </c>
      <c r="F51" s="9">
        <v>4.1972472200936872</v>
      </c>
      <c r="G51" s="9">
        <v>4.0235095283742401</v>
      </c>
      <c r="I51" s="1">
        <f t="shared" si="0"/>
        <v>1545504.5041120506</v>
      </c>
      <c r="J51" s="1">
        <f t="shared" si="1"/>
        <v>520717.59029264993</v>
      </c>
      <c r="K51" s="14">
        <f t="shared" si="2"/>
        <v>0.24991470515698355</v>
      </c>
      <c r="L51" s="1">
        <f t="shared" si="3"/>
        <v>2066222.0944047007</v>
      </c>
      <c r="M51" s="1">
        <f t="shared" si="4"/>
        <v>538076.73199633253</v>
      </c>
      <c r="N51" s="14">
        <f t="shared" si="5"/>
        <v>0.25824610179410495</v>
      </c>
      <c r="O51" s="1">
        <f t="shared" si="6"/>
        <v>2083581.2361083832</v>
      </c>
      <c r="P51" s="9">
        <f t="shared" si="7"/>
        <v>2.2102304261395158</v>
      </c>
      <c r="Q51" s="9">
        <f t="shared" si="8"/>
        <v>4.1972472200936872</v>
      </c>
      <c r="R51" s="9">
        <f t="shared" si="9"/>
        <v>4.0235095283742401</v>
      </c>
    </row>
    <row r="52" spans="1:18" x14ac:dyDescent="0.3">
      <c r="A52" s="12">
        <v>2002</v>
      </c>
      <c r="B52" s="1">
        <v>1871993.8744027375</v>
      </c>
      <c r="C52" s="1">
        <v>794166.35927513079</v>
      </c>
      <c r="D52" s="1">
        <v>802458.57785930473</v>
      </c>
      <c r="E52" s="9">
        <v>2.2102304261395158</v>
      </c>
      <c r="F52" s="9">
        <v>4.6318643258387349</v>
      </c>
      <c r="G52" s="9">
        <v>4.0235095283742401</v>
      </c>
      <c r="I52" s="1">
        <f t="shared" si="0"/>
        <v>1871993.8744027375</v>
      </c>
      <c r="J52" s="1">
        <f t="shared" si="1"/>
        <v>794166.35927513079</v>
      </c>
      <c r="K52" s="14">
        <f t="shared" si="2"/>
        <v>0.29694540226483662</v>
      </c>
      <c r="L52" s="1">
        <f t="shared" si="3"/>
        <v>2666160.2336778683</v>
      </c>
      <c r="M52" s="1">
        <f t="shared" si="4"/>
        <v>802458.57785930473</v>
      </c>
      <c r="N52" s="14">
        <f t="shared" si="5"/>
        <v>0.30004593171233546</v>
      </c>
      <c r="O52" s="1">
        <f t="shared" si="6"/>
        <v>2674452.4522620421</v>
      </c>
      <c r="P52" s="9">
        <f t="shared" si="7"/>
        <v>2.2102304261395158</v>
      </c>
      <c r="Q52" s="9">
        <f t="shared" si="8"/>
        <v>4.6318643258387349</v>
      </c>
      <c r="R52" s="9">
        <f t="shared" si="9"/>
        <v>4.0235095283742401</v>
      </c>
    </row>
    <row r="53" spans="1:18" x14ac:dyDescent="0.3">
      <c r="A53" s="12">
        <v>2003</v>
      </c>
      <c r="B53" s="1">
        <v>2561073.9111562185</v>
      </c>
      <c r="C53" s="1">
        <v>1363236.6588572012</v>
      </c>
      <c r="D53" s="1">
        <v>1388015.1223230336</v>
      </c>
      <c r="E53" s="9">
        <v>2.2102304261395158</v>
      </c>
      <c r="F53" s="9">
        <v>4.3785078478248263</v>
      </c>
      <c r="G53" s="9">
        <v>4.0235095283742401</v>
      </c>
      <c r="I53" s="1">
        <f t="shared" si="0"/>
        <v>2561073.9111562185</v>
      </c>
      <c r="J53" s="1">
        <f t="shared" si="1"/>
        <v>1363236.6588572012</v>
      </c>
      <c r="K53" s="14">
        <f t="shared" si="2"/>
        <v>0.34520281697881944</v>
      </c>
      <c r="L53" s="1">
        <f t="shared" si="3"/>
        <v>3924310.5700134197</v>
      </c>
      <c r="M53" s="1">
        <f t="shared" si="4"/>
        <v>1388015.1223230336</v>
      </c>
      <c r="N53" s="14">
        <f t="shared" si="5"/>
        <v>0.35147729275178069</v>
      </c>
      <c r="O53" s="1">
        <f t="shared" si="6"/>
        <v>3949089.0334792519</v>
      </c>
      <c r="P53" s="9">
        <f t="shared" si="7"/>
        <v>2.2102304261395158</v>
      </c>
      <c r="Q53" s="9">
        <f t="shared" si="8"/>
        <v>4.3785078478248263</v>
      </c>
      <c r="R53" s="9">
        <f t="shared" si="9"/>
        <v>4.0235095283742401</v>
      </c>
    </row>
    <row r="54" spans="1:18" x14ac:dyDescent="0.3">
      <c r="A54" s="12">
        <v>2004</v>
      </c>
      <c r="B54" s="1">
        <v>2174814.8662283607</v>
      </c>
      <c r="C54" s="1">
        <v>1428003.8718272704</v>
      </c>
      <c r="D54" s="1">
        <v>1457160.1487055318</v>
      </c>
      <c r="E54" s="9">
        <v>2.2102304261395158</v>
      </c>
      <c r="F54" s="9">
        <v>4.2770078379124747</v>
      </c>
      <c r="G54" s="9">
        <v>4.0235095283742401</v>
      </c>
      <c r="I54" s="1">
        <f t="shared" si="0"/>
        <v>2174814.8662283607</v>
      </c>
      <c r="J54" s="1">
        <f t="shared" si="1"/>
        <v>1428003.8718272704</v>
      </c>
      <c r="K54" s="14">
        <f t="shared" si="2"/>
        <v>0.39317557691218374</v>
      </c>
      <c r="L54" s="1">
        <f t="shared" si="3"/>
        <v>3602818.7380556311</v>
      </c>
      <c r="M54" s="1">
        <f t="shared" si="4"/>
        <v>1457160.1487055318</v>
      </c>
      <c r="N54" s="14">
        <f t="shared" si="5"/>
        <v>0.40120324140832625</v>
      </c>
      <c r="O54" s="1">
        <f t="shared" si="6"/>
        <v>3631975.0149338925</v>
      </c>
      <c r="P54" s="9">
        <f t="shared" si="7"/>
        <v>2.2102304261395158</v>
      </c>
      <c r="Q54" s="9">
        <f t="shared" si="8"/>
        <v>4.2770078379124747</v>
      </c>
      <c r="R54" s="9">
        <f t="shared" si="9"/>
        <v>4.0235095283742401</v>
      </c>
    </row>
    <row r="55" spans="1:18" x14ac:dyDescent="0.3">
      <c r="A55" s="12">
        <v>2005</v>
      </c>
      <c r="B55" s="1">
        <v>1440985.678112529</v>
      </c>
      <c r="C55" s="1">
        <v>684074.15172690502</v>
      </c>
      <c r="D55" s="1">
        <v>702907.53019825788</v>
      </c>
      <c r="E55" s="9">
        <v>2.2102304261395158</v>
      </c>
      <c r="F55" s="9">
        <v>4.0161836077268243</v>
      </c>
      <c r="G55" s="9">
        <v>4.0235095283742401</v>
      </c>
      <c r="I55" s="1">
        <f t="shared" si="0"/>
        <v>1440985.678112529</v>
      </c>
      <c r="J55" s="1">
        <f t="shared" si="1"/>
        <v>684074.15172690502</v>
      </c>
      <c r="K55" s="14">
        <f t="shared" si="2"/>
        <v>0.319080329689509</v>
      </c>
      <c r="L55" s="1">
        <f t="shared" si="3"/>
        <v>2125059.829839434</v>
      </c>
      <c r="M55" s="1">
        <f t="shared" si="4"/>
        <v>702907.53019825788</v>
      </c>
      <c r="N55" s="14">
        <f t="shared" si="5"/>
        <v>0.32786499228293736</v>
      </c>
      <c r="O55" s="1">
        <f t="shared" si="6"/>
        <v>2143893.2083107866</v>
      </c>
      <c r="P55" s="9">
        <f t="shared" si="7"/>
        <v>2.2102304261395158</v>
      </c>
      <c r="Q55" s="9">
        <f t="shared" si="8"/>
        <v>4.0161836077268243</v>
      </c>
      <c r="R55" s="9">
        <f t="shared" si="9"/>
        <v>4.0235095283742401</v>
      </c>
    </row>
    <row r="56" spans="1:18" x14ac:dyDescent="0.3">
      <c r="A56" s="12">
        <v>2006</v>
      </c>
      <c r="B56" s="1">
        <v>1440022.4817818804</v>
      </c>
      <c r="C56" s="1">
        <v>481237.4212513282</v>
      </c>
      <c r="D56" s="1">
        <v>489439.13246675645</v>
      </c>
      <c r="E56" s="9">
        <v>2.2102304261395158</v>
      </c>
      <c r="F56" s="9">
        <v>4.2143916294950463</v>
      </c>
      <c r="G56" s="9">
        <v>4.0235095283742401</v>
      </c>
      <c r="I56" s="1">
        <f t="shared" si="0"/>
        <v>1440022.4817818804</v>
      </c>
      <c r="J56" s="1">
        <f t="shared" si="1"/>
        <v>481237.4212513282</v>
      </c>
      <c r="K56" s="14">
        <f t="shared" si="2"/>
        <v>0.24941539012618799</v>
      </c>
      <c r="L56" s="1">
        <f t="shared" si="3"/>
        <v>1921259.9030332086</v>
      </c>
      <c r="M56" s="1">
        <f t="shared" si="4"/>
        <v>489439.13246675645</v>
      </c>
      <c r="N56" s="14">
        <f t="shared" si="5"/>
        <v>0.25366616721076973</v>
      </c>
      <c r="O56" s="1">
        <f t="shared" si="6"/>
        <v>1929461.6142486369</v>
      </c>
      <c r="P56" s="9">
        <f t="shared" si="7"/>
        <v>2.2102304261395158</v>
      </c>
      <c r="Q56" s="9">
        <f t="shared" si="8"/>
        <v>4.2143916294950463</v>
      </c>
      <c r="R56" s="9">
        <f t="shared" si="9"/>
        <v>4.0235095283742401</v>
      </c>
    </row>
    <row r="57" spans="1:18" x14ac:dyDescent="0.3">
      <c r="A57" s="12">
        <v>2007</v>
      </c>
      <c r="B57" s="1">
        <v>842777.55087714246</v>
      </c>
      <c r="C57" s="1">
        <v>276122.11792153621</v>
      </c>
      <c r="D57" s="1">
        <v>285249.8866614782</v>
      </c>
      <c r="E57" s="9">
        <v>2.2102304261395158</v>
      </c>
      <c r="F57" s="9">
        <v>3.3709999595173032</v>
      </c>
      <c r="G57" s="9">
        <v>4.0235095283742401</v>
      </c>
      <c r="I57" s="1">
        <f t="shared" si="0"/>
        <v>842777.55087714246</v>
      </c>
      <c r="J57" s="1">
        <f t="shared" si="1"/>
        <v>276122.11792153621</v>
      </c>
      <c r="K57" s="14">
        <f t="shared" si="2"/>
        <v>0.24478315751258714</v>
      </c>
      <c r="L57" s="1">
        <f t="shared" si="3"/>
        <v>1118899.6687986786</v>
      </c>
      <c r="M57" s="1">
        <f t="shared" si="4"/>
        <v>285249.8866614782</v>
      </c>
      <c r="N57" s="14">
        <f t="shared" si="5"/>
        <v>0.25287495425102374</v>
      </c>
      <c r="O57" s="1">
        <f t="shared" si="6"/>
        <v>1128027.4375386206</v>
      </c>
      <c r="P57" s="9">
        <f t="shared" si="7"/>
        <v>2.2102304261395158</v>
      </c>
      <c r="Q57" s="9">
        <f t="shared" si="8"/>
        <v>3.3709999595173032</v>
      </c>
      <c r="R57" s="9">
        <f t="shared" si="9"/>
        <v>4.0235095283742401</v>
      </c>
    </row>
    <row r="58" spans="1:18" x14ac:dyDescent="0.3">
      <c r="A58" s="12">
        <v>2008</v>
      </c>
      <c r="B58" s="1">
        <v>631435.29393531103</v>
      </c>
      <c r="C58" s="1">
        <v>19116.460215796127</v>
      </c>
      <c r="D58" s="1">
        <v>24078.211809967921</v>
      </c>
      <c r="E58" s="9">
        <v>2.2102304261395158</v>
      </c>
      <c r="F58" s="9">
        <v>3.6060968397075368</v>
      </c>
      <c r="G58" s="9">
        <v>4.0235095283742401</v>
      </c>
      <c r="I58" s="1">
        <f t="shared" si="0"/>
        <v>631435.29393531103</v>
      </c>
      <c r="J58" s="1">
        <f t="shared" si="1"/>
        <v>19116.460215796127</v>
      </c>
      <c r="K58" s="14">
        <f t="shared" si="2"/>
        <v>2.9162572621691259E-2</v>
      </c>
      <c r="L58" s="1">
        <f t="shared" si="3"/>
        <v>650551.75415110716</v>
      </c>
      <c r="M58" s="1">
        <f t="shared" si="4"/>
        <v>24078.211809967921</v>
      </c>
      <c r="N58" s="14">
        <f t="shared" si="5"/>
        <v>3.67318317608002E-2</v>
      </c>
      <c r="O58" s="1">
        <f t="shared" si="6"/>
        <v>655513.5057452789</v>
      </c>
      <c r="P58" s="9">
        <f t="shared" si="7"/>
        <v>2.2102304261395158</v>
      </c>
      <c r="Q58" s="9">
        <f t="shared" si="8"/>
        <v>3.6060968397075368</v>
      </c>
      <c r="R58" s="9">
        <f t="shared" si="9"/>
        <v>4.0235095283742401</v>
      </c>
    </row>
    <row r="59" spans="1:18" x14ac:dyDescent="0.3">
      <c r="A59" s="12">
        <v>2009</v>
      </c>
      <c r="B59" s="1">
        <v>941593.26215737697</v>
      </c>
      <c r="C59" s="1">
        <v>76205.225815388781</v>
      </c>
      <c r="D59" s="1">
        <v>85921.321314844346</v>
      </c>
      <c r="E59" s="9">
        <v>2.2102304261395158</v>
      </c>
      <c r="F59" s="9">
        <v>4.3759085785887768</v>
      </c>
      <c r="G59" s="9">
        <v>4.0235095283742401</v>
      </c>
      <c r="I59" s="1">
        <f t="shared" si="0"/>
        <v>941593.26215737697</v>
      </c>
      <c r="J59" s="1">
        <f t="shared" si="1"/>
        <v>76205.225815388781</v>
      </c>
      <c r="K59" s="14">
        <f t="shared" si="2"/>
        <v>7.4164617263020066E-2</v>
      </c>
      <c r="L59" s="1">
        <f t="shared" si="3"/>
        <v>1017798.4879727657</v>
      </c>
      <c r="M59" s="1">
        <f t="shared" si="4"/>
        <v>85921.321314844346</v>
      </c>
      <c r="N59" s="14">
        <f t="shared" si="5"/>
        <v>8.362053706770306E-2</v>
      </c>
      <c r="O59" s="1">
        <f t="shared" si="6"/>
        <v>1027514.5834722213</v>
      </c>
      <c r="P59" s="9">
        <f t="shared" si="7"/>
        <v>2.2102304261395158</v>
      </c>
      <c r="Q59" s="9">
        <f t="shared" si="8"/>
        <v>4.3759085785887768</v>
      </c>
      <c r="R59" s="9">
        <f t="shared" si="9"/>
        <v>4.0235095283742401</v>
      </c>
    </row>
    <row r="60" spans="1:18" x14ac:dyDescent="0.3">
      <c r="A60" s="12">
        <v>2010</v>
      </c>
      <c r="B60" s="1">
        <v>634811.3752966756</v>
      </c>
      <c r="C60" s="1">
        <v>23201.1962178873</v>
      </c>
      <c r="D60" s="1">
        <v>28300.602974621081</v>
      </c>
      <c r="E60" s="9">
        <v>2.2102304261395158</v>
      </c>
      <c r="F60" s="9">
        <v>3.4621994729874968</v>
      </c>
      <c r="G60" s="9">
        <v>4.0235095283742401</v>
      </c>
      <c r="I60" s="1">
        <f t="shared" si="0"/>
        <v>634811.3752966756</v>
      </c>
      <c r="J60" s="1">
        <f t="shared" si="1"/>
        <v>23201.1962178873</v>
      </c>
      <c r="K60" s="14">
        <f t="shared" si="2"/>
        <v>3.4988353367363056E-2</v>
      </c>
      <c r="L60" s="1">
        <f t="shared" si="3"/>
        <v>658012.57151456294</v>
      </c>
      <c r="M60" s="1">
        <f t="shared" si="4"/>
        <v>28300.602974621081</v>
      </c>
      <c r="N60" s="14">
        <f t="shared" si="5"/>
        <v>4.2678467441350537E-2</v>
      </c>
      <c r="O60" s="1">
        <f t="shared" si="6"/>
        <v>663111.97827129671</v>
      </c>
      <c r="P60" s="9">
        <f t="shared" si="7"/>
        <v>2.2102304261395158</v>
      </c>
      <c r="Q60" s="9">
        <f t="shared" si="8"/>
        <v>3.4621994729874968</v>
      </c>
      <c r="R60" s="9">
        <f t="shared" si="9"/>
        <v>4.0235095283742401</v>
      </c>
    </row>
    <row r="61" spans="1:18" x14ac:dyDescent="0.3">
      <c r="A61" s="12">
        <v>2011</v>
      </c>
      <c r="B61" s="1">
        <v>1490480.2015110245</v>
      </c>
      <c r="C61" s="1">
        <v>355247.60014072014</v>
      </c>
      <c r="D61" s="1">
        <v>357973.30867423763</v>
      </c>
      <c r="E61" s="9">
        <v>2.2102304261395158</v>
      </c>
      <c r="F61" s="9">
        <v>4.368049169192096</v>
      </c>
      <c r="G61" s="9">
        <v>4.2224855689155865</v>
      </c>
      <c r="I61" s="1">
        <f t="shared" si="0"/>
        <v>1490480.2015110245</v>
      </c>
      <c r="J61" s="1">
        <f t="shared" si="1"/>
        <v>355247.60014072014</v>
      </c>
      <c r="K61" s="14">
        <f t="shared" si="2"/>
        <v>0.19218638617809505</v>
      </c>
      <c r="L61" s="1">
        <f t="shared" si="3"/>
        <v>1845727.8016517446</v>
      </c>
      <c r="M61" s="1">
        <f t="shared" si="4"/>
        <v>357973.30867423763</v>
      </c>
      <c r="N61" s="14">
        <f t="shared" si="5"/>
        <v>0.19366097481042926</v>
      </c>
      <c r="O61" s="1">
        <f t="shared" si="6"/>
        <v>1848453.5101852622</v>
      </c>
      <c r="P61" s="9">
        <f t="shared" si="7"/>
        <v>2.2102304261395158</v>
      </c>
      <c r="Q61" s="9">
        <f t="shared" si="8"/>
        <v>4.368049169192096</v>
      </c>
      <c r="R61" s="9">
        <f t="shared" si="9"/>
        <v>4.2224855689155865</v>
      </c>
    </row>
    <row r="62" spans="1:18" x14ac:dyDescent="0.3">
      <c r="A62" s="12">
        <v>2012</v>
      </c>
      <c r="B62" s="1">
        <v>1289283.7943621962</v>
      </c>
      <c r="C62" s="1">
        <v>341955.48106901074</v>
      </c>
      <c r="D62" s="1">
        <v>348928.36942692799</v>
      </c>
      <c r="E62" s="9">
        <v>2.2102304261395158</v>
      </c>
      <c r="F62" s="9">
        <v>4.295610917484483</v>
      </c>
      <c r="G62" s="9">
        <v>4.2224855689155865</v>
      </c>
      <c r="I62" s="1">
        <f t="shared" si="0"/>
        <v>1289283.7943621962</v>
      </c>
      <c r="J62" s="1">
        <f t="shared" si="1"/>
        <v>341955.48106901074</v>
      </c>
      <c r="K62" s="14">
        <f t="shared" si="2"/>
        <v>0.20873699306326743</v>
      </c>
      <c r="L62" s="1">
        <f t="shared" si="3"/>
        <v>1631239.2754312069</v>
      </c>
      <c r="M62" s="1">
        <f t="shared" si="4"/>
        <v>348928.36942692799</v>
      </c>
      <c r="N62" s="14">
        <f t="shared" si="5"/>
        <v>0.21299339434757314</v>
      </c>
      <c r="O62" s="1">
        <f t="shared" si="6"/>
        <v>1638212.1637891242</v>
      </c>
      <c r="P62" s="9">
        <f t="shared" si="7"/>
        <v>2.2102304261395158</v>
      </c>
      <c r="Q62" s="9">
        <f t="shared" si="8"/>
        <v>4.295610917484483</v>
      </c>
      <c r="R62" s="9">
        <f t="shared" si="9"/>
        <v>4.2224855689155865</v>
      </c>
    </row>
    <row r="63" spans="1:18" x14ac:dyDescent="0.3">
      <c r="A63" s="12">
        <v>2013</v>
      </c>
      <c r="B63" s="1">
        <v>1041105.2715159432</v>
      </c>
      <c r="C63" s="1">
        <v>548740.78941203933</v>
      </c>
      <c r="D63" s="1">
        <v>554371.2602676088</v>
      </c>
      <c r="E63" s="9">
        <v>2.2132975049641708</v>
      </c>
      <c r="F63" s="9">
        <v>4.3189998687900246</v>
      </c>
      <c r="G63" s="9">
        <v>4.0566562700139635</v>
      </c>
      <c r="I63" s="1">
        <f t="shared" si="0"/>
        <v>1041105.2715159432</v>
      </c>
      <c r="J63" s="1">
        <f t="shared" si="1"/>
        <v>548740.78941203933</v>
      </c>
      <c r="K63" s="14">
        <f t="shared" si="2"/>
        <v>0.34393535629045746</v>
      </c>
      <c r="L63" s="1">
        <f t="shared" si="3"/>
        <v>1589846.0609279824</v>
      </c>
      <c r="M63" s="1">
        <f t="shared" si="4"/>
        <v>554371.2602676088</v>
      </c>
      <c r="N63" s="14">
        <f t="shared" si="5"/>
        <v>0.3474643777103309</v>
      </c>
      <c r="O63" s="1">
        <f t="shared" si="6"/>
        <v>1595476.5317835519</v>
      </c>
      <c r="P63" s="9">
        <f t="shared" si="7"/>
        <v>2.2132975049641708</v>
      </c>
      <c r="Q63" s="9">
        <f t="shared" si="8"/>
        <v>4.3189998687900246</v>
      </c>
      <c r="R63" s="9">
        <f t="shared" si="9"/>
        <v>4.0566562700139635</v>
      </c>
    </row>
    <row r="64" spans="1:18" x14ac:dyDescent="0.3">
      <c r="A64" s="12">
        <v>2014</v>
      </c>
      <c r="B64" s="1">
        <v>731057.83284656971</v>
      </c>
      <c r="C64" s="1">
        <v>230461.14016235771</v>
      </c>
      <c r="D64" s="1">
        <v>239264.19107152737</v>
      </c>
      <c r="E64" s="9">
        <v>2.2062534687534674</v>
      </c>
      <c r="F64" s="9">
        <v>3.4742429778369619</v>
      </c>
      <c r="G64" s="9">
        <v>4.1447341258071457</v>
      </c>
      <c r="I64" s="1">
        <f t="shared" si="0"/>
        <v>731057.83284656971</v>
      </c>
      <c r="J64" s="1">
        <f t="shared" si="1"/>
        <v>230461.14016235771</v>
      </c>
      <c r="K64" s="14">
        <f t="shared" si="2"/>
        <v>0.23750995492380009</v>
      </c>
      <c r="L64" s="1">
        <f t="shared" si="3"/>
        <v>961518.97300892742</v>
      </c>
      <c r="M64" s="1">
        <f t="shared" si="4"/>
        <v>239264.19107152737</v>
      </c>
      <c r="N64" s="14">
        <f t="shared" si="5"/>
        <v>0.24658225328679456</v>
      </c>
      <c r="O64" s="1">
        <f t="shared" si="6"/>
        <v>970322.02391809714</v>
      </c>
      <c r="P64" s="9">
        <f t="shared" si="7"/>
        <v>2.2062534687534674</v>
      </c>
      <c r="Q64" s="9">
        <f t="shared" si="8"/>
        <v>3.4742429778369619</v>
      </c>
      <c r="R64" s="9">
        <f t="shared" si="9"/>
        <v>4.1447341258071457</v>
      </c>
    </row>
    <row r="65" spans="1:7" x14ac:dyDescent="0.3">
      <c r="A65" s="12" t="s">
        <v>252</v>
      </c>
      <c r="B65" s="1">
        <v>93287006.264820024</v>
      </c>
      <c r="C65" s="1">
        <v>55590447.381497338</v>
      </c>
      <c r="D65" s="1">
        <v>57806026.016603082</v>
      </c>
      <c r="E65" s="9">
        <v>2.210212213767607</v>
      </c>
      <c r="F65" s="9">
        <v>4.4904536378883657</v>
      </c>
      <c r="G65" s="9">
        <v>3.8599435940640281</v>
      </c>
    </row>
    <row r="66" spans="1:7" x14ac:dyDescent="0.3">
      <c r="B66"/>
      <c r="C66"/>
      <c r="D66"/>
    </row>
    <row r="67" spans="1:7" x14ac:dyDescent="0.3">
      <c r="B67"/>
      <c r="C67"/>
      <c r="D67"/>
    </row>
    <row r="68" spans="1:7" x14ac:dyDescent="0.3">
      <c r="B68"/>
      <c r="C68"/>
      <c r="D68"/>
    </row>
    <row r="69" spans="1:7" x14ac:dyDescent="0.3">
      <c r="B69"/>
      <c r="C69"/>
      <c r="D69"/>
    </row>
    <row r="70" spans="1:7" x14ac:dyDescent="0.3">
      <c r="B70"/>
      <c r="C70"/>
      <c r="D70"/>
    </row>
    <row r="71" spans="1:7" x14ac:dyDescent="0.3">
      <c r="B71"/>
      <c r="C71"/>
      <c r="D71"/>
    </row>
    <row r="72" spans="1:7" x14ac:dyDescent="0.3">
      <c r="B72"/>
      <c r="C72"/>
      <c r="D72"/>
    </row>
    <row r="73" spans="1:7" x14ac:dyDescent="0.3">
      <c r="B73"/>
      <c r="C73"/>
      <c r="D73"/>
    </row>
    <row r="74" spans="1:7" x14ac:dyDescent="0.3">
      <c r="B74"/>
      <c r="C74"/>
      <c r="D74"/>
    </row>
    <row r="75" spans="1:7" x14ac:dyDescent="0.3">
      <c r="B75"/>
      <c r="C75"/>
      <c r="D75"/>
    </row>
    <row r="76" spans="1:7" x14ac:dyDescent="0.3">
      <c r="B76"/>
      <c r="C76"/>
      <c r="D76"/>
    </row>
    <row r="77" spans="1:7" x14ac:dyDescent="0.3">
      <c r="B77"/>
      <c r="C77"/>
      <c r="D77"/>
    </row>
    <row r="78" spans="1:7" x14ac:dyDescent="0.3">
      <c r="B78"/>
      <c r="C78"/>
      <c r="D78"/>
    </row>
    <row r="79" spans="1:7" x14ac:dyDescent="0.3">
      <c r="B79"/>
      <c r="C79"/>
      <c r="D79"/>
    </row>
    <row r="80" spans="1:7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4" x14ac:dyDescent="0.3">
      <c r="B561"/>
      <c r="C561"/>
      <c r="D561"/>
    </row>
    <row r="562" spans="2:4" x14ac:dyDescent="0.3">
      <c r="B562"/>
      <c r="C562"/>
      <c r="D562"/>
    </row>
    <row r="563" spans="2:4" x14ac:dyDescent="0.3">
      <c r="B563"/>
      <c r="C563"/>
      <c r="D563"/>
    </row>
    <row r="564" spans="2:4" x14ac:dyDescent="0.3">
      <c r="B564"/>
      <c r="C564"/>
      <c r="D564"/>
    </row>
    <row r="565" spans="2:4" x14ac:dyDescent="0.3">
      <c r="B565"/>
      <c r="C565"/>
      <c r="D565"/>
    </row>
    <row r="566" spans="2:4" x14ac:dyDescent="0.3">
      <c r="B566"/>
      <c r="C566"/>
      <c r="D566"/>
    </row>
    <row r="567" spans="2:4" x14ac:dyDescent="0.3">
      <c r="B567"/>
      <c r="C567"/>
      <c r="D567"/>
    </row>
    <row r="568" spans="2:4" x14ac:dyDescent="0.3">
      <c r="B568"/>
      <c r="C568"/>
      <c r="D568"/>
    </row>
    <row r="569" spans="2:4" x14ac:dyDescent="0.3">
      <c r="B569"/>
      <c r="C569"/>
      <c r="D569"/>
    </row>
    <row r="570" spans="2:4" x14ac:dyDescent="0.3">
      <c r="B570"/>
      <c r="C570"/>
      <c r="D570"/>
    </row>
    <row r="571" spans="2:4" x14ac:dyDescent="0.3">
      <c r="B571"/>
      <c r="C571"/>
      <c r="D571"/>
    </row>
    <row r="572" spans="2:4" x14ac:dyDescent="0.3">
      <c r="B572"/>
      <c r="C572"/>
      <c r="D572"/>
    </row>
    <row r="573" spans="2:4" x14ac:dyDescent="0.3">
      <c r="B573"/>
      <c r="C573"/>
      <c r="D573"/>
    </row>
    <row r="574" spans="2:4" x14ac:dyDescent="0.3">
      <c r="B574"/>
      <c r="C574"/>
      <c r="D574"/>
    </row>
    <row r="575" spans="2:4" x14ac:dyDescent="0.3">
      <c r="B575"/>
      <c r="C575"/>
      <c r="D575"/>
    </row>
    <row r="576" spans="2:4" x14ac:dyDescent="0.3">
      <c r="B576"/>
      <c r="C576"/>
      <c r="D576"/>
    </row>
    <row r="577" spans="2:4" x14ac:dyDescent="0.3">
      <c r="B577"/>
      <c r="C577"/>
      <c r="D577"/>
    </row>
    <row r="578" spans="2:4" x14ac:dyDescent="0.3">
      <c r="B578"/>
      <c r="C578"/>
      <c r="D578"/>
    </row>
    <row r="579" spans="2:4" x14ac:dyDescent="0.3">
      <c r="B579"/>
      <c r="C579"/>
      <c r="D579"/>
    </row>
    <row r="580" spans="2:4" x14ac:dyDescent="0.3">
      <c r="B580"/>
      <c r="C580"/>
      <c r="D580"/>
    </row>
    <row r="581" spans="2:4" x14ac:dyDescent="0.3">
      <c r="B581"/>
      <c r="C581"/>
      <c r="D581"/>
    </row>
    <row r="582" spans="2:4" x14ac:dyDescent="0.3">
      <c r="B582"/>
      <c r="C582"/>
      <c r="D582"/>
    </row>
    <row r="583" spans="2:4" x14ac:dyDescent="0.3">
      <c r="B583"/>
      <c r="C583"/>
      <c r="D583"/>
    </row>
    <row r="584" spans="2:4" x14ac:dyDescent="0.3">
      <c r="B584"/>
      <c r="C584"/>
      <c r="D584"/>
    </row>
    <row r="585" spans="2:4" x14ac:dyDescent="0.3">
      <c r="B585"/>
      <c r="C585"/>
      <c r="D585"/>
    </row>
    <row r="586" spans="2:4" x14ac:dyDescent="0.3">
      <c r="B586"/>
      <c r="C586"/>
      <c r="D586"/>
    </row>
    <row r="587" spans="2:4" x14ac:dyDescent="0.3">
      <c r="B587"/>
      <c r="C587"/>
      <c r="D587"/>
    </row>
    <row r="588" spans="2:4" x14ac:dyDescent="0.3">
      <c r="B588"/>
      <c r="C588"/>
      <c r="D588"/>
    </row>
    <row r="589" spans="2:4" x14ac:dyDescent="0.3">
      <c r="B589"/>
      <c r="C589"/>
      <c r="D589"/>
    </row>
    <row r="590" spans="2:4" x14ac:dyDescent="0.3">
      <c r="B590"/>
      <c r="C590"/>
      <c r="D590"/>
    </row>
    <row r="591" spans="2:4" x14ac:dyDescent="0.3">
      <c r="B591"/>
      <c r="C591"/>
      <c r="D591"/>
    </row>
    <row r="592" spans="2:4" x14ac:dyDescent="0.3">
      <c r="B592"/>
      <c r="C592"/>
      <c r="D592"/>
    </row>
    <row r="593" spans="2:4" x14ac:dyDescent="0.3">
      <c r="B593"/>
      <c r="C593"/>
      <c r="D593"/>
    </row>
    <row r="594" spans="2:4" x14ac:dyDescent="0.3">
      <c r="B594"/>
      <c r="C594"/>
      <c r="D594"/>
    </row>
    <row r="595" spans="2:4" x14ac:dyDescent="0.3">
      <c r="B595"/>
      <c r="C595"/>
      <c r="D595"/>
    </row>
    <row r="596" spans="2:4" x14ac:dyDescent="0.3">
      <c r="B596"/>
      <c r="C596"/>
      <c r="D596"/>
    </row>
    <row r="597" spans="2:4" x14ac:dyDescent="0.3">
      <c r="B597"/>
      <c r="C597"/>
      <c r="D597"/>
    </row>
    <row r="598" spans="2:4" x14ac:dyDescent="0.3">
      <c r="B598"/>
      <c r="C598"/>
      <c r="D598"/>
    </row>
    <row r="599" spans="2:4" x14ac:dyDescent="0.3">
      <c r="B599"/>
      <c r="C599"/>
      <c r="D599"/>
    </row>
    <row r="600" spans="2:4" x14ac:dyDescent="0.3">
      <c r="B600"/>
      <c r="C600"/>
      <c r="D600"/>
    </row>
    <row r="601" spans="2:4" x14ac:dyDescent="0.3">
      <c r="B601"/>
      <c r="C601"/>
      <c r="D601"/>
    </row>
    <row r="602" spans="2:4" x14ac:dyDescent="0.3">
      <c r="B602"/>
      <c r="C602"/>
      <c r="D602"/>
    </row>
    <row r="603" spans="2:4" x14ac:dyDescent="0.3">
      <c r="B603"/>
      <c r="C603"/>
      <c r="D603"/>
    </row>
    <row r="604" spans="2:4" x14ac:dyDescent="0.3">
      <c r="B604"/>
      <c r="C604"/>
      <c r="D604"/>
    </row>
    <row r="605" spans="2:4" x14ac:dyDescent="0.3">
      <c r="B605"/>
      <c r="C605"/>
      <c r="D605"/>
    </row>
    <row r="606" spans="2:4" x14ac:dyDescent="0.3">
      <c r="B606"/>
      <c r="C606"/>
      <c r="D606"/>
    </row>
    <row r="607" spans="2:4" x14ac:dyDescent="0.3">
      <c r="B607"/>
      <c r="C607"/>
      <c r="D607"/>
    </row>
    <row r="608" spans="2:4" x14ac:dyDescent="0.3">
      <c r="B608"/>
      <c r="C608"/>
      <c r="D608"/>
    </row>
    <row r="609" spans="2:4" x14ac:dyDescent="0.3">
      <c r="B609"/>
      <c r="C609"/>
      <c r="D609"/>
    </row>
    <row r="610" spans="2:4" x14ac:dyDescent="0.3">
      <c r="B610"/>
      <c r="C610"/>
      <c r="D610"/>
    </row>
    <row r="611" spans="2:4" x14ac:dyDescent="0.3">
      <c r="B611"/>
      <c r="C611"/>
      <c r="D611"/>
    </row>
    <row r="612" spans="2:4" x14ac:dyDescent="0.3">
      <c r="B612"/>
      <c r="C612"/>
      <c r="D612"/>
    </row>
    <row r="613" spans="2:4" x14ac:dyDescent="0.3">
      <c r="B613"/>
      <c r="C613"/>
      <c r="D613"/>
    </row>
    <row r="614" spans="2:4" x14ac:dyDescent="0.3">
      <c r="B614"/>
      <c r="C614"/>
      <c r="D614"/>
    </row>
    <row r="615" spans="2:4" x14ac:dyDescent="0.3">
      <c r="B615"/>
      <c r="C615"/>
      <c r="D615"/>
    </row>
    <row r="616" spans="2:4" x14ac:dyDescent="0.3">
      <c r="B616"/>
      <c r="C616"/>
      <c r="D616"/>
    </row>
    <row r="617" spans="2:4" x14ac:dyDescent="0.3">
      <c r="B617"/>
      <c r="C617"/>
      <c r="D617"/>
    </row>
    <row r="618" spans="2:4" x14ac:dyDescent="0.3">
      <c r="B618"/>
      <c r="C618"/>
      <c r="D618"/>
    </row>
    <row r="619" spans="2:4" x14ac:dyDescent="0.3">
      <c r="B619"/>
      <c r="C619"/>
      <c r="D619"/>
    </row>
    <row r="620" spans="2:4" x14ac:dyDescent="0.3">
      <c r="B620"/>
      <c r="C620"/>
      <c r="D620"/>
    </row>
    <row r="621" spans="2:4" x14ac:dyDescent="0.3">
      <c r="B621"/>
      <c r="C621"/>
      <c r="D621"/>
    </row>
    <row r="622" spans="2:4" x14ac:dyDescent="0.3">
      <c r="B622"/>
      <c r="C622"/>
      <c r="D622"/>
    </row>
    <row r="623" spans="2:4" x14ac:dyDescent="0.3">
      <c r="B623"/>
      <c r="C623"/>
      <c r="D623"/>
    </row>
    <row r="624" spans="2:4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S331"/>
  <sheetViews>
    <sheetView workbookViewId="0">
      <pane ySplit="864" topLeftCell="A103" activePane="bottomLeft"/>
      <selection activeCell="J1" sqref="J1:P1"/>
      <selection pane="bottomLeft" activeCell="K89" sqref="K89:K123"/>
    </sheetView>
  </sheetViews>
  <sheetFormatPr defaultColWidth="8.88671875" defaultRowHeight="14.4" x14ac:dyDescent="0.3"/>
  <cols>
    <col min="1" max="1" width="5.88671875" customWidth="1"/>
    <col min="2" max="2" width="10.5546875" customWidth="1"/>
    <col min="3" max="3" width="6" customWidth="1"/>
    <col min="4" max="4" width="8.88671875" style="1"/>
    <col min="5" max="5" width="6" style="2" customWidth="1"/>
    <col min="6" max="6" width="8.88671875" style="1"/>
    <col min="7" max="7" width="6.21875" style="2" customWidth="1"/>
    <col min="8" max="8" width="8.88671875" style="1"/>
    <col min="9" max="9" width="6" style="2" customWidth="1"/>
    <col min="10" max="11" width="10.6640625" style="1" customWidth="1"/>
    <col min="12" max="12" width="8.88671875" style="3"/>
    <col min="13" max="13" width="10" style="1" customWidth="1"/>
    <col min="14" max="14" width="11" style="1" customWidth="1"/>
    <col min="15" max="15" width="8.88671875" style="3"/>
    <col min="16" max="16" width="10.109375" style="1" bestFit="1" customWidth="1"/>
    <col min="17" max="19" width="6.21875" style="2" customWidth="1"/>
  </cols>
  <sheetData>
    <row r="1" spans="1:19" x14ac:dyDescent="0.3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5" t="s">
        <v>5</v>
      </c>
      <c r="G1" s="6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7" t="s">
        <v>11</v>
      </c>
      <c r="M1" s="5" t="s">
        <v>12</v>
      </c>
      <c r="N1" s="5" t="s">
        <v>13</v>
      </c>
      <c r="O1" s="7" t="s">
        <v>14</v>
      </c>
      <c r="P1" s="5" t="s">
        <v>15</v>
      </c>
      <c r="Q1" s="6" t="s">
        <v>16</v>
      </c>
      <c r="R1" s="6" t="s">
        <v>17</v>
      </c>
      <c r="S1" s="6" t="s">
        <v>18</v>
      </c>
    </row>
    <row r="2" spans="1:19" hidden="1" x14ac:dyDescent="0.3">
      <c r="A2" t="s">
        <v>19</v>
      </c>
      <c r="B2" t="s">
        <v>259</v>
      </c>
      <c r="C2">
        <v>1954</v>
      </c>
      <c r="E2" s="9"/>
      <c r="G2" s="9"/>
      <c r="I2" s="9"/>
      <c r="J2" s="1">
        <v>2318845.9048585612</v>
      </c>
      <c r="K2" s="1">
        <v>1573338.9560794616</v>
      </c>
      <c r="L2" s="10">
        <v>0.39953436149121552</v>
      </c>
      <c r="M2" s="1">
        <v>3892184.8609380228</v>
      </c>
      <c r="N2" s="1">
        <v>1619085.6167436284</v>
      </c>
      <c r="O2" s="10">
        <v>0.41115128789362138</v>
      </c>
      <c r="P2" s="1">
        <v>3937931.5216021896</v>
      </c>
      <c r="Q2" s="9">
        <v>2.2102304261395158</v>
      </c>
      <c r="R2" s="9">
        <v>4.6751904084542959</v>
      </c>
      <c r="S2" s="9">
        <v>3.8161197088363745</v>
      </c>
    </row>
    <row r="3" spans="1:19" hidden="1" x14ac:dyDescent="0.3">
      <c r="A3" t="s">
        <v>19</v>
      </c>
      <c r="B3" t="s">
        <v>259</v>
      </c>
      <c r="C3">
        <v>1955</v>
      </c>
      <c r="E3" s="9"/>
      <c r="G3" s="9"/>
      <c r="I3" s="9"/>
      <c r="J3" s="1">
        <v>747328.13403686322</v>
      </c>
      <c r="K3" s="1">
        <v>506574.11545236589</v>
      </c>
      <c r="L3" s="10">
        <v>0.40057851999425947</v>
      </c>
      <c r="M3" s="1">
        <v>1253902.2494892292</v>
      </c>
      <c r="N3" s="1">
        <v>517278.15453703591</v>
      </c>
      <c r="O3" s="10">
        <v>0.40904284535890795</v>
      </c>
      <c r="P3" s="1">
        <v>1264606.2885738991</v>
      </c>
      <c r="Q3" s="9">
        <v>2.2102304261395158</v>
      </c>
      <c r="R3" s="9">
        <v>4.2485181357806789</v>
      </c>
      <c r="S3" s="9">
        <v>3.8161197088363745</v>
      </c>
    </row>
    <row r="4" spans="1:19" hidden="1" x14ac:dyDescent="0.3">
      <c r="A4" t="s">
        <v>19</v>
      </c>
      <c r="B4" t="s">
        <v>259</v>
      </c>
      <c r="C4">
        <v>1956</v>
      </c>
      <c r="E4" s="9"/>
      <c r="G4" s="9"/>
      <c r="I4" s="9"/>
      <c r="J4" s="1">
        <v>1299854.660932204</v>
      </c>
      <c r="K4" s="1">
        <v>1023310.0730087212</v>
      </c>
      <c r="L4" s="10">
        <v>0.41592193591775584</v>
      </c>
      <c r="M4" s="1">
        <v>2323164.7339409254</v>
      </c>
      <c r="N4" s="1">
        <v>1160487.0153266555</v>
      </c>
      <c r="O4" s="10">
        <v>0.47167717659901048</v>
      </c>
      <c r="P4" s="1">
        <v>2460341.6762588592</v>
      </c>
      <c r="Q4" s="9">
        <v>2.2102304261395158</v>
      </c>
      <c r="R4" s="9">
        <v>3.7493768632558937</v>
      </c>
      <c r="S4" s="9">
        <v>3.8161197088363745</v>
      </c>
    </row>
    <row r="5" spans="1:19" hidden="1" x14ac:dyDescent="0.3">
      <c r="A5" t="s">
        <v>19</v>
      </c>
      <c r="B5" t="s">
        <v>259</v>
      </c>
      <c r="C5">
        <v>1957</v>
      </c>
      <c r="E5" s="9"/>
      <c r="G5" s="9"/>
      <c r="I5" s="9"/>
      <c r="J5" s="1">
        <v>1771193.6382736922</v>
      </c>
      <c r="K5" s="1">
        <v>1222385.1624726164</v>
      </c>
      <c r="L5" s="10">
        <v>0.39853249372111588</v>
      </c>
      <c r="M5" s="1">
        <v>2993578.8007463086</v>
      </c>
      <c r="N5" s="1">
        <v>1296022.1640292793</v>
      </c>
      <c r="O5" s="10">
        <v>0.42254026047211318</v>
      </c>
      <c r="P5" s="1">
        <v>3067215.8023029715</v>
      </c>
      <c r="Q5" s="9">
        <v>2.2102304261395158</v>
      </c>
      <c r="R5" s="9">
        <v>4.5302491312667152</v>
      </c>
      <c r="S5" s="9">
        <v>3.8161197088363745</v>
      </c>
    </row>
    <row r="6" spans="1:19" hidden="1" x14ac:dyDescent="0.3">
      <c r="A6" t="s">
        <v>19</v>
      </c>
      <c r="B6" t="s">
        <v>259</v>
      </c>
      <c r="C6">
        <v>1958</v>
      </c>
      <c r="E6" s="9"/>
      <c r="G6" s="9"/>
      <c r="I6" s="9"/>
      <c r="J6" s="1">
        <v>1939175.6354402797</v>
      </c>
      <c r="K6" s="1">
        <v>1052094.3675333436</v>
      </c>
      <c r="L6" s="10">
        <v>0.34648350298057767</v>
      </c>
      <c r="M6" s="1">
        <v>2991270.0029736236</v>
      </c>
      <c r="N6" s="1">
        <v>1097316.3143433132</v>
      </c>
      <c r="O6" s="10">
        <v>0.36137632916218254</v>
      </c>
      <c r="P6" s="1">
        <v>3036491.949783593</v>
      </c>
      <c r="Q6" s="9">
        <v>2.2102304261395158</v>
      </c>
      <c r="R6" s="9">
        <v>4.459355154184224</v>
      </c>
      <c r="S6" s="9">
        <v>3.8161197088363745</v>
      </c>
    </row>
    <row r="7" spans="1:19" hidden="1" x14ac:dyDescent="0.3">
      <c r="A7" t="s">
        <v>19</v>
      </c>
      <c r="B7" t="s">
        <v>259</v>
      </c>
      <c r="C7">
        <v>1959</v>
      </c>
      <c r="E7" s="9"/>
      <c r="G7" s="9"/>
      <c r="I7" s="9"/>
      <c r="J7" s="1">
        <v>893820.64480481273</v>
      </c>
      <c r="K7" s="1">
        <v>344099.05559478083</v>
      </c>
      <c r="L7" s="10">
        <v>0.25734273309971806</v>
      </c>
      <c r="M7" s="1">
        <v>1237919.7003995935</v>
      </c>
      <c r="N7" s="1">
        <v>443303.00912578189</v>
      </c>
      <c r="O7" s="10">
        <v>0.33153478948835657</v>
      </c>
      <c r="P7" s="1">
        <v>1337123.6539305947</v>
      </c>
      <c r="Q7" s="9">
        <v>2.2102304261395158</v>
      </c>
      <c r="R7" s="9">
        <v>3.9283261939434482</v>
      </c>
      <c r="S7" s="9">
        <v>3.8161197088363745</v>
      </c>
    </row>
    <row r="8" spans="1:19" hidden="1" x14ac:dyDescent="0.3">
      <c r="A8" t="s">
        <v>19</v>
      </c>
      <c r="B8" t="s">
        <v>259</v>
      </c>
      <c r="C8">
        <v>1960</v>
      </c>
      <c r="E8" s="9"/>
      <c r="G8" s="9"/>
      <c r="I8" s="9"/>
      <c r="J8" s="1">
        <v>1177706.1533746286</v>
      </c>
      <c r="K8" s="1">
        <v>487910.39664488717</v>
      </c>
      <c r="L8" s="10">
        <v>0.28590520679587444</v>
      </c>
      <c r="M8" s="1">
        <v>1665616.5500195157</v>
      </c>
      <c r="N8" s="1">
        <v>528839.88023166661</v>
      </c>
      <c r="O8" s="10">
        <v>0.30988902134337115</v>
      </c>
      <c r="P8" s="1">
        <v>1706546.0336062952</v>
      </c>
      <c r="Q8" s="9">
        <v>2.2102304261395158</v>
      </c>
      <c r="R8" s="9">
        <v>3.9622491233742267</v>
      </c>
      <c r="S8" s="9">
        <v>3.6869613703649193</v>
      </c>
    </row>
    <row r="9" spans="1:19" hidden="1" x14ac:dyDescent="0.3">
      <c r="A9" t="s">
        <v>19</v>
      </c>
      <c r="B9" t="s">
        <v>259</v>
      </c>
      <c r="C9">
        <v>1961</v>
      </c>
      <c r="E9" s="9"/>
      <c r="G9" s="9"/>
      <c r="I9" s="9"/>
      <c r="J9" s="1">
        <v>1197658.8522004758</v>
      </c>
      <c r="K9" s="1">
        <v>596195.15163142374</v>
      </c>
      <c r="L9" s="10">
        <v>0.31873703186072733</v>
      </c>
      <c r="M9" s="1">
        <v>1793854.0038318995</v>
      </c>
      <c r="N9" s="1">
        <v>672833.40955821506</v>
      </c>
      <c r="O9" s="10">
        <v>0.35970927189273572</v>
      </c>
      <c r="P9" s="1">
        <v>1870492.2617586907</v>
      </c>
      <c r="Q9" s="9">
        <v>2.2102304261395158</v>
      </c>
      <c r="R9" s="9">
        <v>4.637678351260158</v>
      </c>
      <c r="S9" s="9">
        <v>3.6869613703649193</v>
      </c>
    </row>
    <row r="10" spans="1:19" hidden="1" x14ac:dyDescent="0.3">
      <c r="A10" t="s">
        <v>19</v>
      </c>
      <c r="B10" t="s">
        <v>259</v>
      </c>
      <c r="C10">
        <v>1962</v>
      </c>
      <c r="E10" s="9"/>
      <c r="G10" s="9"/>
      <c r="I10" s="9"/>
      <c r="J10" s="1">
        <v>1759521.4940556348</v>
      </c>
      <c r="K10" s="1">
        <v>976782.21553120634</v>
      </c>
      <c r="L10" s="10">
        <v>0.35167186454610333</v>
      </c>
      <c r="M10" s="1">
        <v>2736303.7095868411</v>
      </c>
      <c r="N10" s="1">
        <v>1018017.2117828942</v>
      </c>
      <c r="O10" s="10">
        <v>0.36651774092039463</v>
      </c>
      <c r="P10" s="1">
        <v>2777538.7058385289</v>
      </c>
      <c r="Q10" s="9">
        <v>2.2102304261395158</v>
      </c>
      <c r="R10" s="9">
        <v>4.5061895191730317</v>
      </c>
      <c r="S10" s="9">
        <v>3.6869613703649193</v>
      </c>
    </row>
    <row r="11" spans="1:19" hidden="1" x14ac:dyDescent="0.3">
      <c r="A11" t="s">
        <v>19</v>
      </c>
      <c r="B11" t="s">
        <v>259</v>
      </c>
      <c r="C11">
        <v>1963</v>
      </c>
      <c r="E11" s="9"/>
      <c r="G11" s="9"/>
      <c r="I11" s="9"/>
      <c r="J11" s="1">
        <v>1788421.9941660375</v>
      </c>
      <c r="K11" s="1">
        <v>900920.25769164041</v>
      </c>
      <c r="L11" s="10">
        <v>0.33042002151941335</v>
      </c>
      <c r="M11" s="1">
        <v>2689342.2518576779</v>
      </c>
      <c r="N11" s="1">
        <v>938169.00824604882</v>
      </c>
      <c r="O11" s="10">
        <v>0.34408131157775224</v>
      </c>
      <c r="P11" s="1">
        <v>2726591.0024120864</v>
      </c>
      <c r="Q11" s="9">
        <v>2.2102304261395158</v>
      </c>
      <c r="R11" s="9">
        <v>4.4461321950777268</v>
      </c>
      <c r="S11" s="9">
        <v>3.6869613703649193</v>
      </c>
    </row>
    <row r="12" spans="1:19" hidden="1" x14ac:dyDescent="0.3">
      <c r="A12" t="s">
        <v>19</v>
      </c>
      <c r="B12" t="s">
        <v>259</v>
      </c>
      <c r="C12">
        <v>1964</v>
      </c>
      <c r="E12" s="9"/>
      <c r="G12" s="9"/>
      <c r="I12" s="9"/>
      <c r="J12" s="1">
        <v>2530294.491441709</v>
      </c>
      <c r="K12" s="1">
        <v>1774046.1483603697</v>
      </c>
      <c r="L12" s="10">
        <v>0.40726462953082426</v>
      </c>
      <c r="M12" s="1">
        <v>4304340.6398020787</v>
      </c>
      <c r="N12" s="1">
        <v>1825709.0004502852</v>
      </c>
      <c r="O12" s="10">
        <v>0.41912477890537769</v>
      </c>
      <c r="P12" s="1">
        <v>4356003.4918919941</v>
      </c>
      <c r="Q12" s="9">
        <v>2.2102304261395158</v>
      </c>
      <c r="R12" s="9">
        <v>4.6831996640774625</v>
      </c>
      <c r="S12" s="9">
        <v>3.6869613703649193</v>
      </c>
    </row>
    <row r="13" spans="1:19" hidden="1" x14ac:dyDescent="0.3">
      <c r="A13" t="s">
        <v>19</v>
      </c>
      <c r="B13" t="s">
        <v>259</v>
      </c>
      <c r="C13">
        <v>1965</v>
      </c>
      <c r="E13" s="9"/>
      <c r="G13" s="9"/>
      <c r="I13" s="9"/>
      <c r="J13" s="1">
        <v>1127487.5917910791</v>
      </c>
      <c r="K13" s="1">
        <v>500325.21103963046</v>
      </c>
      <c r="L13" s="10">
        <v>0.30237824662626339</v>
      </c>
      <c r="M13" s="1">
        <v>1627812.8028307096</v>
      </c>
      <c r="N13" s="1">
        <v>527146.02230625914</v>
      </c>
      <c r="O13" s="10">
        <v>0.31858776336647565</v>
      </c>
      <c r="P13" s="1">
        <v>1654633.6140973382</v>
      </c>
      <c r="Q13" s="9">
        <v>2.2102304261395158</v>
      </c>
      <c r="R13" s="9">
        <v>4.6404573462529681</v>
      </c>
      <c r="S13" s="9">
        <v>3.6869613703649193</v>
      </c>
    </row>
    <row r="14" spans="1:19" hidden="1" x14ac:dyDescent="0.3">
      <c r="A14" t="s">
        <v>19</v>
      </c>
      <c r="B14" t="s">
        <v>259</v>
      </c>
      <c r="C14">
        <v>1966</v>
      </c>
      <c r="E14" s="9"/>
      <c r="G14" s="9"/>
      <c r="I14" s="9"/>
      <c r="J14" s="1">
        <v>2600956.2694293167</v>
      </c>
      <c r="K14" s="1">
        <v>1009949.7407826297</v>
      </c>
      <c r="L14" s="10">
        <v>0.27703264761923502</v>
      </c>
      <c r="M14" s="1">
        <v>3610906.0102119464</v>
      </c>
      <c r="N14" s="1">
        <v>1044642.00016794</v>
      </c>
      <c r="O14" s="10">
        <v>0.28654885231864718</v>
      </c>
      <c r="P14" s="1">
        <v>3645598.2695972566</v>
      </c>
      <c r="Q14" s="9">
        <v>2.2102304261395158</v>
      </c>
      <c r="R14" s="9">
        <v>4.6761922417797797</v>
      </c>
      <c r="S14" s="9">
        <v>3.6869613703649193</v>
      </c>
    </row>
    <row r="15" spans="1:19" hidden="1" x14ac:dyDescent="0.3">
      <c r="A15" t="s">
        <v>19</v>
      </c>
      <c r="B15" t="s">
        <v>259</v>
      </c>
      <c r="C15">
        <v>1967</v>
      </c>
      <c r="E15" s="9"/>
      <c r="G15" s="9"/>
      <c r="I15" s="9"/>
      <c r="J15" s="1">
        <v>1705382.4234800758</v>
      </c>
      <c r="K15" s="1">
        <v>809500.497820455</v>
      </c>
      <c r="L15" s="10">
        <v>0.31715496425321221</v>
      </c>
      <c r="M15" s="1">
        <v>2514882.9213005309</v>
      </c>
      <c r="N15" s="1">
        <v>846999.18507062877</v>
      </c>
      <c r="O15" s="10">
        <v>0.33184661033174134</v>
      </c>
      <c r="P15" s="1">
        <v>2552381.6085507045</v>
      </c>
      <c r="Q15" s="9">
        <v>2.2102304261395158</v>
      </c>
      <c r="R15" s="9">
        <v>4.6045736326355833</v>
      </c>
      <c r="S15" s="9">
        <v>3.6869613703649193</v>
      </c>
    </row>
    <row r="16" spans="1:19" hidden="1" x14ac:dyDescent="0.3">
      <c r="A16" t="s">
        <v>19</v>
      </c>
      <c r="B16" t="s">
        <v>259</v>
      </c>
      <c r="C16">
        <v>1968</v>
      </c>
      <c r="E16" s="9"/>
      <c r="G16" s="9"/>
      <c r="I16" s="9"/>
      <c r="J16" s="1">
        <v>2698808.0201270753</v>
      </c>
      <c r="K16" s="1">
        <v>1821687.2397742362</v>
      </c>
      <c r="L16" s="10">
        <v>0.39975560748072186</v>
      </c>
      <c r="M16" s="1">
        <v>4520495.2599013112</v>
      </c>
      <c r="N16" s="1">
        <v>1858194.3225157021</v>
      </c>
      <c r="O16" s="10">
        <v>0.4077668130927633</v>
      </c>
      <c r="P16" s="1">
        <v>4557002.3426427776</v>
      </c>
      <c r="Q16" s="9">
        <v>2.2102304261395158</v>
      </c>
      <c r="R16" s="9">
        <v>4.6509951209308573</v>
      </c>
      <c r="S16" s="9">
        <v>3.6869613703649193</v>
      </c>
    </row>
    <row r="17" spans="1:19" hidden="1" x14ac:dyDescent="0.3">
      <c r="A17" t="s">
        <v>19</v>
      </c>
      <c r="B17" t="s">
        <v>259</v>
      </c>
      <c r="C17">
        <v>1969</v>
      </c>
      <c r="E17" s="9"/>
      <c r="G17" s="9"/>
      <c r="I17" s="9"/>
      <c r="J17" s="1">
        <v>1213606.1167675429</v>
      </c>
      <c r="K17" s="1">
        <v>585102.47534987447</v>
      </c>
      <c r="L17" s="10">
        <v>0.32172768233435395</v>
      </c>
      <c r="M17" s="1">
        <v>1798708.5921174174</v>
      </c>
      <c r="N17" s="1">
        <v>605020.34118769621</v>
      </c>
      <c r="O17" s="10">
        <v>0.33267983017686154</v>
      </c>
      <c r="P17" s="1">
        <v>1818626.4579552391</v>
      </c>
      <c r="Q17" s="9">
        <v>2.2102304261395158</v>
      </c>
      <c r="R17" s="9">
        <v>4.7558366861297303</v>
      </c>
      <c r="S17" s="9">
        <v>3.6869613703649193</v>
      </c>
    </row>
    <row r="18" spans="1:19" hidden="1" x14ac:dyDescent="0.3">
      <c r="A18" t="s">
        <v>19</v>
      </c>
      <c r="B18" t="s">
        <v>259</v>
      </c>
      <c r="C18">
        <v>1970</v>
      </c>
      <c r="E18" s="9"/>
      <c r="G18" s="9"/>
      <c r="I18" s="9"/>
      <c r="J18" s="1">
        <v>1857597.1972545744</v>
      </c>
      <c r="K18" s="1">
        <v>2212081.2240595724</v>
      </c>
      <c r="L18" s="10">
        <v>0.53979505759125568</v>
      </c>
      <c r="M18" s="1">
        <v>4069678.4213141468</v>
      </c>
      <c r="N18" s="1">
        <v>2240404.7998934016</v>
      </c>
      <c r="O18" s="10">
        <v>0.54670661494372674</v>
      </c>
      <c r="P18" s="1">
        <v>4098001.997147976</v>
      </c>
      <c r="Q18" s="9">
        <v>2.2102304261395158</v>
      </c>
      <c r="R18" s="9">
        <v>4.7289168641181627</v>
      </c>
      <c r="S18" s="9">
        <v>3.7283107843747505</v>
      </c>
    </row>
    <row r="19" spans="1:19" hidden="1" x14ac:dyDescent="0.3">
      <c r="A19" t="s">
        <v>19</v>
      </c>
      <c r="B19" t="s">
        <v>259</v>
      </c>
      <c r="C19">
        <v>1971</v>
      </c>
      <c r="E19" s="9"/>
      <c r="G19" s="9"/>
      <c r="I19" s="9"/>
      <c r="J19" s="1">
        <v>1281131.8360227044</v>
      </c>
      <c r="K19" s="1">
        <v>893071.0403369721</v>
      </c>
      <c r="L19" s="10">
        <v>0.405881968802424</v>
      </c>
      <c r="M19" s="1">
        <v>2174202.8763596765</v>
      </c>
      <c r="N19" s="1">
        <v>919190.20087887277</v>
      </c>
      <c r="O19" s="10">
        <v>0.41775257687881306</v>
      </c>
      <c r="P19" s="1">
        <v>2200322.0369015774</v>
      </c>
      <c r="Q19" s="9">
        <v>2.2102304261395158</v>
      </c>
      <c r="R19" s="9">
        <v>4.7382293278173346</v>
      </c>
      <c r="S19" s="9">
        <v>3.7283107843747505</v>
      </c>
    </row>
    <row r="20" spans="1:19" hidden="1" x14ac:dyDescent="0.3">
      <c r="A20" t="s">
        <v>19</v>
      </c>
      <c r="B20" t="s">
        <v>259</v>
      </c>
      <c r="C20">
        <v>1972</v>
      </c>
      <c r="E20" s="9"/>
      <c r="G20" s="9"/>
      <c r="I20" s="9"/>
      <c r="J20" s="1">
        <v>1972420.798883063</v>
      </c>
      <c r="K20" s="1">
        <v>1923853.8331321576</v>
      </c>
      <c r="L20" s="10">
        <v>0.48636421033448579</v>
      </c>
      <c r="M20" s="1">
        <v>3896274.6320152208</v>
      </c>
      <c r="N20" s="1">
        <v>1983161.8534857682</v>
      </c>
      <c r="O20" s="10">
        <v>0.50135770827545123</v>
      </c>
      <c r="P20" s="1">
        <v>3955582.6523688314</v>
      </c>
      <c r="Q20" s="9">
        <v>2.2102304261395158</v>
      </c>
      <c r="R20" s="9">
        <v>4.7677800657134295</v>
      </c>
      <c r="S20" s="9">
        <v>3.7283107843747505</v>
      </c>
    </row>
    <row r="21" spans="1:19" hidden="1" x14ac:dyDescent="0.3">
      <c r="A21" t="s">
        <v>19</v>
      </c>
      <c r="B21" t="s">
        <v>259</v>
      </c>
      <c r="C21">
        <v>1973</v>
      </c>
      <c r="E21" s="9"/>
      <c r="G21" s="9"/>
      <c r="I21" s="9"/>
      <c r="J21" s="1">
        <v>2383734.2769909822</v>
      </c>
      <c r="K21" s="1">
        <v>2357838.4484969019</v>
      </c>
      <c r="L21" s="10">
        <v>0.4926583032286741</v>
      </c>
      <c r="M21" s="1">
        <v>4741572.7254878841</v>
      </c>
      <c r="N21" s="1">
        <v>2402216.6205065856</v>
      </c>
      <c r="O21" s="10">
        <v>0.50193089564764093</v>
      </c>
      <c r="P21" s="1">
        <v>4785950.8974975683</v>
      </c>
      <c r="Q21" s="9">
        <v>2.2102304261395158</v>
      </c>
      <c r="R21" s="9">
        <v>4.7764011770676298</v>
      </c>
      <c r="S21" s="9">
        <v>3.7283107843747505</v>
      </c>
    </row>
    <row r="22" spans="1:19" hidden="1" x14ac:dyDescent="0.3">
      <c r="A22" t="s">
        <v>19</v>
      </c>
      <c r="B22" t="s">
        <v>259</v>
      </c>
      <c r="C22">
        <v>1974</v>
      </c>
      <c r="E22" s="9"/>
      <c r="G22" s="9"/>
      <c r="I22" s="9"/>
      <c r="J22" s="1">
        <v>1777510.2768128577</v>
      </c>
      <c r="K22" s="1">
        <v>1310518.3462718681</v>
      </c>
      <c r="L22" s="10">
        <v>0.41377179969142203</v>
      </c>
      <c r="M22" s="1">
        <v>3088028.6230847258</v>
      </c>
      <c r="N22" s="1">
        <v>1389738.789578838</v>
      </c>
      <c r="O22" s="10">
        <v>0.43878418161856303</v>
      </c>
      <c r="P22" s="1">
        <v>3167249.0663916958</v>
      </c>
      <c r="Q22" s="9">
        <v>2.2102304261395158</v>
      </c>
      <c r="R22" s="9">
        <v>4.6990527168066514</v>
      </c>
      <c r="S22" s="9">
        <v>3.7283107843747505</v>
      </c>
    </row>
    <row r="23" spans="1:19" hidden="1" x14ac:dyDescent="0.3">
      <c r="A23" t="s">
        <v>19</v>
      </c>
      <c r="B23" t="s">
        <v>259</v>
      </c>
      <c r="C23">
        <v>1975</v>
      </c>
      <c r="E23" s="9"/>
      <c r="G23" s="9"/>
      <c r="I23" s="9"/>
      <c r="J23" s="1">
        <v>805086.04219597508</v>
      </c>
      <c r="K23" s="1">
        <v>399733.08956375683</v>
      </c>
      <c r="L23" s="10">
        <v>0.32605586257416069</v>
      </c>
      <c r="M23" s="1">
        <v>1204819.131759732</v>
      </c>
      <c r="N23" s="1">
        <v>420879.0007507329</v>
      </c>
      <c r="O23" s="10">
        <v>0.34330424278584287</v>
      </c>
      <c r="P23" s="1">
        <v>1225965.0429467079</v>
      </c>
      <c r="Q23" s="9">
        <v>2.2102304261395158</v>
      </c>
      <c r="R23" s="9">
        <v>4.6313579813800736</v>
      </c>
      <c r="S23" s="9">
        <v>3.7283107843747505</v>
      </c>
    </row>
    <row r="24" spans="1:19" hidden="1" x14ac:dyDescent="0.3">
      <c r="A24" t="s">
        <v>19</v>
      </c>
      <c r="B24" t="s">
        <v>259</v>
      </c>
      <c r="C24">
        <v>1976</v>
      </c>
      <c r="E24" s="9"/>
      <c r="G24" s="9"/>
      <c r="I24" s="9"/>
      <c r="J24" s="1">
        <v>1014061.6636999985</v>
      </c>
      <c r="K24" s="1">
        <v>590824.13495583949</v>
      </c>
      <c r="L24" s="10">
        <v>0.36031129538980716</v>
      </c>
      <c r="M24" s="1">
        <v>1604885.798655838</v>
      </c>
      <c r="N24" s="1">
        <v>625698.5728383793</v>
      </c>
      <c r="O24" s="10">
        <v>0.38157930586197325</v>
      </c>
      <c r="P24" s="1">
        <v>1639760.2365383778</v>
      </c>
      <c r="Q24" s="9">
        <v>2.2102304261395158</v>
      </c>
      <c r="R24" s="9">
        <v>4.596767402813283</v>
      </c>
      <c r="S24" s="9">
        <v>3.7283107843747505</v>
      </c>
    </row>
    <row r="25" spans="1:19" hidden="1" x14ac:dyDescent="0.3">
      <c r="A25" t="s">
        <v>19</v>
      </c>
      <c r="B25" t="s">
        <v>259</v>
      </c>
      <c r="C25">
        <v>1977</v>
      </c>
      <c r="E25" s="9"/>
      <c r="G25" s="9"/>
      <c r="I25" s="9"/>
      <c r="J25" s="1">
        <v>1232968.1960417544</v>
      </c>
      <c r="K25" s="1">
        <v>576430.52958652109</v>
      </c>
      <c r="L25" s="10">
        <v>0.30834931360589601</v>
      </c>
      <c r="M25" s="1">
        <v>1809398.7256282754</v>
      </c>
      <c r="N25" s="1">
        <v>636439.33675159584</v>
      </c>
      <c r="O25" s="10">
        <v>0.3404497551160503</v>
      </c>
      <c r="P25" s="1">
        <v>1869407.5327933503</v>
      </c>
      <c r="Q25" s="9">
        <v>2.2102304261395158</v>
      </c>
      <c r="R25" s="9">
        <v>4.6502986904949539</v>
      </c>
      <c r="S25" s="9">
        <v>3.7283107843747505</v>
      </c>
    </row>
    <row r="26" spans="1:19" hidden="1" x14ac:dyDescent="0.3">
      <c r="A26" t="s">
        <v>19</v>
      </c>
      <c r="B26" t="s">
        <v>259</v>
      </c>
      <c r="C26">
        <v>1978</v>
      </c>
      <c r="E26" s="9"/>
      <c r="G26" s="9"/>
      <c r="I26" s="9"/>
      <c r="J26" s="1">
        <v>1566916.7986834177</v>
      </c>
      <c r="K26" s="1">
        <v>987052.70372407895</v>
      </c>
      <c r="L26" s="10">
        <v>0.37964975104489107</v>
      </c>
      <c r="M26" s="1">
        <v>2553969.5024074968</v>
      </c>
      <c r="N26" s="1">
        <v>1032986.6676232582</v>
      </c>
      <c r="O26" s="10">
        <v>0.39731731620431265</v>
      </c>
      <c r="P26" s="1">
        <v>2599903.4663066762</v>
      </c>
      <c r="Q26" s="9">
        <v>2.2102304261395158</v>
      </c>
      <c r="R26" s="9">
        <v>4.7215444130763737</v>
      </c>
      <c r="S26" s="9">
        <v>3.7283107843747505</v>
      </c>
    </row>
    <row r="27" spans="1:19" hidden="1" x14ac:dyDescent="0.3">
      <c r="A27" t="s">
        <v>19</v>
      </c>
      <c r="B27" t="s">
        <v>259</v>
      </c>
      <c r="C27">
        <v>1979</v>
      </c>
      <c r="E27" s="9"/>
      <c r="G27" s="9"/>
      <c r="I27" s="9"/>
      <c r="J27" s="1">
        <v>897074.89032462914</v>
      </c>
      <c r="K27" s="1">
        <v>585191.04448921874</v>
      </c>
      <c r="L27" s="10">
        <v>0.38666561189123116</v>
      </c>
      <c r="M27" s="1">
        <v>1482265.9348138478</v>
      </c>
      <c r="N27" s="1">
        <v>616354.35316815076</v>
      </c>
      <c r="O27" s="10">
        <v>0.40725680161015815</v>
      </c>
      <c r="P27" s="1">
        <v>1513429.2434927798</v>
      </c>
      <c r="Q27" s="9">
        <v>2.2102304261395158</v>
      </c>
      <c r="R27" s="9">
        <v>4.6628796390971292</v>
      </c>
      <c r="S27" s="9">
        <v>3.7283107843747505</v>
      </c>
    </row>
    <row r="28" spans="1:19" hidden="1" x14ac:dyDescent="0.3">
      <c r="A28" t="s">
        <v>19</v>
      </c>
      <c r="B28" t="s">
        <v>259</v>
      </c>
      <c r="C28">
        <v>1980</v>
      </c>
      <c r="E28" s="9"/>
      <c r="G28" s="9"/>
      <c r="I28" s="9"/>
      <c r="J28" s="1">
        <v>1201054.765930237</v>
      </c>
      <c r="K28" s="1">
        <v>1243144.0987128497</v>
      </c>
      <c r="L28" s="10">
        <v>0.49905238111354955</v>
      </c>
      <c r="M28" s="1">
        <v>2444198.8646430867</v>
      </c>
      <c r="N28" s="1">
        <v>1289954.4863229783</v>
      </c>
      <c r="O28" s="10">
        <v>0.51784411685992893</v>
      </c>
      <c r="P28" s="1">
        <v>2491009.2522532153</v>
      </c>
      <c r="Q28" s="9">
        <v>2.2102304261395158</v>
      </c>
      <c r="R28" s="9">
        <v>4.7040954285255046</v>
      </c>
      <c r="S28" s="9">
        <v>3.7839042684164013</v>
      </c>
    </row>
    <row r="29" spans="1:19" hidden="1" x14ac:dyDescent="0.3">
      <c r="A29" t="s">
        <v>19</v>
      </c>
      <c r="B29" t="s">
        <v>259</v>
      </c>
      <c r="C29">
        <v>1981</v>
      </c>
      <c r="E29" s="9"/>
      <c r="G29" s="9"/>
      <c r="I29" s="9"/>
      <c r="J29" s="1">
        <v>1066041.8560195973</v>
      </c>
      <c r="K29" s="1">
        <v>714622.08609564789</v>
      </c>
      <c r="L29" s="10">
        <v>0.39729357275649863</v>
      </c>
      <c r="M29" s="1">
        <v>1780663.9421152452</v>
      </c>
      <c r="N29" s="1">
        <v>732683.65856012143</v>
      </c>
      <c r="O29" s="10">
        <v>0.40733488940991458</v>
      </c>
      <c r="P29" s="1">
        <v>1798725.5145797187</v>
      </c>
      <c r="Q29" s="9">
        <v>2.2102304261395158</v>
      </c>
      <c r="R29" s="9">
        <v>4.7301921606943287</v>
      </c>
      <c r="S29" s="9">
        <v>3.7839042684164013</v>
      </c>
    </row>
    <row r="30" spans="1:19" hidden="1" x14ac:dyDescent="0.3">
      <c r="A30" t="s">
        <v>19</v>
      </c>
      <c r="B30" t="s">
        <v>259</v>
      </c>
      <c r="C30">
        <v>1982</v>
      </c>
      <c r="E30" s="9"/>
      <c r="G30" s="9"/>
      <c r="I30" s="9"/>
      <c r="J30" s="1">
        <v>1668926.3085482295</v>
      </c>
      <c r="K30" s="1">
        <v>730897.40467929957</v>
      </c>
      <c r="L30" s="10">
        <v>0.30309517755660204</v>
      </c>
      <c r="M30" s="1">
        <v>2399823.7132275291</v>
      </c>
      <c r="N30" s="1">
        <v>742518.87039331568</v>
      </c>
      <c r="O30" s="10">
        <v>0.30791447256504884</v>
      </c>
      <c r="P30" s="1">
        <v>2411445.1789415451</v>
      </c>
      <c r="Q30" s="9">
        <v>2.2102304261395158</v>
      </c>
      <c r="R30" s="9">
        <v>4.6492579156831715</v>
      </c>
      <c r="S30" s="9">
        <v>3.7839042684164013</v>
      </c>
    </row>
    <row r="31" spans="1:19" hidden="1" x14ac:dyDescent="0.3">
      <c r="A31" t="s">
        <v>19</v>
      </c>
      <c r="B31" t="s">
        <v>259</v>
      </c>
      <c r="C31">
        <v>1983</v>
      </c>
      <c r="E31" s="9"/>
      <c r="G31" s="9"/>
      <c r="I31" s="9"/>
      <c r="J31" s="1">
        <v>1089073.7329389916</v>
      </c>
      <c r="K31" s="1">
        <v>523658.10660487111</v>
      </c>
      <c r="L31" s="10">
        <v>0.31601588976974176</v>
      </c>
      <c r="M31" s="1">
        <v>1612731.8395438627</v>
      </c>
      <c r="N31" s="1">
        <v>567988.85016853316</v>
      </c>
      <c r="O31" s="10">
        <v>0.34276849647004376</v>
      </c>
      <c r="P31" s="1">
        <v>1657062.5831075248</v>
      </c>
      <c r="Q31" s="9">
        <v>2.2102304261395158</v>
      </c>
      <c r="R31" s="9">
        <v>4.6830635705018429</v>
      </c>
      <c r="S31" s="9">
        <v>3.7839042684164013</v>
      </c>
    </row>
    <row r="32" spans="1:19" hidden="1" x14ac:dyDescent="0.3">
      <c r="A32" t="s">
        <v>19</v>
      </c>
      <c r="B32" t="s">
        <v>259</v>
      </c>
      <c r="C32">
        <v>1984</v>
      </c>
      <c r="E32" s="9"/>
      <c r="G32" s="9"/>
      <c r="I32" s="9"/>
      <c r="J32" s="1">
        <v>1449894.9551272483</v>
      </c>
      <c r="K32" s="1">
        <v>819783.91469465732</v>
      </c>
      <c r="L32" s="10">
        <v>0.35157793197521447</v>
      </c>
      <c r="M32" s="1">
        <v>2269678.8698219056</v>
      </c>
      <c r="N32" s="1">
        <v>881832.49457073305</v>
      </c>
      <c r="O32" s="10">
        <v>0.37818849483671557</v>
      </c>
      <c r="P32" s="1">
        <v>2331727.4496979816</v>
      </c>
      <c r="Q32" s="9">
        <v>2.2102304261395158</v>
      </c>
      <c r="R32" s="9">
        <v>4.8076663044304846</v>
      </c>
      <c r="S32" s="9">
        <v>3.7839042684164013</v>
      </c>
    </row>
    <row r="33" spans="1:19" hidden="1" x14ac:dyDescent="0.3">
      <c r="A33" t="s">
        <v>19</v>
      </c>
      <c r="B33" t="s">
        <v>259</v>
      </c>
      <c r="C33">
        <v>1985</v>
      </c>
      <c r="E33" s="9"/>
      <c r="G33" s="9"/>
      <c r="I33" s="9"/>
      <c r="J33" s="1">
        <v>1947089.7830656103</v>
      </c>
      <c r="K33" s="1">
        <v>1842941.5222332065</v>
      </c>
      <c r="L33" s="10">
        <v>0.48200125734005012</v>
      </c>
      <c r="M33" s="1">
        <v>3790031.3052988169</v>
      </c>
      <c r="N33" s="1">
        <v>1876430.3720551017</v>
      </c>
      <c r="O33" s="10">
        <v>0.49075990080556048</v>
      </c>
      <c r="P33" s="1">
        <v>3823520.1551207118</v>
      </c>
      <c r="Q33" s="9">
        <v>2.2102304261395158</v>
      </c>
      <c r="R33" s="9">
        <v>4.7818240588893284</v>
      </c>
      <c r="S33" s="9">
        <v>3.7839042684164013</v>
      </c>
    </row>
    <row r="34" spans="1:19" hidden="1" x14ac:dyDescent="0.3">
      <c r="A34" t="s">
        <v>19</v>
      </c>
      <c r="B34" t="s">
        <v>259</v>
      </c>
      <c r="C34">
        <v>1986</v>
      </c>
      <c r="E34" s="9"/>
      <c r="G34" s="9"/>
      <c r="I34" s="9"/>
      <c r="J34" s="1">
        <v>2399803.5219402728</v>
      </c>
      <c r="K34" s="1">
        <v>2694272.6298473733</v>
      </c>
      <c r="L34" s="10">
        <v>0.52465708416318924</v>
      </c>
      <c r="M34" s="1">
        <v>5094076.1517876461</v>
      </c>
      <c r="N34" s="1">
        <v>2735498.585234453</v>
      </c>
      <c r="O34" s="10">
        <v>0.53268503549432533</v>
      </c>
      <c r="P34" s="1">
        <v>5135302.1071747262</v>
      </c>
      <c r="Q34" s="9">
        <v>2.2102304261395158</v>
      </c>
      <c r="R34" s="9">
        <v>4.8731539935089314</v>
      </c>
      <c r="S34" s="9">
        <v>3.7839042684164013</v>
      </c>
    </row>
    <row r="35" spans="1:19" hidden="1" x14ac:dyDescent="0.3">
      <c r="A35" t="s">
        <v>19</v>
      </c>
      <c r="B35" t="s">
        <v>259</v>
      </c>
      <c r="C35">
        <v>1987</v>
      </c>
      <c r="E35" s="9"/>
      <c r="G35" s="9"/>
      <c r="I35" s="9"/>
      <c r="J35" s="1">
        <v>1544893.9020143894</v>
      </c>
      <c r="K35" s="1">
        <v>1180664.6800497901</v>
      </c>
      <c r="L35" s="10">
        <v>0.43124217768636169</v>
      </c>
      <c r="M35" s="1">
        <v>2725558.5820641797</v>
      </c>
      <c r="N35" s="1">
        <v>1192928.9296578788</v>
      </c>
      <c r="O35" s="10">
        <v>0.43572174059533109</v>
      </c>
      <c r="P35" s="1">
        <v>2737822.831672268</v>
      </c>
      <c r="Q35" s="9">
        <v>2.2102304261395158</v>
      </c>
      <c r="R35" s="9">
        <v>4.9017096453400422</v>
      </c>
      <c r="S35" s="9">
        <v>3.7839042684164013</v>
      </c>
    </row>
    <row r="36" spans="1:19" hidden="1" x14ac:dyDescent="0.3">
      <c r="A36" t="s">
        <v>19</v>
      </c>
      <c r="B36" t="s">
        <v>259</v>
      </c>
      <c r="C36">
        <v>1988</v>
      </c>
      <c r="E36" s="9"/>
      <c r="G36" s="9"/>
      <c r="I36" s="9"/>
      <c r="J36" s="1">
        <v>2321609.952875928</v>
      </c>
      <c r="K36" s="1">
        <v>2488694.7320012753</v>
      </c>
      <c r="L36" s="10">
        <v>0.51086787766198227</v>
      </c>
      <c r="M36" s="1">
        <v>4810304.6848772038</v>
      </c>
      <c r="N36" s="1">
        <v>2549893.6996749765</v>
      </c>
      <c r="O36" s="10">
        <v>0.52343052197851792</v>
      </c>
      <c r="P36" s="1">
        <v>4871503.6525509041</v>
      </c>
      <c r="Q36" s="9">
        <v>2.2102304261395158</v>
      </c>
      <c r="R36" s="9">
        <v>4.900039203725175</v>
      </c>
      <c r="S36" s="9">
        <v>3.7839042684164013</v>
      </c>
    </row>
    <row r="37" spans="1:19" hidden="1" x14ac:dyDescent="0.3">
      <c r="A37" t="s">
        <v>19</v>
      </c>
      <c r="B37" t="s">
        <v>259</v>
      </c>
      <c r="C37">
        <v>1989</v>
      </c>
      <c r="E37" s="9"/>
      <c r="G37" s="9"/>
      <c r="I37" s="9"/>
      <c r="J37" s="1">
        <v>1576097.4421058178</v>
      </c>
      <c r="K37" s="1">
        <v>592500.71590183896</v>
      </c>
      <c r="L37" s="10">
        <v>0.26669343704976539</v>
      </c>
      <c r="M37" s="1">
        <v>2168598.1580076567</v>
      </c>
      <c r="N37" s="1">
        <v>645557.21297771693</v>
      </c>
      <c r="O37" s="10">
        <v>0.29057496019940321</v>
      </c>
      <c r="P37" s="1">
        <v>2221654.6550835348</v>
      </c>
      <c r="Q37" s="9">
        <v>2.2102304261395158</v>
      </c>
      <c r="R37" s="9">
        <v>4.8981003103785152</v>
      </c>
      <c r="S37" s="9">
        <v>3.7839042684164013</v>
      </c>
    </row>
    <row r="38" spans="1:19" hidden="1" x14ac:dyDescent="0.3">
      <c r="A38" t="s">
        <v>19</v>
      </c>
      <c r="B38" t="s">
        <v>259</v>
      </c>
      <c r="C38">
        <v>1990</v>
      </c>
      <c r="E38" s="9"/>
      <c r="G38" s="9"/>
      <c r="I38" s="9"/>
      <c r="J38" s="1">
        <v>1799053.3149158324</v>
      </c>
      <c r="K38" s="1">
        <v>1476651.1693236362</v>
      </c>
      <c r="L38" s="10">
        <v>0.44748347915256803</v>
      </c>
      <c r="M38" s="1">
        <v>3275704.4842394684</v>
      </c>
      <c r="N38" s="1">
        <v>1500847.6604678351</v>
      </c>
      <c r="O38" s="10">
        <v>0.45481596922566353</v>
      </c>
      <c r="P38" s="1">
        <v>3299900.9753836673</v>
      </c>
      <c r="Q38" s="9">
        <v>2.2102304261395158</v>
      </c>
      <c r="R38" s="9">
        <v>4.8886075289430524</v>
      </c>
      <c r="S38" s="9">
        <v>3.9724766396979034</v>
      </c>
    </row>
    <row r="39" spans="1:19" hidden="1" x14ac:dyDescent="0.3">
      <c r="A39" t="s">
        <v>19</v>
      </c>
      <c r="B39" t="s">
        <v>259</v>
      </c>
      <c r="C39">
        <v>1991</v>
      </c>
      <c r="E39" s="9"/>
      <c r="G39" s="9"/>
      <c r="I39" s="9"/>
      <c r="J39" s="1">
        <v>1197943.8435675348</v>
      </c>
      <c r="K39" s="1">
        <v>836073.20039844199</v>
      </c>
      <c r="L39" s="10">
        <v>0.39927974273179639</v>
      </c>
      <c r="M39" s="1">
        <v>2034017.0439659767</v>
      </c>
      <c r="N39" s="1">
        <v>896009.6204328863</v>
      </c>
      <c r="O39" s="10">
        <v>0.42790331105118873</v>
      </c>
      <c r="P39" s="1">
        <v>2093953.4640004211</v>
      </c>
      <c r="Q39" s="9">
        <v>2.2102304261395158</v>
      </c>
      <c r="R39" s="9">
        <v>4.0724735172932478</v>
      </c>
      <c r="S39" s="9">
        <v>3.9724766396979034</v>
      </c>
    </row>
    <row r="40" spans="1:19" hidden="1" x14ac:dyDescent="0.3">
      <c r="A40" t="s">
        <v>19</v>
      </c>
      <c r="B40" t="s">
        <v>259</v>
      </c>
      <c r="C40">
        <v>1992</v>
      </c>
      <c r="E40" s="9"/>
      <c r="G40" s="9"/>
      <c r="I40" s="9"/>
      <c r="J40" s="1">
        <v>765810.31955784373</v>
      </c>
      <c r="K40" s="1">
        <v>484121.62826843478</v>
      </c>
      <c r="L40" s="10">
        <v>0.38248688618724397</v>
      </c>
      <c r="M40" s="1">
        <v>1249931.9478262784</v>
      </c>
      <c r="N40" s="1">
        <v>499910.53454599128</v>
      </c>
      <c r="O40" s="10">
        <v>0.39496112663794386</v>
      </c>
      <c r="P40" s="1">
        <v>1265720.8541038351</v>
      </c>
      <c r="Q40" s="9">
        <v>2.2102304261395158</v>
      </c>
      <c r="R40" s="9">
        <v>4.7724833694355704</v>
      </c>
      <c r="S40" s="9">
        <v>3.9724766396979034</v>
      </c>
    </row>
    <row r="41" spans="1:19" hidden="1" x14ac:dyDescent="0.3">
      <c r="A41" t="s">
        <v>19</v>
      </c>
      <c r="B41" t="s">
        <v>259</v>
      </c>
      <c r="C41">
        <v>1993</v>
      </c>
      <c r="E41" s="9"/>
      <c r="G41" s="9"/>
      <c r="I41" s="9"/>
      <c r="J41" s="1">
        <v>1199161.6774380098</v>
      </c>
      <c r="K41" s="1">
        <v>722334.19289545622</v>
      </c>
      <c r="L41" s="10">
        <v>0.35095723544081009</v>
      </c>
      <c r="M41" s="1">
        <v>1921495.870333466</v>
      </c>
      <c r="N41" s="1">
        <v>859021.25755174295</v>
      </c>
      <c r="O41" s="10">
        <v>0.4173687590875006</v>
      </c>
      <c r="P41" s="1">
        <v>2058182.9349897527</v>
      </c>
      <c r="Q41" s="9">
        <v>2.2102304261395158</v>
      </c>
      <c r="R41" s="9">
        <v>4.5418028439101983</v>
      </c>
      <c r="S41" s="9">
        <v>3.9724766396979034</v>
      </c>
    </row>
    <row r="42" spans="1:19" hidden="1" x14ac:dyDescent="0.3">
      <c r="A42" t="s">
        <v>19</v>
      </c>
      <c r="B42" t="s">
        <v>259</v>
      </c>
      <c r="C42">
        <v>1994</v>
      </c>
      <c r="E42" s="9"/>
      <c r="G42" s="9"/>
      <c r="I42" s="9"/>
      <c r="J42" s="1">
        <v>1438697.7932220788</v>
      </c>
      <c r="K42" s="1">
        <v>993352.19419921201</v>
      </c>
      <c r="L42" s="10">
        <v>0.40399182264995265</v>
      </c>
      <c r="M42" s="1">
        <v>2432049.9874212909</v>
      </c>
      <c r="N42" s="1">
        <v>1020144.5360196277</v>
      </c>
      <c r="O42" s="10">
        <v>0.41488814629860171</v>
      </c>
      <c r="P42" s="1">
        <v>2458842.3292417065</v>
      </c>
      <c r="Q42" s="9">
        <v>2.2102304261395158</v>
      </c>
      <c r="R42" s="9">
        <v>4.730970084761152</v>
      </c>
      <c r="S42" s="9">
        <v>3.9724766396979034</v>
      </c>
    </row>
    <row r="43" spans="1:19" hidden="1" x14ac:dyDescent="0.3">
      <c r="A43" t="s">
        <v>19</v>
      </c>
      <c r="B43" t="s">
        <v>259</v>
      </c>
      <c r="C43">
        <v>1995</v>
      </c>
      <c r="E43" s="9"/>
      <c r="G43" s="9"/>
      <c r="I43" s="9"/>
      <c r="J43" s="1">
        <v>1748373.83109117</v>
      </c>
      <c r="K43" s="1">
        <v>1096187.3687558819</v>
      </c>
      <c r="L43" s="10">
        <v>0.38099433608828648</v>
      </c>
      <c r="M43" s="1">
        <v>2844561.1998470519</v>
      </c>
      <c r="N43" s="1">
        <v>1128801.1421920713</v>
      </c>
      <c r="O43" s="10">
        <v>0.3923296819532523</v>
      </c>
      <c r="P43" s="1">
        <v>2877174.9732832415</v>
      </c>
      <c r="Q43" s="9">
        <v>2.2102304261395158</v>
      </c>
      <c r="R43" s="9">
        <v>4.8105588947439601</v>
      </c>
      <c r="S43" s="9">
        <v>3.9724766396979034</v>
      </c>
    </row>
    <row r="44" spans="1:19" hidden="1" x14ac:dyDescent="0.3">
      <c r="A44" t="s">
        <v>19</v>
      </c>
      <c r="B44" t="s">
        <v>259</v>
      </c>
      <c r="C44">
        <v>1996</v>
      </c>
      <c r="E44" s="9"/>
      <c r="G44" s="9"/>
      <c r="I44" s="9"/>
      <c r="J44" s="1">
        <v>1528856.4427251853</v>
      </c>
      <c r="K44" s="1">
        <v>526705.52420758375</v>
      </c>
      <c r="L44" s="10">
        <v>0.2535698513359757</v>
      </c>
      <c r="M44" s="1">
        <v>2055561.9669327689</v>
      </c>
      <c r="N44" s="1">
        <v>548305.02356328117</v>
      </c>
      <c r="O44" s="10">
        <v>0.26396841673700444</v>
      </c>
      <c r="P44" s="1">
        <v>2077161.4662884665</v>
      </c>
      <c r="Q44" s="9">
        <v>2.2102304261395158</v>
      </c>
      <c r="R44" s="9">
        <v>4.8484445575708905</v>
      </c>
      <c r="S44" s="9">
        <v>3.9724766396979034</v>
      </c>
    </row>
    <row r="45" spans="1:19" hidden="1" x14ac:dyDescent="0.3">
      <c r="A45" t="s">
        <v>19</v>
      </c>
      <c r="B45" t="s">
        <v>259</v>
      </c>
      <c r="C45">
        <v>1997</v>
      </c>
      <c r="E45" s="9"/>
      <c r="G45" s="9"/>
      <c r="I45" s="9"/>
      <c r="J45" s="1">
        <v>1291192.3376579052</v>
      </c>
      <c r="K45" s="1">
        <v>423113.23892579565</v>
      </c>
      <c r="L45" s="10">
        <v>0.24449257810746744</v>
      </c>
      <c r="M45" s="1">
        <v>1714305.5765837007</v>
      </c>
      <c r="N45" s="1">
        <v>439384.68926442118</v>
      </c>
      <c r="O45" s="10">
        <v>0.25389490466415521</v>
      </c>
      <c r="P45" s="1">
        <v>1730577.0269223263</v>
      </c>
      <c r="Q45" s="9">
        <v>2.2102304261395158</v>
      </c>
      <c r="R45" s="9">
        <v>4.5969544361330072</v>
      </c>
      <c r="S45" s="9">
        <v>3.9724766396979034</v>
      </c>
    </row>
    <row r="46" spans="1:19" hidden="1" x14ac:dyDescent="0.3">
      <c r="A46" t="s">
        <v>19</v>
      </c>
      <c r="B46" t="s">
        <v>259</v>
      </c>
      <c r="C46">
        <v>1998</v>
      </c>
      <c r="E46" s="9"/>
      <c r="G46" s="9"/>
      <c r="I46" s="9"/>
      <c r="J46" s="1">
        <v>2913913.8221364734</v>
      </c>
      <c r="K46" s="1">
        <v>1328422.2685525976</v>
      </c>
      <c r="L46" s="10">
        <v>0.3085913608744193</v>
      </c>
      <c r="M46" s="1">
        <v>4242336.0906890705</v>
      </c>
      <c r="N46" s="1">
        <v>1390880.2744591101</v>
      </c>
      <c r="O46" s="10">
        <v>0.32310030241843113</v>
      </c>
      <c r="P46" s="1">
        <v>4304794.0965955835</v>
      </c>
      <c r="Q46" s="9">
        <v>2.2102304261395158</v>
      </c>
      <c r="R46" s="9">
        <v>4.8480958473806046</v>
      </c>
      <c r="S46" s="9">
        <v>3.9724766396979034</v>
      </c>
    </row>
    <row r="47" spans="1:19" hidden="1" x14ac:dyDescent="0.3">
      <c r="A47" t="s">
        <v>19</v>
      </c>
      <c r="B47" t="s">
        <v>259</v>
      </c>
      <c r="C47">
        <v>1999</v>
      </c>
      <c r="E47" s="9"/>
      <c r="G47" s="9"/>
      <c r="I47" s="9"/>
      <c r="J47" s="1">
        <v>1568695.3925596976</v>
      </c>
      <c r="K47" s="1">
        <v>487927.25326595036</v>
      </c>
      <c r="L47" s="10">
        <v>0.23490233135171623</v>
      </c>
      <c r="M47" s="1">
        <v>2056622.645825648</v>
      </c>
      <c r="N47" s="1">
        <v>508454.07827881508</v>
      </c>
      <c r="O47" s="10">
        <v>0.24478454026399946</v>
      </c>
      <c r="P47" s="1">
        <v>2077149.4708385128</v>
      </c>
      <c r="Q47" s="9">
        <v>2.2102304261395158</v>
      </c>
      <c r="R47" s="9">
        <v>4.4995170853807096</v>
      </c>
      <c r="S47" s="9">
        <v>3.9724766396979034</v>
      </c>
    </row>
    <row r="48" spans="1:19" hidden="1" x14ac:dyDescent="0.3">
      <c r="A48" t="s">
        <v>19</v>
      </c>
      <c r="B48" t="s">
        <v>259</v>
      </c>
      <c r="C48">
        <v>2000</v>
      </c>
      <c r="E48" s="9"/>
      <c r="G48" s="9"/>
      <c r="I48" s="9"/>
      <c r="J48" s="1">
        <v>1375317.3689960209</v>
      </c>
      <c r="K48" s="1">
        <v>221077.92831376218</v>
      </c>
      <c r="L48" s="10">
        <v>0.13765576142525343</v>
      </c>
      <c r="M48" s="1">
        <v>1596395.2973097831</v>
      </c>
      <c r="N48" s="1">
        <v>230702.79336243367</v>
      </c>
      <c r="O48" s="10">
        <v>0.14364875284233333</v>
      </c>
      <c r="P48" s="1">
        <v>1606020.1623584544</v>
      </c>
      <c r="Q48" s="9">
        <v>2.2102304261395158</v>
      </c>
      <c r="R48" s="9">
        <v>4.1400466551617194</v>
      </c>
      <c r="S48" s="9">
        <v>4.0235095283742401</v>
      </c>
    </row>
    <row r="49" spans="1:19" hidden="1" x14ac:dyDescent="0.3">
      <c r="A49" t="s">
        <v>19</v>
      </c>
      <c r="B49" t="s">
        <v>259</v>
      </c>
      <c r="C49">
        <v>2001</v>
      </c>
      <c r="E49" s="9"/>
      <c r="G49" s="9"/>
      <c r="I49" s="9"/>
      <c r="J49" s="1">
        <v>1545504.5041120506</v>
      </c>
      <c r="K49" s="1">
        <v>520717.59029264993</v>
      </c>
      <c r="L49" s="10">
        <v>0.24991470515698355</v>
      </c>
      <c r="M49" s="1">
        <v>2066222.0944047007</v>
      </c>
      <c r="N49" s="1">
        <v>538076.73199633253</v>
      </c>
      <c r="O49" s="10">
        <v>0.25824610179410495</v>
      </c>
      <c r="P49" s="1">
        <v>2083581.2361083832</v>
      </c>
      <c r="Q49" s="9">
        <v>2.2102304261395158</v>
      </c>
      <c r="R49" s="9">
        <v>4.1972472200936872</v>
      </c>
      <c r="S49" s="9">
        <v>4.0235095283742401</v>
      </c>
    </row>
    <row r="50" spans="1:19" hidden="1" x14ac:dyDescent="0.3">
      <c r="A50" t="s">
        <v>19</v>
      </c>
      <c r="B50" t="s">
        <v>259</v>
      </c>
      <c r="C50">
        <v>2002</v>
      </c>
      <c r="E50" s="9"/>
      <c r="G50" s="9"/>
      <c r="I50" s="9"/>
      <c r="J50" s="1">
        <v>1871993.8744027375</v>
      </c>
      <c r="K50" s="1">
        <v>794166.35927513079</v>
      </c>
      <c r="L50" s="10">
        <v>0.29694540226483662</v>
      </c>
      <c r="M50" s="1">
        <v>2666160.2336778683</v>
      </c>
      <c r="N50" s="1">
        <v>802458.57785930473</v>
      </c>
      <c r="O50" s="10">
        <v>0.30004593171233546</v>
      </c>
      <c r="P50" s="1">
        <v>2674452.4522620421</v>
      </c>
      <c r="Q50" s="9">
        <v>2.2102304261395158</v>
      </c>
      <c r="R50" s="9">
        <v>4.6318643258387349</v>
      </c>
      <c r="S50" s="9">
        <v>4.0235095283742401</v>
      </c>
    </row>
    <row r="51" spans="1:19" hidden="1" x14ac:dyDescent="0.3">
      <c r="A51" t="s">
        <v>19</v>
      </c>
      <c r="B51" t="s">
        <v>259</v>
      </c>
      <c r="C51">
        <v>2003</v>
      </c>
      <c r="E51" s="9"/>
      <c r="G51" s="9"/>
      <c r="I51" s="9"/>
      <c r="J51" s="1">
        <v>2561073.9111562185</v>
      </c>
      <c r="K51" s="1">
        <v>1363236.6588572012</v>
      </c>
      <c r="L51" s="10">
        <v>0.34520281697881944</v>
      </c>
      <c r="M51" s="1">
        <v>3924310.5700134197</v>
      </c>
      <c r="N51" s="1">
        <v>1388015.1223230336</v>
      </c>
      <c r="O51" s="10">
        <v>0.35147729275178069</v>
      </c>
      <c r="P51" s="1">
        <v>3949089.0334792519</v>
      </c>
      <c r="Q51" s="9">
        <v>2.2102304261395158</v>
      </c>
      <c r="R51" s="9">
        <v>4.3785078478248263</v>
      </c>
      <c r="S51" s="9">
        <v>4.0235095283742401</v>
      </c>
    </row>
    <row r="52" spans="1:19" hidden="1" x14ac:dyDescent="0.3">
      <c r="A52" t="s">
        <v>19</v>
      </c>
      <c r="B52" t="s">
        <v>259</v>
      </c>
      <c r="C52">
        <v>2004</v>
      </c>
      <c r="E52" s="9"/>
      <c r="G52" s="9"/>
      <c r="I52" s="9"/>
      <c r="J52" s="1">
        <v>2174814.8662283607</v>
      </c>
      <c r="K52" s="1">
        <v>1428003.8718272704</v>
      </c>
      <c r="L52" s="10">
        <v>0.39317557691218374</v>
      </c>
      <c r="M52" s="1">
        <v>3602818.7380556311</v>
      </c>
      <c r="N52" s="1">
        <v>1457160.1487055318</v>
      </c>
      <c r="O52" s="10">
        <v>0.40120324140832625</v>
      </c>
      <c r="P52" s="1">
        <v>3631975.0149338925</v>
      </c>
      <c r="Q52" s="9">
        <v>2.2102304261395158</v>
      </c>
      <c r="R52" s="9">
        <v>4.2770078379124747</v>
      </c>
      <c r="S52" s="9">
        <v>4.0235095283742401</v>
      </c>
    </row>
    <row r="53" spans="1:19" hidden="1" x14ac:dyDescent="0.3">
      <c r="A53" t="s">
        <v>19</v>
      </c>
      <c r="B53" t="s">
        <v>259</v>
      </c>
      <c r="C53">
        <v>2005</v>
      </c>
      <c r="E53" s="9"/>
      <c r="G53" s="9"/>
      <c r="I53" s="9"/>
      <c r="J53" s="1">
        <v>1440985.678112529</v>
      </c>
      <c r="K53" s="1">
        <v>684074.15172690502</v>
      </c>
      <c r="L53" s="10">
        <v>0.319080329689509</v>
      </c>
      <c r="M53" s="1">
        <v>2125059.829839434</v>
      </c>
      <c r="N53" s="1">
        <v>702907.53019825788</v>
      </c>
      <c r="O53" s="10">
        <v>0.32786499228293736</v>
      </c>
      <c r="P53" s="1">
        <v>2143893.2083107866</v>
      </c>
      <c r="Q53" s="9">
        <v>2.2102304261395158</v>
      </c>
      <c r="R53" s="9">
        <v>4.0161836077268243</v>
      </c>
      <c r="S53" s="9">
        <v>4.0235095283742401</v>
      </c>
    </row>
    <row r="54" spans="1:19" hidden="1" x14ac:dyDescent="0.3">
      <c r="A54" t="s">
        <v>19</v>
      </c>
      <c r="B54" t="s">
        <v>259</v>
      </c>
      <c r="C54">
        <v>2006</v>
      </c>
      <c r="E54" s="9"/>
      <c r="G54" s="9"/>
      <c r="I54" s="9"/>
      <c r="J54" s="1">
        <v>1440022.4817818804</v>
      </c>
      <c r="K54" s="1">
        <v>481237.4212513282</v>
      </c>
      <c r="L54" s="10">
        <v>0.24941539012618799</v>
      </c>
      <c r="M54" s="1">
        <v>1921259.9030332086</v>
      </c>
      <c r="N54" s="1">
        <v>489439.13246675645</v>
      </c>
      <c r="O54" s="10">
        <v>0.25366616721076973</v>
      </c>
      <c r="P54" s="1">
        <v>1929461.6142486369</v>
      </c>
      <c r="Q54" s="9">
        <v>2.2102304261395158</v>
      </c>
      <c r="R54" s="9">
        <v>4.2143916294950463</v>
      </c>
      <c r="S54" s="9">
        <v>4.0235095283742401</v>
      </c>
    </row>
    <row r="55" spans="1:19" hidden="1" x14ac:dyDescent="0.3">
      <c r="A55" t="s">
        <v>19</v>
      </c>
      <c r="B55" t="s">
        <v>259</v>
      </c>
      <c r="C55">
        <v>2007</v>
      </c>
      <c r="E55" s="9"/>
      <c r="G55" s="9"/>
      <c r="I55" s="9"/>
      <c r="J55" s="1">
        <v>842777.55087714246</v>
      </c>
      <c r="K55" s="1">
        <v>276122.11792153621</v>
      </c>
      <c r="L55" s="10">
        <v>0.24478315751258714</v>
      </c>
      <c r="M55" s="1">
        <v>1118899.6687986786</v>
      </c>
      <c r="N55" s="1">
        <v>285249.8866614782</v>
      </c>
      <c r="O55" s="10">
        <v>0.25287495425102374</v>
      </c>
      <c r="P55" s="1">
        <v>1128027.4375386206</v>
      </c>
      <c r="Q55" s="9">
        <v>2.2102304261395158</v>
      </c>
      <c r="R55" s="9">
        <v>3.3709999595173032</v>
      </c>
      <c r="S55" s="9">
        <v>4.0235095283742401</v>
      </c>
    </row>
    <row r="56" spans="1:19" hidden="1" x14ac:dyDescent="0.3">
      <c r="A56" t="s">
        <v>19</v>
      </c>
      <c r="B56" t="s">
        <v>259</v>
      </c>
      <c r="C56">
        <v>2008</v>
      </c>
      <c r="E56" s="9"/>
      <c r="G56" s="9"/>
      <c r="I56" s="9"/>
      <c r="J56" s="1">
        <v>631435.29393531103</v>
      </c>
      <c r="K56" s="1">
        <v>19116.460215796127</v>
      </c>
      <c r="L56" s="10">
        <v>2.9162572621691259E-2</v>
      </c>
      <c r="M56" s="1">
        <v>650551.75415110716</v>
      </c>
      <c r="N56" s="1">
        <v>24078.211809967921</v>
      </c>
      <c r="O56" s="10">
        <v>3.67318317608002E-2</v>
      </c>
      <c r="P56" s="1">
        <v>655513.5057452789</v>
      </c>
      <c r="Q56" s="9">
        <v>2.2102304261395158</v>
      </c>
      <c r="R56" s="9">
        <v>3.6060968397075368</v>
      </c>
      <c r="S56" s="9">
        <v>4.0235095283742401</v>
      </c>
    </row>
    <row r="57" spans="1:19" hidden="1" x14ac:dyDescent="0.3">
      <c r="A57" t="s">
        <v>19</v>
      </c>
      <c r="B57" t="s">
        <v>259</v>
      </c>
      <c r="C57">
        <v>2009</v>
      </c>
      <c r="E57" s="9"/>
      <c r="G57" s="9"/>
      <c r="I57" s="9"/>
      <c r="J57" s="1">
        <v>941593.26215737697</v>
      </c>
      <c r="K57" s="1">
        <v>76205.225815388781</v>
      </c>
      <c r="L57" s="10">
        <v>7.4164617263020066E-2</v>
      </c>
      <c r="M57" s="1">
        <v>1017798.4879727657</v>
      </c>
      <c r="N57" s="1">
        <v>85921.321314844346</v>
      </c>
      <c r="O57" s="10">
        <v>8.362053706770306E-2</v>
      </c>
      <c r="P57" s="1">
        <v>1027514.5834722213</v>
      </c>
      <c r="Q57" s="9">
        <v>2.2102304261395158</v>
      </c>
      <c r="R57" s="9">
        <v>4.3759085785887768</v>
      </c>
      <c r="S57" s="9">
        <v>4.0235095283742401</v>
      </c>
    </row>
    <row r="58" spans="1:19" hidden="1" x14ac:dyDescent="0.3">
      <c r="A58" t="s">
        <v>19</v>
      </c>
      <c r="B58" t="s">
        <v>259</v>
      </c>
      <c r="C58">
        <v>2010</v>
      </c>
      <c r="E58" s="9"/>
      <c r="G58" s="9"/>
      <c r="I58" s="9"/>
      <c r="J58" s="1">
        <v>634811.3752966756</v>
      </c>
      <c r="K58" s="1">
        <v>23201.1962178873</v>
      </c>
      <c r="L58" s="10">
        <v>3.4988353367363056E-2</v>
      </c>
      <c r="M58" s="1">
        <v>658012.57151456294</v>
      </c>
      <c r="N58" s="1">
        <v>28300.602974621081</v>
      </c>
      <c r="O58" s="10">
        <v>4.2678467441350537E-2</v>
      </c>
      <c r="P58" s="1">
        <v>663111.97827129671</v>
      </c>
      <c r="Q58" s="9">
        <v>2.2102304261395158</v>
      </c>
      <c r="R58" s="9">
        <v>3.4621994729874968</v>
      </c>
      <c r="S58" s="9">
        <v>4.0235095283742401</v>
      </c>
    </row>
    <row r="59" spans="1:19" hidden="1" x14ac:dyDescent="0.3">
      <c r="A59" t="s">
        <v>19</v>
      </c>
      <c r="B59" t="s">
        <v>259</v>
      </c>
      <c r="C59">
        <v>2011</v>
      </c>
      <c r="E59" s="9"/>
      <c r="G59" s="9"/>
      <c r="I59" s="9"/>
      <c r="J59" s="1">
        <v>1490480.2015110245</v>
      </c>
      <c r="K59" s="1">
        <v>355247.60014072014</v>
      </c>
      <c r="L59" s="10">
        <v>0.19218638617809505</v>
      </c>
      <c r="M59" s="1">
        <v>1845727.8016517446</v>
      </c>
      <c r="N59" s="1">
        <v>357973.30867423763</v>
      </c>
      <c r="O59" s="10">
        <v>0.19366097481042926</v>
      </c>
      <c r="P59" s="1">
        <v>1848453.5101852622</v>
      </c>
      <c r="Q59" s="9">
        <v>2.2102304261395158</v>
      </c>
      <c r="R59" s="9">
        <v>4.368049169192096</v>
      </c>
      <c r="S59" s="9">
        <v>4.2224855689155865</v>
      </c>
    </row>
    <row r="60" spans="1:19" hidden="1" x14ac:dyDescent="0.3">
      <c r="A60" t="s">
        <v>19</v>
      </c>
      <c r="B60" t="s">
        <v>259</v>
      </c>
      <c r="C60">
        <v>2012</v>
      </c>
      <c r="E60" s="9"/>
      <c r="G60" s="9"/>
      <c r="I60" s="9"/>
      <c r="J60" s="1">
        <v>1289283.7943621962</v>
      </c>
      <c r="K60" s="1">
        <v>341955.48106901074</v>
      </c>
      <c r="L60" s="10">
        <v>0.20873699306326743</v>
      </c>
      <c r="M60" s="1">
        <v>1631239.2754312069</v>
      </c>
      <c r="N60" s="1">
        <v>348928.36942692799</v>
      </c>
      <c r="O60" s="10">
        <v>0.21299339434757314</v>
      </c>
      <c r="P60" s="1">
        <v>1638212.1637891242</v>
      </c>
      <c r="Q60" s="9">
        <v>2.2102304261395158</v>
      </c>
      <c r="R60" s="9">
        <v>4.295610917484483</v>
      </c>
      <c r="S60" s="9">
        <v>4.2224855689155865</v>
      </c>
    </row>
    <row r="61" spans="1:19" hidden="1" x14ac:dyDescent="0.3">
      <c r="A61" t="s">
        <v>19</v>
      </c>
      <c r="B61" t="s">
        <v>259</v>
      </c>
      <c r="C61">
        <v>2013</v>
      </c>
      <c r="E61" s="9"/>
      <c r="G61" s="9"/>
      <c r="I61" s="9"/>
      <c r="J61" s="1">
        <v>1041105.2715159432</v>
      </c>
      <c r="K61" s="1">
        <v>548740.78941203933</v>
      </c>
      <c r="L61" s="10">
        <v>0.34393535629045746</v>
      </c>
      <c r="M61" s="1">
        <v>1589846.0609279824</v>
      </c>
      <c r="N61" s="1">
        <v>554371.2602676088</v>
      </c>
      <c r="O61" s="10">
        <v>0.3474643777103309</v>
      </c>
      <c r="P61" s="1">
        <v>1595476.5317835519</v>
      </c>
      <c r="Q61" s="9">
        <v>2.2132975049641708</v>
      </c>
      <c r="R61" s="9">
        <v>4.3189998687900246</v>
      </c>
      <c r="S61" s="9">
        <v>4.0566562700139635</v>
      </c>
    </row>
    <row r="62" spans="1:19" hidden="1" x14ac:dyDescent="0.3">
      <c r="A62" t="s">
        <v>19</v>
      </c>
      <c r="B62" t="s">
        <v>259</v>
      </c>
      <c r="C62">
        <v>2014</v>
      </c>
      <c r="E62" s="9"/>
      <c r="G62" s="9"/>
      <c r="I62" s="9"/>
      <c r="J62" s="1">
        <v>731057.83284656971</v>
      </c>
      <c r="K62" s="1">
        <v>230461.14016235771</v>
      </c>
      <c r="L62" s="10">
        <v>0.23750995492380009</v>
      </c>
      <c r="M62" s="1">
        <v>961518.97300892742</v>
      </c>
      <c r="N62" s="1">
        <v>239264.19107152737</v>
      </c>
      <c r="O62" s="10">
        <v>0.24658225328679456</v>
      </c>
      <c r="P62" s="1">
        <v>970322.02391809714</v>
      </c>
      <c r="Q62" s="9">
        <v>2.2062534687534674</v>
      </c>
      <c r="R62" s="9">
        <v>3.4742429778369619</v>
      </c>
      <c r="S62" s="9">
        <v>4.1447341258071457</v>
      </c>
    </row>
    <row r="63" spans="1:19" x14ac:dyDescent="0.3">
      <c r="A63" t="s">
        <v>266</v>
      </c>
      <c r="B63" t="s">
        <v>302</v>
      </c>
      <c r="C63">
        <v>1954</v>
      </c>
      <c r="E63" s="9"/>
      <c r="G63" s="9"/>
      <c r="I63" s="9"/>
      <c r="J63" s="1">
        <v>1346137.6376084285</v>
      </c>
      <c r="K63" s="1">
        <v>651101.77533184388</v>
      </c>
      <c r="L63" s="10">
        <v>0.27725644738092964</v>
      </c>
      <c r="M63" s="1">
        <v>1997239.4129402724</v>
      </c>
      <c r="N63" s="1">
        <v>1002236.1566978898</v>
      </c>
      <c r="O63" s="10">
        <v>0.42677880290089781</v>
      </c>
      <c r="P63" s="1">
        <v>2348373.7943063183</v>
      </c>
      <c r="Q63" s="9">
        <v>2.0784766556619001</v>
      </c>
      <c r="R63" s="9">
        <v>3.7266254192596371</v>
      </c>
      <c r="S63" s="9">
        <v>2.2966867369296819</v>
      </c>
    </row>
    <row r="64" spans="1:19" x14ac:dyDescent="0.3">
      <c r="A64" t="s">
        <v>266</v>
      </c>
      <c r="B64" t="s">
        <v>302</v>
      </c>
      <c r="C64">
        <v>1955</v>
      </c>
      <c r="E64" s="9"/>
      <c r="G64" s="9"/>
      <c r="I64" s="9"/>
      <c r="J64" s="1">
        <v>1297681.4910348547</v>
      </c>
      <c r="K64" s="1">
        <v>625886.4841640431</v>
      </c>
      <c r="L64" s="10">
        <v>0.27044700917929915</v>
      </c>
      <c r="M64" s="1">
        <v>1923567.9751988978</v>
      </c>
      <c r="N64" s="1">
        <v>1016585.1228329182</v>
      </c>
      <c r="O64" s="10">
        <v>0.43926880193545476</v>
      </c>
      <c r="P64" s="1">
        <v>2314266.6138677727</v>
      </c>
      <c r="Q64" s="9">
        <v>2.0784766556619001</v>
      </c>
      <c r="R64" s="9">
        <v>3.5102472665042477</v>
      </c>
      <c r="S64" s="9">
        <v>2.2966867369296819</v>
      </c>
    </row>
    <row r="65" spans="1:19" x14ac:dyDescent="0.3">
      <c r="A65" t="s">
        <v>266</v>
      </c>
      <c r="B65" t="s">
        <v>302</v>
      </c>
      <c r="C65">
        <v>1956</v>
      </c>
      <c r="E65" s="9"/>
      <c r="G65" s="9"/>
      <c r="I65" s="9"/>
      <c r="J65" s="1">
        <v>1545030.04022905</v>
      </c>
      <c r="K65" s="1">
        <v>845737.08621024154</v>
      </c>
      <c r="L65" s="10">
        <v>0.29333467333489244</v>
      </c>
      <c r="M65" s="1">
        <v>2390767.1264392915</v>
      </c>
      <c r="N65" s="1">
        <v>1338151.4009389568</v>
      </c>
      <c r="O65" s="10">
        <v>0.46412320148566782</v>
      </c>
      <c r="P65" s="1">
        <v>2883181.4411680065</v>
      </c>
      <c r="Q65" s="9">
        <v>2.0147624862440412</v>
      </c>
      <c r="R65" s="9">
        <v>4.0503386564635049</v>
      </c>
      <c r="S65" s="9">
        <v>2.3804458107010165</v>
      </c>
    </row>
    <row r="66" spans="1:19" x14ac:dyDescent="0.3">
      <c r="A66" t="s">
        <v>266</v>
      </c>
      <c r="B66" t="s">
        <v>302</v>
      </c>
      <c r="C66">
        <v>1957</v>
      </c>
      <c r="E66" s="9"/>
      <c r="G66" s="9"/>
      <c r="I66" s="9"/>
      <c r="J66" s="1">
        <v>1301028.9804938894</v>
      </c>
      <c r="K66" s="1">
        <v>610375.10359232139</v>
      </c>
      <c r="L66" s="10">
        <v>0.27140745051162807</v>
      </c>
      <c r="M66" s="1">
        <v>1911404.0840862109</v>
      </c>
      <c r="N66" s="1">
        <v>947896.39882678876</v>
      </c>
      <c r="O66" s="10">
        <v>0.42148859519434795</v>
      </c>
      <c r="P66" s="1">
        <v>2248925.3793206783</v>
      </c>
      <c r="Q66" s="9">
        <v>1.9760851729576667</v>
      </c>
      <c r="R66" s="9">
        <v>2.9340114353078035</v>
      </c>
      <c r="S66" s="9">
        <v>2.1427801425023865</v>
      </c>
    </row>
    <row r="67" spans="1:19" x14ac:dyDescent="0.3">
      <c r="A67" t="s">
        <v>266</v>
      </c>
      <c r="B67" t="s">
        <v>302</v>
      </c>
      <c r="C67">
        <v>1958</v>
      </c>
      <c r="E67" s="9"/>
      <c r="G67" s="9"/>
      <c r="I67" s="9"/>
      <c r="J67" s="1">
        <v>1288105.8544082881</v>
      </c>
      <c r="K67" s="1">
        <v>779493.95161088509</v>
      </c>
      <c r="L67" s="10">
        <v>0.31093412091827521</v>
      </c>
      <c r="M67" s="1">
        <v>2067599.8060191732</v>
      </c>
      <c r="N67" s="1">
        <v>1218836.6107956658</v>
      </c>
      <c r="O67" s="10">
        <v>0.48618451668235896</v>
      </c>
      <c r="P67" s="1">
        <v>2506942.4652039539</v>
      </c>
      <c r="Q67" s="9">
        <v>2.1242333211058142</v>
      </c>
      <c r="R67" s="9">
        <v>4.0780627379772847</v>
      </c>
      <c r="S67" s="9">
        <v>2.5250458413759418</v>
      </c>
    </row>
    <row r="68" spans="1:19" x14ac:dyDescent="0.3">
      <c r="A68" t="s">
        <v>266</v>
      </c>
      <c r="B68" t="s">
        <v>302</v>
      </c>
      <c r="C68">
        <v>1959</v>
      </c>
      <c r="E68" s="9"/>
      <c r="G68" s="9"/>
      <c r="I68" s="9"/>
      <c r="J68" s="1">
        <v>1123291.1444500417</v>
      </c>
      <c r="K68" s="1">
        <v>561794.26238813135</v>
      </c>
      <c r="L68" s="10">
        <v>0.28270560749597357</v>
      </c>
      <c r="M68" s="1">
        <v>1685085.406838173</v>
      </c>
      <c r="N68" s="1">
        <v>863914.79519914871</v>
      </c>
      <c r="O68" s="10">
        <v>0.43473843247049632</v>
      </c>
      <c r="P68" s="1">
        <v>1987205.9396491903</v>
      </c>
      <c r="Q68" s="9">
        <v>2.1242333211058142</v>
      </c>
      <c r="R68" s="9">
        <v>3.8494183745981445</v>
      </c>
      <c r="S68" s="9">
        <v>2.5250458413759418</v>
      </c>
    </row>
    <row r="69" spans="1:19" x14ac:dyDescent="0.3">
      <c r="A69" t="s">
        <v>266</v>
      </c>
      <c r="B69" t="s">
        <v>302</v>
      </c>
      <c r="C69">
        <v>1960</v>
      </c>
      <c r="E69" s="9"/>
      <c r="G69" s="9"/>
      <c r="I69" s="9"/>
      <c r="J69" s="1">
        <v>1138795.7192572679</v>
      </c>
      <c r="K69" s="1">
        <v>654659.94100501726</v>
      </c>
      <c r="L69" s="10">
        <v>0.30828124595665746</v>
      </c>
      <c r="M69" s="1">
        <v>1793455.6602622853</v>
      </c>
      <c r="N69" s="1">
        <v>984784.4517436584</v>
      </c>
      <c r="O69" s="10">
        <v>0.46373782595619689</v>
      </c>
      <c r="P69" s="1">
        <v>2123580.1710009263</v>
      </c>
      <c r="Q69" s="9">
        <v>2.0772624862440412</v>
      </c>
      <c r="R69" s="9">
        <v>3.3788235796381474</v>
      </c>
      <c r="S69" s="9">
        <v>2.6855664956069303</v>
      </c>
    </row>
    <row r="70" spans="1:19" x14ac:dyDescent="0.3">
      <c r="A70" t="s">
        <v>266</v>
      </c>
      <c r="B70" t="s">
        <v>302</v>
      </c>
      <c r="C70">
        <v>1961</v>
      </c>
      <c r="E70" s="9"/>
      <c r="G70" s="9"/>
      <c r="I70" s="9"/>
      <c r="J70" s="1">
        <v>1823491.888491773</v>
      </c>
      <c r="K70" s="1">
        <v>773793.54686808493</v>
      </c>
      <c r="L70" s="10">
        <v>0.25343095271874427</v>
      </c>
      <c r="M70" s="1">
        <v>2597285.435359858</v>
      </c>
      <c r="N70" s="1">
        <v>1229779.7761057043</v>
      </c>
      <c r="O70" s="10">
        <v>0.40277443712753613</v>
      </c>
      <c r="P70" s="1">
        <v>3053271.6645974773</v>
      </c>
      <c r="Q70" s="9">
        <v>2.1242333211058142</v>
      </c>
      <c r="R70" s="9">
        <v>3.8211320150506651</v>
      </c>
      <c r="S70" s="9">
        <v>2.5250458413759418</v>
      </c>
    </row>
    <row r="71" spans="1:19" x14ac:dyDescent="0.3">
      <c r="A71" t="s">
        <v>266</v>
      </c>
      <c r="B71" t="s">
        <v>302</v>
      </c>
      <c r="C71">
        <v>1962</v>
      </c>
      <c r="E71" s="9"/>
      <c r="G71" s="9"/>
      <c r="I71" s="9"/>
      <c r="J71" s="1">
        <v>1103988.7235566101</v>
      </c>
      <c r="K71" s="1">
        <v>480342.74726767512</v>
      </c>
      <c r="L71" s="10">
        <v>0.25644126815598872</v>
      </c>
      <c r="M71" s="1">
        <v>1584331.4708242852</v>
      </c>
      <c r="N71" s="1">
        <v>769121.44596373034</v>
      </c>
      <c r="O71" s="10">
        <v>0.41061196425017771</v>
      </c>
      <c r="P71" s="1">
        <v>1873110.1695203404</v>
      </c>
      <c r="Q71" s="9">
        <v>2.1242333211058142</v>
      </c>
      <c r="R71" s="9">
        <v>4.001132722160559</v>
      </c>
      <c r="S71" s="9">
        <v>2.5250458413759418</v>
      </c>
    </row>
    <row r="72" spans="1:19" x14ac:dyDescent="0.3">
      <c r="A72" t="s">
        <v>266</v>
      </c>
      <c r="B72" t="s">
        <v>302</v>
      </c>
      <c r="C72">
        <v>1963</v>
      </c>
      <c r="E72" s="9"/>
      <c r="G72" s="9"/>
      <c r="I72" s="9"/>
      <c r="J72" s="1">
        <v>1683839.1344078104</v>
      </c>
      <c r="K72" s="1">
        <v>690559.2418082545</v>
      </c>
      <c r="L72" s="10">
        <v>0.24548568664214535</v>
      </c>
      <c r="M72" s="1">
        <v>2374398.3762160651</v>
      </c>
      <c r="N72" s="1">
        <v>1129193.475574503</v>
      </c>
      <c r="O72" s="10">
        <v>0.40141499660098234</v>
      </c>
      <c r="P72" s="1">
        <v>2813032.6099823136</v>
      </c>
      <c r="Q72" s="9">
        <v>2.1242333211058142</v>
      </c>
      <c r="R72" s="9">
        <v>3.8228313731777348</v>
      </c>
      <c r="S72" s="9">
        <v>2.5250458413759418</v>
      </c>
    </row>
    <row r="73" spans="1:19" x14ac:dyDescent="0.3">
      <c r="A73" t="s">
        <v>266</v>
      </c>
      <c r="B73" t="s">
        <v>302</v>
      </c>
      <c r="C73">
        <v>1964</v>
      </c>
      <c r="E73" s="9"/>
      <c r="G73" s="9"/>
      <c r="I73" s="9"/>
      <c r="J73" s="1">
        <v>2161828.582414635</v>
      </c>
      <c r="K73" s="1">
        <v>1125214.9988588523</v>
      </c>
      <c r="L73" s="10">
        <v>0.28872892140570333</v>
      </c>
      <c r="M73" s="1">
        <v>3287043.5812734873</v>
      </c>
      <c r="N73" s="1">
        <v>1735304.3870871372</v>
      </c>
      <c r="O73" s="10">
        <v>0.44527718214064088</v>
      </c>
      <c r="P73" s="1">
        <v>3897132.969501772</v>
      </c>
      <c r="Q73" s="9">
        <v>2.0784766556619001</v>
      </c>
      <c r="R73" s="9">
        <v>3.8969513374604388</v>
      </c>
      <c r="S73" s="9">
        <v>2.2966867369296819</v>
      </c>
    </row>
    <row r="74" spans="1:19" x14ac:dyDescent="0.3">
      <c r="A74" t="s">
        <v>266</v>
      </c>
      <c r="B74" t="s">
        <v>302</v>
      </c>
      <c r="C74">
        <v>1965</v>
      </c>
      <c r="E74" s="9"/>
      <c r="G74" s="9"/>
      <c r="I74" s="9"/>
      <c r="J74" s="1">
        <v>2236091.9338268782</v>
      </c>
      <c r="K74" s="1">
        <v>871890.8084207403</v>
      </c>
      <c r="L74" s="10">
        <v>0.23925350207927393</v>
      </c>
      <c r="M74" s="1">
        <v>3107982.7422476187</v>
      </c>
      <c r="N74" s="1">
        <v>1408121.4249888654</v>
      </c>
      <c r="O74" s="10">
        <v>0.38639928191428979</v>
      </c>
      <c r="P74" s="1">
        <v>3644213.3588157436</v>
      </c>
      <c r="Q74" s="9">
        <v>2.0784766556619001</v>
      </c>
      <c r="R74" s="9">
        <v>4.0677551553867719</v>
      </c>
      <c r="S74" s="9">
        <v>2.2966867369296819</v>
      </c>
    </row>
    <row r="75" spans="1:19" x14ac:dyDescent="0.3">
      <c r="A75" t="s">
        <v>266</v>
      </c>
      <c r="B75" t="s">
        <v>302</v>
      </c>
      <c r="C75">
        <v>1966</v>
      </c>
      <c r="E75" s="9"/>
      <c r="G75" s="9"/>
      <c r="I75" s="9"/>
      <c r="J75" s="1">
        <v>1728402.6346636678</v>
      </c>
      <c r="K75" s="1">
        <v>890294.632079373</v>
      </c>
      <c r="L75" s="10">
        <v>0.28341176863769169</v>
      </c>
      <c r="M75" s="1">
        <v>2618697.2667430406</v>
      </c>
      <c r="N75" s="1">
        <v>1412944.0933104588</v>
      </c>
      <c r="O75" s="10">
        <v>0.44978928328031936</v>
      </c>
      <c r="P75" s="1">
        <v>3141346.7279741266</v>
      </c>
      <c r="Q75" s="9">
        <v>2.0784766556619001</v>
      </c>
      <c r="R75" s="9">
        <v>3.9828986959277395</v>
      </c>
      <c r="S75" s="9">
        <v>2.2966867369296819</v>
      </c>
    </row>
    <row r="76" spans="1:19" x14ac:dyDescent="0.3">
      <c r="A76" t="s">
        <v>266</v>
      </c>
      <c r="B76" t="s">
        <v>302</v>
      </c>
      <c r="C76">
        <v>1967</v>
      </c>
      <c r="E76" s="9"/>
      <c r="G76" s="9"/>
      <c r="I76" s="9"/>
      <c r="J76" s="1">
        <v>951717.83081190987</v>
      </c>
      <c r="K76" s="1">
        <v>318669.26297273772</v>
      </c>
      <c r="L76" s="10">
        <v>0.21961919381732758</v>
      </c>
      <c r="M76" s="1">
        <v>1270387.0937846475</v>
      </c>
      <c r="N76" s="1">
        <v>499290.42321982526</v>
      </c>
      <c r="O76" s="10">
        <v>0.34409895452524786</v>
      </c>
      <c r="P76" s="1">
        <v>1451008.254031735</v>
      </c>
      <c r="Q76" s="9">
        <v>2.0784766556619001</v>
      </c>
      <c r="R76" s="9">
        <v>4.1252024125520954</v>
      </c>
      <c r="S76" s="9">
        <v>2.2966867369296819</v>
      </c>
    </row>
    <row r="77" spans="1:19" x14ac:dyDescent="0.3">
      <c r="A77" t="s">
        <v>266</v>
      </c>
      <c r="B77" t="s">
        <v>302</v>
      </c>
      <c r="C77">
        <v>1968</v>
      </c>
      <c r="E77" s="9"/>
      <c r="G77" s="9"/>
      <c r="I77" s="9"/>
      <c r="J77" s="1">
        <v>1413692.2231137054</v>
      </c>
      <c r="K77" s="1">
        <v>787426.7322002853</v>
      </c>
      <c r="L77" s="10">
        <v>0.29590832548865265</v>
      </c>
      <c r="M77" s="1">
        <v>2201118.9553139908</v>
      </c>
      <c r="N77" s="1">
        <v>1247357.3803401899</v>
      </c>
      <c r="O77" s="10">
        <v>0.46874638440455568</v>
      </c>
      <c r="P77" s="1">
        <v>2661049.6034538951</v>
      </c>
      <c r="Q77" s="9">
        <v>2.0784766556619001</v>
      </c>
      <c r="R77" s="9">
        <v>4.2583685067031647</v>
      </c>
      <c r="S77" s="9">
        <v>2.2966867369296819</v>
      </c>
    </row>
    <row r="78" spans="1:19" x14ac:dyDescent="0.3">
      <c r="A78" t="s">
        <v>266</v>
      </c>
      <c r="B78" t="s">
        <v>302</v>
      </c>
      <c r="C78">
        <v>1969</v>
      </c>
      <c r="E78" s="9"/>
      <c r="G78" s="9"/>
      <c r="I78" s="9"/>
      <c r="J78" s="1">
        <v>871352.05574511248</v>
      </c>
      <c r="K78" s="1">
        <v>345839.02200355602</v>
      </c>
      <c r="L78" s="10">
        <v>0.23965224135622437</v>
      </c>
      <c r="M78" s="1">
        <v>1217191.0777486684</v>
      </c>
      <c r="N78" s="1">
        <v>571734.89410524711</v>
      </c>
      <c r="O78" s="10">
        <v>0.39618880495352898</v>
      </c>
      <c r="P78" s="1">
        <v>1443086.9498503595</v>
      </c>
      <c r="Q78" s="9">
        <v>2.0784766556619001</v>
      </c>
      <c r="R78" s="9">
        <v>4.6400552772187584</v>
      </c>
      <c r="S78" s="9">
        <v>2.2966867369296819</v>
      </c>
    </row>
    <row r="79" spans="1:19" x14ac:dyDescent="0.3">
      <c r="A79" t="s">
        <v>266</v>
      </c>
      <c r="B79" t="s">
        <v>302</v>
      </c>
      <c r="C79">
        <v>1970</v>
      </c>
      <c r="E79" s="9"/>
      <c r="G79" s="9"/>
      <c r="I79" s="9"/>
      <c r="J79" s="1">
        <v>1078265.9167446345</v>
      </c>
      <c r="K79" s="1">
        <v>535702.9231492508</v>
      </c>
      <c r="L79" s="10">
        <v>0.27946422991724734</v>
      </c>
      <c r="M79" s="1">
        <v>1613968.8398938854</v>
      </c>
      <c r="N79" s="1">
        <v>838626.71494521981</v>
      </c>
      <c r="O79" s="10">
        <v>0.43749279489165788</v>
      </c>
      <c r="P79" s="1">
        <v>1916892.6316898544</v>
      </c>
      <c r="Q79" s="9">
        <v>2.0784766556619001</v>
      </c>
      <c r="R79" s="9">
        <v>3.8923762357624496</v>
      </c>
      <c r="S79" s="9">
        <v>2.2966867369296819</v>
      </c>
    </row>
    <row r="80" spans="1:19" x14ac:dyDescent="0.3">
      <c r="A80" t="s">
        <v>266</v>
      </c>
      <c r="B80" t="s">
        <v>302</v>
      </c>
      <c r="C80">
        <v>1971</v>
      </c>
      <c r="E80" s="9"/>
      <c r="G80" s="9"/>
      <c r="I80" s="9"/>
      <c r="J80" s="1">
        <v>838074.59368694026</v>
      </c>
      <c r="K80" s="1">
        <v>445756.5431497356</v>
      </c>
      <c r="L80" s="10">
        <v>0.28425004796669712</v>
      </c>
      <c r="M80" s="1">
        <v>1283831.1368366759</v>
      </c>
      <c r="N80" s="1">
        <v>730109.99005659739</v>
      </c>
      <c r="O80" s="10">
        <v>0.46557656389765928</v>
      </c>
      <c r="P80" s="1">
        <v>1568184.5837435378</v>
      </c>
      <c r="Q80" s="9">
        <v>2.0784766556619001</v>
      </c>
      <c r="R80" s="9">
        <v>3.696888358290404</v>
      </c>
      <c r="S80" s="9">
        <v>2.2966867369296819</v>
      </c>
    </row>
    <row r="81" spans="1:19" x14ac:dyDescent="0.3">
      <c r="A81" t="s">
        <v>266</v>
      </c>
      <c r="B81" t="s">
        <v>302</v>
      </c>
      <c r="C81">
        <v>1972</v>
      </c>
      <c r="E81" s="9"/>
      <c r="G81" s="9"/>
      <c r="I81" s="9"/>
      <c r="J81" s="1">
        <v>949455.45629055507</v>
      </c>
      <c r="K81" s="1">
        <v>594143.71252348996</v>
      </c>
      <c r="L81" s="10">
        <v>0.31549007351801928</v>
      </c>
      <c r="M81" s="1">
        <v>1543599.1688140449</v>
      </c>
      <c r="N81" s="1">
        <v>933785.13476263778</v>
      </c>
      <c r="O81" s="10">
        <v>0.49583953277070303</v>
      </c>
      <c r="P81" s="1">
        <v>1883240.591053193</v>
      </c>
      <c r="Q81" s="9">
        <v>1.9760851729576667</v>
      </c>
      <c r="R81" s="9">
        <v>4.3015465182979575</v>
      </c>
      <c r="S81" s="9">
        <v>2.1427801425023865</v>
      </c>
    </row>
    <row r="82" spans="1:19" x14ac:dyDescent="0.3">
      <c r="A82" t="s">
        <v>266</v>
      </c>
      <c r="B82" t="s">
        <v>302</v>
      </c>
      <c r="C82">
        <v>1973</v>
      </c>
      <c r="E82" s="9"/>
      <c r="G82" s="9"/>
      <c r="I82" s="9"/>
      <c r="J82" s="1">
        <v>696768.94179382105</v>
      </c>
      <c r="K82" s="1">
        <v>267777.30860074714</v>
      </c>
      <c r="L82" s="10">
        <v>0.23776130747207519</v>
      </c>
      <c r="M82" s="1">
        <v>964546.2503945682</v>
      </c>
      <c r="N82" s="1">
        <v>429475.32161391329</v>
      </c>
      <c r="O82" s="10">
        <v>0.38133408139583158</v>
      </c>
      <c r="P82" s="1">
        <v>1126244.2634077342</v>
      </c>
      <c r="Q82" s="9">
        <v>2.0784766556619001</v>
      </c>
      <c r="R82" s="9">
        <v>4.1003900859884146</v>
      </c>
      <c r="S82" s="9">
        <v>2.2966867369296819</v>
      </c>
    </row>
    <row r="83" spans="1:19" x14ac:dyDescent="0.3">
      <c r="A83" t="s">
        <v>266</v>
      </c>
      <c r="B83" t="s">
        <v>302</v>
      </c>
      <c r="C83">
        <v>1974</v>
      </c>
      <c r="E83" s="9"/>
      <c r="G83" s="9"/>
      <c r="I83" s="9"/>
      <c r="J83" s="1">
        <v>702770.43622843118</v>
      </c>
      <c r="K83" s="1">
        <v>309175.2750572497</v>
      </c>
      <c r="L83" s="10">
        <v>0.25800081910459594</v>
      </c>
      <c r="M83" s="1">
        <v>1011945.7112856809</v>
      </c>
      <c r="N83" s="1">
        <v>495579.53851295577</v>
      </c>
      <c r="O83" s="10">
        <v>0.4135515909030712</v>
      </c>
      <c r="P83" s="1">
        <v>1198349.9747413869</v>
      </c>
      <c r="Q83" s="9">
        <v>2.0784766556619001</v>
      </c>
      <c r="R83" s="9">
        <v>3.7542609070912207</v>
      </c>
      <c r="S83" s="9">
        <v>2.2966867369296819</v>
      </c>
    </row>
    <row r="84" spans="1:19" x14ac:dyDescent="0.3">
      <c r="A84" t="s">
        <v>266</v>
      </c>
      <c r="B84" t="s">
        <v>302</v>
      </c>
      <c r="C84">
        <v>1975</v>
      </c>
      <c r="E84" s="9"/>
      <c r="G84" s="9"/>
      <c r="I84" s="9"/>
      <c r="J84" s="1">
        <v>680991.10954852158</v>
      </c>
      <c r="K84" s="1">
        <v>195649.39499593852</v>
      </c>
      <c r="L84" s="10">
        <v>0.19730253242267995</v>
      </c>
      <c r="M84" s="1">
        <v>876640.5045444601</v>
      </c>
      <c r="N84" s="1">
        <v>310630.19704880111</v>
      </c>
      <c r="O84" s="10">
        <v>0.31325486350702397</v>
      </c>
      <c r="P84" s="1">
        <v>991621.30659732269</v>
      </c>
      <c r="Q84" s="9">
        <v>1.9760851729576667</v>
      </c>
      <c r="R84" s="9">
        <v>3.5113349006265064</v>
      </c>
      <c r="S84" s="9">
        <v>2.1427801425023865</v>
      </c>
    </row>
    <row r="85" spans="1:19" x14ac:dyDescent="0.3">
      <c r="A85" t="s">
        <v>266</v>
      </c>
      <c r="B85" t="s">
        <v>302</v>
      </c>
      <c r="C85">
        <v>1976</v>
      </c>
      <c r="E85" s="9"/>
      <c r="G85" s="9"/>
      <c r="I85" s="9"/>
      <c r="J85" s="1">
        <v>819696.13975936361</v>
      </c>
      <c r="K85" s="1">
        <v>252766.34470905215</v>
      </c>
      <c r="L85" s="10">
        <v>0.20549242241104232</v>
      </c>
      <c r="M85" s="1">
        <v>1072462.4844684158</v>
      </c>
      <c r="N85" s="1">
        <v>410355.76066277828</v>
      </c>
      <c r="O85" s="10">
        <v>0.33360849287899819</v>
      </c>
      <c r="P85" s="1">
        <v>1230051.9004221419</v>
      </c>
      <c r="Q85" s="9">
        <v>2.0147624862440412</v>
      </c>
      <c r="R85" s="9">
        <v>4.2723129933594297</v>
      </c>
      <c r="S85" s="9">
        <v>2.3804458107010165</v>
      </c>
    </row>
    <row r="86" spans="1:19" x14ac:dyDescent="0.3">
      <c r="A86" t="s">
        <v>266</v>
      </c>
      <c r="B86" t="s">
        <v>302</v>
      </c>
      <c r="C86">
        <v>1977</v>
      </c>
      <c r="E86" s="9"/>
      <c r="G86" s="9"/>
      <c r="I86" s="9"/>
      <c r="J86" s="1">
        <v>628812.20784225943</v>
      </c>
      <c r="K86" s="1">
        <v>304177.39418922103</v>
      </c>
      <c r="L86" s="10">
        <v>0.27210860644994661</v>
      </c>
      <c r="M86" s="1">
        <v>932989.60203148052</v>
      </c>
      <c r="N86" s="1">
        <v>489040.68978438503</v>
      </c>
      <c r="O86" s="10">
        <v>0.43748215066820123</v>
      </c>
      <c r="P86" s="1">
        <v>1117852.8976266445</v>
      </c>
      <c r="Q86" s="9">
        <v>1.9760851729576667</v>
      </c>
      <c r="R86" s="9">
        <v>4.2606536403659954</v>
      </c>
      <c r="S86" s="9">
        <v>2.1427801425023865</v>
      </c>
    </row>
    <row r="87" spans="1:19" x14ac:dyDescent="0.3">
      <c r="A87" t="s">
        <v>266</v>
      </c>
      <c r="B87" t="s">
        <v>302</v>
      </c>
      <c r="C87">
        <v>1978</v>
      </c>
      <c r="E87" s="9"/>
      <c r="G87" s="9"/>
      <c r="I87" s="9"/>
      <c r="J87" s="1">
        <v>732061.89196908229</v>
      </c>
      <c r="K87" s="1">
        <v>516347.59262849699</v>
      </c>
      <c r="L87" s="10">
        <v>0.32905562256738891</v>
      </c>
      <c r="M87" s="1">
        <v>1248409.4845975793</v>
      </c>
      <c r="N87" s="1">
        <v>837118.3839970323</v>
      </c>
      <c r="O87" s="10">
        <v>0.5334749593902679</v>
      </c>
      <c r="P87" s="1">
        <v>1569180.2759661146</v>
      </c>
      <c r="Q87" s="9">
        <v>1.9760851729576667</v>
      </c>
      <c r="R87" s="9">
        <v>4.4798719755605232</v>
      </c>
      <c r="S87" s="9">
        <v>2.1427801425023865</v>
      </c>
    </row>
    <row r="88" spans="1:19" x14ac:dyDescent="0.3">
      <c r="A88" t="s">
        <v>266</v>
      </c>
      <c r="B88" t="s">
        <v>302</v>
      </c>
      <c r="C88">
        <v>1979</v>
      </c>
      <c r="E88" s="9"/>
      <c r="G88" s="9"/>
      <c r="I88" s="9"/>
      <c r="J88" s="1">
        <v>613144.44252830045</v>
      </c>
      <c r="K88" s="1">
        <v>410282.0477493073</v>
      </c>
      <c r="L88" s="10">
        <v>0.31492511452292338</v>
      </c>
      <c r="M88" s="1">
        <v>1023426.4902776077</v>
      </c>
      <c r="N88" s="1">
        <v>689647.96375799738</v>
      </c>
      <c r="O88" s="10">
        <v>0.5293613628927174</v>
      </c>
      <c r="P88" s="1">
        <v>1302792.4062862978</v>
      </c>
      <c r="Q88" s="9">
        <v>1.9760851729576667</v>
      </c>
      <c r="R88" s="9">
        <v>4.4177994758235215</v>
      </c>
      <c r="S88" s="9">
        <v>2.1427801425023865</v>
      </c>
    </row>
    <row r="89" spans="1:19" x14ac:dyDescent="0.3">
      <c r="A89" t="s">
        <v>266</v>
      </c>
      <c r="B89" t="s">
        <v>302</v>
      </c>
      <c r="C89">
        <v>1980</v>
      </c>
      <c r="E89" s="9"/>
      <c r="G89" s="9"/>
      <c r="I89" s="9"/>
      <c r="J89" s="1">
        <v>511962.61765141855</v>
      </c>
      <c r="K89" s="1">
        <v>484627.91301921266</v>
      </c>
      <c r="L89" s="10">
        <v>0.36764701241858222</v>
      </c>
      <c r="M89" s="1">
        <v>996590.53067063121</v>
      </c>
      <c r="N89" s="1">
        <v>806225.47214446031</v>
      </c>
      <c r="O89" s="10">
        <v>0.61161641376179032</v>
      </c>
      <c r="P89" s="1">
        <v>1318188.0897958789</v>
      </c>
      <c r="Q89" s="9">
        <v>1.9760851729576667</v>
      </c>
      <c r="R89" s="9">
        <v>4.3295614783749681</v>
      </c>
      <c r="S89" s="9">
        <v>2.1427801425023865</v>
      </c>
    </row>
    <row r="90" spans="1:19" x14ac:dyDescent="0.3">
      <c r="A90" t="s">
        <v>266</v>
      </c>
      <c r="B90" t="s">
        <v>302</v>
      </c>
      <c r="C90">
        <v>1981</v>
      </c>
      <c r="E90" s="9"/>
      <c r="G90" s="9"/>
      <c r="I90" s="9"/>
      <c r="J90" s="1">
        <v>589869.62471820496</v>
      </c>
      <c r="K90" s="1">
        <v>384711.17992936168</v>
      </c>
      <c r="L90" s="10">
        <v>0.31170083323689096</v>
      </c>
      <c r="M90" s="1">
        <v>974580.80464756663</v>
      </c>
      <c r="N90" s="1">
        <v>644362.49437588558</v>
      </c>
      <c r="O90" s="10">
        <v>0.52207561641552391</v>
      </c>
      <c r="P90" s="1">
        <v>1234232.1190940905</v>
      </c>
      <c r="Q90" s="9">
        <v>1.9760851729576667</v>
      </c>
      <c r="R90" s="9">
        <v>4.3055560306212861</v>
      </c>
      <c r="S90" s="9">
        <v>2.1427801425023865</v>
      </c>
    </row>
    <row r="91" spans="1:19" x14ac:dyDescent="0.3">
      <c r="A91" t="s">
        <v>266</v>
      </c>
      <c r="B91" t="s">
        <v>302</v>
      </c>
      <c r="C91">
        <v>1982</v>
      </c>
      <c r="E91" s="9"/>
      <c r="G91" s="9"/>
      <c r="I91" s="9"/>
      <c r="J91" s="1">
        <v>538567.29075088201</v>
      </c>
      <c r="K91" s="1">
        <v>256188.14200731221</v>
      </c>
      <c r="L91" s="10">
        <v>0.25907018407452814</v>
      </c>
      <c r="M91" s="1">
        <v>794755.43275819416</v>
      </c>
      <c r="N91" s="1">
        <v>450308.14824449527</v>
      </c>
      <c r="O91" s="10">
        <v>0.45537398390840239</v>
      </c>
      <c r="P91" s="1">
        <v>988875.43899537728</v>
      </c>
      <c r="Q91" s="9">
        <v>1.9760851729576667</v>
      </c>
      <c r="R91" s="9">
        <v>4.3872208643375998</v>
      </c>
      <c r="S91" s="9">
        <v>2.1427801425023865</v>
      </c>
    </row>
    <row r="92" spans="1:19" x14ac:dyDescent="0.3">
      <c r="A92" t="s">
        <v>266</v>
      </c>
      <c r="B92" t="s">
        <v>302</v>
      </c>
      <c r="C92">
        <v>1983</v>
      </c>
      <c r="E92" s="9"/>
      <c r="G92" s="9"/>
      <c r="I92" s="9"/>
      <c r="J92" s="1">
        <v>558605.44057543389</v>
      </c>
      <c r="K92" s="1">
        <v>639055.89183064201</v>
      </c>
      <c r="L92" s="10">
        <v>0.38266992455682997</v>
      </c>
      <c r="M92" s="1">
        <v>1197661.3324060759</v>
      </c>
      <c r="N92" s="1">
        <v>1111387.0276613438</v>
      </c>
      <c r="O92" s="10">
        <v>0.66550421561767625</v>
      </c>
      <c r="P92" s="1">
        <v>1669992.4682367777</v>
      </c>
      <c r="Q92" s="9">
        <v>1.9760851729576667</v>
      </c>
      <c r="R92" s="9">
        <v>4.389137862602742</v>
      </c>
      <c r="S92" s="9">
        <v>2.1427801425023865</v>
      </c>
    </row>
    <row r="93" spans="1:19" x14ac:dyDescent="0.3">
      <c r="A93" t="s">
        <v>266</v>
      </c>
      <c r="B93" t="s">
        <v>302</v>
      </c>
      <c r="C93">
        <v>1984</v>
      </c>
      <c r="E93" s="9"/>
      <c r="G93" s="9"/>
      <c r="I93" s="9"/>
      <c r="J93" s="1">
        <v>825887.43194378656</v>
      </c>
      <c r="K93" s="1">
        <v>699788.12598119711</v>
      </c>
      <c r="L93" s="10">
        <v>0.34087527796343808</v>
      </c>
      <c r="M93" s="1">
        <v>1525675.5579249836</v>
      </c>
      <c r="N93" s="1">
        <v>1227028.0219491639</v>
      </c>
      <c r="O93" s="10">
        <v>0.59770022171266068</v>
      </c>
      <c r="P93" s="1">
        <v>2052915.4538929504</v>
      </c>
      <c r="Q93" s="9">
        <v>1.9760851729576667</v>
      </c>
      <c r="R93" s="9">
        <v>4.8512519463800814</v>
      </c>
      <c r="S93" s="9">
        <v>2.1427801425023865</v>
      </c>
    </row>
    <row r="94" spans="1:19" x14ac:dyDescent="0.3">
      <c r="A94" t="s">
        <v>266</v>
      </c>
      <c r="B94" t="s">
        <v>302</v>
      </c>
      <c r="C94">
        <v>1985</v>
      </c>
      <c r="E94" s="9"/>
      <c r="G94" s="9"/>
      <c r="I94" s="9"/>
      <c r="J94" s="1">
        <v>673178.93574572052</v>
      </c>
      <c r="K94" s="1">
        <v>571906.5569405125</v>
      </c>
      <c r="L94" s="10">
        <v>0.33006644108045063</v>
      </c>
      <c r="M94" s="1">
        <v>1245085.492686233</v>
      </c>
      <c r="N94" s="1">
        <v>1059522.3805965718</v>
      </c>
      <c r="O94" s="10">
        <v>0.61148587503425489</v>
      </c>
      <c r="P94" s="1">
        <v>1732701.3163422924</v>
      </c>
      <c r="Q94" s="9">
        <v>1.9760851729576667</v>
      </c>
      <c r="R94" s="9">
        <v>4.4492088498850144</v>
      </c>
      <c r="S94" s="9">
        <v>2.1427801425023865</v>
      </c>
    </row>
    <row r="95" spans="1:19" x14ac:dyDescent="0.3">
      <c r="A95" t="s">
        <v>266</v>
      </c>
      <c r="B95" t="s">
        <v>302</v>
      </c>
      <c r="C95">
        <v>1986</v>
      </c>
      <c r="E95" s="9"/>
      <c r="G95" s="9"/>
      <c r="I95" s="9"/>
      <c r="J95" s="1">
        <v>893274.41564917751</v>
      </c>
      <c r="K95" s="1">
        <v>1258446.3201541619</v>
      </c>
      <c r="L95" s="10">
        <v>0.40799170900539461</v>
      </c>
      <c r="M95" s="1">
        <v>2151720.7358033396</v>
      </c>
      <c r="N95" s="1">
        <v>2191215.5197517457</v>
      </c>
      <c r="O95" s="10">
        <v>0.71039801252161672</v>
      </c>
      <c r="P95" s="1">
        <v>3084489.9354009232</v>
      </c>
      <c r="Q95" s="9">
        <v>1.9760851729576667</v>
      </c>
      <c r="R95" s="9">
        <v>4.5362523710150535</v>
      </c>
      <c r="S95" s="9">
        <v>2.1427801425023865</v>
      </c>
    </row>
    <row r="96" spans="1:19" x14ac:dyDescent="0.3">
      <c r="A96" t="s">
        <v>266</v>
      </c>
      <c r="B96" t="s">
        <v>302</v>
      </c>
      <c r="C96">
        <v>1987</v>
      </c>
      <c r="E96" s="9"/>
      <c r="G96" s="9"/>
      <c r="I96" s="9"/>
      <c r="J96" s="1">
        <v>687277.29492652451</v>
      </c>
      <c r="K96" s="1">
        <v>453059.8589754955</v>
      </c>
      <c r="L96" s="10">
        <v>0.31191679723999055</v>
      </c>
      <c r="M96" s="1">
        <v>1140337.1539020201</v>
      </c>
      <c r="N96" s="1">
        <v>765224.98447752022</v>
      </c>
      <c r="O96" s="10">
        <v>0.52683220902860728</v>
      </c>
      <c r="P96" s="1">
        <v>1452502.2794040446</v>
      </c>
      <c r="Q96" s="9">
        <v>1.9760851729576667</v>
      </c>
      <c r="R96" s="9">
        <v>3.4521665783074367</v>
      </c>
      <c r="S96" s="9">
        <v>2.1427801425023865</v>
      </c>
    </row>
    <row r="97" spans="1:19" x14ac:dyDescent="0.3">
      <c r="A97" t="s">
        <v>266</v>
      </c>
      <c r="B97" t="s">
        <v>302</v>
      </c>
      <c r="C97">
        <v>1988</v>
      </c>
      <c r="E97" s="9"/>
      <c r="G97" s="9"/>
      <c r="I97" s="9"/>
      <c r="J97" s="1">
        <v>439816.95652596641</v>
      </c>
      <c r="K97" s="1">
        <v>218918.69423735637</v>
      </c>
      <c r="L97" s="10">
        <v>0.27509303069793023</v>
      </c>
      <c r="M97" s="1">
        <v>658735.65076332283</v>
      </c>
      <c r="N97" s="1">
        <v>355981.8090114388</v>
      </c>
      <c r="O97" s="10">
        <v>0.44732641520377742</v>
      </c>
      <c r="P97" s="1">
        <v>795798.76553740515</v>
      </c>
      <c r="Q97" s="9">
        <v>1.9760851729576667</v>
      </c>
      <c r="R97" s="9">
        <v>4.2353643459598658</v>
      </c>
      <c r="S97" s="9">
        <v>2.1427801425023865</v>
      </c>
    </row>
    <row r="98" spans="1:19" x14ac:dyDescent="0.3">
      <c r="A98" t="s">
        <v>266</v>
      </c>
      <c r="B98" t="s">
        <v>302</v>
      </c>
      <c r="C98">
        <v>1989</v>
      </c>
      <c r="E98" s="9"/>
      <c r="G98" s="9"/>
      <c r="I98" s="9"/>
      <c r="J98" s="1">
        <v>550494.24711441982</v>
      </c>
      <c r="K98" s="1">
        <v>358382.63445790345</v>
      </c>
      <c r="L98" s="10">
        <v>0.30802646270143541</v>
      </c>
      <c r="M98" s="1">
        <v>908876.88157232327</v>
      </c>
      <c r="N98" s="1">
        <v>612985.77117633785</v>
      </c>
      <c r="O98" s="10">
        <v>0.52685543502230614</v>
      </c>
      <c r="P98" s="1">
        <v>1163480.0182907577</v>
      </c>
      <c r="Q98" s="9">
        <v>1.9760851729576667</v>
      </c>
      <c r="R98" s="9">
        <v>4.2005580888208769</v>
      </c>
      <c r="S98" s="9">
        <v>2.1427801425023865</v>
      </c>
    </row>
    <row r="99" spans="1:19" x14ac:dyDescent="0.3">
      <c r="A99" t="s">
        <v>266</v>
      </c>
      <c r="B99" t="s">
        <v>302</v>
      </c>
      <c r="C99">
        <v>1990</v>
      </c>
      <c r="E99" s="9"/>
      <c r="G99" s="9"/>
      <c r="I99" s="9"/>
      <c r="J99" s="1">
        <v>904962.82424270257</v>
      </c>
      <c r="K99" s="1">
        <v>824402.22714327124</v>
      </c>
      <c r="L99" s="10">
        <v>0.34840353536726132</v>
      </c>
      <c r="M99" s="1">
        <v>1729365.0513859738</v>
      </c>
      <c r="N99" s="1">
        <v>1461265.2516987405</v>
      </c>
      <c r="O99" s="10">
        <v>0.61755046631223487</v>
      </c>
      <c r="P99" s="1">
        <v>2366228.075941443</v>
      </c>
      <c r="Q99" s="9">
        <v>1.9760851729576667</v>
      </c>
      <c r="R99" s="9">
        <v>3.90078836218539</v>
      </c>
      <c r="S99" s="9">
        <v>2.1427801425023865</v>
      </c>
    </row>
    <row r="100" spans="1:19" x14ac:dyDescent="0.3">
      <c r="A100" t="s">
        <v>266</v>
      </c>
      <c r="B100" t="s">
        <v>302</v>
      </c>
      <c r="C100">
        <v>1991</v>
      </c>
      <c r="E100" s="9"/>
      <c r="G100" s="9"/>
      <c r="I100" s="9"/>
      <c r="J100" s="1">
        <v>599107.68972756236</v>
      </c>
      <c r="K100" s="1">
        <v>336729.88487651269</v>
      </c>
      <c r="L100" s="10">
        <v>0.24855858456558599</v>
      </c>
      <c r="M100" s="1">
        <v>935837.57460407505</v>
      </c>
      <c r="N100" s="1">
        <v>755622.76733963809</v>
      </c>
      <c r="O100" s="10">
        <v>0.55776613229428262</v>
      </c>
      <c r="P100" s="1">
        <v>1354730.4570672004</v>
      </c>
      <c r="Q100" s="9">
        <v>2.0980958195773751</v>
      </c>
      <c r="R100" s="9">
        <v>4.3290291406312873</v>
      </c>
      <c r="S100" s="9">
        <v>2.3302628169428816</v>
      </c>
    </row>
    <row r="101" spans="1:19" x14ac:dyDescent="0.3">
      <c r="A101" t="s">
        <v>266</v>
      </c>
      <c r="B101" t="s">
        <v>302</v>
      </c>
      <c r="C101">
        <v>1992</v>
      </c>
      <c r="E101" s="9"/>
      <c r="G101" s="9"/>
      <c r="I101" s="9"/>
      <c r="J101" s="1">
        <v>681063.62574120855</v>
      </c>
      <c r="K101" s="1">
        <v>329975.99887859641</v>
      </c>
      <c r="L101" s="10">
        <v>0.20905187624647989</v>
      </c>
      <c r="M101" s="1">
        <v>1011039.624619805</v>
      </c>
      <c r="N101" s="1">
        <v>897377.1173092986</v>
      </c>
      <c r="O101" s="10">
        <v>0.56852125824820032</v>
      </c>
      <c r="P101" s="1">
        <v>1578440.7430505073</v>
      </c>
      <c r="Q101" s="9">
        <v>2.0980958195773751</v>
      </c>
      <c r="R101" s="9">
        <v>4.2751094869441744</v>
      </c>
      <c r="S101" s="9">
        <v>2.3302628169428816</v>
      </c>
    </row>
    <row r="102" spans="1:19" x14ac:dyDescent="0.3">
      <c r="A102" t="s">
        <v>266</v>
      </c>
      <c r="B102" t="s">
        <v>302</v>
      </c>
      <c r="C102">
        <v>1993</v>
      </c>
      <c r="E102" s="9"/>
      <c r="G102" s="9"/>
      <c r="I102" s="9"/>
      <c r="J102" s="1">
        <v>468267.04645737889</v>
      </c>
      <c r="K102" s="1">
        <v>180080.09942419329</v>
      </c>
      <c r="L102" s="10">
        <v>0.19950622871084653</v>
      </c>
      <c r="M102" s="1">
        <v>648347.14588157216</v>
      </c>
      <c r="N102" s="1">
        <v>434361.91198577627</v>
      </c>
      <c r="O102" s="10">
        <v>0.48121867565046783</v>
      </c>
      <c r="P102" s="1">
        <v>902628.95844315516</v>
      </c>
      <c r="Q102" s="9">
        <v>2.0980958195773751</v>
      </c>
      <c r="R102" s="9">
        <v>3.9366934778105884</v>
      </c>
      <c r="S102" s="9">
        <v>2.3302628169428816</v>
      </c>
    </row>
    <row r="103" spans="1:19" x14ac:dyDescent="0.3">
      <c r="A103" t="s">
        <v>266</v>
      </c>
      <c r="B103" t="s">
        <v>302</v>
      </c>
      <c r="C103">
        <v>1994</v>
      </c>
      <c r="E103" s="9"/>
      <c r="G103" s="9"/>
      <c r="I103" s="9"/>
      <c r="J103" s="1">
        <v>814339.86474692333</v>
      </c>
      <c r="K103" s="1">
        <v>453009.20088674262</v>
      </c>
      <c r="L103" s="10">
        <v>0.22417436418852407</v>
      </c>
      <c r="M103" s="1">
        <v>1267349.065633666</v>
      </c>
      <c r="N103" s="1">
        <v>1206449.6333143944</v>
      </c>
      <c r="O103" s="10">
        <v>0.59701895445904907</v>
      </c>
      <c r="P103" s="1">
        <v>2020789.4980613177</v>
      </c>
      <c r="Q103" s="9">
        <v>2.0980958195773751</v>
      </c>
      <c r="R103" s="9">
        <v>3.0643444502240964</v>
      </c>
      <c r="S103" s="9">
        <v>2.3302628169428816</v>
      </c>
    </row>
    <row r="104" spans="1:19" x14ac:dyDescent="0.3">
      <c r="A104" t="s">
        <v>266</v>
      </c>
      <c r="B104" t="s">
        <v>302</v>
      </c>
      <c r="C104">
        <v>1995</v>
      </c>
      <c r="E104" s="9"/>
      <c r="G104" s="9"/>
      <c r="I104" s="9"/>
      <c r="J104" s="1">
        <v>421308.4058575384</v>
      </c>
      <c r="K104" s="1">
        <v>121864.89979244885</v>
      </c>
      <c r="L104" s="10">
        <v>0.14430539970463452</v>
      </c>
      <c r="M104" s="1">
        <v>543173.30564998719</v>
      </c>
      <c r="N104" s="1">
        <v>423184.59330869472</v>
      </c>
      <c r="O104" s="10">
        <v>0.50111083659249323</v>
      </c>
      <c r="P104" s="1">
        <v>844492.99916623312</v>
      </c>
      <c r="Q104" s="9">
        <v>2.23033610907365</v>
      </c>
      <c r="R104" s="9">
        <v>3.4836538706847446</v>
      </c>
      <c r="S104" s="9">
        <v>2.1329064561814906</v>
      </c>
    </row>
    <row r="105" spans="1:19" x14ac:dyDescent="0.3">
      <c r="A105" t="s">
        <v>266</v>
      </c>
      <c r="B105" t="s">
        <v>302</v>
      </c>
      <c r="C105">
        <v>1996</v>
      </c>
      <c r="E105" s="9"/>
      <c r="G105" s="9"/>
      <c r="I105" s="9"/>
      <c r="J105" s="1">
        <v>439772.59282112349</v>
      </c>
      <c r="K105" s="1">
        <v>328793.66324915795</v>
      </c>
      <c r="L105" s="10">
        <v>0.30799287961875854</v>
      </c>
      <c r="M105" s="1">
        <v>768566.25607028138</v>
      </c>
      <c r="N105" s="1">
        <v>627763.98028455081</v>
      </c>
      <c r="O105" s="10">
        <v>0.58804915550411696</v>
      </c>
      <c r="P105" s="1">
        <v>1067536.5731056742</v>
      </c>
      <c r="Q105" s="9">
        <v>2.23033610907365</v>
      </c>
      <c r="R105" s="9">
        <v>3.5666065951936159</v>
      </c>
      <c r="S105" s="9">
        <v>2.1329064561814906</v>
      </c>
    </row>
    <row r="106" spans="1:19" x14ac:dyDescent="0.3">
      <c r="A106" t="s">
        <v>266</v>
      </c>
      <c r="B106" t="s">
        <v>302</v>
      </c>
      <c r="C106">
        <v>1997</v>
      </c>
      <c r="E106" s="9"/>
      <c r="G106" s="9"/>
      <c r="I106" s="9"/>
      <c r="J106" s="1">
        <v>280394.89834565192</v>
      </c>
      <c r="K106" s="1">
        <v>89120.266606353835</v>
      </c>
      <c r="L106" s="10">
        <v>0.17201599233071097</v>
      </c>
      <c r="M106" s="1">
        <v>369515.16495200573</v>
      </c>
      <c r="N106" s="1">
        <v>237698.01498658536</v>
      </c>
      <c r="O106" s="10">
        <v>0.45879418318574228</v>
      </c>
      <c r="P106" s="1">
        <v>518092.91333223728</v>
      </c>
      <c r="Q106" s="9">
        <v>2.0980958195773751</v>
      </c>
      <c r="R106" s="9">
        <v>3.069075797656319</v>
      </c>
      <c r="S106" s="9">
        <v>2.3302628169428816</v>
      </c>
    </row>
    <row r="107" spans="1:19" x14ac:dyDescent="0.3">
      <c r="A107" t="s">
        <v>266</v>
      </c>
      <c r="B107" t="s">
        <v>302</v>
      </c>
      <c r="C107">
        <v>1998</v>
      </c>
      <c r="E107" s="9"/>
      <c r="G107" s="9"/>
      <c r="I107" s="9"/>
      <c r="J107" s="1">
        <v>1298854.8893087988</v>
      </c>
      <c r="K107" s="1">
        <v>54295.995552804321</v>
      </c>
      <c r="L107" s="10">
        <v>3.3853179275313297E-2</v>
      </c>
      <c r="M107" s="1">
        <v>1353150.8848616031</v>
      </c>
      <c r="N107" s="1">
        <v>305012.06543829979</v>
      </c>
      <c r="O107" s="10">
        <v>0.19017292209651818</v>
      </c>
      <c r="P107" s="1">
        <v>1603866.9547470985</v>
      </c>
      <c r="Q107" s="9">
        <v>2.0784766556619001</v>
      </c>
      <c r="R107" s="9">
        <v>3.7647977574960345</v>
      </c>
      <c r="S107" s="9">
        <v>2.2966867369296819</v>
      </c>
    </row>
    <row r="108" spans="1:19" x14ac:dyDescent="0.3">
      <c r="A108" t="s">
        <v>266</v>
      </c>
      <c r="B108" t="s">
        <v>302</v>
      </c>
      <c r="C108">
        <v>1999</v>
      </c>
      <c r="E108" s="9"/>
      <c r="G108" s="9"/>
      <c r="I108" s="9"/>
      <c r="J108" s="1">
        <v>840374.20520429173</v>
      </c>
      <c r="K108" s="1">
        <v>26911.455053664929</v>
      </c>
      <c r="L108" s="10">
        <v>2.3605444198108474E-2</v>
      </c>
      <c r="M108" s="1">
        <v>867285.66025795671</v>
      </c>
      <c r="N108" s="1">
        <v>299678.69224643148</v>
      </c>
      <c r="O108" s="10">
        <v>0.26286384861311629</v>
      </c>
      <c r="P108" s="1">
        <v>1140052.8974507232</v>
      </c>
      <c r="Q108" s="9">
        <v>2.198307395179889</v>
      </c>
      <c r="R108" s="9">
        <v>3.7452608691413172</v>
      </c>
      <c r="S108" s="9">
        <v>2.4804387358131552</v>
      </c>
    </row>
    <row r="109" spans="1:19" x14ac:dyDescent="0.3">
      <c r="A109" t="s">
        <v>266</v>
      </c>
      <c r="B109" t="s">
        <v>302</v>
      </c>
      <c r="C109">
        <v>2000</v>
      </c>
      <c r="E109" s="9"/>
      <c r="G109" s="9"/>
      <c r="I109" s="9"/>
      <c r="J109" s="1">
        <v>728097.98781655636</v>
      </c>
      <c r="K109" s="1">
        <v>49015.761402965014</v>
      </c>
      <c r="L109" s="10">
        <v>5.2760778836768239E-2</v>
      </c>
      <c r="M109" s="1">
        <v>777113.74921952141</v>
      </c>
      <c r="N109" s="1">
        <v>200920.92516443663</v>
      </c>
      <c r="O109" s="10">
        <v>0.21627215803360864</v>
      </c>
      <c r="P109" s="1">
        <v>929018.91298099305</v>
      </c>
      <c r="Q109" s="9">
        <v>2.198307395179889</v>
      </c>
      <c r="R109" s="9">
        <v>3.9695227252838947</v>
      </c>
      <c r="S109" s="9">
        <v>2.4804387358131552</v>
      </c>
    </row>
    <row r="110" spans="1:19" x14ac:dyDescent="0.3">
      <c r="A110" t="s">
        <v>266</v>
      </c>
      <c r="B110" t="s">
        <v>302</v>
      </c>
      <c r="C110">
        <v>2001</v>
      </c>
      <c r="E110" s="9"/>
      <c r="G110" s="9"/>
      <c r="I110" s="9"/>
      <c r="J110" s="1">
        <v>1426451.9678628054</v>
      </c>
      <c r="K110" s="1">
        <v>123918.94329268477</v>
      </c>
      <c r="L110" s="10">
        <v>6.0620738571187216E-2</v>
      </c>
      <c r="M110" s="1">
        <v>1550370.9111554902</v>
      </c>
      <c r="N110" s="1">
        <v>617715.52684968768</v>
      </c>
      <c r="O110" s="10">
        <v>0.30218439949147508</v>
      </c>
      <c r="P110" s="1">
        <v>2044167.4947124929</v>
      </c>
      <c r="Q110" s="9">
        <v>2.198307395179889</v>
      </c>
      <c r="R110" s="9">
        <v>3.7359503371998195</v>
      </c>
      <c r="S110" s="9">
        <v>2.4804387358131552</v>
      </c>
    </row>
    <row r="111" spans="1:19" x14ac:dyDescent="0.3">
      <c r="A111" t="s">
        <v>266</v>
      </c>
      <c r="B111" t="s">
        <v>302</v>
      </c>
      <c r="C111">
        <v>2002</v>
      </c>
      <c r="E111" s="9"/>
      <c r="G111" s="9"/>
      <c r="I111" s="9"/>
      <c r="J111" s="1">
        <v>1347878.7660423249</v>
      </c>
      <c r="K111" s="1">
        <v>88634.655998829257</v>
      </c>
      <c r="L111" s="10">
        <v>5.5210926771350359E-2</v>
      </c>
      <c r="M111" s="1">
        <v>1436513.4220411542</v>
      </c>
      <c r="N111" s="1">
        <v>257503.74032094234</v>
      </c>
      <c r="O111" s="10">
        <v>0.1604002406281822</v>
      </c>
      <c r="P111" s="1">
        <v>1605382.5063632673</v>
      </c>
      <c r="Q111" s="9">
        <v>2.0784766556619001</v>
      </c>
      <c r="R111" s="9">
        <v>3.7433391124457365</v>
      </c>
      <c r="S111" s="9">
        <v>2.2966867369296819</v>
      </c>
    </row>
    <row r="112" spans="1:19" x14ac:dyDescent="0.3">
      <c r="A112" t="s">
        <v>266</v>
      </c>
      <c r="B112" t="s">
        <v>302</v>
      </c>
      <c r="C112">
        <v>2003</v>
      </c>
      <c r="E112" s="9"/>
      <c r="G112" s="9"/>
      <c r="I112" s="9"/>
      <c r="J112" s="1">
        <v>1109845.0571606152</v>
      </c>
      <c r="K112" s="1">
        <v>125118.74282694848</v>
      </c>
      <c r="L112" s="10">
        <v>8.4099121204770255E-2</v>
      </c>
      <c r="M112" s="1">
        <v>1234963.7999875636</v>
      </c>
      <c r="N112" s="1">
        <v>377908.2158171233</v>
      </c>
      <c r="O112" s="10">
        <v>0.2540126932880073</v>
      </c>
      <c r="P112" s="1">
        <v>1487753.2729777386</v>
      </c>
      <c r="Q112" s="9">
        <v>2.198307395179889</v>
      </c>
      <c r="R112" s="9">
        <v>3.7574656494265883</v>
      </c>
      <c r="S112" s="9">
        <v>2.4804387358131552</v>
      </c>
    </row>
    <row r="113" spans="1:19" x14ac:dyDescent="0.3">
      <c r="A113" t="s">
        <v>266</v>
      </c>
      <c r="B113" t="s">
        <v>302</v>
      </c>
      <c r="C113">
        <v>2004</v>
      </c>
      <c r="E113" s="9"/>
      <c r="G113" s="9"/>
      <c r="I113" s="9"/>
      <c r="J113" s="1">
        <v>1085038.3046182252</v>
      </c>
      <c r="K113" s="1">
        <v>329105.34131373488</v>
      </c>
      <c r="L113" s="10">
        <v>0.18509577058815932</v>
      </c>
      <c r="M113" s="1">
        <v>1414143.6459319601</v>
      </c>
      <c r="N113" s="1">
        <v>692989.03910752048</v>
      </c>
      <c r="O113" s="10">
        <v>0.38975162083582199</v>
      </c>
      <c r="P113" s="1">
        <v>1778027.3437257456</v>
      </c>
      <c r="Q113" s="9">
        <v>2.1242333211058142</v>
      </c>
      <c r="R113" s="9">
        <v>3.3598990637363162</v>
      </c>
      <c r="S113" s="9">
        <v>2.5250458413759418</v>
      </c>
    </row>
    <row r="114" spans="1:19" x14ac:dyDescent="0.3">
      <c r="A114" t="s">
        <v>266</v>
      </c>
      <c r="B114" t="s">
        <v>302</v>
      </c>
      <c r="C114">
        <v>2005</v>
      </c>
      <c r="E114" s="9"/>
      <c r="G114" s="9"/>
      <c r="I114" s="9"/>
      <c r="J114" s="1">
        <v>1447397.7813123374</v>
      </c>
      <c r="K114" s="1">
        <v>327877.87142573658</v>
      </c>
      <c r="L114" s="10">
        <v>0.14096544516566895</v>
      </c>
      <c r="M114" s="1">
        <v>1775275.6527380738</v>
      </c>
      <c r="N114" s="1">
        <v>878547.21208941285</v>
      </c>
      <c r="O114" s="10">
        <v>0.3777162463350075</v>
      </c>
      <c r="P114" s="1">
        <v>2325944.99340175</v>
      </c>
      <c r="Q114" s="9">
        <v>2.0784766556619001</v>
      </c>
      <c r="R114" s="9">
        <v>3.8472308282936245</v>
      </c>
      <c r="S114" s="9">
        <v>2.2966867369296819</v>
      </c>
    </row>
    <row r="115" spans="1:19" x14ac:dyDescent="0.3">
      <c r="A115" t="s">
        <v>266</v>
      </c>
      <c r="B115" t="s">
        <v>302</v>
      </c>
      <c r="C115">
        <v>2006</v>
      </c>
      <c r="E115" s="9"/>
      <c r="G115" s="9"/>
      <c r="I115" s="9"/>
      <c r="J115" s="1">
        <v>885827.03400651878</v>
      </c>
      <c r="K115" s="1">
        <v>118030.14783108013</v>
      </c>
      <c r="L115" s="10">
        <v>9.5545625208329835E-2</v>
      </c>
      <c r="M115" s="1">
        <v>1003857.1818375989</v>
      </c>
      <c r="N115" s="1">
        <v>349500.56549083698</v>
      </c>
      <c r="O115" s="10">
        <v>0.28292136080586699</v>
      </c>
      <c r="P115" s="1">
        <v>1235327.5994973558</v>
      </c>
      <c r="Q115" s="9">
        <v>2.2647624862440412</v>
      </c>
      <c r="R115" s="9">
        <v>3.7793782724955332</v>
      </c>
      <c r="S115" s="9">
        <v>2.7603117281756315</v>
      </c>
    </row>
    <row r="116" spans="1:19" x14ac:dyDescent="0.3">
      <c r="A116" t="s">
        <v>266</v>
      </c>
      <c r="B116" t="s">
        <v>302</v>
      </c>
      <c r="C116">
        <v>2007</v>
      </c>
      <c r="E116" s="9"/>
      <c r="G116" s="9"/>
      <c r="I116" s="9"/>
      <c r="J116" s="1">
        <v>766843.19054041733</v>
      </c>
      <c r="K116" s="1">
        <v>147501.29158904584</v>
      </c>
      <c r="L116" s="10">
        <v>0.12157594402522895</v>
      </c>
      <c r="M116" s="1">
        <v>914344.48212946323</v>
      </c>
      <c r="N116" s="1">
        <v>446400.86667567934</v>
      </c>
      <c r="O116" s="10">
        <v>0.36793987493331587</v>
      </c>
      <c r="P116" s="1">
        <v>1213244.0572160967</v>
      </c>
      <c r="Q116" s="9">
        <v>2.1242333211058142</v>
      </c>
      <c r="R116" s="9">
        <v>3.2316195105023349</v>
      </c>
      <c r="S116" s="9">
        <v>2.5250458413759418</v>
      </c>
    </row>
    <row r="117" spans="1:19" x14ac:dyDescent="0.3">
      <c r="A117" t="s">
        <v>266</v>
      </c>
      <c r="B117" t="s">
        <v>302</v>
      </c>
      <c r="C117">
        <v>2008</v>
      </c>
      <c r="E117" s="9"/>
      <c r="G117" s="9"/>
      <c r="I117" s="9"/>
      <c r="J117" s="1">
        <v>610294.13985592453</v>
      </c>
      <c r="K117" s="1">
        <v>72197.128092985673</v>
      </c>
      <c r="L117" s="10">
        <v>8.2385555400666083E-2</v>
      </c>
      <c r="M117" s="1">
        <v>682491.26794891024</v>
      </c>
      <c r="N117" s="1">
        <v>266038.21891581663</v>
      </c>
      <c r="O117" s="10">
        <v>0.30358141663134885</v>
      </c>
      <c r="P117" s="1">
        <v>876332.35877174116</v>
      </c>
      <c r="Q117" s="9">
        <v>2.0784766556619001</v>
      </c>
      <c r="R117" s="9">
        <v>3.6199942067018993</v>
      </c>
      <c r="S117" s="9">
        <v>2.2966867369296819</v>
      </c>
    </row>
    <row r="118" spans="1:19" x14ac:dyDescent="0.3">
      <c r="A118" t="s">
        <v>266</v>
      </c>
      <c r="B118" t="s">
        <v>302</v>
      </c>
      <c r="C118">
        <v>2009</v>
      </c>
      <c r="E118" s="9"/>
      <c r="G118" s="9"/>
      <c r="I118" s="9"/>
      <c r="J118" s="1">
        <v>2189369.8302226188</v>
      </c>
      <c r="K118" s="1">
        <v>307950.53900556447</v>
      </c>
      <c r="L118" s="10">
        <v>9.5473956117230308E-2</v>
      </c>
      <c r="M118" s="1">
        <v>2497320.3692281833</v>
      </c>
      <c r="N118" s="1">
        <v>1036122.770371401</v>
      </c>
      <c r="O118" s="10">
        <v>0.32122931244070579</v>
      </c>
      <c r="P118" s="1">
        <v>3225492.6005940195</v>
      </c>
      <c r="Q118" s="9">
        <v>2.0784766556619001</v>
      </c>
      <c r="R118" s="9">
        <v>3.2119418712676464</v>
      </c>
      <c r="S118" s="9">
        <v>2.2966867369296819</v>
      </c>
    </row>
    <row r="119" spans="1:19" x14ac:dyDescent="0.3">
      <c r="A119" t="s">
        <v>266</v>
      </c>
      <c r="B119" t="s">
        <v>302</v>
      </c>
      <c r="C119">
        <v>2010</v>
      </c>
      <c r="E119" s="9"/>
      <c r="G119" s="9"/>
      <c r="I119" s="9"/>
      <c r="J119" s="1">
        <v>937761.58431643806</v>
      </c>
      <c r="K119" s="1">
        <v>143894.52337363389</v>
      </c>
      <c r="L119" s="10">
        <v>0.10832533087415916</v>
      </c>
      <c r="M119" s="1">
        <v>1081656.1076900719</v>
      </c>
      <c r="N119" s="1">
        <v>390593.67859796953</v>
      </c>
      <c r="O119" s="10">
        <v>0.29404308433348481</v>
      </c>
      <c r="P119" s="1">
        <v>1328355.2629144075</v>
      </c>
      <c r="Q119" s="9">
        <v>2.1242333211058142</v>
      </c>
      <c r="R119" s="9">
        <v>3.3877321635033977</v>
      </c>
      <c r="S119" s="9">
        <v>2.5250458413759418</v>
      </c>
    </row>
    <row r="120" spans="1:19" x14ac:dyDescent="0.3">
      <c r="A120" t="s">
        <v>266</v>
      </c>
      <c r="B120" t="s">
        <v>302</v>
      </c>
      <c r="C120">
        <v>2011</v>
      </c>
      <c r="E120" s="9"/>
      <c r="G120" s="9"/>
      <c r="I120" s="9"/>
      <c r="J120" s="1">
        <v>975332.16332886694</v>
      </c>
      <c r="K120" s="1">
        <v>180806.14512288698</v>
      </c>
      <c r="L120" s="10">
        <v>0.12778124019792275</v>
      </c>
      <c r="M120" s="1">
        <v>1156138.308451754</v>
      </c>
      <c r="N120" s="1">
        <v>439634.10905065446</v>
      </c>
      <c r="O120" s="10">
        <v>0.31070288927193318</v>
      </c>
      <c r="P120" s="1">
        <v>1414966.2723795213</v>
      </c>
      <c r="Q120" s="9">
        <v>2.1242333211058142</v>
      </c>
      <c r="R120" s="9">
        <v>2.8799125069321008</v>
      </c>
      <c r="S120" s="9">
        <v>2.5250458413759418</v>
      </c>
    </row>
    <row r="121" spans="1:19" x14ac:dyDescent="0.3">
      <c r="A121" t="s">
        <v>266</v>
      </c>
      <c r="B121" t="s">
        <v>302</v>
      </c>
      <c r="C121">
        <v>2012</v>
      </c>
      <c r="E121" s="9"/>
      <c r="G121" s="9"/>
      <c r="I121" s="9"/>
      <c r="J121" s="1">
        <v>881407.09167803568</v>
      </c>
      <c r="K121" s="1">
        <v>125470.56058094341</v>
      </c>
      <c r="L121" s="10">
        <v>9.5327917203227724E-2</v>
      </c>
      <c r="M121" s="1">
        <v>1006877.652258979</v>
      </c>
      <c r="N121" s="1">
        <v>434792.44631727331</v>
      </c>
      <c r="O121" s="10">
        <v>0.33033930932653383</v>
      </c>
      <c r="P121" s="1">
        <v>1316199.5379953091</v>
      </c>
      <c r="Q121" s="9">
        <v>2.1242333211058142</v>
      </c>
      <c r="R121" s="9">
        <v>3.0501224736408976</v>
      </c>
      <c r="S121" s="9">
        <v>2.5250458413759418</v>
      </c>
    </row>
    <row r="122" spans="1:19" x14ac:dyDescent="0.3">
      <c r="A122" t="s">
        <v>266</v>
      </c>
      <c r="B122" t="s">
        <v>302</v>
      </c>
      <c r="C122">
        <v>2013</v>
      </c>
      <c r="E122" s="9"/>
      <c r="G122" s="9"/>
      <c r="I122" s="9"/>
      <c r="J122" s="1">
        <v>1335540.6386303974</v>
      </c>
      <c r="K122" s="1">
        <v>268177.84522653761</v>
      </c>
      <c r="L122" s="10">
        <v>0.11136685389824523</v>
      </c>
      <c r="M122" s="1">
        <v>1603718.4838569351</v>
      </c>
      <c r="N122" s="1">
        <v>1072517.3771915187</v>
      </c>
      <c r="O122" s="10">
        <v>0.44538685120734023</v>
      </c>
      <c r="P122" s="1">
        <v>2408058.0158219161</v>
      </c>
      <c r="Q122" s="9">
        <v>2.1242333211058142</v>
      </c>
      <c r="R122" s="9">
        <v>2.9524535657106514</v>
      </c>
      <c r="S122" s="9">
        <v>2.5250458413759418</v>
      </c>
    </row>
    <row r="123" spans="1:19" x14ac:dyDescent="0.3">
      <c r="A123" t="s">
        <v>266</v>
      </c>
      <c r="B123" t="s">
        <v>302</v>
      </c>
      <c r="C123">
        <v>2014</v>
      </c>
      <c r="E123" s="9"/>
      <c r="G123" s="9"/>
      <c r="I123" s="9"/>
      <c r="J123" s="1">
        <v>1009684.3679297727</v>
      </c>
      <c r="K123" s="1">
        <v>76280.353274457273</v>
      </c>
      <c r="L123" s="10">
        <v>5.4585377949963661E-2</v>
      </c>
      <c r="M123" s="1">
        <v>1085964.7212042301</v>
      </c>
      <c r="N123" s="1">
        <v>387765.94091265346</v>
      </c>
      <c r="O123" s="10">
        <v>0.27748102273050285</v>
      </c>
      <c r="P123" s="1">
        <v>1397450.3088424262</v>
      </c>
      <c r="Q123" s="9">
        <v>2.1121095080884289</v>
      </c>
      <c r="R123" s="9">
        <v>2.8603613636451541</v>
      </c>
      <c r="S123" s="9">
        <v>2.8318020974341302</v>
      </c>
    </row>
    <row r="124" spans="1:19" hidden="1" x14ac:dyDescent="0.3">
      <c r="A124" t="s">
        <v>262</v>
      </c>
      <c r="B124" t="s">
        <v>261</v>
      </c>
      <c r="C124">
        <v>1954</v>
      </c>
      <c r="E124" s="9"/>
      <c r="G124" s="9"/>
      <c r="I124" s="9"/>
      <c r="J124" s="1">
        <v>4433481.6693300232</v>
      </c>
      <c r="K124" s="1">
        <v>4291060.8736352753</v>
      </c>
      <c r="L124" s="10">
        <v>0.46486986776483852</v>
      </c>
      <c r="M124" s="1">
        <v>8724542.5429652985</v>
      </c>
      <c r="N124" s="1">
        <v>4797189.4736875184</v>
      </c>
      <c r="O124" s="10">
        <v>0.51970104874945189</v>
      </c>
      <c r="P124" s="1">
        <v>9230671.1430175416</v>
      </c>
      <c r="Q124" s="9">
        <v>2.3775654911623287</v>
      </c>
      <c r="R124" s="9">
        <v>4.5615636666794401</v>
      </c>
      <c r="S124" s="9">
        <v>4.2072549025615924</v>
      </c>
    </row>
    <row r="125" spans="1:19" hidden="1" x14ac:dyDescent="0.3">
      <c r="A125" t="s">
        <v>262</v>
      </c>
      <c r="B125" t="s">
        <v>261</v>
      </c>
      <c r="C125">
        <v>1955</v>
      </c>
      <c r="E125" s="9"/>
      <c r="G125" s="9"/>
      <c r="I125" s="9"/>
      <c r="J125" s="1">
        <v>2133609.012576913</v>
      </c>
      <c r="K125" s="1">
        <v>1642113.9289057748</v>
      </c>
      <c r="L125" s="10">
        <v>0.40271127380205451</v>
      </c>
      <c r="M125" s="1">
        <v>3775722.9414826878</v>
      </c>
      <c r="N125" s="1">
        <v>1944036.7741981712</v>
      </c>
      <c r="O125" s="10">
        <v>0.47675469519770747</v>
      </c>
      <c r="P125" s="1">
        <v>4077645.7867750842</v>
      </c>
      <c r="Q125" s="9">
        <v>2.2057132682132692</v>
      </c>
      <c r="R125" s="9">
        <v>4.7551773468392113</v>
      </c>
      <c r="S125" s="9">
        <v>3.6445227336401422</v>
      </c>
    </row>
    <row r="126" spans="1:19" hidden="1" x14ac:dyDescent="0.3">
      <c r="A126" t="s">
        <v>262</v>
      </c>
      <c r="B126" t="s">
        <v>261</v>
      </c>
      <c r="C126">
        <v>1956</v>
      </c>
      <c r="E126" s="9"/>
      <c r="G126" s="9"/>
      <c r="I126" s="9"/>
      <c r="J126" s="1">
        <v>4675409.1536801718</v>
      </c>
      <c r="K126" s="1">
        <v>4870745.3339956766</v>
      </c>
      <c r="L126" s="10">
        <v>0.49326372563975518</v>
      </c>
      <c r="M126" s="1">
        <v>9546154.4876758493</v>
      </c>
      <c r="N126" s="1">
        <v>5199116.5428494029</v>
      </c>
      <c r="O126" s="10">
        <v>0.52651810351525485</v>
      </c>
      <c r="P126" s="1">
        <v>9874525.6965295747</v>
      </c>
      <c r="Q126" s="9">
        <v>2.3775654911623287</v>
      </c>
      <c r="R126" s="9">
        <v>4.4825013974911032</v>
      </c>
      <c r="S126" s="9">
        <v>4.2072549025615924</v>
      </c>
    </row>
    <row r="127" spans="1:19" hidden="1" x14ac:dyDescent="0.3">
      <c r="A127" t="s">
        <v>262</v>
      </c>
      <c r="B127" t="s">
        <v>261</v>
      </c>
      <c r="C127">
        <v>1957</v>
      </c>
      <c r="E127" s="9"/>
      <c r="G127" s="9"/>
      <c r="I127" s="9"/>
      <c r="J127" s="1">
        <v>3016095.1886197045</v>
      </c>
      <c r="K127" s="1">
        <v>1958477.0520435406</v>
      </c>
      <c r="L127" s="10">
        <v>0.35849107274131747</v>
      </c>
      <c r="M127" s="1">
        <v>4974572.2406632453</v>
      </c>
      <c r="N127" s="1">
        <v>2447017.287424441</v>
      </c>
      <c r="O127" s="10">
        <v>0.44791632941014109</v>
      </c>
      <c r="P127" s="1">
        <v>5463112.4760441454</v>
      </c>
      <c r="Q127" s="9">
        <v>2.2057132682132692</v>
      </c>
      <c r="R127" s="9">
        <v>4.3105356571374287</v>
      </c>
      <c r="S127" s="9">
        <v>3.6445227336401422</v>
      </c>
    </row>
    <row r="128" spans="1:19" hidden="1" x14ac:dyDescent="0.3">
      <c r="A128" t="s">
        <v>262</v>
      </c>
      <c r="B128" t="s">
        <v>261</v>
      </c>
      <c r="C128">
        <v>1958</v>
      </c>
      <c r="E128" s="9"/>
      <c r="G128" s="9"/>
      <c r="I128" s="9"/>
      <c r="J128" s="1">
        <v>3657268.480526695</v>
      </c>
      <c r="K128" s="1">
        <v>4004542.157009481</v>
      </c>
      <c r="L128" s="10">
        <v>0.49743739359324618</v>
      </c>
      <c r="M128" s="1">
        <v>7661810.6375361755</v>
      </c>
      <c r="N128" s="1">
        <v>4393075.559921517</v>
      </c>
      <c r="O128" s="10">
        <v>0.54570034992901095</v>
      </c>
      <c r="P128" s="1">
        <v>8050344.0404482121</v>
      </c>
      <c r="Q128" s="9">
        <v>2.3775654911623287</v>
      </c>
      <c r="R128" s="9">
        <v>4.4816784082740959</v>
      </c>
      <c r="S128" s="9">
        <v>4.2072549025615924</v>
      </c>
    </row>
    <row r="129" spans="1:19" hidden="1" x14ac:dyDescent="0.3">
      <c r="A129" t="s">
        <v>262</v>
      </c>
      <c r="B129" t="s">
        <v>261</v>
      </c>
      <c r="C129">
        <v>1959</v>
      </c>
      <c r="E129" s="9"/>
      <c r="G129" s="9"/>
      <c r="I129" s="9"/>
      <c r="J129" s="1">
        <v>3826747.1141152335</v>
      </c>
      <c r="K129" s="1">
        <v>1590007.49419873</v>
      </c>
      <c r="L129" s="10">
        <v>0.26403849465674506</v>
      </c>
      <c r="M129" s="1">
        <v>5416754.6083139637</v>
      </c>
      <c r="N129" s="1">
        <v>2195130.4771267911</v>
      </c>
      <c r="O129" s="10">
        <v>0.36452592133710926</v>
      </c>
      <c r="P129" s="1">
        <v>6021877.5912420247</v>
      </c>
      <c r="Q129" s="9">
        <v>2.2057132682132692</v>
      </c>
      <c r="R129" s="9">
        <v>4.5802950003193104</v>
      </c>
      <c r="S129" s="9">
        <v>3.6445227336401422</v>
      </c>
    </row>
    <row r="130" spans="1:19" hidden="1" x14ac:dyDescent="0.3">
      <c r="A130" t="s">
        <v>262</v>
      </c>
      <c r="B130" t="s">
        <v>261</v>
      </c>
      <c r="C130">
        <v>1960</v>
      </c>
      <c r="E130" s="9"/>
      <c r="G130" s="9"/>
      <c r="I130" s="9"/>
      <c r="J130" s="1">
        <v>5008279.9725325648</v>
      </c>
      <c r="K130" s="1">
        <v>3298997.5557243535</v>
      </c>
      <c r="L130" s="10">
        <v>0.3865570790980406</v>
      </c>
      <c r="M130" s="1">
        <v>8307277.5282569183</v>
      </c>
      <c r="N130" s="1">
        <v>3526029.0185793126</v>
      </c>
      <c r="O130" s="10">
        <v>0.41315928709067395</v>
      </c>
      <c r="P130" s="1">
        <v>8534308.9911118783</v>
      </c>
      <c r="Q130" s="9">
        <v>2.3775654911623287</v>
      </c>
      <c r="R130" s="9">
        <v>4.640936053547656</v>
      </c>
      <c r="S130" s="9">
        <v>4.2378819959129226</v>
      </c>
    </row>
    <row r="131" spans="1:19" hidden="1" x14ac:dyDescent="0.3">
      <c r="A131" t="s">
        <v>262</v>
      </c>
      <c r="B131" t="s">
        <v>261</v>
      </c>
      <c r="C131">
        <v>1961</v>
      </c>
      <c r="E131" s="9"/>
      <c r="G131" s="9"/>
      <c r="I131" s="9"/>
      <c r="J131" s="1">
        <v>5976475.1346563408</v>
      </c>
      <c r="K131" s="1">
        <v>4621469.0598331895</v>
      </c>
      <c r="L131" s="10">
        <v>0.40914550190426513</v>
      </c>
      <c r="M131" s="1">
        <v>10597944.194489531</v>
      </c>
      <c r="N131" s="1">
        <v>5318941.8705990538</v>
      </c>
      <c r="O131" s="10">
        <v>0.4708938030463436</v>
      </c>
      <c r="P131" s="1">
        <v>11295417.005255394</v>
      </c>
      <c r="Q131" s="9">
        <v>2.2057132682132692</v>
      </c>
      <c r="R131" s="9">
        <v>4.6416812821836917</v>
      </c>
      <c r="S131" s="9">
        <v>3.563819989795447</v>
      </c>
    </row>
    <row r="132" spans="1:19" hidden="1" x14ac:dyDescent="0.3">
      <c r="A132" t="s">
        <v>262</v>
      </c>
      <c r="B132" t="s">
        <v>261</v>
      </c>
      <c r="C132">
        <v>1962</v>
      </c>
      <c r="E132" s="9"/>
      <c r="G132" s="9"/>
      <c r="I132" s="9"/>
      <c r="J132" s="1">
        <v>15848858.84316664</v>
      </c>
      <c r="K132" s="1">
        <v>20154146.006384145</v>
      </c>
      <c r="L132" s="10">
        <v>0.54580748802381762</v>
      </c>
      <c r="M132" s="1">
        <v>36003004.849550784</v>
      </c>
      <c r="N132" s="1">
        <v>21076515.851408217</v>
      </c>
      <c r="O132" s="10">
        <v>0.57078678349890433</v>
      </c>
      <c r="P132" s="1">
        <v>36925374.694574855</v>
      </c>
      <c r="Q132" s="9">
        <v>2.3775654911623287</v>
      </c>
      <c r="R132" s="9">
        <v>4.5359118383961565</v>
      </c>
      <c r="S132" s="9">
        <v>4.2378819959129226</v>
      </c>
    </row>
    <row r="133" spans="1:19" hidden="1" x14ac:dyDescent="0.3">
      <c r="A133" t="s">
        <v>262</v>
      </c>
      <c r="B133" t="s">
        <v>261</v>
      </c>
      <c r="C133">
        <v>1963</v>
      </c>
      <c r="E133" s="9"/>
      <c r="G133" s="9"/>
      <c r="I133" s="9"/>
      <c r="J133" s="1">
        <v>7714016.5431056973</v>
      </c>
      <c r="K133" s="1">
        <v>4729243.0153191993</v>
      </c>
      <c r="L133" s="10">
        <v>0.35867871886006536</v>
      </c>
      <c r="M133" s="1">
        <v>12443259.558424897</v>
      </c>
      <c r="N133" s="1">
        <v>5471162.1882933695</v>
      </c>
      <c r="O133" s="10">
        <v>0.41494789716156011</v>
      </c>
      <c r="P133" s="1">
        <v>13185178.731399067</v>
      </c>
      <c r="Q133" s="9">
        <v>2.2057132682132692</v>
      </c>
      <c r="R133" s="9">
        <v>4.7066410143143997</v>
      </c>
      <c r="S133" s="9">
        <v>3.563819989795447</v>
      </c>
    </row>
    <row r="134" spans="1:19" hidden="1" x14ac:dyDescent="0.3">
      <c r="A134" t="s">
        <v>262</v>
      </c>
      <c r="B134" t="s">
        <v>261</v>
      </c>
      <c r="C134">
        <v>1964</v>
      </c>
      <c r="E134" s="9"/>
      <c r="G134" s="9"/>
      <c r="I134" s="9"/>
      <c r="J134" s="1">
        <v>8840319.730660066</v>
      </c>
      <c r="K134" s="1">
        <v>7406997.9034400005</v>
      </c>
      <c r="L134" s="10">
        <v>0.42198590254980067</v>
      </c>
      <c r="M134" s="1">
        <v>16247317.634100066</v>
      </c>
      <c r="N134" s="1">
        <v>8712394.3734938353</v>
      </c>
      <c r="O134" s="10">
        <v>0.49635596647882629</v>
      </c>
      <c r="P134" s="1">
        <v>17552714.104153901</v>
      </c>
      <c r="Q134" s="9">
        <v>2.3775654911623287</v>
      </c>
      <c r="R134" s="9">
        <v>4.6142777037385745</v>
      </c>
      <c r="S134" s="9">
        <v>4.2378819959129226</v>
      </c>
    </row>
    <row r="135" spans="1:19" hidden="1" x14ac:dyDescent="0.3">
      <c r="A135" t="s">
        <v>262</v>
      </c>
      <c r="B135" t="s">
        <v>261</v>
      </c>
      <c r="C135">
        <v>1965</v>
      </c>
      <c r="E135" s="9"/>
      <c r="G135" s="9"/>
      <c r="I135" s="9"/>
      <c r="J135" s="1">
        <v>4601907.0098541602</v>
      </c>
      <c r="K135" s="1">
        <v>3959551.849447337</v>
      </c>
      <c r="L135" s="10">
        <v>0.41393223821382796</v>
      </c>
      <c r="M135" s="1">
        <v>8561458.8593014963</v>
      </c>
      <c r="N135" s="1">
        <v>4963793.5660017421</v>
      </c>
      <c r="O135" s="10">
        <v>0.51891584172418026</v>
      </c>
      <c r="P135" s="1">
        <v>9565700.5758559033</v>
      </c>
      <c r="Q135" s="9">
        <v>2.2057132682132692</v>
      </c>
      <c r="R135" s="9">
        <v>4.6052933951458463</v>
      </c>
      <c r="S135" s="9">
        <v>3.563819989795447</v>
      </c>
    </row>
    <row r="136" spans="1:19" hidden="1" x14ac:dyDescent="0.3">
      <c r="A136" t="s">
        <v>262</v>
      </c>
      <c r="B136" t="s">
        <v>261</v>
      </c>
      <c r="C136">
        <v>1966</v>
      </c>
      <c r="E136" s="9"/>
      <c r="G136" s="9"/>
      <c r="I136" s="9"/>
      <c r="J136" s="1">
        <v>9328259.6499465797</v>
      </c>
      <c r="K136" s="1">
        <v>10147148.022634244</v>
      </c>
      <c r="L136" s="10">
        <v>0.50135940346726671</v>
      </c>
      <c r="M136" s="1">
        <v>19475407.672580823</v>
      </c>
      <c r="N136" s="1">
        <v>10911009.729383497</v>
      </c>
      <c r="O136" s="10">
        <v>0.53910096875960711</v>
      </c>
      <c r="P136" s="1">
        <v>20239269.379330076</v>
      </c>
      <c r="Q136" s="9">
        <v>2.3775654911623287</v>
      </c>
      <c r="R136" s="9">
        <v>4.7770543345576435</v>
      </c>
      <c r="S136" s="9">
        <v>4.2378819959129226</v>
      </c>
    </row>
    <row r="137" spans="1:19" hidden="1" x14ac:dyDescent="0.3">
      <c r="A137" t="s">
        <v>262</v>
      </c>
      <c r="B137" t="s">
        <v>261</v>
      </c>
      <c r="C137">
        <v>1967</v>
      </c>
      <c r="E137" s="9"/>
      <c r="G137" s="9"/>
      <c r="I137" s="9"/>
      <c r="J137" s="1">
        <v>1848890.9620773837</v>
      </c>
      <c r="K137" s="1">
        <v>1412138.1055265211</v>
      </c>
      <c r="L137" s="10">
        <v>0.37914020462726211</v>
      </c>
      <c r="M137" s="1">
        <v>3261029.0676039048</v>
      </c>
      <c r="N137" s="1">
        <v>1875689.254665426</v>
      </c>
      <c r="O137" s="10">
        <v>0.50359749166732637</v>
      </c>
      <c r="P137" s="1">
        <v>3724580.2167428099</v>
      </c>
      <c r="Q137" s="9">
        <v>2.2057132682132692</v>
      </c>
      <c r="R137" s="9">
        <v>4.2831421547387514</v>
      </c>
      <c r="S137" s="9">
        <v>3.563819989795447</v>
      </c>
    </row>
    <row r="138" spans="1:19" hidden="1" x14ac:dyDescent="0.3">
      <c r="A138" t="s">
        <v>262</v>
      </c>
      <c r="B138" t="s">
        <v>261</v>
      </c>
      <c r="C138">
        <v>1968</v>
      </c>
      <c r="E138" s="9"/>
      <c r="G138" s="9"/>
      <c r="I138" s="9"/>
      <c r="J138" s="1">
        <v>13337371.638981856</v>
      </c>
      <c r="K138" s="1">
        <v>15379295.123573581</v>
      </c>
      <c r="L138" s="10">
        <v>0.51006222187109596</v>
      </c>
      <c r="M138" s="1">
        <v>28716666.762555435</v>
      </c>
      <c r="N138" s="1">
        <v>16814430.365010258</v>
      </c>
      <c r="O138" s="10">
        <v>0.55765921926603323</v>
      </c>
      <c r="P138" s="1">
        <v>30151802.003992114</v>
      </c>
      <c r="Q138" s="9">
        <v>2.3775654911623287</v>
      </c>
      <c r="R138" s="9">
        <v>4.7852650304378201</v>
      </c>
      <c r="S138" s="9">
        <v>4.2378819959129226</v>
      </c>
    </row>
    <row r="139" spans="1:19" hidden="1" x14ac:dyDescent="0.3">
      <c r="A139" t="s">
        <v>262</v>
      </c>
      <c r="B139" t="s">
        <v>261</v>
      </c>
      <c r="C139">
        <v>1969</v>
      </c>
      <c r="E139" s="9"/>
      <c r="G139" s="9"/>
      <c r="I139" s="9"/>
      <c r="J139" s="1">
        <v>2793858.0137410834</v>
      </c>
      <c r="K139" s="1">
        <v>1001090.1351229313</v>
      </c>
      <c r="L139" s="10">
        <v>0.22947123713139561</v>
      </c>
      <c r="M139" s="1">
        <v>3794948.148864015</v>
      </c>
      <c r="N139" s="1">
        <v>1568737.2624141828</v>
      </c>
      <c r="O139" s="10">
        <v>0.35958808074369514</v>
      </c>
      <c r="P139" s="1">
        <v>4362595.276155266</v>
      </c>
      <c r="Q139" s="9">
        <v>2.2057132682132692</v>
      </c>
      <c r="R139" s="9">
        <v>4.6136597619852617</v>
      </c>
      <c r="S139" s="9">
        <v>3.563819989795447</v>
      </c>
    </row>
    <row r="140" spans="1:19" hidden="1" x14ac:dyDescent="0.3">
      <c r="A140" t="s">
        <v>262</v>
      </c>
      <c r="B140" t="s">
        <v>261</v>
      </c>
      <c r="C140">
        <v>1970</v>
      </c>
      <c r="E140" s="9"/>
      <c r="G140" s="9"/>
      <c r="I140" s="9"/>
      <c r="J140" s="1">
        <v>7914173.7170763882</v>
      </c>
      <c r="K140" s="1">
        <v>8672140.6346231885</v>
      </c>
      <c r="L140" s="10">
        <v>0.49639433665222449</v>
      </c>
      <c r="M140" s="1">
        <v>16586314.351699576</v>
      </c>
      <c r="N140" s="1">
        <v>9556091.3409613706</v>
      </c>
      <c r="O140" s="10">
        <v>0.54699177769857499</v>
      </c>
      <c r="P140" s="1">
        <v>17470265.058037758</v>
      </c>
      <c r="Q140" s="9">
        <v>2.3775654911623287</v>
      </c>
      <c r="R140" s="9">
        <v>4.8087805680496807</v>
      </c>
      <c r="S140" s="9">
        <v>4.1979137479313078</v>
      </c>
    </row>
    <row r="141" spans="1:19" hidden="1" x14ac:dyDescent="0.3">
      <c r="A141" t="s">
        <v>262</v>
      </c>
      <c r="B141" t="s">
        <v>261</v>
      </c>
      <c r="C141">
        <v>1971</v>
      </c>
      <c r="E141" s="9"/>
      <c r="G141" s="9"/>
      <c r="I141" s="9"/>
      <c r="J141" s="1">
        <v>3784997.9141925662</v>
      </c>
      <c r="K141" s="1">
        <v>1512064.7337694205</v>
      </c>
      <c r="L141" s="10">
        <v>0.25488001732347298</v>
      </c>
      <c r="M141" s="1">
        <v>5297062.6479619872</v>
      </c>
      <c r="N141" s="1">
        <v>2147459.0498637063</v>
      </c>
      <c r="O141" s="10">
        <v>0.36198476666156842</v>
      </c>
      <c r="P141" s="1">
        <v>5932456.9640562721</v>
      </c>
      <c r="Q141" s="9">
        <v>2.2057132682132692</v>
      </c>
      <c r="R141" s="9">
        <v>4.9130547859830127</v>
      </c>
      <c r="S141" s="9">
        <v>3.4870501101394655</v>
      </c>
    </row>
    <row r="142" spans="1:19" hidden="1" x14ac:dyDescent="0.3">
      <c r="A142" t="s">
        <v>262</v>
      </c>
      <c r="B142" t="s">
        <v>261</v>
      </c>
      <c r="C142">
        <v>1972</v>
      </c>
      <c r="E142" s="9"/>
      <c r="G142" s="9"/>
      <c r="I142" s="9"/>
      <c r="J142" s="1">
        <v>10497574.059572224</v>
      </c>
      <c r="K142" s="1">
        <v>11789432.701653771</v>
      </c>
      <c r="L142" s="10">
        <v>0.50219715632115924</v>
      </c>
      <c r="M142" s="1">
        <v>22287006.761225995</v>
      </c>
      <c r="N142" s="1">
        <v>12978131.752896236</v>
      </c>
      <c r="O142" s="10">
        <v>0.55283244118706187</v>
      </c>
      <c r="P142" s="1">
        <v>23475705.812468462</v>
      </c>
      <c r="Q142" s="9">
        <v>2.3775654911623287</v>
      </c>
      <c r="R142" s="9">
        <v>4.8465632740564573</v>
      </c>
      <c r="S142" s="9">
        <v>4.1979137479313078</v>
      </c>
    </row>
    <row r="143" spans="1:19" hidden="1" x14ac:dyDescent="0.3">
      <c r="A143" t="s">
        <v>262</v>
      </c>
      <c r="B143" t="s">
        <v>261</v>
      </c>
      <c r="C143">
        <v>1973</v>
      </c>
      <c r="E143" s="9"/>
      <c r="G143" s="9"/>
      <c r="I143" s="9"/>
      <c r="J143" s="1">
        <v>3300249.9450632087</v>
      </c>
      <c r="K143" s="1">
        <v>1962434.2328661606</v>
      </c>
      <c r="L143" s="10">
        <v>0.32898051679645429</v>
      </c>
      <c r="M143" s="1">
        <v>5262684.1779293697</v>
      </c>
      <c r="N143" s="1">
        <v>2664949.0034214854</v>
      </c>
      <c r="O143" s="10">
        <v>0.44674939200451097</v>
      </c>
      <c r="P143" s="1">
        <v>5965198.9484846946</v>
      </c>
      <c r="Q143" s="9">
        <v>2.2057132682132692</v>
      </c>
      <c r="R143" s="9">
        <v>4.8500500054221156</v>
      </c>
      <c r="S143" s="9">
        <v>3.4870501101394655</v>
      </c>
    </row>
    <row r="144" spans="1:19" hidden="1" x14ac:dyDescent="0.3">
      <c r="A144" t="s">
        <v>262</v>
      </c>
      <c r="B144" t="s">
        <v>261</v>
      </c>
      <c r="C144">
        <v>1974</v>
      </c>
      <c r="E144" s="9"/>
      <c r="G144" s="9"/>
      <c r="I144" s="9"/>
      <c r="J144" s="1">
        <v>5686960.9366336232</v>
      </c>
      <c r="K144" s="1">
        <v>5771737.7382160025</v>
      </c>
      <c r="L144" s="10">
        <v>0.48369717383719357</v>
      </c>
      <c r="M144" s="1">
        <v>11458698.674849626</v>
      </c>
      <c r="N144" s="1">
        <v>6245582.9160180716</v>
      </c>
      <c r="O144" s="10">
        <v>0.52340749744072002</v>
      </c>
      <c r="P144" s="1">
        <v>11932543.852651695</v>
      </c>
      <c r="Q144" s="9">
        <v>2.3775654911623287</v>
      </c>
      <c r="R144" s="9">
        <v>4.8922210044799508</v>
      </c>
      <c r="S144" s="9">
        <v>4.1979137479313078</v>
      </c>
    </row>
    <row r="145" spans="1:19" hidden="1" x14ac:dyDescent="0.3">
      <c r="A145" t="s">
        <v>262</v>
      </c>
      <c r="B145" t="s">
        <v>261</v>
      </c>
      <c r="C145">
        <v>1975</v>
      </c>
      <c r="E145" s="9"/>
      <c r="G145" s="9"/>
      <c r="I145" s="9"/>
      <c r="J145" s="1">
        <v>4575404.4371779319</v>
      </c>
      <c r="K145" s="1">
        <v>1714677.207391514</v>
      </c>
      <c r="L145" s="10">
        <v>0.23243034647489388</v>
      </c>
      <c r="M145" s="1">
        <v>6290081.6445694454</v>
      </c>
      <c r="N145" s="1">
        <v>2801761.3821602324</v>
      </c>
      <c r="O145" s="10">
        <v>0.37978831583476458</v>
      </c>
      <c r="P145" s="1">
        <v>7377165.8193381643</v>
      </c>
      <c r="Q145" s="9">
        <v>2.2057132682132692</v>
      </c>
      <c r="R145" s="9">
        <v>4.8872853594876089</v>
      </c>
      <c r="S145" s="9">
        <v>3.4870501101394655</v>
      </c>
    </row>
    <row r="146" spans="1:19" hidden="1" x14ac:dyDescent="0.3">
      <c r="A146" t="s">
        <v>262</v>
      </c>
      <c r="B146" t="s">
        <v>261</v>
      </c>
      <c r="C146">
        <v>1976</v>
      </c>
      <c r="E146" s="9"/>
      <c r="G146" s="9"/>
      <c r="I146" s="9"/>
      <c r="J146" s="1">
        <v>7730809.6197744459</v>
      </c>
      <c r="K146" s="1">
        <v>5724028.7973103607</v>
      </c>
      <c r="L146" s="10">
        <v>0.40788731544622508</v>
      </c>
      <c r="M146" s="1">
        <v>13454838.417084806</v>
      </c>
      <c r="N146" s="1">
        <v>6302548.5665381737</v>
      </c>
      <c r="O146" s="10">
        <v>0.44911192908090519</v>
      </c>
      <c r="P146" s="1">
        <v>14033358.18631262</v>
      </c>
      <c r="Q146" s="9">
        <v>2.3775654911623287</v>
      </c>
      <c r="R146" s="9">
        <v>4.9309913372022471</v>
      </c>
      <c r="S146" s="9">
        <v>4.1979137479313078</v>
      </c>
    </row>
    <row r="147" spans="1:19" hidden="1" x14ac:dyDescent="0.3">
      <c r="A147" t="s">
        <v>262</v>
      </c>
      <c r="B147" t="s">
        <v>261</v>
      </c>
      <c r="C147">
        <v>1977</v>
      </c>
      <c r="E147" s="9"/>
      <c r="G147" s="9"/>
      <c r="I147" s="9"/>
      <c r="J147" s="1">
        <v>3399889.1696383003</v>
      </c>
      <c r="K147" s="1">
        <v>2826026.5395342102</v>
      </c>
      <c r="L147" s="10">
        <v>0.40012014296865456</v>
      </c>
      <c r="M147" s="1">
        <v>6225915.7091725105</v>
      </c>
      <c r="N147" s="1">
        <v>3663055.7712656157</v>
      </c>
      <c r="O147" s="10">
        <v>0.51863009012736516</v>
      </c>
      <c r="P147" s="1">
        <v>7062944.940903916</v>
      </c>
      <c r="Q147" s="9">
        <v>2.2057132682132692</v>
      </c>
      <c r="R147" s="9">
        <v>4.9054216440558012</v>
      </c>
      <c r="S147" s="9">
        <v>3.4870501101394655</v>
      </c>
    </row>
    <row r="148" spans="1:19" hidden="1" x14ac:dyDescent="0.3">
      <c r="A148" t="s">
        <v>262</v>
      </c>
      <c r="B148" t="s">
        <v>261</v>
      </c>
      <c r="C148">
        <v>1978</v>
      </c>
      <c r="E148" s="9"/>
      <c r="G148" s="9"/>
      <c r="I148" s="9"/>
      <c r="J148" s="1">
        <v>9358302.811361704</v>
      </c>
      <c r="K148" s="1">
        <v>7021977.3415839542</v>
      </c>
      <c r="L148" s="10">
        <v>0.40679433413921812</v>
      </c>
      <c r="M148" s="1">
        <v>16380280.152945658</v>
      </c>
      <c r="N148" s="1">
        <v>7903435.497856752</v>
      </c>
      <c r="O148" s="10">
        <v>0.45785860938675005</v>
      </c>
      <c r="P148" s="1">
        <v>17261738.309218455</v>
      </c>
      <c r="Q148" s="9">
        <v>2.3775654911623287</v>
      </c>
      <c r="R148" s="9">
        <v>4.9505666522039515</v>
      </c>
      <c r="S148" s="9">
        <v>4.1979137479313078</v>
      </c>
    </row>
    <row r="149" spans="1:19" hidden="1" x14ac:dyDescent="0.3">
      <c r="A149" t="s">
        <v>262</v>
      </c>
      <c r="B149" t="s">
        <v>261</v>
      </c>
      <c r="C149">
        <v>1979</v>
      </c>
      <c r="E149" s="9"/>
      <c r="G149" s="9"/>
      <c r="I149" s="9"/>
      <c r="J149" s="1">
        <v>4515606.8638973618</v>
      </c>
      <c r="K149" s="1">
        <v>2621235.4603464482</v>
      </c>
      <c r="L149" s="10">
        <v>0.3505146869099886</v>
      </c>
      <c r="M149" s="1">
        <v>7136842.32424381</v>
      </c>
      <c r="N149" s="1">
        <v>2962640.2916050707</v>
      </c>
      <c r="O149" s="10">
        <v>0.39616774225296691</v>
      </c>
      <c r="P149" s="1">
        <v>7478247.155502433</v>
      </c>
      <c r="Q149" s="9">
        <v>2.2057132682132692</v>
      </c>
      <c r="R149" s="9">
        <v>4.9141193909467153</v>
      </c>
      <c r="S149" s="9">
        <v>3.4870501101394655</v>
      </c>
    </row>
    <row r="150" spans="1:19" hidden="1" x14ac:dyDescent="0.3">
      <c r="A150" t="s">
        <v>262</v>
      </c>
      <c r="B150" t="s">
        <v>261</v>
      </c>
      <c r="C150">
        <v>1980</v>
      </c>
      <c r="E150" s="9"/>
      <c r="G150" s="9"/>
      <c r="I150" s="9"/>
      <c r="J150" s="1">
        <v>6984507.615448867</v>
      </c>
      <c r="K150" s="1">
        <v>5359807.8635545885</v>
      </c>
      <c r="L150" s="10">
        <v>0.41237231959367388</v>
      </c>
      <c r="M150" s="1">
        <v>12344315.479003455</v>
      </c>
      <c r="N150" s="1">
        <v>6012989.0856774626</v>
      </c>
      <c r="O150" s="10">
        <v>0.46262670604535661</v>
      </c>
      <c r="P150" s="1">
        <v>12997496.70112633</v>
      </c>
      <c r="Q150" s="9">
        <v>2.3775654911623287</v>
      </c>
      <c r="R150" s="9">
        <v>4.9620170959461092</v>
      </c>
      <c r="S150" s="9">
        <v>4.0957118513023829</v>
      </c>
    </row>
    <row r="151" spans="1:19" hidden="1" x14ac:dyDescent="0.3">
      <c r="A151" t="s">
        <v>262</v>
      </c>
      <c r="B151" t="s">
        <v>261</v>
      </c>
      <c r="C151">
        <v>1981</v>
      </c>
      <c r="E151" s="9"/>
      <c r="G151" s="9"/>
      <c r="I151" s="9"/>
      <c r="J151" s="1">
        <v>5681318.0873705456</v>
      </c>
      <c r="K151" s="1">
        <v>6245317.1456748499</v>
      </c>
      <c r="L151" s="10">
        <v>0.47815043584855538</v>
      </c>
      <c r="M151" s="1">
        <v>11926635.233045395</v>
      </c>
      <c r="N151" s="1">
        <v>7380088.2764896546</v>
      </c>
      <c r="O151" s="10">
        <v>0.56503014077486557</v>
      </c>
      <c r="P151" s="1">
        <v>13061406.363860201</v>
      </c>
      <c r="Q151" s="9">
        <v>2.2057132682132692</v>
      </c>
      <c r="R151" s="9">
        <v>4.7827972659667788</v>
      </c>
      <c r="S151" s="9">
        <v>3.326830171802774</v>
      </c>
    </row>
    <row r="152" spans="1:19" hidden="1" x14ac:dyDescent="0.3">
      <c r="A152" t="s">
        <v>262</v>
      </c>
      <c r="B152" t="s">
        <v>261</v>
      </c>
      <c r="C152">
        <v>1982</v>
      </c>
      <c r="E152" s="9"/>
      <c r="G152" s="9"/>
      <c r="I152" s="9"/>
      <c r="J152" s="1">
        <v>4947794.7177093374</v>
      </c>
      <c r="K152" s="1">
        <v>1832265.4385026447</v>
      </c>
      <c r="L152" s="10">
        <v>0.25384948916766525</v>
      </c>
      <c r="M152" s="1">
        <v>6780060.1562119815</v>
      </c>
      <c r="N152" s="1">
        <v>2270125.8087820518</v>
      </c>
      <c r="O152" s="10">
        <v>0.31451244169981929</v>
      </c>
      <c r="P152" s="1">
        <v>7217920.5264913887</v>
      </c>
      <c r="Q152" s="9">
        <v>2.3775654911623287</v>
      </c>
      <c r="R152" s="9">
        <v>4.8301442102871617</v>
      </c>
      <c r="S152" s="9">
        <v>4.0957118513023829</v>
      </c>
    </row>
    <row r="153" spans="1:19" hidden="1" x14ac:dyDescent="0.3">
      <c r="A153" t="s">
        <v>262</v>
      </c>
      <c r="B153" t="s">
        <v>261</v>
      </c>
      <c r="C153">
        <v>1983</v>
      </c>
      <c r="E153" s="9"/>
      <c r="G153" s="9"/>
      <c r="I153" s="9"/>
      <c r="J153" s="1">
        <v>10155666.211678369</v>
      </c>
      <c r="K153" s="1">
        <v>10068569.131242637</v>
      </c>
      <c r="L153" s="10">
        <v>0.41712479188847462</v>
      </c>
      <c r="M153" s="1">
        <v>20224235.342921004</v>
      </c>
      <c r="N153" s="1">
        <v>13982359.930710789</v>
      </c>
      <c r="O153" s="10">
        <v>0.57926691471081615</v>
      </c>
      <c r="P153" s="1">
        <v>24138026.142389156</v>
      </c>
      <c r="Q153" s="9">
        <v>2.2057132682132692</v>
      </c>
      <c r="R153" s="9">
        <v>4.9457030888324782</v>
      </c>
      <c r="S153" s="9">
        <v>3.326830171802774</v>
      </c>
    </row>
    <row r="154" spans="1:19" hidden="1" x14ac:dyDescent="0.3">
      <c r="A154" t="s">
        <v>262</v>
      </c>
      <c r="B154" t="s">
        <v>261</v>
      </c>
      <c r="C154">
        <v>1984</v>
      </c>
      <c r="E154" s="9"/>
      <c r="G154" s="9"/>
      <c r="I154" s="9"/>
      <c r="J154" s="1">
        <v>9126267.7256109025</v>
      </c>
      <c r="K154" s="1">
        <v>5395977.5938452519</v>
      </c>
      <c r="L154" s="10">
        <v>0.3336256039271302</v>
      </c>
      <c r="M154" s="1">
        <v>14522245.319456154</v>
      </c>
      <c r="N154" s="1">
        <v>7047483.7201079624</v>
      </c>
      <c r="O154" s="10">
        <v>0.43573587387936558</v>
      </c>
      <c r="P154" s="1">
        <v>16173751.445718866</v>
      </c>
      <c r="Q154" s="9">
        <v>2.3775654911623287</v>
      </c>
      <c r="R154" s="9">
        <v>4.8997333492746939</v>
      </c>
      <c r="S154" s="9">
        <v>4.0957118513023829</v>
      </c>
    </row>
    <row r="155" spans="1:19" hidden="1" x14ac:dyDescent="0.3">
      <c r="A155" t="s">
        <v>262</v>
      </c>
      <c r="B155" t="s">
        <v>261</v>
      </c>
      <c r="C155">
        <v>1985</v>
      </c>
      <c r="E155" s="9"/>
      <c r="G155" s="9"/>
      <c r="I155" s="9"/>
      <c r="J155" s="1">
        <v>12381588.712462101</v>
      </c>
      <c r="K155" s="1">
        <v>7246073.9394782651</v>
      </c>
      <c r="L155" s="10">
        <v>0.34446105587520048</v>
      </c>
      <c r="M155" s="1">
        <v>19627662.651940368</v>
      </c>
      <c r="N155" s="1">
        <v>8654385.6477382705</v>
      </c>
      <c r="O155" s="10">
        <v>0.41140883229598291</v>
      </c>
      <c r="P155" s="1">
        <v>21035974.360200372</v>
      </c>
      <c r="Q155" s="9">
        <v>2.2057132682132692</v>
      </c>
      <c r="R155" s="9">
        <v>5</v>
      </c>
      <c r="S155" s="9">
        <v>3.326830171802774</v>
      </c>
    </row>
    <row r="156" spans="1:19" hidden="1" x14ac:dyDescent="0.3">
      <c r="A156" t="s">
        <v>262</v>
      </c>
      <c r="B156" t="s">
        <v>261</v>
      </c>
      <c r="C156">
        <v>1986</v>
      </c>
      <c r="E156" s="9"/>
      <c r="G156" s="9"/>
      <c r="I156" s="9"/>
      <c r="J156" s="1">
        <v>16594507.039167225</v>
      </c>
      <c r="K156" s="1">
        <v>14232886.645098565</v>
      </c>
      <c r="L156" s="10">
        <v>0.43007474856336092</v>
      </c>
      <c r="M156" s="1">
        <v>30827393.684265792</v>
      </c>
      <c r="N156" s="1">
        <v>16499476.489609288</v>
      </c>
      <c r="O156" s="10">
        <v>0.49856423223460994</v>
      </c>
      <c r="P156" s="1">
        <v>33093983.528776512</v>
      </c>
      <c r="Q156" s="9">
        <v>2.3775654911623287</v>
      </c>
      <c r="R156" s="9">
        <v>4.9721353736448775</v>
      </c>
      <c r="S156" s="9">
        <v>4.0957118513023829</v>
      </c>
    </row>
    <row r="157" spans="1:19" hidden="1" x14ac:dyDescent="0.3">
      <c r="A157" t="s">
        <v>262</v>
      </c>
      <c r="B157" t="s">
        <v>261</v>
      </c>
      <c r="C157">
        <v>1987</v>
      </c>
      <c r="E157" s="9"/>
      <c r="G157" s="9"/>
      <c r="I157" s="9"/>
      <c r="J157" s="1">
        <v>7342715.2263506288</v>
      </c>
      <c r="K157" s="1">
        <v>6651217.1662722547</v>
      </c>
      <c r="L157" s="10">
        <v>0.44755603924063164</v>
      </c>
      <c r="M157" s="1">
        <v>13993932.392622884</v>
      </c>
      <c r="N157" s="1">
        <v>7518478.8658068012</v>
      </c>
      <c r="O157" s="10">
        <v>0.50591350999005269</v>
      </c>
      <c r="P157" s="1">
        <v>14861194.092157431</v>
      </c>
      <c r="Q157" s="9">
        <v>2.2057132682132692</v>
      </c>
      <c r="R157" s="9">
        <v>4.9966589011650875</v>
      </c>
      <c r="S157" s="9">
        <v>3.326830171802774</v>
      </c>
    </row>
    <row r="158" spans="1:19" hidden="1" x14ac:dyDescent="0.3">
      <c r="A158" t="s">
        <v>262</v>
      </c>
      <c r="B158" t="s">
        <v>261</v>
      </c>
      <c r="C158">
        <v>1988</v>
      </c>
      <c r="E158" s="9"/>
      <c r="G158" s="9"/>
      <c r="I158" s="9"/>
      <c r="J158" s="1">
        <v>11634313.480743</v>
      </c>
      <c r="K158" s="1">
        <v>20406271.609886561</v>
      </c>
      <c r="L158" s="10">
        <v>0.62276271278172535</v>
      </c>
      <c r="M158" s="1">
        <v>32040585.090629563</v>
      </c>
      <c r="N158" s="1">
        <v>21133016.982471224</v>
      </c>
      <c r="O158" s="10">
        <v>0.64494167464132923</v>
      </c>
      <c r="P158" s="1">
        <v>32767330.463214226</v>
      </c>
      <c r="Q158" s="9">
        <v>2.3775654911623287</v>
      </c>
      <c r="R158" s="9">
        <v>4.960749592270151</v>
      </c>
      <c r="S158" s="9">
        <v>4.0957118513023829</v>
      </c>
    </row>
    <row r="159" spans="1:19" hidden="1" x14ac:dyDescent="0.3">
      <c r="A159" t="s">
        <v>262</v>
      </c>
      <c r="B159" t="s">
        <v>261</v>
      </c>
      <c r="C159">
        <v>1989</v>
      </c>
      <c r="E159" s="9"/>
      <c r="G159" s="9"/>
      <c r="I159" s="9"/>
      <c r="J159" s="1">
        <v>10221424.242167691</v>
      </c>
      <c r="K159" s="1">
        <v>4256493.0300270654</v>
      </c>
      <c r="L159" s="10">
        <v>0.23407462188035125</v>
      </c>
      <c r="M159" s="1">
        <v>14477917.272194756</v>
      </c>
      <c r="N159" s="1">
        <v>7962917.9809836904</v>
      </c>
      <c r="O159" s="10">
        <v>0.43789969872243756</v>
      </c>
      <c r="P159" s="1">
        <v>18184342.223151382</v>
      </c>
      <c r="Q159" s="9">
        <v>2.2057132682132692</v>
      </c>
      <c r="R159" s="9">
        <v>4.9988012856705986</v>
      </c>
      <c r="S159" s="9">
        <v>3.326830171802774</v>
      </c>
    </row>
    <row r="160" spans="1:19" hidden="1" x14ac:dyDescent="0.3">
      <c r="A160" t="s">
        <v>262</v>
      </c>
      <c r="B160" t="s">
        <v>261</v>
      </c>
      <c r="C160">
        <v>1990</v>
      </c>
      <c r="E160" s="9"/>
      <c r="G160" s="9"/>
      <c r="I160" s="9"/>
      <c r="J160" s="1">
        <v>16189211.242111059</v>
      </c>
      <c r="K160" s="1">
        <v>12578785.203721827</v>
      </c>
      <c r="L160" s="10">
        <v>0.40955745250296716</v>
      </c>
      <c r="M160" s="1">
        <v>28767996.445832886</v>
      </c>
      <c r="N160" s="1">
        <v>14523903.918772738</v>
      </c>
      <c r="O160" s="10">
        <v>0.4728893126826279</v>
      </c>
      <c r="P160" s="1">
        <v>30713115.160883799</v>
      </c>
      <c r="Q160" s="9">
        <v>2.3775654911623287</v>
      </c>
      <c r="R160" s="9">
        <v>4.8789698362672018</v>
      </c>
      <c r="S160" s="9">
        <v>4.1670045214897593</v>
      </c>
    </row>
    <row r="161" spans="1:19" hidden="1" x14ac:dyDescent="0.3">
      <c r="A161" t="s">
        <v>262</v>
      </c>
      <c r="B161" t="s">
        <v>261</v>
      </c>
      <c r="C161">
        <v>1991</v>
      </c>
      <c r="E161" s="9"/>
      <c r="G161" s="9"/>
      <c r="I161" s="9"/>
      <c r="J161" s="1">
        <v>14454306.45400773</v>
      </c>
      <c r="K161" s="1">
        <v>14548436.41293842</v>
      </c>
      <c r="L161" s="10">
        <v>0.37626140915489242</v>
      </c>
      <c r="M161" s="1">
        <v>29002742.86694615</v>
      </c>
      <c r="N161" s="1">
        <v>24211461.703335728</v>
      </c>
      <c r="O161" s="10">
        <v>0.62617304290481168</v>
      </c>
      <c r="P161" s="1">
        <v>38665768.157343462</v>
      </c>
      <c r="Q161" s="9">
        <v>2.2057132682132692</v>
      </c>
      <c r="R161" s="9">
        <v>4.9595949646797699</v>
      </c>
      <c r="S161" s="9">
        <v>3.6366644528058467</v>
      </c>
    </row>
    <row r="162" spans="1:19" hidden="1" x14ac:dyDescent="0.3">
      <c r="A162" t="s">
        <v>262</v>
      </c>
      <c r="B162" t="s">
        <v>261</v>
      </c>
      <c r="C162">
        <v>1992</v>
      </c>
      <c r="E162" s="9"/>
      <c r="G162" s="9"/>
      <c r="I162" s="9"/>
      <c r="J162" s="1">
        <v>12409742.407302381</v>
      </c>
      <c r="K162" s="1">
        <v>7215118.4238493061</v>
      </c>
      <c r="L162" s="10">
        <v>0.35022745033323327</v>
      </c>
      <c r="M162" s="1">
        <v>19624860.831151687</v>
      </c>
      <c r="N162" s="1">
        <v>8191493.7807356725</v>
      </c>
      <c r="O162" s="10">
        <v>0.39762146824431821</v>
      </c>
      <c r="P162" s="1">
        <v>20601236.188038055</v>
      </c>
      <c r="Q162" s="9">
        <v>2.3775654911623287</v>
      </c>
      <c r="R162" s="9">
        <v>4.8982281985761018</v>
      </c>
      <c r="S162" s="9">
        <v>4.1670045214897593</v>
      </c>
    </row>
    <row r="163" spans="1:19" hidden="1" x14ac:dyDescent="0.3">
      <c r="A163" t="s">
        <v>262</v>
      </c>
      <c r="B163" t="s">
        <v>261</v>
      </c>
      <c r="C163">
        <v>1993</v>
      </c>
      <c r="E163" s="9"/>
      <c r="G163" s="9"/>
      <c r="I163" s="9"/>
      <c r="J163" s="1">
        <v>5000454.3941673907</v>
      </c>
      <c r="K163" s="1">
        <v>2558316.5508518266</v>
      </c>
      <c r="L163" s="10">
        <v>0.29122214772319904</v>
      </c>
      <c r="M163" s="1">
        <v>7558770.9450192172</v>
      </c>
      <c r="N163" s="1">
        <v>3784305.1814795006</v>
      </c>
      <c r="O163" s="10">
        <v>0.43078073439486614</v>
      </c>
      <c r="P163" s="1">
        <v>8784759.5756468922</v>
      </c>
      <c r="Q163" s="9">
        <v>2.2057132682132692</v>
      </c>
      <c r="R163" s="9">
        <v>4.9718046042429132</v>
      </c>
      <c r="S163" s="9">
        <v>3.6366644528058467</v>
      </c>
    </row>
    <row r="164" spans="1:19" hidden="1" x14ac:dyDescent="0.3">
      <c r="A164" t="s">
        <v>262</v>
      </c>
      <c r="B164" t="s">
        <v>261</v>
      </c>
      <c r="C164">
        <v>1994</v>
      </c>
      <c r="E164" s="9"/>
      <c r="G164" s="9"/>
      <c r="I164" s="9"/>
      <c r="J164" s="1">
        <v>4192570.5679671941</v>
      </c>
      <c r="K164" s="1">
        <v>1352237.2375430949</v>
      </c>
      <c r="L164" s="10">
        <v>0.23065573890241173</v>
      </c>
      <c r="M164" s="1">
        <v>5544807.805510289</v>
      </c>
      <c r="N164" s="1">
        <v>1670007.3326642476</v>
      </c>
      <c r="O164" s="10">
        <v>0.28485887283209932</v>
      </c>
      <c r="P164" s="1">
        <v>5862577.9006314417</v>
      </c>
      <c r="Q164" s="9">
        <v>2.3775654911623287</v>
      </c>
      <c r="R164" s="9">
        <v>4.8624793747767487</v>
      </c>
      <c r="S164" s="9">
        <v>4.1670045214897593</v>
      </c>
    </row>
    <row r="165" spans="1:19" hidden="1" x14ac:dyDescent="0.3">
      <c r="A165" t="s">
        <v>262</v>
      </c>
      <c r="B165" t="s">
        <v>261</v>
      </c>
      <c r="C165">
        <v>1995</v>
      </c>
      <c r="E165" s="9"/>
      <c r="G165" s="9"/>
      <c r="I165" s="9"/>
      <c r="J165" s="1">
        <v>6944480.0423735697</v>
      </c>
      <c r="K165" s="1">
        <v>6006179.5595291574</v>
      </c>
      <c r="L165" s="10">
        <v>0.40218672123801869</v>
      </c>
      <c r="M165" s="1">
        <v>12950659.601902727</v>
      </c>
      <c r="N165" s="1">
        <v>7989328.6647881772</v>
      </c>
      <c r="O165" s="10">
        <v>0.53498265723443794</v>
      </c>
      <c r="P165" s="1">
        <v>14933808.707161747</v>
      </c>
      <c r="Q165" s="9">
        <v>2.2057132682132692</v>
      </c>
      <c r="R165" s="9">
        <v>4.8732933329231747</v>
      </c>
      <c r="S165" s="9">
        <v>3.6366644528058467</v>
      </c>
    </row>
    <row r="166" spans="1:19" hidden="1" x14ac:dyDescent="0.3">
      <c r="A166" t="s">
        <v>262</v>
      </c>
      <c r="B166" t="s">
        <v>261</v>
      </c>
      <c r="C166">
        <v>1996</v>
      </c>
      <c r="E166" s="9"/>
      <c r="G166" s="9"/>
      <c r="I166" s="9"/>
      <c r="J166" s="1">
        <v>16637939.37590941</v>
      </c>
      <c r="K166" s="1">
        <v>6225536.5951972203</v>
      </c>
      <c r="L166" s="10">
        <v>0.24769233571013635</v>
      </c>
      <c r="M166" s="1">
        <v>22863475.97110663</v>
      </c>
      <c r="N166" s="1">
        <v>8496211.736794766</v>
      </c>
      <c r="O166" s="10">
        <v>0.33803456097231449</v>
      </c>
      <c r="P166" s="1">
        <v>25134151.112704176</v>
      </c>
      <c r="Q166" s="9">
        <v>2.3775654911623287</v>
      </c>
      <c r="R166" s="9">
        <v>4.8495259885766844</v>
      </c>
      <c r="S166" s="9">
        <v>4.1670045214897593</v>
      </c>
    </row>
    <row r="167" spans="1:19" hidden="1" x14ac:dyDescent="0.3">
      <c r="A167" t="s">
        <v>262</v>
      </c>
      <c r="B167" t="s">
        <v>261</v>
      </c>
      <c r="C167">
        <v>1997</v>
      </c>
      <c r="E167" s="9"/>
      <c r="G167" s="9"/>
      <c r="I167" s="9"/>
      <c r="J167" s="1">
        <v>5241313.2874464216</v>
      </c>
      <c r="K167" s="1">
        <v>1362949.8588395985</v>
      </c>
      <c r="L167" s="10">
        <v>0.19679276060689105</v>
      </c>
      <c r="M167" s="1">
        <v>6604263.1462860201</v>
      </c>
      <c r="N167" s="1">
        <v>1684499.7080945959</v>
      </c>
      <c r="O167" s="10">
        <v>0.24322050121467501</v>
      </c>
      <c r="P167" s="1">
        <v>6925812.9955410175</v>
      </c>
      <c r="Q167" s="9">
        <v>2.2057132682132692</v>
      </c>
      <c r="R167" s="9">
        <v>4.8494348283739548</v>
      </c>
      <c r="S167" s="9">
        <v>3.6366644528058467</v>
      </c>
    </row>
    <row r="168" spans="1:19" hidden="1" x14ac:dyDescent="0.3">
      <c r="A168" t="s">
        <v>262</v>
      </c>
      <c r="B168" t="s">
        <v>261</v>
      </c>
      <c r="C168">
        <v>1998</v>
      </c>
      <c r="E168" s="9"/>
      <c r="G168" s="9"/>
      <c r="I168" s="9"/>
      <c r="J168" s="1">
        <v>6029058.4421569481</v>
      </c>
      <c r="K168" s="1">
        <v>1963322.850253758</v>
      </c>
      <c r="L168" s="10">
        <v>0.23929785347910149</v>
      </c>
      <c r="M168" s="1">
        <v>7992381.2924107062</v>
      </c>
      <c r="N168" s="1">
        <v>2175456.6494304501</v>
      </c>
      <c r="O168" s="10">
        <v>0.2651535922776328</v>
      </c>
      <c r="P168" s="1">
        <v>8204515.0915873982</v>
      </c>
      <c r="Q168" s="9">
        <v>2.3775654911623287</v>
      </c>
      <c r="R168" s="9">
        <v>4.915388274419846</v>
      </c>
      <c r="S168" s="9">
        <v>4.1670045214897593</v>
      </c>
    </row>
    <row r="169" spans="1:19" hidden="1" x14ac:dyDescent="0.3">
      <c r="A169" t="s">
        <v>262</v>
      </c>
      <c r="B169" t="s">
        <v>261</v>
      </c>
      <c r="C169">
        <v>1999</v>
      </c>
      <c r="E169" s="9"/>
      <c r="G169" s="9"/>
      <c r="I169" s="9"/>
      <c r="J169" s="1">
        <v>6457336.6184089445</v>
      </c>
      <c r="K169" s="1">
        <v>2794923.2664987431</v>
      </c>
      <c r="L169" s="10">
        <v>0.27608632796012156</v>
      </c>
      <c r="M169" s="1">
        <v>9252259.8849076871</v>
      </c>
      <c r="N169" s="1">
        <v>3666030.544134676</v>
      </c>
      <c r="O169" s="10">
        <v>0.3621354916078674</v>
      </c>
      <c r="P169" s="1">
        <v>10123367.162543621</v>
      </c>
      <c r="Q169" s="9">
        <v>2.3564274267399274</v>
      </c>
      <c r="R169" s="9">
        <v>4.9564108219712049</v>
      </c>
      <c r="S169" s="9">
        <v>3.493045593950431</v>
      </c>
    </row>
    <row r="170" spans="1:19" hidden="1" x14ac:dyDescent="0.3">
      <c r="A170" t="s">
        <v>262</v>
      </c>
      <c r="B170" t="s">
        <v>261</v>
      </c>
      <c r="C170">
        <v>2000</v>
      </c>
      <c r="E170" s="9"/>
      <c r="G170" s="9"/>
      <c r="I170" s="9"/>
      <c r="J170" s="1">
        <v>9920421.5895757973</v>
      </c>
      <c r="K170" s="1">
        <v>3141237.4816656001</v>
      </c>
      <c r="L170" s="10">
        <v>0.23389338419896388</v>
      </c>
      <c r="M170" s="1">
        <v>13061659.071241397</v>
      </c>
      <c r="N170" s="1">
        <v>3509789.3264947208</v>
      </c>
      <c r="O170" s="10">
        <v>0.26133538396593059</v>
      </c>
      <c r="P170" s="1">
        <v>13430210.916070517</v>
      </c>
      <c r="Q170" s="9">
        <v>2.3775654911623287</v>
      </c>
      <c r="R170" s="9">
        <v>4.8477718413169013</v>
      </c>
      <c r="S170" s="9">
        <v>4.2547652495044757</v>
      </c>
    </row>
    <row r="171" spans="1:19" hidden="1" x14ac:dyDescent="0.3">
      <c r="A171" t="s">
        <v>262</v>
      </c>
      <c r="B171" t="s">
        <v>261</v>
      </c>
      <c r="C171">
        <v>2001</v>
      </c>
      <c r="E171" s="9"/>
      <c r="G171" s="9"/>
      <c r="I171" s="9"/>
      <c r="J171" s="1">
        <v>13812030.841384811</v>
      </c>
      <c r="K171" s="1">
        <v>4214840.5592278466</v>
      </c>
      <c r="L171" s="10">
        <v>0.22050378417906102</v>
      </c>
      <c r="M171" s="1">
        <v>18026871.40061266</v>
      </c>
      <c r="N171" s="1">
        <v>5302564.288670497</v>
      </c>
      <c r="O171" s="10">
        <v>0.27740918667604308</v>
      </c>
      <c r="P171" s="1">
        <v>19114595.130055308</v>
      </c>
      <c r="Q171" s="9">
        <v>2.3564274267399274</v>
      </c>
      <c r="R171" s="9">
        <v>4.8525501963745299</v>
      </c>
      <c r="S171" s="9">
        <v>3.6281428722569569</v>
      </c>
    </row>
    <row r="172" spans="1:19" hidden="1" x14ac:dyDescent="0.3">
      <c r="A172" t="s">
        <v>262</v>
      </c>
      <c r="B172" t="s">
        <v>261</v>
      </c>
      <c r="C172">
        <v>2002</v>
      </c>
      <c r="E172" s="9"/>
      <c r="G172" s="9"/>
      <c r="I172" s="9"/>
      <c r="J172" s="1">
        <v>12225579.424074102</v>
      </c>
      <c r="K172" s="1">
        <v>2636233.229997362</v>
      </c>
      <c r="L172" s="10">
        <v>0.17106547247478182</v>
      </c>
      <c r="M172" s="1">
        <v>14861812.654071465</v>
      </c>
      <c r="N172" s="1">
        <v>3185088.7362467432</v>
      </c>
      <c r="O172" s="10">
        <v>0.20668076835549945</v>
      </c>
      <c r="P172" s="1">
        <v>15410668.160320845</v>
      </c>
      <c r="Q172" s="9">
        <v>2.3775654911623287</v>
      </c>
      <c r="R172" s="9">
        <v>4.515593748539156</v>
      </c>
      <c r="S172" s="9">
        <v>4.2547652495044757</v>
      </c>
    </row>
    <row r="173" spans="1:19" hidden="1" x14ac:dyDescent="0.3">
      <c r="A173" t="s">
        <v>262</v>
      </c>
      <c r="B173" t="s">
        <v>261</v>
      </c>
      <c r="C173">
        <v>2003</v>
      </c>
      <c r="E173" s="9"/>
      <c r="G173" s="9"/>
      <c r="I173" s="9"/>
      <c r="J173" s="1">
        <v>12149324.796182789</v>
      </c>
      <c r="K173" s="1">
        <v>6444286.528282227</v>
      </c>
      <c r="L173" s="10">
        <v>0.32712227462059873</v>
      </c>
      <c r="M173" s="1">
        <v>18593611.324465014</v>
      </c>
      <c r="N173" s="1">
        <v>7550607.089398548</v>
      </c>
      <c r="O173" s="10">
        <v>0.38328087291128887</v>
      </c>
      <c r="P173" s="1">
        <v>19699931.885581337</v>
      </c>
      <c r="Q173" s="9">
        <v>2.2057132682132692</v>
      </c>
      <c r="R173" s="9">
        <v>4.4913748326239107</v>
      </c>
      <c r="S173" s="9">
        <v>3.7567509224116478</v>
      </c>
    </row>
    <row r="174" spans="1:19" hidden="1" x14ac:dyDescent="0.3">
      <c r="A174" t="s">
        <v>262</v>
      </c>
      <c r="B174" t="s">
        <v>261</v>
      </c>
      <c r="C174">
        <v>2004</v>
      </c>
      <c r="E174" s="9"/>
      <c r="G174" s="9"/>
      <c r="I174" s="9"/>
      <c r="J174" s="1">
        <v>7316397.6944062039</v>
      </c>
      <c r="K174" s="1">
        <v>2013983.5889459304</v>
      </c>
      <c r="L174" s="10">
        <v>0.19856188077849224</v>
      </c>
      <c r="M174" s="1">
        <v>9330381.2833521347</v>
      </c>
      <c r="N174" s="1">
        <v>2826453.395892696</v>
      </c>
      <c r="O174" s="10">
        <v>0.27866458560118751</v>
      </c>
      <c r="P174" s="1">
        <v>10142851.0902989</v>
      </c>
      <c r="Q174" s="9">
        <v>2.5153220402785612</v>
      </c>
      <c r="R174" s="9">
        <v>4.1980859492550184</v>
      </c>
      <c r="S174" s="9">
        <v>4.1979244166752085</v>
      </c>
    </row>
    <row r="175" spans="1:19" hidden="1" x14ac:dyDescent="0.3">
      <c r="A175" t="s">
        <v>262</v>
      </c>
      <c r="B175" t="s">
        <v>261</v>
      </c>
      <c r="C175">
        <v>2005</v>
      </c>
      <c r="E175" s="9"/>
      <c r="G175" s="9"/>
      <c r="I175" s="9"/>
      <c r="J175" s="1">
        <v>11673055.711252594</v>
      </c>
      <c r="K175" s="1">
        <v>6363835.1941705812</v>
      </c>
      <c r="L175" s="10">
        <v>0.33345732013808915</v>
      </c>
      <c r="M175" s="1">
        <v>18036890.905423176</v>
      </c>
      <c r="N175" s="1">
        <v>7411351.2273482168</v>
      </c>
      <c r="O175" s="10">
        <v>0.38834590203365188</v>
      </c>
      <c r="P175" s="1">
        <v>19084406.938600812</v>
      </c>
      <c r="Q175" s="9">
        <v>2.2057132682132692</v>
      </c>
      <c r="R175" s="9">
        <v>4.6370817083932705</v>
      </c>
      <c r="S175" s="9">
        <v>3.7567509224116478</v>
      </c>
    </row>
    <row r="176" spans="1:19" hidden="1" x14ac:dyDescent="0.3">
      <c r="A176" t="s">
        <v>262</v>
      </c>
      <c r="B176" t="s">
        <v>261</v>
      </c>
      <c r="C176">
        <v>2006</v>
      </c>
      <c r="E176" s="9"/>
      <c r="G176" s="9"/>
      <c r="I176" s="9"/>
      <c r="J176" s="1">
        <v>2540527.5923723103</v>
      </c>
      <c r="K176" s="1">
        <v>403027.6165587235</v>
      </c>
      <c r="L176" s="10">
        <v>0.13391973845873584</v>
      </c>
      <c r="M176" s="1">
        <v>2943555.208931034</v>
      </c>
      <c r="N176" s="1">
        <v>468943.76111981727</v>
      </c>
      <c r="O176" s="10">
        <v>0.15582263661545231</v>
      </c>
      <c r="P176" s="1">
        <v>3009471.3534921277</v>
      </c>
      <c r="Q176" s="9">
        <v>2.3775654911623287</v>
      </c>
      <c r="R176" s="9">
        <v>4.4384295017234363</v>
      </c>
      <c r="S176" s="9">
        <v>4.2547652495044757</v>
      </c>
    </row>
    <row r="177" spans="1:19" hidden="1" x14ac:dyDescent="0.3">
      <c r="A177" t="s">
        <v>262</v>
      </c>
      <c r="B177" t="s">
        <v>261</v>
      </c>
      <c r="C177">
        <v>2007</v>
      </c>
      <c r="E177" s="9"/>
      <c r="G177" s="9"/>
      <c r="I177" s="9"/>
      <c r="J177" s="1">
        <v>8129730.8057580628</v>
      </c>
      <c r="K177" s="1">
        <v>3147821.2361192969</v>
      </c>
      <c r="L177" s="10">
        <v>0.26352287168932836</v>
      </c>
      <c r="M177" s="1">
        <v>11277552.041877359</v>
      </c>
      <c r="N177" s="1">
        <v>3815423.009316925</v>
      </c>
      <c r="O177" s="10">
        <v>0.31941179396968467</v>
      </c>
      <c r="P177" s="1">
        <v>11945153.815074988</v>
      </c>
      <c r="Q177" s="9">
        <v>2.2057132682132692</v>
      </c>
      <c r="R177" s="9">
        <v>4.5549874365922189</v>
      </c>
      <c r="S177" s="9">
        <v>3.7567509224116478</v>
      </c>
    </row>
    <row r="178" spans="1:19" hidden="1" x14ac:dyDescent="0.3">
      <c r="A178" t="s">
        <v>262</v>
      </c>
      <c r="B178" t="s">
        <v>261</v>
      </c>
      <c r="C178">
        <v>2008</v>
      </c>
      <c r="E178" s="9"/>
      <c r="G178" s="9"/>
      <c r="I178" s="9"/>
      <c r="J178" s="1">
        <v>3086974.178729366</v>
      </c>
      <c r="K178" s="1">
        <v>73831.367700014685</v>
      </c>
      <c r="L178" s="10">
        <v>2.295078670147907E-2</v>
      </c>
      <c r="M178" s="1">
        <v>3160805.5464293808</v>
      </c>
      <c r="N178" s="1">
        <v>129968.60673326041</v>
      </c>
      <c r="O178" s="10">
        <v>4.0401280159718389E-2</v>
      </c>
      <c r="P178" s="1">
        <v>3216942.7854626263</v>
      </c>
      <c r="Q178" s="9">
        <v>2.3775654911623287</v>
      </c>
      <c r="R178" s="9">
        <v>4.3089745038811138</v>
      </c>
      <c r="S178" s="9">
        <v>4.2547652495044757</v>
      </c>
    </row>
    <row r="179" spans="1:19" hidden="1" x14ac:dyDescent="0.3">
      <c r="A179" t="s">
        <v>262</v>
      </c>
      <c r="B179" t="s">
        <v>261</v>
      </c>
      <c r="C179">
        <v>2009</v>
      </c>
      <c r="E179" s="9"/>
      <c r="G179" s="9"/>
      <c r="I179" s="9"/>
      <c r="J179" s="1">
        <v>16001359.569097631</v>
      </c>
      <c r="K179" s="1">
        <v>7658197.3836419657</v>
      </c>
      <c r="L179" s="10">
        <v>0.30723318423782026</v>
      </c>
      <c r="M179" s="1">
        <v>23659556.952739596</v>
      </c>
      <c r="N179" s="1">
        <v>8924975.7896309979</v>
      </c>
      <c r="O179" s="10">
        <v>0.35805406856590644</v>
      </c>
      <c r="P179" s="1">
        <v>24926335.358728629</v>
      </c>
      <c r="Q179" s="9">
        <v>2.2057132682132692</v>
      </c>
      <c r="R179" s="9">
        <v>4.6445798919497463</v>
      </c>
      <c r="S179" s="9">
        <v>3.7567509224116478</v>
      </c>
    </row>
    <row r="180" spans="1:19" hidden="1" x14ac:dyDescent="0.3">
      <c r="A180" t="s">
        <v>262</v>
      </c>
      <c r="B180" t="s">
        <v>261</v>
      </c>
      <c r="C180">
        <v>2010</v>
      </c>
      <c r="E180" s="9"/>
      <c r="G180" s="9"/>
      <c r="I180" s="9"/>
      <c r="J180" s="1">
        <v>6487940.9270318933</v>
      </c>
      <c r="K180" s="1">
        <v>518464.06236677122</v>
      </c>
      <c r="L180" s="10">
        <v>7.149839504722047E-2</v>
      </c>
      <c r="M180" s="1">
        <v>7006404.9893986648</v>
      </c>
      <c r="N180" s="1">
        <v>763467.47205673379</v>
      </c>
      <c r="O180" s="10">
        <v>0.10528540526729788</v>
      </c>
      <c r="P180" s="1">
        <v>7251408.3990886267</v>
      </c>
      <c r="Q180" s="9">
        <v>2.5153220402785612</v>
      </c>
      <c r="R180" s="9">
        <v>4.4071440593506903</v>
      </c>
      <c r="S180" s="9">
        <v>4.1979244166752085</v>
      </c>
    </row>
    <row r="181" spans="1:19" hidden="1" x14ac:dyDescent="0.3">
      <c r="A181" t="s">
        <v>262</v>
      </c>
      <c r="B181" t="s">
        <v>261</v>
      </c>
      <c r="C181">
        <v>2011</v>
      </c>
      <c r="E181" s="9"/>
      <c r="G181" s="9"/>
      <c r="I181" s="9"/>
      <c r="J181" s="1">
        <v>3696440.6134700943</v>
      </c>
      <c r="K181" s="1">
        <v>873470.23620872851</v>
      </c>
      <c r="L181" s="10">
        <v>0.18739039077438946</v>
      </c>
      <c r="M181" s="1">
        <v>4569910.8496788228</v>
      </c>
      <c r="N181" s="1">
        <v>964792.18827133405</v>
      </c>
      <c r="O181" s="10">
        <v>0.20698219318951186</v>
      </c>
      <c r="P181" s="1">
        <v>4661232.8017414287</v>
      </c>
      <c r="Q181" s="9">
        <v>2.3564274267399274</v>
      </c>
      <c r="R181" s="9">
        <v>3.8502294041891338</v>
      </c>
      <c r="S181" s="9">
        <v>4.0994460300753204</v>
      </c>
    </row>
    <row r="182" spans="1:19" hidden="1" x14ac:dyDescent="0.3">
      <c r="A182" t="s">
        <v>262</v>
      </c>
      <c r="B182" t="s">
        <v>261</v>
      </c>
      <c r="C182">
        <v>2012</v>
      </c>
      <c r="E182" s="9"/>
      <c r="G182" s="9"/>
      <c r="I182" s="9"/>
      <c r="J182" s="1">
        <v>6828884.0551319662</v>
      </c>
      <c r="K182" s="1">
        <v>437790.92936353048</v>
      </c>
      <c r="L182" s="10">
        <v>5.7825919050951864E-2</v>
      </c>
      <c r="M182" s="1">
        <v>7266674.9844954964</v>
      </c>
      <c r="N182" s="1">
        <v>741958.5107731584</v>
      </c>
      <c r="O182" s="10">
        <v>9.8002105355423447E-2</v>
      </c>
      <c r="P182" s="1">
        <v>7570842.5659051249</v>
      </c>
      <c r="Q182" s="9">
        <v>2.5153220402785612</v>
      </c>
      <c r="R182" s="9">
        <v>4.1211141120857615</v>
      </c>
      <c r="S182" s="9">
        <v>4.1447498261397193</v>
      </c>
    </row>
    <row r="183" spans="1:19" hidden="1" x14ac:dyDescent="0.3">
      <c r="A183" t="s">
        <v>262</v>
      </c>
      <c r="B183" t="s">
        <v>261</v>
      </c>
      <c r="C183">
        <v>2013</v>
      </c>
      <c r="E183" s="9"/>
      <c r="G183" s="9"/>
      <c r="I183" s="9"/>
      <c r="J183" s="1">
        <v>12715141.267198702</v>
      </c>
      <c r="K183" s="1">
        <v>7221740.1625889754</v>
      </c>
      <c r="L183" s="10">
        <v>0.34821532397119226</v>
      </c>
      <c r="M183" s="1">
        <v>19936881.429787677</v>
      </c>
      <c r="N183" s="1">
        <v>8024153.259616632</v>
      </c>
      <c r="O183" s="10">
        <v>0.38690579610804138</v>
      </c>
      <c r="P183" s="1">
        <v>20739294.526815332</v>
      </c>
      <c r="Q183" s="9">
        <v>2.3564274267399274</v>
      </c>
      <c r="R183" s="9">
        <v>3.9477578864147689</v>
      </c>
      <c r="S183" s="9">
        <v>4.0994460300753204</v>
      </c>
    </row>
    <row r="184" spans="1:19" hidden="1" x14ac:dyDescent="0.3">
      <c r="A184" t="s">
        <v>262</v>
      </c>
      <c r="B184" t="s">
        <v>261</v>
      </c>
      <c r="C184">
        <v>2014</v>
      </c>
      <c r="E184" s="9"/>
      <c r="G184" s="9"/>
      <c r="I184" s="9"/>
      <c r="J184" s="1">
        <v>11585992.412409095</v>
      </c>
      <c r="K184" s="1">
        <v>2268724.4363973145</v>
      </c>
      <c r="L184" s="10">
        <v>0.15106348860008459</v>
      </c>
      <c r="M184" s="1">
        <v>13854716.848806409</v>
      </c>
      <c r="N184" s="1">
        <v>3432358.1991234119</v>
      </c>
      <c r="O184" s="10">
        <v>0.22854428478235975</v>
      </c>
      <c r="P184" s="1">
        <v>15018350.611532507</v>
      </c>
      <c r="Q184" s="9">
        <v>2.4138498860237982</v>
      </c>
      <c r="R184" s="9">
        <v>3.1895789556357217</v>
      </c>
      <c r="S184" s="9">
        <v>4.1596533889754923</v>
      </c>
    </row>
    <row r="185" spans="1:19" hidden="1" x14ac:dyDescent="0.3">
      <c r="A185" t="s">
        <v>20</v>
      </c>
      <c r="B185" t="s">
        <v>264</v>
      </c>
      <c r="C185">
        <v>1954</v>
      </c>
      <c r="E185" s="9"/>
      <c r="G185" s="9"/>
      <c r="I185" s="9"/>
      <c r="J185" s="1">
        <v>4433481.6693300232</v>
      </c>
      <c r="K185" s="1">
        <v>4291060.8736352753</v>
      </c>
      <c r="L185" s="10">
        <v>0.46486986776483852</v>
      </c>
      <c r="M185" s="1">
        <v>8724542.5429652985</v>
      </c>
      <c r="N185" s="1">
        <v>4797189.4736875184</v>
      </c>
      <c r="O185" s="10">
        <v>0.51970104874945189</v>
      </c>
      <c r="P185" s="1">
        <v>9230671.1430175416</v>
      </c>
      <c r="Q185" s="9">
        <v>2.3775654911623287</v>
      </c>
      <c r="R185" s="9">
        <v>4.5615636666794401</v>
      </c>
      <c r="S185" s="9">
        <v>4.2072549025615924</v>
      </c>
    </row>
    <row r="186" spans="1:19" hidden="1" x14ac:dyDescent="0.3">
      <c r="A186" t="s">
        <v>20</v>
      </c>
      <c r="B186" t="s">
        <v>264</v>
      </c>
      <c r="C186">
        <v>1956</v>
      </c>
      <c r="E186" s="9"/>
      <c r="G186" s="9"/>
      <c r="I186" s="9"/>
      <c r="J186" s="1">
        <v>4675409.1536801718</v>
      </c>
      <c r="K186" s="1">
        <v>4870745.3339956766</v>
      </c>
      <c r="L186" s="10">
        <v>0.49326372563975518</v>
      </c>
      <c r="M186" s="1">
        <v>9546154.4876758493</v>
      </c>
      <c r="N186" s="1">
        <v>5199116.5428494029</v>
      </c>
      <c r="O186" s="10">
        <v>0.52651810351525485</v>
      </c>
      <c r="P186" s="1">
        <v>9874525.6965295747</v>
      </c>
      <c r="Q186" s="9">
        <v>2.3775654911623287</v>
      </c>
      <c r="R186" s="9">
        <v>4.4825013974911032</v>
      </c>
      <c r="S186" s="9">
        <v>4.2072549025615924</v>
      </c>
    </row>
    <row r="187" spans="1:19" hidden="1" x14ac:dyDescent="0.3">
      <c r="A187" t="s">
        <v>20</v>
      </c>
      <c r="B187" t="s">
        <v>264</v>
      </c>
      <c r="C187">
        <v>1958</v>
      </c>
      <c r="E187" s="9"/>
      <c r="G187" s="9"/>
      <c r="I187" s="9"/>
      <c r="J187" s="1">
        <v>3657268.480526695</v>
      </c>
      <c r="K187" s="1">
        <v>4004542.157009481</v>
      </c>
      <c r="L187" s="10">
        <v>0.49743739359324618</v>
      </c>
      <c r="M187" s="1">
        <v>7661810.6375361755</v>
      </c>
      <c r="N187" s="1">
        <v>4393075.559921517</v>
      </c>
      <c r="O187" s="10">
        <v>0.54570034992901095</v>
      </c>
      <c r="P187" s="1">
        <v>8050344.0404482121</v>
      </c>
      <c r="Q187" s="9">
        <v>2.3775654911623287</v>
      </c>
      <c r="R187" s="9">
        <v>4.4816784082740959</v>
      </c>
      <c r="S187" s="9">
        <v>4.2072549025615924</v>
      </c>
    </row>
    <row r="188" spans="1:19" hidden="1" x14ac:dyDescent="0.3">
      <c r="A188" t="s">
        <v>20</v>
      </c>
      <c r="B188" t="s">
        <v>264</v>
      </c>
      <c r="C188">
        <v>1960</v>
      </c>
      <c r="E188" s="9"/>
      <c r="G188" s="9"/>
      <c r="I188" s="9"/>
      <c r="J188" s="1">
        <v>5008279.9725325648</v>
      </c>
      <c r="K188" s="1">
        <v>3298997.5557243535</v>
      </c>
      <c r="L188" s="10">
        <v>0.3865570790980406</v>
      </c>
      <c r="M188" s="1">
        <v>8307277.5282569183</v>
      </c>
      <c r="N188" s="1">
        <v>3526029.0185793126</v>
      </c>
      <c r="O188" s="10">
        <v>0.41315928709067395</v>
      </c>
      <c r="P188" s="1">
        <v>8534308.9911118783</v>
      </c>
      <c r="Q188" s="9">
        <v>2.3775654911623287</v>
      </c>
      <c r="R188" s="9">
        <v>4.640936053547656</v>
      </c>
      <c r="S188" s="9">
        <v>4.2378819959129226</v>
      </c>
    </row>
    <row r="189" spans="1:19" hidden="1" x14ac:dyDescent="0.3">
      <c r="A189" t="s">
        <v>20</v>
      </c>
      <c r="B189" t="s">
        <v>264</v>
      </c>
      <c r="C189">
        <v>1962</v>
      </c>
      <c r="E189" s="9"/>
      <c r="G189" s="9"/>
      <c r="I189" s="9"/>
      <c r="J189" s="1">
        <v>15848858.84316664</v>
      </c>
      <c r="K189" s="1">
        <v>20154146.006384145</v>
      </c>
      <c r="L189" s="10">
        <v>0.54580748802381762</v>
      </c>
      <c r="M189" s="1">
        <v>36003004.849550784</v>
      </c>
      <c r="N189" s="1">
        <v>21076515.851408217</v>
      </c>
      <c r="O189" s="10">
        <v>0.57078678349890433</v>
      </c>
      <c r="P189" s="1">
        <v>36925374.694574855</v>
      </c>
      <c r="Q189" s="9">
        <v>2.3775654911623287</v>
      </c>
      <c r="R189" s="9">
        <v>4.5359118383961565</v>
      </c>
      <c r="S189" s="9">
        <v>4.2378819959129226</v>
      </c>
    </row>
    <row r="190" spans="1:19" hidden="1" x14ac:dyDescent="0.3">
      <c r="A190" t="s">
        <v>20</v>
      </c>
      <c r="B190" t="s">
        <v>264</v>
      </c>
      <c r="C190">
        <v>1964</v>
      </c>
      <c r="E190" s="9"/>
      <c r="G190" s="9"/>
      <c r="I190" s="9"/>
      <c r="J190" s="1">
        <v>8840319.730660066</v>
      </c>
      <c r="K190" s="1">
        <v>7406997.9034400005</v>
      </c>
      <c r="L190" s="10">
        <v>0.42198590254980067</v>
      </c>
      <c r="M190" s="1">
        <v>16247317.634100066</v>
      </c>
      <c r="N190" s="1">
        <v>8712394.3734938353</v>
      </c>
      <c r="O190" s="10">
        <v>0.49635596647882629</v>
      </c>
      <c r="P190" s="1">
        <v>17552714.104153901</v>
      </c>
      <c r="Q190" s="9">
        <v>2.3775654911623287</v>
      </c>
      <c r="R190" s="9">
        <v>4.6142777037385745</v>
      </c>
      <c r="S190" s="9">
        <v>4.2378819959129226</v>
      </c>
    </row>
    <row r="191" spans="1:19" hidden="1" x14ac:dyDescent="0.3">
      <c r="A191" t="s">
        <v>20</v>
      </c>
      <c r="B191" t="s">
        <v>264</v>
      </c>
      <c r="C191">
        <v>1966</v>
      </c>
      <c r="E191" s="9"/>
      <c r="G191" s="9"/>
      <c r="I191" s="9"/>
      <c r="J191" s="1">
        <v>9328259.6499465797</v>
      </c>
      <c r="K191" s="1">
        <v>10147148.022634244</v>
      </c>
      <c r="L191" s="10">
        <v>0.50135940346726671</v>
      </c>
      <c r="M191" s="1">
        <v>19475407.672580823</v>
      </c>
      <c r="N191" s="1">
        <v>10911009.729383497</v>
      </c>
      <c r="O191" s="10">
        <v>0.53910096875960711</v>
      </c>
      <c r="P191" s="1">
        <v>20239269.379330076</v>
      </c>
      <c r="Q191" s="9">
        <v>2.3775654911623287</v>
      </c>
      <c r="R191" s="9">
        <v>4.7770543345576435</v>
      </c>
      <c r="S191" s="9">
        <v>4.2378819959129226</v>
      </c>
    </row>
    <row r="192" spans="1:19" hidden="1" x14ac:dyDescent="0.3">
      <c r="A192" t="s">
        <v>20</v>
      </c>
      <c r="B192" t="s">
        <v>264</v>
      </c>
      <c r="C192">
        <v>1968</v>
      </c>
      <c r="E192" s="9"/>
      <c r="G192" s="9"/>
      <c r="I192" s="9"/>
      <c r="J192" s="1">
        <v>13337371.638981856</v>
      </c>
      <c r="K192" s="1">
        <v>15379295.123573581</v>
      </c>
      <c r="L192" s="10">
        <v>0.51006222187109596</v>
      </c>
      <c r="M192" s="1">
        <v>28716666.762555435</v>
      </c>
      <c r="N192" s="1">
        <v>16814430.365010258</v>
      </c>
      <c r="O192" s="10">
        <v>0.55765921926603323</v>
      </c>
      <c r="P192" s="1">
        <v>30151802.003992114</v>
      </c>
      <c r="Q192" s="9">
        <v>2.3775654911623287</v>
      </c>
      <c r="R192" s="9">
        <v>4.7852650304378201</v>
      </c>
      <c r="S192" s="9">
        <v>4.2378819959129226</v>
      </c>
    </row>
    <row r="193" spans="1:19" hidden="1" x14ac:dyDescent="0.3">
      <c r="A193" t="s">
        <v>20</v>
      </c>
      <c r="B193" t="s">
        <v>264</v>
      </c>
      <c r="C193">
        <v>1970</v>
      </c>
      <c r="E193" s="9"/>
      <c r="G193" s="9"/>
      <c r="I193" s="9"/>
      <c r="J193" s="1">
        <v>7914173.7170763882</v>
      </c>
      <c r="K193" s="1">
        <v>8672140.6346231885</v>
      </c>
      <c r="L193" s="10">
        <v>0.49639433665222449</v>
      </c>
      <c r="M193" s="1">
        <v>16586314.351699576</v>
      </c>
      <c r="N193" s="1">
        <v>9556091.3409613706</v>
      </c>
      <c r="O193" s="10">
        <v>0.54699177769857499</v>
      </c>
      <c r="P193" s="1">
        <v>17470265.058037758</v>
      </c>
      <c r="Q193" s="9">
        <v>2.3775654911623287</v>
      </c>
      <c r="R193" s="9">
        <v>4.8087805680496807</v>
      </c>
      <c r="S193" s="9">
        <v>4.1979137479313078</v>
      </c>
    </row>
    <row r="194" spans="1:19" hidden="1" x14ac:dyDescent="0.3">
      <c r="A194" t="s">
        <v>20</v>
      </c>
      <c r="B194" t="s">
        <v>264</v>
      </c>
      <c r="C194">
        <v>1972</v>
      </c>
      <c r="E194" s="9"/>
      <c r="G194" s="9"/>
      <c r="I194" s="9"/>
      <c r="J194" s="1">
        <v>10497574.059572224</v>
      </c>
      <c r="K194" s="1">
        <v>11789432.701653771</v>
      </c>
      <c r="L194" s="10">
        <v>0.50219715632115924</v>
      </c>
      <c r="M194" s="1">
        <v>22287006.761225995</v>
      </c>
      <c r="N194" s="1">
        <v>12978131.752896236</v>
      </c>
      <c r="O194" s="10">
        <v>0.55283244118706187</v>
      </c>
      <c r="P194" s="1">
        <v>23475705.812468462</v>
      </c>
      <c r="Q194" s="9">
        <v>2.3775654911623287</v>
      </c>
      <c r="R194" s="9">
        <v>4.8465632740564573</v>
      </c>
      <c r="S194" s="9">
        <v>4.1979137479313078</v>
      </c>
    </row>
    <row r="195" spans="1:19" hidden="1" x14ac:dyDescent="0.3">
      <c r="A195" t="s">
        <v>20</v>
      </c>
      <c r="B195" t="s">
        <v>264</v>
      </c>
      <c r="C195">
        <v>1974</v>
      </c>
      <c r="E195" s="9"/>
      <c r="G195" s="9"/>
      <c r="I195" s="9"/>
      <c r="J195" s="1">
        <v>5686960.9366336232</v>
      </c>
      <c r="K195" s="1">
        <v>5771737.7382160025</v>
      </c>
      <c r="L195" s="10">
        <v>0.48369717383719357</v>
      </c>
      <c r="M195" s="1">
        <v>11458698.674849626</v>
      </c>
      <c r="N195" s="1">
        <v>6245582.9160180716</v>
      </c>
      <c r="O195" s="10">
        <v>0.52340749744072002</v>
      </c>
      <c r="P195" s="1">
        <v>11932543.852651695</v>
      </c>
      <c r="Q195" s="9">
        <v>2.3775654911623287</v>
      </c>
      <c r="R195" s="9">
        <v>4.8922210044799508</v>
      </c>
      <c r="S195" s="9">
        <v>4.1979137479313078</v>
      </c>
    </row>
    <row r="196" spans="1:19" hidden="1" x14ac:dyDescent="0.3">
      <c r="A196" t="s">
        <v>20</v>
      </c>
      <c r="B196" t="s">
        <v>264</v>
      </c>
      <c r="C196">
        <v>1976</v>
      </c>
      <c r="E196" s="9"/>
      <c r="G196" s="9"/>
      <c r="I196" s="9"/>
      <c r="J196" s="1">
        <v>7730809.6197744459</v>
      </c>
      <c r="K196" s="1">
        <v>5724028.7973103607</v>
      </c>
      <c r="L196" s="10">
        <v>0.40788731544622508</v>
      </c>
      <c r="M196" s="1">
        <v>13454838.417084806</v>
      </c>
      <c r="N196" s="1">
        <v>6302548.5665381737</v>
      </c>
      <c r="O196" s="10">
        <v>0.44911192908090519</v>
      </c>
      <c r="P196" s="1">
        <v>14033358.18631262</v>
      </c>
      <c r="Q196" s="9">
        <v>2.3775654911623287</v>
      </c>
      <c r="R196" s="9">
        <v>4.9309913372022471</v>
      </c>
      <c r="S196" s="9">
        <v>4.1979137479313078</v>
      </c>
    </row>
    <row r="197" spans="1:19" hidden="1" x14ac:dyDescent="0.3">
      <c r="A197" t="s">
        <v>20</v>
      </c>
      <c r="B197" t="s">
        <v>264</v>
      </c>
      <c r="C197">
        <v>1978</v>
      </c>
      <c r="E197" s="9"/>
      <c r="G197" s="9"/>
      <c r="I197" s="9"/>
      <c r="J197" s="1">
        <v>9358302.811361704</v>
      </c>
      <c r="K197" s="1">
        <v>7021977.3415839542</v>
      </c>
      <c r="L197" s="10">
        <v>0.40679433413921812</v>
      </c>
      <c r="M197" s="1">
        <v>16380280.152945658</v>
      </c>
      <c r="N197" s="1">
        <v>7903435.497856752</v>
      </c>
      <c r="O197" s="10">
        <v>0.45785860938675005</v>
      </c>
      <c r="P197" s="1">
        <v>17261738.309218455</v>
      </c>
      <c r="Q197" s="9">
        <v>2.3775654911623287</v>
      </c>
      <c r="R197" s="9">
        <v>4.9505666522039515</v>
      </c>
      <c r="S197" s="9">
        <v>4.1979137479313078</v>
      </c>
    </row>
    <row r="198" spans="1:19" hidden="1" x14ac:dyDescent="0.3">
      <c r="A198" t="s">
        <v>20</v>
      </c>
      <c r="B198" t="s">
        <v>264</v>
      </c>
      <c r="C198">
        <v>1980</v>
      </c>
      <c r="E198" s="9"/>
      <c r="G198" s="9"/>
      <c r="I198" s="9"/>
      <c r="J198" s="1">
        <v>6984507.615448867</v>
      </c>
      <c r="K198" s="1">
        <v>5359807.8635545885</v>
      </c>
      <c r="L198" s="10">
        <v>0.41237231959367388</v>
      </c>
      <c r="M198" s="1">
        <v>12344315.479003455</v>
      </c>
      <c r="N198" s="1">
        <v>6012989.0856774626</v>
      </c>
      <c r="O198" s="10">
        <v>0.46262670604535661</v>
      </c>
      <c r="P198" s="1">
        <v>12997496.70112633</v>
      </c>
      <c r="Q198" s="9">
        <v>2.3775654911623287</v>
      </c>
      <c r="R198" s="9">
        <v>4.9620170959461092</v>
      </c>
      <c r="S198" s="9">
        <v>4.0957118513023829</v>
      </c>
    </row>
    <row r="199" spans="1:19" hidden="1" x14ac:dyDescent="0.3">
      <c r="A199" t="s">
        <v>20</v>
      </c>
      <c r="B199" t="s">
        <v>264</v>
      </c>
      <c r="C199">
        <v>1982</v>
      </c>
      <c r="E199" s="9"/>
      <c r="G199" s="9"/>
      <c r="I199" s="9"/>
      <c r="J199" s="1">
        <v>4947794.7177093374</v>
      </c>
      <c r="K199" s="1">
        <v>1832265.4385026447</v>
      </c>
      <c r="L199" s="10">
        <v>0.25384948916766525</v>
      </c>
      <c r="M199" s="1">
        <v>6780060.1562119815</v>
      </c>
      <c r="N199" s="1">
        <v>2270125.8087820518</v>
      </c>
      <c r="O199" s="10">
        <v>0.31451244169981929</v>
      </c>
      <c r="P199" s="1">
        <v>7217920.5264913887</v>
      </c>
      <c r="Q199" s="9">
        <v>2.3775654911623287</v>
      </c>
      <c r="R199" s="9">
        <v>4.8301442102871617</v>
      </c>
      <c r="S199" s="9">
        <v>4.0957118513023829</v>
      </c>
    </row>
    <row r="200" spans="1:19" hidden="1" x14ac:dyDescent="0.3">
      <c r="A200" t="s">
        <v>20</v>
      </c>
      <c r="B200" t="s">
        <v>264</v>
      </c>
      <c r="C200">
        <v>1984</v>
      </c>
      <c r="E200" s="9"/>
      <c r="G200" s="9"/>
      <c r="I200" s="9"/>
      <c r="J200" s="1">
        <v>9126267.7256109025</v>
      </c>
      <c r="K200" s="1">
        <v>5395977.5938452519</v>
      </c>
      <c r="L200" s="10">
        <v>0.3336256039271302</v>
      </c>
      <c r="M200" s="1">
        <v>14522245.319456154</v>
      </c>
      <c r="N200" s="1">
        <v>7047483.7201079624</v>
      </c>
      <c r="O200" s="10">
        <v>0.43573587387936558</v>
      </c>
      <c r="P200" s="1">
        <v>16173751.445718866</v>
      </c>
      <c r="Q200" s="9">
        <v>2.3775654911623287</v>
      </c>
      <c r="R200" s="9">
        <v>4.8997333492746939</v>
      </c>
      <c r="S200" s="9">
        <v>4.0957118513023829</v>
      </c>
    </row>
    <row r="201" spans="1:19" hidden="1" x14ac:dyDescent="0.3">
      <c r="A201" t="s">
        <v>20</v>
      </c>
      <c r="B201" t="s">
        <v>264</v>
      </c>
      <c r="C201">
        <v>1986</v>
      </c>
      <c r="E201" s="9"/>
      <c r="G201" s="9"/>
      <c r="I201" s="9"/>
      <c r="J201" s="1">
        <v>16594507.039167225</v>
      </c>
      <c r="K201" s="1">
        <v>14232886.645098565</v>
      </c>
      <c r="L201" s="10">
        <v>0.43007474856336092</v>
      </c>
      <c r="M201" s="1">
        <v>30827393.684265792</v>
      </c>
      <c r="N201" s="1">
        <v>16499476.489609288</v>
      </c>
      <c r="O201" s="10">
        <v>0.49856423223460994</v>
      </c>
      <c r="P201" s="1">
        <v>33093983.528776512</v>
      </c>
      <c r="Q201" s="9">
        <v>2.3775654911623287</v>
      </c>
      <c r="R201" s="9">
        <v>4.9721353736448775</v>
      </c>
      <c r="S201" s="9">
        <v>4.0957118513023829</v>
      </c>
    </row>
    <row r="202" spans="1:19" hidden="1" x14ac:dyDescent="0.3">
      <c r="A202" t="s">
        <v>20</v>
      </c>
      <c r="B202" t="s">
        <v>264</v>
      </c>
      <c r="C202">
        <v>1988</v>
      </c>
      <c r="E202" s="9"/>
      <c r="G202" s="9"/>
      <c r="I202" s="9"/>
      <c r="J202" s="1">
        <v>11634313.480743</v>
      </c>
      <c r="K202" s="1">
        <v>20406271.609886561</v>
      </c>
      <c r="L202" s="10">
        <v>0.62276271278172535</v>
      </c>
      <c r="M202" s="1">
        <v>32040585.090629563</v>
      </c>
      <c r="N202" s="1">
        <v>21133016.982471224</v>
      </c>
      <c r="O202" s="10">
        <v>0.64494167464132923</v>
      </c>
      <c r="P202" s="1">
        <v>32767330.463214226</v>
      </c>
      <c r="Q202" s="9">
        <v>2.3775654911623287</v>
      </c>
      <c r="R202" s="9">
        <v>4.960749592270151</v>
      </c>
      <c r="S202" s="9">
        <v>4.0957118513023829</v>
      </c>
    </row>
    <row r="203" spans="1:19" hidden="1" x14ac:dyDescent="0.3">
      <c r="A203" t="s">
        <v>20</v>
      </c>
      <c r="B203" t="s">
        <v>264</v>
      </c>
      <c r="C203">
        <v>1990</v>
      </c>
      <c r="E203" s="9"/>
      <c r="G203" s="9"/>
      <c r="I203" s="9"/>
      <c r="J203" s="1">
        <v>16189211.242111059</v>
      </c>
      <c r="K203" s="1">
        <v>12578785.203721827</v>
      </c>
      <c r="L203" s="10">
        <v>0.40955745250296716</v>
      </c>
      <c r="M203" s="1">
        <v>28767996.445832886</v>
      </c>
      <c r="N203" s="1">
        <v>14523903.918772738</v>
      </c>
      <c r="O203" s="10">
        <v>0.4728893126826279</v>
      </c>
      <c r="P203" s="1">
        <v>30713115.160883799</v>
      </c>
      <c r="Q203" s="9">
        <v>2.3775654911623287</v>
      </c>
      <c r="R203" s="9">
        <v>4.8789698362672018</v>
      </c>
      <c r="S203" s="9">
        <v>4.1670045214897593</v>
      </c>
    </row>
    <row r="204" spans="1:19" hidden="1" x14ac:dyDescent="0.3">
      <c r="A204" t="s">
        <v>20</v>
      </c>
      <c r="B204" t="s">
        <v>264</v>
      </c>
      <c r="C204">
        <v>1992</v>
      </c>
      <c r="E204" s="9"/>
      <c r="G204" s="9"/>
      <c r="I204" s="9"/>
      <c r="J204" s="1">
        <v>12409742.407302381</v>
      </c>
      <c r="K204" s="1">
        <v>7215118.4238493061</v>
      </c>
      <c r="L204" s="10">
        <v>0.35022745033323327</v>
      </c>
      <c r="M204" s="1">
        <v>19624860.831151687</v>
      </c>
      <c r="N204" s="1">
        <v>8191493.7807356725</v>
      </c>
      <c r="O204" s="10">
        <v>0.39762146824431821</v>
      </c>
      <c r="P204" s="1">
        <v>20601236.188038055</v>
      </c>
      <c r="Q204" s="9">
        <v>2.3775654911623287</v>
      </c>
      <c r="R204" s="9">
        <v>4.8982281985761018</v>
      </c>
      <c r="S204" s="9">
        <v>4.1670045214897593</v>
      </c>
    </row>
    <row r="205" spans="1:19" hidden="1" x14ac:dyDescent="0.3">
      <c r="A205" t="s">
        <v>20</v>
      </c>
      <c r="B205" t="s">
        <v>264</v>
      </c>
      <c r="C205">
        <v>1994</v>
      </c>
      <c r="E205" s="9"/>
      <c r="G205" s="9"/>
      <c r="I205" s="9"/>
      <c r="J205" s="1">
        <v>4192570.5679671941</v>
      </c>
      <c r="K205" s="1">
        <v>1352237.2375430949</v>
      </c>
      <c r="L205" s="10">
        <v>0.23065573890241173</v>
      </c>
      <c r="M205" s="1">
        <v>5544807.805510289</v>
      </c>
      <c r="N205" s="1">
        <v>1670007.3326642476</v>
      </c>
      <c r="O205" s="10">
        <v>0.28485887283209932</v>
      </c>
      <c r="P205" s="1">
        <v>5862577.9006314417</v>
      </c>
      <c r="Q205" s="9">
        <v>2.3775654911623287</v>
      </c>
      <c r="R205" s="9">
        <v>4.8624793747767487</v>
      </c>
      <c r="S205" s="9">
        <v>4.1670045214897593</v>
      </c>
    </row>
    <row r="206" spans="1:19" hidden="1" x14ac:dyDescent="0.3">
      <c r="A206" t="s">
        <v>20</v>
      </c>
      <c r="B206" t="s">
        <v>264</v>
      </c>
      <c r="C206">
        <v>1996</v>
      </c>
      <c r="E206" s="9"/>
      <c r="G206" s="9"/>
      <c r="I206" s="9"/>
      <c r="J206" s="1">
        <v>16637939.37590941</v>
      </c>
      <c r="K206" s="1">
        <v>6225536.5951972203</v>
      </c>
      <c r="L206" s="10">
        <v>0.24769233571013635</v>
      </c>
      <c r="M206" s="1">
        <v>22863475.97110663</v>
      </c>
      <c r="N206" s="1">
        <v>8496211.736794766</v>
      </c>
      <c r="O206" s="10">
        <v>0.33803456097231449</v>
      </c>
      <c r="P206" s="1">
        <v>25134151.112704176</v>
      </c>
      <c r="Q206" s="9">
        <v>2.3775654911623287</v>
      </c>
      <c r="R206" s="9">
        <v>4.8495259885766844</v>
      </c>
      <c r="S206" s="9">
        <v>4.1670045214897593</v>
      </c>
    </row>
    <row r="207" spans="1:19" hidden="1" x14ac:dyDescent="0.3">
      <c r="A207" t="s">
        <v>20</v>
      </c>
      <c r="B207" t="s">
        <v>264</v>
      </c>
      <c r="C207">
        <v>1998</v>
      </c>
      <c r="E207" s="9"/>
      <c r="G207" s="9"/>
      <c r="I207" s="9"/>
      <c r="J207" s="1">
        <v>6029058.4421569481</v>
      </c>
      <c r="K207" s="1">
        <v>1963322.850253758</v>
      </c>
      <c r="L207" s="10">
        <v>0.23929785347910149</v>
      </c>
      <c r="M207" s="1">
        <v>7992381.2924107062</v>
      </c>
      <c r="N207" s="1">
        <v>2175456.6494304501</v>
      </c>
      <c r="O207" s="10">
        <v>0.2651535922776328</v>
      </c>
      <c r="P207" s="1">
        <v>8204515.0915873982</v>
      </c>
      <c r="Q207" s="9">
        <v>2.3775654911623287</v>
      </c>
      <c r="R207" s="9">
        <v>4.915388274419846</v>
      </c>
      <c r="S207" s="9">
        <v>4.1670045214897593</v>
      </c>
    </row>
    <row r="208" spans="1:19" hidden="1" x14ac:dyDescent="0.3">
      <c r="A208" t="s">
        <v>20</v>
      </c>
      <c r="B208" t="s">
        <v>264</v>
      </c>
      <c r="C208">
        <v>2000</v>
      </c>
      <c r="E208" s="9"/>
      <c r="G208" s="9"/>
      <c r="I208" s="9"/>
      <c r="J208" s="1">
        <v>9920421.5895757973</v>
      </c>
      <c r="K208" s="1">
        <v>3141237.4816656001</v>
      </c>
      <c r="L208" s="10">
        <v>0.23389338419896388</v>
      </c>
      <c r="M208" s="1">
        <v>13061659.071241397</v>
      </c>
      <c r="N208" s="1">
        <v>3509789.3264947208</v>
      </c>
      <c r="O208" s="10">
        <v>0.26133538396593059</v>
      </c>
      <c r="P208" s="1">
        <v>13430210.916070517</v>
      </c>
      <c r="Q208" s="9">
        <v>2.3775654911623287</v>
      </c>
      <c r="R208" s="9">
        <v>4.8477718413169013</v>
      </c>
      <c r="S208" s="9">
        <v>4.2547652495044757</v>
      </c>
    </row>
    <row r="209" spans="1:19" hidden="1" x14ac:dyDescent="0.3">
      <c r="A209" t="s">
        <v>20</v>
      </c>
      <c r="B209" t="s">
        <v>264</v>
      </c>
      <c r="C209">
        <v>2002</v>
      </c>
      <c r="E209" s="9"/>
      <c r="G209" s="9"/>
      <c r="I209" s="9"/>
      <c r="J209" s="1">
        <v>12225579.424074102</v>
      </c>
      <c r="K209" s="1">
        <v>2636233.229997362</v>
      </c>
      <c r="L209" s="10">
        <v>0.17106547247478182</v>
      </c>
      <c r="M209" s="1">
        <v>14861812.654071465</v>
      </c>
      <c r="N209" s="1">
        <v>3185088.7362467432</v>
      </c>
      <c r="O209" s="10">
        <v>0.20668076835549945</v>
      </c>
      <c r="P209" s="1">
        <v>15410668.160320845</v>
      </c>
      <c r="Q209" s="9">
        <v>2.3775654911623287</v>
      </c>
      <c r="R209" s="9">
        <v>4.515593748539156</v>
      </c>
      <c r="S209" s="9">
        <v>4.2547652495044757</v>
      </c>
    </row>
    <row r="210" spans="1:19" hidden="1" x14ac:dyDescent="0.3">
      <c r="A210" t="s">
        <v>20</v>
      </c>
      <c r="B210" t="s">
        <v>264</v>
      </c>
      <c r="C210">
        <v>2004</v>
      </c>
      <c r="E210" s="9"/>
      <c r="G210" s="9"/>
      <c r="I210" s="9"/>
      <c r="J210" s="1">
        <v>7316397.6944062039</v>
      </c>
      <c r="K210" s="1">
        <v>2013983.5889459304</v>
      </c>
      <c r="L210" s="10">
        <v>0.19856188077849224</v>
      </c>
      <c r="M210" s="1">
        <v>9330381.2833521347</v>
      </c>
      <c r="N210" s="1">
        <v>2826453.395892696</v>
      </c>
      <c r="O210" s="10">
        <v>0.27866458560118751</v>
      </c>
      <c r="P210" s="1">
        <v>10142851.0902989</v>
      </c>
      <c r="Q210" s="9">
        <v>2.5153220402785612</v>
      </c>
      <c r="R210" s="9">
        <v>4.1980859492550184</v>
      </c>
      <c r="S210" s="9">
        <v>4.1979244166752085</v>
      </c>
    </row>
    <row r="211" spans="1:19" hidden="1" x14ac:dyDescent="0.3">
      <c r="A211" t="s">
        <v>20</v>
      </c>
      <c r="B211" t="s">
        <v>264</v>
      </c>
      <c r="C211">
        <v>2006</v>
      </c>
      <c r="E211" s="9"/>
      <c r="G211" s="9"/>
      <c r="I211" s="9"/>
      <c r="J211" s="1">
        <v>2540527.5923723103</v>
      </c>
      <c r="K211" s="1">
        <v>403027.6165587235</v>
      </c>
      <c r="L211" s="10">
        <v>0.13391973845873584</v>
      </c>
      <c r="M211" s="1">
        <v>2943555.208931034</v>
      </c>
      <c r="N211" s="1">
        <v>468943.76111981727</v>
      </c>
      <c r="O211" s="10">
        <v>0.15582263661545231</v>
      </c>
      <c r="P211" s="1">
        <v>3009471.3534921277</v>
      </c>
      <c r="Q211" s="9">
        <v>2.3775654911623287</v>
      </c>
      <c r="R211" s="9">
        <v>4.4384295017234363</v>
      </c>
      <c r="S211" s="9">
        <v>4.2547652495044757</v>
      </c>
    </row>
    <row r="212" spans="1:19" hidden="1" x14ac:dyDescent="0.3">
      <c r="A212" t="s">
        <v>20</v>
      </c>
      <c r="B212" t="s">
        <v>264</v>
      </c>
      <c r="C212">
        <v>2008</v>
      </c>
      <c r="E212" s="9"/>
      <c r="G212" s="9"/>
      <c r="I212" s="9"/>
      <c r="J212" s="1">
        <v>3086974.178729366</v>
      </c>
      <c r="K212" s="1">
        <v>73831.367700014685</v>
      </c>
      <c r="L212" s="10">
        <v>2.295078670147907E-2</v>
      </c>
      <c r="M212" s="1">
        <v>3160805.5464293808</v>
      </c>
      <c r="N212" s="1">
        <v>129968.60673326041</v>
      </c>
      <c r="O212" s="10">
        <v>4.0401280159718389E-2</v>
      </c>
      <c r="P212" s="1">
        <v>3216942.7854626263</v>
      </c>
      <c r="Q212" s="9">
        <v>2.3775654911623287</v>
      </c>
      <c r="R212" s="9">
        <v>4.3089745038811138</v>
      </c>
      <c r="S212" s="9">
        <v>4.2547652495044757</v>
      </c>
    </row>
    <row r="213" spans="1:19" hidden="1" x14ac:dyDescent="0.3">
      <c r="A213" t="s">
        <v>20</v>
      </c>
      <c r="B213" t="s">
        <v>264</v>
      </c>
      <c r="C213">
        <v>2010</v>
      </c>
      <c r="E213" s="9"/>
      <c r="G213" s="9"/>
      <c r="I213" s="9"/>
      <c r="J213" s="1">
        <v>6487940.9270318933</v>
      </c>
      <c r="K213" s="1">
        <v>518464.06236677122</v>
      </c>
      <c r="L213" s="10">
        <v>7.149839504722047E-2</v>
      </c>
      <c r="M213" s="1">
        <v>7006404.9893986648</v>
      </c>
      <c r="N213" s="1">
        <v>763467.47205673379</v>
      </c>
      <c r="O213" s="10">
        <v>0.10528540526729788</v>
      </c>
      <c r="P213" s="1">
        <v>7251408.3990886267</v>
      </c>
      <c r="Q213" s="9">
        <v>2.5153220402785612</v>
      </c>
      <c r="R213" s="9">
        <v>4.4071440593506903</v>
      </c>
      <c r="S213" s="9">
        <v>4.1979244166752085</v>
      </c>
    </row>
    <row r="214" spans="1:19" hidden="1" x14ac:dyDescent="0.3">
      <c r="A214" t="s">
        <v>20</v>
      </c>
      <c r="B214" t="s">
        <v>264</v>
      </c>
      <c r="C214">
        <v>2012</v>
      </c>
      <c r="E214" s="9"/>
      <c r="G214" s="9"/>
      <c r="I214" s="9"/>
      <c r="J214" s="1">
        <v>6828884.0551319662</v>
      </c>
      <c r="K214" s="1">
        <v>437790.92936353048</v>
      </c>
      <c r="L214" s="10">
        <v>5.7825919050951864E-2</v>
      </c>
      <c r="M214" s="1">
        <v>7266674.9844954964</v>
      </c>
      <c r="N214" s="1">
        <v>741958.5107731584</v>
      </c>
      <c r="O214" s="10">
        <v>9.8002105355423447E-2</v>
      </c>
      <c r="P214" s="1">
        <v>7570842.5659051249</v>
      </c>
      <c r="Q214" s="9">
        <v>2.5153220402785612</v>
      </c>
      <c r="R214" s="9">
        <v>4.1211141120857615</v>
      </c>
      <c r="S214" s="9">
        <v>4.1447498261397193</v>
      </c>
    </row>
    <row r="215" spans="1:19" hidden="1" x14ac:dyDescent="0.3">
      <c r="A215" t="s">
        <v>20</v>
      </c>
      <c r="B215" t="s">
        <v>264</v>
      </c>
      <c r="C215">
        <v>2014</v>
      </c>
      <c r="E215" s="9"/>
      <c r="G215" s="9"/>
      <c r="I215" s="9"/>
      <c r="J215" s="1">
        <v>11585992.412409095</v>
      </c>
      <c r="K215" s="1">
        <v>2268724.4363973145</v>
      </c>
      <c r="L215" s="10">
        <v>0.15106348860008459</v>
      </c>
      <c r="M215" s="1">
        <v>13854716.848806409</v>
      </c>
      <c r="N215" s="1">
        <v>3432358.1991234119</v>
      </c>
      <c r="O215" s="10">
        <v>0.22854428478235975</v>
      </c>
      <c r="P215" s="1">
        <v>15018350.611532507</v>
      </c>
      <c r="Q215" s="9">
        <v>2.4138498860237982</v>
      </c>
      <c r="R215" s="9">
        <v>3.1895789556357217</v>
      </c>
      <c r="S215" s="9">
        <v>4.1596533889754923</v>
      </c>
    </row>
    <row r="216" spans="1:19" hidden="1" x14ac:dyDescent="0.3">
      <c r="A216" t="s">
        <v>21</v>
      </c>
      <c r="B216" t="s">
        <v>263</v>
      </c>
      <c r="C216">
        <v>1955</v>
      </c>
      <c r="E216" s="9"/>
      <c r="G216" s="9"/>
      <c r="I216" s="9"/>
      <c r="J216" s="1">
        <v>2133609.012576913</v>
      </c>
      <c r="K216" s="1">
        <v>1642113.9289057748</v>
      </c>
      <c r="L216" s="10">
        <v>0.40271127380205451</v>
      </c>
      <c r="M216" s="1">
        <v>3775722.9414826878</v>
      </c>
      <c r="N216" s="1">
        <v>1944036.7741981712</v>
      </c>
      <c r="O216" s="10">
        <v>0.47675469519770747</v>
      </c>
      <c r="P216" s="1">
        <v>4077645.7867750842</v>
      </c>
      <c r="Q216" s="9">
        <v>2.2057132682132692</v>
      </c>
      <c r="R216" s="9">
        <v>4.7551773468392113</v>
      </c>
      <c r="S216" s="9">
        <v>3.6445227336401422</v>
      </c>
    </row>
    <row r="217" spans="1:19" hidden="1" x14ac:dyDescent="0.3">
      <c r="A217" t="s">
        <v>21</v>
      </c>
      <c r="B217" t="s">
        <v>263</v>
      </c>
      <c r="C217">
        <v>1957</v>
      </c>
      <c r="E217" s="9"/>
      <c r="G217" s="9"/>
      <c r="I217" s="9"/>
      <c r="J217" s="1">
        <v>3016095.1886197045</v>
      </c>
      <c r="K217" s="1">
        <v>1958477.0520435406</v>
      </c>
      <c r="L217" s="10">
        <v>0.35849107274131747</v>
      </c>
      <c r="M217" s="1">
        <v>4974572.2406632453</v>
      </c>
      <c r="N217" s="1">
        <v>2447017.287424441</v>
      </c>
      <c r="O217" s="10">
        <v>0.44791632941014109</v>
      </c>
      <c r="P217" s="1">
        <v>5463112.4760441454</v>
      </c>
      <c r="Q217" s="9">
        <v>2.2057132682132692</v>
      </c>
      <c r="R217" s="9">
        <v>4.3105356571374287</v>
      </c>
      <c r="S217" s="9">
        <v>3.6445227336401422</v>
      </c>
    </row>
    <row r="218" spans="1:19" hidden="1" x14ac:dyDescent="0.3">
      <c r="A218" t="s">
        <v>21</v>
      </c>
      <c r="B218" t="s">
        <v>263</v>
      </c>
      <c r="C218">
        <v>1959</v>
      </c>
      <c r="E218" s="9"/>
      <c r="G218" s="9"/>
      <c r="I218" s="9"/>
      <c r="J218" s="1">
        <v>3826747.1141152335</v>
      </c>
      <c r="K218" s="1">
        <v>1590007.49419873</v>
      </c>
      <c r="L218" s="10">
        <v>0.26403849465674506</v>
      </c>
      <c r="M218" s="1">
        <v>5416754.6083139637</v>
      </c>
      <c r="N218" s="1">
        <v>2195130.4771267911</v>
      </c>
      <c r="O218" s="10">
        <v>0.36452592133710926</v>
      </c>
      <c r="P218" s="1">
        <v>6021877.5912420247</v>
      </c>
      <c r="Q218" s="9">
        <v>2.2057132682132692</v>
      </c>
      <c r="R218" s="9">
        <v>4.5802950003193104</v>
      </c>
      <c r="S218" s="9">
        <v>3.6445227336401422</v>
      </c>
    </row>
    <row r="219" spans="1:19" hidden="1" x14ac:dyDescent="0.3">
      <c r="A219" t="s">
        <v>21</v>
      </c>
      <c r="B219" t="s">
        <v>263</v>
      </c>
      <c r="C219">
        <v>1961</v>
      </c>
      <c r="E219" s="9"/>
      <c r="G219" s="9"/>
      <c r="I219" s="9"/>
      <c r="J219" s="1">
        <v>5976475.1346563408</v>
      </c>
      <c r="K219" s="1">
        <v>4621469.0598331895</v>
      </c>
      <c r="L219" s="10">
        <v>0.40914550190426513</v>
      </c>
      <c r="M219" s="1">
        <v>10597944.194489531</v>
      </c>
      <c r="N219" s="1">
        <v>5318941.8705990538</v>
      </c>
      <c r="O219" s="10">
        <v>0.4708938030463436</v>
      </c>
      <c r="P219" s="1">
        <v>11295417.005255394</v>
      </c>
      <c r="Q219" s="9">
        <v>2.2057132682132692</v>
      </c>
      <c r="R219" s="9">
        <v>4.6416812821836917</v>
      </c>
      <c r="S219" s="9">
        <v>3.563819989795447</v>
      </c>
    </row>
    <row r="220" spans="1:19" hidden="1" x14ac:dyDescent="0.3">
      <c r="A220" t="s">
        <v>21</v>
      </c>
      <c r="B220" t="s">
        <v>263</v>
      </c>
      <c r="C220">
        <v>1963</v>
      </c>
      <c r="E220" s="9"/>
      <c r="G220" s="9"/>
      <c r="I220" s="9"/>
      <c r="J220" s="1">
        <v>7714016.5431056973</v>
      </c>
      <c r="K220" s="1">
        <v>4729243.0153191993</v>
      </c>
      <c r="L220" s="10">
        <v>0.35867871886006536</v>
      </c>
      <c r="M220" s="1">
        <v>12443259.558424897</v>
      </c>
      <c r="N220" s="1">
        <v>5471162.1882933695</v>
      </c>
      <c r="O220" s="10">
        <v>0.41494789716156011</v>
      </c>
      <c r="P220" s="1">
        <v>13185178.731399067</v>
      </c>
      <c r="Q220" s="9">
        <v>2.2057132682132692</v>
      </c>
      <c r="R220" s="9">
        <v>4.7066410143143997</v>
      </c>
      <c r="S220" s="9">
        <v>3.563819989795447</v>
      </c>
    </row>
    <row r="221" spans="1:19" hidden="1" x14ac:dyDescent="0.3">
      <c r="A221" t="s">
        <v>21</v>
      </c>
      <c r="B221" t="s">
        <v>263</v>
      </c>
      <c r="C221">
        <v>1965</v>
      </c>
      <c r="E221" s="9"/>
      <c r="G221" s="9"/>
      <c r="I221" s="9"/>
      <c r="J221" s="1">
        <v>4601907.0098541602</v>
      </c>
      <c r="K221" s="1">
        <v>3959551.849447337</v>
      </c>
      <c r="L221" s="10">
        <v>0.41393223821382796</v>
      </c>
      <c r="M221" s="1">
        <v>8561458.8593014963</v>
      </c>
      <c r="N221" s="1">
        <v>4963793.5660017421</v>
      </c>
      <c r="O221" s="10">
        <v>0.51891584172418026</v>
      </c>
      <c r="P221" s="1">
        <v>9565700.5758559033</v>
      </c>
      <c r="Q221" s="9">
        <v>2.2057132682132692</v>
      </c>
      <c r="R221" s="9">
        <v>4.6052933951458463</v>
      </c>
      <c r="S221" s="9">
        <v>3.563819989795447</v>
      </c>
    </row>
    <row r="222" spans="1:19" hidden="1" x14ac:dyDescent="0.3">
      <c r="A222" t="s">
        <v>21</v>
      </c>
      <c r="B222" t="s">
        <v>263</v>
      </c>
      <c r="C222">
        <v>1967</v>
      </c>
      <c r="E222" s="9"/>
      <c r="G222" s="9"/>
      <c r="I222" s="9"/>
      <c r="J222" s="1">
        <v>1848890.9620773837</v>
      </c>
      <c r="K222" s="1">
        <v>1412138.1055265211</v>
      </c>
      <c r="L222" s="10">
        <v>0.37914020462726211</v>
      </c>
      <c r="M222" s="1">
        <v>3261029.0676039048</v>
      </c>
      <c r="N222" s="1">
        <v>1875689.254665426</v>
      </c>
      <c r="O222" s="10">
        <v>0.50359749166732637</v>
      </c>
      <c r="P222" s="1">
        <v>3724580.2167428099</v>
      </c>
      <c r="Q222" s="9">
        <v>2.2057132682132692</v>
      </c>
      <c r="R222" s="9">
        <v>4.2831421547387514</v>
      </c>
      <c r="S222" s="9">
        <v>3.563819989795447</v>
      </c>
    </row>
    <row r="223" spans="1:19" hidden="1" x14ac:dyDescent="0.3">
      <c r="A223" t="s">
        <v>21</v>
      </c>
      <c r="B223" t="s">
        <v>263</v>
      </c>
      <c r="C223">
        <v>1969</v>
      </c>
      <c r="E223" s="9"/>
      <c r="G223" s="9"/>
      <c r="I223" s="9"/>
      <c r="J223" s="1">
        <v>2793858.0137410834</v>
      </c>
      <c r="K223" s="1">
        <v>1001090.1351229313</v>
      </c>
      <c r="L223" s="10">
        <v>0.22947123713139561</v>
      </c>
      <c r="M223" s="1">
        <v>3794948.148864015</v>
      </c>
      <c r="N223" s="1">
        <v>1568737.2624141828</v>
      </c>
      <c r="O223" s="10">
        <v>0.35958808074369514</v>
      </c>
      <c r="P223" s="1">
        <v>4362595.276155266</v>
      </c>
      <c r="Q223" s="9">
        <v>2.2057132682132692</v>
      </c>
      <c r="R223" s="9">
        <v>4.6136597619852617</v>
      </c>
      <c r="S223" s="9">
        <v>3.563819989795447</v>
      </c>
    </row>
    <row r="224" spans="1:19" hidden="1" x14ac:dyDescent="0.3">
      <c r="A224" t="s">
        <v>21</v>
      </c>
      <c r="B224" t="s">
        <v>263</v>
      </c>
      <c r="C224">
        <v>1971</v>
      </c>
      <c r="E224" s="9"/>
      <c r="G224" s="9"/>
      <c r="I224" s="9"/>
      <c r="J224" s="1">
        <v>3784997.9141925662</v>
      </c>
      <c r="K224" s="1">
        <v>1512064.7337694205</v>
      </c>
      <c r="L224" s="10">
        <v>0.25488001732347298</v>
      </c>
      <c r="M224" s="1">
        <v>5297062.6479619872</v>
      </c>
      <c r="N224" s="1">
        <v>2147459.0498637063</v>
      </c>
      <c r="O224" s="10">
        <v>0.36198476666156842</v>
      </c>
      <c r="P224" s="1">
        <v>5932456.9640562721</v>
      </c>
      <c r="Q224" s="9">
        <v>2.2057132682132692</v>
      </c>
      <c r="R224" s="9">
        <v>4.9130547859830127</v>
      </c>
      <c r="S224" s="9">
        <v>3.4870501101394655</v>
      </c>
    </row>
    <row r="225" spans="1:19" hidden="1" x14ac:dyDescent="0.3">
      <c r="A225" t="s">
        <v>21</v>
      </c>
      <c r="B225" t="s">
        <v>263</v>
      </c>
      <c r="C225">
        <v>1973</v>
      </c>
      <c r="E225" s="9"/>
      <c r="G225" s="9"/>
      <c r="I225" s="9"/>
      <c r="J225" s="1">
        <v>3300249.9450632087</v>
      </c>
      <c r="K225" s="1">
        <v>1962434.2328661606</v>
      </c>
      <c r="L225" s="10">
        <v>0.32898051679645429</v>
      </c>
      <c r="M225" s="1">
        <v>5262684.1779293697</v>
      </c>
      <c r="N225" s="1">
        <v>2664949.0034214854</v>
      </c>
      <c r="O225" s="10">
        <v>0.44674939200451097</v>
      </c>
      <c r="P225" s="1">
        <v>5965198.9484846946</v>
      </c>
      <c r="Q225" s="9">
        <v>2.2057132682132692</v>
      </c>
      <c r="R225" s="9">
        <v>4.8500500054221156</v>
      </c>
      <c r="S225" s="9">
        <v>3.4870501101394655</v>
      </c>
    </row>
    <row r="226" spans="1:19" hidden="1" x14ac:dyDescent="0.3">
      <c r="A226" t="s">
        <v>21</v>
      </c>
      <c r="B226" t="s">
        <v>263</v>
      </c>
      <c r="C226">
        <v>1975</v>
      </c>
      <c r="E226" s="9"/>
      <c r="G226" s="9"/>
      <c r="I226" s="9"/>
      <c r="J226" s="1">
        <v>4575404.4371779319</v>
      </c>
      <c r="K226" s="1">
        <v>1714677.207391514</v>
      </c>
      <c r="L226" s="10">
        <v>0.23243034647489388</v>
      </c>
      <c r="M226" s="1">
        <v>6290081.6445694454</v>
      </c>
      <c r="N226" s="1">
        <v>2801761.3821602324</v>
      </c>
      <c r="O226" s="10">
        <v>0.37978831583476458</v>
      </c>
      <c r="P226" s="1">
        <v>7377165.8193381643</v>
      </c>
      <c r="Q226" s="9">
        <v>2.2057132682132692</v>
      </c>
      <c r="R226" s="9">
        <v>4.8872853594876089</v>
      </c>
      <c r="S226" s="9">
        <v>3.4870501101394655</v>
      </c>
    </row>
    <row r="227" spans="1:19" hidden="1" x14ac:dyDescent="0.3">
      <c r="A227" t="s">
        <v>21</v>
      </c>
      <c r="B227" t="s">
        <v>263</v>
      </c>
      <c r="C227">
        <v>1977</v>
      </c>
      <c r="E227" s="9"/>
      <c r="G227" s="9"/>
      <c r="I227" s="9"/>
      <c r="J227" s="1">
        <v>3399889.1696383003</v>
      </c>
      <c r="K227" s="1">
        <v>2826026.5395342102</v>
      </c>
      <c r="L227" s="10">
        <v>0.40012014296865456</v>
      </c>
      <c r="M227" s="1">
        <v>6225915.7091725105</v>
      </c>
      <c r="N227" s="1">
        <v>3663055.7712656157</v>
      </c>
      <c r="O227" s="10">
        <v>0.51863009012736516</v>
      </c>
      <c r="P227" s="1">
        <v>7062944.940903916</v>
      </c>
      <c r="Q227" s="9">
        <v>2.2057132682132692</v>
      </c>
      <c r="R227" s="9">
        <v>4.9054216440558012</v>
      </c>
      <c r="S227" s="9">
        <v>3.4870501101394655</v>
      </c>
    </row>
    <row r="228" spans="1:19" hidden="1" x14ac:dyDescent="0.3">
      <c r="A228" t="s">
        <v>21</v>
      </c>
      <c r="B228" t="s">
        <v>263</v>
      </c>
      <c r="C228">
        <v>1979</v>
      </c>
      <c r="E228" s="9"/>
      <c r="G228" s="9"/>
      <c r="I228" s="9"/>
      <c r="J228" s="1">
        <v>4515606.8638973618</v>
      </c>
      <c r="K228" s="1">
        <v>2621235.4603464482</v>
      </c>
      <c r="L228" s="10">
        <v>0.3505146869099886</v>
      </c>
      <c r="M228" s="1">
        <v>7136842.32424381</v>
      </c>
      <c r="N228" s="1">
        <v>2962640.2916050707</v>
      </c>
      <c r="O228" s="10">
        <v>0.39616774225296691</v>
      </c>
      <c r="P228" s="1">
        <v>7478247.155502433</v>
      </c>
      <c r="Q228" s="9">
        <v>2.2057132682132692</v>
      </c>
      <c r="R228" s="9">
        <v>4.9141193909467153</v>
      </c>
      <c r="S228" s="9">
        <v>3.4870501101394655</v>
      </c>
    </row>
    <row r="229" spans="1:19" hidden="1" x14ac:dyDescent="0.3">
      <c r="A229" t="s">
        <v>21</v>
      </c>
      <c r="B229" t="s">
        <v>263</v>
      </c>
      <c r="C229">
        <v>1981</v>
      </c>
      <c r="E229" s="9"/>
      <c r="G229" s="9"/>
      <c r="I229" s="9"/>
      <c r="J229" s="1">
        <v>5681318.0873705456</v>
      </c>
      <c r="K229" s="1">
        <v>6245317.1456748499</v>
      </c>
      <c r="L229" s="10">
        <v>0.47815043584855538</v>
      </c>
      <c r="M229" s="1">
        <v>11926635.233045395</v>
      </c>
      <c r="N229" s="1">
        <v>7380088.2764896546</v>
      </c>
      <c r="O229" s="10">
        <v>0.56503014077486557</v>
      </c>
      <c r="P229" s="1">
        <v>13061406.363860201</v>
      </c>
      <c r="Q229" s="9">
        <v>2.2057132682132692</v>
      </c>
      <c r="R229" s="9">
        <v>4.7827972659667788</v>
      </c>
      <c r="S229" s="9">
        <v>3.326830171802774</v>
      </c>
    </row>
    <row r="230" spans="1:19" hidden="1" x14ac:dyDescent="0.3">
      <c r="A230" t="s">
        <v>21</v>
      </c>
      <c r="B230" t="s">
        <v>263</v>
      </c>
      <c r="C230">
        <v>1983</v>
      </c>
      <c r="E230" s="9"/>
      <c r="G230" s="9"/>
      <c r="I230" s="9"/>
      <c r="J230" s="1">
        <v>10155666.211678369</v>
      </c>
      <c r="K230" s="1">
        <v>10068569.131242637</v>
      </c>
      <c r="L230" s="10">
        <v>0.41712479188847462</v>
      </c>
      <c r="M230" s="1">
        <v>20224235.342921004</v>
      </c>
      <c r="N230" s="1">
        <v>13982359.930710789</v>
      </c>
      <c r="O230" s="10">
        <v>0.57926691471081615</v>
      </c>
      <c r="P230" s="1">
        <v>24138026.142389156</v>
      </c>
      <c r="Q230" s="9">
        <v>2.2057132682132692</v>
      </c>
      <c r="R230" s="9">
        <v>4.9457030888324782</v>
      </c>
      <c r="S230" s="9">
        <v>3.326830171802774</v>
      </c>
    </row>
    <row r="231" spans="1:19" hidden="1" x14ac:dyDescent="0.3">
      <c r="A231" t="s">
        <v>21</v>
      </c>
      <c r="B231" t="s">
        <v>263</v>
      </c>
      <c r="C231">
        <v>1985</v>
      </c>
      <c r="E231" s="9"/>
      <c r="G231" s="9"/>
      <c r="I231" s="9"/>
      <c r="J231" s="1">
        <v>12381588.712462101</v>
      </c>
      <c r="K231" s="1">
        <v>7246073.9394782651</v>
      </c>
      <c r="L231" s="10">
        <v>0.34446105587520048</v>
      </c>
      <c r="M231" s="1">
        <v>19627662.651940368</v>
      </c>
      <c r="N231" s="1">
        <v>8654385.6477382705</v>
      </c>
      <c r="O231" s="10">
        <v>0.41140883229598291</v>
      </c>
      <c r="P231" s="1">
        <v>21035974.360200372</v>
      </c>
      <c r="Q231" s="9">
        <v>2.2057132682132692</v>
      </c>
      <c r="R231" s="9">
        <v>5</v>
      </c>
      <c r="S231" s="9">
        <v>3.326830171802774</v>
      </c>
    </row>
    <row r="232" spans="1:19" hidden="1" x14ac:dyDescent="0.3">
      <c r="A232" t="s">
        <v>21</v>
      </c>
      <c r="B232" t="s">
        <v>263</v>
      </c>
      <c r="C232">
        <v>1987</v>
      </c>
      <c r="E232" s="9"/>
      <c r="G232" s="9"/>
      <c r="I232" s="9"/>
      <c r="J232" s="1">
        <v>7342715.2263506288</v>
      </c>
      <c r="K232" s="1">
        <v>6651217.1662722547</v>
      </c>
      <c r="L232" s="10">
        <v>0.44755603924063164</v>
      </c>
      <c r="M232" s="1">
        <v>13993932.392622884</v>
      </c>
      <c r="N232" s="1">
        <v>7518478.8658068012</v>
      </c>
      <c r="O232" s="10">
        <v>0.50591350999005269</v>
      </c>
      <c r="P232" s="1">
        <v>14861194.092157431</v>
      </c>
      <c r="Q232" s="9">
        <v>2.2057132682132692</v>
      </c>
      <c r="R232" s="9">
        <v>4.9966589011650875</v>
      </c>
      <c r="S232" s="9">
        <v>3.326830171802774</v>
      </c>
    </row>
    <row r="233" spans="1:19" hidden="1" x14ac:dyDescent="0.3">
      <c r="A233" t="s">
        <v>21</v>
      </c>
      <c r="B233" t="s">
        <v>263</v>
      </c>
      <c r="C233">
        <v>1989</v>
      </c>
      <c r="E233" s="9"/>
      <c r="G233" s="9"/>
      <c r="I233" s="9"/>
      <c r="J233" s="1">
        <v>10221424.242167691</v>
      </c>
      <c r="K233" s="1">
        <v>4256493.0300270654</v>
      </c>
      <c r="L233" s="10">
        <v>0.23407462188035125</v>
      </c>
      <c r="M233" s="1">
        <v>14477917.272194756</v>
      </c>
      <c r="N233" s="1">
        <v>7962917.9809836904</v>
      </c>
      <c r="O233" s="10">
        <v>0.43789969872243756</v>
      </c>
      <c r="P233" s="1">
        <v>18184342.223151382</v>
      </c>
      <c r="Q233" s="9">
        <v>2.2057132682132692</v>
      </c>
      <c r="R233" s="9">
        <v>4.9988012856705986</v>
      </c>
      <c r="S233" s="9">
        <v>3.326830171802774</v>
      </c>
    </row>
    <row r="234" spans="1:19" hidden="1" x14ac:dyDescent="0.3">
      <c r="A234" t="s">
        <v>21</v>
      </c>
      <c r="B234" t="s">
        <v>263</v>
      </c>
      <c r="C234">
        <v>1991</v>
      </c>
      <c r="E234" s="9"/>
      <c r="G234" s="9"/>
      <c r="I234" s="9"/>
      <c r="J234" s="1">
        <v>14454306.45400773</v>
      </c>
      <c r="K234" s="1">
        <v>14548436.41293842</v>
      </c>
      <c r="L234" s="10">
        <v>0.37626140915489242</v>
      </c>
      <c r="M234" s="1">
        <v>29002742.86694615</v>
      </c>
      <c r="N234" s="1">
        <v>24211461.703335728</v>
      </c>
      <c r="O234" s="10">
        <v>0.62617304290481168</v>
      </c>
      <c r="P234" s="1">
        <v>38665768.157343462</v>
      </c>
      <c r="Q234" s="9">
        <v>2.2057132682132692</v>
      </c>
      <c r="R234" s="9">
        <v>4.9595949646797699</v>
      </c>
      <c r="S234" s="9">
        <v>3.6366644528058467</v>
      </c>
    </row>
    <row r="235" spans="1:19" hidden="1" x14ac:dyDescent="0.3">
      <c r="A235" t="s">
        <v>21</v>
      </c>
      <c r="B235" t="s">
        <v>263</v>
      </c>
      <c r="C235">
        <v>1993</v>
      </c>
      <c r="E235" s="9"/>
      <c r="G235" s="9"/>
      <c r="I235" s="9"/>
      <c r="J235" s="1">
        <v>5000454.3941673907</v>
      </c>
      <c r="K235" s="1">
        <v>2558316.5508518266</v>
      </c>
      <c r="L235" s="10">
        <v>0.29122214772319904</v>
      </c>
      <c r="M235" s="1">
        <v>7558770.9450192172</v>
      </c>
      <c r="N235" s="1">
        <v>3784305.1814795006</v>
      </c>
      <c r="O235" s="10">
        <v>0.43078073439486614</v>
      </c>
      <c r="P235" s="1">
        <v>8784759.5756468922</v>
      </c>
      <c r="Q235" s="9">
        <v>2.2057132682132692</v>
      </c>
      <c r="R235" s="9">
        <v>4.9718046042429132</v>
      </c>
      <c r="S235" s="9">
        <v>3.6366644528058467</v>
      </c>
    </row>
    <row r="236" spans="1:19" hidden="1" x14ac:dyDescent="0.3">
      <c r="A236" t="s">
        <v>21</v>
      </c>
      <c r="B236" t="s">
        <v>263</v>
      </c>
      <c r="C236">
        <v>1995</v>
      </c>
      <c r="E236" s="9"/>
      <c r="G236" s="9"/>
      <c r="I236" s="9"/>
      <c r="J236" s="1">
        <v>6944480.0423735697</v>
      </c>
      <c r="K236" s="1">
        <v>6006179.5595291574</v>
      </c>
      <c r="L236" s="10">
        <v>0.40218672123801869</v>
      </c>
      <c r="M236" s="1">
        <v>12950659.601902727</v>
      </c>
      <c r="N236" s="1">
        <v>7989328.6647881772</v>
      </c>
      <c r="O236" s="10">
        <v>0.53498265723443794</v>
      </c>
      <c r="P236" s="1">
        <v>14933808.707161747</v>
      </c>
      <c r="Q236" s="9">
        <v>2.2057132682132692</v>
      </c>
      <c r="R236" s="9">
        <v>4.8732933329231747</v>
      </c>
      <c r="S236" s="9">
        <v>3.6366644528058467</v>
      </c>
    </row>
    <row r="237" spans="1:19" hidden="1" x14ac:dyDescent="0.3">
      <c r="A237" t="s">
        <v>21</v>
      </c>
      <c r="B237" t="s">
        <v>263</v>
      </c>
      <c r="C237">
        <v>1997</v>
      </c>
      <c r="E237" s="9"/>
      <c r="G237" s="9"/>
      <c r="I237" s="9"/>
      <c r="J237" s="1">
        <v>5241313.2874464216</v>
      </c>
      <c r="K237" s="1">
        <v>1362949.8588395985</v>
      </c>
      <c r="L237" s="10">
        <v>0.19679276060689105</v>
      </c>
      <c r="M237" s="1">
        <v>6604263.1462860201</v>
      </c>
      <c r="N237" s="1">
        <v>1684499.7080945959</v>
      </c>
      <c r="O237" s="10">
        <v>0.24322050121467501</v>
      </c>
      <c r="P237" s="1">
        <v>6925812.9955410175</v>
      </c>
      <c r="Q237" s="9">
        <v>2.2057132682132692</v>
      </c>
      <c r="R237" s="9">
        <v>4.8494348283739548</v>
      </c>
      <c r="S237" s="9">
        <v>3.6366644528058467</v>
      </c>
    </row>
    <row r="238" spans="1:19" hidden="1" x14ac:dyDescent="0.3">
      <c r="A238" t="s">
        <v>21</v>
      </c>
      <c r="B238" t="s">
        <v>263</v>
      </c>
      <c r="C238">
        <v>1999</v>
      </c>
      <c r="E238" s="9"/>
      <c r="G238" s="9"/>
      <c r="I238" s="9"/>
      <c r="J238" s="1">
        <v>6457336.6184089445</v>
      </c>
      <c r="K238" s="1">
        <v>2794923.2664987431</v>
      </c>
      <c r="L238" s="10">
        <v>0.27608632796012156</v>
      </c>
      <c r="M238" s="1">
        <v>9252259.8849076871</v>
      </c>
      <c r="N238" s="1">
        <v>3666030.544134676</v>
      </c>
      <c r="O238" s="10">
        <v>0.3621354916078674</v>
      </c>
      <c r="P238" s="1">
        <v>10123367.162543621</v>
      </c>
      <c r="Q238" s="9">
        <v>2.3564274267399274</v>
      </c>
      <c r="R238" s="9">
        <v>4.9564108219712049</v>
      </c>
      <c r="S238" s="9">
        <v>3.493045593950431</v>
      </c>
    </row>
    <row r="239" spans="1:19" hidden="1" x14ac:dyDescent="0.3">
      <c r="A239" t="s">
        <v>21</v>
      </c>
      <c r="B239" t="s">
        <v>263</v>
      </c>
      <c r="C239">
        <v>2001</v>
      </c>
      <c r="E239" s="9"/>
      <c r="G239" s="9"/>
      <c r="I239" s="9"/>
      <c r="J239" s="1">
        <v>13812030.841384811</v>
      </c>
      <c r="K239" s="1">
        <v>4214840.5592278466</v>
      </c>
      <c r="L239" s="10">
        <v>0.22050378417906102</v>
      </c>
      <c r="M239" s="1">
        <v>18026871.40061266</v>
      </c>
      <c r="N239" s="1">
        <v>5302564.288670497</v>
      </c>
      <c r="O239" s="10">
        <v>0.27740918667604308</v>
      </c>
      <c r="P239" s="1">
        <v>19114595.130055308</v>
      </c>
      <c r="Q239" s="9">
        <v>2.3564274267399274</v>
      </c>
      <c r="R239" s="9">
        <v>4.8525501963745299</v>
      </c>
      <c r="S239" s="9">
        <v>3.6281428722569569</v>
      </c>
    </row>
    <row r="240" spans="1:19" hidden="1" x14ac:dyDescent="0.3">
      <c r="A240" t="s">
        <v>21</v>
      </c>
      <c r="B240" t="s">
        <v>263</v>
      </c>
      <c r="C240">
        <v>2003</v>
      </c>
      <c r="E240" s="9"/>
      <c r="G240" s="9"/>
      <c r="I240" s="9"/>
      <c r="J240" s="1">
        <v>12149324.796182789</v>
      </c>
      <c r="K240" s="1">
        <v>6444286.528282227</v>
      </c>
      <c r="L240" s="10">
        <v>0.32712227462059873</v>
      </c>
      <c r="M240" s="1">
        <v>18593611.324465014</v>
      </c>
      <c r="N240" s="1">
        <v>7550607.089398548</v>
      </c>
      <c r="O240" s="10">
        <v>0.38328087291128887</v>
      </c>
      <c r="P240" s="1">
        <v>19699931.885581337</v>
      </c>
      <c r="Q240" s="9">
        <v>2.2057132682132692</v>
      </c>
      <c r="R240" s="9">
        <v>4.4913748326239107</v>
      </c>
      <c r="S240" s="9">
        <v>3.7567509224116478</v>
      </c>
    </row>
    <row r="241" spans="1:19" hidden="1" x14ac:dyDescent="0.3">
      <c r="A241" t="s">
        <v>21</v>
      </c>
      <c r="B241" t="s">
        <v>263</v>
      </c>
      <c r="C241">
        <v>2005</v>
      </c>
      <c r="E241" s="9"/>
      <c r="G241" s="9"/>
      <c r="I241" s="9"/>
      <c r="J241" s="1">
        <v>11673055.711252594</v>
      </c>
      <c r="K241" s="1">
        <v>6363835.1941705812</v>
      </c>
      <c r="L241" s="10">
        <v>0.33345732013808915</v>
      </c>
      <c r="M241" s="1">
        <v>18036890.905423176</v>
      </c>
      <c r="N241" s="1">
        <v>7411351.2273482168</v>
      </c>
      <c r="O241" s="10">
        <v>0.38834590203365188</v>
      </c>
      <c r="P241" s="1">
        <v>19084406.938600812</v>
      </c>
      <c r="Q241" s="9">
        <v>2.2057132682132692</v>
      </c>
      <c r="R241" s="9">
        <v>4.6370817083932705</v>
      </c>
      <c r="S241" s="9">
        <v>3.7567509224116478</v>
      </c>
    </row>
    <row r="242" spans="1:19" hidden="1" x14ac:dyDescent="0.3">
      <c r="A242" t="s">
        <v>21</v>
      </c>
      <c r="B242" t="s">
        <v>263</v>
      </c>
      <c r="C242">
        <v>2007</v>
      </c>
      <c r="E242" s="9"/>
      <c r="G242" s="9"/>
      <c r="I242" s="9"/>
      <c r="J242" s="1">
        <v>8129730.8057580628</v>
      </c>
      <c r="K242" s="1">
        <v>3147821.2361192969</v>
      </c>
      <c r="L242" s="10">
        <v>0.26352287168932836</v>
      </c>
      <c r="M242" s="1">
        <v>11277552.041877359</v>
      </c>
      <c r="N242" s="1">
        <v>3815423.009316925</v>
      </c>
      <c r="O242" s="10">
        <v>0.31941179396968467</v>
      </c>
      <c r="P242" s="1">
        <v>11945153.815074988</v>
      </c>
      <c r="Q242" s="9">
        <v>2.2057132682132692</v>
      </c>
      <c r="R242" s="9">
        <v>4.5549874365922189</v>
      </c>
      <c r="S242" s="9">
        <v>3.7567509224116478</v>
      </c>
    </row>
    <row r="243" spans="1:19" hidden="1" x14ac:dyDescent="0.3">
      <c r="A243" t="s">
        <v>21</v>
      </c>
      <c r="B243" t="s">
        <v>263</v>
      </c>
      <c r="C243">
        <v>2009</v>
      </c>
      <c r="E243" s="9"/>
      <c r="G243" s="9"/>
      <c r="I243" s="9"/>
      <c r="J243" s="1">
        <v>16001359.569097631</v>
      </c>
      <c r="K243" s="1">
        <v>7658197.3836419657</v>
      </c>
      <c r="L243" s="10">
        <v>0.30723318423782026</v>
      </c>
      <c r="M243" s="1">
        <v>23659556.952739596</v>
      </c>
      <c r="N243" s="1">
        <v>8924975.7896309979</v>
      </c>
      <c r="O243" s="10">
        <v>0.35805406856590644</v>
      </c>
      <c r="P243" s="1">
        <v>24926335.358728629</v>
      </c>
      <c r="Q243" s="9">
        <v>2.2057132682132692</v>
      </c>
      <c r="R243" s="9">
        <v>4.6445798919497463</v>
      </c>
      <c r="S243" s="9">
        <v>3.7567509224116478</v>
      </c>
    </row>
    <row r="244" spans="1:19" hidden="1" x14ac:dyDescent="0.3">
      <c r="A244" t="s">
        <v>21</v>
      </c>
      <c r="B244" t="s">
        <v>263</v>
      </c>
      <c r="C244">
        <v>2011</v>
      </c>
      <c r="E244" s="9"/>
      <c r="G244" s="9"/>
      <c r="I244" s="9"/>
      <c r="J244" s="1">
        <v>3696440.6134700943</v>
      </c>
      <c r="K244" s="1">
        <v>873470.23620872851</v>
      </c>
      <c r="L244" s="10">
        <v>0.18739039077438946</v>
      </c>
      <c r="M244" s="1">
        <v>4569910.8496788228</v>
      </c>
      <c r="N244" s="1">
        <v>964792.18827133405</v>
      </c>
      <c r="O244" s="10">
        <v>0.20698219318951186</v>
      </c>
      <c r="P244" s="1">
        <v>4661232.8017414287</v>
      </c>
      <c r="Q244" s="9">
        <v>2.3564274267399274</v>
      </c>
      <c r="R244" s="9">
        <v>3.8502294041891338</v>
      </c>
      <c r="S244" s="9">
        <v>4.0994460300753204</v>
      </c>
    </row>
    <row r="245" spans="1:19" hidden="1" x14ac:dyDescent="0.3">
      <c r="A245" t="s">
        <v>21</v>
      </c>
      <c r="B245" t="s">
        <v>263</v>
      </c>
      <c r="C245">
        <v>2013</v>
      </c>
      <c r="E245" s="9"/>
      <c r="G245" s="9"/>
      <c r="I245" s="9"/>
      <c r="J245" s="1">
        <v>12715141.267198702</v>
      </c>
      <c r="K245" s="1">
        <v>7221740.1625889754</v>
      </c>
      <c r="L245" s="10">
        <v>0.34821532397119226</v>
      </c>
      <c r="M245" s="1">
        <v>19936881.429787677</v>
      </c>
      <c r="N245" s="1">
        <v>8024153.259616632</v>
      </c>
      <c r="O245" s="10">
        <v>0.38690579610804138</v>
      </c>
      <c r="P245" s="1">
        <v>20739294.526815332</v>
      </c>
      <c r="Q245" s="9">
        <v>2.3564274267399274</v>
      </c>
      <c r="R245" s="9">
        <v>3.9477578864147689</v>
      </c>
      <c r="S245" s="9">
        <v>4.0994460300753204</v>
      </c>
    </row>
    <row r="246" spans="1:19" hidden="1" x14ac:dyDescent="0.3">
      <c r="A246" t="s">
        <v>22</v>
      </c>
      <c r="B246" t="s">
        <v>265</v>
      </c>
      <c r="C246">
        <v>1960</v>
      </c>
      <c r="E246" s="9"/>
      <c r="G246" s="9"/>
      <c r="I246" s="9"/>
      <c r="J246" s="1">
        <v>953449.32247892499</v>
      </c>
      <c r="K246" s="1">
        <v>1197352.6911389062</v>
      </c>
      <c r="L246" s="10">
        <v>0.53509851611226744</v>
      </c>
      <c r="M246" s="1">
        <v>2150802.0136178313</v>
      </c>
      <c r="N246" s="1">
        <v>1284181.0485380131</v>
      </c>
      <c r="O246" s="10">
        <v>0.57390222494807752</v>
      </c>
      <c r="P246" s="1">
        <v>2237630.3710169382</v>
      </c>
      <c r="Q246" s="9">
        <v>2.4775793650793649</v>
      </c>
      <c r="R246" s="9">
        <v>4.7810155217628445</v>
      </c>
      <c r="S246" s="9">
        <v>4.0159876214116803</v>
      </c>
    </row>
    <row r="247" spans="1:19" hidden="1" x14ac:dyDescent="0.3">
      <c r="A247" t="s">
        <v>22</v>
      </c>
      <c r="B247" t="s">
        <v>265</v>
      </c>
      <c r="C247">
        <v>1961</v>
      </c>
      <c r="E247" s="9"/>
      <c r="G247" s="9"/>
      <c r="I247" s="9"/>
      <c r="J247" s="1">
        <v>1942340.969333845</v>
      </c>
      <c r="K247" s="1">
        <v>2398355.65983096</v>
      </c>
      <c r="L247" s="10">
        <v>0.54730625462322946</v>
      </c>
      <c r="M247" s="1">
        <v>4340696.6291648047</v>
      </c>
      <c r="N247" s="1">
        <v>2439768.0227916138</v>
      </c>
      <c r="O247" s="10">
        <v>0.55675658163131414</v>
      </c>
      <c r="P247" s="1">
        <v>4382108.992125459</v>
      </c>
      <c r="Q247" s="9">
        <v>2.4775793650793649</v>
      </c>
      <c r="R247" s="9">
        <v>4.82897054004781</v>
      </c>
      <c r="S247" s="9">
        <v>4.0159876214116803</v>
      </c>
    </row>
    <row r="248" spans="1:19" hidden="1" x14ac:dyDescent="0.3">
      <c r="A248" t="s">
        <v>22</v>
      </c>
      <c r="B248" t="s">
        <v>265</v>
      </c>
      <c r="C248">
        <v>1962</v>
      </c>
      <c r="E248" s="9"/>
      <c r="G248" s="9"/>
      <c r="I248" s="9"/>
      <c r="J248" s="1">
        <v>2749036.3335988955</v>
      </c>
      <c r="K248" s="1">
        <v>2336408.4865476643</v>
      </c>
      <c r="L248" s="10">
        <v>0.45017149254142941</v>
      </c>
      <c r="M248" s="1">
        <v>5085444.8201465597</v>
      </c>
      <c r="N248" s="1">
        <v>2441004.6291407519</v>
      </c>
      <c r="O248" s="10">
        <v>0.47032473282296178</v>
      </c>
      <c r="P248" s="1">
        <v>5190040.9627396474</v>
      </c>
      <c r="Q248" s="9">
        <v>2.4775793650793649</v>
      </c>
      <c r="R248" s="9">
        <v>4.7814915088746242</v>
      </c>
      <c r="S248" s="9">
        <v>4.0159876214116803</v>
      </c>
    </row>
    <row r="249" spans="1:19" hidden="1" x14ac:dyDescent="0.3">
      <c r="A249" t="s">
        <v>22</v>
      </c>
      <c r="B249" t="s">
        <v>265</v>
      </c>
      <c r="C249">
        <v>1963</v>
      </c>
      <c r="E249" s="9"/>
      <c r="G249" s="9"/>
      <c r="I249" s="9"/>
      <c r="J249" s="1">
        <v>4825129.2462132927</v>
      </c>
      <c r="K249" s="1">
        <v>1177950.8874832317</v>
      </c>
      <c r="L249" s="10">
        <v>0.19301359995409087</v>
      </c>
      <c r="M249" s="1">
        <v>6003080.1336965244</v>
      </c>
      <c r="N249" s="1">
        <v>1277813.1773434547</v>
      </c>
      <c r="O249" s="10">
        <v>0.20937657422610179</v>
      </c>
      <c r="P249" s="1">
        <v>6102942.4235567469</v>
      </c>
      <c r="Q249" s="9">
        <v>2.4775793650793649</v>
      </c>
      <c r="R249" s="9">
        <v>4.8095783601260012</v>
      </c>
      <c r="S249" s="9">
        <v>4.0159876214116803</v>
      </c>
    </row>
    <row r="250" spans="1:19" hidden="1" x14ac:dyDescent="0.3">
      <c r="A250" t="s">
        <v>22</v>
      </c>
      <c r="B250" t="s">
        <v>265</v>
      </c>
      <c r="C250">
        <v>1964</v>
      </c>
      <c r="E250" s="9"/>
      <c r="G250" s="9"/>
      <c r="I250" s="9"/>
      <c r="J250" s="1">
        <v>3167672.1666868161</v>
      </c>
      <c r="K250" s="1">
        <v>2809981.2062572925</v>
      </c>
      <c r="L250" s="10">
        <v>0.45755643708936633</v>
      </c>
      <c r="M250" s="1">
        <v>5977653.3729441091</v>
      </c>
      <c r="N250" s="1">
        <v>2973605.6702775205</v>
      </c>
      <c r="O250" s="10">
        <v>0.4841998276611742</v>
      </c>
      <c r="P250" s="1">
        <v>6141277.8369643372</v>
      </c>
      <c r="Q250" s="9">
        <v>2.4775793650793649</v>
      </c>
      <c r="R250" s="9">
        <v>4.826951588825672</v>
      </c>
      <c r="S250" s="9">
        <v>4.0159876214116803</v>
      </c>
    </row>
    <row r="251" spans="1:19" hidden="1" x14ac:dyDescent="0.3">
      <c r="A251" t="s">
        <v>22</v>
      </c>
      <c r="B251" t="s">
        <v>265</v>
      </c>
      <c r="C251">
        <v>1965</v>
      </c>
      <c r="E251" s="9"/>
      <c r="G251" s="9"/>
      <c r="I251" s="9"/>
      <c r="J251" s="1">
        <v>1282082.6957673135</v>
      </c>
      <c r="K251" s="1">
        <v>1617640.3373643656</v>
      </c>
      <c r="L251" s="10">
        <v>0.52735572109151618</v>
      </c>
      <c r="M251" s="1">
        <v>2899723.0331316791</v>
      </c>
      <c r="N251" s="1">
        <v>1785373.0512115718</v>
      </c>
      <c r="O251" s="10">
        <v>0.58203710125890895</v>
      </c>
      <c r="P251" s="1">
        <v>3067455.7469788855</v>
      </c>
      <c r="Q251" s="9">
        <v>2.4775793650793649</v>
      </c>
      <c r="R251" s="9">
        <v>4.6251582604051729</v>
      </c>
      <c r="S251" s="9">
        <v>4.0159876214116803</v>
      </c>
    </row>
    <row r="252" spans="1:19" hidden="1" x14ac:dyDescent="0.3">
      <c r="A252" t="s">
        <v>22</v>
      </c>
      <c r="B252" t="s">
        <v>265</v>
      </c>
      <c r="C252">
        <v>1966</v>
      </c>
      <c r="E252" s="9"/>
      <c r="G252" s="9"/>
      <c r="I252" s="9"/>
      <c r="J252" s="1">
        <v>1573558.8961270938</v>
      </c>
      <c r="K252" s="1">
        <v>1769353.0147607834</v>
      </c>
      <c r="L252" s="10">
        <v>0.52155913112105101</v>
      </c>
      <c r="M252" s="1">
        <v>3342911.9108878775</v>
      </c>
      <c r="N252" s="1">
        <v>1818871.4328323393</v>
      </c>
      <c r="O252" s="10">
        <v>0.53615586952680183</v>
      </c>
      <c r="P252" s="1">
        <v>3392430.3289594334</v>
      </c>
      <c r="Q252" s="9">
        <v>2.4775793650793649</v>
      </c>
      <c r="R252" s="9">
        <v>4.8366191254282835</v>
      </c>
      <c r="S252" s="9">
        <v>4.0159876214116803</v>
      </c>
    </row>
    <row r="253" spans="1:19" hidden="1" x14ac:dyDescent="0.3">
      <c r="A253" t="s">
        <v>22</v>
      </c>
      <c r="B253" t="s">
        <v>265</v>
      </c>
      <c r="C253">
        <v>1967</v>
      </c>
      <c r="E253" s="9"/>
      <c r="G253" s="9"/>
      <c r="I253" s="9"/>
      <c r="J253" s="1">
        <v>1911535.4149917371</v>
      </c>
      <c r="K253" s="1">
        <v>3210841.2288024542</v>
      </c>
      <c r="L253" s="10">
        <v>0.59716371014052838</v>
      </c>
      <c r="M253" s="1">
        <v>5122376.6437941911</v>
      </c>
      <c r="N253" s="1">
        <v>3465283.6620530793</v>
      </c>
      <c r="O253" s="10">
        <v>0.64448582189558312</v>
      </c>
      <c r="P253" s="1">
        <v>5376819.0770448167</v>
      </c>
      <c r="Q253" s="9">
        <v>2.4775793650793649</v>
      </c>
      <c r="R253" s="9">
        <v>4.9965696207201393</v>
      </c>
      <c r="S253" s="9">
        <v>4.0159876214116803</v>
      </c>
    </row>
    <row r="254" spans="1:19" hidden="1" x14ac:dyDescent="0.3">
      <c r="A254" t="s">
        <v>22</v>
      </c>
      <c r="B254" t="s">
        <v>265</v>
      </c>
      <c r="C254">
        <v>1968</v>
      </c>
      <c r="E254" s="9"/>
      <c r="G254" s="9"/>
      <c r="I254" s="9"/>
      <c r="J254" s="1">
        <v>2946318.755065111</v>
      </c>
      <c r="K254" s="1">
        <v>4644488.3845348116</v>
      </c>
      <c r="L254" s="10">
        <v>0.60603774429669399</v>
      </c>
      <c r="M254" s="1">
        <v>7590807.139599923</v>
      </c>
      <c r="N254" s="1">
        <v>4717376.168630993</v>
      </c>
      <c r="O254" s="10">
        <v>0.61554853312922087</v>
      </c>
      <c r="P254" s="1">
        <v>7663694.9236961044</v>
      </c>
      <c r="Q254" s="9">
        <v>2.4775793650793649</v>
      </c>
      <c r="R254" s="9">
        <v>4.9917126464629034</v>
      </c>
      <c r="S254" s="9">
        <v>4.0159876214116803</v>
      </c>
    </row>
    <row r="255" spans="1:19" hidden="1" x14ac:dyDescent="0.3">
      <c r="A255" t="s">
        <v>22</v>
      </c>
      <c r="B255" t="s">
        <v>265</v>
      </c>
      <c r="C255">
        <v>1969</v>
      </c>
      <c r="E255" s="9"/>
      <c r="G255" s="9"/>
      <c r="I255" s="9"/>
      <c r="J255" s="1">
        <v>1411359.5706056866</v>
      </c>
      <c r="K255" s="1">
        <v>1730309.0156654562</v>
      </c>
      <c r="L255" s="10">
        <v>0.53817249151802782</v>
      </c>
      <c r="M255" s="1">
        <v>3141668.5862711426</v>
      </c>
      <c r="N255" s="1">
        <v>1803797.359442445</v>
      </c>
      <c r="O255" s="10">
        <v>0.56102933657283161</v>
      </c>
      <c r="P255" s="1">
        <v>3215156.9300481314</v>
      </c>
      <c r="Q255" s="9">
        <v>2.4775793650793649</v>
      </c>
      <c r="R255" s="9">
        <v>4.9000680989306389</v>
      </c>
      <c r="S255" s="9">
        <v>4.0159876214116803</v>
      </c>
    </row>
    <row r="256" spans="1:19" hidden="1" x14ac:dyDescent="0.3">
      <c r="A256" t="s">
        <v>22</v>
      </c>
      <c r="B256" t="s">
        <v>265</v>
      </c>
      <c r="C256">
        <v>1970</v>
      </c>
      <c r="E256" s="9"/>
      <c r="G256" s="9"/>
      <c r="I256" s="9"/>
      <c r="J256" s="1">
        <v>1404950.6819153456</v>
      </c>
      <c r="K256" s="1">
        <v>1166144.0528553799</v>
      </c>
      <c r="L256" s="10">
        <v>0.44747480092683845</v>
      </c>
      <c r="M256" s="1">
        <v>2571094.7347707255</v>
      </c>
      <c r="N256" s="1">
        <v>1201104.5650840108</v>
      </c>
      <c r="O256" s="10">
        <v>0.46088990878722819</v>
      </c>
      <c r="P256" s="1">
        <v>2606055.2469993564</v>
      </c>
      <c r="Q256" s="9">
        <v>2.4775793650793649</v>
      </c>
      <c r="R256" s="9">
        <v>4.7742663164805501</v>
      </c>
      <c r="S256" s="9">
        <v>4.0159876214116803</v>
      </c>
    </row>
    <row r="257" spans="1:19" hidden="1" x14ac:dyDescent="0.3">
      <c r="A257" t="s">
        <v>22</v>
      </c>
      <c r="B257" t="s">
        <v>265</v>
      </c>
      <c r="C257">
        <v>1971</v>
      </c>
      <c r="E257" s="9"/>
      <c r="G257" s="9"/>
      <c r="I257" s="9"/>
      <c r="J257" s="1">
        <v>2289156.8180251149</v>
      </c>
      <c r="K257" s="1">
        <v>1941122.8011533434</v>
      </c>
      <c r="L257" s="10">
        <v>0.45454956115542094</v>
      </c>
      <c r="M257" s="1">
        <v>4230279.6191784581</v>
      </c>
      <c r="N257" s="1">
        <v>1981274.7631190785</v>
      </c>
      <c r="O257" s="10">
        <v>0.46395188061723447</v>
      </c>
      <c r="P257" s="1">
        <v>4270431.5811441932</v>
      </c>
      <c r="Q257" s="9">
        <v>2.4775793650793649</v>
      </c>
      <c r="R257" s="9">
        <v>4.7698550722313717</v>
      </c>
      <c r="S257" s="9">
        <v>4.0159876214116803</v>
      </c>
    </row>
    <row r="258" spans="1:19" hidden="1" x14ac:dyDescent="0.3">
      <c r="A258" t="s">
        <v>22</v>
      </c>
      <c r="B258" t="s">
        <v>265</v>
      </c>
      <c r="C258">
        <v>1972</v>
      </c>
      <c r="E258" s="9"/>
      <c r="G258" s="9"/>
      <c r="I258" s="9"/>
      <c r="J258" s="1">
        <v>1574916.5325552849</v>
      </c>
      <c r="K258" s="1">
        <v>1667014.7090087065</v>
      </c>
      <c r="L258" s="10">
        <v>0.49831977194368215</v>
      </c>
      <c r="M258" s="1">
        <v>3241931.2415639916</v>
      </c>
      <c r="N258" s="1">
        <v>1770354.5220259186</v>
      </c>
      <c r="O258" s="10">
        <v>0.52921108428612829</v>
      </c>
      <c r="P258" s="1">
        <v>3345271.0545812035</v>
      </c>
      <c r="Q258" s="9">
        <v>2.4775793650793649</v>
      </c>
      <c r="R258" s="9">
        <v>4.7678253329137723</v>
      </c>
      <c r="S258" s="9">
        <v>4.0159876214116803</v>
      </c>
    </row>
    <row r="259" spans="1:19" hidden="1" x14ac:dyDescent="0.3">
      <c r="A259" t="s">
        <v>22</v>
      </c>
      <c r="B259" t="s">
        <v>265</v>
      </c>
      <c r="C259">
        <v>1973</v>
      </c>
      <c r="E259" s="9"/>
      <c r="G259" s="9"/>
      <c r="I259" s="9"/>
      <c r="J259" s="1">
        <v>4460911.6385362074</v>
      </c>
      <c r="K259" s="1">
        <v>3979256.6180367367</v>
      </c>
      <c r="L259" s="10">
        <v>0.46575908082081441</v>
      </c>
      <c r="M259" s="1">
        <v>8440168.2565729432</v>
      </c>
      <c r="N259" s="1">
        <v>4082682.6399135687</v>
      </c>
      <c r="O259" s="10">
        <v>0.47786476122955202</v>
      </c>
      <c r="P259" s="1">
        <v>8543594.2784497757</v>
      </c>
      <c r="Q259" s="9">
        <v>2.4775793650793649</v>
      </c>
      <c r="R259" s="9">
        <v>4.8834452779708339</v>
      </c>
      <c r="S259" s="9">
        <v>4.0159876214116803</v>
      </c>
    </row>
    <row r="260" spans="1:19" hidden="1" x14ac:dyDescent="0.3">
      <c r="A260" t="s">
        <v>22</v>
      </c>
      <c r="B260" t="s">
        <v>265</v>
      </c>
      <c r="C260">
        <v>1974</v>
      </c>
      <c r="E260" s="9"/>
      <c r="G260" s="9"/>
      <c r="I260" s="9"/>
      <c r="J260" s="1">
        <v>2877802.40095089</v>
      </c>
      <c r="K260" s="1">
        <v>2493894.3030602727</v>
      </c>
      <c r="L260" s="10">
        <v>0.45483381650534926</v>
      </c>
      <c r="M260" s="1">
        <v>5371696.7040111627</v>
      </c>
      <c r="N260" s="1">
        <v>2605286.6143333158</v>
      </c>
      <c r="O260" s="10">
        <v>0.47514942892063838</v>
      </c>
      <c r="P260" s="1">
        <v>5483089.0152842058</v>
      </c>
      <c r="Q260" s="9">
        <v>2.4775793650793649</v>
      </c>
      <c r="R260" s="9">
        <v>4.635597681630669</v>
      </c>
      <c r="S260" s="9">
        <v>4.0159876214116803</v>
      </c>
    </row>
    <row r="261" spans="1:19" hidden="1" x14ac:dyDescent="0.3">
      <c r="A261" t="s">
        <v>22</v>
      </c>
      <c r="B261" t="s">
        <v>265</v>
      </c>
      <c r="C261">
        <v>1975</v>
      </c>
      <c r="E261" s="9"/>
      <c r="G261" s="9"/>
      <c r="I261" s="9"/>
      <c r="J261" s="1">
        <v>2634179.8859161292</v>
      </c>
      <c r="K261" s="1">
        <v>1100669.0921868607</v>
      </c>
      <c r="L261" s="10">
        <v>0.29252530955141243</v>
      </c>
      <c r="M261" s="1">
        <v>3734848.97810299</v>
      </c>
      <c r="N261" s="1">
        <v>1128465.7937850114</v>
      </c>
      <c r="O261" s="10">
        <v>0.29991285118152372</v>
      </c>
      <c r="P261" s="1">
        <v>3762645.6797011406</v>
      </c>
      <c r="Q261" s="9">
        <v>2.4195326278659608</v>
      </c>
      <c r="R261" s="9">
        <v>4.2699390986176047</v>
      </c>
      <c r="S261" s="9">
        <v>4.0106526070829656</v>
      </c>
    </row>
    <row r="262" spans="1:19" hidden="1" x14ac:dyDescent="0.3">
      <c r="A262" t="s">
        <v>22</v>
      </c>
      <c r="B262" t="s">
        <v>265</v>
      </c>
      <c r="C262">
        <v>1976</v>
      </c>
      <c r="E262" s="9"/>
      <c r="G262" s="9"/>
      <c r="I262" s="9"/>
      <c r="J262" s="1">
        <v>1764465.1279334682</v>
      </c>
      <c r="K262" s="1">
        <v>1862354.4963645849</v>
      </c>
      <c r="L262" s="10">
        <v>0.50268957908857348</v>
      </c>
      <c r="M262" s="1">
        <v>3626819.6242980529</v>
      </c>
      <c r="N262" s="1">
        <v>1940315.2650502494</v>
      </c>
      <c r="O262" s="10">
        <v>0.52373286922077944</v>
      </c>
      <c r="P262" s="1">
        <v>3704780.3929837178</v>
      </c>
      <c r="Q262" s="9">
        <v>2.4775793650793649</v>
      </c>
      <c r="R262" s="9">
        <v>4.3700749292366847</v>
      </c>
      <c r="S262" s="9">
        <v>4.0159876214116803</v>
      </c>
    </row>
    <row r="263" spans="1:19" hidden="1" x14ac:dyDescent="0.3">
      <c r="A263" t="s">
        <v>22</v>
      </c>
      <c r="B263" t="s">
        <v>265</v>
      </c>
      <c r="C263">
        <v>1977</v>
      </c>
      <c r="E263" s="9"/>
      <c r="G263" s="9"/>
      <c r="I263" s="9"/>
      <c r="J263" s="1">
        <v>1997032.0217248944</v>
      </c>
      <c r="K263" s="1">
        <v>2291768.2683353047</v>
      </c>
      <c r="L263" s="10">
        <v>0.51343849572128675</v>
      </c>
      <c r="M263" s="1">
        <v>4288800.2900601989</v>
      </c>
      <c r="N263" s="1">
        <v>2466537.2030871087</v>
      </c>
      <c r="O263" s="10">
        <v>0.55259302115808329</v>
      </c>
      <c r="P263" s="1">
        <v>4463569.2248120029</v>
      </c>
      <c r="Q263" s="9">
        <v>2.4195326278659608</v>
      </c>
      <c r="R263" s="9">
        <v>4.4757720767802107</v>
      </c>
      <c r="S263" s="9">
        <v>4.0106526070829656</v>
      </c>
    </row>
    <row r="264" spans="1:19" hidden="1" x14ac:dyDescent="0.3">
      <c r="A264" t="s">
        <v>22</v>
      </c>
      <c r="B264" t="s">
        <v>265</v>
      </c>
      <c r="C264">
        <v>1978</v>
      </c>
      <c r="E264" s="9"/>
      <c r="G264" s="9"/>
      <c r="I264" s="9"/>
      <c r="J264" s="1">
        <v>1645613.0765229259</v>
      </c>
      <c r="K264" s="1">
        <v>1648376.1733040386</v>
      </c>
      <c r="L264" s="10">
        <v>0.48486802089808906</v>
      </c>
      <c r="M264" s="1">
        <v>3293989.2498269645</v>
      </c>
      <c r="N264" s="1">
        <v>1754025.7989196328</v>
      </c>
      <c r="O264" s="10">
        <v>0.51594474095172738</v>
      </c>
      <c r="P264" s="1">
        <v>3399638.8754425589</v>
      </c>
      <c r="Q264" s="9">
        <v>2.4775793650793649</v>
      </c>
      <c r="R264" s="9">
        <v>4.725316064013982</v>
      </c>
      <c r="S264" s="9">
        <v>4.0159876214116803</v>
      </c>
    </row>
    <row r="265" spans="1:19" hidden="1" x14ac:dyDescent="0.3">
      <c r="A265" t="s">
        <v>22</v>
      </c>
      <c r="B265" t="s">
        <v>265</v>
      </c>
      <c r="C265">
        <v>1979</v>
      </c>
      <c r="E265" s="9"/>
      <c r="G265" s="9"/>
      <c r="I265" s="9"/>
      <c r="J265" s="1">
        <v>2258775.7851209254</v>
      </c>
      <c r="K265" s="1">
        <v>2025771.2959879811</v>
      </c>
      <c r="L265" s="10">
        <v>0.45346589769120549</v>
      </c>
      <c r="M265" s="1">
        <v>4284547.0811089063</v>
      </c>
      <c r="N265" s="1">
        <v>2208531.0317799142</v>
      </c>
      <c r="O265" s="10">
        <v>0.49437639327223681</v>
      </c>
      <c r="P265" s="1">
        <v>4467306.81690084</v>
      </c>
      <c r="Q265" s="9">
        <v>2.4775793650793649</v>
      </c>
      <c r="R265" s="9">
        <v>4.6236619339581706</v>
      </c>
      <c r="S265" s="9">
        <v>4.0159876214116803</v>
      </c>
    </row>
    <row r="266" spans="1:19" hidden="1" x14ac:dyDescent="0.3">
      <c r="A266" t="s">
        <v>22</v>
      </c>
      <c r="B266" t="s">
        <v>265</v>
      </c>
      <c r="C266">
        <v>1980</v>
      </c>
      <c r="E266" s="9"/>
      <c r="G266" s="9"/>
      <c r="I266" s="9"/>
      <c r="J266" s="1">
        <v>1811502.9260237343</v>
      </c>
      <c r="K266" s="1">
        <v>1002925.1375803641</v>
      </c>
      <c r="L266" s="10">
        <v>0.32546437745140083</v>
      </c>
      <c r="M266" s="1">
        <v>2814428.0636040983</v>
      </c>
      <c r="N266" s="1">
        <v>1270017.5323254238</v>
      </c>
      <c r="O266" s="10">
        <v>0.41213989960196518</v>
      </c>
      <c r="P266" s="1">
        <v>3081520.4583491581</v>
      </c>
      <c r="Q266" s="9">
        <v>2.4775793650793649</v>
      </c>
      <c r="R266" s="9">
        <v>4.8584172975204023</v>
      </c>
      <c r="S266" s="9">
        <v>4.0159876214116803</v>
      </c>
    </row>
    <row r="267" spans="1:19" hidden="1" x14ac:dyDescent="0.3">
      <c r="A267" t="s">
        <v>22</v>
      </c>
      <c r="B267" t="s">
        <v>265</v>
      </c>
      <c r="C267">
        <v>1981</v>
      </c>
      <c r="E267" s="9"/>
      <c r="G267" s="9"/>
      <c r="I267" s="9"/>
      <c r="J267" s="1">
        <v>3766822.3280875781</v>
      </c>
      <c r="K267" s="1">
        <v>2764994.6902914508</v>
      </c>
      <c r="L267" s="10">
        <v>0.4099961038283777</v>
      </c>
      <c r="M267" s="1">
        <v>6531817.0183790289</v>
      </c>
      <c r="N267" s="1">
        <v>2977131.2472587461</v>
      </c>
      <c r="O267" s="10">
        <v>0.44145191896666641</v>
      </c>
      <c r="P267" s="1">
        <v>6743953.5753463246</v>
      </c>
      <c r="Q267" s="9">
        <v>2.4775793650793649</v>
      </c>
      <c r="R267" s="9">
        <v>4.8843718320636595</v>
      </c>
      <c r="S267" s="9">
        <v>4.0159876214116803</v>
      </c>
    </row>
    <row r="268" spans="1:19" hidden="1" x14ac:dyDescent="0.3">
      <c r="A268" t="s">
        <v>22</v>
      </c>
      <c r="B268" t="s">
        <v>265</v>
      </c>
      <c r="C268">
        <v>1982</v>
      </c>
      <c r="E268" s="9"/>
      <c r="G268" s="9"/>
      <c r="I268" s="9"/>
      <c r="J268" s="1">
        <v>4045926.9457344511</v>
      </c>
      <c r="K268" s="1">
        <v>3298120.2631316674</v>
      </c>
      <c r="L268" s="10">
        <v>0.42439841030083508</v>
      </c>
      <c r="M268" s="1">
        <v>7344047.2088661185</v>
      </c>
      <c r="N268" s="1">
        <v>3725356.3180124434</v>
      </c>
      <c r="O268" s="10">
        <v>0.47937466587934885</v>
      </c>
      <c r="P268" s="1">
        <v>7771283.2637468949</v>
      </c>
      <c r="Q268" s="9">
        <v>2.6614357864357863</v>
      </c>
      <c r="R268" s="9">
        <v>4.7650931682456097</v>
      </c>
      <c r="S268" s="9">
        <v>4.1054432921924366</v>
      </c>
    </row>
    <row r="269" spans="1:19" hidden="1" x14ac:dyDescent="0.3">
      <c r="A269" t="s">
        <v>22</v>
      </c>
      <c r="B269" t="s">
        <v>265</v>
      </c>
      <c r="C269">
        <v>1983</v>
      </c>
      <c r="E269" s="9"/>
      <c r="G269" s="9"/>
      <c r="I269" s="9"/>
      <c r="J269" s="1">
        <v>2810651.2735771728</v>
      </c>
      <c r="K269" s="1">
        <v>1336558.6013878679</v>
      </c>
      <c r="L269" s="10">
        <v>0.28880950076471279</v>
      </c>
      <c r="M269" s="1">
        <v>4147209.8749650409</v>
      </c>
      <c r="N269" s="1">
        <v>1817169.4797183876</v>
      </c>
      <c r="O269" s="10">
        <v>0.39266202746170453</v>
      </c>
      <c r="P269" s="1">
        <v>4627820.7532955604</v>
      </c>
      <c r="Q269" s="9">
        <v>2.6614357864357863</v>
      </c>
      <c r="R269" s="9">
        <v>4.8874520520671867</v>
      </c>
      <c r="S269" s="9">
        <v>4.1054432921924366</v>
      </c>
    </row>
    <row r="270" spans="1:19" hidden="1" x14ac:dyDescent="0.3">
      <c r="A270" t="s">
        <v>22</v>
      </c>
      <c r="B270" t="s">
        <v>265</v>
      </c>
      <c r="C270">
        <v>1984</v>
      </c>
      <c r="E270" s="9"/>
      <c r="G270" s="9"/>
      <c r="I270" s="9"/>
      <c r="J270" s="1">
        <v>2323729.018422523</v>
      </c>
      <c r="K270" s="1">
        <v>1457186.890013952</v>
      </c>
      <c r="L270" s="10">
        <v>0.35186685780138205</v>
      </c>
      <c r="M270" s="1">
        <v>3780915.9084364753</v>
      </c>
      <c r="N270" s="1">
        <v>1817572.8908254602</v>
      </c>
      <c r="O270" s="10">
        <v>0.43888925044721316</v>
      </c>
      <c r="P270" s="1">
        <v>4141301.9092479832</v>
      </c>
      <c r="Q270" s="9">
        <v>2.6614357864357863</v>
      </c>
      <c r="R270" s="9">
        <v>4.9631745251094666</v>
      </c>
      <c r="S270" s="9">
        <v>4.1054432921924366</v>
      </c>
    </row>
    <row r="271" spans="1:19" hidden="1" x14ac:dyDescent="0.3">
      <c r="A271" t="s">
        <v>22</v>
      </c>
      <c r="B271" t="s">
        <v>265</v>
      </c>
      <c r="C271">
        <v>1985</v>
      </c>
      <c r="E271" s="9"/>
      <c r="G271" s="9"/>
      <c r="I271" s="9"/>
      <c r="J271" s="1">
        <v>4812439.6848280989</v>
      </c>
      <c r="K271" s="1">
        <v>3645412.0811770479</v>
      </c>
      <c r="L271" s="10">
        <v>0.39924826848847583</v>
      </c>
      <c r="M271" s="1">
        <v>8457851.7660051472</v>
      </c>
      <c r="N271" s="1">
        <v>4318250.0861715507</v>
      </c>
      <c r="O271" s="10">
        <v>0.47293799203286024</v>
      </c>
      <c r="P271" s="1">
        <v>9130689.7709996495</v>
      </c>
      <c r="Q271" s="9">
        <v>2.6614357864357863</v>
      </c>
      <c r="R271" s="9">
        <v>4.9981645897980549</v>
      </c>
      <c r="S271" s="9">
        <v>4.1054432921924366</v>
      </c>
    </row>
    <row r="272" spans="1:19" hidden="1" x14ac:dyDescent="0.3">
      <c r="A272" t="s">
        <v>22</v>
      </c>
      <c r="B272" t="s">
        <v>265</v>
      </c>
      <c r="C272">
        <v>1986</v>
      </c>
      <c r="E272" s="9"/>
      <c r="G272" s="9"/>
      <c r="I272" s="9"/>
      <c r="J272" s="1">
        <v>2777016.5187507793</v>
      </c>
      <c r="K272" s="1">
        <v>1885714.6109018067</v>
      </c>
      <c r="L272" s="10">
        <v>0.36110143412933488</v>
      </c>
      <c r="M272" s="1">
        <v>4662731.1296525858</v>
      </c>
      <c r="N272" s="1">
        <v>2445102.3450209019</v>
      </c>
      <c r="O272" s="10">
        <v>0.46822035438215287</v>
      </c>
      <c r="P272" s="1">
        <v>5222118.8637716807</v>
      </c>
      <c r="Q272" s="9">
        <v>2.6614357864357863</v>
      </c>
      <c r="R272" s="9">
        <v>4.9744664988623848</v>
      </c>
      <c r="S272" s="9">
        <v>4.1054432921924366</v>
      </c>
    </row>
    <row r="273" spans="1:19" hidden="1" x14ac:dyDescent="0.3">
      <c r="A273" t="s">
        <v>22</v>
      </c>
      <c r="B273" t="s">
        <v>265</v>
      </c>
      <c r="C273">
        <v>1987</v>
      </c>
      <c r="E273" s="9"/>
      <c r="G273" s="9"/>
      <c r="I273" s="9"/>
      <c r="J273" s="1">
        <v>3125028.8982171477</v>
      </c>
      <c r="K273" s="1">
        <v>2006964.0332867317</v>
      </c>
      <c r="L273" s="10">
        <v>0.37286006190493848</v>
      </c>
      <c r="M273" s="1">
        <v>5131992.9315038789</v>
      </c>
      <c r="N273" s="1">
        <v>2257591.1202240121</v>
      </c>
      <c r="O273" s="10">
        <v>0.41942234682912372</v>
      </c>
      <c r="P273" s="1">
        <v>5382620.0184411593</v>
      </c>
      <c r="Q273" s="9">
        <v>2.6614357864357863</v>
      </c>
      <c r="R273" s="9">
        <v>4.9916919561169948</v>
      </c>
      <c r="S273" s="9">
        <v>4.1054432921924366</v>
      </c>
    </row>
    <row r="274" spans="1:19" hidden="1" x14ac:dyDescent="0.3">
      <c r="A274" t="s">
        <v>22</v>
      </c>
      <c r="B274" t="s">
        <v>265</v>
      </c>
      <c r="C274">
        <v>1988</v>
      </c>
      <c r="E274" s="9"/>
      <c r="G274" s="9"/>
      <c r="I274" s="9"/>
      <c r="J274" s="1">
        <v>3021096.7919129189</v>
      </c>
      <c r="K274" s="1">
        <v>3069392.6152604106</v>
      </c>
      <c r="L274" s="10">
        <v>0.45560295274072832</v>
      </c>
      <c r="M274" s="1">
        <v>6090489.40717333</v>
      </c>
      <c r="N274" s="1">
        <v>3715893.3807717636</v>
      </c>
      <c r="O274" s="10">
        <v>0.55156580097711272</v>
      </c>
      <c r="P274" s="1">
        <v>6736990.1726846825</v>
      </c>
      <c r="Q274" s="9">
        <v>2.6614357864357863</v>
      </c>
      <c r="R274" s="9">
        <v>4.9881187779594152</v>
      </c>
      <c r="S274" s="9">
        <v>4.1054432921924366</v>
      </c>
    </row>
    <row r="275" spans="1:19" hidden="1" x14ac:dyDescent="0.3">
      <c r="A275" t="s">
        <v>22</v>
      </c>
      <c r="B275" t="s">
        <v>265</v>
      </c>
      <c r="C275">
        <v>1989</v>
      </c>
      <c r="E275" s="9"/>
      <c r="G275" s="9"/>
      <c r="I275" s="9"/>
      <c r="J275" s="1">
        <v>2221403.1437951401</v>
      </c>
      <c r="K275" s="1">
        <v>1490075.0379058672</v>
      </c>
      <c r="L275" s="10">
        <v>0.34548301730119918</v>
      </c>
      <c r="M275" s="1">
        <v>3711478.1817010073</v>
      </c>
      <c r="N275" s="1">
        <v>2091616.4933084385</v>
      </c>
      <c r="O275" s="10">
        <v>0.48495408537325141</v>
      </c>
      <c r="P275" s="1">
        <v>4313019.6371035781</v>
      </c>
      <c r="Q275" s="9">
        <v>2.6275793650793648</v>
      </c>
      <c r="R275" s="9">
        <v>4.8951760035740133</v>
      </c>
      <c r="S275" s="9">
        <v>4.1095873463746688</v>
      </c>
    </row>
    <row r="276" spans="1:19" hidden="1" x14ac:dyDescent="0.3">
      <c r="A276" t="s">
        <v>22</v>
      </c>
      <c r="B276" t="s">
        <v>265</v>
      </c>
      <c r="C276">
        <v>1990</v>
      </c>
      <c r="E276" s="9"/>
      <c r="G276" s="9"/>
      <c r="I276" s="9"/>
      <c r="J276" s="1">
        <v>2229777.7474237038</v>
      </c>
      <c r="K276" s="1">
        <v>1813880.0781096739</v>
      </c>
      <c r="L276" s="10">
        <v>0.38790628211618222</v>
      </c>
      <c r="M276" s="1">
        <v>4043657.8255333779</v>
      </c>
      <c r="N276" s="1">
        <v>2446300.3717916915</v>
      </c>
      <c r="O276" s="10">
        <v>0.52315216072612558</v>
      </c>
      <c r="P276" s="1">
        <v>4676078.1192153953</v>
      </c>
      <c r="Q276" s="9">
        <v>2.6275793650793648</v>
      </c>
      <c r="R276" s="9">
        <v>4.6549728919496625</v>
      </c>
      <c r="S276" s="9">
        <v>4.1095873463746688</v>
      </c>
    </row>
    <row r="277" spans="1:19" hidden="1" x14ac:dyDescent="0.3">
      <c r="A277" t="s">
        <v>22</v>
      </c>
      <c r="B277" t="s">
        <v>265</v>
      </c>
      <c r="C277">
        <v>1991</v>
      </c>
      <c r="E277" s="9"/>
      <c r="G277" s="9"/>
      <c r="I277" s="9"/>
      <c r="J277" s="1">
        <v>2829046.0114132594</v>
      </c>
      <c r="K277" s="1">
        <v>3093075.2650848222</v>
      </c>
      <c r="L277" s="10">
        <v>0.45672068151591116</v>
      </c>
      <c r="M277" s="1">
        <v>5922121.2764980812</v>
      </c>
      <c r="N277" s="1">
        <v>3943310.4643621123</v>
      </c>
      <c r="O277" s="10">
        <v>0.58226563803415854</v>
      </c>
      <c r="P277" s="1">
        <v>6772356.4757753722</v>
      </c>
      <c r="Q277" s="9">
        <v>2.6275793650793648</v>
      </c>
      <c r="R277" s="9">
        <v>4.9515894876938074</v>
      </c>
      <c r="S277" s="9">
        <v>4.1095873463746688</v>
      </c>
    </row>
    <row r="278" spans="1:19" hidden="1" x14ac:dyDescent="0.3">
      <c r="A278" t="s">
        <v>22</v>
      </c>
      <c r="B278" t="s">
        <v>265</v>
      </c>
      <c r="C278">
        <v>1992</v>
      </c>
      <c r="E278" s="9"/>
      <c r="G278" s="9"/>
      <c r="I278" s="9"/>
      <c r="J278" s="1">
        <v>3398258.6747770375</v>
      </c>
      <c r="K278" s="1">
        <v>4446153.3742799191</v>
      </c>
      <c r="L278" s="10">
        <v>0.49715533556563085</v>
      </c>
      <c r="M278" s="1">
        <v>7844412.0490569565</v>
      </c>
      <c r="N278" s="1">
        <v>5544928.8085100045</v>
      </c>
      <c r="O278" s="10">
        <v>0.62001705978682919</v>
      </c>
      <c r="P278" s="1">
        <v>8943187.483287042</v>
      </c>
      <c r="Q278" s="9">
        <v>2.6275793650793648</v>
      </c>
      <c r="R278" s="9">
        <v>4.8460039154541859</v>
      </c>
      <c r="S278" s="9">
        <v>4.1095873463746688</v>
      </c>
    </row>
    <row r="279" spans="1:19" hidden="1" x14ac:dyDescent="0.3">
      <c r="A279" t="s">
        <v>22</v>
      </c>
      <c r="B279" t="s">
        <v>265</v>
      </c>
      <c r="C279">
        <v>1993</v>
      </c>
      <c r="E279" s="9"/>
      <c r="G279" s="9"/>
      <c r="I279" s="9"/>
      <c r="J279" s="1">
        <v>3286452.0771930553</v>
      </c>
      <c r="K279" s="1">
        <v>3963304.1796571855</v>
      </c>
      <c r="L279" s="10">
        <v>0.47414755120066893</v>
      </c>
      <c r="M279" s="1">
        <v>7249756.2568502408</v>
      </c>
      <c r="N279" s="1">
        <v>5072347.1396773783</v>
      </c>
      <c r="O279" s="10">
        <v>0.60682724971308555</v>
      </c>
      <c r="P279" s="1">
        <v>8358799.2168704337</v>
      </c>
      <c r="Q279" s="9">
        <v>2.6614357864357863</v>
      </c>
      <c r="R279" s="9">
        <v>4.4949678019238402</v>
      </c>
      <c r="S279" s="9">
        <v>4.1054432921924366</v>
      </c>
    </row>
    <row r="280" spans="1:19" hidden="1" x14ac:dyDescent="0.3">
      <c r="A280" t="s">
        <v>22</v>
      </c>
      <c r="B280" t="s">
        <v>265</v>
      </c>
      <c r="C280">
        <v>1994</v>
      </c>
      <c r="E280" s="9"/>
      <c r="G280" s="9"/>
      <c r="I280" s="9"/>
      <c r="J280" s="1">
        <v>1980311.2528831509</v>
      </c>
      <c r="K280" s="1">
        <v>1767832.7539372812</v>
      </c>
      <c r="L280" s="10">
        <v>0.38944168192742534</v>
      </c>
      <c r="M280" s="1">
        <v>3748144.0068204319</v>
      </c>
      <c r="N280" s="1">
        <v>2559091.7847884228</v>
      </c>
      <c r="O280" s="10">
        <v>0.56375073188061198</v>
      </c>
      <c r="P280" s="1">
        <v>4539403.0376715735</v>
      </c>
      <c r="Q280" s="9">
        <v>2.6614357864357863</v>
      </c>
      <c r="R280" s="9">
        <v>4.2525249217421539</v>
      </c>
      <c r="S280" s="9">
        <v>4.1054432921924366</v>
      </c>
    </row>
    <row r="281" spans="1:19" hidden="1" x14ac:dyDescent="0.3">
      <c r="A281" t="s">
        <v>22</v>
      </c>
      <c r="B281" t="s">
        <v>265</v>
      </c>
      <c r="C281">
        <v>1995</v>
      </c>
      <c r="E281" s="9"/>
      <c r="G281" s="9"/>
      <c r="I281" s="9"/>
      <c r="J281" s="1">
        <v>2709668.2141920007</v>
      </c>
      <c r="K281" s="1">
        <v>3892347.0919912774</v>
      </c>
      <c r="L281" s="10">
        <v>0.51824916069423421</v>
      </c>
      <c r="M281" s="1">
        <v>6602015.3061832786</v>
      </c>
      <c r="N281" s="1">
        <v>4800902.7373888614</v>
      </c>
      <c r="O281" s="10">
        <v>0.63921941065989718</v>
      </c>
      <c r="P281" s="1">
        <v>7510570.9515808616</v>
      </c>
      <c r="Q281" s="9">
        <v>2.6614357864357863</v>
      </c>
      <c r="R281" s="9">
        <v>4.2991057724175272</v>
      </c>
      <c r="S281" s="9">
        <v>4.1054432921924366</v>
      </c>
    </row>
    <row r="282" spans="1:19" hidden="1" x14ac:dyDescent="0.3">
      <c r="A282" t="s">
        <v>22</v>
      </c>
      <c r="B282" t="s">
        <v>265</v>
      </c>
      <c r="C282">
        <v>1996</v>
      </c>
      <c r="E282" s="9"/>
      <c r="G282" s="9"/>
      <c r="I282" s="9"/>
      <c r="J282" s="1">
        <v>2725417.4932769421</v>
      </c>
      <c r="K282" s="1">
        <v>5512199.0718483962</v>
      </c>
      <c r="L282" s="10">
        <v>0.59922932095633985</v>
      </c>
      <c r="M282" s="1">
        <v>8237616.5651253387</v>
      </c>
      <c r="N282" s="1">
        <v>6473396.5151083684</v>
      </c>
      <c r="O282" s="10">
        <v>0.70372077413538869</v>
      </c>
      <c r="P282" s="1">
        <v>9198814.0083853099</v>
      </c>
      <c r="Q282" s="9">
        <v>2.6275793650793648</v>
      </c>
      <c r="R282" s="9">
        <v>4.695884276934196</v>
      </c>
      <c r="S282" s="9">
        <v>4.1095873463746688</v>
      </c>
    </row>
    <row r="283" spans="1:19" hidden="1" x14ac:dyDescent="0.3">
      <c r="A283" t="s">
        <v>22</v>
      </c>
      <c r="B283" t="s">
        <v>265</v>
      </c>
      <c r="C283">
        <v>1997</v>
      </c>
      <c r="E283" s="9"/>
      <c r="G283" s="9"/>
      <c r="I283" s="9"/>
      <c r="J283" s="1">
        <v>2124396.9757681792</v>
      </c>
      <c r="K283" s="1">
        <v>2538923.9025904876</v>
      </c>
      <c r="L283" s="10">
        <v>0.44359724001818618</v>
      </c>
      <c r="M283" s="1">
        <v>4663320.8783586668</v>
      </c>
      <c r="N283" s="1">
        <v>3599091.9767023074</v>
      </c>
      <c r="O283" s="10">
        <v>0.6288283259721843</v>
      </c>
      <c r="P283" s="1">
        <v>5723488.952470487</v>
      </c>
      <c r="Q283" s="9">
        <v>2.6275793650793648</v>
      </c>
      <c r="R283" s="9">
        <v>4.5907994203595646</v>
      </c>
      <c r="S283" s="9">
        <v>4.1095873463746688</v>
      </c>
    </row>
    <row r="284" spans="1:19" hidden="1" x14ac:dyDescent="0.3">
      <c r="A284" t="s">
        <v>22</v>
      </c>
      <c r="B284" t="s">
        <v>265</v>
      </c>
      <c r="C284">
        <v>1998</v>
      </c>
      <c r="E284" s="9"/>
      <c r="G284" s="9"/>
      <c r="I284" s="9"/>
      <c r="J284" s="1">
        <v>1307184.1842872743</v>
      </c>
      <c r="K284" s="1">
        <v>497178.69740464311</v>
      </c>
      <c r="L284" s="10">
        <v>0.22111149234257413</v>
      </c>
      <c r="M284" s="1">
        <v>1804362.8816919173</v>
      </c>
      <c r="N284" s="1">
        <v>941358.81154376327</v>
      </c>
      <c r="O284" s="10">
        <v>0.41865279573889008</v>
      </c>
      <c r="P284" s="1">
        <v>2248542.9958310374</v>
      </c>
      <c r="Q284" s="9">
        <v>2.6614357864357863</v>
      </c>
      <c r="R284" s="9">
        <v>4.5350092257772667</v>
      </c>
      <c r="S284" s="9">
        <v>4.1054432921924366</v>
      </c>
    </row>
    <row r="285" spans="1:19" hidden="1" x14ac:dyDescent="0.3">
      <c r="A285" t="s">
        <v>22</v>
      </c>
      <c r="B285" t="s">
        <v>265</v>
      </c>
      <c r="C285">
        <v>1999</v>
      </c>
      <c r="E285" s="9"/>
      <c r="G285" s="9"/>
      <c r="I285" s="9"/>
      <c r="J285" s="1">
        <v>1182760.8287158348</v>
      </c>
      <c r="K285" s="1">
        <v>618163.63351484097</v>
      </c>
      <c r="L285" s="10">
        <v>0.29929420275336954</v>
      </c>
      <c r="M285" s="1">
        <v>1800924.4622306759</v>
      </c>
      <c r="N285" s="1">
        <v>882643.80601487076</v>
      </c>
      <c r="O285" s="10">
        <v>0.42734667637169937</v>
      </c>
      <c r="P285" s="1">
        <v>2065404.6347307055</v>
      </c>
      <c r="Q285" s="9">
        <v>2.6614357864357863</v>
      </c>
      <c r="R285" s="9">
        <v>4.8263468699385506</v>
      </c>
      <c r="S285" s="9">
        <v>4.1054432921924366</v>
      </c>
    </row>
    <row r="286" spans="1:19" hidden="1" x14ac:dyDescent="0.3">
      <c r="A286" t="s">
        <v>22</v>
      </c>
      <c r="B286" t="s">
        <v>265</v>
      </c>
      <c r="C286">
        <v>2000</v>
      </c>
      <c r="E286" s="9"/>
      <c r="G286" s="9"/>
      <c r="I286" s="9"/>
      <c r="J286" s="1">
        <v>1934018.5387505139</v>
      </c>
      <c r="K286" s="1">
        <v>3397381.7288602986</v>
      </c>
      <c r="L286" s="10">
        <v>0.60033023252280393</v>
      </c>
      <c r="M286" s="1">
        <v>5331400.2676108126</v>
      </c>
      <c r="N286" s="1">
        <v>3725169.5960586835</v>
      </c>
      <c r="O286" s="10">
        <v>0.65825159145098455</v>
      </c>
      <c r="P286" s="1">
        <v>5659188.1348091979</v>
      </c>
      <c r="Q286" s="9">
        <v>2.6614357864357863</v>
      </c>
      <c r="R286" s="9">
        <v>4.5618859390355029</v>
      </c>
      <c r="S286" s="9">
        <v>4.1054432921924366</v>
      </c>
    </row>
    <row r="287" spans="1:19" hidden="1" x14ac:dyDescent="0.3">
      <c r="A287" t="s">
        <v>22</v>
      </c>
      <c r="B287" t="s">
        <v>265</v>
      </c>
      <c r="C287">
        <v>2001</v>
      </c>
      <c r="E287" s="9"/>
      <c r="G287" s="9"/>
      <c r="I287" s="9"/>
      <c r="J287" s="1">
        <v>1952647.1867914451</v>
      </c>
      <c r="K287" s="1">
        <v>2698717.5952956108</v>
      </c>
      <c r="L287" s="10">
        <v>0.50703577432299729</v>
      </c>
      <c r="M287" s="1">
        <v>4651364.782087056</v>
      </c>
      <c r="N287" s="1">
        <v>3369891.6397814616</v>
      </c>
      <c r="O287" s="10">
        <v>0.63313613100522526</v>
      </c>
      <c r="P287" s="1">
        <v>5322538.8265729062</v>
      </c>
      <c r="Q287" s="9">
        <v>2.6614357864357863</v>
      </c>
      <c r="R287" s="9">
        <v>4.7229224311924156</v>
      </c>
      <c r="S287" s="9">
        <v>4.1054432921924366</v>
      </c>
    </row>
    <row r="288" spans="1:19" hidden="1" x14ac:dyDescent="0.3">
      <c r="A288" t="s">
        <v>22</v>
      </c>
      <c r="B288" t="s">
        <v>265</v>
      </c>
      <c r="C288">
        <v>2002</v>
      </c>
      <c r="E288" s="9"/>
      <c r="G288" s="9"/>
      <c r="I288" s="9"/>
      <c r="J288" s="1">
        <v>1649992.8703428945</v>
      </c>
      <c r="K288" s="1">
        <v>1598198.133376769</v>
      </c>
      <c r="L288" s="10">
        <v>0.46738265238182403</v>
      </c>
      <c r="M288" s="1">
        <v>3248191.0037196632</v>
      </c>
      <c r="N288" s="1">
        <v>1769471.0854376794</v>
      </c>
      <c r="O288" s="10">
        <v>0.51747031356958861</v>
      </c>
      <c r="P288" s="1">
        <v>3419463.9557805741</v>
      </c>
      <c r="Q288" s="9">
        <v>2.6614357864357863</v>
      </c>
      <c r="R288" s="9">
        <v>4.4560793167555435</v>
      </c>
      <c r="S288" s="9">
        <v>4.1054432921924366</v>
      </c>
    </row>
    <row r="289" spans="1:19" hidden="1" x14ac:dyDescent="0.3">
      <c r="A289" t="s">
        <v>22</v>
      </c>
      <c r="B289" t="s">
        <v>265</v>
      </c>
      <c r="C289">
        <v>2003</v>
      </c>
      <c r="E289" s="9"/>
      <c r="G289" s="9"/>
      <c r="I289" s="9"/>
      <c r="J289" s="1">
        <v>2318753.6759165484</v>
      </c>
      <c r="K289" s="1">
        <v>1492793.1595806167</v>
      </c>
      <c r="L289" s="10">
        <v>0.36336733635965635</v>
      </c>
      <c r="M289" s="1">
        <v>3811546.8354971651</v>
      </c>
      <c r="N289" s="1">
        <v>1789466.8772458558</v>
      </c>
      <c r="O289" s="10">
        <v>0.43558198837897577</v>
      </c>
      <c r="P289" s="1">
        <v>4108220.5531624043</v>
      </c>
      <c r="Q289" s="9">
        <v>2.6614357864357863</v>
      </c>
      <c r="R289" s="9">
        <v>4.2955975248548164</v>
      </c>
      <c r="S289" s="9">
        <v>4.1054432921924366</v>
      </c>
    </row>
    <row r="290" spans="1:19" hidden="1" x14ac:dyDescent="0.3">
      <c r="A290" t="s">
        <v>22</v>
      </c>
      <c r="B290" t="s">
        <v>265</v>
      </c>
      <c r="C290">
        <v>2004</v>
      </c>
      <c r="E290" s="9"/>
      <c r="G290" s="9"/>
      <c r="I290" s="9"/>
      <c r="J290" s="1">
        <v>1766707.3308026029</v>
      </c>
      <c r="K290" s="1">
        <v>969552.38115405897</v>
      </c>
      <c r="L290" s="10">
        <v>0.30070123672290922</v>
      </c>
      <c r="M290" s="1">
        <v>2736259.7119566621</v>
      </c>
      <c r="N290" s="1">
        <v>1457597.270403557</v>
      </c>
      <c r="O290" s="10">
        <v>0.45206562365673936</v>
      </c>
      <c r="P290" s="1">
        <v>3224304.6012061602</v>
      </c>
      <c r="Q290" s="9">
        <v>2.6614357864357863</v>
      </c>
      <c r="R290" s="9">
        <v>4.7522759578008769</v>
      </c>
      <c r="S290" s="9">
        <v>4.1054432921924366</v>
      </c>
    </row>
    <row r="291" spans="1:19" hidden="1" x14ac:dyDescent="0.3">
      <c r="A291" t="s">
        <v>22</v>
      </c>
      <c r="B291" t="s">
        <v>265</v>
      </c>
      <c r="C291">
        <v>2005</v>
      </c>
      <c r="E291" s="9"/>
      <c r="G291" s="9"/>
      <c r="I291" s="9"/>
      <c r="J291" s="1">
        <v>1580786.780710638</v>
      </c>
      <c r="K291" s="1">
        <v>509743.60471610946</v>
      </c>
      <c r="L291" s="10">
        <v>0.21088153170683052</v>
      </c>
      <c r="M291" s="1">
        <v>2090530.3854267476</v>
      </c>
      <c r="N291" s="1">
        <v>836416.85296155908</v>
      </c>
      <c r="O291" s="10">
        <v>0.34602664058173743</v>
      </c>
      <c r="P291" s="1">
        <v>2417203.6336721973</v>
      </c>
      <c r="Q291" s="9">
        <v>2.6614357864357863</v>
      </c>
      <c r="R291" s="9">
        <v>4.6964902089636009</v>
      </c>
      <c r="S291" s="9">
        <v>4.1054432921924366</v>
      </c>
    </row>
    <row r="292" spans="1:19" hidden="1" x14ac:dyDescent="0.3">
      <c r="A292" t="s">
        <v>22</v>
      </c>
      <c r="B292" t="s">
        <v>265</v>
      </c>
      <c r="C292">
        <v>2006</v>
      </c>
      <c r="E292" s="9"/>
      <c r="G292" s="9"/>
      <c r="I292" s="9"/>
      <c r="J292" s="1">
        <v>2008180.009196674</v>
      </c>
      <c r="K292" s="1">
        <v>1891453.4998411702</v>
      </c>
      <c r="L292" s="10">
        <v>0.44773147481929659</v>
      </c>
      <c r="M292" s="1">
        <v>3899633.5090378439</v>
      </c>
      <c r="N292" s="1">
        <v>2216346.5345415263</v>
      </c>
      <c r="O292" s="10">
        <v>0.5246378526906651</v>
      </c>
      <c r="P292" s="1">
        <v>4224526.5437382003</v>
      </c>
      <c r="Q292" s="9">
        <v>2.6614357864357863</v>
      </c>
      <c r="R292" s="9">
        <v>4.5909445416974215</v>
      </c>
      <c r="S292" s="9">
        <v>4.1054432921924366</v>
      </c>
    </row>
    <row r="293" spans="1:19" hidden="1" x14ac:dyDescent="0.3">
      <c r="A293" t="s">
        <v>22</v>
      </c>
      <c r="B293" t="s">
        <v>265</v>
      </c>
      <c r="C293">
        <v>2007</v>
      </c>
      <c r="E293" s="9"/>
      <c r="G293" s="9"/>
      <c r="I293" s="9"/>
      <c r="J293" s="1">
        <v>1679715.1203067815</v>
      </c>
      <c r="K293" s="1">
        <v>852195.57336565002</v>
      </c>
      <c r="L293" s="10">
        <v>0.2686224456486363</v>
      </c>
      <c r="M293" s="1">
        <v>2531910.6936724316</v>
      </c>
      <c r="N293" s="1">
        <v>1492750.8711626707</v>
      </c>
      <c r="O293" s="10">
        <v>0.47053329339907107</v>
      </c>
      <c r="P293" s="1">
        <v>3172465.9914694522</v>
      </c>
      <c r="Q293" s="9">
        <v>2.6614357864357863</v>
      </c>
      <c r="R293" s="9">
        <v>4.4949330774382741</v>
      </c>
      <c r="S293" s="9">
        <v>4.1054432921924366</v>
      </c>
    </row>
    <row r="294" spans="1:19" hidden="1" x14ac:dyDescent="0.3">
      <c r="A294" t="s">
        <v>22</v>
      </c>
      <c r="B294" t="s">
        <v>265</v>
      </c>
      <c r="C294">
        <v>2008</v>
      </c>
      <c r="E294" s="9"/>
      <c r="G294" s="9"/>
      <c r="I294" s="9"/>
      <c r="J294" s="1">
        <v>1522418.5337397673</v>
      </c>
      <c r="K294" s="1">
        <v>1303450.9484940539</v>
      </c>
      <c r="L294" s="10">
        <v>0.44739761155873309</v>
      </c>
      <c r="M294" s="1">
        <v>2825869.4822338214</v>
      </c>
      <c r="N294" s="1">
        <v>1390987.6061652522</v>
      </c>
      <c r="O294" s="10">
        <v>0.47744376834827429</v>
      </c>
      <c r="P294" s="1">
        <v>2913406.1399050197</v>
      </c>
      <c r="Q294" s="9">
        <v>2.6614357864357863</v>
      </c>
      <c r="R294" s="9">
        <v>4.2356024663794125</v>
      </c>
      <c r="S294" s="9">
        <v>4.1054432921924366</v>
      </c>
    </row>
    <row r="295" spans="1:19" hidden="1" x14ac:dyDescent="0.3">
      <c r="A295" t="s">
        <v>22</v>
      </c>
      <c r="B295" t="s">
        <v>265</v>
      </c>
      <c r="C295">
        <v>2009</v>
      </c>
      <c r="E295" s="9"/>
      <c r="G295" s="9"/>
      <c r="I295" s="9"/>
      <c r="J295" s="1">
        <v>1386159.7411803328</v>
      </c>
      <c r="K295" s="1">
        <v>415709.71248447377</v>
      </c>
      <c r="L295" s="10">
        <v>0.20563568948442598</v>
      </c>
      <c r="M295" s="1">
        <v>1801869.4536648067</v>
      </c>
      <c r="N295" s="1">
        <v>635423.73747918231</v>
      </c>
      <c r="O295" s="10">
        <v>0.31431981127018471</v>
      </c>
      <c r="P295" s="1">
        <v>2021583.4786595153</v>
      </c>
      <c r="Q295" s="9">
        <v>2.6275793650793648</v>
      </c>
      <c r="R295" s="9">
        <v>4.0676488430906481</v>
      </c>
      <c r="S295" s="9">
        <v>4.1095873463746688</v>
      </c>
    </row>
    <row r="296" spans="1:19" hidden="1" x14ac:dyDescent="0.3">
      <c r="A296" t="s">
        <v>22</v>
      </c>
      <c r="B296" t="s">
        <v>265</v>
      </c>
      <c r="C296">
        <v>2010</v>
      </c>
      <c r="E296" s="9"/>
      <c r="G296" s="9"/>
      <c r="I296" s="9"/>
      <c r="J296" s="1">
        <v>1439883.5924590204</v>
      </c>
      <c r="K296" s="1">
        <v>427684.97518981929</v>
      </c>
      <c r="L296" s="10">
        <v>0.21858655602584268</v>
      </c>
      <c r="M296" s="1">
        <v>1867568.5676488397</v>
      </c>
      <c r="N296" s="1">
        <v>516709.63525648328</v>
      </c>
      <c r="O296" s="10">
        <v>0.26408638644823873</v>
      </c>
      <c r="P296" s="1">
        <v>1956593.2277155037</v>
      </c>
      <c r="Q296" s="9">
        <v>2.6614357864357863</v>
      </c>
      <c r="R296" s="9">
        <v>4.1555848587928246</v>
      </c>
      <c r="S296" s="9">
        <v>4.1054432921924366</v>
      </c>
    </row>
    <row r="297" spans="1:19" hidden="1" x14ac:dyDescent="0.3">
      <c r="A297" t="s">
        <v>22</v>
      </c>
      <c r="B297" t="s">
        <v>265</v>
      </c>
      <c r="C297">
        <v>2011</v>
      </c>
      <c r="E297" s="9"/>
      <c r="G297" s="9"/>
      <c r="I297" s="9"/>
      <c r="J297" s="1">
        <v>2757707.950215891</v>
      </c>
      <c r="K297" s="1">
        <v>1074746.7029419355</v>
      </c>
      <c r="L297" s="10">
        <v>0.26387045836337336</v>
      </c>
      <c r="M297" s="1">
        <v>3832454.6531578265</v>
      </c>
      <c r="N297" s="1">
        <v>1315300.8648213448</v>
      </c>
      <c r="O297" s="10">
        <v>0.32293101354589637</v>
      </c>
      <c r="P297" s="1">
        <v>4073008.8150372356</v>
      </c>
      <c r="Q297" s="9">
        <v>2.6275793650793648</v>
      </c>
      <c r="R297" s="9">
        <v>3.3995720190406971</v>
      </c>
      <c r="S297" s="9">
        <v>4.1095873463746688</v>
      </c>
    </row>
    <row r="298" spans="1:19" hidden="1" x14ac:dyDescent="0.3">
      <c r="A298" t="s">
        <v>22</v>
      </c>
      <c r="B298" t="s">
        <v>265</v>
      </c>
      <c r="C298">
        <v>2012</v>
      </c>
      <c r="E298" s="9"/>
      <c r="G298" s="9"/>
      <c r="I298" s="9"/>
      <c r="J298" s="1">
        <v>2145097.4201570298</v>
      </c>
      <c r="K298" s="1">
        <v>1200367.4404029578</v>
      </c>
      <c r="L298" s="10">
        <v>0.34621146841101708</v>
      </c>
      <c r="M298" s="1">
        <v>3345464.8605599878</v>
      </c>
      <c r="N298" s="1">
        <v>1322053.5841473674</v>
      </c>
      <c r="O298" s="10">
        <v>0.38130833716387458</v>
      </c>
      <c r="P298" s="1">
        <v>3467151.0043043969</v>
      </c>
      <c r="Q298" s="9">
        <v>2.6614357864357863</v>
      </c>
      <c r="R298" s="9">
        <v>4.5310768312262715</v>
      </c>
      <c r="S298" s="9">
        <v>4.1054432921924366</v>
      </c>
    </row>
    <row r="299" spans="1:19" hidden="1" x14ac:dyDescent="0.3">
      <c r="A299" t="s">
        <v>22</v>
      </c>
      <c r="B299" t="s">
        <v>265</v>
      </c>
      <c r="C299">
        <v>2013</v>
      </c>
      <c r="E299" s="9"/>
      <c r="G299" s="9"/>
      <c r="I299" s="9"/>
      <c r="J299" s="1">
        <v>1401224.0210821829</v>
      </c>
      <c r="K299" s="1">
        <v>278812.16735723719</v>
      </c>
      <c r="L299" s="10">
        <v>0.15725873389930636</v>
      </c>
      <c r="M299" s="1">
        <v>1680036.18843942</v>
      </c>
      <c r="N299" s="1">
        <v>371727.85538251122</v>
      </c>
      <c r="O299" s="10">
        <v>0.20966607177389662</v>
      </c>
      <c r="P299" s="1">
        <v>1772951.876464694</v>
      </c>
      <c r="Q299" s="9">
        <v>2.61780753968254</v>
      </c>
      <c r="R299" s="9">
        <v>3.9641428422488612</v>
      </c>
      <c r="S299" s="9">
        <v>3.9654580901212824</v>
      </c>
    </row>
    <row r="300" spans="1:19" hidden="1" x14ac:dyDescent="0.3">
      <c r="A300" t="s">
        <v>22</v>
      </c>
      <c r="B300" t="s">
        <v>265</v>
      </c>
      <c r="C300">
        <v>2014</v>
      </c>
      <c r="E300" s="9"/>
      <c r="G300" s="9"/>
      <c r="I300" s="9"/>
      <c r="J300" s="1">
        <v>2408531.8285850813</v>
      </c>
      <c r="K300" s="1">
        <v>1471147.0055230209</v>
      </c>
      <c r="L300" s="10">
        <v>0.33391193010904097</v>
      </c>
      <c r="M300" s="1">
        <v>3879678.8341081021</v>
      </c>
      <c r="N300" s="1">
        <v>1997261.6542731347</v>
      </c>
      <c r="O300" s="10">
        <v>0.45332620833090664</v>
      </c>
      <c r="P300" s="1">
        <v>4405793.4828582164</v>
      </c>
      <c r="Q300" s="9">
        <v>2.61780753968254</v>
      </c>
      <c r="R300" s="9">
        <v>3.9719985634342074</v>
      </c>
      <c r="S300" s="9">
        <v>3.9654580901212824</v>
      </c>
    </row>
    <row r="301" spans="1:19" hidden="1" x14ac:dyDescent="0.3">
      <c r="A301" t="s">
        <v>216</v>
      </c>
      <c r="B301" t="s">
        <v>260</v>
      </c>
      <c r="C301">
        <v>1986</v>
      </c>
      <c r="E301" s="9"/>
      <c r="G301" s="9"/>
      <c r="I301" s="9"/>
      <c r="J301" s="1">
        <v>150187.10567631474</v>
      </c>
      <c r="K301" s="1">
        <v>78283.899201590611</v>
      </c>
      <c r="L301" s="10">
        <v>0.31831555054073363</v>
      </c>
      <c r="M301" s="1">
        <v>228471.00487790536</v>
      </c>
      <c r="N301" s="1">
        <v>95744.640569217576</v>
      </c>
      <c r="O301" s="10">
        <v>0.38931387277520668</v>
      </c>
      <c r="P301" s="1">
        <v>245931.7462455323</v>
      </c>
      <c r="Q301" s="9">
        <v>2.3571428571428572</v>
      </c>
      <c r="R301" s="9">
        <v>4.7807142857142866</v>
      </c>
      <c r="S301" s="9">
        <v>3.4258010748681462</v>
      </c>
    </row>
    <row r="302" spans="1:19" hidden="1" x14ac:dyDescent="0.3">
      <c r="A302" t="s">
        <v>216</v>
      </c>
      <c r="B302" t="s">
        <v>260</v>
      </c>
      <c r="C302">
        <v>1987</v>
      </c>
      <c r="E302" s="9"/>
      <c r="G302" s="9"/>
      <c r="I302" s="9"/>
      <c r="J302" s="1">
        <v>121668.40927817977</v>
      </c>
      <c r="K302" s="1">
        <v>52563.0247425946</v>
      </c>
      <c r="L302" s="10">
        <v>0.26748888852425284</v>
      </c>
      <c r="M302" s="1">
        <v>174231.43402077438</v>
      </c>
      <c r="N302" s="1">
        <v>74837.041967241908</v>
      </c>
      <c r="O302" s="10">
        <v>0.38083952120888309</v>
      </c>
      <c r="P302" s="1">
        <v>196505.45124542166</v>
      </c>
      <c r="Q302" s="9">
        <v>2.3571428571428572</v>
      </c>
      <c r="R302" s="9">
        <v>4.7807142857142866</v>
      </c>
      <c r="S302" s="9">
        <v>3.4152328533927441</v>
      </c>
    </row>
    <row r="303" spans="1:19" hidden="1" x14ac:dyDescent="0.3">
      <c r="A303" t="s">
        <v>216</v>
      </c>
      <c r="B303" t="s">
        <v>260</v>
      </c>
      <c r="C303">
        <v>1988</v>
      </c>
      <c r="E303" s="9"/>
      <c r="G303" s="9"/>
      <c r="I303" s="9"/>
      <c r="J303" s="1">
        <v>129496.10699669748</v>
      </c>
      <c r="K303" s="1">
        <v>95284.562586843371</v>
      </c>
      <c r="L303" s="10">
        <v>0.31857161194789901</v>
      </c>
      <c r="M303" s="1">
        <v>224780.66958354085</v>
      </c>
      <c r="N303" s="1">
        <v>169603.24465057591</v>
      </c>
      <c r="O303" s="10">
        <v>0.56704651386402305</v>
      </c>
      <c r="P303" s="1">
        <v>299099.3516472734</v>
      </c>
      <c r="Q303" s="9">
        <v>2.3571428571428572</v>
      </c>
      <c r="R303" s="9">
        <v>4.3864879132345118</v>
      </c>
      <c r="S303" s="9">
        <v>3.4142163168501227</v>
      </c>
    </row>
    <row r="304" spans="1:19" hidden="1" x14ac:dyDescent="0.3">
      <c r="A304" t="s">
        <v>216</v>
      </c>
      <c r="B304" t="s">
        <v>260</v>
      </c>
      <c r="C304">
        <v>1989</v>
      </c>
      <c r="E304" s="9"/>
      <c r="G304" s="9"/>
      <c r="I304" s="9"/>
      <c r="J304" s="1">
        <v>135357.63412046467</v>
      </c>
      <c r="K304" s="1">
        <v>63057.490020077137</v>
      </c>
      <c r="L304" s="10">
        <v>0.27027598815943765</v>
      </c>
      <c r="M304" s="1">
        <v>198415.12414054183</v>
      </c>
      <c r="N304" s="1">
        <v>97950.143050177241</v>
      </c>
      <c r="O304" s="10">
        <v>0.41983231008427224</v>
      </c>
      <c r="P304" s="1">
        <v>233307.77717064193</v>
      </c>
      <c r="Q304" s="9">
        <v>2.3571428571428572</v>
      </c>
      <c r="R304" s="9">
        <v>4.3864879132345118</v>
      </c>
      <c r="S304" s="9">
        <v>3.44829619153517</v>
      </c>
    </row>
    <row r="305" spans="1:19" hidden="1" x14ac:dyDescent="0.3">
      <c r="A305" t="s">
        <v>216</v>
      </c>
      <c r="B305" t="s">
        <v>260</v>
      </c>
      <c r="C305">
        <v>1990</v>
      </c>
      <c r="E305" s="9"/>
      <c r="G305" s="9"/>
      <c r="I305" s="9"/>
      <c r="J305" s="1">
        <v>127466.4586562466</v>
      </c>
      <c r="K305" s="1">
        <v>64343.095065939051</v>
      </c>
      <c r="L305" s="10">
        <v>0.29202381349720219</v>
      </c>
      <c r="M305" s="1">
        <v>191809.55372218566</v>
      </c>
      <c r="N305" s="1">
        <v>92868.63763395889</v>
      </c>
      <c r="O305" s="10">
        <v>0.42148817504607033</v>
      </c>
      <c r="P305" s="1">
        <v>220335.09629020549</v>
      </c>
      <c r="Q305" s="9">
        <v>2.3571428571428572</v>
      </c>
      <c r="R305" s="9">
        <v>4.7807142857142866</v>
      </c>
      <c r="S305" s="9">
        <v>3.4228900483262299</v>
      </c>
    </row>
    <row r="306" spans="1:19" hidden="1" x14ac:dyDescent="0.3">
      <c r="A306" t="s">
        <v>216</v>
      </c>
      <c r="B306" t="s">
        <v>260</v>
      </c>
      <c r="C306">
        <v>1991</v>
      </c>
      <c r="E306" s="9"/>
      <c r="G306" s="9"/>
      <c r="I306" s="9"/>
      <c r="J306" s="1">
        <v>104164.96289998267</v>
      </c>
      <c r="K306" s="1">
        <v>89713.551612413459</v>
      </c>
      <c r="L306" s="10">
        <v>0.37292542175083515</v>
      </c>
      <c r="M306" s="1">
        <v>193878.51451239613</v>
      </c>
      <c r="N306" s="1">
        <v>136402.04159979182</v>
      </c>
      <c r="O306" s="10">
        <v>0.56700228646659512</v>
      </c>
      <c r="P306" s="1">
        <v>240567.00449977448</v>
      </c>
      <c r="Q306" s="9">
        <v>2.2142857142857144</v>
      </c>
      <c r="R306" s="9">
        <v>4.7807142857142866</v>
      </c>
      <c r="S306" s="9">
        <v>3.3941931497270139</v>
      </c>
    </row>
    <row r="307" spans="1:19" hidden="1" x14ac:dyDescent="0.3">
      <c r="A307" t="s">
        <v>216</v>
      </c>
      <c r="B307" t="s">
        <v>260</v>
      </c>
      <c r="C307">
        <v>1992</v>
      </c>
      <c r="E307" s="9"/>
      <c r="G307" s="9"/>
      <c r="I307" s="9"/>
      <c r="J307" s="1">
        <v>148914.71720431515</v>
      </c>
      <c r="K307" s="1">
        <v>90237.804016618567</v>
      </c>
      <c r="L307" s="10">
        <v>0.33545307223880944</v>
      </c>
      <c r="M307" s="1">
        <v>239152.5212209337</v>
      </c>
      <c r="N307" s="1">
        <v>120088.04796451349</v>
      </c>
      <c r="O307" s="10">
        <v>0.446419381187941</v>
      </c>
      <c r="P307" s="1">
        <v>269002.76516882866</v>
      </c>
      <c r="Q307" s="9">
        <v>2.5714285714285716</v>
      </c>
      <c r="R307" s="9">
        <v>4.7786371213493011</v>
      </c>
      <c r="S307" s="9">
        <v>3.4538081573116739</v>
      </c>
    </row>
    <row r="308" spans="1:19" hidden="1" x14ac:dyDescent="0.3">
      <c r="A308" t="s">
        <v>216</v>
      </c>
      <c r="B308" t="s">
        <v>260</v>
      </c>
      <c r="C308">
        <v>1993</v>
      </c>
      <c r="E308" s="9"/>
      <c r="G308" s="9"/>
      <c r="I308" s="9"/>
      <c r="J308" s="1">
        <v>170949.80420279564</v>
      </c>
      <c r="K308" s="1">
        <v>113159.87419632492</v>
      </c>
      <c r="L308" s="10">
        <v>0.35509439195490128</v>
      </c>
      <c r="M308" s="1">
        <v>284109.67839912057</v>
      </c>
      <c r="N308" s="1">
        <v>147725.67127668409</v>
      </c>
      <c r="O308" s="10">
        <v>0.46356146815005378</v>
      </c>
      <c r="P308" s="1">
        <v>318675.47547947976</v>
      </c>
      <c r="Q308" s="9">
        <v>2.5714285714285716</v>
      </c>
      <c r="R308" s="9">
        <v>4.7807142857142866</v>
      </c>
      <c r="S308" s="9">
        <v>3.4809877414598729</v>
      </c>
    </row>
    <row r="309" spans="1:19" hidden="1" x14ac:dyDescent="0.3">
      <c r="A309" t="s">
        <v>216</v>
      </c>
      <c r="B309" t="s">
        <v>260</v>
      </c>
      <c r="C309">
        <v>1994</v>
      </c>
      <c r="E309" s="9"/>
      <c r="G309" s="9"/>
      <c r="I309" s="9"/>
      <c r="J309" s="1">
        <v>136063.64635444051</v>
      </c>
      <c r="K309" s="1">
        <v>81826.597076775884</v>
      </c>
      <c r="L309" s="10">
        <v>0.34061783878214913</v>
      </c>
      <c r="M309" s="1">
        <v>217890.2434312164</v>
      </c>
      <c r="N309" s="1">
        <v>104166.27633352001</v>
      </c>
      <c r="O309" s="10">
        <v>0.43361074743725281</v>
      </c>
      <c r="P309" s="1">
        <v>240229.92268796053</v>
      </c>
      <c r="Q309" s="9">
        <v>2.5714285714285716</v>
      </c>
      <c r="R309" s="9">
        <v>4.34010366283891</v>
      </c>
      <c r="S309" s="9">
        <v>3.3968335605014102</v>
      </c>
    </row>
    <row r="310" spans="1:19" hidden="1" x14ac:dyDescent="0.3">
      <c r="A310" t="s">
        <v>216</v>
      </c>
      <c r="B310" t="s">
        <v>260</v>
      </c>
      <c r="C310">
        <v>1995</v>
      </c>
      <c r="E310" s="9"/>
      <c r="G310" s="9"/>
      <c r="I310" s="9"/>
      <c r="J310" s="1">
        <v>93320.838321722767</v>
      </c>
      <c r="K310" s="1">
        <v>82804.493335961335</v>
      </c>
      <c r="L310" s="10">
        <v>0.41699554697568936</v>
      </c>
      <c r="M310" s="1">
        <v>176125.33165768412</v>
      </c>
      <c r="N310" s="1">
        <v>105253.20865914055</v>
      </c>
      <c r="O310" s="10">
        <v>0.53004514063856423</v>
      </c>
      <c r="P310" s="1">
        <v>198574.04698086332</v>
      </c>
      <c r="Q310" s="9">
        <v>2.5714285714285716</v>
      </c>
      <c r="R310" s="9">
        <v>4.7786371213493011</v>
      </c>
      <c r="S310" s="9">
        <v>3.4274944740595314</v>
      </c>
    </row>
    <row r="311" spans="1:19" hidden="1" x14ac:dyDescent="0.3">
      <c r="A311" t="s">
        <v>216</v>
      </c>
      <c r="B311" t="s">
        <v>260</v>
      </c>
      <c r="C311">
        <v>1996</v>
      </c>
      <c r="E311" s="9"/>
      <c r="G311" s="9"/>
      <c r="I311" s="9"/>
      <c r="J311" s="1">
        <v>157202.65607025451</v>
      </c>
      <c r="K311" s="1">
        <v>68942.904983907356</v>
      </c>
      <c r="L311" s="10">
        <v>0.26780777071716766</v>
      </c>
      <c r="M311" s="1">
        <v>226145.56105416187</v>
      </c>
      <c r="N311" s="1">
        <v>100231.64017620542</v>
      </c>
      <c r="O311" s="10">
        <v>0.38934843429038152</v>
      </c>
      <c r="P311" s="1">
        <v>257434.29624645994</v>
      </c>
      <c r="Q311" s="9">
        <v>2.5714285714285716</v>
      </c>
      <c r="R311" s="9">
        <v>4.4585777795433614</v>
      </c>
      <c r="S311" s="9">
        <v>3.4620038410007825</v>
      </c>
    </row>
    <row r="312" spans="1:19" hidden="1" x14ac:dyDescent="0.3">
      <c r="A312" t="s">
        <v>216</v>
      </c>
      <c r="B312" t="s">
        <v>260</v>
      </c>
      <c r="C312">
        <v>1997</v>
      </c>
      <c r="E312" s="9"/>
      <c r="G312" s="9"/>
      <c r="I312" s="9"/>
      <c r="J312" s="1">
        <v>107073.2879713225</v>
      </c>
      <c r="K312" s="1">
        <v>48422.515675335468</v>
      </c>
      <c r="L312" s="10">
        <v>0.27265541297642687</v>
      </c>
      <c r="M312" s="1">
        <v>155495.80364665797</v>
      </c>
      <c r="N312" s="1">
        <v>70522.730192167859</v>
      </c>
      <c r="O312" s="10">
        <v>0.3970963477753563</v>
      </c>
      <c r="P312" s="1">
        <v>177596.01816349034</v>
      </c>
      <c r="Q312" s="9">
        <v>2.5714285714285716</v>
      </c>
      <c r="R312" s="9">
        <v>4.7786371213493011</v>
      </c>
      <c r="S312" s="9">
        <v>3.4395245854658043</v>
      </c>
    </row>
    <row r="313" spans="1:19" hidden="1" x14ac:dyDescent="0.3">
      <c r="A313" t="s">
        <v>216</v>
      </c>
      <c r="B313" t="s">
        <v>260</v>
      </c>
      <c r="C313">
        <v>1998</v>
      </c>
      <c r="E313" s="9"/>
      <c r="G313" s="9"/>
      <c r="I313" s="9"/>
      <c r="J313" s="1">
        <v>124065.4024020888</v>
      </c>
      <c r="K313" s="1">
        <v>57140.481211980703</v>
      </c>
      <c r="L313" s="10">
        <v>0.29147455262207822</v>
      </c>
      <c r="M313" s="1">
        <v>181205.88361406949</v>
      </c>
      <c r="N313" s="1">
        <v>71973.945451609557</v>
      </c>
      <c r="O313" s="10">
        <v>0.36714030239134843</v>
      </c>
      <c r="P313" s="1">
        <v>196039.34785369836</v>
      </c>
      <c r="Q313" s="9">
        <v>2.5714285714285716</v>
      </c>
      <c r="R313" s="9">
        <v>4.7786371213493011</v>
      </c>
      <c r="S313" s="9">
        <v>3.4434337685772616</v>
      </c>
    </row>
    <row r="314" spans="1:19" hidden="1" x14ac:dyDescent="0.3">
      <c r="A314" t="s">
        <v>216</v>
      </c>
      <c r="B314" t="s">
        <v>260</v>
      </c>
      <c r="C314">
        <v>1999</v>
      </c>
      <c r="E314" s="9"/>
      <c r="G314" s="9"/>
      <c r="I314" s="9"/>
      <c r="J314" s="1">
        <v>105784.32822465757</v>
      </c>
      <c r="K314" s="1">
        <v>59027.621241174849</v>
      </c>
      <c r="L314" s="10">
        <v>0.30988144608530671</v>
      </c>
      <c r="M314" s="1">
        <v>164811.94946583241</v>
      </c>
      <c r="N314" s="1">
        <v>84700.200574544055</v>
      </c>
      <c r="O314" s="10">
        <v>0.44465658764250809</v>
      </c>
      <c r="P314" s="1">
        <v>190484.52879920162</v>
      </c>
      <c r="Q314" s="9">
        <v>2.5714285714285716</v>
      </c>
      <c r="R314" s="9">
        <v>4.7786371213493011</v>
      </c>
      <c r="S314" s="9">
        <v>3.4421992571325712</v>
      </c>
    </row>
    <row r="315" spans="1:19" hidden="1" x14ac:dyDescent="0.3">
      <c r="A315" t="s">
        <v>216</v>
      </c>
      <c r="B315" t="s">
        <v>260</v>
      </c>
      <c r="C315">
        <v>2000</v>
      </c>
      <c r="E315" s="9"/>
      <c r="G315" s="9"/>
      <c r="I315" s="9"/>
      <c r="J315" s="1">
        <v>139918.7457553329</v>
      </c>
      <c r="K315" s="1">
        <v>60471.966013977508</v>
      </c>
      <c r="L315" s="10">
        <v>0.26569239974470088</v>
      </c>
      <c r="M315" s="1">
        <v>200390.71176931041</v>
      </c>
      <c r="N315" s="1">
        <v>87682.668782997702</v>
      </c>
      <c r="O315" s="10">
        <v>0.38524658979318849</v>
      </c>
      <c r="P315" s="1">
        <v>227601.4145383306</v>
      </c>
      <c r="Q315" s="9">
        <v>2.5714285714285716</v>
      </c>
      <c r="R315" s="9">
        <v>4.0724594962236207</v>
      </c>
      <c r="S315" s="9">
        <v>3.4468464316239928</v>
      </c>
    </row>
    <row r="316" spans="1:19" hidden="1" x14ac:dyDescent="0.3">
      <c r="A316" t="s">
        <v>216</v>
      </c>
      <c r="B316" t="s">
        <v>260</v>
      </c>
      <c r="C316">
        <v>2001</v>
      </c>
      <c r="E316" s="9"/>
      <c r="G316" s="9"/>
      <c r="I316" s="9"/>
      <c r="J316" s="1">
        <v>173149.08872700427</v>
      </c>
      <c r="K316" s="1">
        <v>62253.688984456639</v>
      </c>
      <c r="L316" s="10">
        <v>0.22410476081791272</v>
      </c>
      <c r="M316" s="1">
        <v>235402.77771146092</v>
      </c>
      <c r="N316" s="1">
        <v>104639.24900062822</v>
      </c>
      <c r="O316" s="10">
        <v>0.37668697633816978</v>
      </c>
      <c r="P316" s="1">
        <v>277788.33772763249</v>
      </c>
      <c r="Q316" s="9">
        <v>2.5714285714285716</v>
      </c>
      <c r="R316" s="9">
        <v>4.7807142857142866</v>
      </c>
      <c r="S316" s="9">
        <v>3.3849937875910086</v>
      </c>
    </row>
    <row r="317" spans="1:19" hidden="1" x14ac:dyDescent="0.3">
      <c r="A317" t="s">
        <v>216</v>
      </c>
      <c r="B317" t="s">
        <v>260</v>
      </c>
      <c r="C317">
        <v>2002</v>
      </c>
      <c r="E317" s="9"/>
      <c r="G317" s="9"/>
      <c r="I317" s="9"/>
      <c r="J317" s="1">
        <v>106695.42879111467</v>
      </c>
      <c r="K317" s="1">
        <v>51508.748932154354</v>
      </c>
      <c r="L317" s="10">
        <v>0.28418855187314357</v>
      </c>
      <c r="M317" s="1">
        <v>158204.17772326904</v>
      </c>
      <c r="N317" s="1">
        <v>74553.071870329601</v>
      </c>
      <c r="O317" s="10">
        <v>0.41133069569269409</v>
      </c>
      <c r="P317" s="1">
        <v>181248.50066144427</v>
      </c>
      <c r="Q317" s="9">
        <v>2.5714285714285716</v>
      </c>
      <c r="R317" s="9">
        <v>4.6710288580898327</v>
      </c>
      <c r="S317" s="9">
        <v>3.3874111149291655</v>
      </c>
    </row>
    <row r="318" spans="1:19" hidden="1" x14ac:dyDescent="0.3">
      <c r="A318" t="s">
        <v>216</v>
      </c>
      <c r="B318" t="s">
        <v>260</v>
      </c>
      <c r="C318">
        <v>2003</v>
      </c>
      <c r="E318" s="9"/>
      <c r="G318" s="9"/>
      <c r="I318" s="9"/>
      <c r="J318" s="1">
        <v>128236.70696665836</v>
      </c>
      <c r="K318" s="1">
        <v>67381.002522071576</v>
      </c>
      <c r="L318" s="10">
        <v>0.30795679823556055</v>
      </c>
      <c r="M318" s="1">
        <v>195617.70948872995</v>
      </c>
      <c r="N318" s="1">
        <v>90563.471851056471</v>
      </c>
      <c r="O318" s="10">
        <v>0.41390949651145409</v>
      </c>
      <c r="P318" s="1">
        <v>218800.17881771483</v>
      </c>
      <c r="Q318" s="9">
        <v>2.5714285714285716</v>
      </c>
      <c r="R318" s="9">
        <v>4.7777630077715854</v>
      </c>
      <c r="S318" s="9">
        <v>3.3986785671066868</v>
      </c>
    </row>
    <row r="319" spans="1:19" hidden="1" x14ac:dyDescent="0.3">
      <c r="A319" t="s">
        <v>216</v>
      </c>
      <c r="B319" t="s">
        <v>260</v>
      </c>
      <c r="C319">
        <v>2004</v>
      </c>
      <c r="E319" s="9"/>
      <c r="G319" s="9"/>
      <c r="I319" s="9"/>
      <c r="J319" s="1">
        <v>110893.84335817813</v>
      </c>
      <c r="K319" s="1">
        <v>69276.219684310447</v>
      </c>
      <c r="L319" s="10">
        <v>0.34518770002306631</v>
      </c>
      <c r="M319" s="1">
        <v>180170.06304248859</v>
      </c>
      <c r="N319" s="1">
        <v>89797.605611994426</v>
      </c>
      <c r="O319" s="10">
        <v>0.44744111457055874</v>
      </c>
      <c r="P319" s="1">
        <v>200691.44897017255</v>
      </c>
      <c r="Q319" s="9">
        <v>2.5714285714285716</v>
      </c>
      <c r="R319" s="9">
        <v>4.6770597828848812</v>
      </c>
      <c r="S319" s="9">
        <v>3.3952217906517901</v>
      </c>
    </row>
    <row r="320" spans="1:19" hidden="1" x14ac:dyDescent="0.3">
      <c r="A320" t="s">
        <v>216</v>
      </c>
      <c r="B320" t="s">
        <v>260</v>
      </c>
      <c r="C320">
        <v>2005</v>
      </c>
      <c r="E320" s="9"/>
      <c r="G320" s="9"/>
      <c r="I320" s="9"/>
      <c r="J320" s="1">
        <v>93419.06530249925</v>
      </c>
      <c r="K320" s="1">
        <v>60247.738983060342</v>
      </c>
      <c r="L320" s="10">
        <v>0.33916546600766156</v>
      </c>
      <c r="M320" s="1">
        <v>153666.8042855596</v>
      </c>
      <c r="N320" s="1">
        <v>84216.174783233364</v>
      </c>
      <c r="O320" s="10">
        <v>0.47409610132869962</v>
      </c>
      <c r="P320" s="1">
        <v>177635.2400857326</v>
      </c>
      <c r="Q320" s="9">
        <v>2.5714285714285716</v>
      </c>
      <c r="R320" s="9">
        <v>4.6770597828848812</v>
      </c>
      <c r="S320" s="9">
        <v>3.3937619551163727</v>
      </c>
    </row>
    <row r="321" spans="1:19" hidden="1" x14ac:dyDescent="0.3">
      <c r="A321" t="s">
        <v>216</v>
      </c>
      <c r="B321" t="s">
        <v>260</v>
      </c>
      <c r="C321">
        <v>2006</v>
      </c>
      <c r="E321" s="9"/>
      <c r="G321" s="9"/>
      <c r="I321" s="9"/>
      <c r="J321" s="1">
        <v>123995.86114126293</v>
      </c>
      <c r="K321" s="1">
        <v>57435.12429040284</v>
      </c>
      <c r="L321" s="10">
        <v>0.27890397122478294</v>
      </c>
      <c r="M321" s="1">
        <v>181430.98543166576</v>
      </c>
      <c r="N321" s="1">
        <v>81935.678801253482</v>
      </c>
      <c r="O321" s="10">
        <v>0.39787824062367982</v>
      </c>
      <c r="P321" s="1">
        <v>205931.53994251642</v>
      </c>
      <c r="Q321" s="9">
        <v>2.5714285714285716</v>
      </c>
      <c r="R321" s="9">
        <v>4.4637345907606951</v>
      </c>
      <c r="S321" s="9">
        <v>3.3626038555985187</v>
      </c>
    </row>
    <row r="322" spans="1:19" hidden="1" x14ac:dyDescent="0.3">
      <c r="A322" t="s">
        <v>216</v>
      </c>
      <c r="B322" t="s">
        <v>260</v>
      </c>
      <c r="C322">
        <v>2007</v>
      </c>
      <c r="E322" s="9"/>
      <c r="G322" s="9"/>
      <c r="I322" s="9"/>
      <c r="J322" s="1">
        <v>106832.29186606167</v>
      </c>
      <c r="K322" s="1">
        <v>42465.895606913677</v>
      </c>
      <c r="L322" s="10">
        <v>0.25291264508473243</v>
      </c>
      <c r="M322" s="1">
        <v>149298.18747297535</v>
      </c>
      <c r="N322" s="1">
        <v>61075.072325580375</v>
      </c>
      <c r="O322" s="10">
        <v>0.36374266619939311</v>
      </c>
      <c r="P322" s="1">
        <v>167907.36419164203</v>
      </c>
      <c r="Q322" s="9">
        <v>2.5714285714285716</v>
      </c>
      <c r="R322" s="9">
        <v>4.3570004410789407</v>
      </c>
      <c r="S322" s="9">
        <v>3.3844944891368831</v>
      </c>
    </row>
    <row r="323" spans="1:19" hidden="1" x14ac:dyDescent="0.3">
      <c r="A323" t="s">
        <v>216</v>
      </c>
      <c r="B323" t="s">
        <v>260</v>
      </c>
      <c r="C323">
        <v>2008</v>
      </c>
      <c r="E323" s="9"/>
      <c r="G323" s="9"/>
      <c r="I323" s="9"/>
      <c r="J323" s="1">
        <v>91295.1365714555</v>
      </c>
      <c r="K323" s="1">
        <v>45409.109588423082</v>
      </c>
      <c r="L323" s="10">
        <v>0.30867648460616948</v>
      </c>
      <c r="M323" s="1">
        <v>136704.24615987859</v>
      </c>
      <c r="N323" s="1">
        <v>55813.930212038278</v>
      </c>
      <c r="O323" s="10">
        <v>0.3794051001233108</v>
      </c>
      <c r="P323" s="1">
        <v>147109.06678349379</v>
      </c>
      <c r="Q323" s="9">
        <v>2.6666666666666665</v>
      </c>
      <c r="R323" s="9">
        <v>4.3743570225541442</v>
      </c>
      <c r="S323" s="9">
        <v>3.4099869557854965</v>
      </c>
    </row>
    <row r="324" spans="1:19" hidden="1" x14ac:dyDescent="0.3">
      <c r="A324" t="s">
        <v>216</v>
      </c>
      <c r="B324" t="s">
        <v>260</v>
      </c>
      <c r="C324">
        <v>2009</v>
      </c>
      <c r="E324" s="9"/>
      <c r="G324" s="9"/>
      <c r="I324" s="9"/>
      <c r="J324" s="1">
        <v>111237.91997051715</v>
      </c>
      <c r="K324" s="1">
        <v>41026.330080758555</v>
      </c>
      <c r="L324" s="10">
        <v>0.23601021539684039</v>
      </c>
      <c r="M324" s="1">
        <v>152264.25005127571</v>
      </c>
      <c r="N324" s="1">
        <v>62594.937271592717</v>
      </c>
      <c r="O324" s="10">
        <v>0.36008691489441563</v>
      </c>
      <c r="P324" s="1">
        <v>173832.85724210987</v>
      </c>
      <c r="Q324" s="9">
        <v>2.6666666666666665</v>
      </c>
      <c r="R324" s="9">
        <v>4.249833847925431</v>
      </c>
      <c r="S324" s="9">
        <v>3.4078561996641716</v>
      </c>
    </row>
    <row r="325" spans="1:19" hidden="1" x14ac:dyDescent="0.3">
      <c r="A325" t="s">
        <v>216</v>
      </c>
      <c r="B325" t="s">
        <v>260</v>
      </c>
      <c r="C325">
        <v>2010</v>
      </c>
      <c r="E325" s="9"/>
      <c r="G325" s="9"/>
      <c r="I325" s="9"/>
      <c r="J325" s="1">
        <v>103522.03814217407</v>
      </c>
      <c r="K325" s="1">
        <v>40220.392169587503</v>
      </c>
      <c r="L325" s="10">
        <v>0.25751807500745327</v>
      </c>
      <c r="M325" s="1">
        <v>143742.43031176156</v>
      </c>
      <c r="N325" s="1">
        <v>52662.696340729352</v>
      </c>
      <c r="O325" s="10">
        <v>0.33718209730986226</v>
      </c>
      <c r="P325" s="1">
        <v>156184.73448290344</v>
      </c>
      <c r="Q325" s="9">
        <v>2.6666666666666665</v>
      </c>
      <c r="R325" s="9">
        <v>4.6152461535584806</v>
      </c>
      <c r="S325" s="9">
        <v>3.4105473828541868</v>
      </c>
    </row>
    <row r="326" spans="1:19" hidden="1" x14ac:dyDescent="0.3">
      <c r="A326" t="s">
        <v>216</v>
      </c>
      <c r="B326" t="s">
        <v>260</v>
      </c>
      <c r="C326">
        <v>2011</v>
      </c>
      <c r="E326" s="9"/>
      <c r="G326" s="9"/>
      <c r="I326" s="9"/>
      <c r="J326" s="1">
        <v>83820.182142425881</v>
      </c>
      <c r="K326" s="1">
        <v>44871.786009549076</v>
      </c>
      <c r="L326" s="10">
        <v>0.31033524630853648</v>
      </c>
      <c r="M326" s="1">
        <v>128691.96815197496</v>
      </c>
      <c r="N326" s="1">
        <v>60771.147857316966</v>
      </c>
      <c r="O326" s="10">
        <v>0.42029593238699059</v>
      </c>
      <c r="P326" s="1">
        <v>144591.32999974285</v>
      </c>
      <c r="Q326" s="9">
        <v>2.6666666666666665</v>
      </c>
      <c r="R326" s="9">
        <v>4.282013246886355</v>
      </c>
      <c r="S326" s="9">
        <v>3.4189270732297499</v>
      </c>
    </row>
    <row r="327" spans="1:19" hidden="1" x14ac:dyDescent="0.3">
      <c r="A327" t="s">
        <v>216</v>
      </c>
      <c r="B327" t="s">
        <v>260</v>
      </c>
      <c r="C327">
        <v>2012</v>
      </c>
      <c r="E327" s="9"/>
      <c r="G327" s="9"/>
      <c r="I327" s="9"/>
      <c r="J327" s="1">
        <v>74313.242994877495</v>
      </c>
      <c r="K327" s="1">
        <v>26463.633489398802</v>
      </c>
      <c r="L327" s="10">
        <v>0.22635263718100215</v>
      </c>
      <c r="M327" s="1">
        <v>100776.87648427629</v>
      </c>
      <c r="N327" s="1">
        <v>42600.055736593633</v>
      </c>
      <c r="O327" s="10">
        <v>0.36437305421035393</v>
      </c>
      <c r="P327" s="1">
        <v>116913.29873147112</v>
      </c>
      <c r="Q327" s="9">
        <v>3</v>
      </c>
      <c r="R327" s="9">
        <v>4.282013246886355</v>
      </c>
      <c r="S327" s="9">
        <v>3.8070871197118854</v>
      </c>
    </row>
    <row r="328" spans="1:19" hidden="1" x14ac:dyDescent="0.3">
      <c r="A328" t="s">
        <v>216</v>
      </c>
      <c r="B328" t="s">
        <v>260</v>
      </c>
      <c r="C328">
        <v>2013</v>
      </c>
      <c r="E328" s="9"/>
      <c r="G328" s="9"/>
      <c r="I328" s="9"/>
      <c r="J328" s="1">
        <v>90427.453846744975</v>
      </c>
      <c r="K328" s="1">
        <v>38325.428744943456</v>
      </c>
      <c r="L328" s="10">
        <v>0.27384854576176271</v>
      </c>
      <c r="M328" s="1">
        <v>128752.88259168842</v>
      </c>
      <c r="N328" s="1">
        <v>49523.732084638599</v>
      </c>
      <c r="O328" s="10">
        <v>0.35386432601521151</v>
      </c>
      <c r="P328" s="1">
        <v>139951.18593138357</v>
      </c>
      <c r="Q328" s="9">
        <v>3</v>
      </c>
      <c r="R328" s="9">
        <v>4.5308926376979066</v>
      </c>
      <c r="S328" s="9">
        <v>3.8071106768417735</v>
      </c>
    </row>
    <row r="329" spans="1:19" hidden="1" x14ac:dyDescent="0.3">
      <c r="A329" t="s">
        <v>216</v>
      </c>
      <c r="B329" t="s">
        <v>260</v>
      </c>
      <c r="C329">
        <v>2014</v>
      </c>
      <c r="E329" s="9"/>
      <c r="G329" s="9"/>
      <c r="I329" s="9"/>
      <c r="J329" s="1">
        <v>86871.314477438573</v>
      </c>
      <c r="K329" s="1">
        <v>38933.251736698832</v>
      </c>
      <c r="L329" s="10">
        <v>0.28194259092040891</v>
      </c>
      <c r="M329" s="1">
        <v>125804.56621413741</v>
      </c>
      <c r="N329" s="1">
        <v>51217.973875911048</v>
      </c>
      <c r="O329" s="10">
        <v>0.37090475652863092</v>
      </c>
      <c r="P329" s="1">
        <v>138089.28835334961</v>
      </c>
      <c r="Q329" s="9">
        <v>3</v>
      </c>
      <c r="R329" s="9">
        <v>4.5308926376979066</v>
      </c>
      <c r="S329" s="9">
        <v>3.8071143321123402</v>
      </c>
    </row>
    <row r="330" spans="1:19" hidden="1" x14ac:dyDescent="0.3"/>
    <row r="331" spans="1:19" hidden="1" x14ac:dyDescent="0.3"/>
  </sheetData>
  <autoFilter ref="A1:S331">
    <filterColumn colId="1">
      <filters>
        <filter val="CO Total"/>
      </filters>
    </filterColumn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X2810"/>
  <sheetViews>
    <sheetView zoomScale="90" zoomScaleNormal="90" workbookViewId="0">
      <selection activeCell="R1" sqref="R1"/>
    </sheetView>
  </sheetViews>
  <sheetFormatPr defaultColWidth="8.88671875" defaultRowHeight="14.4" x14ac:dyDescent="0.3"/>
  <cols>
    <col min="1" max="1" width="5.88671875" customWidth="1"/>
    <col min="2" max="2" width="10.5546875" customWidth="1"/>
    <col min="3" max="3" width="6" customWidth="1"/>
    <col min="4" max="4" width="8.88671875" style="1"/>
    <col min="5" max="5" width="7.21875" style="2" customWidth="1"/>
    <col min="6" max="6" width="8.88671875" style="1"/>
    <col min="7" max="7" width="6.21875" style="2" customWidth="1"/>
    <col min="8" max="8" width="8.88671875" style="1"/>
    <col min="9" max="9" width="6" style="2" customWidth="1"/>
    <col min="10" max="10" width="8.5546875" style="1" customWidth="1"/>
    <col min="11" max="11" width="10.6640625" style="1" customWidth="1"/>
    <col min="12" max="12" width="8.88671875" style="3"/>
    <col min="13" max="13" width="10" style="1" customWidth="1"/>
    <col min="14" max="14" width="11" style="1" customWidth="1"/>
    <col min="15" max="15" width="8.88671875" style="3"/>
    <col min="16" max="16" width="10.109375" style="1" bestFit="1" customWidth="1"/>
    <col min="17" max="20" width="6.21875" style="2" customWidth="1"/>
  </cols>
  <sheetData>
    <row r="1" spans="1:24" x14ac:dyDescent="0.3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5" t="s">
        <v>5</v>
      </c>
      <c r="G1" s="6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7" t="s">
        <v>11</v>
      </c>
      <c r="M1" s="5" t="s">
        <v>12</v>
      </c>
      <c r="N1" s="5" t="s">
        <v>13</v>
      </c>
      <c r="O1" s="7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6"/>
      <c r="U1" s="6" t="s">
        <v>270</v>
      </c>
      <c r="V1" s="6" t="s">
        <v>267</v>
      </c>
      <c r="W1" s="6" t="s">
        <v>269</v>
      </c>
      <c r="X1" s="6" t="s">
        <v>268</v>
      </c>
    </row>
    <row r="2" spans="1:24" hidden="1" x14ac:dyDescent="0.3">
      <c r="A2" t="s">
        <v>19</v>
      </c>
      <c r="B2" t="s">
        <v>23</v>
      </c>
      <c r="C2">
        <v>1954</v>
      </c>
      <c r="D2" s="1">
        <v>125000</v>
      </c>
      <c r="E2" s="9">
        <v>1.0027500859401901</v>
      </c>
      <c r="F2" s="1">
        <v>125343.76074252299</v>
      </c>
      <c r="G2" s="9">
        <v>1.0277682550565601</v>
      </c>
      <c r="H2" s="1">
        <v>128824.33826057101</v>
      </c>
      <c r="I2" s="9">
        <v>1.5</v>
      </c>
      <c r="J2" s="1">
        <v>193236.50739085599</v>
      </c>
      <c r="K2" s="1">
        <v>33372</v>
      </c>
      <c r="L2" s="10">
        <v>0.14726719832472901</v>
      </c>
      <c r="M2" s="1">
        <v>226608.50739085599</v>
      </c>
      <c r="N2" s="1">
        <v>33372</v>
      </c>
      <c r="O2" s="10">
        <v>0.14726719832472901</v>
      </c>
      <c r="P2" s="1">
        <v>226608.50739085599</v>
      </c>
      <c r="Q2" s="9">
        <v>2.25</v>
      </c>
      <c r="R2" s="9">
        <v>4.9862872814535502</v>
      </c>
      <c r="S2" s="9">
        <v>4.8649099399599702</v>
      </c>
      <c r="T2" s="9"/>
      <c r="U2" s="1">
        <f>D2</f>
        <v>125000</v>
      </c>
      <c r="V2" s="1">
        <f>F2-D2</f>
        <v>343.76074252299441</v>
      </c>
      <c r="W2" s="1">
        <f>H2-F2</f>
        <v>3480.5775180480123</v>
      </c>
      <c r="X2" s="1">
        <f>J2-H2</f>
        <v>64412.169130284979</v>
      </c>
    </row>
    <row r="3" spans="1:24" hidden="1" x14ac:dyDescent="0.3">
      <c r="A3" t="s">
        <v>19</v>
      </c>
      <c r="B3" t="s">
        <v>23</v>
      </c>
      <c r="C3">
        <v>1955</v>
      </c>
      <c r="D3" s="1">
        <v>22500</v>
      </c>
      <c r="E3" s="9">
        <v>2.1932330827067701</v>
      </c>
      <c r="F3" s="1">
        <v>49347.744360902201</v>
      </c>
      <c r="G3" s="9">
        <v>1.0277682550565601</v>
      </c>
      <c r="H3" s="1">
        <v>50718.045112781903</v>
      </c>
      <c r="I3" s="9">
        <v>1.5</v>
      </c>
      <c r="J3" s="1">
        <v>76077.067669172902</v>
      </c>
      <c r="K3" s="1">
        <v>6702</v>
      </c>
      <c r="L3" s="10">
        <v>8.0962496784628996E-2</v>
      </c>
      <c r="M3" s="1">
        <v>82779.067669172902</v>
      </c>
      <c r="N3" s="1">
        <v>6702</v>
      </c>
      <c r="O3" s="10">
        <v>8.0962496784628996E-2</v>
      </c>
      <c r="P3" s="1">
        <v>82779.067669172902</v>
      </c>
      <c r="Q3" s="9">
        <v>2.25</v>
      </c>
      <c r="R3" s="9">
        <v>2.27973945834762</v>
      </c>
      <c r="S3" s="9">
        <v>4.8649099399599702</v>
      </c>
      <c r="T3" s="9"/>
      <c r="U3" s="1">
        <f t="shared" ref="U3:U66" si="0">D3</f>
        <v>22500</v>
      </c>
      <c r="V3" s="1">
        <f t="shared" ref="V3:V66" si="1">F3-D3</f>
        <v>26847.744360902201</v>
      </c>
      <c r="W3" s="1">
        <f t="shared" ref="W3:W66" si="2">H3-F3</f>
        <v>1370.3007518797021</v>
      </c>
      <c r="X3" s="1">
        <f t="shared" ref="X3:X66" si="3">J3-H3</f>
        <v>25359.022556390999</v>
      </c>
    </row>
    <row r="4" spans="1:24" hidden="1" x14ac:dyDescent="0.3">
      <c r="A4" t="s">
        <v>19</v>
      </c>
      <c r="B4" t="s">
        <v>23</v>
      </c>
      <c r="C4">
        <v>1956</v>
      </c>
      <c r="D4" s="1">
        <v>3500</v>
      </c>
      <c r="E4" s="9">
        <v>5.5037735849056597</v>
      </c>
      <c r="F4" s="1">
        <v>19263.207547169801</v>
      </c>
      <c r="G4" s="9">
        <v>1.0277682550565601</v>
      </c>
      <c r="H4" s="1">
        <v>19798.113207547201</v>
      </c>
      <c r="I4" s="9">
        <v>1.5</v>
      </c>
      <c r="J4" s="1">
        <v>29697.1698113208</v>
      </c>
      <c r="K4" s="1">
        <v>17426</v>
      </c>
      <c r="L4" s="10">
        <v>0.36979685513035299</v>
      </c>
      <c r="M4" s="1">
        <v>47123.169811320797</v>
      </c>
      <c r="N4" s="1">
        <v>17426</v>
      </c>
      <c r="O4" s="10">
        <v>0.36979685513035299</v>
      </c>
      <c r="P4" s="1">
        <v>47123.169811320797</v>
      </c>
      <c r="Q4" s="9">
        <v>2.25</v>
      </c>
      <c r="R4" s="9">
        <v>0.90846760370243396</v>
      </c>
      <c r="S4" s="9">
        <v>4.8649099399599702</v>
      </c>
      <c r="T4" s="9"/>
      <c r="U4" s="1">
        <f t="shared" si="0"/>
        <v>3500</v>
      </c>
      <c r="V4" s="1">
        <f t="shared" si="1"/>
        <v>15763.207547169801</v>
      </c>
      <c r="W4" s="1">
        <f t="shared" si="2"/>
        <v>534.90566037740064</v>
      </c>
      <c r="X4" s="1">
        <f t="shared" si="3"/>
        <v>9899.0566037735989</v>
      </c>
    </row>
    <row r="5" spans="1:24" hidden="1" x14ac:dyDescent="0.3">
      <c r="A5" t="s">
        <v>19</v>
      </c>
      <c r="B5" t="s">
        <v>23</v>
      </c>
      <c r="C5">
        <v>1957</v>
      </c>
      <c r="D5" s="1">
        <v>145200</v>
      </c>
      <c r="E5" s="9">
        <v>1</v>
      </c>
      <c r="F5" s="1">
        <v>145200</v>
      </c>
      <c r="G5" s="9">
        <v>1.0277682550565601</v>
      </c>
      <c r="H5" s="1">
        <v>149231.95063421299</v>
      </c>
      <c r="I5" s="9">
        <v>1.5</v>
      </c>
      <c r="J5" s="1">
        <v>223847.92595132001</v>
      </c>
      <c r="K5" s="1">
        <v>56541</v>
      </c>
      <c r="L5" s="10">
        <v>0.20165204388213401</v>
      </c>
      <c r="M5" s="1">
        <v>280388.92595131998</v>
      </c>
      <c r="N5" s="1">
        <v>56541</v>
      </c>
      <c r="O5" s="10">
        <v>0.20165204388213401</v>
      </c>
      <c r="P5" s="1">
        <v>280388.92595131998</v>
      </c>
      <c r="Q5" s="9">
        <v>2.25</v>
      </c>
      <c r="R5" s="9">
        <v>5</v>
      </c>
      <c r="S5" s="9">
        <v>4.8649099399599702</v>
      </c>
      <c r="T5" s="9"/>
      <c r="U5" s="1">
        <f t="shared" si="0"/>
        <v>145200</v>
      </c>
      <c r="V5" s="1">
        <f t="shared" si="1"/>
        <v>0</v>
      </c>
      <c r="W5" s="1">
        <f t="shared" si="2"/>
        <v>4031.9506342129898</v>
      </c>
      <c r="X5" s="1">
        <f t="shared" si="3"/>
        <v>74615.975317107019</v>
      </c>
    </row>
    <row r="6" spans="1:24" hidden="1" x14ac:dyDescent="0.3">
      <c r="A6" t="s">
        <v>19</v>
      </c>
      <c r="B6" t="s">
        <v>23</v>
      </c>
      <c r="C6">
        <v>1958</v>
      </c>
      <c r="D6" s="1">
        <v>23100</v>
      </c>
      <c r="E6" s="9">
        <v>1</v>
      </c>
      <c r="F6" s="1">
        <v>23100</v>
      </c>
      <c r="G6" s="9">
        <v>1.0277682550565601</v>
      </c>
      <c r="H6" s="1">
        <v>23741.446691806701</v>
      </c>
      <c r="I6" s="9">
        <v>1.5</v>
      </c>
      <c r="J6" s="1">
        <v>35612.170037709999</v>
      </c>
      <c r="K6" s="1">
        <v>8882</v>
      </c>
      <c r="L6" s="10">
        <v>0.19962165812897001</v>
      </c>
      <c r="M6" s="1">
        <v>44494.170037709999</v>
      </c>
      <c r="N6" s="1">
        <v>8882</v>
      </c>
      <c r="O6" s="10">
        <v>0.19962165812897001</v>
      </c>
      <c r="P6" s="1">
        <v>44494.170037709999</v>
      </c>
      <c r="Q6" s="9">
        <v>2.25</v>
      </c>
      <c r="R6" s="9">
        <v>5</v>
      </c>
      <c r="S6" s="9">
        <v>4.8649099399599702</v>
      </c>
      <c r="T6" s="9"/>
      <c r="U6" s="1">
        <f t="shared" si="0"/>
        <v>23100</v>
      </c>
      <c r="V6" s="1">
        <f t="shared" si="1"/>
        <v>0</v>
      </c>
      <c r="W6" s="1">
        <f t="shared" si="2"/>
        <v>641.44669180670098</v>
      </c>
      <c r="X6" s="1">
        <f t="shared" si="3"/>
        <v>11870.723345903298</v>
      </c>
    </row>
    <row r="7" spans="1:24" hidden="1" x14ac:dyDescent="0.3">
      <c r="A7" t="s">
        <v>19</v>
      </c>
      <c r="B7" t="s">
        <v>23</v>
      </c>
      <c r="C7">
        <v>1959</v>
      </c>
      <c r="D7" s="1">
        <v>18500</v>
      </c>
      <c r="E7" s="9">
        <v>1.0027500859401901</v>
      </c>
      <c r="F7" s="1">
        <v>18550.8765898934</v>
      </c>
      <c r="G7" s="9">
        <v>1.0277682550565601</v>
      </c>
      <c r="H7" s="1">
        <v>19066.002062564501</v>
      </c>
      <c r="I7" s="9">
        <v>1.5</v>
      </c>
      <c r="J7" s="1">
        <v>28599.003093846699</v>
      </c>
      <c r="K7" s="1">
        <v>1945</v>
      </c>
      <c r="L7" s="10">
        <v>6.3678621103591904E-2</v>
      </c>
      <c r="M7" s="1">
        <v>30544.003093846699</v>
      </c>
      <c r="N7" s="1">
        <v>1945</v>
      </c>
      <c r="O7" s="10">
        <v>6.3678621103591904E-2</v>
      </c>
      <c r="P7" s="1">
        <v>30544.003093846699</v>
      </c>
      <c r="Q7" s="9">
        <v>2.25</v>
      </c>
      <c r="R7" s="9">
        <v>4.9862872814535502</v>
      </c>
      <c r="S7" s="9">
        <v>4.8649099399599702</v>
      </c>
      <c r="T7" s="9"/>
      <c r="U7" s="1">
        <f t="shared" si="0"/>
        <v>18500</v>
      </c>
      <c r="V7" s="1">
        <f t="shared" si="1"/>
        <v>50.876589893399796</v>
      </c>
      <c r="W7" s="1">
        <f t="shared" si="2"/>
        <v>515.12547267110131</v>
      </c>
      <c r="X7" s="1">
        <f t="shared" si="3"/>
        <v>9533.0010312821978</v>
      </c>
    </row>
    <row r="8" spans="1:24" hidden="1" x14ac:dyDescent="0.3">
      <c r="A8" t="s">
        <v>19</v>
      </c>
      <c r="B8" t="s">
        <v>23</v>
      </c>
      <c r="C8">
        <v>1960</v>
      </c>
      <c r="D8" s="1">
        <v>14700</v>
      </c>
      <c r="E8" s="9">
        <v>1</v>
      </c>
      <c r="F8" s="1">
        <v>14700</v>
      </c>
      <c r="G8" s="9">
        <v>1.00979595309586</v>
      </c>
      <c r="H8" s="1">
        <v>14844.0005105091</v>
      </c>
      <c r="I8" s="9">
        <v>1.5</v>
      </c>
      <c r="J8" s="1">
        <v>22266.0007657637</v>
      </c>
      <c r="K8" s="1">
        <v>1862</v>
      </c>
      <c r="L8" s="10">
        <v>7.71717482138876E-2</v>
      </c>
      <c r="M8" s="1">
        <v>24128.0007657637</v>
      </c>
      <c r="N8" s="1">
        <v>1862</v>
      </c>
      <c r="O8" s="10">
        <v>7.71717482138876E-2</v>
      </c>
      <c r="P8" s="1">
        <v>24128.0007657637</v>
      </c>
      <c r="Q8" s="9">
        <v>2.25</v>
      </c>
      <c r="R8" s="9">
        <v>5</v>
      </c>
      <c r="S8" s="9">
        <v>4.9514953834691804</v>
      </c>
      <c r="T8" s="9"/>
      <c r="U8" s="1">
        <f t="shared" si="0"/>
        <v>14700</v>
      </c>
      <c r="V8" s="1">
        <f t="shared" si="1"/>
        <v>0</v>
      </c>
      <c r="W8" s="1">
        <f t="shared" si="2"/>
        <v>144.00051050910042</v>
      </c>
      <c r="X8" s="1">
        <f t="shared" si="3"/>
        <v>7422.0002552545993</v>
      </c>
    </row>
    <row r="9" spans="1:24" hidden="1" x14ac:dyDescent="0.3">
      <c r="A9" t="s">
        <v>19</v>
      </c>
      <c r="B9" t="s">
        <v>23</v>
      </c>
      <c r="C9">
        <v>1961</v>
      </c>
      <c r="D9" s="1">
        <v>26025</v>
      </c>
      <c r="E9" s="9">
        <v>1</v>
      </c>
      <c r="F9" s="1">
        <v>26025</v>
      </c>
      <c r="G9" s="9">
        <v>1.00979595309586</v>
      </c>
      <c r="H9" s="1">
        <v>26279.939679319701</v>
      </c>
      <c r="I9" s="9">
        <v>1.5</v>
      </c>
      <c r="J9" s="1">
        <v>39419.909518979497</v>
      </c>
      <c r="K9" s="1">
        <v>820</v>
      </c>
      <c r="L9" s="10">
        <v>2.03777794185456E-2</v>
      </c>
      <c r="M9" s="1">
        <v>40239.909518979497</v>
      </c>
      <c r="N9" s="1">
        <v>820</v>
      </c>
      <c r="O9" s="10">
        <v>2.03777794185456E-2</v>
      </c>
      <c r="P9" s="1">
        <v>40239.909518979497</v>
      </c>
      <c r="Q9" s="9">
        <v>2.25</v>
      </c>
      <c r="R9" s="9">
        <v>5</v>
      </c>
      <c r="S9" s="9">
        <v>4.9514953834691804</v>
      </c>
      <c r="T9" s="9"/>
      <c r="U9" s="1">
        <f t="shared" si="0"/>
        <v>26025</v>
      </c>
      <c r="V9" s="1">
        <f t="shared" si="1"/>
        <v>0</v>
      </c>
      <c r="W9" s="1">
        <f t="shared" si="2"/>
        <v>254.9396793197011</v>
      </c>
      <c r="X9" s="1">
        <f t="shared" si="3"/>
        <v>13139.969839659796</v>
      </c>
    </row>
    <row r="10" spans="1:24" hidden="1" x14ac:dyDescent="0.3">
      <c r="A10" t="s">
        <v>19</v>
      </c>
      <c r="B10" t="s">
        <v>23</v>
      </c>
      <c r="C10">
        <v>1962</v>
      </c>
      <c r="D10" s="1">
        <v>14575</v>
      </c>
      <c r="E10" s="9">
        <v>1</v>
      </c>
      <c r="F10" s="1">
        <v>14575</v>
      </c>
      <c r="G10" s="9">
        <v>1.00979595309586</v>
      </c>
      <c r="H10" s="1">
        <v>14717.7760163721</v>
      </c>
      <c r="I10" s="9">
        <v>1.5</v>
      </c>
      <c r="J10" s="1">
        <v>22076.664024558198</v>
      </c>
      <c r="K10" s="1">
        <v>2984</v>
      </c>
      <c r="L10" s="10">
        <v>0.119071066795191</v>
      </c>
      <c r="M10" s="1">
        <v>25060.664024558198</v>
      </c>
      <c r="N10" s="1">
        <v>2984</v>
      </c>
      <c r="O10" s="10">
        <v>0.119071066795191</v>
      </c>
      <c r="P10" s="1">
        <v>25060.664024558198</v>
      </c>
      <c r="Q10" s="9">
        <v>2.25</v>
      </c>
      <c r="R10" s="9">
        <v>5</v>
      </c>
      <c r="S10" s="9">
        <v>4.9514953834691804</v>
      </c>
      <c r="T10" s="9"/>
      <c r="U10" s="1">
        <f t="shared" si="0"/>
        <v>14575</v>
      </c>
      <c r="V10" s="1">
        <f t="shared" si="1"/>
        <v>0</v>
      </c>
      <c r="W10" s="1">
        <f t="shared" si="2"/>
        <v>142.77601637209955</v>
      </c>
      <c r="X10" s="1">
        <f t="shared" si="3"/>
        <v>7358.8880081860989</v>
      </c>
    </row>
    <row r="11" spans="1:24" hidden="1" x14ac:dyDescent="0.3">
      <c r="A11" t="s">
        <v>19</v>
      </c>
      <c r="B11" t="s">
        <v>23</v>
      </c>
      <c r="C11">
        <v>1963</v>
      </c>
      <c r="D11" s="1">
        <v>10500</v>
      </c>
      <c r="E11" s="9">
        <v>1.0096987947721501</v>
      </c>
      <c r="F11" s="1">
        <v>10601.8373451075</v>
      </c>
      <c r="G11" s="9">
        <v>1.00979595309586</v>
      </c>
      <c r="H11" s="1">
        <v>10705.692446470101</v>
      </c>
      <c r="I11" s="9">
        <v>1.5</v>
      </c>
      <c r="J11" s="1">
        <v>16058.5386697052</v>
      </c>
      <c r="K11" s="1">
        <v>4186</v>
      </c>
      <c r="L11" s="10">
        <v>0.20677181477413001</v>
      </c>
      <c r="M11" s="1">
        <v>20244.538669705202</v>
      </c>
      <c r="N11" s="1">
        <v>4186</v>
      </c>
      <c r="O11" s="10">
        <v>0.20677181477413001</v>
      </c>
      <c r="P11" s="1">
        <v>20244.538669705202</v>
      </c>
      <c r="Q11" s="9">
        <v>2.25</v>
      </c>
      <c r="R11" s="9">
        <v>4.9519718413928802</v>
      </c>
      <c r="S11" s="9">
        <v>4.9514953834691804</v>
      </c>
      <c r="T11" s="9"/>
      <c r="U11" s="1">
        <f t="shared" si="0"/>
        <v>10500</v>
      </c>
      <c r="V11" s="1">
        <f t="shared" si="1"/>
        <v>101.83734510750037</v>
      </c>
      <c r="W11" s="1">
        <f t="shared" si="2"/>
        <v>103.85510136260018</v>
      </c>
      <c r="X11" s="1">
        <f t="shared" si="3"/>
        <v>5352.8462232350994</v>
      </c>
    </row>
    <row r="12" spans="1:24" hidden="1" x14ac:dyDescent="0.3">
      <c r="A12" t="s">
        <v>19</v>
      </c>
      <c r="B12" t="s">
        <v>23</v>
      </c>
      <c r="C12">
        <v>1964</v>
      </c>
      <c r="D12" s="1">
        <v>95000</v>
      </c>
      <c r="E12" s="9">
        <v>1</v>
      </c>
      <c r="F12" s="1">
        <v>95000</v>
      </c>
      <c r="G12" s="9">
        <v>1.00979595309586</v>
      </c>
      <c r="H12" s="1">
        <v>95930.615544106404</v>
      </c>
      <c r="I12" s="9">
        <v>1.5</v>
      </c>
      <c r="J12" s="1">
        <v>143895.92331616001</v>
      </c>
      <c r="K12" s="1">
        <v>13615</v>
      </c>
      <c r="L12" s="10">
        <v>8.6438449558648406E-2</v>
      </c>
      <c r="M12" s="1">
        <v>157510.92331616001</v>
      </c>
      <c r="N12" s="1">
        <v>13615</v>
      </c>
      <c r="O12" s="10">
        <v>8.6438449558648406E-2</v>
      </c>
      <c r="P12" s="1">
        <v>157510.92331616001</v>
      </c>
      <c r="Q12" s="9">
        <v>2.25</v>
      </c>
      <c r="R12" s="9">
        <v>5</v>
      </c>
      <c r="S12" s="9">
        <v>4.9514953834691804</v>
      </c>
      <c r="T12" s="9"/>
      <c r="U12" s="1">
        <f t="shared" si="0"/>
        <v>95000</v>
      </c>
      <c r="V12" s="1">
        <f t="shared" si="1"/>
        <v>0</v>
      </c>
      <c r="W12" s="1">
        <f t="shared" si="2"/>
        <v>930.61554410640383</v>
      </c>
      <c r="X12" s="1">
        <f t="shared" si="3"/>
        <v>47965.307772053609</v>
      </c>
    </row>
    <row r="13" spans="1:24" hidden="1" x14ac:dyDescent="0.3">
      <c r="A13" t="s">
        <v>19</v>
      </c>
      <c r="B13" t="s">
        <v>23</v>
      </c>
      <c r="C13">
        <v>1965</v>
      </c>
      <c r="D13" s="1">
        <v>161575</v>
      </c>
      <c r="E13" s="9">
        <v>1</v>
      </c>
      <c r="F13" s="1">
        <v>161575</v>
      </c>
      <c r="G13" s="9">
        <v>1.00979595309586</v>
      </c>
      <c r="H13" s="1">
        <v>163157.78112146299</v>
      </c>
      <c r="I13" s="9">
        <v>1.5</v>
      </c>
      <c r="J13" s="1">
        <v>244736.67168219501</v>
      </c>
      <c r="K13" s="1">
        <v>10017</v>
      </c>
      <c r="L13" s="10">
        <v>3.9320336126484598E-2</v>
      </c>
      <c r="M13" s="1">
        <v>254753.67168219501</v>
      </c>
      <c r="N13" s="1">
        <v>10017</v>
      </c>
      <c r="O13" s="10">
        <v>3.9320336126484598E-2</v>
      </c>
      <c r="P13" s="1">
        <v>254753.67168219501</v>
      </c>
      <c r="Q13" s="9">
        <v>2.25</v>
      </c>
      <c r="R13" s="9">
        <v>5</v>
      </c>
      <c r="S13" s="9">
        <v>4.9514953834691804</v>
      </c>
      <c r="T13" s="9"/>
      <c r="U13" s="1">
        <f t="shared" si="0"/>
        <v>161575</v>
      </c>
      <c r="V13" s="1">
        <f t="shared" si="1"/>
        <v>0</v>
      </c>
      <c r="W13" s="1">
        <f t="shared" si="2"/>
        <v>1582.781121462991</v>
      </c>
      <c r="X13" s="1">
        <f t="shared" si="3"/>
        <v>81578.890560732019</v>
      </c>
    </row>
    <row r="14" spans="1:24" hidden="1" x14ac:dyDescent="0.3">
      <c r="A14" t="s">
        <v>19</v>
      </c>
      <c r="B14" t="s">
        <v>23</v>
      </c>
      <c r="C14">
        <v>1966</v>
      </c>
      <c r="D14" s="1">
        <v>93700</v>
      </c>
      <c r="E14" s="9">
        <v>1</v>
      </c>
      <c r="F14" s="1">
        <v>93700</v>
      </c>
      <c r="G14" s="9">
        <v>1.00979595309586</v>
      </c>
      <c r="H14" s="1">
        <v>94617.880805081804</v>
      </c>
      <c r="I14" s="9">
        <v>1.5</v>
      </c>
      <c r="J14" s="1">
        <v>141926.821207623</v>
      </c>
      <c r="K14" s="1">
        <v>21172</v>
      </c>
      <c r="L14" s="10">
        <v>0.12981087075453701</v>
      </c>
      <c r="M14" s="1">
        <v>163098.821207623</v>
      </c>
      <c r="N14" s="1">
        <v>21172</v>
      </c>
      <c r="O14" s="10">
        <v>0.12981087075453701</v>
      </c>
      <c r="P14" s="1">
        <v>163098.821207623</v>
      </c>
      <c r="Q14" s="9">
        <v>2.25</v>
      </c>
      <c r="R14" s="9">
        <v>5</v>
      </c>
      <c r="S14" s="9">
        <v>4.9514953834691804</v>
      </c>
      <c r="T14" s="9"/>
      <c r="U14" s="1">
        <f t="shared" si="0"/>
        <v>93700</v>
      </c>
      <c r="V14" s="1">
        <f t="shared" si="1"/>
        <v>0</v>
      </c>
      <c r="W14" s="1">
        <f t="shared" si="2"/>
        <v>917.88080508180428</v>
      </c>
      <c r="X14" s="1">
        <f t="shared" si="3"/>
        <v>47308.940402541193</v>
      </c>
    </row>
    <row r="15" spans="1:24" hidden="1" x14ac:dyDescent="0.3">
      <c r="A15" t="s">
        <v>19</v>
      </c>
      <c r="B15" t="s">
        <v>23</v>
      </c>
      <c r="C15">
        <v>1967</v>
      </c>
      <c r="D15" s="1">
        <v>31575</v>
      </c>
      <c r="E15" s="9">
        <v>1</v>
      </c>
      <c r="F15" s="1">
        <v>31575</v>
      </c>
      <c r="G15" s="9">
        <v>1.00979595309586</v>
      </c>
      <c r="H15" s="1">
        <v>31884.307219001701</v>
      </c>
      <c r="I15" s="9">
        <v>1.5</v>
      </c>
      <c r="J15" s="1">
        <v>47826.460828502502</v>
      </c>
      <c r="K15" s="1">
        <v>24266</v>
      </c>
      <c r="L15" s="10">
        <v>0.33659552914590202</v>
      </c>
      <c r="M15" s="1">
        <v>72092.460828502502</v>
      </c>
      <c r="N15" s="1">
        <v>24266</v>
      </c>
      <c r="O15" s="10">
        <v>0.33659552914590202</v>
      </c>
      <c r="P15" s="1">
        <v>72092.460828502502</v>
      </c>
      <c r="Q15" s="9">
        <v>2.25</v>
      </c>
      <c r="R15" s="9">
        <v>5</v>
      </c>
      <c r="S15" s="9">
        <v>4.9514953834691804</v>
      </c>
      <c r="T15" s="9"/>
      <c r="U15" s="1">
        <f t="shared" si="0"/>
        <v>31575</v>
      </c>
      <c r="V15" s="1">
        <f t="shared" si="1"/>
        <v>0</v>
      </c>
      <c r="W15" s="1">
        <f t="shared" si="2"/>
        <v>309.30721900170101</v>
      </c>
      <c r="X15" s="1">
        <f t="shared" si="3"/>
        <v>15942.153609500801</v>
      </c>
    </row>
    <row r="16" spans="1:24" hidden="1" x14ac:dyDescent="0.3">
      <c r="A16" t="s">
        <v>19</v>
      </c>
      <c r="B16" t="s">
        <v>23</v>
      </c>
      <c r="C16">
        <v>1968</v>
      </c>
      <c r="D16" s="1">
        <v>37500</v>
      </c>
      <c r="E16" s="9">
        <v>1.0096987947721501</v>
      </c>
      <c r="F16" s="1">
        <v>37863.704803955501</v>
      </c>
      <c r="G16" s="9">
        <v>1.00979595309586</v>
      </c>
      <c r="H16" s="1">
        <v>38234.6158802504</v>
      </c>
      <c r="I16" s="9">
        <v>1.5</v>
      </c>
      <c r="J16" s="1">
        <v>57351.923820375603</v>
      </c>
      <c r="K16" s="1">
        <v>24530</v>
      </c>
      <c r="L16" s="10">
        <v>0.29957771942207201</v>
      </c>
      <c r="M16" s="1">
        <v>81881.923820375596</v>
      </c>
      <c r="N16" s="1">
        <v>24530</v>
      </c>
      <c r="O16" s="10">
        <v>0.29957771942207201</v>
      </c>
      <c r="P16" s="1">
        <v>81881.923820375596</v>
      </c>
      <c r="Q16" s="9">
        <v>2.25</v>
      </c>
      <c r="R16" s="9">
        <v>4.9519718413928802</v>
      </c>
      <c r="S16" s="9">
        <v>4.9514953834691804</v>
      </c>
      <c r="T16" s="9"/>
      <c r="U16" s="1">
        <f t="shared" si="0"/>
        <v>37500</v>
      </c>
      <c r="V16" s="1">
        <f t="shared" si="1"/>
        <v>363.70480395550112</v>
      </c>
      <c r="W16" s="1">
        <f t="shared" si="2"/>
        <v>370.91107629489852</v>
      </c>
      <c r="X16" s="1">
        <f t="shared" si="3"/>
        <v>19117.307940125203</v>
      </c>
    </row>
    <row r="17" spans="1:24" hidden="1" x14ac:dyDescent="0.3">
      <c r="A17" t="s">
        <v>19</v>
      </c>
      <c r="B17" t="s">
        <v>23</v>
      </c>
      <c r="C17">
        <v>1969</v>
      </c>
      <c r="D17" s="1">
        <v>45000</v>
      </c>
      <c r="E17" s="9">
        <v>1.0096987947721501</v>
      </c>
      <c r="F17" s="1">
        <v>45436.445764746597</v>
      </c>
      <c r="G17" s="9">
        <v>1.00979595309586</v>
      </c>
      <c r="H17" s="1">
        <v>45881.539056300498</v>
      </c>
      <c r="I17" s="9">
        <v>1.5</v>
      </c>
      <c r="J17" s="1">
        <v>68822.3085844507</v>
      </c>
      <c r="K17" s="1">
        <v>36125</v>
      </c>
      <c r="L17" s="10">
        <v>0.34422035674150098</v>
      </c>
      <c r="M17" s="1">
        <v>104947.30858445101</v>
      </c>
      <c r="N17" s="1">
        <v>36125</v>
      </c>
      <c r="O17" s="10">
        <v>0.34422035674150098</v>
      </c>
      <c r="P17" s="1">
        <v>104947.30858445101</v>
      </c>
      <c r="Q17" s="9">
        <v>2.25</v>
      </c>
      <c r="R17" s="9">
        <v>4.9519718413928802</v>
      </c>
      <c r="S17" s="9">
        <v>4.9514953834691804</v>
      </c>
      <c r="T17" s="9"/>
      <c r="U17" s="1">
        <f t="shared" si="0"/>
        <v>45000</v>
      </c>
      <c r="V17" s="1">
        <f t="shared" si="1"/>
        <v>436.44576474659698</v>
      </c>
      <c r="W17" s="1">
        <f t="shared" si="2"/>
        <v>445.09329155390151</v>
      </c>
      <c r="X17" s="1">
        <f t="shared" si="3"/>
        <v>22940.769528150202</v>
      </c>
    </row>
    <row r="18" spans="1:24" hidden="1" x14ac:dyDescent="0.3">
      <c r="A18" t="s">
        <v>19</v>
      </c>
      <c r="B18" t="s">
        <v>23</v>
      </c>
      <c r="C18">
        <v>1970</v>
      </c>
      <c r="D18" s="1">
        <v>24000</v>
      </c>
      <c r="E18" s="9">
        <v>1</v>
      </c>
      <c r="F18" s="1">
        <v>24000</v>
      </c>
      <c r="G18" s="9">
        <v>1.1626994531425601</v>
      </c>
      <c r="H18" s="1">
        <v>27904.7868754214</v>
      </c>
      <c r="I18" s="9">
        <v>1.5</v>
      </c>
      <c r="J18" s="1">
        <v>41857.180313132099</v>
      </c>
      <c r="K18" s="1">
        <v>32830</v>
      </c>
      <c r="L18" s="10">
        <v>0.43956673504552701</v>
      </c>
      <c r="M18" s="1">
        <v>74687.180313132107</v>
      </c>
      <c r="N18" s="1">
        <v>32830</v>
      </c>
      <c r="O18" s="10">
        <v>0.43956673504552701</v>
      </c>
      <c r="P18" s="1">
        <v>74687.180313132107</v>
      </c>
      <c r="Q18" s="9">
        <v>2.25</v>
      </c>
      <c r="R18" s="9">
        <v>5</v>
      </c>
      <c r="S18" s="9">
        <v>4.3003374487585297</v>
      </c>
      <c r="T18" s="9"/>
      <c r="U18" s="1">
        <f t="shared" si="0"/>
        <v>24000</v>
      </c>
      <c r="V18" s="1">
        <f t="shared" si="1"/>
        <v>0</v>
      </c>
      <c r="W18" s="1">
        <f t="shared" si="2"/>
        <v>3904.7868754213996</v>
      </c>
      <c r="X18" s="1">
        <f t="shared" si="3"/>
        <v>13952.3934377107</v>
      </c>
    </row>
    <row r="19" spans="1:24" hidden="1" x14ac:dyDescent="0.3">
      <c r="A19" t="s">
        <v>19</v>
      </c>
      <c r="B19" t="s">
        <v>23</v>
      </c>
      <c r="C19">
        <v>1971</v>
      </c>
      <c r="D19" s="1">
        <v>44500</v>
      </c>
      <c r="E19" s="9">
        <v>1</v>
      </c>
      <c r="F19" s="1">
        <v>44500</v>
      </c>
      <c r="G19" s="9">
        <v>1.1626994531425601</v>
      </c>
      <c r="H19" s="1">
        <v>51740.125664843799</v>
      </c>
      <c r="I19" s="9">
        <v>1.5</v>
      </c>
      <c r="J19" s="1">
        <v>77610.188497265699</v>
      </c>
      <c r="K19" s="1">
        <v>36421</v>
      </c>
      <c r="L19" s="10">
        <v>0.31939507497874903</v>
      </c>
      <c r="M19" s="1">
        <v>114031.188497266</v>
      </c>
      <c r="N19" s="1">
        <v>36421</v>
      </c>
      <c r="O19" s="10">
        <v>0.31939507497874903</v>
      </c>
      <c r="P19" s="1">
        <v>114031.188497266</v>
      </c>
      <c r="Q19" s="9">
        <v>2.25</v>
      </c>
      <c r="R19" s="9">
        <v>5</v>
      </c>
      <c r="S19" s="9">
        <v>4.3003374487585297</v>
      </c>
      <c r="T19" s="9"/>
      <c r="U19" s="1">
        <f t="shared" si="0"/>
        <v>44500</v>
      </c>
      <c r="V19" s="1">
        <f t="shared" si="1"/>
        <v>0</v>
      </c>
      <c r="W19" s="1">
        <f t="shared" si="2"/>
        <v>7240.1256648437993</v>
      </c>
      <c r="X19" s="1">
        <f t="shared" si="3"/>
        <v>25870.0628324219</v>
      </c>
    </row>
    <row r="20" spans="1:24" hidden="1" x14ac:dyDescent="0.3">
      <c r="A20" t="s">
        <v>19</v>
      </c>
      <c r="B20" t="s">
        <v>23</v>
      </c>
      <c r="C20">
        <v>1972</v>
      </c>
      <c r="D20" s="1">
        <v>8500</v>
      </c>
      <c r="E20" s="9">
        <v>1</v>
      </c>
      <c r="F20" s="1">
        <v>8500</v>
      </c>
      <c r="G20" s="9">
        <v>1.1626994531425601</v>
      </c>
      <c r="H20" s="1">
        <v>9882.9453517117399</v>
      </c>
      <c r="I20" s="9">
        <v>1.5</v>
      </c>
      <c r="J20" s="1">
        <v>14824.418027567601</v>
      </c>
      <c r="K20" s="1">
        <v>49324</v>
      </c>
      <c r="L20" s="10">
        <v>0.76890438636854797</v>
      </c>
      <c r="M20" s="1">
        <v>64148.418027567597</v>
      </c>
      <c r="N20" s="1">
        <v>49324</v>
      </c>
      <c r="O20" s="10">
        <v>0.76890438636854797</v>
      </c>
      <c r="P20" s="1">
        <v>64148.418027567597</v>
      </c>
      <c r="Q20" s="9">
        <v>2.25</v>
      </c>
      <c r="R20" s="9">
        <v>5</v>
      </c>
      <c r="S20" s="9">
        <v>4.3003374487585297</v>
      </c>
      <c r="T20" s="9"/>
      <c r="U20" s="1">
        <f t="shared" si="0"/>
        <v>8500</v>
      </c>
      <c r="V20" s="1">
        <f t="shared" si="1"/>
        <v>0</v>
      </c>
      <c r="W20" s="1">
        <f t="shared" si="2"/>
        <v>1382.9453517117399</v>
      </c>
      <c r="X20" s="1">
        <f t="shared" si="3"/>
        <v>4941.4726758558609</v>
      </c>
    </row>
    <row r="21" spans="1:24" hidden="1" x14ac:dyDescent="0.3">
      <c r="A21" t="s">
        <v>19</v>
      </c>
      <c r="B21" t="s">
        <v>23</v>
      </c>
      <c r="C21">
        <v>1973</v>
      </c>
      <c r="D21" s="1">
        <v>39000</v>
      </c>
      <c r="E21" s="9">
        <v>1</v>
      </c>
      <c r="F21" s="1">
        <v>39000</v>
      </c>
      <c r="G21" s="9">
        <v>1.1626994531425601</v>
      </c>
      <c r="H21" s="1">
        <v>45345.278672559703</v>
      </c>
      <c r="I21" s="9">
        <v>1.5</v>
      </c>
      <c r="J21" s="1">
        <v>68017.918008839595</v>
      </c>
      <c r="K21" s="1">
        <v>53450</v>
      </c>
      <c r="L21" s="10">
        <v>0.44003388611723998</v>
      </c>
      <c r="M21" s="1">
        <v>121467.91800884</v>
      </c>
      <c r="N21" s="1">
        <v>53450</v>
      </c>
      <c r="O21" s="10">
        <v>0.44003388611723998</v>
      </c>
      <c r="P21" s="1">
        <v>121467.91800884</v>
      </c>
      <c r="Q21" s="9">
        <v>2.25</v>
      </c>
      <c r="R21" s="9">
        <v>5</v>
      </c>
      <c r="S21" s="9">
        <v>4.3003374487585297</v>
      </c>
      <c r="T21" s="9"/>
      <c r="U21" s="1">
        <f t="shared" si="0"/>
        <v>39000</v>
      </c>
      <c r="V21" s="1">
        <f t="shared" si="1"/>
        <v>0</v>
      </c>
      <c r="W21" s="1">
        <f t="shared" si="2"/>
        <v>6345.2786725597034</v>
      </c>
      <c r="X21" s="1">
        <f t="shared" si="3"/>
        <v>22672.639336279892</v>
      </c>
    </row>
    <row r="22" spans="1:24" hidden="1" x14ac:dyDescent="0.3">
      <c r="A22" t="s">
        <v>19</v>
      </c>
      <c r="B22" t="s">
        <v>23</v>
      </c>
      <c r="C22">
        <v>1974</v>
      </c>
      <c r="D22" s="1">
        <v>35000</v>
      </c>
      <c r="E22" s="9">
        <v>1</v>
      </c>
      <c r="F22" s="1">
        <v>35000</v>
      </c>
      <c r="G22" s="9">
        <v>1.1626994531425601</v>
      </c>
      <c r="H22" s="1">
        <v>40694.480859989497</v>
      </c>
      <c r="I22" s="9">
        <v>1.5</v>
      </c>
      <c r="J22" s="1">
        <v>61041.7212899843</v>
      </c>
      <c r="K22" s="1">
        <v>19620</v>
      </c>
      <c r="L22" s="10">
        <v>0.24323805252636199</v>
      </c>
      <c r="M22" s="1">
        <v>80661.7212899843</v>
      </c>
      <c r="N22" s="1">
        <v>19620</v>
      </c>
      <c r="O22" s="10">
        <v>0.24323805252636199</v>
      </c>
      <c r="P22" s="1">
        <v>80661.7212899843</v>
      </c>
      <c r="Q22" s="9">
        <v>2.25</v>
      </c>
      <c r="R22" s="9">
        <v>5</v>
      </c>
      <c r="S22" s="9">
        <v>4.3003374487585297</v>
      </c>
      <c r="T22" s="9"/>
      <c r="U22" s="1">
        <f t="shared" si="0"/>
        <v>35000</v>
      </c>
      <c r="V22" s="1">
        <f t="shared" si="1"/>
        <v>0</v>
      </c>
      <c r="W22" s="1">
        <f t="shared" si="2"/>
        <v>5694.4808599894968</v>
      </c>
      <c r="X22" s="1">
        <f t="shared" si="3"/>
        <v>20347.240429994803</v>
      </c>
    </row>
    <row r="23" spans="1:24" hidden="1" x14ac:dyDescent="0.3">
      <c r="A23" t="s">
        <v>19</v>
      </c>
      <c r="B23" t="s">
        <v>23</v>
      </c>
      <c r="C23">
        <v>1975</v>
      </c>
      <c r="D23" s="1">
        <v>50500</v>
      </c>
      <c r="E23" s="9">
        <v>1</v>
      </c>
      <c r="F23" s="1">
        <v>50500</v>
      </c>
      <c r="G23" s="9">
        <v>1.1626994531425601</v>
      </c>
      <c r="H23" s="1">
        <v>58716.322383699197</v>
      </c>
      <c r="I23" s="9">
        <v>1.5</v>
      </c>
      <c r="J23" s="1">
        <v>88074.4835755487</v>
      </c>
      <c r="K23" s="1">
        <v>11337</v>
      </c>
      <c r="L23" s="10">
        <v>0.114041150903702</v>
      </c>
      <c r="M23" s="1">
        <v>99411.4835755487</v>
      </c>
      <c r="N23" s="1">
        <v>11337</v>
      </c>
      <c r="O23" s="10">
        <v>0.114041150903702</v>
      </c>
      <c r="P23" s="1">
        <v>99411.4835755487</v>
      </c>
      <c r="Q23" s="9">
        <v>2.25</v>
      </c>
      <c r="R23" s="9">
        <v>5</v>
      </c>
      <c r="S23" s="9">
        <v>4.3003374487585297</v>
      </c>
      <c r="T23" s="9"/>
      <c r="U23" s="1">
        <f t="shared" si="0"/>
        <v>50500</v>
      </c>
      <c r="V23" s="1">
        <f t="shared" si="1"/>
        <v>0</v>
      </c>
      <c r="W23" s="1">
        <f t="shared" si="2"/>
        <v>8216.3223836991965</v>
      </c>
      <c r="X23" s="1">
        <f t="shared" si="3"/>
        <v>29358.161191849504</v>
      </c>
    </row>
    <row r="24" spans="1:24" hidden="1" x14ac:dyDescent="0.3">
      <c r="A24" t="s">
        <v>19</v>
      </c>
      <c r="B24" t="s">
        <v>23</v>
      </c>
      <c r="C24">
        <v>1976</v>
      </c>
      <c r="D24" s="1">
        <v>48500</v>
      </c>
      <c r="E24" s="9">
        <v>1</v>
      </c>
      <c r="F24" s="1">
        <v>48500</v>
      </c>
      <c r="G24" s="9">
        <v>1.1626994531425601</v>
      </c>
      <c r="H24" s="1">
        <v>56390.923477413999</v>
      </c>
      <c r="I24" s="9">
        <v>1.5</v>
      </c>
      <c r="J24" s="1">
        <v>84586.385216121096</v>
      </c>
      <c r="K24" s="1">
        <v>2195</v>
      </c>
      <c r="L24" s="10">
        <v>2.5293442764638501E-2</v>
      </c>
      <c r="M24" s="1">
        <v>86781.385216121096</v>
      </c>
      <c r="N24" s="1">
        <v>2195</v>
      </c>
      <c r="O24" s="10">
        <v>2.5293442764638501E-2</v>
      </c>
      <c r="P24" s="1">
        <v>86781.385216121096</v>
      </c>
      <c r="Q24" s="9">
        <v>2.25</v>
      </c>
      <c r="R24" s="9">
        <v>5</v>
      </c>
      <c r="S24" s="9">
        <v>4.3003374487585297</v>
      </c>
      <c r="T24" s="9"/>
      <c r="U24" s="1">
        <f t="shared" si="0"/>
        <v>48500</v>
      </c>
      <c r="V24" s="1">
        <f t="shared" si="1"/>
        <v>0</v>
      </c>
      <c r="W24" s="1">
        <f t="shared" si="2"/>
        <v>7890.9234774139986</v>
      </c>
      <c r="X24" s="1">
        <f t="shared" si="3"/>
        <v>28195.461738707098</v>
      </c>
    </row>
    <row r="25" spans="1:24" hidden="1" x14ac:dyDescent="0.3">
      <c r="A25" t="s">
        <v>19</v>
      </c>
      <c r="B25" t="s">
        <v>23</v>
      </c>
      <c r="C25">
        <v>1977</v>
      </c>
      <c r="D25" s="1">
        <v>52000</v>
      </c>
      <c r="E25" s="9">
        <v>1</v>
      </c>
      <c r="F25" s="1">
        <v>52000</v>
      </c>
      <c r="G25" s="9">
        <v>1.1626994531425601</v>
      </c>
      <c r="H25" s="1">
        <v>60460.371563412999</v>
      </c>
      <c r="I25" s="9">
        <v>1.5</v>
      </c>
      <c r="J25" s="1">
        <v>90690.557345119494</v>
      </c>
      <c r="K25" s="1">
        <v>5325</v>
      </c>
      <c r="L25" s="10">
        <v>5.5459762430579401E-2</v>
      </c>
      <c r="M25" s="1">
        <v>96015.557345119494</v>
      </c>
      <c r="N25" s="1">
        <v>5325</v>
      </c>
      <c r="O25" s="10">
        <v>5.5459762430579401E-2</v>
      </c>
      <c r="P25" s="1">
        <v>96015.557345119494</v>
      </c>
      <c r="Q25" s="9">
        <v>2.25</v>
      </c>
      <c r="R25" s="9">
        <v>5</v>
      </c>
      <c r="S25" s="9">
        <v>4.3003374487585297</v>
      </c>
      <c r="T25" s="9"/>
      <c r="U25" s="1">
        <f t="shared" si="0"/>
        <v>52000</v>
      </c>
      <c r="V25" s="1">
        <f t="shared" si="1"/>
        <v>0</v>
      </c>
      <c r="W25" s="1">
        <f t="shared" si="2"/>
        <v>8460.3715634129985</v>
      </c>
      <c r="X25" s="1">
        <f t="shared" si="3"/>
        <v>30230.185781706496</v>
      </c>
    </row>
    <row r="26" spans="1:24" hidden="1" x14ac:dyDescent="0.3">
      <c r="A26" t="s">
        <v>19</v>
      </c>
      <c r="B26" t="s">
        <v>23</v>
      </c>
      <c r="C26">
        <v>1978</v>
      </c>
      <c r="D26" s="1">
        <v>51000</v>
      </c>
      <c r="E26" s="9">
        <v>1</v>
      </c>
      <c r="F26" s="1">
        <v>51000</v>
      </c>
      <c r="G26" s="9">
        <v>1.1626994531425601</v>
      </c>
      <c r="H26" s="1">
        <v>59297.672110270403</v>
      </c>
      <c r="I26" s="9">
        <v>1.5</v>
      </c>
      <c r="J26" s="1">
        <v>88946.508165405699</v>
      </c>
      <c r="K26" s="1">
        <v>5923</v>
      </c>
      <c r="L26" s="10">
        <v>6.2433126454847901E-2</v>
      </c>
      <c r="M26" s="1">
        <v>94869.508165405699</v>
      </c>
      <c r="N26" s="1">
        <v>5923</v>
      </c>
      <c r="O26" s="10">
        <v>6.2433126454847901E-2</v>
      </c>
      <c r="P26" s="1">
        <v>94869.508165405699</v>
      </c>
      <c r="Q26" s="9">
        <v>2.25</v>
      </c>
      <c r="R26" s="9">
        <v>5</v>
      </c>
      <c r="S26" s="9">
        <v>4.3003374487585297</v>
      </c>
      <c r="T26" s="9"/>
      <c r="U26" s="1">
        <f t="shared" si="0"/>
        <v>51000</v>
      </c>
      <c r="V26" s="1">
        <f t="shared" si="1"/>
        <v>0</v>
      </c>
      <c r="W26" s="1">
        <f t="shared" si="2"/>
        <v>8297.6721102704032</v>
      </c>
      <c r="X26" s="1">
        <f t="shared" si="3"/>
        <v>29648.836055135296</v>
      </c>
    </row>
    <row r="27" spans="1:24" hidden="1" x14ac:dyDescent="0.3">
      <c r="A27" t="s">
        <v>19</v>
      </c>
      <c r="B27" t="s">
        <v>23</v>
      </c>
      <c r="C27">
        <v>1979</v>
      </c>
      <c r="D27" s="1">
        <v>28400</v>
      </c>
      <c r="E27" s="9">
        <v>1</v>
      </c>
      <c r="F27" s="1">
        <v>28400</v>
      </c>
      <c r="G27" s="9">
        <v>1.1626994531425601</v>
      </c>
      <c r="H27" s="1">
        <v>33020.664469248601</v>
      </c>
      <c r="I27" s="9">
        <v>1.5</v>
      </c>
      <c r="J27" s="1">
        <v>49530.996703873003</v>
      </c>
      <c r="K27" s="1">
        <v>6182</v>
      </c>
      <c r="L27" s="10">
        <v>0.110961541574558</v>
      </c>
      <c r="M27" s="1">
        <v>55712.996703873003</v>
      </c>
      <c r="N27" s="1">
        <v>6182</v>
      </c>
      <c r="O27" s="10">
        <v>0.110961541574558</v>
      </c>
      <c r="P27" s="1">
        <v>55712.996703873003</v>
      </c>
      <c r="Q27" s="9">
        <v>2.25</v>
      </c>
      <c r="R27" s="9">
        <v>5</v>
      </c>
      <c r="S27" s="9">
        <v>4.3003374487585297</v>
      </c>
      <c r="T27" s="9"/>
      <c r="U27" s="1">
        <f t="shared" si="0"/>
        <v>28400</v>
      </c>
      <c r="V27" s="1">
        <f t="shared" si="1"/>
        <v>0</v>
      </c>
      <c r="W27" s="1">
        <f t="shared" si="2"/>
        <v>4620.6644692486007</v>
      </c>
      <c r="X27" s="1">
        <f t="shared" si="3"/>
        <v>16510.332234624402</v>
      </c>
    </row>
    <row r="28" spans="1:24" hidden="1" x14ac:dyDescent="0.3">
      <c r="A28" t="s">
        <v>19</v>
      </c>
      <c r="B28" t="s">
        <v>23</v>
      </c>
      <c r="C28">
        <v>1980</v>
      </c>
      <c r="D28" s="1">
        <v>12800</v>
      </c>
      <c r="E28" s="9">
        <v>1</v>
      </c>
      <c r="F28" s="1">
        <v>12800</v>
      </c>
      <c r="G28" s="9">
        <v>1.04103797016903</v>
      </c>
      <c r="H28" s="1">
        <v>13325.286018163501</v>
      </c>
      <c r="I28" s="9">
        <v>1.5</v>
      </c>
      <c r="J28" s="1">
        <v>19987.9290272453</v>
      </c>
      <c r="K28" s="1">
        <v>10758</v>
      </c>
      <c r="L28" s="10">
        <v>0.34989998157046698</v>
      </c>
      <c r="M28" s="1">
        <v>30745.9290272453</v>
      </c>
      <c r="N28" s="1">
        <v>10758</v>
      </c>
      <c r="O28" s="10">
        <v>0.34989998157046698</v>
      </c>
      <c r="P28" s="1">
        <v>30745.9290272453</v>
      </c>
      <c r="Q28" s="9">
        <v>2.25</v>
      </c>
      <c r="R28" s="9">
        <v>5</v>
      </c>
      <c r="S28" s="9">
        <v>4.8028987830176701</v>
      </c>
      <c r="T28" s="9"/>
      <c r="U28" s="1">
        <f t="shared" si="0"/>
        <v>12800</v>
      </c>
      <c r="V28" s="1">
        <f t="shared" si="1"/>
        <v>0</v>
      </c>
      <c r="W28" s="1">
        <f t="shared" si="2"/>
        <v>525.28601816350056</v>
      </c>
      <c r="X28" s="1">
        <f t="shared" si="3"/>
        <v>6662.6430090817994</v>
      </c>
    </row>
    <row r="29" spans="1:24" hidden="1" x14ac:dyDescent="0.3">
      <c r="A29" t="s">
        <v>19</v>
      </c>
      <c r="B29" t="s">
        <v>23</v>
      </c>
      <c r="C29">
        <v>1981</v>
      </c>
      <c r="D29" s="1">
        <v>25200</v>
      </c>
      <c r="E29" s="9">
        <v>1</v>
      </c>
      <c r="F29" s="1">
        <v>25200</v>
      </c>
      <c r="G29" s="9">
        <v>1.04103797016903</v>
      </c>
      <c r="H29" s="1">
        <v>26234.156848259401</v>
      </c>
      <c r="I29" s="9">
        <v>1.5</v>
      </c>
      <c r="J29" s="1">
        <v>39351.235272389204</v>
      </c>
      <c r="K29" s="1">
        <v>16682</v>
      </c>
      <c r="L29" s="10">
        <v>0.297716166466301</v>
      </c>
      <c r="M29" s="1">
        <v>56033.235272389204</v>
      </c>
      <c r="N29" s="1">
        <v>16682</v>
      </c>
      <c r="O29" s="10">
        <v>0.297716166466301</v>
      </c>
      <c r="P29" s="1">
        <v>56033.235272389102</v>
      </c>
      <c r="Q29" s="9">
        <v>2.25</v>
      </c>
      <c r="R29" s="9">
        <v>5</v>
      </c>
      <c r="S29" s="9">
        <v>4.8028987830176701</v>
      </c>
      <c r="T29" s="9"/>
      <c r="U29" s="1">
        <f t="shared" si="0"/>
        <v>25200</v>
      </c>
      <c r="V29" s="1">
        <f t="shared" si="1"/>
        <v>0</v>
      </c>
      <c r="W29" s="1">
        <f t="shared" si="2"/>
        <v>1034.1568482594012</v>
      </c>
      <c r="X29" s="1">
        <f t="shared" si="3"/>
        <v>13117.078424129802</v>
      </c>
    </row>
    <row r="30" spans="1:24" hidden="1" x14ac:dyDescent="0.3">
      <c r="A30" t="s">
        <v>19</v>
      </c>
      <c r="B30" t="s">
        <v>23</v>
      </c>
      <c r="C30">
        <v>1982</v>
      </c>
      <c r="D30" s="1">
        <v>69000</v>
      </c>
      <c r="E30" s="9">
        <v>1</v>
      </c>
      <c r="F30" s="1">
        <v>69000</v>
      </c>
      <c r="G30" s="9">
        <v>1.04103797016903</v>
      </c>
      <c r="H30" s="1">
        <v>71831.619941662706</v>
      </c>
      <c r="I30" s="9">
        <v>1.5</v>
      </c>
      <c r="J30" s="1">
        <v>107747.429912494</v>
      </c>
      <c r="K30" s="1">
        <v>12413</v>
      </c>
      <c r="L30" s="10">
        <v>0.103303558492922</v>
      </c>
      <c r="M30" s="1">
        <v>120160.429912494</v>
      </c>
      <c r="N30" s="1">
        <v>12413</v>
      </c>
      <c r="O30" s="10">
        <v>0.103303558492922</v>
      </c>
      <c r="P30" s="1">
        <v>120160.429912494</v>
      </c>
      <c r="Q30" s="9">
        <v>2.25</v>
      </c>
      <c r="R30" s="9">
        <v>5</v>
      </c>
      <c r="S30" s="9">
        <v>4.8028987830176701</v>
      </c>
      <c r="T30" s="9"/>
      <c r="U30" s="1">
        <f t="shared" si="0"/>
        <v>69000</v>
      </c>
      <c r="V30" s="1">
        <f t="shared" si="1"/>
        <v>0</v>
      </c>
      <c r="W30" s="1">
        <f t="shared" si="2"/>
        <v>2831.619941662706</v>
      </c>
      <c r="X30" s="1">
        <f t="shared" si="3"/>
        <v>35915.809970831295</v>
      </c>
    </row>
    <row r="31" spans="1:24" hidden="1" x14ac:dyDescent="0.3">
      <c r="A31" t="s">
        <v>19</v>
      </c>
      <c r="B31" t="s">
        <v>23</v>
      </c>
      <c r="C31">
        <v>1983</v>
      </c>
      <c r="D31" s="1">
        <v>34050</v>
      </c>
      <c r="E31" s="9">
        <v>1</v>
      </c>
      <c r="F31" s="1">
        <v>34050</v>
      </c>
      <c r="G31" s="9">
        <v>1.04103797016903</v>
      </c>
      <c r="H31" s="1">
        <v>35447.342884255297</v>
      </c>
      <c r="I31" s="9">
        <v>1.5</v>
      </c>
      <c r="J31" s="1">
        <v>53171.014326383003</v>
      </c>
      <c r="K31" s="1">
        <v>2637</v>
      </c>
      <c r="L31" s="10">
        <v>4.7251278007814201E-2</v>
      </c>
      <c r="M31" s="1">
        <v>55808.014326383003</v>
      </c>
      <c r="N31" s="1">
        <v>2637</v>
      </c>
      <c r="O31" s="10">
        <v>4.7251278007814201E-2</v>
      </c>
      <c r="P31" s="1">
        <v>55808.014326383003</v>
      </c>
      <c r="Q31" s="9">
        <v>2.25</v>
      </c>
      <c r="R31" s="9">
        <v>5</v>
      </c>
      <c r="S31" s="9">
        <v>4.8028987830176701</v>
      </c>
      <c r="T31" s="9"/>
      <c r="U31" s="1">
        <f t="shared" si="0"/>
        <v>34050</v>
      </c>
      <c r="V31" s="1">
        <f t="shared" si="1"/>
        <v>0</v>
      </c>
      <c r="W31" s="1">
        <f t="shared" si="2"/>
        <v>1397.3428842552967</v>
      </c>
      <c r="X31" s="1">
        <f t="shared" si="3"/>
        <v>17723.671442127707</v>
      </c>
    </row>
    <row r="32" spans="1:24" hidden="1" x14ac:dyDescent="0.3">
      <c r="A32" t="s">
        <v>19</v>
      </c>
      <c r="B32" t="s">
        <v>23</v>
      </c>
      <c r="C32">
        <v>1984</v>
      </c>
      <c r="D32" s="1">
        <v>52000</v>
      </c>
      <c r="E32" s="9">
        <v>1</v>
      </c>
      <c r="F32" s="1">
        <v>52000</v>
      </c>
      <c r="G32" s="9">
        <v>1.04103797016903</v>
      </c>
      <c r="H32" s="1">
        <v>54133.974448789297</v>
      </c>
      <c r="I32" s="9">
        <v>1.5</v>
      </c>
      <c r="J32" s="1">
        <v>81200.961673183905</v>
      </c>
      <c r="K32" s="1">
        <v>6279</v>
      </c>
      <c r="L32" s="10">
        <v>7.1776437482422406E-2</v>
      </c>
      <c r="M32" s="1">
        <v>87479.961673183905</v>
      </c>
      <c r="N32" s="1">
        <v>6279</v>
      </c>
      <c r="O32" s="10">
        <v>7.1776437482422406E-2</v>
      </c>
      <c r="P32" s="1">
        <v>87479.961673183905</v>
      </c>
      <c r="Q32" s="9">
        <v>2.25</v>
      </c>
      <c r="R32" s="9">
        <v>5</v>
      </c>
      <c r="S32" s="9">
        <v>4.8028987830176701</v>
      </c>
      <c r="T32" s="9"/>
      <c r="U32" s="1">
        <f t="shared" si="0"/>
        <v>52000</v>
      </c>
      <c r="V32" s="1">
        <f t="shared" si="1"/>
        <v>0</v>
      </c>
      <c r="W32" s="1">
        <f t="shared" si="2"/>
        <v>2133.9744487892967</v>
      </c>
      <c r="X32" s="1">
        <f t="shared" si="3"/>
        <v>27066.987224394608</v>
      </c>
    </row>
    <row r="33" spans="1:24" hidden="1" x14ac:dyDescent="0.3">
      <c r="A33" t="s">
        <v>19</v>
      </c>
      <c r="B33" t="s">
        <v>23</v>
      </c>
      <c r="C33">
        <v>1985</v>
      </c>
      <c r="D33" s="1">
        <v>62400</v>
      </c>
      <c r="E33" s="9">
        <v>1</v>
      </c>
      <c r="F33" s="1">
        <v>62400</v>
      </c>
      <c r="G33" s="9">
        <v>1.04103797016903</v>
      </c>
      <c r="H33" s="1">
        <v>64960.769338547201</v>
      </c>
      <c r="I33" s="9">
        <v>1.5</v>
      </c>
      <c r="J33" s="1">
        <v>97441.154007820704</v>
      </c>
      <c r="K33" s="1">
        <v>55241</v>
      </c>
      <c r="L33" s="10">
        <v>0.36180390798763801</v>
      </c>
      <c r="M33" s="1">
        <v>152682.15400782099</v>
      </c>
      <c r="N33" s="1">
        <v>55241</v>
      </c>
      <c r="O33" s="10">
        <v>0.36180390798763801</v>
      </c>
      <c r="P33" s="1">
        <v>152682.15400782099</v>
      </c>
      <c r="Q33" s="9">
        <v>2.25</v>
      </c>
      <c r="R33" s="9">
        <v>5</v>
      </c>
      <c r="S33" s="9">
        <v>4.8028987830176701</v>
      </c>
      <c r="T33" s="9"/>
      <c r="U33" s="1">
        <f t="shared" si="0"/>
        <v>62400</v>
      </c>
      <c r="V33" s="1">
        <f t="shared" si="1"/>
        <v>0</v>
      </c>
      <c r="W33" s="1">
        <f t="shared" si="2"/>
        <v>2560.7693385472012</v>
      </c>
      <c r="X33" s="1">
        <f t="shared" si="3"/>
        <v>32480.384669273502</v>
      </c>
    </row>
    <row r="34" spans="1:24" hidden="1" x14ac:dyDescent="0.3">
      <c r="A34" t="s">
        <v>19</v>
      </c>
      <c r="B34" t="s">
        <v>23</v>
      </c>
      <c r="C34">
        <v>1986</v>
      </c>
      <c r="D34" s="1">
        <v>82200</v>
      </c>
      <c r="E34" s="9">
        <v>1</v>
      </c>
      <c r="F34" s="1">
        <v>82200</v>
      </c>
      <c r="G34" s="9">
        <v>1.04103797016903</v>
      </c>
      <c r="H34" s="1">
        <v>85573.321147893905</v>
      </c>
      <c r="I34" s="9">
        <v>1.5</v>
      </c>
      <c r="J34" s="1">
        <v>128359.981721841</v>
      </c>
      <c r="K34" s="1">
        <v>105957</v>
      </c>
      <c r="L34" s="10">
        <v>0.452195138488862</v>
      </c>
      <c r="M34" s="1">
        <v>234316.981721841</v>
      </c>
      <c r="N34" s="1">
        <v>105957</v>
      </c>
      <c r="O34" s="10">
        <v>0.452195138488862</v>
      </c>
      <c r="P34" s="1">
        <v>234316.981721841</v>
      </c>
      <c r="Q34" s="9">
        <v>2.25</v>
      </c>
      <c r="R34" s="9">
        <v>5</v>
      </c>
      <c r="S34" s="9">
        <v>4.8028987830176701</v>
      </c>
      <c r="T34" s="9"/>
      <c r="U34" s="1">
        <f t="shared" si="0"/>
        <v>82200</v>
      </c>
      <c r="V34" s="1">
        <f t="shared" si="1"/>
        <v>0</v>
      </c>
      <c r="W34" s="1">
        <f t="shared" si="2"/>
        <v>3373.3211478939047</v>
      </c>
      <c r="X34" s="1">
        <f t="shared" si="3"/>
        <v>42786.660573947098</v>
      </c>
    </row>
    <row r="35" spans="1:24" hidden="1" x14ac:dyDescent="0.3">
      <c r="A35" t="s">
        <v>19</v>
      </c>
      <c r="B35" t="s">
        <v>23</v>
      </c>
      <c r="C35">
        <v>1987</v>
      </c>
      <c r="D35" s="1">
        <v>50200</v>
      </c>
      <c r="E35" s="9">
        <v>1</v>
      </c>
      <c r="F35" s="1">
        <v>50200</v>
      </c>
      <c r="G35" s="9">
        <v>1.04103797016903</v>
      </c>
      <c r="H35" s="1">
        <v>52260.106102485101</v>
      </c>
      <c r="I35" s="9">
        <v>1.5</v>
      </c>
      <c r="J35" s="1">
        <v>78390.159153727596</v>
      </c>
      <c r="K35" s="1">
        <v>6853</v>
      </c>
      <c r="L35" s="10">
        <v>8.0393547916745994E-2</v>
      </c>
      <c r="M35" s="1">
        <v>85243.159153727596</v>
      </c>
      <c r="N35" s="1">
        <v>6853</v>
      </c>
      <c r="O35" s="10">
        <v>8.0393547916745994E-2</v>
      </c>
      <c r="P35" s="1">
        <v>85243.159153727596</v>
      </c>
      <c r="Q35" s="9">
        <v>2.25</v>
      </c>
      <c r="R35" s="9">
        <v>5</v>
      </c>
      <c r="S35" s="9">
        <v>4.8028987830176701</v>
      </c>
      <c r="T35" s="9"/>
      <c r="U35" s="1">
        <f t="shared" si="0"/>
        <v>50200</v>
      </c>
      <c r="V35" s="1">
        <f t="shared" si="1"/>
        <v>0</v>
      </c>
      <c r="W35" s="1">
        <f t="shared" si="2"/>
        <v>2060.1061024851006</v>
      </c>
      <c r="X35" s="1">
        <f t="shared" si="3"/>
        <v>26130.053051242496</v>
      </c>
    </row>
    <row r="36" spans="1:24" hidden="1" x14ac:dyDescent="0.3">
      <c r="A36" t="s">
        <v>19</v>
      </c>
      <c r="B36" t="s">
        <v>23</v>
      </c>
      <c r="C36">
        <v>1988</v>
      </c>
      <c r="D36" s="1">
        <v>28900</v>
      </c>
      <c r="E36" s="9">
        <v>1</v>
      </c>
      <c r="F36" s="1">
        <v>28900</v>
      </c>
      <c r="G36" s="9">
        <v>1.04103797016903</v>
      </c>
      <c r="H36" s="1">
        <v>30085.997337884801</v>
      </c>
      <c r="I36" s="9">
        <v>1.5</v>
      </c>
      <c r="J36" s="1">
        <v>45128.996006827198</v>
      </c>
      <c r="K36" s="1">
        <v>8101</v>
      </c>
      <c r="L36" s="10">
        <v>0.15218862685920501</v>
      </c>
      <c r="M36" s="1">
        <v>53229.996006827198</v>
      </c>
      <c r="N36" s="1">
        <v>8101</v>
      </c>
      <c r="O36" s="10">
        <v>0.15218862685920501</v>
      </c>
      <c r="P36" s="1">
        <v>53229.996006827198</v>
      </c>
      <c r="Q36" s="9">
        <v>2.25</v>
      </c>
      <c r="R36" s="9">
        <v>5</v>
      </c>
      <c r="S36" s="9">
        <v>4.8028987830176701</v>
      </c>
      <c r="T36" s="9"/>
      <c r="U36" s="1">
        <f t="shared" si="0"/>
        <v>28900</v>
      </c>
      <c r="V36" s="1">
        <f t="shared" si="1"/>
        <v>0</v>
      </c>
      <c r="W36" s="1">
        <f t="shared" si="2"/>
        <v>1185.9973378848008</v>
      </c>
      <c r="X36" s="1">
        <f t="shared" si="3"/>
        <v>15042.998668942397</v>
      </c>
    </row>
    <row r="37" spans="1:24" hidden="1" x14ac:dyDescent="0.3">
      <c r="A37" t="s">
        <v>19</v>
      </c>
      <c r="B37" t="s">
        <v>23</v>
      </c>
      <c r="C37">
        <v>1989</v>
      </c>
      <c r="D37" s="1">
        <v>18250</v>
      </c>
      <c r="E37" s="9">
        <v>1.02734921943496</v>
      </c>
      <c r="F37" s="1">
        <v>18749.123254687998</v>
      </c>
      <c r="G37" s="9">
        <v>1.04103797016903</v>
      </c>
      <c r="H37" s="1">
        <v>19518.5492155092</v>
      </c>
      <c r="I37" s="9">
        <v>1.5</v>
      </c>
      <c r="J37" s="1">
        <v>29277.8238232638</v>
      </c>
      <c r="K37" s="1">
        <v>5398</v>
      </c>
      <c r="L37" s="10">
        <v>0.15567041831544001</v>
      </c>
      <c r="M37" s="1">
        <v>34675.823823263803</v>
      </c>
      <c r="N37" s="1">
        <v>5398</v>
      </c>
      <c r="O37" s="10">
        <v>0.15567041831544001</v>
      </c>
      <c r="P37" s="1">
        <v>34675.823823263803</v>
      </c>
      <c r="Q37" s="9">
        <v>2.25</v>
      </c>
      <c r="R37" s="9">
        <v>4.86689424142455</v>
      </c>
      <c r="S37" s="9">
        <v>4.8028987830176701</v>
      </c>
      <c r="T37" s="9"/>
      <c r="U37" s="1">
        <f t="shared" si="0"/>
        <v>18250</v>
      </c>
      <c r="V37" s="1">
        <f t="shared" si="1"/>
        <v>499.12325468799827</v>
      </c>
      <c r="W37" s="1">
        <f t="shared" si="2"/>
        <v>769.42596082120144</v>
      </c>
      <c r="X37" s="1">
        <f t="shared" si="3"/>
        <v>9759.2746077545999</v>
      </c>
    </row>
    <row r="38" spans="1:24" hidden="1" x14ac:dyDescent="0.3">
      <c r="A38" t="s">
        <v>19</v>
      </c>
      <c r="B38" t="s">
        <v>23</v>
      </c>
      <c r="C38">
        <v>1990</v>
      </c>
      <c r="D38" s="1">
        <v>4700</v>
      </c>
      <c r="E38" s="9">
        <v>1.0246547577632199</v>
      </c>
      <c r="F38" s="1">
        <v>4815.8773614871498</v>
      </c>
      <c r="G38" s="9">
        <v>1.00996412913511</v>
      </c>
      <c r="H38" s="1">
        <v>4863.8633854158797</v>
      </c>
      <c r="I38" s="9">
        <v>1.5</v>
      </c>
      <c r="J38" s="1">
        <v>7295.7950781238196</v>
      </c>
      <c r="K38" s="1">
        <v>8692</v>
      </c>
      <c r="L38" s="10">
        <v>0.54366471158323204</v>
      </c>
      <c r="M38" s="1">
        <v>15987.7950781238</v>
      </c>
      <c r="N38" s="1">
        <v>8692</v>
      </c>
      <c r="O38" s="10">
        <v>0.54366471158323204</v>
      </c>
      <c r="P38" s="1">
        <v>15987.7950781238</v>
      </c>
      <c r="Q38" s="9">
        <v>2.25</v>
      </c>
      <c r="R38" s="9">
        <v>4.8796923667390004</v>
      </c>
      <c r="S38" s="9">
        <v>4.9506708760852396</v>
      </c>
      <c r="T38" s="9"/>
      <c r="U38" s="1">
        <f t="shared" si="0"/>
        <v>4700</v>
      </c>
      <c r="V38" s="1">
        <f t="shared" si="1"/>
        <v>115.87736148714976</v>
      </c>
      <c r="W38" s="1">
        <f t="shared" si="2"/>
        <v>47.986023928729992</v>
      </c>
      <c r="X38" s="1">
        <f t="shared" si="3"/>
        <v>2431.9316927079399</v>
      </c>
    </row>
    <row r="39" spans="1:24" hidden="1" x14ac:dyDescent="0.3">
      <c r="A39" t="s">
        <v>19</v>
      </c>
      <c r="B39" t="s">
        <v>23</v>
      </c>
      <c r="C39">
        <v>1991</v>
      </c>
      <c r="D39" s="1">
        <v>900</v>
      </c>
      <c r="E39" s="9">
        <v>1.3914552736982599</v>
      </c>
      <c r="F39" s="1">
        <v>1252.30974632844</v>
      </c>
      <c r="G39" s="9">
        <v>1.00996412913511</v>
      </c>
      <c r="H39" s="1">
        <v>1264.7879223580201</v>
      </c>
      <c r="I39" s="9">
        <v>1.5</v>
      </c>
      <c r="J39" s="1">
        <v>1897.18188353702</v>
      </c>
      <c r="K39" s="1">
        <v>2956</v>
      </c>
      <c r="L39" s="10">
        <v>0.60908494075347797</v>
      </c>
      <c r="M39" s="1">
        <v>4853.1818835370204</v>
      </c>
      <c r="N39" s="1">
        <v>2956</v>
      </c>
      <c r="O39" s="10">
        <v>0.60908494075347797</v>
      </c>
      <c r="P39" s="1">
        <v>4853.1818835370204</v>
      </c>
      <c r="Q39" s="9">
        <v>2.25</v>
      </c>
      <c r="R39" s="9">
        <v>3.5933601995778202</v>
      </c>
      <c r="S39" s="9">
        <v>4.9506708760852396</v>
      </c>
      <c r="T39" s="9"/>
      <c r="U39" s="1">
        <f t="shared" si="0"/>
        <v>900</v>
      </c>
      <c r="V39" s="1">
        <f t="shared" si="1"/>
        <v>352.30974632844004</v>
      </c>
      <c r="W39" s="1">
        <f t="shared" si="2"/>
        <v>12.478176029580027</v>
      </c>
      <c r="X39" s="1">
        <f t="shared" si="3"/>
        <v>632.39396117899992</v>
      </c>
    </row>
    <row r="40" spans="1:24" hidden="1" x14ac:dyDescent="0.3">
      <c r="A40" t="s">
        <v>19</v>
      </c>
      <c r="B40" t="s">
        <v>23</v>
      </c>
      <c r="C40">
        <v>1992</v>
      </c>
      <c r="D40" s="1">
        <v>6300</v>
      </c>
      <c r="E40" s="9">
        <v>1</v>
      </c>
      <c r="F40" s="1">
        <v>6300</v>
      </c>
      <c r="G40" s="9">
        <v>1.00996412913511</v>
      </c>
      <c r="H40" s="1">
        <v>6362.7740135512204</v>
      </c>
      <c r="I40" s="9">
        <v>1.5</v>
      </c>
      <c r="J40" s="1">
        <v>9544.1610203268192</v>
      </c>
      <c r="K40" s="1">
        <v>9107</v>
      </c>
      <c r="L40" s="10">
        <v>0.488280594976088</v>
      </c>
      <c r="M40" s="1">
        <v>18651.161020326799</v>
      </c>
      <c r="N40" s="1">
        <v>9107</v>
      </c>
      <c r="O40" s="10">
        <v>0.488280594976088</v>
      </c>
      <c r="P40" s="1">
        <v>18651.161020326799</v>
      </c>
      <c r="Q40" s="9">
        <v>2.25</v>
      </c>
      <c r="R40" s="9">
        <v>5</v>
      </c>
      <c r="S40" s="9">
        <v>4.9506708760852396</v>
      </c>
      <c r="T40" s="9"/>
      <c r="U40" s="1">
        <f t="shared" si="0"/>
        <v>6300</v>
      </c>
      <c r="V40" s="1">
        <f t="shared" si="1"/>
        <v>0</v>
      </c>
      <c r="W40" s="1">
        <f t="shared" si="2"/>
        <v>62.774013551220378</v>
      </c>
      <c r="X40" s="1">
        <f t="shared" si="3"/>
        <v>3181.3870067755988</v>
      </c>
    </row>
    <row r="41" spans="1:24" hidden="1" x14ac:dyDescent="0.3">
      <c r="A41" t="s">
        <v>19</v>
      </c>
      <c r="B41" t="s">
        <v>23</v>
      </c>
      <c r="C41">
        <v>1993</v>
      </c>
      <c r="D41" s="1">
        <v>50060</v>
      </c>
      <c r="E41" s="9">
        <v>1.00830542531815</v>
      </c>
      <c r="F41" s="1">
        <v>50475.769591426702</v>
      </c>
      <c r="G41" s="9">
        <v>1.00996412913511</v>
      </c>
      <c r="H41" s="1">
        <v>50978.7166778299</v>
      </c>
      <c r="I41" s="9">
        <v>1.5</v>
      </c>
      <c r="J41" s="1">
        <v>76468.075016744799</v>
      </c>
      <c r="K41" s="1">
        <v>23894</v>
      </c>
      <c r="L41" s="10">
        <v>0.23807797911724601</v>
      </c>
      <c r="M41" s="1">
        <v>100362.075016745</v>
      </c>
      <c r="N41" s="1">
        <v>23894</v>
      </c>
      <c r="O41" s="10">
        <v>0.23807797911724601</v>
      </c>
      <c r="P41" s="1">
        <v>100362.075016745</v>
      </c>
      <c r="Q41" s="9">
        <v>2.25</v>
      </c>
      <c r="R41" s="9">
        <v>4.9588149329081999</v>
      </c>
      <c r="S41" s="9">
        <v>4.9506708760852396</v>
      </c>
      <c r="T41" s="9"/>
      <c r="U41" s="1">
        <f t="shared" si="0"/>
        <v>50060</v>
      </c>
      <c r="V41" s="1">
        <f t="shared" si="1"/>
        <v>415.76959142670239</v>
      </c>
      <c r="W41" s="1">
        <f t="shared" si="2"/>
        <v>502.94708640319732</v>
      </c>
      <c r="X41" s="1">
        <f t="shared" si="3"/>
        <v>25489.358338914899</v>
      </c>
    </row>
    <row r="42" spans="1:24" hidden="1" x14ac:dyDescent="0.3">
      <c r="A42" t="s">
        <v>19</v>
      </c>
      <c r="B42" t="s">
        <v>23</v>
      </c>
      <c r="C42">
        <v>1994</v>
      </c>
      <c r="D42" s="1">
        <v>32100</v>
      </c>
      <c r="E42" s="9">
        <v>1</v>
      </c>
      <c r="F42" s="1">
        <v>32100</v>
      </c>
      <c r="G42" s="9">
        <v>1.00996412913511</v>
      </c>
      <c r="H42" s="1">
        <v>32419.848545237099</v>
      </c>
      <c r="I42" s="9">
        <v>1.5</v>
      </c>
      <c r="J42" s="1">
        <v>48629.772817855701</v>
      </c>
      <c r="K42" s="1">
        <v>13960</v>
      </c>
      <c r="L42" s="10">
        <v>0.22303963365748899</v>
      </c>
      <c r="M42" s="1">
        <v>62589.772817855701</v>
      </c>
      <c r="N42" s="1">
        <v>13960</v>
      </c>
      <c r="O42" s="10">
        <v>0.22303963365748899</v>
      </c>
      <c r="P42" s="1">
        <v>62589.772817855701</v>
      </c>
      <c r="Q42" s="9">
        <v>2.25</v>
      </c>
      <c r="R42" s="9">
        <v>5</v>
      </c>
      <c r="S42" s="9">
        <v>4.9506708760852396</v>
      </c>
      <c r="T42" s="9"/>
      <c r="U42" s="1">
        <f t="shared" si="0"/>
        <v>32100</v>
      </c>
      <c r="V42" s="1">
        <f t="shared" si="1"/>
        <v>0</v>
      </c>
      <c r="W42" s="1">
        <f t="shared" si="2"/>
        <v>319.84854523709873</v>
      </c>
      <c r="X42" s="1">
        <f t="shared" si="3"/>
        <v>16209.924272618602</v>
      </c>
    </row>
    <row r="43" spans="1:24" hidden="1" x14ac:dyDescent="0.3">
      <c r="A43" t="s">
        <v>19</v>
      </c>
      <c r="B43" t="s">
        <v>23</v>
      </c>
      <c r="C43">
        <v>1995</v>
      </c>
      <c r="D43" s="1">
        <v>19830</v>
      </c>
      <c r="E43" s="9">
        <v>1</v>
      </c>
      <c r="F43" s="1">
        <v>19830</v>
      </c>
      <c r="G43" s="9">
        <v>1.00996412913511</v>
      </c>
      <c r="H43" s="1">
        <v>20027.588680749301</v>
      </c>
      <c r="I43" s="9">
        <v>1.5</v>
      </c>
      <c r="J43" s="1">
        <v>30041.383021123998</v>
      </c>
      <c r="K43" s="1">
        <v>23918</v>
      </c>
      <c r="L43" s="10">
        <v>0.44325933064573098</v>
      </c>
      <c r="M43" s="1">
        <v>53959.383021123896</v>
      </c>
      <c r="N43" s="1">
        <v>23918</v>
      </c>
      <c r="O43" s="10">
        <v>0.44325933064573098</v>
      </c>
      <c r="P43" s="1">
        <v>53959.383021123896</v>
      </c>
      <c r="Q43" s="9">
        <v>2.25</v>
      </c>
      <c r="R43" s="9">
        <v>5</v>
      </c>
      <c r="S43" s="9">
        <v>4.9506708760852396</v>
      </c>
      <c r="T43" s="9"/>
      <c r="U43" s="1">
        <f t="shared" si="0"/>
        <v>19830</v>
      </c>
      <c r="V43" s="1">
        <f t="shared" si="1"/>
        <v>0</v>
      </c>
      <c r="W43" s="1">
        <f t="shared" si="2"/>
        <v>197.58868074930069</v>
      </c>
      <c r="X43" s="1">
        <f t="shared" si="3"/>
        <v>10013.794340374698</v>
      </c>
    </row>
    <row r="44" spans="1:24" hidden="1" x14ac:dyDescent="0.3">
      <c r="A44" t="s">
        <v>19</v>
      </c>
      <c r="B44" t="s">
        <v>23</v>
      </c>
      <c r="C44">
        <v>1996</v>
      </c>
      <c r="D44" s="1">
        <v>6600</v>
      </c>
      <c r="E44" s="9">
        <v>1</v>
      </c>
      <c r="F44" s="1">
        <v>6600</v>
      </c>
      <c r="G44" s="9">
        <v>1.00996412913511</v>
      </c>
      <c r="H44" s="1">
        <v>6665.7632522917502</v>
      </c>
      <c r="I44" s="9">
        <v>1.5</v>
      </c>
      <c r="J44" s="1">
        <v>9998.6448784376207</v>
      </c>
      <c r="K44" s="1">
        <v>944</v>
      </c>
      <c r="L44" s="10">
        <v>8.6267991923976495E-2</v>
      </c>
      <c r="M44" s="1">
        <v>10942.644878437601</v>
      </c>
      <c r="N44" s="1">
        <v>944</v>
      </c>
      <c r="O44" s="10">
        <v>8.6267991923976495E-2</v>
      </c>
      <c r="P44" s="1">
        <v>10942.644878437601</v>
      </c>
      <c r="Q44" s="9">
        <v>2.25</v>
      </c>
      <c r="R44" s="9">
        <v>5</v>
      </c>
      <c r="S44" s="9">
        <v>4.9506708760852396</v>
      </c>
      <c r="T44" s="9"/>
      <c r="U44" s="1">
        <f t="shared" si="0"/>
        <v>6600</v>
      </c>
      <c r="V44" s="1">
        <f t="shared" si="1"/>
        <v>0</v>
      </c>
      <c r="W44" s="1">
        <f t="shared" si="2"/>
        <v>65.763252291750177</v>
      </c>
      <c r="X44" s="1">
        <f t="shared" si="3"/>
        <v>3332.8816261458705</v>
      </c>
    </row>
    <row r="45" spans="1:24" hidden="1" x14ac:dyDescent="0.3">
      <c r="A45" t="s">
        <v>19</v>
      </c>
      <c r="B45" t="s">
        <v>23</v>
      </c>
      <c r="C45">
        <v>1997</v>
      </c>
      <c r="D45" s="1">
        <v>31050</v>
      </c>
      <c r="E45" s="9">
        <v>1.03337655403859</v>
      </c>
      <c r="F45" s="1">
        <v>32086.342002898298</v>
      </c>
      <c r="G45" s="9">
        <v>1.00996412913511</v>
      </c>
      <c r="H45" s="1">
        <v>32406.054458088602</v>
      </c>
      <c r="I45" s="9">
        <v>1.5</v>
      </c>
      <c r="J45" s="1">
        <v>48609.081687132901</v>
      </c>
      <c r="K45" s="1">
        <v>47218</v>
      </c>
      <c r="L45" s="10">
        <v>0.49274170901043002</v>
      </c>
      <c r="M45" s="1">
        <v>95827.081687132901</v>
      </c>
      <c r="N45" s="1">
        <v>47218</v>
      </c>
      <c r="O45" s="10">
        <v>0.49274170901043002</v>
      </c>
      <c r="P45" s="1">
        <v>95827.081687132901</v>
      </c>
      <c r="Q45" s="9">
        <v>2.25</v>
      </c>
      <c r="R45" s="9">
        <v>4.8385072996471896</v>
      </c>
      <c r="S45" s="9">
        <v>4.9506708760852396</v>
      </c>
      <c r="T45" s="9"/>
      <c r="U45" s="1">
        <f t="shared" si="0"/>
        <v>31050</v>
      </c>
      <c r="V45" s="1">
        <f t="shared" si="1"/>
        <v>1036.3420028982982</v>
      </c>
      <c r="W45" s="1">
        <f t="shared" si="2"/>
        <v>319.71245519030344</v>
      </c>
      <c r="X45" s="1">
        <f t="shared" si="3"/>
        <v>16203.027229044299</v>
      </c>
    </row>
    <row r="46" spans="1:24" hidden="1" x14ac:dyDescent="0.3">
      <c r="A46" t="s">
        <v>19</v>
      </c>
      <c r="B46" t="s">
        <v>23</v>
      </c>
      <c r="C46">
        <v>1998</v>
      </c>
      <c r="D46" s="1">
        <v>32000</v>
      </c>
      <c r="E46" s="9">
        <v>1.03337655403859</v>
      </c>
      <c r="F46" s="1">
        <v>33068.049729234997</v>
      </c>
      <c r="G46" s="9">
        <v>1.00996412913511</v>
      </c>
      <c r="H46" s="1">
        <v>33397.544046983501</v>
      </c>
      <c r="I46" s="9">
        <v>1.5</v>
      </c>
      <c r="J46" s="1">
        <v>50096.316070475201</v>
      </c>
      <c r="K46" s="1">
        <v>2483</v>
      </c>
      <c r="L46" s="10">
        <v>4.7223893073692499E-2</v>
      </c>
      <c r="M46" s="1">
        <v>52579.316070475201</v>
      </c>
      <c r="N46" s="1">
        <v>2483</v>
      </c>
      <c r="O46" s="10">
        <v>4.7223893073692499E-2</v>
      </c>
      <c r="P46" s="1">
        <v>52579.316070475201</v>
      </c>
      <c r="Q46" s="9">
        <v>2.25</v>
      </c>
      <c r="R46" s="9">
        <v>4.8385072996471896</v>
      </c>
      <c r="S46" s="9">
        <v>4.9506708760852396</v>
      </c>
      <c r="T46" s="9"/>
      <c r="U46" s="1">
        <f t="shared" si="0"/>
        <v>32000</v>
      </c>
      <c r="V46" s="1">
        <f t="shared" si="1"/>
        <v>1068.0497292349974</v>
      </c>
      <c r="W46" s="1">
        <f t="shared" si="2"/>
        <v>329.49431774850382</v>
      </c>
      <c r="X46" s="1">
        <f t="shared" si="3"/>
        <v>16698.7720234917</v>
      </c>
    </row>
    <row r="47" spans="1:24" hidden="1" x14ac:dyDescent="0.3">
      <c r="A47" t="s">
        <v>19</v>
      </c>
      <c r="B47" t="s">
        <v>23</v>
      </c>
      <c r="C47">
        <v>1999</v>
      </c>
      <c r="D47" s="1">
        <v>33000</v>
      </c>
      <c r="E47" s="9">
        <v>1.03337655403859</v>
      </c>
      <c r="F47" s="1">
        <v>34101.426283273599</v>
      </c>
      <c r="G47" s="9">
        <v>1.00996412913511</v>
      </c>
      <c r="H47" s="1">
        <v>34441.217298451702</v>
      </c>
      <c r="I47" s="9">
        <v>1.5</v>
      </c>
      <c r="J47" s="1">
        <v>51661.825947677498</v>
      </c>
      <c r="K47" s="1">
        <v>1199</v>
      </c>
      <c r="L47" s="10">
        <v>2.2682203285790299E-2</v>
      </c>
      <c r="M47" s="1">
        <v>52860.825947677498</v>
      </c>
      <c r="N47" s="1">
        <v>1199</v>
      </c>
      <c r="O47" s="10">
        <v>2.2682203285790299E-2</v>
      </c>
      <c r="P47" s="1">
        <v>52860.825947677498</v>
      </c>
      <c r="Q47" s="9">
        <v>2.25</v>
      </c>
      <c r="R47" s="9">
        <v>4.8385072996471896</v>
      </c>
      <c r="S47" s="9">
        <v>4.9506708760852396</v>
      </c>
      <c r="T47" s="9"/>
      <c r="U47" s="1">
        <f t="shared" si="0"/>
        <v>33000</v>
      </c>
      <c r="V47" s="1">
        <f t="shared" si="1"/>
        <v>1101.4262832735985</v>
      </c>
      <c r="W47" s="1">
        <f t="shared" si="2"/>
        <v>339.79101517810341</v>
      </c>
      <c r="X47" s="1">
        <f t="shared" si="3"/>
        <v>17220.608649225796</v>
      </c>
    </row>
    <row r="48" spans="1:24" hidden="1" x14ac:dyDescent="0.3">
      <c r="A48" t="s">
        <v>19</v>
      </c>
      <c r="B48" t="s">
        <v>23</v>
      </c>
      <c r="C48">
        <v>2000</v>
      </c>
      <c r="D48" s="1">
        <v>12700</v>
      </c>
      <c r="E48" s="9">
        <v>1</v>
      </c>
      <c r="F48" s="1">
        <v>12700</v>
      </c>
      <c r="G48" s="9">
        <v>1.0474988729474899</v>
      </c>
      <c r="H48" s="1">
        <v>13303.2356864331</v>
      </c>
      <c r="I48" s="9">
        <v>1.5</v>
      </c>
      <c r="J48" s="1">
        <v>19954.853529649601</v>
      </c>
      <c r="K48" s="1">
        <v>262</v>
      </c>
      <c r="L48" s="10">
        <v>1.2959484502163301E-2</v>
      </c>
      <c r="M48" s="1">
        <v>20216.853529649601</v>
      </c>
      <c r="N48" s="1">
        <v>262</v>
      </c>
      <c r="O48" s="10">
        <v>1.2959484502163301E-2</v>
      </c>
      <c r="P48" s="1">
        <v>20216.853529649601</v>
      </c>
      <c r="Q48" s="9">
        <v>2.25</v>
      </c>
      <c r="R48" s="9">
        <v>5</v>
      </c>
      <c r="S48" s="9">
        <v>4.7732748255192297</v>
      </c>
      <c r="T48" s="9"/>
      <c r="U48" s="1">
        <f t="shared" si="0"/>
        <v>12700</v>
      </c>
      <c r="V48" s="1">
        <f t="shared" si="1"/>
        <v>0</v>
      </c>
      <c r="W48" s="1">
        <f t="shared" si="2"/>
        <v>603.23568643309954</v>
      </c>
      <c r="X48" s="1">
        <f t="shared" si="3"/>
        <v>6651.6178432165016</v>
      </c>
    </row>
    <row r="49" spans="1:24" hidden="1" x14ac:dyDescent="0.3">
      <c r="A49" t="s">
        <v>19</v>
      </c>
      <c r="B49" t="s">
        <v>23</v>
      </c>
      <c r="C49">
        <v>2001</v>
      </c>
      <c r="D49" s="1">
        <v>3800</v>
      </c>
      <c r="E49" s="9">
        <v>1.0348106288325101</v>
      </c>
      <c r="F49" s="1">
        <v>3932.2803895635402</v>
      </c>
      <c r="G49" s="9">
        <v>1.0474988729474899</v>
      </c>
      <c r="H49" s="1">
        <v>4119.0592761813195</v>
      </c>
      <c r="I49" s="9">
        <v>1.5</v>
      </c>
      <c r="J49" s="1">
        <v>6178.5889142719698</v>
      </c>
      <c r="K49" s="1">
        <v>0</v>
      </c>
      <c r="L49" s="10">
        <v>0</v>
      </c>
      <c r="M49" s="1">
        <v>6178.5889142719698</v>
      </c>
      <c r="N49" s="1">
        <v>0</v>
      </c>
      <c r="O49" s="10">
        <v>0</v>
      </c>
      <c r="P49" s="1">
        <v>6178.5889142719698</v>
      </c>
      <c r="Q49" s="9">
        <v>2.25</v>
      </c>
      <c r="R49" s="9">
        <v>4.8318019362065003</v>
      </c>
      <c r="S49" s="9">
        <v>4.7732748255192297</v>
      </c>
      <c r="T49" s="9"/>
      <c r="U49" s="1">
        <f t="shared" si="0"/>
        <v>3800</v>
      </c>
      <c r="V49" s="1">
        <f t="shared" si="1"/>
        <v>132.28038956354021</v>
      </c>
      <c r="W49" s="1">
        <f t="shared" si="2"/>
        <v>186.77888661777934</v>
      </c>
      <c r="X49" s="1">
        <f t="shared" si="3"/>
        <v>2059.5296380906502</v>
      </c>
    </row>
    <row r="50" spans="1:24" hidden="1" x14ac:dyDescent="0.3">
      <c r="A50" t="s">
        <v>19</v>
      </c>
      <c r="B50" t="s">
        <v>23</v>
      </c>
      <c r="C50">
        <v>2002</v>
      </c>
      <c r="D50" s="1">
        <v>7000</v>
      </c>
      <c r="E50" s="9">
        <v>1.0896370459275899</v>
      </c>
      <c r="F50" s="1">
        <v>7627.4593214931401</v>
      </c>
      <c r="G50" s="9">
        <v>1.0474988729474899</v>
      </c>
      <c r="H50" s="1">
        <v>7989.7550427168599</v>
      </c>
      <c r="I50" s="9">
        <v>1.5</v>
      </c>
      <c r="J50" s="1">
        <v>11984.6325640753</v>
      </c>
      <c r="K50" s="1">
        <v>16</v>
      </c>
      <c r="L50" s="10">
        <v>1.3332630521408601E-3</v>
      </c>
      <c r="M50" s="1">
        <v>12000.6325640753</v>
      </c>
      <c r="N50" s="1">
        <v>16</v>
      </c>
      <c r="O50" s="10">
        <v>1.3332630521408601E-3</v>
      </c>
      <c r="P50" s="1">
        <v>12000.6325640753</v>
      </c>
      <c r="Q50" s="9">
        <v>2.25</v>
      </c>
      <c r="R50" s="9">
        <v>4.5886839279987699</v>
      </c>
      <c r="S50" s="9">
        <v>4.7732748255192297</v>
      </c>
      <c r="T50" s="9"/>
      <c r="U50" s="1">
        <f t="shared" si="0"/>
        <v>7000</v>
      </c>
      <c r="V50" s="1">
        <f t="shared" si="1"/>
        <v>627.45932149314012</v>
      </c>
      <c r="W50" s="1">
        <f t="shared" si="2"/>
        <v>362.29572122371974</v>
      </c>
      <c r="X50" s="1">
        <f t="shared" si="3"/>
        <v>3994.8775213584404</v>
      </c>
    </row>
    <row r="51" spans="1:24" hidden="1" x14ac:dyDescent="0.3">
      <c r="A51" t="s">
        <v>19</v>
      </c>
      <c r="B51" t="s">
        <v>23</v>
      </c>
      <c r="C51">
        <v>2003</v>
      </c>
      <c r="D51" s="1">
        <v>34000</v>
      </c>
      <c r="E51" s="9">
        <v>1</v>
      </c>
      <c r="F51" s="1">
        <v>34000</v>
      </c>
      <c r="G51" s="9">
        <v>1.0474988729474899</v>
      </c>
      <c r="H51" s="1">
        <v>35614.961680214503</v>
      </c>
      <c r="I51" s="9">
        <v>1.5</v>
      </c>
      <c r="J51" s="1">
        <v>53422.442520321798</v>
      </c>
      <c r="K51" s="1">
        <v>0</v>
      </c>
      <c r="L51" s="10">
        <v>0</v>
      </c>
      <c r="M51" s="1">
        <v>53422.442520321798</v>
      </c>
      <c r="N51" s="1">
        <v>0</v>
      </c>
      <c r="O51" s="10">
        <v>0</v>
      </c>
      <c r="P51" s="1">
        <v>53422.442520321798</v>
      </c>
      <c r="Q51" s="9">
        <v>2.25</v>
      </c>
      <c r="R51" s="9">
        <v>5</v>
      </c>
      <c r="S51" s="9">
        <v>4.7732748255192297</v>
      </c>
      <c r="T51" s="9"/>
      <c r="U51" s="1">
        <f t="shared" si="0"/>
        <v>34000</v>
      </c>
      <c r="V51" s="1">
        <f t="shared" si="1"/>
        <v>0</v>
      </c>
      <c r="W51" s="1">
        <f t="shared" si="2"/>
        <v>1614.9616802145028</v>
      </c>
      <c r="X51" s="1">
        <f t="shared" si="3"/>
        <v>17807.480840107295</v>
      </c>
    </row>
    <row r="52" spans="1:24" hidden="1" x14ac:dyDescent="0.3">
      <c r="A52" t="s">
        <v>19</v>
      </c>
      <c r="B52" t="s">
        <v>23</v>
      </c>
      <c r="C52">
        <v>2004</v>
      </c>
      <c r="D52" s="1">
        <v>4000</v>
      </c>
      <c r="E52" s="9">
        <v>1</v>
      </c>
      <c r="F52" s="1">
        <v>4000</v>
      </c>
      <c r="G52" s="9">
        <v>1.0474988729474899</v>
      </c>
      <c r="H52" s="1">
        <v>4189.9954917899404</v>
      </c>
      <c r="I52" s="9">
        <v>1.5</v>
      </c>
      <c r="J52" s="1">
        <v>6284.9932376849201</v>
      </c>
      <c r="K52" s="1">
        <v>0</v>
      </c>
      <c r="L52" s="10">
        <v>0</v>
      </c>
      <c r="M52" s="1">
        <v>6284.9932376849201</v>
      </c>
      <c r="N52" s="1">
        <v>0</v>
      </c>
      <c r="O52" s="10">
        <v>0</v>
      </c>
      <c r="P52" s="1">
        <v>6284.9932376849201</v>
      </c>
      <c r="Q52" s="9">
        <v>2.25</v>
      </c>
      <c r="R52" s="9">
        <v>5</v>
      </c>
      <c r="S52" s="9">
        <v>4.7732748255192297</v>
      </c>
      <c r="T52" s="9"/>
      <c r="U52" s="1">
        <f t="shared" si="0"/>
        <v>4000</v>
      </c>
      <c r="V52" s="1">
        <f t="shared" si="1"/>
        <v>0</v>
      </c>
      <c r="W52" s="1">
        <f t="shared" si="2"/>
        <v>189.99549178994039</v>
      </c>
      <c r="X52" s="1">
        <f t="shared" si="3"/>
        <v>2094.9977458949797</v>
      </c>
    </row>
    <row r="53" spans="1:24" hidden="1" x14ac:dyDescent="0.3">
      <c r="A53" t="s">
        <v>19</v>
      </c>
      <c r="B53" t="s">
        <v>23</v>
      </c>
      <c r="C53">
        <v>2005</v>
      </c>
      <c r="D53" s="1">
        <v>1650</v>
      </c>
      <c r="E53" s="9">
        <v>1.4029655131941901</v>
      </c>
      <c r="F53" s="1">
        <v>2314.89309677041</v>
      </c>
      <c r="G53" s="9">
        <v>1.0474988729474899</v>
      </c>
      <c r="H53" s="1">
        <v>2424.84790986092</v>
      </c>
      <c r="I53" s="9">
        <v>1.5</v>
      </c>
      <c r="J53" s="1">
        <v>3637.2718647913798</v>
      </c>
      <c r="K53" s="1">
        <v>0</v>
      </c>
      <c r="L53" s="10">
        <v>0</v>
      </c>
      <c r="M53" s="1">
        <v>3637.2718647913798</v>
      </c>
      <c r="N53" s="1">
        <v>0</v>
      </c>
      <c r="O53" s="10">
        <v>0</v>
      </c>
      <c r="P53" s="1">
        <v>3637.2718647913798</v>
      </c>
      <c r="Q53" s="9">
        <v>2.25</v>
      </c>
      <c r="R53" s="9">
        <v>3.56387947741944</v>
      </c>
      <c r="S53" s="9">
        <v>4.7732748255192297</v>
      </c>
      <c r="T53" s="9"/>
      <c r="U53" s="1">
        <f t="shared" si="0"/>
        <v>1650</v>
      </c>
      <c r="V53" s="1">
        <f t="shared" si="1"/>
        <v>664.89309677041001</v>
      </c>
      <c r="W53" s="1">
        <f t="shared" si="2"/>
        <v>109.95481309051002</v>
      </c>
      <c r="X53" s="1">
        <f t="shared" si="3"/>
        <v>1212.4239549304598</v>
      </c>
    </row>
    <row r="54" spans="1:24" hidden="1" x14ac:dyDescent="0.3">
      <c r="A54" t="s">
        <v>19</v>
      </c>
      <c r="B54" t="s">
        <v>23</v>
      </c>
      <c r="C54">
        <v>2006</v>
      </c>
      <c r="D54" s="1">
        <v>18300</v>
      </c>
      <c r="E54" s="9">
        <v>1</v>
      </c>
      <c r="F54" s="1">
        <v>18300</v>
      </c>
      <c r="G54" s="9">
        <v>1.0474988729474899</v>
      </c>
      <c r="H54" s="1">
        <v>19169.229374939001</v>
      </c>
      <c r="I54" s="9">
        <v>1.5</v>
      </c>
      <c r="J54" s="1">
        <v>28753.844062408501</v>
      </c>
      <c r="K54" s="1">
        <v>920</v>
      </c>
      <c r="L54" s="10">
        <v>3.1003735076086E-2</v>
      </c>
      <c r="M54" s="1">
        <v>29673.844062408501</v>
      </c>
      <c r="N54" s="1">
        <v>920</v>
      </c>
      <c r="O54" s="10">
        <v>3.1003735076086E-2</v>
      </c>
      <c r="P54" s="1">
        <v>29673.844062408501</v>
      </c>
      <c r="Q54" s="9">
        <v>2.25</v>
      </c>
      <c r="R54" s="9">
        <v>5</v>
      </c>
      <c r="S54" s="9">
        <v>4.7732748255192297</v>
      </c>
      <c r="T54" s="9"/>
      <c r="U54" s="1">
        <f t="shared" si="0"/>
        <v>18300</v>
      </c>
      <c r="V54" s="1">
        <f t="shared" si="1"/>
        <v>0</v>
      </c>
      <c r="W54" s="1">
        <f t="shared" si="2"/>
        <v>869.22937493900099</v>
      </c>
      <c r="X54" s="1">
        <f t="shared" si="3"/>
        <v>9584.6146874695005</v>
      </c>
    </row>
    <row r="55" spans="1:24" hidden="1" x14ac:dyDescent="0.3">
      <c r="A55" t="s">
        <v>19</v>
      </c>
      <c r="B55" t="s">
        <v>23</v>
      </c>
      <c r="C55">
        <v>2007</v>
      </c>
      <c r="D55" s="1">
        <v>1800</v>
      </c>
      <c r="E55" s="9">
        <v>8.62791723474216</v>
      </c>
      <c r="F55" s="1">
        <v>15530.2510225359</v>
      </c>
      <c r="G55" s="9">
        <v>1.0474988729474899</v>
      </c>
      <c r="H55" s="1">
        <v>16267.920442697899</v>
      </c>
      <c r="I55" s="9">
        <v>1.5</v>
      </c>
      <c r="J55" s="1">
        <v>24401.880664046799</v>
      </c>
      <c r="K55" s="1">
        <v>0</v>
      </c>
      <c r="L55" s="10">
        <v>0</v>
      </c>
      <c r="M55" s="1">
        <v>24401.880664046799</v>
      </c>
      <c r="N55" s="1">
        <v>0</v>
      </c>
      <c r="O55" s="10">
        <v>0</v>
      </c>
      <c r="P55" s="1">
        <v>24401.880664046799</v>
      </c>
      <c r="Q55" s="9">
        <v>2.25</v>
      </c>
      <c r="R55" s="9">
        <v>0.579514135794723</v>
      </c>
      <c r="S55" s="9">
        <v>4.7732748255192297</v>
      </c>
      <c r="T55" s="9"/>
      <c r="U55" s="1">
        <f t="shared" si="0"/>
        <v>1800</v>
      </c>
      <c r="V55" s="1">
        <f t="shared" si="1"/>
        <v>13730.2510225359</v>
      </c>
      <c r="W55" s="1">
        <f t="shared" si="2"/>
        <v>737.66942016199937</v>
      </c>
      <c r="X55" s="1">
        <f t="shared" si="3"/>
        <v>8133.9602213488997</v>
      </c>
    </row>
    <row r="56" spans="1:24" hidden="1" x14ac:dyDescent="0.3">
      <c r="A56" t="s">
        <v>19</v>
      </c>
      <c r="B56" t="s">
        <v>23</v>
      </c>
      <c r="C56">
        <v>2008</v>
      </c>
      <c r="D56" s="1">
        <v>600</v>
      </c>
      <c r="E56" s="9">
        <v>29.7268582481348</v>
      </c>
      <c r="F56" s="1">
        <v>17836.114948880899</v>
      </c>
      <c r="G56" s="9">
        <v>1.0474988729474899</v>
      </c>
      <c r="H56" s="1">
        <v>18683.3103067146</v>
      </c>
      <c r="I56" s="9">
        <v>1.5</v>
      </c>
      <c r="J56" s="1">
        <v>28024.965460071799</v>
      </c>
      <c r="K56" s="1">
        <v>0</v>
      </c>
      <c r="L56" s="10">
        <v>0</v>
      </c>
      <c r="M56" s="1">
        <v>28024.965460071799</v>
      </c>
      <c r="N56" s="1">
        <v>0</v>
      </c>
      <c r="O56" s="10">
        <v>0</v>
      </c>
      <c r="P56" s="1">
        <v>28024.965460071799</v>
      </c>
      <c r="Q56" s="9">
        <v>2.25</v>
      </c>
      <c r="R56" s="9">
        <v>0.168198063793496</v>
      </c>
      <c r="S56" s="9">
        <v>4.7732748255192297</v>
      </c>
      <c r="T56" s="9"/>
      <c r="U56" s="1">
        <f t="shared" si="0"/>
        <v>600</v>
      </c>
      <c r="V56" s="1">
        <f t="shared" si="1"/>
        <v>17236.114948880899</v>
      </c>
      <c r="W56" s="1">
        <f t="shared" si="2"/>
        <v>847.19535783370156</v>
      </c>
      <c r="X56" s="1">
        <f t="shared" si="3"/>
        <v>9341.6551533571983</v>
      </c>
    </row>
    <row r="57" spans="1:24" hidden="1" x14ac:dyDescent="0.3">
      <c r="A57" t="s">
        <v>19</v>
      </c>
      <c r="B57" t="s">
        <v>23</v>
      </c>
      <c r="C57">
        <v>2009</v>
      </c>
      <c r="D57" s="1">
        <v>35520</v>
      </c>
      <c r="E57" s="9">
        <v>1</v>
      </c>
      <c r="F57" s="1">
        <v>35520</v>
      </c>
      <c r="G57" s="9">
        <v>1.0474988729474899</v>
      </c>
      <c r="H57" s="1">
        <v>37207.159967094703</v>
      </c>
      <c r="I57" s="9">
        <v>1.5</v>
      </c>
      <c r="J57" s="1">
        <v>55810.739950642099</v>
      </c>
      <c r="K57" s="1">
        <v>0</v>
      </c>
      <c r="L57" s="10">
        <v>0</v>
      </c>
      <c r="M57" s="1">
        <v>55810.739950642099</v>
      </c>
      <c r="N57" s="1">
        <v>0</v>
      </c>
      <c r="O57" s="10">
        <v>0</v>
      </c>
      <c r="P57" s="1">
        <v>55810.739950642099</v>
      </c>
      <c r="Q57" s="9">
        <v>2.25</v>
      </c>
      <c r="R57" s="9">
        <v>5</v>
      </c>
      <c r="S57" s="9">
        <v>4.7732748255192297</v>
      </c>
      <c r="T57" s="9"/>
      <c r="U57" s="1">
        <f t="shared" si="0"/>
        <v>35520</v>
      </c>
      <c r="V57" s="1">
        <f t="shared" si="1"/>
        <v>0</v>
      </c>
      <c r="W57" s="1">
        <f t="shared" si="2"/>
        <v>1687.1599670947035</v>
      </c>
      <c r="X57" s="1">
        <f t="shared" si="3"/>
        <v>18603.579983547395</v>
      </c>
    </row>
    <row r="58" spans="1:24" hidden="1" x14ac:dyDescent="0.3">
      <c r="A58" t="s">
        <v>19</v>
      </c>
      <c r="B58" t="s">
        <v>23</v>
      </c>
      <c r="C58">
        <v>2010</v>
      </c>
      <c r="D58" s="1">
        <v>200</v>
      </c>
      <c r="E58" s="9">
        <v>29.7268582481348</v>
      </c>
      <c r="F58" s="1">
        <v>5945.3716496269699</v>
      </c>
      <c r="G58" s="9">
        <v>1.0474988729474899</v>
      </c>
      <c r="H58" s="1">
        <v>6227.7701022381898</v>
      </c>
      <c r="I58" s="9">
        <v>1.5</v>
      </c>
      <c r="J58" s="1">
        <v>9341.6551533572801</v>
      </c>
      <c r="K58" s="1">
        <v>0</v>
      </c>
      <c r="L58" s="10">
        <v>0</v>
      </c>
      <c r="M58" s="1">
        <v>9341.6551533572801</v>
      </c>
      <c r="N58" s="1">
        <v>0</v>
      </c>
      <c r="O58" s="10">
        <v>0</v>
      </c>
      <c r="P58" s="1">
        <v>9341.6551533572801</v>
      </c>
      <c r="Q58" s="9">
        <v>2.25</v>
      </c>
      <c r="R58" s="9">
        <v>0.168198063793496</v>
      </c>
      <c r="S58" s="9">
        <v>4.7732748255192297</v>
      </c>
      <c r="T58" s="9"/>
      <c r="U58" s="1">
        <f t="shared" si="0"/>
        <v>200</v>
      </c>
      <c r="V58" s="1">
        <f t="shared" si="1"/>
        <v>5745.3716496269699</v>
      </c>
      <c r="W58" s="1">
        <f t="shared" si="2"/>
        <v>282.39845261121991</v>
      </c>
      <c r="X58" s="1">
        <f t="shared" si="3"/>
        <v>3113.8850511190903</v>
      </c>
    </row>
    <row r="59" spans="1:24" hidden="1" x14ac:dyDescent="0.3">
      <c r="A59" t="s">
        <v>19</v>
      </c>
      <c r="B59" t="s">
        <v>23</v>
      </c>
      <c r="C59">
        <v>2011</v>
      </c>
      <c r="D59" s="1">
        <v>25400</v>
      </c>
      <c r="E59" s="9">
        <v>1.1310973846760399</v>
      </c>
      <c r="F59" s="1">
        <v>28729.873570771499</v>
      </c>
      <c r="G59" s="9">
        <v>1</v>
      </c>
      <c r="H59" s="1">
        <v>28729.873570771499</v>
      </c>
      <c r="I59" s="9">
        <v>1.5</v>
      </c>
      <c r="J59" s="1">
        <v>43094.810356157199</v>
      </c>
      <c r="K59" s="1">
        <v>0</v>
      </c>
      <c r="L59" s="10">
        <v>0</v>
      </c>
      <c r="M59" s="1">
        <v>43094.810356157199</v>
      </c>
      <c r="N59" s="1">
        <v>0</v>
      </c>
      <c r="O59" s="10">
        <v>0</v>
      </c>
      <c r="P59" s="1">
        <v>43094.810356157199</v>
      </c>
      <c r="Q59" s="9">
        <v>2.25</v>
      </c>
      <c r="R59" s="9">
        <v>4.42048586420528</v>
      </c>
      <c r="S59" s="9">
        <v>5</v>
      </c>
      <c r="T59" s="9"/>
      <c r="U59" s="1">
        <f t="shared" si="0"/>
        <v>25400</v>
      </c>
      <c r="V59" s="1">
        <f t="shared" si="1"/>
        <v>3329.8735707714986</v>
      </c>
      <c r="W59" s="1">
        <f t="shared" si="2"/>
        <v>0</v>
      </c>
      <c r="X59" s="1">
        <f t="shared" si="3"/>
        <v>14364.9367853857</v>
      </c>
    </row>
    <row r="60" spans="1:24" hidden="1" x14ac:dyDescent="0.3">
      <c r="A60" t="s">
        <v>19</v>
      </c>
      <c r="B60" t="s">
        <v>23</v>
      </c>
      <c r="C60">
        <v>2012</v>
      </c>
      <c r="D60" s="1">
        <v>4000</v>
      </c>
      <c r="E60" s="9">
        <v>1.0348106288325101</v>
      </c>
      <c r="F60" s="1">
        <v>4139.2425153300501</v>
      </c>
      <c r="G60" s="9">
        <v>1</v>
      </c>
      <c r="H60" s="1">
        <v>4139.2425153300501</v>
      </c>
      <c r="I60" s="9">
        <v>1.5</v>
      </c>
      <c r="J60" s="1">
        <v>6208.8637729950697</v>
      </c>
      <c r="K60" s="1">
        <v>0</v>
      </c>
      <c r="L60" s="10">
        <v>0</v>
      </c>
      <c r="M60" s="1">
        <v>6208.8637729950697</v>
      </c>
      <c r="N60" s="1">
        <v>0</v>
      </c>
      <c r="O60" s="10">
        <v>0</v>
      </c>
      <c r="P60" s="1">
        <v>6208.8637729950697</v>
      </c>
      <c r="Q60" s="9">
        <v>2.25</v>
      </c>
      <c r="R60" s="9">
        <v>4.8318019362065003</v>
      </c>
      <c r="S60" s="9">
        <v>5</v>
      </c>
      <c r="T60" s="9"/>
      <c r="U60" s="1">
        <f t="shared" si="0"/>
        <v>4000</v>
      </c>
      <c r="V60" s="1">
        <f t="shared" si="1"/>
        <v>139.24251533005008</v>
      </c>
      <c r="W60" s="1">
        <f t="shared" si="2"/>
        <v>0</v>
      </c>
      <c r="X60" s="1">
        <f t="shared" si="3"/>
        <v>2069.6212576650196</v>
      </c>
    </row>
    <row r="61" spans="1:24" hidden="1" x14ac:dyDescent="0.3">
      <c r="A61" t="s">
        <v>19</v>
      </c>
      <c r="B61" t="s">
        <v>23</v>
      </c>
      <c r="C61">
        <v>2013</v>
      </c>
      <c r="E61" s="9"/>
      <c r="G61" s="9"/>
      <c r="I61" s="9"/>
      <c r="L61" s="10"/>
      <c r="O61" s="10"/>
      <c r="Q61" s="9"/>
      <c r="R61" s="9"/>
      <c r="S61" s="9"/>
      <c r="T61" s="9"/>
      <c r="U61" s="1">
        <f t="shared" si="0"/>
        <v>0</v>
      </c>
      <c r="V61" s="1">
        <f t="shared" si="1"/>
        <v>0</v>
      </c>
      <c r="W61" s="1">
        <f t="shared" si="2"/>
        <v>0</v>
      </c>
      <c r="X61" s="1">
        <f t="shared" si="3"/>
        <v>0</v>
      </c>
    </row>
    <row r="62" spans="1:24" hidden="1" x14ac:dyDescent="0.3">
      <c r="A62" t="s">
        <v>19</v>
      </c>
      <c r="B62" t="s">
        <v>23</v>
      </c>
      <c r="C62">
        <v>2014</v>
      </c>
      <c r="E62" s="9"/>
      <c r="G62" s="9"/>
      <c r="I62" s="9"/>
      <c r="L62" s="10"/>
      <c r="O62" s="10"/>
      <c r="Q62" s="9"/>
      <c r="R62" s="9"/>
      <c r="S62" s="9"/>
      <c r="T62" s="9"/>
      <c r="U62" s="1">
        <f t="shared" si="0"/>
        <v>0</v>
      </c>
      <c r="V62" s="1">
        <f t="shared" si="1"/>
        <v>0</v>
      </c>
      <c r="W62" s="1">
        <f t="shared" si="2"/>
        <v>0</v>
      </c>
      <c r="X62" s="1">
        <f t="shared" si="3"/>
        <v>0</v>
      </c>
    </row>
    <row r="63" spans="1:24" hidden="1" x14ac:dyDescent="0.3">
      <c r="A63" t="s">
        <v>19</v>
      </c>
      <c r="B63" t="s">
        <v>24</v>
      </c>
      <c r="C63">
        <v>1954</v>
      </c>
      <c r="D63" s="1">
        <v>247700</v>
      </c>
      <c r="E63" s="9">
        <v>1.03445759055774</v>
      </c>
      <c r="F63" s="1">
        <v>256235.145181153</v>
      </c>
      <c r="G63" s="9">
        <v>1.30816032784424</v>
      </c>
      <c r="H63" s="1">
        <v>335196.65152539301</v>
      </c>
      <c r="I63" s="9">
        <v>1.5</v>
      </c>
      <c r="J63" s="1">
        <v>502794.97728808899</v>
      </c>
      <c r="K63" s="1">
        <v>328205</v>
      </c>
      <c r="L63" s="10">
        <v>0.39495187601698201</v>
      </c>
      <c r="M63" s="1">
        <v>830999.97728808899</v>
      </c>
      <c r="N63" s="1">
        <v>328205</v>
      </c>
      <c r="O63" s="10">
        <v>0.39495187601698201</v>
      </c>
      <c r="P63" s="1">
        <v>830999.97728808899</v>
      </c>
      <c r="Q63" s="9">
        <v>3</v>
      </c>
      <c r="R63" s="9">
        <v>4.8334509269772798</v>
      </c>
      <c r="S63" s="9">
        <v>3.8221614687243002</v>
      </c>
      <c r="T63" s="9"/>
      <c r="U63" s="1">
        <f t="shared" si="0"/>
        <v>247700</v>
      </c>
      <c r="V63" s="1">
        <f t="shared" si="1"/>
        <v>8535.1451811529987</v>
      </c>
      <c r="W63" s="1">
        <f t="shared" si="2"/>
        <v>78961.506344240013</v>
      </c>
      <c r="X63" s="1">
        <f t="shared" si="3"/>
        <v>167598.32576269598</v>
      </c>
    </row>
    <row r="64" spans="1:24" hidden="1" x14ac:dyDescent="0.3">
      <c r="A64" t="s">
        <v>19</v>
      </c>
      <c r="B64" t="s">
        <v>24</v>
      </c>
      <c r="C64">
        <v>1955</v>
      </c>
      <c r="D64" s="1">
        <v>20875</v>
      </c>
      <c r="E64" s="9">
        <v>1.03236383648426</v>
      </c>
      <c r="F64" s="1">
        <v>21550.595086608799</v>
      </c>
      <c r="G64" s="9">
        <v>1.30816032784424</v>
      </c>
      <c r="H64" s="1">
        <v>28191.633533736702</v>
      </c>
      <c r="I64" s="9">
        <v>1.5</v>
      </c>
      <c r="J64" s="1">
        <v>42287.450300605</v>
      </c>
      <c r="K64" s="1">
        <v>55392</v>
      </c>
      <c r="L64" s="10">
        <v>0.56707935834541601</v>
      </c>
      <c r="M64" s="1">
        <v>97679.450300605007</v>
      </c>
      <c r="N64" s="1">
        <v>55392</v>
      </c>
      <c r="O64" s="10">
        <v>0.56707935834541601</v>
      </c>
      <c r="P64" s="1">
        <v>97679.450300605007</v>
      </c>
      <c r="Q64" s="9">
        <v>3</v>
      </c>
      <c r="R64" s="9">
        <v>4.8432537282859904</v>
      </c>
      <c r="S64" s="9">
        <v>3.8221614687243002</v>
      </c>
      <c r="T64" s="9"/>
      <c r="U64" s="1">
        <f t="shared" si="0"/>
        <v>20875</v>
      </c>
      <c r="V64" s="1">
        <f t="shared" si="1"/>
        <v>675.59508660879874</v>
      </c>
      <c r="W64" s="1">
        <f t="shared" si="2"/>
        <v>6641.0384471279031</v>
      </c>
      <c r="X64" s="1">
        <f t="shared" si="3"/>
        <v>14095.816766868298</v>
      </c>
    </row>
    <row r="65" spans="1:24" hidden="1" x14ac:dyDescent="0.3">
      <c r="A65" t="s">
        <v>19</v>
      </c>
      <c r="B65" t="s">
        <v>24</v>
      </c>
      <c r="C65">
        <v>1956</v>
      </c>
      <c r="D65" s="1">
        <v>78450</v>
      </c>
      <c r="E65" s="9">
        <v>1.0409084401403801</v>
      </c>
      <c r="F65" s="1">
        <v>81659.267129012602</v>
      </c>
      <c r="G65" s="9">
        <v>1.30816032784424</v>
      </c>
      <c r="H65" s="1">
        <v>106823.41365900901</v>
      </c>
      <c r="I65" s="9">
        <v>1.5</v>
      </c>
      <c r="J65" s="1">
        <v>160235.12048851399</v>
      </c>
      <c r="K65" s="1">
        <v>47369</v>
      </c>
      <c r="L65" s="10">
        <v>0.22816984503263099</v>
      </c>
      <c r="M65" s="1">
        <v>207604.12048851399</v>
      </c>
      <c r="N65" s="1">
        <v>47369</v>
      </c>
      <c r="O65" s="10">
        <v>0.22816984503263099</v>
      </c>
      <c r="P65" s="1">
        <v>207604.12048851399</v>
      </c>
      <c r="Q65" s="9">
        <v>3</v>
      </c>
      <c r="R65" s="9">
        <v>4.8034964528923396</v>
      </c>
      <c r="S65" s="9">
        <v>3.8221614687243002</v>
      </c>
      <c r="T65" s="9"/>
      <c r="U65" s="1">
        <f t="shared" si="0"/>
        <v>78450</v>
      </c>
      <c r="V65" s="1">
        <f t="shared" si="1"/>
        <v>3209.2671290126018</v>
      </c>
      <c r="W65" s="1">
        <f t="shared" si="2"/>
        <v>25164.146529996404</v>
      </c>
      <c r="X65" s="1">
        <f t="shared" si="3"/>
        <v>53411.706829504983</v>
      </c>
    </row>
    <row r="66" spans="1:24" hidden="1" x14ac:dyDescent="0.3">
      <c r="A66" t="s">
        <v>19</v>
      </c>
      <c r="B66" t="s">
        <v>24</v>
      </c>
      <c r="C66">
        <v>1957</v>
      </c>
      <c r="D66" s="1">
        <v>102350</v>
      </c>
      <c r="E66" s="9">
        <v>1.05302950325214</v>
      </c>
      <c r="F66" s="1">
        <v>107777.56965785701</v>
      </c>
      <c r="G66" s="9">
        <v>1.30816032784424</v>
      </c>
      <c r="H66" s="1">
        <v>140990.34085787699</v>
      </c>
      <c r="I66" s="9">
        <v>1.5</v>
      </c>
      <c r="J66" s="1">
        <v>211485.51128681601</v>
      </c>
      <c r="K66" s="1">
        <v>21412</v>
      </c>
      <c r="L66" s="10">
        <v>9.19374358347302E-2</v>
      </c>
      <c r="M66" s="1">
        <v>232897.51128681601</v>
      </c>
      <c r="N66" s="1">
        <v>21412</v>
      </c>
      <c r="O66" s="10">
        <v>9.19374358347302E-2</v>
      </c>
      <c r="P66" s="1">
        <v>232897.51128681601</v>
      </c>
      <c r="Q66" s="9">
        <v>3</v>
      </c>
      <c r="R66" s="9">
        <v>4.7482050451180697</v>
      </c>
      <c r="S66" s="9">
        <v>3.8221614687243002</v>
      </c>
      <c r="T66" s="9"/>
      <c r="U66" s="1">
        <f t="shared" si="0"/>
        <v>102350</v>
      </c>
      <c r="V66" s="1">
        <f t="shared" si="1"/>
        <v>5427.569657857006</v>
      </c>
      <c r="W66" s="1">
        <f t="shared" si="2"/>
        <v>33212.771200019983</v>
      </c>
      <c r="X66" s="1">
        <f t="shared" si="3"/>
        <v>70495.170428939018</v>
      </c>
    </row>
    <row r="67" spans="1:24" hidden="1" x14ac:dyDescent="0.3">
      <c r="A67" t="s">
        <v>19</v>
      </c>
      <c r="B67" t="s">
        <v>24</v>
      </c>
      <c r="C67">
        <v>1958</v>
      </c>
      <c r="D67" s="1">
        <v>126800</v>
      </c>
      <c r="E67" s="9">
        <v>1.03146369438639</v>
      </c>
      <c r="F67" s="1">
        <v>130789.59644819501</v>
      </c>
      <c r="G67" s="9">
        <v>1.30816032784424</v>
      </c>
      <c r="H67" s="1">
        <v>171093.76136828601</v>
      </c>
      <c r="I67" s="9">
        <v>1.5</v>
      </c>
      <c r="J67" s="1">
        <v>256640.642052429</v>
      </c>
      <c r="K67" s="1">
        <v>15786</v>
      </c>
      <c r="L67" s="10">
        <v>5.79458744602592E-2</v>
      </c>
      <c r="M67" s="1">
        <v>272426.64205242897</v>
      </c>
      <c r="N67" s="1">
        <v>15786</v>
      </c>
      <c r="O67" s="10">
        <v>5.79458744602592E-2</v>
      </c>
      <c r="P67" s="1">
        <v>272426.64205242897</v>
      </c>
      <c r="Q67" s="9">
        <v>3</v>
      </c>
      <c r="R67" s="9">
        <v>4.8474803594269504</v>
      </c>
      <c r="S67" s="9">
        <v>3.8221614687243002</v>
      </c>
      <c r="T67" s="9"/>
      <c r="U67" s="1">
        <f t="shared" ref="U67:U130" si="4">D67</f>
        <v>126800</v>
      </c>
      <c r="V67" s="1">
        <f t="shared" ref="V67:V130" si="5">F67-D67</f>
        <v>3989.5964481950068</v>
      </c>
      <c r="W67" s="1">
        <f t="shared" ref="W67:W130" si="6">H67-F67</f>
        <v>40304.164920091003</v>
      </c>
      <c r="X67" s="1">
        <f t="shared" ref="X67:X130" si="7">J67-H67</f>
        <v>85546.880684142991</v>
      </c>
    </row>
    <row r="68" spans="1:24" hidden="1" x14ac:dyDescent="0.3">
      <c r="A68" t="s">
        <v>19</v>
      </c>
      <c r="B68" t="s">
        <v>24</v>
      </c>
      <c r="C68">
        <v>1959</v>
      </c>
      <c r="D68" s="1">
        <v>23093</v>
      </c>
      <c r="E68" s="9">
        <v>1.1358690558906801</v>
      </c>
      <c r="F68" s="1">
        <v>26230.624107683401</v>
      </c>
      <c r="G68" s="9">
        <v>1.30816032784424</v>
      </c>
      <c r="H68" s="1">
        <v>34313.861832266099</v>
      </c>
      <c r="I68" s="9">
        <v>1.5</v>
      </c>
      <c r="J68" s="1">
        <v>51470.792748399101</v>
      </c>
      <c r="K68" s="1">
        <v>21</v>
      </c>
      <c r="L68" s="10">
        <v>4.0783198407192501E-4</v>
      </c>
      <c r="M68" s="1">
        <v>51491.792748399101</v>
      </c>
      <c r="N68" s="1">
        <v>21</v>
      </c>
      <c r="O68" s="10">
        <v>4.0783198407192501E-4</v>
      </c>
      <c r="P68" s="1">
        <v>51491.792748399101</v>
      </c>
      <c r="Q68" s="9">
        <v>3</v>
      </c>
      <c r="R68" s="9">
        <v>4.4019158494280104</v>
      </c>
      <c r="S68" s="9">
        <v>3.8221614687243002</v>
      </c>
      <c r="T68" s="9"/>
      <c r="U68" s="1">
        <f t="shared" si="4"/>
        <v>23093</v>
      </c>
      <c r="V68" s="1">
        <f t="shared" si="5"/>
        <v>3137.6241076834012</v>
      </c>
      <c r="W68" s="1">
        <f t="shared" si="6"/>
        <v>8083.2377245826974</v>
      </c>
      <c r="X68" s="1">
        <f t="shared" si="7"/>
        <v>17156.930916133002</v>
      </c>
    </row>
    <row r="69" spans="1:24" hidden="1" x14ac:dyDescent="0.3">
      <c r="A69" t="s">
        <v>19</v>
      </c>
      <c r="B69" t="s">
        <v>24</v>
      </c>
      <c r="C69">
        <v>1960</v>
      </c>
      <c r="D69" s="1">
        <v>140793</v>
      </c>
      <c r="E69" s="9">
        <v>1.02910441299026</v>
      </c>
      <c r="F69" s="1">
        <v>144890.69761813799</v>
      </c>
      <c r="G69" s="9">
        <v>1.30816032784424</v>
      </c>
      <c r="H69" s="1">
        <v>189540.262497724</v>
      </c>
      <c r="I69" s="9">
        <v>1.5</v>
      </c>
      <c r="J69" s="1">
        <v>284310.39374658599</v>
      </c>
      <c r="K69" s="1">
        <v>3196</v>
      </c>
      <c r="L69" s="10">
        <v>1.11162745229834E-2</v>
      </c>
      <c r="M69" s="1">
        <v>287506.39374658599</v>
      </c>
      <c r="N69" s="1">
        <v>3196</v>
      </c>
      <c r="O69" s="10">
        <v>1.11162745229834E-2</v>
      </c>
      <c r="P69" s="1">
        <v>287506.39374658599</v>
      </c>
      <c r="Q69" s="9">
        <v>3</v>
      </c>
      <c r="R69" s="9">
        <v>4.8585934885572204</v>
      </c>
      <c r="S69" s="9">
        <v>3.8221614687243002</v>
      </c>
      <c r="T69" s="9"/>
      <c r="U69" s="1">
        <f t="shared" si="4"/>
        <v>140793</v>
      </c>
      <c r="V69" s="1">
        <f t="shared" si="5"/>
        <v>4097.6976181379869</v>
      </c>
      <c r="W69" s="1">
        <f t="shared" si="6"/>
        <v>44649.564879586018</v>
      </c>
      <c r="X69" s="1">
        <f t="shared" si="7"/>
        <v>94770.131248861988</v>
      </c>
    </row>
    <row r="70" spans="1:24" hidden="1" x14ac:dyDescent="0.3">
      <c r="A70" t="s">
        <v>19</v>
      </c>
      <c r="B70" t="s">
        <v>24</v>
      </c>
      <c r="C70">
        <v>1961</v>
      </c>
      <c r="D70" s="1">
        <v>143850</v>
      </c>
      <c r="E70" s="9">
        <v>1.0252520498193101</v>
      </c>
      <c r="F70" s="1">
        <v>147482.50736650801</v>
      </c>
      <c r="G70" s="9">
        <v>1.30816032784424</v>
      </c>
      <c r="H70" s="1">
        <v>192930.76518786201</v>
      </c>
      <c r="I70" s="9">
        <v>1.5</v>
      </c>
      <c r="J70" s="1">
        <v>289396.14778179303</v>
      </c>
      <c r="K70" s="1">
        <v>66312</v>
      </c>
      <c r="L70" s="10">
        <v>0.18642249387179799</v>
      </c>
      <c r="M70" s="1">
        <v>355708.14778179303</v>
      </c>
      <c r="N70" s="1">
        <v>66312</v>
      </c>
      <c r="O70" s="10">
        <v>0.18642249387179799</v>
      </c>
      <c r="P70" s="1">
        <v>355708.14778179303</v>
      </c>
      <c r="Q70" s="9">
        <v>3</v>
      </c>
      <c r="R70" s="9">
        <v>4.8768495521478599</v>
      </c>
      <c r="S70" s="9">
        <v>3.8221614687243002</v>
      </c>
      <c r="T70" s="9"/>
      <c r="U70" s="1">
        <f t="shared" si="4"/>
        <v>143850</v>
      </c>
      <c r="V70" s="1">
        <f t="shared" si="5"/>
        <v>3632.5073665080126</v>
      </c>
      <c r="W70" s="1">
        <f t="shared" si="6"/>
        <v>45448.257821353996</v>
      </c>
      <c r="X70" s="1">
        <f t="shared" si="7"/>
        <v>96465.382593931019</v>
      </c>
    </row>
    <row r="71" spans="1:24" hidden="1" x14ac:dyDescent="0.3">
      <c r="A71" t="s">
        <v>19</v>
      </c>
      <c r="B71" t="s">
        <v>24</v>
      </c>
      <c r="C71">
        <v>1962</v>
      </c>
      <c r="D71" s="1">
        <v>217750</v>
      </c>
      <c r="E71" s="9">
        <v>1.0252520498193101</v>
      </c>
      <c r="F71" s="1">
        <v>223248.63384815599</v>
      </c>
      <c r="G71" s="9">
        <v>1.30816032784424</v>
      </c>
      <c r="H71" s="1">
        <v>292045.00604558201</v>
      </c>
      <c r="I71" s="9">
        <v>1.5</v>
      </c>
      <c r="J71" s="1">
        <v>438067.50906837301</v>
      </c>
      <c r="K71" s="1">
        <v>106690</v>
      </c>
      <c r="L71" s="10">
        <v>0.19584860827794301</v>
      </c>
      <c r="M71" s="1">
        <v>544757.50906837301</v>
      </c>
      <c r="N71" s="1">
        <v>106690</v>
      </c>
      <c r="O71" s="10">
        <v>0.19584860827794301</v>
      </c>
      <c r="P71" s="1">
        <v>544757.50906837301</v>
      </c>
      <c r="Q71" s="9">
        <v>3</v>
      </c>
      <c r="R71" s="9">
        <v>4.8768495521478599</v>
      </c>
      <c r="S71" s="9">
        <v>3.8221614687243002</v>
      </c>
      <c r="T71" s="9"/>
      <c r="U71" s="1">
        <f t="shared" si="4"/>
        <v>217750</v>
      </c>
      <c r="V71" s="1">
        <f t="shared" si="5"/>
        <v>5498.6338481559942</v>
      </c>
      <c r="W71" s="1">
        <f t="shared" si="6"/>
        <v>68796.372197426012</v>
      </c>
      <c r="X71" s="1">
        <f t="shared" si="7"/>
        <v>146022.503022791</v>
      </c>
    </row>
    <row r="72" spans="1:24" hidden="1" x14ac:dyDescent="0.3">
      <c r="A72" t="s">
        <v>19</v>
      </c>
      <c r="B72" t="s">
        <v>24</v>
      </c>
      <c r="C72">
        <v>1963</v>
      </c>
      <c r="D72" s="1">
        <v>201975</v>
      </c>
      <c r="E72" s="9">
        <v>1.03048919002933</v>
      </c>
      <c r="F72" s="1">
        <v>208133.05415617299</v>
      </c>
      <c r="G72" s="9">
        <v>1.30816032784424</v>
      </c>
      <c r="H72" s="1">
        <v>272271.40436016198</v>
      </c>
      <c r="I72" s="9">
        <v>1.5</v>
      </c>
      <c r="J72" s="1">
        <v>408407.10654024302</v>
      </c>
      <c r="K72" s="1">
        <v>140066</v>
      </c>
      <c r="L72" s="10">
        <v>0.255374417322908</v>
      </c>
      <c r="M72" s="1">
        <v>548473.10654024302</v>
      </c>
      <c r="N72" s="1">
        <v>140066</v>
      </c>
      <c r="O72" s="10">
        <v>0.255374417322908</v>
      </c>
      <c r="P72" s="1">
        <v>548473.10654024302</v>
      </c>
      <c r="Q72" s="9">
        <v>3</v>
      </c>
      <c r="R72" s="9">
        <v>4.8520644839153597</v>
      </c>
      <c r="S72" s="9">
        <v>3.8221614687243002</v>
      </c>
      <c r="T72" s="9"/>
      <c r="U72" s="1">
        <f t="shared" si="4"/>
        <v>201975</v>
      </c>
      <c r="V72" s="1">
        <f t="shared" si="5"/>
        <v>6158.0541561729915</v>
      </c>
      <c r="W72" s="1">
        <f t="shared" si="6"/>
        <v>64138.350203988986</v>
      </c>
      <c r="X72" s="1">
        <f t="shared" si="7"/>
        <v>136135.70218008105</v>
      </c>
    </row>
    <row r="73" spans="1:24" hidden="1" x14ac:dyDescent="0.3">
      <c r="A73" t="s">
        <v>19</v>
      </c>
      <c r="B73" t="s">
        <v>24</v>
      </c>
      <c r="C73">
        <v>1964</v>
      </c>
      <c r="D73" s="1">
        <v>281450</v>
      </c>
      <c r="E73" s="9">
        <v>1.0252520498193101</v>
      </c>
      <c r="F73" s="1">
        <v>288557.18942164601</v>
      </c>
      <c r="G73" s="9">
        <v>1.30816032784424</v>
      </c>
      <c r="H73" s="1">
        <v>377479.06751563301</v>
      </c>
      <c r="I73" s="9">
        <v>1.5</v>
      </c>
      <c r="J73" s="1">
        <v>566218.60127344902</v>
      </c>
      <c r="K73" s="1">
        <v>569870</v>
      </c>
      <c r="L73" s="10">
        <v>0.50160700438436701</v>
      </c>
      <c r="M73" s="1">
        <v>1136088.6012734501</v>
      </c>
      <c r="N73" s="1">
        <v>569870</v>
      </c>
      <c r="O73" s="10">
        <v>0.50160700438436701</v>
      </c>
      <c r="P73" s="1">
        <v>1136088.6012734501</v>
      </c>
      <c r="Q73" s="9">
        <v>3</v>
      </c>
      <c r="R73" s="9">
        <v>4.8768495521478599</v>
      </c>
      <c r="S73" s="9">
        <v>3.8221614687243002</v>
      </c>
      <c r="T73" s="9"/>
      <c r="U73" s="1">
        <f t="shared" si="4"/>
        <v>281450</v>
      </c>
      <c r="V73" s="1">
        <f t="shared" si="5"/>
        <v>7107.1894216460059</v>
      </c>
      <c r="W73" s="1">
        <f t="shared" si="6"/>
        <v>88921.878093987005</v>
      </c>
      <c r="X73" s="1">
        <f t="shared" si="7"/>
        <v>188739.53375781601</v>
      </c>
    </row>
    <row r="74" spans="1:24" hidden="1" x14ac:dyDescent="0.3">
      <c r="A74" t="s">
        <v>19</v>
      </c>
      <c r="B74" t="s">
        <v>24</v>
      </c>
      <c r="C74">
        <v>1965</v>
      </c>
      <c r="D74" s="1">
        <v>176000</v>
      </c>
      <c r="E74" s="9">
        <v>1.03668564176069</v>
      </c>
      <c r="F74" s="1">
        <v>182456.67294988199</v>
      </c>
      <c r="G74" s="9">
        <v>1.30816032784424</v>
      </c>
      <c r="H74" s="1">
        <v>238682.581103487</v>
      </c>
      <c r="I74" s="9">
        <v>1.5</v>
      </c>
      <c r="J74" s="1">
        <v>358023.87165523</v>
      </c>
      <c r="K74" s="1">
        <v>76170</v>
      </c>
      <c r="L74" s="10">
        <v>0.175428546952138</v>
      </c>
      <c r="M74" s="1">
        <v>434193.87165523</v>
      </c>
      <c r="N74" s="1">
        <v>76170</v>
      </c>
      <c r="O74" s="10">
        <v>0.175428546952138</v>
      </c>
      <c r="P74" s="1">
        <v>434193.87165523</v>
      </c>
      <c r="Q74" s="9">
        <v>3</v>
      </c>
      <c r="R74" s="9">
        <v>4.8230628443045296</v>
      </c>
      <c r="S74" s="9">
        <v>3.8221614687243002</v>
      </c>
      <c r="T74" s="9"/>
      <c r="U74" s="1">
        <f t="shared" si="4"/>
        <v>176000</v>
      </c>
      <c r="V74" s="1">
        <f t="shared" si="5"/>
        <v>6456.6729498819914</v>
      </c>
      <c r="W74" s="1">
        <f t="shared" si="6"/>
        <v>56225.908153605007</v>
      </c>
      <c r="X74" s="1">
        <f t="shared" si="7"/>
        <v>119341.290551743</v>
      </c>
    </row>
    <row r="75" spans="1:24" hidden="1" x14ac:dyDescent="0.3">
      <c r="A75" t="s">
        <v>19</v>
      </c>
      <c r="B75" t="s">
        <v>24</v>
      </c>
      <c r="C75">
        <v>1966</v>
      </c>
      <c r="D75" s="1">
        <v>258200</v>
      </c>
      <c r="E75" s="9">
        <v>1.0153861523375101</v>
      </c>
      <c r="F75" s="1">
        <v>262172.70453354501</v>
      </c>
      <c r="G75" s="9">
        <v>1.30816032784424</v>
      </c>
      <c r="H75" s="1">
        <v>342963.93111441302</v>
      </c>
      <c r="I75" s="9">
        <v>1.5</v>
      </c>
      <c r="J75" s="1">
        <v>514445.89667161898</v>
      </c>
      <c r="K75" s="1">
        <v>132713</v>
      </c>
      <c r="L75" s="10">
        <v>0.205070193243965</v>
      </c>
      <c r="M75" s="1">
        <v>647158.89667161903</v>
      </c>
      <c r="N75" s="1">
        <v>132713</v>
      </c>
      <c r="O75" s="10">
        <v>0.205070193243965</v>
      </c>
      <c r="P75" s="1">
        <v>647158.89667161903</v>
      </c>
      <c r="Q75" s="9">
        <v>3</v>
      </c>
      <c r="R75" s="9">
        <v>4.9242349705967099</v>
      </c>
      <c r="S75" s="9">
        <v>3.8221614687243002</v>
      </c>
      <c r="T75" s="9"/>
      <c r="U75" s="1">
        <f t="shared" si="4"/>
        <v>258200</v>
      </c>
      <c r="V75" s="1">
        <f t="shared" si="5"/>
        <v>3972.7045335450093</v>
      </c>
      <c r="W75" s="1">
        <f t="shared" si="6"/>
        <v>80791.226580868009</v>
      </c>
      <c r="X75" s="1">
        <f t="shared" si="7"/>
        <v>171481.96555720596</v>
      </c>
    </row>
    <row r="76" spans="1:24" hidden="1" x14ac:dyDescent="0.3">
      <c r="A76" t="s">
        <v>19</v>
      </c>
      <c r="B76" t="s">
        <v>24</v>
      </c>
      <c r="C76">
        <v>1967</v>
      </c>
      <c r="D76" s="1">
        <v>195675</v>
      </c>
      <c r="E76" s="9">
        <v>1.02205493995152</v>
      </c>
      <c r="F76" s="1">
        <v>199990.60037501401</v>
      </c>
      <c r="G76" s="9">
        <v>1.30816032784424</v>
      </c>
      <c r="H76" s="1">
        <v>261619.76935234401</v>
      </c>
      <c r="I76" s="9">
        <v>1.5</v>
      </c>
      <c r="J76" s="1">
        <v>392429.65402851702</v>
      </c>
      <c r="K76" s="1">
        <v>392781</v>
      </c>
      <c r="L76" s="10">
        <v>0.50022372720599295</v>
      </c>
      <c r="M76" s="1">
        <v>785210.65402851696</v>
      </c>
      <c r="N76" s="1">
        <v>392781</v>
      </c>
      <c r="O76" s="10">
        <v>0.50022372720599295</v>
      </c>
      <c r="P76" s="1">
        <v>785210.65402851696</v>
      </c>
      <c r="Q76" s="9">
        <v>3</v>
      </c>
      <c r="R76" s="9">
        <v>4.8921049197581903</v>
      </c>
      <c r="S76" s="9">
        <v>3.8221614687243002</v>
      </c>
      <c r="T76" s="9"/>
      <c r="U76" s="1">
        <f t="shared" si="4"/>
        <v>195675</v>
      </c>
      <c r="V76" s="1">
        <f t="shared" si="5"/>
        <v>4315.600375014008</v>
      </c>
      <c r="W76" s="1">
        <f t="shared" si="6"/>
        <v>61629.168977330002</v>
      </c>
      <c r="X76" s="1">
        <f t="shared" si="7"/>
        <v>130809.88467617301</v>
      </c>
    </row>
    <row r="77" spans="1:24" hidden="1" x14ac:dyDescent="0.3">
      <c r="A77" t="s">
        <v>19</v>
      </c>
      <c r="B77" t="s">
        <v>24</v>
      </c>
      <c r="C77">
        <v>1968</v>
      </c>
      <c r="D77" s="1">
        <v>218325</v>
      </c>
      <c r="E77" s="9">
        <v>1.01625844003205</v>
      </c>
      <c r="F77" s="1">
        <v>221874.623919998</v>
      </c>
      <c r="G77" s="9">
        <v>1.30816032784424</v>
      </c>
      <c r="H77" s="1">
        <v>290247.58076750202</v>
      </c>
      <c r="I77" s="9">
        <v>1.5</v>
      </c>
      <c r="J77" s="1">
        <v>435371.371151253</v>
      </c>
      <c r="K77" s="1">
        <v>571097</v>
      </c>
      <c r="L77" s="10">
        <v>0.56742667367355804</v>
      </c>
      <c r="M77" s="1">
        <v>1006468.37115125</v>
      </c>
      <c r="N77" s="1">
        <v>571097</v>
      </c>
      <c r="O77" s="10">
        <v>0.56742667367355804</v>
      </c>
      <c r="P77" s="1">
        <v>1006468.37115125</v>
      </c>
      <c r="Q77" s="9">
        <v>3</v>
      </c>
      <c r="R77" s="9">
        <v>4.9200083394557499</v>
      </c>
      <c r="S77" s="9">
        <v>3.8221614687243002</v>
      </c>
      <c r="T77" s="9"/>
      <c r="U77" s="1">
        <f t="shared" si="4"/>
        <v>218325</v>
      </c>
      <c r="V77" s="1">
        <f t="shared" si="5"/>
        <v>3549.6239199980046</v>
      </c>
      <c r="W77" s="1">
        <f t="shared" si="6"/>
        <v>68372.956847504014</v>
      </c>
      <c r="X77" s="1">
        <f t="shared" si="7"/>
        <v>145123.79038375098</v>
      </c>
    </row>
    <row r="78" spans="1:24" hidden="1" x14ac:dyDescent="0.3">
      <c r="A78" t="s">
        <v>19</v>
      </c>
      <c r="B78" t="s">
        <v>24</v>
      </c>
      <c r="C78">
        <v>1969</v>
      </c>
      <c r="D78" s="1">
        <v>160225</v>
      </c>
      <c r="E78" s="9">
        <v>1.0138087253007699</v>
      </c>
      <c r="F78" s="1">
        <v>162437.503011316</v>
      </c>
      <c r="G78" s="9">
        <v>1.30816032784424</v>
      </c>
      <c r="H78" s="1">
        <v>212494.29719348199</v>
      </c>
      <c r="I78" s="9">
        <v>1.5</v>
      </c>
      <c r="J78" s="1">
        <v>318741.44579022401</v>
      </c>
      <c r="K78" s="1">
        <v>50963</v>
      </c>
      <c r="L78" s="10">
        <v>0.13784795011341899</v>
      </c>
      <c r="M78" s="1">
        <v>369704.44579022401</v>
      </c>
      <c r="N78" s="1">
        <v>50963</v>
      </c>
      <c r="O78" s="10">
        <v>0.13784795011341899</v>
      </c>
      <c r="P78" s="1">
        <v>369704.44579022401</v>
      </c>
      <c r="Q78" s="9">
        <v>3</v>
      </c>
      <c r="R78" s="9">
        <v>4.9318967919876897</v>
      </c>
      <c r="S78" s="9">
        <v>3.8221614687243002</v>
      </c>
      <c r="T78" s="9"/>
      <c r="U78" s="1">
        <f t="shared" si="4"/>
        <v>160225</v>
      </c>
      <c r="V78" s="1">
        <f t="shared" si="5"/>
        <v>2212.5030113160028</v>
      </c>
      <c r="W78" s="1">
        <f t="shared" si="6"/>
        <v>50056.794182165992</v>
      </c>
      <c r="X78" s="1">
        <f t="shared" si="7"/>
        <v>106247.14859674202</v>
      </c>
    </row>
    <row r="79" spans="1:24" hidden="1" x14ac:dyDescent="0.3">
      <c r="A79" t="s">
        <v>19</v>
      </c>
      <c r="B79" t="s">
        <v>24</v>
      </c>
      <c r="C79">
        <v>1970</v>
      </c>
      <c r="D79" s="1">
        <v>160275</v>
      </c>
      <c r="E79" s="9">
        <v>1.0518309084463899</v>
      </c>
      <c r="F79" s="1">
        <v>168582.19885124499</v>
      </c>
      <c r="G79" s="9">
        <v>1.30816032784424</v>
      </c>
      <c r="H79" s="1">
        <v>220532.54451794701</v>
      </c>
      <c r="I79" s="9">
        <v>1.5</v>
      </c>
      <c r="J79" s="1">
        <v>330798.81677692098</v>
      </c>
      <c r="K79" s="1">
        <v>365006</v>
      </c>
      <c r="L79" s="10">
        <v>0.52458101927314404</v>
      </c>
      <c r="M79" s="1">
        <v>695804.81677691999</v>
      </c>
      <c r="N79" s="1">
        <v>365006</v>
      </c>
      <c r="O79" s="10">
        <v>0.52458101927314404</v>
      </c>
      <c r="P79" s="1">
        <v>695804.81677691999</v>
      </c>
      <c r="Q79" s="9">
        <v>3</v>
      </c>
      <c r="R79" s="9">
        <v>4.75361577592854</v>
      </c>
      <c r="S79" s="9">
        <v>3.8221614687243002</v>
      </c>
      <c r="T79" s="9"/>
      <c r="U79" s="1">
        <f t="shared" si="4"/>
        <v>160275</v>
      </c>
      <c r="V79" s="1">
        <f t="shared" si="5"/>
        <v>8307.1988512449898</v>
      </c>
      <c r="W79" s="1">
        <f t="shared" si="6"/>
        <v>51950.345666702022</v>
      </c>
      <c r="X79" s="1">
        <f t="shared" si="7"/>
        <v>110266.27225897397</v>
      </c>
    </row>
    <row r="80" spans="1:24" hidden="1" x14ac:dyDescent="0.3">
      <c r="A80" t="s">
        <v>19</v>
      </c>
      <c r="B80" t="s">
        <v>24</v>
      </c>
      <c r="C80">
        <v>1971</v>
      </c>
      <c r="D80" s="1">
        <v>153800</v>
      </c>
      <c r="E80" s="9">
        <v>1.0138087253007699</v>
      </c>
      <c r="F80" s="1">
        <v>155923.78195125799</v>
      </c>
      <c r="G80" s="9">
        <v>1.30816032784424</v>
      </c>
      <c r="H80" s="1">
        <v>203973.30571607201</v>
      </c>
      <c r="I80" s="9">
        <v>1.5</v>
      </c>
      <c r="J80" s="1">
        <v>305959.95857410802</v>
      </c>
      <c r="K80" s="1">
        <v>303245</v>
      </c>
      <c r="L80" s="10">
        <v>0.49777171989829</v>
      </c>
      <c r="M80" s="1">
        <v>609204.95857410796</v>
      </c>
      <c r="N80" s="1">
        <v>303245</v>
      </c>
      <c r="O80" s="10">
        <v>0.49777171989829</v>
      </c>
      <c r="P80" s="1">
        <v>609204.95857410796</v>
      </c>
      <c r="Q80" s="9">
        <v>3</v>
      </c>
      <c r="R80" s="9">
        <v>4.9318967919876897</v>
      </c>
      <c r="S80" s="9">
        <v>3.8221614687243002</v>
      </c>
      <c r="T80" s="9"/>
      <c r="U80" s="1">
        <f t="shared" si="4"/>
        <v>153800</v>
      </c>
      <c r="V80" s="1">
        <f t="shared" si="5"/>
        <v>2123.7819512579881</v>
      </c>
      <c r="W80" s="1">
        <f t="shared" si="6"/>
        <v>48049.523764814017</v>
      </c>
      <c r="X80" s="1">
        <f t="shared" si="7"/>
        <v>101986.65285803602</v>
      </c>
    </row>
    <row r="81" spans="1:24" hidden="1" x14ac:dyDescent="0.3">
      <c r="A81" t="s">
        <v>19</v>
      </c>
      <c r="B81" t="s">
        <v>24</v>
      </c>
      <c r="C81">
        <v>1972</v>
      </c>
      <c r="D81" s="1">
        <v>125525</v>
      </c>
      <c r="E81" s="9">
        <v>1.01500434660369</v>
      </c>
      <c r="F81" s="1">
        <v>127408.420607429</v>
      </c>
      <c r="G81" s="9">
        <v>1.30816032784424</v>
      </c>
      <c r="H81" s="1">
        <v>166670.641271931</v>
      </c>
      <c r="I81" s="9">
        <v>1.5</v>
      </c>
      <c r="J81" s="1">
        <v>250005.96190789601</v>
      </c>
      <c r="K81" s="1">
        <v>281871</v>
      </c>
      <c r="L81" s="10">
        <v>0.52995527196534398</v>
      </c>
      <c r="M81" s="1">
        <v>531876.96190789598</v>
      </c>
      <c r="N81" s="1">
        <v>281871</v>
      </c>
      <c r="O81" s="10">
        <v>0.52995527196534398</v>
      </c>
      <c r="P81" s="1">
        <v>531876.96190789598</v>
      </c>
      <c r="Q81" s="9">
        <v>3</v>
      </c>
      <c r="R81" s="9">
        <v>4.92608727906486</v>
      </c>
      <c r="S81" s="9">
        <v>3.8221614687243002</v>
      </c>
      <c r="T81" s="9"/>
      <c r="U81" s="1">
        <f t="shared" si="4"/>
        <v>125525</v>
      </c>
      <c r="V81" s="1">
        <f t="shared" si="5"/>
        <v>1883.4206074289978</v>
      </c>
      <c r="W81" s="1">
        <f t="shared" si="6"/>
        <v>39262.220664502005</v>
      </c>
      <c r="X81" s="1">
        <f t="shared" si="7"/>
        <v>83335.320635965007</v>
      </c>
    </row>
    <row r="82" spans="1:24" hidden="1" x14ac:dyDescent="0.3">
      <c r="A82" t="s">
        <v>19</v>
      </c>
      <c r="B82" t="s">
        <v>24</v>
      </c>
      <c r="C82">
        <v>1973</v>
      </c>
      <c r="D82" s="1">
        <v>157325</v>
      </c>
      <c r="E82" s="9">
        <v>1.0138087253007699</v>
      </c>
      <c r="F82" s="1">
        <v>159497.45770794401</v>
      </c>
      <c r="G82" s="9">
        <v>1.30816032784424</v>
      </c>
      <c r="H82" s="1">
        <v>208648.246565546</v>
      </c>
      <c r="I82" s="9">
        <v>1.5</v>
      </c>
      <c r="J82" s="1">
        <v>312972.36984831898</v>
      </c>
      <c r="K82" s="1">
        <v>430813</v>
      </c>
      <c r="L82" s="10">
        <v>0.57921682445549605</v>
      </c>
      <c r="M82" s="1">
        <v>743785.36984831898</v>
      </c>
      <c r="N82" s="1">
        <v>430813</v>
      </c>
      <c r="O82" s="10">
        <v>0.57921682445549605</v>
      </c>
      <c r="P82" s="1">
        <v>743785.36984831898</v>
      </c>
      <c r="Q82" s="9">
        <v>3</v>
      </c>
      <c r="R82" s="9">
        <v>4.9318967919876897</v>
      </c>
      <c r="S82" s="9">
        <v>3.8221614687243002</v>
      </c>
      <c r="T82" s="9"/>
      <c r="U82" s="1">
        <f t="shared" si="4"/>
        <v>157325</v>
      </c>
      <c r="V82" s="1">
        <f t="shared" si="5"/>
        <v>2172.457707944006</v>
      </c>
      <c r="W82" s="1">
        <f t="shared" si="6"/>
        <v>49150.78885760199</v>
      </c>
      <c r="X82" s="1">
        <f t="shared" si="7"/>
        <v>104324.12328277298</v>
      </c>
    </row>
    <row r="83" spans="1:24" hidden="1" x14ac:dyDescent="0.3">
      <c r="A83" t="s">
        <v>19</v>
      </c>
      <c r="B83" t="s">
        <v>24</v>
      </c>
      <c r="C83">
        <v>1974</v>
      </c>
      <c r="D83" s="1">
        <v>126770</v>
      </c>
      <c r="E83" s="9">
        <v>1.06302223007181</v>
      </c>
      <c r="F83" s="1">
        <v>134759.32810620399</v>
      </c>
      <c r="G83" s="9">
        <v>1.30816032784424</v>
      </c>
      <c r="H83" s="1">
        <v>176286.80683548099</v>
      </c>
      <c r="I83" s="9">
        <v>1.5</v>
      </c>
      <c r="J83" s="1">
        <v>264430.21025322197</v>
      </c>
      <c r="K83" s="1">
        <v>150443</v>
      </c>
      <c r="L83" s="10">
        <v>0.362624040988754</v>
      </c>
      <c r="M83" s="1">
        <v>414873.21025322197</v>
      </c>
      <c r="N83" s="1">
        <v>150443</v>
      </c>
      <c r="O83" s="10">
        <v>0.362624040988754</v>
      </c>
      <c r="P83" s="1">
        <v>414873.21025322197</v>
      </c>
      <c r="Q83" s="9">
        <v>3</v>
      </c>
      <c r="R83" s="9">
        <v>4.70357049792102</v>
      </c>
      <c r="S83" s="9">
        <v>3.8221614687243002</v>
      </c>
      <c r="T83" s="9"/>
      <c r="U83" s="1">
        <f t="shared" si="4"/>
        <v>126770</v>
      </c>
      <c r="V83" s="1">
        <f t="shared" si="5"/>
        <v>7989.3281062039896</v>
      </c>
      <c r="W83" s="1">
        <f t="shared" si="6"/>
        <v>41527.478729277005</v>
      </c>
      <c r="X83" s="1">
        <f t="shared" si="7"/>
        <v>88143.403417740978</v>
      </c>
    </row>
    <row r="84" spans="1:24" hidden="1" x14ac:dyDescent="0.3">
      <c r="A84" t="s">
        <v>19</v>
      </c>
      <c r="B84" t="s">
        <v>24</v>
      </c>
      <c r="C84">
        <v>1975</v>
      </c>
      <c r="D84" s="1">
        <v>46735</v>
      </c>
      <c r="E84" s="9">
        <v>1.0138087253007699</v>
      </c>
      <c r="F84" s="1">
        <v>47380.350776931497</v>
      </c>
      <c r="G84" s="9">
        <v>1.30816032784424</v>
      </c>
      <c r="H84" s="1">
        <v>61981.095205725702</v>
      </c>
      <c r="I84" s="9">
        <v>1.5</v>
      </c>
      <c r="J84" s="1">
        <v>92971.6428085886</v>
      </c>
      <c r="K84" s="1">
        <v>2226</v>
      </c>
      <c r="L84" s="10">
        <v>2.3382931912250798E-2</v>
      </c>
      <c r="M84" s="1">
        <v>95197.6428085886</v>
      </c>
      <c r="N84" s="1">
        <v>2226</v>
      </c>
      <c r="O84" s="10">
        <v>2.3382931912250798E-2</v>
      </c>
      <c r="P84" s="1">
        <v>95197.6428085886</v>
      </c>
      <c r="Q84" s="9">
        <v>3</v>
      </c>
      <c r="R84" s="9">
        <v>4.9318967919876897</v>
      </c>
      <c r="S84" s="9">
        <v>3.8221614687243002</v>
      </c>
      <c r="T84" s="9"/>
      <c r="U84" s="1">
        <f t="shared" si="4"/>
        <v>46735</v>
      </c>
      <c r="V84" s="1">
        <f t="shared" si="5"/>
        <v>645.35077693149651</v>
      </c>
      <c r="W84" s="1">
        <f t="shared" si="6"/>
        <v>14600.744428794205</v>
      </c>
      <c r="X84" s="1">
        <f t="shared" si="7"/>
        <v>30990.547602862898</v>
      </c>
    </row>
    <row r="85" spans="1:24" hidden="1" x14ac:dyDescent="0.3">
      <c r="A85" t="s">
        <v>19</v>
      </c>
      <c r="B85" t="s">
        <v>24</v>
      </c>
      <c r="C85">
        <v>1976</v>
      </c>
      <c r="D85" s="1">
        <v>111585</v>
      </c>
      <c r="E85" s="9">
        <v>1.0099263619810499</v>
      </c>
      <c r="F85" s="1">
        <v>112692.633101655</v>
      </c>
      <c r="G85" s="9">
        <v>1.30816032784424</v>
      </c>
      <c r="H85" s="1">
        <v>147420.03186389201</v>
      </c>
      <c r="I85" s="9">
        <v>1.5</v>
      </c>
      <c r="J85" s="1">
        <v>221130.04779583801</v>
      </c>
      <c r="K85" s="1">
        <v>47775</v>
      </c>
      <c r="L85" s="10">
        <v>0.177664943040684</v>
      </c>
      <c r="M85" s="1">
        <v>268905.04779583798</v>
      </c>
      <c r="N85" s="1">
        <v>47775</v>
      </c>
      <c r="O85" s="10">
        <v>0.177664943040684</v>
      </c>
      <c r="P85" s="1">
        <v>268905.04779583798</v>
      </c>
      <c r="Q85" s="9">
        <v>3</v>
      </c>
      <c r="R85" s="9">
        <v>4.9508560111176001</v>
      </c>
      <c r="S85" s="9">
        <v>3.8221614687243002</v>
      </c>
      <c r="T85" s="9"/>
      <c r="U85" s="1">
        <f t="shared" si="4"/>
        <v>111585</v>
      </c>
      <c r="V85" s="1">
        <f t="shared" si="5"/>
        <v>1107.6331016549957</v>
      </c>
      <c r="W85" s="1">
        <f t="shared" si="6"/>
        <v>34727.398762237019</v>
      </c>
      <c r="X85" s="1">
        <f t="shared" si="7"/>
        <v>73710.015931945993</v>
      </c>
    </row>
    <row r="86" spans="1:24" hidden="1" x14ac:dyDescent="0.3">
      <c r="A86" t="s">
        <v>19</v>
      </c>
      <c r="B86" t="s">
        <v>24</v>
      </c>
      <c r="C86">
        <v>1977</v>
      </c>
      <c r="D86" s="1">
        <v>123700</v>
      </c>
      <c r="E86" s="9">
        <v>1.0059672746855499</v>
      </c>
      <c r="F86" s="1">
        <v>124438.15187860301</v>
      </c>
      <c r="G86" s="9">
        <v>1.30816032784424</v>
      </c>
      <c r="H86" s="1">
        <v>162785.05355784399</v>
      </c>
      <c r="I86" s="9">
        <v>1.5</v>
      </c>
      <c r="J86" s="1">
        <v>244177.580336766</v>
      </c>
      <c r="K86" s="1">
        <v>171392</v>
      </c>
      <c r="L86" s="10">
        <v>0.41242672252648699</v>
      </c>
      <c r="M86" s="1">
        <v>415569.58033676603</v>
      </c>
      <c r="N86" s="1">
        <v>171392</v>
      </c>
      <c r="O86" s="10">
        <v>0.41242672252648699</v>
      </c>
      <c r="P86" s="1">
        <v>415569.58033676603</v>
      </c>
      <c r="Q86" s="9">
        <v>3</v>
      </c>
      <c r="R86" s="9">
        <v>4.9703406122857503</v>
      </c>
      <c r="S86" s="9">
        <v>3.8221614687243002</v>
      </c>
      <c r="T86" s="9"/>
      <c r="U86" s="1">
        <f t="shared" si="4"/>
        <v>123700</v>
      </c>
      <c r="V86" s="1">
        <f t="shared" si="5"/>
        <v>738.15187860300648</v>
      </c>
      <c r="W86" s="1">
        <f t="shared" si="6"/>
        <v>38346.901679240982</v>
      </c>
      <c r="X86" s="1">
        <f t="shared" si="7"/>
        <v>81392.526778922009</v>
      </c>
    </row>
    <row r="87" spans="1:24" hidden="1" x14ac:dyDescent="0.3">
      <c r="A87" t="s">
        <v>19</v>
      </c>
      <c r="B87" t="s">
        <v>24</v>
      </c>
      <c r="C87">
        <v>1978</v>
      </c>
      <c r="D87" s="1">
        <v>175912</v>
      </c>
      <c r="E87" s="9">
        <v>1.0156993316312299</v>
      </c>
      <c r="F87" s="1">
        <v>178673.70082591299</v>
      </c>
      <c r="G87" s="9">
        <v>1.30816032784424</v>
      </c>
      <c r="H87" s="1">
        <v>233733.84704956901</v>
      </c>
      <c r="I87" s="9">
        <v>1.5</v>
      </c>
      <c r="J87" s="1">
        <v>350600.77057435398</v>
      </c>
      <c r="K87" s="1">
        <v>116169</v>
      </c>
      <c r="L87" s="10">
        <v>0.24887858495432499</v>
      </c>
      <c r="M87" s="1">
        <v>466769.77057435398</v>
      </c>
      <c r="N87" s="1">
        <v>116169</v>
      </c>
      <c r="O87" s="10">
        <v>0.24887858495432499</v>
      </c>
      <c r="P87" s="1">
        <v>466769.77057435398</v>
      </c>
      <c r="Q87" s="9">
        <v>3</v>
      </c>
      <c r="R87" s="9">
        <v>4.9227166389584198</v>
      </c>
      <c r="S87" s="9">
        <v>3.8221614687243002</v>
      </c>
      <c r="T87" s="9"/>
      <c r="U87" s="1">
        <f t="shared" si="4"/>
        <v>175912</v>
      </c>
      <c r="V87" s="1">
        <f t="shared" si="5"/>
        <v>2761.7008259129943</v>
      </c>
      <c r="W87" s="1">
        <f t="shared" si="6"/>
        <v>55060.146223656018</v>
      </c>
      <c r="X87" s="1">
        <f t="shared" si="7"/>
        <v>116866.92352478497</v>
      </c>
    </row>
    <row r="88" spans="1:24" hidden="1" x14ac:dyDescent="0.3">
      <c r="A88" t="s">
        <v>19</v>
      </c>
      <c r="B88" t="s">
        <v>24</v>
      </c>
      <c r="C88">
        <v>1979</v>
      </c>
      <c r="D88" s="1">
        <v>33610</v>
      </c>
      <c r="E88" s="9">
        <v>1.01983676624177</v>
      </c>
      <c r="F88" s="1">
        <v>34276.713713386001</v>
      </c>
      <c r="G88" s="9">
        <v>1.30816032784424</v>
      </c>
      <c r="H88" s="1">
        <v>44839.437048726199</v>
      </c>
      <c r="I88" s="9">
        <v>1.5</v>
      </c>
      <c r="J88" s="1">
        <v>67259.155573089301</v>
      </c>
      <c r="K88" s="1">
        <v>1059</v>
      </c>
      <c r="L88" s="10">
        <v>1.55010039588531E-2</v>
      </c>
      <c r="M88" s="1">
        <v>68318.155573089301</v>
      </c>
      <c r="N88" s="1">
        <v>1059</v>
      </c>
      <c r="O88" s="10">
        <v>1.55010039588531E-2</v>
      </c>
      <c r="P88" s="1">
        <v>68318.155573089301</v>
      </c>
      <c r="Q88" s="9">
        <v>3</v>
      </c>
      <c r="R88" s="9">
        <v>4.9027453858381902</v>
      </c>
      <c r="S88" s="9">
        <v>3.8221614687243002</v>
      </c>
      <c r="T88" s="9"/>
      <c r="U88" s="1">
        <f t="shared" si="4"/>
        <v>33610</v>
      </c>
      <c r="V88" s="1">
        <f t="shared" si="5"/>
        <v>666.71371338600147</v>
      </c>
      <c r="W88" s="1">
        <f t="shared" si="6"/>
        <v>10562.723335340197</v>
      </c>
      <c r="X88" s="1">
        <f t="shared" si="7"/>
        <v>22419.718524363103</v>
      </c>
    </row>
    <row r="89" spans="1:24" hidden="1" x14ac:dyDescent="0.3">
      <c r="A89" t="s">
        <v>19</v>
      </c>
      <c r="B89" t="s">
        <v>24</v>
      </c>
      <c r="C89">
        <v>1980</v>
      </c>
      <c r="D89" s="1">
        <v>121732</v>
      </c>
      <c r="E89" s="9">
        <v>1.00415966645065</v>
      </c>
      <c r="F89" s="1">
        <v>122238.36451637</v>
      </c>
      <c r="G89" s="9">
        <v>1.30816032784424</v>
      </c>
      <c r="H89" s="1">
        <v>159907.37900087799</v>
      </c>
      <c r="I89" s="9">
        <v>1.5</v>
      </c>
      <c r="J89" s="1">
        <v>239861.068501317</v>
      </c>
      <c r="K89" s="1">
        <v>123217</v>
      </c>
      <c r="L89" s="10">
        <v>0.33936778530469902</v>
      </c>
      <c r="M89" s="1">
        <v>363078.068501317</v>
      </c>
      <c r="N89" s="1">
        <v>123217</v>
      </c>
      <c r="O89" s="10">
        <v>0.33936778530469902</v>
      </c>
      <c r="P89" s="1">
        <v>363078.068501317</v>
      </c>
      <c r="Q89" s="9">
        <v>3</v>
      </c>
      <c r="R89" s="9">
        <v>4.97928782349251</v>
      </c>
      <c r="S89" s="9">
        <v>3.8221614687243002</v>
      </c>
      <c r="T89" s="9"/>
      <c r="U89" s="1">
        <f t="shared" si="4"/>
        <v>121732</v>
      </c>
      <c r="V89" s="1">
        <f t="shared" si="5"/>
        <v>506.36451636999846</v>
      </c>
      <c r="W89" s="1">
        <f t="shared" si="6"/>
        <v>37669.014484507992</v>
      </c>
      <c r="X89" s="1">
        <f t="shared" si="7"/>
        <v>79953.68950043901</v>
      </c>
    </row>
    <row r="90" spans="1:24" hidden="1" x14ac:dyDescent="0.3">
      <c r="A90" t="s">
        <v>19</v>
      </c>
      <c r="B90" t="s">
        <v>24</v>
      </c>
      <c r="C90">
        <v>1981</v>
      </c>
      <c r="D90" s="1">
        <v>136798</v>
      </c>
      <c r="E90" s="9">
        <v>1.0081045105771</v>
      </c>
      <c r="F90" s="1">
        <v>137906.68083792599</v>
      </c>
      <c r="G90" s="9">
        <v>1.30816032784424</v>
      </c>
      <c r="H90" s="1">
        <v>180404.04881685099</v>
      </c>
      <c r="I90" s="9">
        <v>1.5</v>
      </c>
      <c r="J90" s="1">
        <v>270606.07322527701</v>
      </c>
      <c r="K90" s="1">
        <v>37499</v>
      </c>
      <c r="L90" s="10">
        <v>0.121708479537375</v>
      </c>
      <c r="M90" s="1">
        <v>308105.07322527701</v>
      </c>
      <c r="N90" s="1">
        <v>37499</v>
      </c>
      <c r="O90" s="10">
        <v>0.121708479537375</v>
      </c>
      <c r="P90" s="1">
        <v>308105.07322527701</v>
      </c>
      <c r="Q90" s="9">
        <v>3</v>
      </c>
      <c r="R90" s="9">
        <v>4.9598032223243598</v>
      </c>
      <c r="S90" s="9">
        <v>3.8221614687243002</v>
      </c>
      <c r="T90" s="9"/>
      <c r="U90" s="1">
        <f t="shared" si="4"/>
        <v>136798</v>
      </c>
      <c r="V90" s="1">
        <f t="shared" si="5"/>
        <v>1108.6808379259892</v>
      </c>
      <c r="W90" s="1">
        <f t="shared" si="6"/>
        <v>42497.367978925002</v>
      </c>
      <c r="X90" s="1">
        <f t="shared" si="7"/>
        <v>90202.024408426019</v>
      </c>
    </row>
    <row r="91" spans="1:24" hidden="1" x14ac:dyDescent="0.3">
      <c r="A91" t="s">
        <v>19</v>
      </c>
      <c r="B91" t="s">
        <v>24</v>
      </c>
      <c r="C91">
        <v>1982</v>
      </c>
      <c r="D91" s="1">
        <v>142601</v>
      </c>
      <c r="E91" s="9">
        <v>1.0046693114785701</v>
      </c>
      <c r="F91" s="1">
        <v>143266.84848615501</v>
      </c>
      <c r="G91" s="9">
        <v>1.30816032784424</v>
      </c>
      <c r="H91" s="1">
        <v>187416.00748485999</v>
      </c>
      <c r="I91" s="9">
        <v>1.5</v>
      </c>
      <c r="J91" s="1">
        <v>281124.01122728898</v>
      </c>
      <c r="K91" s="1">
        <v>29429</v>
      </c>
      <c r="L91" s="10">
        <v>9.4763209294600401E-2</v>
      </c>
      <c r="M91" s="1">
        <v>310553.01122728898</v>
      </c>
      <c r="N91" s="1">
        <v>29429</v>
      </c>
      <c r="O91" s="10">
        <v>9.4763209294600401E-2</v>
      </c>
      <c r="P91" s="1">
        <v>310553.01122728898</v>
      </c>
      <c r="Q91" s="9">
        <v>3</v>
      </c>
      <c r="R91" s="9">
        <v>4.9767619483086696</v>
      </c>
      <c r="S91" s="9">
        <v>3.8221614687243002</v>
      </c>
      <c r="T91" s="9"/>
      <c r="U91" s="1">
        <f t="shared" si="4"/>
        <v>142601</v>
      </c>
      <c r="V91" s="1">
        <f t="shared" si="5"/>
        <v>665.8484861550096</v>
      </c>
      <c r="W91" s="1">
        <f t="shared" si="6"/>
        <v>44149.158998704981</v>
      </c>
      <c r="X91" s="1">
        <f t="shared" si="7"/>
        <v>93708.003742428991</v>
      </c>
    </row>
    <row r="92" spans="1:24" hidden="1" x14ac:dyDescent="0.3">
      <c r="A92" t="s">
        <v>19</v>
      </c>
      <c r="B92" t="s">
        <v>24</v>
      </c>
      <c r="C92">
        <v>1983</v>
      </c>
      <c r="D92" s="1">
        <v>124922</v>
      </c>
      <c r="E92" s="9">
        <v>1.00415966645065</v>
      </c>
      <c r="F92" s="1">
        <v>125441.63385234799</v>
      </c>
      <c r="G92" s="9">
        <v>1.30816032784424</v>
      </c>
      <c r="H92" s="1">
        <v>164097.76886560401</v>
      </c>
      <c r="I92" s="9">
        <v>1.5</v>
      </c>
      <c r="J92" s="1">
        <v>246146.65329840599</v>
      </c>
      <c r="K92" s="1">
        <v>887</v>
      </c>
      <c r="L92" s="10">
        <v>3.5906039041917201E-3</v>
      </c>
      <c r="M92" s="1">
        <v>247033.65329840599</v>
      </c>
      <c r="N92" s="1">
        <v>887</v>
      </c>
      <c r="O92" s="10">
        <v>3.5906039041917201E-3</v>
      </c>
      <c r="P92" s="1">
        <v>247033.65329840599</v>
      </c>
      <c r="Q92" s="9">
        <v>3</v>
      </c>
      <c r="R92" s="9">
        <v>4.97928782349251</v>
      </c>
      <c r="S92" s="9">
        <v>3.8221614687243002</v>
      </c>
      <c r="T92" s="9"/>
      <c r="U92" s="1">
        <f t="shared" si="4"/>
        <v>124922</v>
      </c>
      <c r="V92" s="1">
        <f t="shared" si="5"/>
        <v>519.63385234799352</v>
      </c>
      <c r="W92" s="1">
        <f t="shared" si="6"/>
        <v>38656.135013256018</v>
      </c>
      <c r="X92" s="1">
        <f t="shared" si="7"/>
        <v>82048.884432801977</v>
      </c>
    </row>
    <row r="93" spans="1:24" hidden="1" x14ac:dyDescent="0.3">
      <c r="A93" t="s">
        <v>19</v>
      </c>
      <c r="B93" t="s">
        <v>24</v>
      </c>
      <c r="C93">
        <v>1984</v>
      </c>
      <c r="D93" s="1">
        <v>224975</v>
      </c>
      <c r="E93" s="9">
        <v>1.00415966645065</v>
      </c>
      <c r="F93" s="1">
        <v>225910.820959734</v>
      </c>
      <c r="G93" s="9">
        <v>1.30816032784424</v>
      </c>
      <c r="H93" s="1">
        <v>295527.573610247</v>
      </c>
      <c r="I93" s="9">
        <v>1.5</v>
      </c>
      <c r="J93" s="1">
        <v>443291.36041537003</v>
      </c>
      <c r="K93" s="1">
        <v>241314</v>
      </c>
      <c r="L93" s="10">
        <v>0.352486284731378</v>
      </c>
      <c r="M93" s="1">
        <v>684605.36041536997</v>
      </c>
      <c r="N93" s="1">
        <v>241314</v>
      </c>
      <c r="O93" s="10">
        <v>0.352486284731378</v>
      </c>
      <c r="P93" s="1">
        <v>684605.36041536997</v>
      </c>
      <c r="Q93" s="9">
        <v>3</v>
      </c>
      <c r="R93" s="9">
        <v>4.97928782349251</v>
      </c>
      <c r="S93" s="9">
        <v>3.8221614687243002</v>
      </c>
      <c r="T93" s="9"/>
      <c r="U93" s="1">
        <f t="shared" si="4"/>
        <v>224975</v>
      </c>
      <c r="V93" s="1">
        <f t="shared" si="5"/>
        <v>935.82095973400283</v>
      </c>
      <c r="W93" s="1">
        <f t="shared" si="6"/>
        <v>69616.752650512994</v>
      </c>
      <c r="X93" s="1">
        <f t="shared" si="7"/>
        <v>147763.78680512303</v>
      </c>
    </row>
    <row r="94" spans="1:24" hidden="1" x14ac:dyDescent="0.3">
      <c r="A94" t="s">
        <v>19</v>
      </c>
      <c r="B94" t="s">
        <v>24</v>
      </c>
      <c r="C94">
        <v>1985</v>
      </c>
      <c r="D94" s="1">
        <v>247315</v>
      </c>
      <c r="E94" s="9">
        <v>1.00415966645065</v>
      </c>
      <c r="F94" s="1">
        <v>248343.74790824199</v>
      </c>
      <c r="G94" s="9">
        <v>1.30816032784424</v>
      </c>
      <c r="H94" s="1">
        <v>324873.43868171202</v>
      </c>
      <c r="I94" s="9">
        <v>1.5</v>
      </c>
      <c r="J94" s="1">
        <v>487310.15802256798</v>
      </c>
      <c r="K94" s="1">
        <v>651727</v>
      </c>
      <c r="L94" s="10">
        <v>0.57217360769110803</v>
      </c>
      <c r="M94" s="1">
        <v>1139037.15802257</v>
      </c>
      <c r="N94" s="1">
        <v>651727</v>
      </c>
      <c r="O94" s="10">
        <v>0.57217360769110803</v>
      </c>
      <c r="P94" s="1">
        <v>1139037.15802257</v>
      </c>
      <c r="Q94" s="9">
        <v>3</v>
      </c>
      <c r="R94" s="9">
        <v>4.97928782349251</v>
      </c>
      <c r="S94" s="9">
        <v>3.8221614687243002</v>
      </c>
      <c r="T94" s="9"/>
      <c r="U94" s="1">
        <f t="shared" si="4"/>
        <v>247315</v>
      </c>
      <c r="V94" s="1">
        <f t="shared" si="5"/>
        <v>1028.7479082419886</v>
      </c>
      <c r="W94" s="1">
        <f t="shared" si="6"/>
        <v>76529.690773470036</v>
      </c>
      <c r="X94" s="1">
        <f t="shared" si="7"/>
        <v>162436.71934085595</v>
      </c>
    </row>
    <row r="95" spans="1:24" hidden="1" x14ac:dyDescent="0.3">
      <c r="A95" t="s">
        <v>19</v>
      </c>
      <c r="B95" t="s">
        <v>24</v>
      </c>
      <c r="C95">
        <v>1986</v>
      </c>
      <c r="D95" s="1">
        <v>203130</v>
      </c>
      <c r="E95" s="9">
        <v>1.00415966645065</v>
      </c>
      <c r="F95" s="1">
        <v>203974.95304612</v>
      </c>
      <c r="G95" s="9">
        <v>1.30816032784424</v>
      </c>
      <c r="H95" s="1">
        <v>266831.941448825</v>
      </c>
      <c r="I95" s="9">
        <v>1.5</v>
      </c>
      <c r="J95" s="1">
        <v>400247.912173238</v>
      </c>
      <c r="K95" s="1">
        <v>223853</v>
      </c>
      <c r="L95" s="10">
        <v>0.35868077683222899</v>
      </c>
      <c r="M95" s="1">
        <v>624100.912173238</v>
      </c>
      <c r="N95" s="1">
        <v>223853</v>
      </c>
      <c r="O95" s="10">
        <v>0.35868077683222899</v>
      </c>
      <c r="P95" s="1">
        <v>624100.912173238</v>
      </c>
      <c r="Q95" s="9">
        <v>3</v>
      </c>
      <c r="R95" s="9">
        <v>4.97928782349251</v>
      </c>
      <c r="S95" s="9">
        <v>3.8221614687243002</v>
      </c>
      <c r="T95" s="9"/>
      <c r="U95" s="1">
        <f t="shared" si="4"/>
        <v>203130</v>
      </c>
      <c r="V95" s="1">
        <f t="shared" si="5"/>
        <v>844.95304612000473</v>
      </c>
      <c r="W95" s="1">
        <f t="shared" si="6"/>
        <v>62856.988402704999</v>
      </c>
      <c r="X95" s="1">
        <f t="shared" si="7"/>
        <v>133415.970724413</v>
      </c>
    </row>
    <row r="96" spans="1:24" hidden="1" x14ac:dyDescent="0.3">
      <c r="A96" t="s">
        <v>19</v>
      </c>
      <c r="B96" t="s">
        <v>24</v>
      </c>
      <c r="C96">
        <v>1987</v>
      </c>
      <c r="D96" s="1">
        <v>237326</v>
      </c>
      <c r="E96" s="9">
        <v>1.00415966645065</v>
      </c>
      <c r="F96" s="1">
        <v>238313.19700006599</v>
      </c>
      <c r="G96" s="9">
        <v>1.30816032784424</v>
      </c>
      <c r="H96" s="1">
        <v>311751.86991721502</v>
      </c>
      <c r="I96" s="9">
        <v>1.5</v>
      </c>
      <c r="J96" s="1">
        <v>467627.80487582303</v>
      </c>
      <c r="K96" s="1">
        <v>194041</v>
      </c>
      <c r="L96" s="10">
        <v>0.29326000949435199</v>
      </c>
      <c r="M96" s="1">
        <v>661668.80487582297</v>
      </c>
      <c r="N96" s="1">
        <v>194041</v>
      </c>
      <c r="O96" s="10">
        <v>0.29326000949435199</v>
      </c>
      <c r="P96" s="1">
        <v>661668.80487582297</v>
      </c>
      <c r="Q96" s="9">
        <v>3</v>
      </c>
      <c r="R96" s="9">
        <v>4.97928782349251</v>
      </c>
      <c r="S96" s="9">
        <v>3.8221614687243002</v>
      </c>
      <c r="T96" s="9"/>
      <c r="U96" s="1">
        <f t="shared" si="4"/>
        <v>237326</v>
      </c>
      <c r="V96" s="1">
        <f t="shared" si="5"/>
        <v>987.19700006599305</v>
      </c>
      <c r="W96" s="1">
        <f t="shared" si="6"/>
        <v>73438.67291714903</v>
      </c>
      <c r="X96" s="1">
        <f t="shared" si="7"/>
        <v>155875.93495860801</v>
      </c>
    </row>
    <row r="97" spans="1:24" hidden="1" x14ac:dyDescent="0.3">
      <c r="A97" t="s">
        <v>19</v>
      </c>
      <c r="B97" t="s">
        <v>24</v>
      </c>
      <c r="C97">
        <v>1988</v>
      </c>
      <c r="D97" s="1">
        <v>203573</v>
      </c>
      <c r="E97" s="9">
        <v>1.00415966645065</v>
      </c>
      <c r="F97" s="1">
        <v>204419.79577835699</v>
      </c>
      <c r="G97" s="9">
        <v>1.30816032784424</v>
      </c>
      <c r="H97" s="1">
        <v>267413.86706326797</v>
      </c>
      <c r="I97" s="9">
        <v>1.5</v>
      </c>
      <c r="J97" s="1">
        <v>401120.80059490202</v>
      </c>
      <c r="K97" s="1">
        <v>394835</v>
      </c>
      <c r="L97" s="10">
        <v>0.49605141353941701</v>
      </c>
      <c r="M97" s="1">
        <v>795955.80059490202</v>
      </c>
      <c r="N97" s="1">
        <v>394835</v>
      </c>
      <c r="O97" s="10">
        <v>0.49605141353941701</v>
      </c>
      <c r="P97" s="1">
        <v>795955.80059490202</v>
      </c>
      <c r="Q97" s="9">
        <v>3</v>
      </c>
      <c r="R97" s="9">
        <v>4.97928782349251</v>
      </c>
      <c r="S97" s="9">
        <v>3.8221614687243002</v>
      </c>
      <c r="T97" s="9"/>
      <c r="U97" s="1">
        <f t="shared" si="4"/>
        <v>203573</v>
      </c>
      <c r="V97" s="1">
        <f t="shared" si="5"/>
        <v>846.79577835698728</v>
      </c>
      <c r="W97" s="1">
        <f t="shared" si="6"/>
        <v>62994.071284910984</v>
      </c>
      <c r="X97" s="1">
        <f t="shared" si="7"/>
        <v>133706.93353163404</v>
      </c>
    </row>
    <row r="98" spans="1:24" hidden="1" x14ac:dyDescent="0.3">
      <c r="A98" t="s">
        <v>19</v>
      </c>
      <c r="B98" t="s">
        <v>24</v>
      </c>
      <c r="C98">
        <v>1989</v>
      </c>
      <c r="D98" s="1">
        <v>228510</v>
      </c>
      <c r="E98" s="9">
        <v>1.00415966645065</v>
      </c>
      <c r="F98" s="1">
        <v>229460.525380637</v>
      </c>
      <c r="G98" s="9">
        <v>1.30816032784424</v>
      </c>
      <c r="H98" s="1">
        <v>300171.15610924602</v>
      </c>
      <c r="I98" s="9">
        <v>1.5</v>
      </c>
      <c r="J98" s="1">
        <v>450256.73416386801</v>
      </c>
      <c r="K98" s="1">
        <v>136602</v>
      </c>
      <c r="L98" s="10">
        <v>0.232768112746289</v>
      </c>
      <c r="M98" s="1">
        <v>586858.73416386801</v>
      </c>
      <c r="N98" s="1">
        <v>136602</v>
      </c>
      <c r="O98" s="10">
        <v>0.232768112746289</v>
      </c>
      <c r="P98" s="1">
        <v>586858.73416386801</v>
      </c>
      <c r="Q98" s="9">
        <v>3</v>
      </c>
      <c r="R98" s="9">
        <v>4.97928782349251</v>
      </c>
      <c r="S98" s="9">
        <v>3.8221614687243002</v>
      </c>
      <c r="T98" s="9"/>
      <c r="U98" s="1">
        <f t="shared" si="4"/>
        <v>228510</v>
      </c>
      <c r="V98" s="1">
        <f t="shared" si="5"/>
        <v>950.52538063700194</v>
      </c>
      <c r="W98" s="1">
        <f t="shared" si="6"/>
        <v>70710.630728609016</v>
      </c>
      <c r="X98" s="1">
        <f t="shared" si="7"/>
        <v>150085.57805462199</v>
      </c>
    </row>
    <row r="99" spans="1:24" hidden="1" x14ac:dyDescent="0.3">
      <c r="A99" t="s">
        <v>19</v>
      </c>
      <c r="B99" t="s">
        <v>24</v>
      </c>
      <c r="C99">
        <v>1990</v>
      </c>
      <c r="D99" s="1">
        <v>233352</v>
      </c>
      <c r="E99" s="9">
        <v>1.00415966645065</v>
      </c>
      <c r="F99" s="1">
        <v>234322.66648559101</v>
      </c>
      <c r="G99" s="9">
        <v>1.30816032784424</v>
      </c>
      <c r="H99" s="1">
        <v>306531.61621112702</v>
      </c>
      <c r="I99" s="9">
        <v>1.5</v>
      </c>
      <c r="J99" s="1">
        <v>459797.424316691</v>
      </c>
      <c r="K99" s="1">
        <v>298552</v>
      </c>
      <c r="L99" s="10">
        <v>0.39368659146673701</v>
      </c>
      <c r="M99" s="1">
        <v>758349.424316691</v>
      </c>
      <c r="N99" s="1">
        <v>298552</v>
      </c>
      <c r="O99" s="10">
        <v>0.39368659146673701</v>
      </c>
      <c r="P99" s="1">
        <v>758349.424316691</v>
      </c>
      <c r="Q99" s="9">
        <v>3</v>
      </c>
      <c r="R99" s="9">
        <v>4.97928782349251</v>
      </c>
      <c r="S99" s="9">
        <v>3.8221614687243002</v>
      </c>
      <c r="T99" s="9"/>
      <c r="U99" s="1">
        <f t="shared" si="4"/>
        <v>233352</v>
      </c>
      <c r="V99" s="1">
        <f t="shared" si="5"/>
        <v>970.66648559100577</v>
      </c>
      <c r="W99" s="1">
        <f t="shared" si="6"/>
        <v>72208.949725536018</v>
      </c>
      <c r="X99" s="1">
        <f t="shared" si="7"/>
        <v>153265.80810556398</v>
      </c>
    </row>
    <row r="100" spans="1:24" hidden="1" x14ac:dyDescent="0.3">
      <c r="A100" t="s">
        <v>19</v>
      </c>
      <c r="B100" t="s">
        <v>24</v>
      </c>
      <c r="C100">
        <v>1991</v>
      </c>
      <c r="D100" s="1">
        <v>176757</v>
      </c>
      <c r="E100" s="9">
        <v>1.00670361156573</v>
      </c>
      <c r="F100" s="1">
        <v>177941.910269524</v>
      </c>
      <c r="G100" s="9">
        <v>1.30816032784424</v>
      </c>
      <c r="H100" s="1">
        <v>232776.54767541101</v>
      </c>
      <c r="I100" s="9">
        <v>1.5</v>
      </c>
      <c r="J100" s="1">
        <v>349164.82151311601</v>
      </c>
      <c r="K100" s="1">
        <v>270844</v>
      </c>
      <c r="L100" s="10">
        <v>0.43683894583791899</v>
      </c>
      <c r="M100" s="1">
        <v>620008.82151311601</v>
      </c>
      <c r="N100" s="1">
        <v>270844</v>
      </c>
      <c r="O100" s="10">
        <v>0.43683894583791899</v>
      </c>
      <c r="P100" s="1">
        <v>620008.82151311601</v>
      </c>
      <c r="Q100" s="9">
        <v>3</v>
      </c>
      <c r="R100" s="9">
        <v>4.9667051379933698</v>
      </c>
      <c r="S100" s="9">
        <v>3.8221614687243002</v>
      </c>
      <c r="T100" s="9"/>
      <c r="U100" s="1">
        <f t="shared" si="4"/>
        <v>176757</v>
      </c>
      <c r="V100" s="1">
        <f t="shared" si="5"/>
        <v>1184.9102695239999</v>
      </c>
      <c r="W100" s="1">
        <f t="shared" si="6"/>
        <v>54834.637405887013</v>
      </c>
      <c r="X100" s="1">
        <f t="shared" si="7"/>
        <v>116388.273837705</v>
      </c>
    </row>
    <row r="101" spans="1:24" hidden="1" x14ac:dyDescent="0.3">
      <c r="A101" t="s">
        <v>19</v>
      </c>
      <c r="B101" t="s">
        <v>24</v>
      </c>
      <c r="C101">
        <v>1992</v>
      </c>
      <c r="D101" s="1">
        <v>120171</v>
      </c>
      <c r="E101" s="9">
        <v>1.00452825793074</v>
      </c>
      <c r="F101" s="1">
        <v>120715.165283795</v>
      </c>
      <c r="G101" s="9">
        <v>1.30816032784424</v>
      </c>
      <c r="H101" s="1">
        <v>157914.79019342101</v>
      </c>
      <c r="I101" s="9">
        <v>1.5</v>
      </c>
      <c r="J101" s="1">
        <v>236872.18529013099</v>
      </c>
      <c r="K101" s="1">
        <v>136586</v>
      </c>
      <c r="L101" s="10">
        <v>0.36573304691096697</v>
      </c>
      <c r="M101" s="1">
        <v>373458.18529013102</v>
      </c>
      <c r="N101" s="1">
        <v>136586</v>
      </c>
      <c r="O101" s="10">
        <v>0.36573304691096697</v>
      </c>
      <c r="P101" s="1">
        <v>373458.18529013102</v>
      </c>
      <c r="Q101" s="9">
        <v>3</v>
      </c>
      <c r="R101" s="9">
        <v>4.9774607737762002</v>
      </c>
      <c r="S101" s="9">
        <v>3.8221614687243002</v>
      </c>
      <c r="T101" s="9"/>
      <c r="U101" s="1">
        <f t="shared" si="4"/>
        <v>120171</v>
      </c>
      <c r="V101" s="1">
        <f t="shared" si="5"/>
        <v>544.16528379499505</v>
      </c>
      <c r="W101" s="1">
        <f t="shared" si="6"/>
        <v>37199.624909626014</v>
      </c>
      <c r="X101" s="1">
        <f t="shared" si="7"/>
        <v>78957.395096709981</v>
      </c>
    </row>
    <row r="102" spans="1:24" hidden="1" x14ac:dyDescent="0.3">
      <c r="A102" t="s">
        <v>19</v>
      </c>
      <c r="B102" t="s">
        <v>24</v>
      </c>
      <c r="C102">
        <v>1993</v>
      </c>
      <c r="D102" s="1">
        <v>125489</v>
      </c>
      <c r="E102" s="9">
        <v>1.00415966645065</v>
      </c>
      <c r="F102" s="1">
        <v>126010.99238322501</v>
      </c>
      <c r="G102" s="9">
        <v>1.30816032784424</v>
      </c>
      <c r="H102" s="1">
        <v>164842.581108018</v>
      </c>
      <c r="I102" s="9">
        <v>1.5</v>
      </c>
      <c r="J102" s="1">
        <v>247263.871662027</v>
      </c>
      <c r="K102" s="1">
        <v>117316</v>
      </c>
      <c r="L102" s="10">
        <v>0.32178408386943103</v>
      </c>
      <c r="M102" s="1">
        <v>364579.87166202703</v>
      </c>
      <c r="N102" s="1">
        <v>117316</v>
      </c>
      <c r="O102" s="10">
        <v>0.32178408386943103</v>
      </c>
      <c r="P102" s="1">
        <v>364579.87166202703</v>
      </c>
      <c r="Q102" s="9">
        <v>3</v>
      </c>
      <c r="R102" s="9">
        <v>4.97928782349251</v>
      </c>
      <c r="S102" s="9">
        <v>3.8221614687243002</v>
      </c>
      <c r="T102" s="9"/>
      <c r="U102" s="1">
        <f t="shared" si="4"/>
        <v>125489</v>
      </c>
      <c r="V102" s="1">
        <f t="shared" si="5"/>
        <v>521.99238322500605</v>
      </c>
      <c r="W102" s="1">
        <f t="shared" si="6"/>
        <v>38831.588724792993</v>
      </c>
      <c r="X102" s="1">
        <f t="shared" si="7"/>
        <v>82421.290554009</v>
      </c>
    </row>
    <row r="103" spans="1:24" hidden="1" x14ac:dyDescent="0.3">
      <c r="A103" t="s">
        <v>19</v>
      </c>
      <c r="B103" t="s">
        <v>24</v>
      </c>
      <c r="C103">
        <v>1994</v>
      </c>
      <c r="D103" s="1">
        <v>152032</v>
      </c>
      <c r="E103" s="9">
        <v>1.00415966645065</v>
      </c>
      <c r="F103" s="1">
        <v>152664.40240982501</v>
      </c>
      <c r="G103" s="9">
        <v>1.30816032784424</v>
      </c>
      <c r="H103" s="1">
        <v>199709.51470658099</v>
      </c>
      <c r="I103" s="9">
        <v>1.5</v>
      </c>
      <c r="J103" s="1">
        <v>299564.272059871</v>
      </c>
      <c r="K103" s="1">
        <v>135168</v>
      </c>
      <c r="L103" s="10">
        <v>0.31092239681112199</v>
      </c>
      <c r="M103" s="1">
        <v>434732.272059871</v>
      </c>
      <c r="N103" s="1">
        <v>135168</v>
      </c>
      <c r="O103" s="10">
        <v>0.31092239681112199</v>
      </c>
      <c r="P103" s="1">
        <v>434732.272059871</v>
      </c>
      <c r="Q103" s="9">
        <v>3</v>
      </c>
      <c r="R103" s="9">
        <v>4.97928782349251</v>
      </c>
      <c r="S103" s="9">
        <v>3.8221614687243002</v>
      </c>
      <c r="T103" s="9"/>
      <c r="U103" s="1">
        <f t="shared" si="4"/>
        <v>152032</v>
      </c>
      <c r="V103" s="1">
        <f t="shared" si="5"/>
        <v>632.40240982500836</v>
      </c>
      <c r="W103" s="1">
        <f t="shared" si="6"/>
        <v>47045.112296755979</v>
      </c>
      <c r="X103" s="1">
        <f t="shared" si="7"/>
        <v>99854.757353290013</v>
      </c>
    </row>
    <row r="104" spans="1:24" hidden="1" x14ac:dyDescent="0.3">
      <c r="A104" t="s">
        <v>19</v>
      </c>
      <c r="B104" t="s">
        <v>24</v>
      </c>
      <c r="C104">
        <v>1995</v>
      </c>
      <c r="D104" s="1">
        <v>140897</v>
      </c>
      <c r="E104" s="9">
        <v>1.00415966645065</v>
      </c>
      <c r="F104" s="1">
        <v>141483.08452389701</v>
      </c>
      <c r="G104" s="9">
        <v>1.30816032784424</v>
      </c>
      <c r="H104" s="1">
        <v>185082.558235195</v>
      </c>
      <c r="I104" s="9">
        <v>1.5</v>
      </c>
      <c r="J104" s="1">
        <v>277623.83735279198</v>
      </c>
      <c r="K104" s="1">
        <v>28705</v>
      </c>
      <c r="L104" s="10">
        <v>9.3706489562199097E-2</v>
      </c>
      <c r="M104" s="1">
        <v>306328.83735279198</v>
      </c>
      <c r="N104" s="1">
        <v>28705</v>
      </c>
      <c r="O104" s="10">
        <v>9.3706489562199097E-2</v>
      </c>
      <c r="P104" s="1">
        <v>306328.83735279198</v>
      </c>
      <c r="Q104" s="9">
        <v>3</v>
      </c>
      <c r="R104" s="9">
        <v>4.97928782349251</v>
      </c>
      <c r="S104" s="9">
        <v>3.8221614687243002</v>
      </c>
      <c r="T104" s="9"/>
      <c r="U104" s="1">
        <f t="shared" si="4"/>
        <v>140897</v>
      </c>
      <c r="V104" s="1">
        <f t="shared" si="5"/>
        <v>586.08452389700687</v>
      </c>
      <c r="W104" s="1">
        <f t="shared" si="6"/>
        <v>43599.473711297993</v>
      </c>
      <c r="X104" s="1">
        <f t="shared" si="7"/>
        <v>92541.279117596976</v>
      </c>
    </row>
    <row r="105" spans="1:24" hidden="1" x14ac:dyDescent="0.3">
      <c r="A105" t="s">
        <v>19</v>
      </c>
      <c r="B105" t="s">
        <v>24</v>
      </c>
      <c r="C105">
        <v>1996</v>
      </c>
      <c r="D105" s="1">
        <v>178213</v>
      </c>
      <c r="E105" s="9">
        <v>1.00415966645065</v>
      </c>
      <c r="F105" s="1">
        <v>178954.30663716901</v>
      </c>
      <c r="G105" s="9">
        <v>1.30816032784424</v>
      </c>
      <c r="H105" s="1">
        <v>234100.924439617</v>
      </c>
      <c r="I105" s="9">
        <v>1.5</v>
      </c>
      <c r="J105" s="1">
        <v>351151.38665942597</v>
      </c>
      <c r="K105" s="1">
        <v>122285</v>
      </c>
      <c r="L105" s="10">
        <v>0.25829235657792299</v>
      </c>
      <c r="M105" s="1">
        <v>473436.38665942597</v>
      </c>
      <c r="N105" s="1">
        <v>122285</v>
      </c>
      <c r="O105" s="10">
        <v>0.25829235657792299</v>
      </c>
      <c r="P105" s="1">
        <v>473436.38665942597</v>
      </c>
      <c r="Q105" s="9">
        <v>3</v>
      </c>
      <c r="R105" s="9">
        <v>4.97928782349251</v>
      </c>
      <c r="S105" s="9">
        <v>3.8221614687243002</v>
      </c>
      <c r="T105" s="9"/>
      <c r="U105" s="1">
        <f t="shared" si="4"/>
        <v>178213</v>
      </c>
      <c r="V105" s="1">
        <f t="shared" si="5"/>
        <v>741.30663716900744</v>
      </c>
      <c r="W105" s="1">
        <f t="shared" si="6"/>
        <v>55146.617802447989</v>
      </c>
      <c r="X105" s="1">
        <f t="shared" si="7"/>
        <v>117050.46221980898</v>
      </c>
    </row>
    <row r="106" spans="1:24" hidden="1" x14ac:dyDescent="0.3">
      <c r="A106" t="s">
        <v>19</v>
      </c>
      <c r="B106" t="s">
        <v>24</v>
      </c>
      <c r="C106">
        <v>1997</v>
      </c>
      <c r="D106" s="1">
        <v>124483</v>
      </c>
      <c r="E106" s="9">
        <v>1.01046445911588</v>
      </c>
      <c r="F106" s="1">
        <v>125785.647264122</v>
      </c>
      <c r="G106" s="9">
        <v>1.30816032784424</v>
      </c>
      <c r="H106" s="1">
        <v>164547.79356313299</v>
      </c>
      <c r="I106" s="9">
        <v>1.5</v>
      </c>
      <c r="J106" s="1">
        <v>246821.69034470001</v>
      </c>
      <c r="K106" s="1">
        <v>50406</v>
      </c>
      <c r="L106" s="10">
        <v>0.16958716040737401</v>
      </c>
      <c r="M106" s="1">
        <v>297227.69034470001</v>
      </c>
      <c r="N106" s="1">
        <v>50406</v>
      </c>
      <c r="O106" s="10">
        <v>0.16958716040737401</v>
      </c>
      <c r="P106" s="1">
        <v>297227.69034470001</v>
      </c>
      <c r="Q106" s="9">
        <v>3</v>
      </c>
      <c r="R106" s="9">
        <v>4.9482195587312701</v>
      </c>
      <c r="S106" s="9">
        <v>3.8221614687243002</v>
      </c>
      <c r="T106" s="9"/>
      <c r="U106" s="1">
        <f t="shared" si="4"/>
        <v>124483</v>
      </c>
      <c r="V106" s="1">
        <f t="shared" si="5"/>
        <v>1302.6472641220025</v>
      </c>
      <c r="W106" s="1">
        <f t="shared" si="6"/>
        <v>38762.146299010987</v>
      </c>
      <c r="X106" s="1">
        <f t="shared" si="7"/>
        <v>82273.896781567018</v>
      </c>
    </row>
    <row r="107" spans="1:24" hidden="1" x14ac:dyDescent="0.3">
      <c r="A107" t="s">
        <v>19</v>
      </c>
      <c r="B107" t="s">
        <v>24</v>
      </c>
      <c r="C107">
        <v>1998</v>
      </c>
      <c r="D107" s="1">
        <v>179472</v>
      </c>
      <c r="E107" s="9">
        <v>1.00415966645065</v>
      </c>
      <c r="F107" s="1">
        <v>180218.54365723001</v>
      </c>
      <c r="G107" s="9">
        <v>1.30816032784424</v>
      </c>
      <c r="H107" s="1">
        <v>235754.74915425401</v>
      </c>
      <c r="I107" s="9">
        <v>1.5</v>
      </c>
      <c r="J107" s="1">
        <v>353632.12373138103</v>
      </c>
      <c r="K107" s="1">
        <v>90961</v>
      </c>
      <c r="L107" s="10">
        <v>0.20459380756180501</v>
      </c>
      <c r="M107" s="1">
        <v>444593.12373138103</v>
      </c>
      <c r="N107" s="1">
        <v>90961</v>
      </c>
      <c r="O107" s="10">
        <v>0.20459380756180501</v>
      </c>
      <c r="P107" s="1">
        <v>444593.12373138103</v>
      </c>
      <c r="Q107" s="9">
        <v>3</v>
      </c>
      <c r="R107" s="9">
        <v>4.97928782349251</v>
      </c>
      <c r="S107" s="9">
        <v>3.8221614687243002</v>
      </c>
      <c r="T107" s="9"/>
      <c r="U107" s="1">
        <f t="shared" si="4"/>
        <v>179472</v>
      </c>
      <c r="V107" s="1">
        <f t="shared" si="5"/>
        <v>746.54365723000956</v>
      </c>
      <c r="W107" s="1">
        <f t="shared" si="6"/>
        <v>55536.205497023999</v>
      </c>
      <c r="X107" s="1">
        <f t="shared" si="7"/>
        <v>117877.37457712702</v>
      </c>
    </row>
    <row r="108" spans="1:24" hidden="1" x14ac:dyDescent="0.3">
      <c r="A108" t="s">
        <v>19</v>
      </c>
      <c r="B108" t="s">
        <v>24</v>
      </c>
      <c r="C108">
        <v>1999</v>
      </c>
      <c r="D108" s="1">
        <v>167305</v>
      </c>
      <c r="E108" s="9">
        <v>1.0705700664387101</v>
      </c>
      <c r="F108" s="1">
        <v>179111.724965528</v>
      </c>
      <c r="G108" s="9">
        <v>1.30816032784424</v>
      </c>
      <c r="H108" s="1">
        <v>234306.85285165199</v>
      </c>
      <c r="I108" s="9">
        <v>1.5</v>
      </c>
      <c r="J108" s="1">
        <v>351460.279277478</v>
      </c>
      <c r="K108" s="1">
        <v>94244</v>
      </c>
      <c r="L108" s="10">
        <v>0.21144961891049599</v>
      </c>
      <c r="M108" s="1">
        <v>445704.279277478</v>
      </c>
      <c r="N108" s="1">
        <v>94244</v>
      </c>
      <c r="O108" s="10">
        <v>0.21144961891049599</v>
      </c>
      <c r="P108" s="1">
        <v>445704.279277478</v>
      </c>
      <c r="Q108" s="9">
        <v>3</v>
      </c>
      <c r="R108" s="9">
        <v>4.6704089314141699</v>
      </c>
      <c r="S108" s="9">
        <v>3.8221614687243002</v>
      </c>
      <c r="T108" s="9"/>
      <c r="U108" s="1">
        <f t="shared" si="4"/>
        <v>167305</v>
      </c>
      <c r="V108" s="1">
        <f t="shared" si="5"/>
        <v>11806.724965528003</v>
      </c>
      <c r="W108" s="1">
        <f t="shared" si="6"/>
        <v>55195.127886123984</v>
      </c>
      <c r="X108" s="1">
        <f t="shared" si="7"/>
        <v>117153.42642582601</v>
      </c>
    </row>
    <row r="109" spans="1:24" hidden="1" x14ac:dyDescent="0.3">
      <c r="A109" t="s">
        <v>19</v>
      </c>
      <c r="B109" t="s">
        <v>24</v>
      </c>
      <c r="C109">
        <v>2000</v>
      </c>
      <c r="D109" s="1">
        <v>127069</v>
      </c>
      <c r="E109" s="9">
        <v>1.04097710697421</v>
      </c>
      <c r="F109" s="1">
        <v>132275.920006106</v>
      </c>
      <c r="G109" s="9">
        <v>1.30816032784424</v>
      </c>
      <c r="H109" s="1">
        <v>173038.11088108501</v>
      </c>
      <c r="I109" s="9">
        <v>1.5</v>
      </c>
      <c r="J109" s="1">
        <v>259557.166321628</v>
      </c>
      <c r="K109" s="1">
        <v>74463</v>
      </c>
      <c r="L109" s="10">
        <v>0.222929653679352</v>
      </c>
      <c r="M109" s="1">
        <v>334020.16632162803</v>
      </c>
      <c r="N109" s="1">
        <v>74463</v>
      </c>
      <c r="O109" s="10">
        <v>0.222929653679352</v>
      </c>
      <c r="P109" s="1">
        <v>334020.16632162803</v>
      </c>
      <c r="Q109" s="9">
        <v>3</v>
      </c>
      <c r="R109" s="9">
        <v>4.8031795958831696</v>
      </c>
      <c r="S109" s="9">
        <v>3.8221614687243002</v>
      </c>
      <c r="T109" s="9"/>
      <c r="U109" s="1">
        <f t="shared" si="4"/>
        <v>127069</v>
      </c>
      <c r="V109" s="1">
        <f t="shared" si="5"/>
        <v>5206.9200061059964</v>
      </c>
      <c r="W109" s="1">
        <f t="shared" si="6"/>
        <v>40762.190874979016</v>
      </c>
      <c r="X109" s="1">
        <f t="shared" si="7"/>
        <v>86519.055440542987</v>
      </c>
    </row>
    <row r="110" spans="1:24" hidden="1" x14ac:dyDescent="0.3">
      <c r="A110" t="s">
        <v>19</v>
      </c>
      <c r="B110" t="s">
        <v>24</v>
      </c>
      <c r="C110">
        <v>2001</v>
      </c>
      <c r="D110" s="1">
        <v>129839</v>
      </c>
      <c r="E110" s="9">
        <v>1.08473940179308</v>
      </c>
      <c r="F110" s="1">
        <v>140841.47918941101</v>
      </c>
      <c r="G110" s="9">
        <v>1.30816032784424</v>
      </c>
      <c r="H110" s="1">
        <v>184243.23559048801</v>
      </c>
      <c r="I110" s="9">
        <v>1.5</v>
      </c>
      <c r="J110" s="1">
        <v>276364.85338573199</v>
      </c>
      <c r="K110" s="1">
        <v>265</v>
      </c>
      <c r="L110" s="10">
        <v>9.5795879134738505E-4</v>
      </c>
      <c r="M110" s="1">
        <v>276629.85338573199</v>
      </c>
      <c r="N110" s="1">
        <v>265</v>
      </c>
      <c r="O110" s="10">
        <v>9.5795879134738505E-4</v>
      </c>
      <c r="P110" s="1">
        <v>276629.85338573199</v>
      </c>
      <c r="Q110" s="9">
        <v>3</v>
      </c>
      <c r="R110" s="9">
        <v>4.6094020294044702</v>
      </c>
      <c r="S110" s="9">
        <v>3.8221614687243002</v>
      </c>
      <c r="T110" s="9"/>
      <c r="U110" s="1">
        <f t="shared" si="4"/>
        <v>129839</v>
      </c>
      <c r="V110" s="1">
        <f t="shared" si="5"/>
        <v>11002.479189411009</v>
      </c>
      <c r="W110" s="1">
        <f t="shared" si="6"/>
        <v>43401.756401077</v>
      </c>
      <c r="X110" s="1">
        <f t="shared" si="7"/>
        <v>92121.617795243976</v>
      </c>
    </row>
    <row r="111" spans="1:24" hidden="1" x14ac:dyDescent="0.3">
      <c r="A111" t="s">
        <v>19</v>
      </c>
      <c r="B111" t="s">
        <v>24</v>
      </c>
      <c r="C111">
        <v>2002</v>
      </c>
      <c r="D111" s="1">
        <v>82845</v>
      </c>
      <c r="E111" s="9">
        <v>1.00609639511377</v>
      </c>
      <c r="F111" s="1">
        <v>83350.055853199898</v>
      </c>
      <c r="G111" s="9">
        <v>1.30816032784424</v>
      </c>
      <c r="H111" s="1">
        <v>109035.236390758</v>
      </c>
      <c r="I111" s="9">
        <v>1.5</v>
      </c>
      <c r="J111" s="1">
        <v>163552.854586136</v>
      </c>
      <c r="K111" s="1">
        <v>6272</v>
      </c>
      <c r="L111" s="10">
        <v>3.6932167645807097E-2</v>
      </c>
      <c r="M111" s="1">
        <v>169824.854586136</v>
      </c>
      <c r="N111" s="1">
        <v>6272</v>
      </c>
      <c r="O111" s="10">
        <v>3.6932167645807097E-2</v>
      </c>
      <c r="P111" s="1">
        <v>169824.854586136</v>
      </c>
      <c r="Q111" s="9">
        <v>3</v>
      </c>
      <c r="R111" s="9">
        <v>4.9697027285686897</v>
      </c>
      <c r="S111" s="9">
        <v>3.8221614687243002</v>
      </c>
      <c r="T111" s="9"/>
      <c r="U111" s="1">
        <f t="shared" si="4"/>
        <v>82845</v>
      </c>
      <c r="V111" s="1">
        <f t="shared" si="5"/>
        <v>505.05585319989768</v>
      </c>
      <c r="W111" s="1">
        <f t="shared" si="6"/>
        <v>25685.180537558103</v>
      </c>
      <c r="X111" s="1">
        <f t="shared" si="7"/>
        <v>54517.618195378003</v>
      </c>
    </row>
    <row r="112" spans="1:24" hidden="1" x14ac:dyDescent="0.3">
      <c r="A112" t="s">
        <v>19</v>
      </c>
      <c r="B112" t="s">
        <v>24</v>
      </c>
      <c r="C112">
        <v>2003</v>
      </c>
      <c r="D112" s="1">
        <v>103934</v>
      </c>
      <c r="E112" s="9">
        <v>1.00750946862881</v>
      </c>
      <c r="F112" s="1">
        <v>104714.489112467</v>
      </c>
      <c r="G112" s="9">
        <v>1.30816032784424</v>
      </c>
      <c r="H112" s="1">
        <v>136983.34040740601</v>
      </c>
      <c r="I112" s="9">
        <v>1.5</v>
      </c>
      <c r="J112" s="1">
        <v>205475.010611109</v>
      </c>
      <c r="K112" s="1">
        <v>5942</v>
      </c>
      <c r="L112" s="10">
        <v>2.8105590854891099E-2</v>
      </c>
      <c r="M112" s="1">
        <v>211417.010611109</v>
      </c>
      <c r="N112" s="1">
        <v>5942</v>
      </c>
      <c r="O112" s="10">
        <v>2.8105590854891099E-2</v>
      </c>
      <c r="P112" s="1">
        <v>211417.010611109</v>
      </c>
      <c r="Q112" s="9">
        <v>3</v>
      </c>
      <c r="R112" s="9">
        <v>4.9627325158589901</v>
      </c>
      <c r="S112" s="9">
        <v>3.8221614687243002</v>
      </c>
      <c r="T112" s="9"/>
      <c r="U112" s="1">
        <f t="shared" si="4"/>
        <v>103934</v>
      </c>
      <c r="V112" s="1">
        <f t="shared" si="5"/>
        <v>780.48911246699572</v>
      </c>
      <c r="W112" s="1">
        <f t="shared" si="6"/>
        <v>32268.851294939013</v>
      </c>
      <c r="X112" s="1">
        <f t="shared" si="7"/>
        <v>68491.67020370299</v>
      </c>
    </row>
    <row r="113" spans="1:24" hidden="1" x14ac:dyDescent="0.3">
      <c r="A113" t="s">
        <v>19</v>
      </c>
      <c r="B113" t="s">
        <v>24</v>
      </c>
      <c r="C113">
        <v>2004</v>
      </c>
      <c r="D113" s="1">
        <v>110295</v>
      </c>
      <c r="E113" s="9">
        <v>1.1093742778320701</v>
      </c>
      <c r="F113" s="1">
        <v>122358.435973488</v>
      </c>
      <c r="G113" s="9">
        <v>1.30816032784424</v>
      </c>
      <c r="H113" s="1">
        <v>160064.45171758701</v>
      </c>
      <c r="I113" s="9">
        <v>1.5</v>
      </c>
      <c r="J113" s="1">
        <v>240096.67757638</v>
      </c>
      <c r="K113" s="1">
        <v>0</v>
      </c>
      <c r="L113" s="10">
        <v>0</v>
      </c>
      <c r="M113" s="1">
        <v>240096.67757638</v>
      </c>
      <c r="N113" s="1">
        <v>0</v>
      </c>
      <c r="O113" s="10">
        <v>0</v>
      </c>
      <c r="P113" s="1">
        <v>240096.67757638</v>
      </c>
      <c r="Q113" s="9">
        <v>3</v>
      </c>
      <c r="R113" s="9">
        <v>4.5070451874645503</v>
      </c>
      <c r="S113" s="9">
        <v>3.8221614687243002</v>
      </c>
      <c r="T113" s="9"/>
      <c r="U113" s="1">
        <f t="shared" si="4"/>
        <v>110295</v>
      </c>
      <c r="V113" s="1">
        <f t="shared" si="5"/>
        <v>12063.435973487998</v>
      </c>
      <c r="W113" s="1">
        <f t="shared" si="6"/>
        <v>37706.015744099015</v>
      </c>
      <c r="X113" s="1">
        <f t="shared" si="7"/>
        <v>80032.225858792983</v>
      </c>
    </row>
    <row r="114" spans="1:24" hidden="1" x14ac:dyDescent="0.3">
      <c r="A114" t="s">
        <v>19</v>
      </c>
      <c r="B114" t="s">
        <v>24</v>
      </c>
      <c r="C114">
        <v>2005</v>
      </c>
      <c r="D114" s="1">
        <v>98889</v>
      </c>
      <c r="E114" s="9">
        <v>1.0703781973662101</v>
      </c>
      <c r="F114" s="1">
        <v>105848.629559347</v>
      </c>
      <c r="G114" s="9">
        <v>1.30816032784424</v>
      </c>
      <c r="H114" s="1">
        <v>138466.97794621799</v>
      </c>
      <c r="I114" s="9">
        <v>1.5</v>
      </c>
      <c r="J114" s="1">
        <v>207700.466919328</v>
      </c>
      <c r="K114" s="1">
        <v>20810</v>
      </c>
      <c r="L114" s="10">
        <v>9.1068038504103499E-2</v>
      </c>
      <c r="M114" s="1">
        <v>228510.466919328</v>
      </c>
      <c r="N114" s="1">
        <v>20810</v>
      </c>
      <c r="O114" s="10">
        <v>9.1068038504103499E-2</v>
      </c>
      <c r="P114" s="1">
        <v>228510.466919328</v>
      </c>
      <c r="Q114" s="9">
        <v>3</v>
      </c>
      <c r="R114" s="9">
        <v>4.6712461187112204</v>
      </c>
      <c r="S114" s="9">
        <v>3.8221614687243002</v>
      </c>
      <c r="T114" s="9"/>
      <c r="U114" s="1">
        <f t="shared" si="4"/>
        <v>98889</v>
      </c>
      <c r="V114" s="1">
        <f t="shared" si="5"/>
        <v>6959.6295593469986</v>
      </c>
      <c r="W114" s="1">
        <f t="shared" si="6"/>
        <v>32618.348386870988</v>
      </c>
      <c r="X114" s="1">
        <f t="shared" si="7"/>
        <v>69233.488973110012</v>
      </c>
    </row>
    <row r="115" spans="1:24" hidden="1" x14ac:dyDescent="0.3">
      <c r="A115" t="s">
        <v>19</v>
      </c>
      <c r="B115" t="s">
        <v>24</v>
      </c>
      <c r="C115">
        <v>2006</v>
      </c>
      <c r="D115" s="1">
        <v>96124</v>
      </c>
      <c r="E115" s="9">
        <v>1.00505868881355</v>
      </c>
      <c r="F115" s="1">
        <v>96610.261403513898</v>
      </c>
      <c r="G115" s="9">
        <v>1.30816032784424</v>
      </c>
      <c r="H115" s="1">
        <v>126381.711230738</v>
      </c>
      <c r="I115" s="9">
        <v>1.5</v>
      </c>
      <c r="J115" s="1">
        <v>189572.56684610801</v>
      </c>
      <c r="K115" s="1">
        <v>17820</v>
      </c>
      <c r="L115" s="10">
        <v>8.5924005237965201E-2</v>
      </c>
      <c r="M115" s="1">
        <v>207392.56684610801</v>
      </c>
      <c r="N115" s="1">
        <v>17820</v>
      </c>
      <c r="O115" s="10">
        <v>8.5924005237965201E-2</v>
      </c>
      <c r="P115" s="1">
        <v>207392.56684610801</v>
      </c>
      <c r="Q115" s="9">
        <v>3</v>
      </c>
      <c r="R115" s="9">
        <v>4.9748338635850002</v>
      </c>
      <c r="S115" s="9">
        <v>3.8221614687243002</v>
      </c>
      <c r="T115" s="9"/>
      <c r="U115" s="1">
        <f t="shared" si="4"/>
        <v>96124</v>
      </c>
      <c r="V115" s="1">
        <f t="shared" si="5"/>
        <v>486.26140351389768</v>
      </c>
      <c r="W115" s="1">
        <f t="shared" si="6"/>
        <v>29771.449827224104</v>
      </c>
      <c r="X115" s="1">
        <f t="shared" si="7"/>
        <v>63190.855615370005</v>
      </c>
    </row>
    <row r="116" spans="1:24" hidden="1" x14ac:dyDescent="0.3">
      <c r="A116" t="s">
        <v>19</v>
      </c>
      <c r="B116" t="s">
        <v>24</v>
      </c>
      <c r="C116">
        <v>2007</v>
      </c>
      <c r="D116" s="1">
        <v>18812</v>
      </c>
      <c r="E116" s="9">
        <v>1.0173505360103401</v>
      </c>
      <c r="F116" s="1">
        <v>19138.398283426399</v>
      </c>
      <c r="G116" s="9">
        <v>1.30816032784424</v>
      </c>
      <c r="H116" s="1">
        <v>25036.093372860701</v>
      </c>
      <c r="I116" s="9">
        <v>1.5</v>
      </c>
      <c r="J116" s="1">
        <v>37554.140059291101</v>
      </c>
      <c r="K116" s="1">
        <v>0</v>
      </c>
      <c r="L116" s="10">
        <v>0</v>
      </c>
      <c r="M116" s="1">
        <v>37554.140059291101</v>
      </c>
      <c r="N116" s="1">
        <v>0</v>
      </c>
      <c r="O116" s="10">
        <v>0</v>
      </c>
      <c r="P116" s="1">
        <v>37554.140059291101</v>
      </c>
      <c r="Q116" s="9">
        <v>3</v>
      </c>
      <c r="R116" s="9">
        <v>4.9147268547261103</v>
      </c>
      <c r="S116" s="9">
        <v>3.8221614687243002</v>
      </c>
      <c r="T116" s="9"/>
      <c r="U116" s="1">
        <f t="shared" si="4"/>
        <v>18812</v>
      </c>
      <c r="V116" s="1">
        <f t="shared" si="5"/>
        <v>326.39828342639885</v>
      </c>
      <c r="W116" s="1">
        <f t="shared" si="6"/>
        <v>5897.6950894343026</v>
      </c>
      <c r="X116" s="1">
        <f t="shared" si="7"/>
        <v>12518.0466864304</v>
      </c>
    </row>
    <row r="117" spans="1:24" hidden="1" x14ac:dyDescent="0.3">
      <c r="A117" t="s">
        <v>19</v>
      </c>
      <c r="B117" t="s">
        <v>24</v>
      </c>
      <c r="C117">
        <v>2008</v>
      </c>
      <c r="D117" s="1">
        <v>85710</v>
      </c>
      <c r="E117" s="9">
        <v>1.09619187711093</v>
      </c>
      <c r="F117" s="1">
        <v>93954.605787178007</v>
      </c>
      <c r="G117" s="9">
        <v>1.30816032784424</v>
      </c>
      <c r="H117" s="1">
        <v>122907.687909031</v>
      </c>
      <c r="I117" s="9">
        <v>1.5</v>
      </c>
      <c r="J117" s="1">
        <v>184361.53186354699</v>
      </c>
      <c r="K117" s="1">
        <v>3800</v>
      </c>
      <c r="L117" s="10">
        <v>2.0195413814741599E-2</v>
      </c>
      <c r="M117" s="1">
        <v>188161.53186354699</v>
      </c>
      <c r="N117" s="1">
        <v>3800</v>
      </c>
      <c r="O117" s="10">
        <v>2.0195413814741599E-2</v>
      </c>
      <c r="P117" s="1">
        <v>188161.53186354699</v>
      </c>
      <c r="Q117" s="9">
        <v>3</v>
      </c>
      <c r="R117" s="9">
        <v>4.5612452567863802</v>
      </c>
      <c r="S117" s="9">
        <v>3.8221614687243002</v>
      </c>
      <c r="T117" s="9"/>
      <c r="U117" s="1">
        <f t="shared" si="4"/>
        <v>85710</v>
      </c>
      <c r="V117" s="1">
        <f t="shared" si="5"/>
        <v>8244.6057871780067</v>
      </c>
      <c r="W117" s="1">
        <f t="shared" si="6"/>
        <v>28953.082121852989</v>
      </c>
      <c r="X117" s="1">
        <f t="shared" si="7"/>
        <v>61453.843954515993</v>
      </c>
    </row>
    <row r="118" spans="1:24" hidden="1" x14ac:dyDescent="0.3">
      <c r="A118" t="s">
        <v>19</v>
      </c>
      <c r="B118" t="s">
        <v>24</v>
      </c>
      <c r="C118">
        <v>2009</v>
      </c>
      <c r="D118" s="1">
        <v>132129</v>
      </c>
      <c r="E118" s="9">
        <v>1.0039282319393501</v>
      </c>
      <c r="F118" s="1">
        <v>132648.03335791401</v>
      </c>
      <c r="G118" s="9">
        <v>1.30816032784424</v>
      </c>
      <c r="H118" s="1">
        <v>173524.894805383</v>
      </c>
      <c r="I118" s="9">
        <v>1.5</v>
      </c>
      <c r="J118" s="1">
        <v>260287.342208074</v>
      </c>
      <c r="K118" s="1">
        <v>0</v>
      </c>
      <c r="L118" s="10">
        <v>0</v>
      </c>
      <c r="M118" s="1">
        <v>260287.342208074</v>
      </c>
      <c r="N118" s="1">
        <v>0</v>
      </c>
      <c r="O118" s="10">
        <v>0</v>
      </c>
      <c r="P118" s="1">
        <v>260287.342208074</v>
      </c>
      <c r="Q118" s="9">
        <v>3</v>
      </c>
      <c r="R118" s="9">
        <v>4.9804356934371601</v>
      </c>
      <c r="S118" s="9">
        <v>3.8221614687243002</v>
      </c>
      <c r="T118" s="9"/>
      <c r="U118" s="1">
        <f t="shared" si="4"/>
        <v>132129</v>
      </c>
      <c r="V118" s="1">
        <f t="shared" si="5"/>
        <v>519.03335791401332</v>
      </c>
      <c r="W118" s="1">
        <f t="shared" si="6"/>
        <v>40876.861447468982</v>
      </c>
      <c r="X118" s="1">
        <f t="shared" si="7"/>
        <v>86762.447402691003</v>
      </c>
    </row>
    <row r="119" spans="1:24" hidden="1" x14ac:dyDescent="0.3">
      <c r="A119" t="s">
        <v>19</v>
      </c>
      <c r="B119" t="s">
        <v>24</v>
      </c>
      <c r="C119">
        <v>2010</v>
      </c>
      <c r="D119" s="1">
        <v>41168</v>
      </c>
      <c r="E119" s="9">
        <v>1.2763143550652001</v>
      </c>
      <c r="F119" s="1">
        <v>52543.309369324197</v>
      </c>
      <c r="G119" s="9">
        <v>1.30816032784424</v>
      </c>
      <c r="H119" s="1">
        <v>68735.072810596394</v>
      </c>
      <c r="I119" s="9">
        <v>1.5</v>
      </c>
      <c r="J119" s="1">
        <v>103102.60921589501</v>
      </c>
      <c r="K119" s="1">
        <v>7744</v>
      </c>
      <c r="L119" s="10">
        <v>6.9862308416824101E-2</v>
      </c>
      <c r="M119" s="1">
        <v>110846.60921589501</v>
      </c>
      <c r="N119" s="1">
        <v>7744</v>
      </c>
      <c r="O119" s="10">
        <v>6.9862308416824101E-2</v>
      </c>
      <c r="P119" s="1">
        <v>110846.60921589501</v>
      </c>
      <c r="Q119" s="9">
        <v>3</v>
      </c>
      <c r="R119" s="9">
        <v>3.9175301759765699</v>
      </c>
      <c r="S119" s="9">
        <v>3.8221614687243002</v>
      </c>
      <c r="T119" s="9"/>
      <c r="U119" s="1">
        <f t="shared" si="4"/>
        <v>41168</v>
      </c>
      <c r="V119" s="1">
        <f t="shared" si="5"/>
        <v>11375.309369324197</v>
      </c>
      <c r="W119" s="1">
        <f t="shared" si="6"/>
        <v>16191.763441272196</v>
      </c>
      <c r="X119" s="1">
        <f t="shared" si="7"/>
        <v>34367.536405298611</v>
      </c>
    </row>
    <row r="120" spans="1:24" hidden="1" x14ac:dyDescent="0.3">
      <c r="A120" t="s">
        <v>19</v>
      </c>
      <c r="B120" t="s">
        <v>24</v>
      </c>
      <c r="C120">
        <v>2011</v>
      </c>
      <c r="D120" s="1">
        <v>38615</v>
      </c>
      <c r="E120" s="9">
        <v>1.06397192034167</v>
      </c>
      <c r="F120" s="1">
        <v>41085.275703993502</v>
      </c>
      <c r="G120" s="9">
        <v>1.30816032784424</v>
      </c>
      <c r="H120" s="1">
        <v>53746.127734506998</v>
      </c>
      <c r="I120" s="9">
        <v>1.5</v>
      </c>
      <c r="J120" s="1">
        <v>80619.191601760598</v>
      </c>
      <c r="K120" s="1">
        <v>0</v>
      </c>
      <c r="L120" s="10">
        <v>0</v>
      </c>
      <c r="M120" s="1">
        <v>80619.191601760598</v>
      </c>
      <c r="N120" s="1">
        <v>0</v>
      </c>
      <c r="O120" s="10">
        <v>0</v>
      </c>
      <c r="P120" s="1">
        <v>80619.191601760598</v>
      </c>
      <c r="Q120" s="9">
        <v>3</v>
      </c>
      <c r="R120" s="9">
        <v>4.6993721398158499</v>
      </c>
      <c r="S120" s="9">
        <v>3.8221614687243002</v>
      </c>
      <c r="T120" s="9"/>
      <c r="U120" s="1">
        <f t="shared" si="4"/>
        <v>38615</v>
      </c>
      <c r="V120" s="1">
        <f t="shared" si="5"/>
        <v>2470.2757039935022</v>
      </c>
      <c r="W120" s="1">
        <f t="shared" si="6"/>
        <v>12660.852030513495</v>
      </c>
      <c r="X120" s="1">
        <f t="shared" si="7"/>
        <v>26873.063867253601</v>
      </c>
    </row>
    <row r="121" spans="1:24" hidden="1" x14ac:dyDescent="0.3">
      <c r="A121" t="s">
        <v>19</v>
      </c>
      <c r="B121" t="s">
        <v>24</v>
      </c>
      <c r="C121">
        <v>2012</v>
      </c>
      <c r="D121" s="1">
        <v>89049</v>
      </c>
      <c r="E121" s="9">
        <v>1.04066951450722</v>
      </c>
      <c r="F121" s="1">
        <v>92670.579597353804</v>
      </c>
      <c r="G121" s="9">
        <v>1.30816032784424</v>
      </c>
      <c r="H121" s="1">
        <v>121227.97578759</v>
      </c>
      <c r="I121" s="9">
        <v>1.5</v>
      </c>
      <c r="J121" s="1">
        <v>181841.96368138501</v>
      </c>
      <c r="K121" s="1">
        <v>0</v>
      </c>
      <c r="L121" s="10">
        <v>0</v>
      </c>
      <c r="M121" s="1">
        <v>181841.96368138501</v>
      </c>
      <c r="N121" s="1">
        <v>0</v>
      </c>
      <c r="O121" s="10">
        <v>0</v>
      </c>
      <c r="P121" s="1">
        <v>181841.96368138501</v>
      </c>
      <c r="Q121" s="9">
        <v>3</v>
      </c>
      <c r="R121" s="9">
        <v>4.8045992798853003</v>
      </c>
      <c r="S121" s="9">
        <v>3.8221614687243002</v>
      </c>
      <c r="T121" s="9"/>
      <c r="U121" s="1">
        <f t="shared" si="4"/>
        <v>89049</v>
      </c>
      <c r="V121" s="1">
        <f t="shared" si="5"/>
        <v>3621.5795973538043</v>
      </c>
      <c r="W121" s="1">
        <f t="shared" si="6"/>
        <v>28557.396190236192</v>
      </c>
      <c r="X121" s="1">
        <f t="shared" si="7"/>
        <v>60613.987893795012</v>
      </c>
    </row>
    <row r="122" spans="1:24" hidden="1" x14ac:dyDescent="0.3">
      <c r="A122" t="s">
        <v>19</v>
      </c>
      <c r="B122" t="s">
        <v>24</v>
      </c>
      <c r="C122">
        <v>2013</v>
      </c>
      <c r="D122" s="1">
        <v>52486</v>
      </c>
      <c r="E122" s="9">
        <v>1.0579423520575499</v>
      </c>
      <c r="F122" s="1">
        <v>55527.162290092303</v>
      </c>
      <c r="G122" s="9">
        <v>1.30816032784424</v>
      </c>
      <c r="H122" s="1">
        <v>72638.430825667398</v>
      </c>
      <c r="I122" s="9">
        <v>1.5</v>
      </c>
      <c r="J122" s="1">
        <v>108957.64623850099</v>
      </c>
      <c r="K122" s="1">
        <v>0</v>
      </c>
      <c r="L122" s="10">
        <v>0</v>
      </c>
      <c r="M122" s="1">
        <v>108957.64623850099</v>
      </c>
      <c r="N122" s="1">
        <v>0</v>
      </c>
      <c r="O122" s="10">
        <v>0</v>
      </c>
      <c r="P122" s="1">
        <v>108957.64623850099</v>
      </c>
      <c r="Q122" s="9">
        <v>3</v>
      </c>
      <c r="R122" s="9">
        <v>4.7261554377473596</v>
      </c>
      <c r="S122" s="9">
        <v>3.8221614687243002</v>
      </c>
      <c r="T122" s="9"/>
      <c r="U122" s="1">
        <f t="shared" si="4"/>
        <v>52486</v>
      </c>
      <c r="V122" s="1">
        <f t="shared" si="5"/>
        <v>3041.162290092303</v>
      </c>
      <c r="W122" s="1">
        <f t="shared" si="6"/>
        <v>17111.268535575095</v>
      </c>
      <c r="X122" s="1">
        <f t="shared" si="7"/>
        <v>36319.215412833597</v>
      </c>
    </row>
    <row r="123" spans="1:24" hidden="1" x14ac:dyDescent="0.3">
      <c r="A123" t="s">
        <v>19</v>
      </c>
      <c r="B123" t="s">
        <v>24</v>
      </c>
      <c r="C123">
        <v>2014</v>
      </c>
      <c r="D123" s="1">
        <v>12335</v>
      </c>
      <c r="E123" s="9">
        <v>4.0551187993690103</v>
      </c>
      <c r="F123" s="1">
        <v>50019.8903902167</v>
      </c>
      <c r="G123" s="9">
        <v>1.30816032784424</v>
      </c>
      <c r="H123" s="1">
        <v>65434.036211598701</v>
      </c>
      <c r="I123" s="9">
        <v>1.5</v>
      </c>
      <c r="J123" s="1">
        <v>98151.054317398099</v>
      </c>
      <c r="K123" s="1">
        <v>0</v>
      </c>
      <c r="L123" s="10">
        <v>0</v>
      </c>
      <c r="M123" s="1">
        <v>98151.054317398099</v>
      </c>
      <c r="N123" s="1">
        <v>0</v>
      </c>
      <c r="O123" s="10">
        <v>0</v>
      </c>
      <c r="P123" s="1">
        <v>98151.054317398099</v>
      </c>
      <c r="Q123" s="9">
        <v>3</v>
      </c>
      <c r="R123" s="9">
        <v>1.2330094991984</v>
      </c>
      <c r="S123" s="9">
        <v>3.8221614687243002</v>
      </c>
      <c r="T123" s="9"/>
      <c r="U123" s="1">
        <f t="shared" si="4"/>
        <v>12335</v>
      </c>
      <c r="V123" s="1">
        <f t="shared" si="5"/>
        <v>37684.8903902167</v>
      </c>
      <c r="W123" s="1">
        <f t="shared" si="6"/>
        <v>15414.145821382001</v>
      </c>
      <c r="X123" s="1">
        <f t="shared" si="7"/>
        <v>32717.018105799398</v>
      </c>
    </row>
    <row r="124" spans="1:24" hidden="1" x14ac:dyDescent="0.3">
      <c r="A124" t="s">
        <v>19</v>
      </c>
      <c r="B124" t="s">
        <v>25</v>
      </c>
      <c r="C124">
        <v>1954</v>
      </c>
      <c r="D124" s="1">
        <v>146325</v>
      </c>
      <c r="E124" s="9">
        <v>1.20011579037014</v>
      </c>
      <c r="F124" s="1">
        <v>175606.94302591099</v>
      </c>
      <c r="G124" s="9">
        <v>1.25404923059804</v>
      </c>
      <c r="H124" s="1">
        <v>220219.751789317</v>
      </c>
      <c r="I124" s="9">
        <v>1.5</v>
      </c>
      <c r="J124" s="1">
        <v>330329.62768397602</v>
      </c>
      <c r="K124" s="1">
        <v>204282</v>
      </c>
      <c r="L124" s="10">
        <v>0.38211290106985302</v>
      </c>
      <c r="M124" s="1">
        <v>534611.62768397597</v>
      </c>
      <c r="N124" s="1">
        <v>204282</v>
      </c>
      <c r="O124" s="10">
        <v>0.38211290106985302</v>
      </c>
      <c r="P124" s="1">
        <v>534611.62768397597</v>
      </c>
      <c r="Q124" s="9">
        <v>2.2777777777777799</v>
      </c>
      <c r="R124" s="9">
        <v>4.1662646555611902</v>
      </c>
      <c r="S124" s="9">
        <v>3.9870843010011399</v>
      </c>
      <c r="T124" s="9"/>
      <c r="U124" s="1">
        <f t="shared" si="4"/>
        <v>146325</v>
      </c>
      <c r="V124" s="1">
        <f t="shared" si="5"/>
        <v>29281.943025910994</v>
      </c>
      <c r="W124" s="1">
        <f t="shared" si="6"/>
        <v>44612.808763406007</v>
      </c>
      <c r="X124" s="1">
        <f t="shared" si="7"/>
        <v>110109.87589465902</v>
      </c>
    </row>
    <row r="125" spans="1:24" hidden="1" x14ac:dyDescent="0.3">
      <c r="A125" t="s">
        <v>19</v>
      </c>
      <c r="B125" t="s">
        <v>25</v>
      </c>
      <c r="C125">
        <v>1955</v>
      </c>
      <c r="D125" s="1">
        <v>8200</v>
      </c>
      <c r="E125" s="9">
        <v>2.0577084111307098</v>
      </c>
      <c r="F125" s="1">
        <v>16873.208971271899</v>
      </c>
      <c r="G125" s="9">
        <v>1.25404923059804</v>
      </c>
      <c r="H125" s="1">
        <v>21159.8347281434</v>
      </c>
      <c r="I125" s="9">
        <v>1.5</v>
      </c>
      <c r="J125" s="1">
        <v>31739.752092215102</v>
      </c>
      <c r="K125" s="1">
        <v>21268</v>
      </c>
      <c r="L125" s="10">
        <v>0.401224333433364</v>
      </c>
      <c r="M125" s="1">
        <v>53007.752092215102</v>
      </c>
      <c r="N125" s="1">
        <v>21268</v>
      </c>
      <c r="O125" s="10">
        <v>0.401224333433364</v>
      </c>
      <c r="P125" s="1">
        <v>53007.752092215102</v>
      </c>
      <c r="Q125" s="9">
        <v>2.2777777777777799</v>
      </c>
      <c r="R125" s="9">
        <v>2.42988752582903</v>
      </c>
      <c r="S125" s="9">
        <v>3.9870843010011399</v>
      </c>
      <c r="T125" s="9"/>
      <c r="U125" s="1">
        <f t="shared" si="4"/>
        <v>8200</v>
      </c>
      <c r="V125" s="1">
        <f t="shared" si="5"/>
        <v>8673.2089712718989</v>
      </c>
      <c r="W125" s="1">
        <f t="shared" si="6"/>
        <v>4286.6257568715009</v>
      </c>
      <c r="X125" s="1">
        <f t="shared" si="7"/>
        <v>10579.917364071702</v>
      </c>
    </row>
    <row r="126" spans="1:24" hidden="1" x14ac:dyDescent="0.3">
      <c r="A126" t="s">
        <v>19</v>
      </c>
      <c r="B126" t="s">
        <v>25</v>
      </c>
      <c r="C126">
        <v>1956</v>
      </c>
      <c r="D126" s="1">
        <v>20300</v>
      </c>
      <c r="E126" s="9">
        <v>1.7086453034492499</v>
      </c>
      <c r="F126" s="1">
        <v>34685.499660019697</v>
      </c>
      <c r="G126" s="9">
        <v>1.25404923059804</v>
      </c>
      <c r="H126" s="1">
        <v>43497.324161556302</v>
      </c>
      <c r="I126" s="9">
        <v>1.5</v>
      </c>
      <c r="J126" s="1">
        <v>65245.986242334402</v>
      </c>
      <c r="K126" s="1">
        <v>83076</v>
      </c>
      <c r="L126" s="10">
        <v>0.56010576789517297</v>
      </c>
      <c r="M126" s="1">
        <v>148321.98624233401</v>
      </c>
      <c r="N126" s="1">
        <v>83076</v>
      </c>
      <c r="O126" s="10">
        <v>0.56010576789517297</v>
      </c>
      <c r="P126" s="1">
        <v>148321.98624233401</v>
      </c>
      <c r="Q126" s="9">
        <v>2.2777777777777799</v>
      </c>
      <c r="R126" s="9">
        <v>2.9262948781157099</v>
      </c>
      <c r="S126" s="9">
        <v>3.9870843010011399</v>
      </c>
      <c r="T126" s="9"/>
      <c r="U126" s="1">
        <f t="shared" si="4"/>
        <v>20300</v>
      </c>
      <c r="V126" s="1">
        <f t="shared" si="5"/>
        <v>14385.499660019697</v>
      </c>
      <c r="W126" s="1">
        <f t="shared" si="6"/>
        <v>8811.8245015366047</v>
      </c>
      <c r="X126" s="1">
        <f t="shared" si="7"/>
        <v>21748.6620807781</v>
      </c>
    </row>
    <row r="127" spans="1:24" hidden="1" x14ac:dyDescent="0.3">
      <c r="A127" t="s">
        <v>19</v>
      </c>
      <c r="B127" t="s">
        <v>25</v>
      </c>
      <c r="C127">
        <v>1957</v>
      </c>
      <c r="D127" s="1">
        <v>127375</v>
      </c>
      <c r="E127" s="9">
        <v>1.42107220198883</v>
      </c>
      <c r="F127" s="1">
        <v>181009.07172832801</v>
      </c>
      <c r="G127" s="9">
        <v>1.25404923059804</v>
      </c>
      <c r="H127" s="1">
        <v>226994.28713217401</v>
      </c>
      <c r="I127" s="9">
        <v>1.5</v>
      </c>
      <c r="J127" s="1">
        <v>340491.430698262</v>
      </c>
      <c r="K127" s="1">
        <v>7172</v>
      </c>
      <c r="L127" s="10">
        <v>2.0629146947078798E-2</v>
      </c>
      <c r="M127" s="1">
        <v>347663.430698262</v>
      </c>
      <c r="N127" s="1">
        <v>7172</v>
      </c>
      <c r="O127" s="10">
        <v>2.0629146947078798E-2</v>
      </c>
      <c r="P127" s="1">
        <v>347663.430698262</v>
      </c>
      <c r="Q127" s="9">
        <v>2.2777777777777799</v>
      </c>
      <c r="R127" s="9">
        <v>3.5184700629583401</v>
      </c>
      <c r="S127" s="9">
        <v>3.9870843010011399</v>
      </c>
      <c r="T127" s="9"/>
      <c r="U127" s="1">
        <f t="shared" si="4"/>
        <v>127375</v>
      </c>
      <c r="V127" s="1">
        <f t="shared" si="5"/>
        <v>53634.07172832801</v>
      </c>
      <c r="W127" s="1">
        <f t="shared" si="6"/>
        <v>45985.215403845999</v>
      </c>
      <c r="X127" s="1">
        <f t="shared" si="7"/>
        <v>113497.14356608799</v>
      </c>
    </row>
    <row r="128" spans="1:24" hidden="1" x14ac:dyDescent="0.3">
      <c r="A128" t="s">
        <v>19</v>
      </c>
      <c r="B128" t="s">
        <v>25</v>
      </c>
      <c r="C128">
        <v>1958</v>
      </c>
      <c r="D128" s="1">
        <v>63275</v>
      </c>
      <c r="E128" s="9">
        <v>1.1720561761643999</v>
      </c>
      <c r="F128" s="1">
        <v>74161.8545468027</v>
      </c>
      <c r="G128" s="9">
        <v>1.25404923059804</v>
      </c>
      <c r="H128" s="1">
        <v>93002.616634141494</v>
      </c>
      <c r="I128" s="9">
        <v>1.5</v>
      </c>
      <c r="J128" s="1">
        <v>139503.92495121199</v>
      </c>
      <c r="K128" s="1">
        <v>8278</v>
      </c>
      <c r="L128" s="10">
        <v>5.6014969372829897E-2</v>
      </c>
      <c r="M128" s="1">
        <v>147781.92495121199</v>
      </c>
      <c r="N128" s="1">
        <v>8278</v>
      </c>
      <c r="O128" s="10">
        <v>5.6014969372829897E-2</v>
      </c>
      <c r="P128" s="1">
        <v>147781.92495121199</v>
      </c>
      <c r="Q128" s="9">
        <v>2.2777777777777799</v>
      </c>
      <c r="R128" s="9">
        <v>4.2660071263501003</v>
      </c>
      <c r="S128" s="9">
        <v>3.9870843010011399</v>
      </c>
      <c r="T128" s="9"/>
      <c r="U128" s="1">
        <f t="shared" si="4"/>
        <v>63275</v>
      </c>
      <c r="V128" s="1">
        <f t="shared" si="5"/>
        <v>10886.8545468027</v>
      </c>
      <c r="W128" s="1">
        <f t="shared" si="6"/>
        <v>18840.762087338793</v>
      </c>
      <c r="X128" s="1">
        <f t="shared" si="7"/>
        <v>46501.308317070492</v>
      </c>
    </row>
    <row r="129" spans="1:24" hidden="1" x14ac:dyDescent="0.3">
      <c r="A129" t="s">
        <v>19</v>
      </c>
      <c r="B129" t="s">
        <v>25</v>
      </c>
      <c r="C129">
        <v>1959</v>
      </c>
      <c r="D129" s="1">
        <v>16304</v>
      </c>
      <c r="E129" s="9">
        <v>2.0911820018148002</v>
      </c>
      <c r="F129" s="1">
        <v>34094.6313575885</v>
      </c>
      <c r="G129" s="9">
        <v>1.25404923059804</v>
      </c>
      <c r="H129" s="1">
        <v>42756.3462215076</v>
      </c>
      <c r="I129" s="9">
        <v>1.5</v>
      </c>
      <c r="J129" s="1">
        <v>64134.519332261501</v>
      </c>
      <c r="K129" s="1">
        <v>14601</v>
      </c>
      <c r="L129" s="10">
        <v>0.185443623460261</v>
      </c>
      <c r="M129" s="1">
        <v>78735.519332261494</v>
      </c>
      <c r="N129" s="1">
        <v>14601</v>
      </c>
      <c r="O129" s="10">
        <v>0.185443623460261</v>
      </c>
      <c r="P129" s="1">
        <v>78735.519332261494</v>
      </c>
      <c r="Q129" s="9">
        <v>2.2777777777777799</v>
      </c>
      <c r="R129" s="9">
        <v>2.3909922692815999</v>
      </c>
      <c r="S129" s="9">
        <v>3.9870843010011399</v>
      </c>
      <c r="T129" s="9"/>
      <c r="U129" s="1">
        <f t="shared" si="4"/>
        <v>16304</v>
      </c>
      <c r="V129" s="1">
        <f t="shared" si="5"/>
        <v>17790.6313575885</v>
      </c>
      <c r="W129" s="1">
        <f t="shared" si="6"/>
        <v>8661.7148639191</v>
      </c>
      <c r="X129" s="1">
        <f t="shared" si="7"/>
        <v>21378.173110753902</v>
      </c>
    </row>
    <row r="130" spans="1:24" hidden="1" x14ac:dyDescent="0.3">
      <c r="A130" t="s">
        <v>19</v>
      </c>
      <c r="B130" t="s">
        <v>25</v>
      </c>
      <c r="C130">
        <v>1960</v>
      </c>
      <c r="D130" s="1">
        <v>28207</v>
      </c>
      <c r="E130" s="9">
        <v>1.5494953475456701</v>
      </c>
      <c r="F130" s="1">
        <v>43706.615268220798</v>
      </c>
      <c r="G130" s="9">
        <v>1.27715398491837</v>
      </c>
      <c r="H130" s="1">
        <v>55820.077857102398</v>
      </c>
      <c r="I130" s="9">
        <v>1.5</v>
      </c>
      <c r="J130" s="1">
        <v>83730.116785653605</v>
      </c>
      <c r="K130" s="1">
        <v>1243</v>
      </c>
      <c r="L130" s="10">
        <v>1.46281559041255E-2</v>
      </c>
      <c r="M130" s="1">
        <v>84973.116785653605</v>
      </c>
      <c r="N130" s="1">
        <v>1243</v>
      </c>
      <c r="O130" s="10">
        <v>1.46281559041255E-2</v>
      </c>
      <c r="P130" s="1">
        <v>84973.116785653605</v>
      </c>
      <c r="Q130" s="9">
        <v>2.2777777777777799</v>
      </c>
      <c r="R130" s="9">
        <v>3.2268570589255101</v>
      </c>
      <c r="S130" s="9">
        <v>3.9149547032259999</v>
      </c>
      <c r="T130" s="9"/>
      <c r="U130" s="1">
        <f t="shared" si="4"/>
        <v>28207</v>
      </c>
      <c r="V130" s="1">
        <f t="shared" si="5"/>
        <v>15499.615268220798</v>
      </c>
      <c r="W130" s="1">
        <f t="shared" si="6"/>
        <v>12113.462588881601</v>
      </c>
      <c r="X130" s="1">
        <f t="shared" si="7"/>
        <v>27910.038928551206</v>
      </c>
    </row>
    <row r="131" spans="1:24" hidden="1" x14ac:dyDescent="0.3">
      <c r="A131" t="s">
        <v>19</v>
      </c>
      <c r="B131" t="s">
        <v>25</v>
      </c>
      <c r="C131">
        <v>1961</v>
      </c>
      <c r="D131" s="1">
        <v>67825</v>
      </c>
      <c r="E131" s="9">
        <v>1.2483416922599999</v>
      </c>
      <c r="F131" s="1">
        <v>84668.775277534602</v>
      </c>
      <c r="G131" s="9">
        <v>1.27715398491837</v>
      </c>
      <c r="H131" s="1">
        <v>108135.063743861</v>
      </c>
      <c r="I131" s="9">
        <v>1.5</v>
      </c>
      <c r="J131" s="1">
        <v>162202.595615792</v>
      </c>
      <c r="K131" s="1">
        <v>3356</v>
      </c>
      <c r="L131" s="10">
        <v>2.0270768711932001E-2</v>
      </c>
      <c r="M131" s="1">
        <v>165558.595615792</v>
      </c>
      <c r="N131" s="1">
        <v>3356</v>
      </c>
      <c r="O131" s="10">
        <v>2.0270768711932001E-2</v>
      </c>
      <c r="P131" s="1">
        <v>165558.595615792</v>
      </c>
      <c r="Q131" s="9">
        <v>2.2777777777777799</v>
      </c>
      <c r="R131" s="9">
        <v>4.0053136340804203</v>
      </c>
      <c r="S131" s="9">
        <v>3.9149547032259999</v>
      </c>
      <c r="T131" s="9"/>
      <c r="U131" s="1">
        <f t="shared" ref="U131:U194" si="8">D131</f>
        <v>67825</v>
      </c>
      <c r="V131" s="1">
        <f t="shared" ref="V131:V194" si="9">F131-D131</f>
        <v>16843.775277534602</v>
      </c>
      <c r="W131" s="1">
        <f t="shared" ref="W131:W194" si="10">H131-F131</f>
        <v>23466.288466326398</v>
      </c>
      <c r="X131" s="1">
        <f t="shared" ref="X131:X194" si="11">J131-H131</f>
        <v>54067.531871931002</v>
      </c>
    </row>
    <row r="132" spans="1:24" hidden="1" x14ac:dyDescent="0.3">
      <c r="A132" t="s">
        <v>19</v>
      </c>
      <c r="B132" t="s">
        <v>25</v>
      </c>
      <c r="C132">
        <v>1962</v>
      </c>
      <c r="D132" s="1">
        <v>39825</v>
      </c>
      <c r="E132" s="9">
        <v>1.5846397422973899</v>
      </c>
      <c r="F132" s="1">
        <v>63108.277736993499</v>
      </c>
      <c r="G132" s="9">
        <v>1.27715398491837</v>
      </c>
      <c r="H132" s="1">
        <v>80598.988393136606</v>
      </c>
      <c r="I132" s="9">
        <v>1.5</v>
      </c>
      <c r="J132" s="1">
        <v>120898.482589705</v>
      </c>
      <c r="K132" s="1">
        <v>1372</v>
      </c>
      <c r="L132" s="10">
        <v>1.1221023839448899E-2</v>
      </c>
      <c r="M132" s="1">
        <v>122270.482589705</v>
      </c>
      <c r="N132" s="1">
        <v>1372</v>
      </c>
      <c r="O132" s="10">
        <v>1.1221023839448899E-2</v>
      </c>
      <c r="P132" s="1">
        <v>122270.482589705</v>
      </c>
      <c r="Q132" s="9">
        <v>2.2777777777777799</v>
      </c>
      <c r="R132" s="9">
        <v>3.1552913047296598</v>
      </c>
      <c r="S132" s="9">
        <v>3.9149547032259999</v>
      </c>
      <c r="T132" s="9"/>
      <c r="U132" s="1">
        <f t="shared" si="8"/>
        <v>39825</v>
      </c>
      <c r="V132" s="1">
        <f t="shared" si="9"/>
        <v>23283.277736993499</v>
      </c>
      <c r="W132" s="1">
        <f t="shared" si="10"/>
        <v>17490.710656143106</v>
      </c>
      <c r="X132" s="1">
        <f t="shared" si="11"/>
        <v>40299.494196568397</v>
      </c>
    </row>
    <row r="133" spans="1:24" hidden="1" x14ac:dyDescent="0.3">
      <c r="A133" t="s">
        <v>19</v>
      </c>
      <c r="B133" t="s">
        <v>25</v>
      </c>
      <c r="C133">
        <v>1963</v>
      </c>
      <c r="D133" s="1">
        <v>59300</v>
      </c>
      <c r="E133" s="9">
        <v>1.60639647196265</v>
      </c>
      <c r="F133" s="1">
        <v>95259.310787385301</v>
      </c>
      <c r="G133" s="9">
        <v>1.27715398491837</v>
      </c>
      <c r="H133" s="1">
        <v>121660.808372687</v>
      </c>
      <c r="I133" s="9">
        <v>1.5</v>
      </c>
      <c r="J133" s="1">
        <v>182491.21255903001</v>
      </c>
      <c r="K133" s="1">
        <v>124</v>
      </c>
      <c r="L133" s="10">
        <v>6.7902338618102396E-4</v>
      </c>
      <c r="M133" s="1">
        <v>182615.21255903001</v>
      </c>
      <c r="N133" s="1">
        <v>124</v>
      </c>
      <c r="O133" s="10">
        <v>6.7902338618102396E-4</v>
      </c>
      <c r="P133" s="1">
        <v>182615.21255903001</v>
      </c>
      <c r="Q133" s="9">
        <v>2.2777777777777799</v>
      </c>
      <c r="R133" s="9">
        <v>3.1125566367131801</v>
      </c>
      <c r="S133" s="9">
        <v>3.9149547032259999</v>
      </c>
      <c r="T133" s="9"/>
      <c r="U133" s="1">
        <f t="shared" si="8"/>
        <v>59300</v>
      </c>
      <c r="V133" s="1">
        <f t="shared" si="9"/>
        <v>35959.310787385301</v>
      </c>
      <c r="W133" s="1">
        <f t="shared" si="10"/>
        <v>26401.497585301695</v>
      </c>
      <c r="X133" s="1">
        <f t="shared" si="11"/>
        <v>60830.404186343017</v>
      </c>
    </row>
    <row r="134" spans="1:24" hidden="1" x14ac:dyDescent="0.3">
      <c r="A134" t="s">
        <v>19</v>
      </c>
      <c r="B134" t="s">
        <v>25</v>
      </c>
      <c r="C134">
        <v>1964</v>
      </c>
      <c r="D134" s="1">
        <v>179525</v>
      </c>
      <c r="E134" s="9">
        <v>1.1742192349399401</v>
      </c>
      <c r="F134" s="1">
        <v>210801.70815259201</v>
      </c>
      <c r="G134" s="9">
        <v>1.27715398491837</v>
      </c>
      <c r="H134" s="1">
        <v>269226.24159468297</v>
      </c>
      <c r="I134" s="9">
        <v>1.5</v>
      </c>
      <c r="J134" s="1">
        <v>403839.36239202402</v>
      </c>
      <c r="K134" s="1">
        <v>212771</v>
      </c>
      <c r="L134" s="10">
        <v>0.345065559999016</v>
      </c>
      <c r="M134" s="1">
        <v>616610.36239202402</v>
      </c>
      <c r="N134" s="1">
        <v>212771</v>
      </c>
      <c r="O134" s="10">
        <v>0.345065559999016</v>
      </c>
      <c r="P134" s="1">
        <v>616610.36239202402</v>
      </c>
      <c r="Q134" s="9">
        <v>2.2777777777777799</v>
      </c>
      <c r="R134" s="9">
        <v>4.2581486073644097</v>
      </c>
      <c r="S134" s="9">
        <v>3.9149547032259999</v>
      </c>
      <c r="T134" s="9"/>
      <c r="U134" s="1">
        <f t="shared" si="8"/>
        <v>179525</v>
      </c>
      <c r="V134" s="1">
        <f t="shared" si="9"/>
        <v>31276.708152592008</v>
      </c>
      <c r="W134" s="1">
        <f t="shared" si="10"/>
        <v>58424.533442090964</v>
      </c>
      <c r="X134" s="1">
        <f t="shared" si="11"/>
        <v>134613.12079734105</v>
      </c>
    </row>
    <row r="135" spans="1:24" hidden="1" x14ac:dyDescent="0.3">
      <c r="A135" t="s">
        <v>19</v>
      </c>
      <c r="B135" t="s">
        <v>25</v>
      </c>
      <c r="C135">
        <v>1965</v>
      </c>
      <c r="D135" s="1">
        <v>40225</v>
      </c>
      <c r="E135" s="9">
        <v>1.12859449331371</v>
      </c>
      <c r="F135" s="1">
        <v>45397.713493544099</v>
      </c>
      <c r="G135" s="9">
        <v>1.27715398491837</v>
      </c>
      <c r="H135" s="1">
        <v>57979.870694462399</v>
      </c>
      <c r="I135" s="9">
        <v>1.5</v>
      </c>
      <c r="J135" s="1">
        <v>86969.806041693504</v>
      </c>
      <c r="K135" s="1">
        <v>92853</v>
      </c>
      <c r="L135" s="10">
        <v>0.51635830873683097</v>
      </c>
      <c r="M135" s="1">
        <v>179822.80604169299</v>
      </c>
      <c r="N135" s="1">
        <v>92853</v>
      </c>
      <c r="O135" s="10">
        <v>0.51635830873683097</v>
      </c>
      <c r="P135" s="1">
        <v>179822.80604169299</v>
      </c>
      <c r="Q135" s="9">
        <v>2.2777777777777799</v>
      </c>
      <c r="R135" s="9">
        <v>4.4302892045125004</v>
      </c>
      <c r="S135" s="9">
        <v>3.9149547032259999</v>
      </c>
      <c r="T135" s="9"/>
      <c r="U135" s="1">
        <f t="shared" si="8"/>
        <v>40225</v>
      </c>
      <c r="V135" s="1">
        <f t="shared" si="9"/>
        <v>5172.713493544099</v>
      </c>
      <c r="W135" s="1">
        <f t="shared" si="10"/>
        <v>12582.1572009183</v>
      </c>
      <c r="X135" s="1">
        <f t="shared" si="11"/>
        <v>28989.935347231105</v>
      </c>
    </row>
    <row r="136" spans="1:24" hidden="1" x14ac:dyDescent="0.3">
      <c r="A136" t="s">
        <v>19</v>
      </c>
      <c r="B136" t="s">
        <v>25</v>
      </c>
      <c r="C136">
        <v>1966</v>
      </c>
      <c r="D136" s="1">
        <v>107900</v>
      </c>
      <c r="E136" s="9">
        <v>1.15999291239465</v>
      </c>
      <c r="F136" s="1">
        <v>125163.235247383</v>
      </c>
      <c r="G136" s="9">
        <v>1.27715398491837</v>
      </c>
      <c r="H136" s="1">
        <v>159852.72466147001</v>
      </c>
      <c r="I136" s="9">
        <v>1.5</v>
      </c>
      <c r="J136" s="1">
        <v>239779.086992205</v>
      </c>
      <c r="K136" s="1">
        <v>56509</v>
      </c>
      <c r="L136" s="10">
        <v>0.190723159252389</v>
      </c>
      <c r="M136" s="1">
        <v>296288.086992205</v>
      </c>
      <c r="N136" s="1">
        <v>56509</v>
      </c>
      <c r="O136" s="10">
        <v>0.190723159252389</v>
      </c>
      <c r="P136" s="1">
        <v>296288.086992205</v>
      </c>
      <c r="Q136" s="9">
        <v>2.2777777777777799</v>
      </c>
      <c r="R136" s="9">
        <v>4.3103711639739002</v>
      </c>
      <c r="S136" s="9">
        <v>3.9149547032259999</v>
      </c>
      <c r="T136" s="9"/>
      <c r="U136" s="1">
        <f t="shared" si="8"/>
        <v>107900</v>
      </c>
      <c r="V136" s="1">
        <f t="shared" si="9"/>
        <v>17263.235247382996</v>
      </c>
      <c r="W136" s="1">
        <f t="shared" si="10"/>
        <v>34689.489414087016</v>
      </c>
      <c r="X136" s="1">
        <f t="shared" si="11"/>
        <v>79926.362330734992</v>
      </c>
    </row>
    <row r="137" spans="1:24" hidden="1" x14ac:dyDescent="0.3">
      <c r="A137" t="s">
        <v>19</v>
      </c>
      <c r="B137" t="s">
        <v>25</v>
      </c>
      <c r="C137">
        <v>1967</v>
      </c>
      <c r="D137" s="1">
        <v>90506</v>
      </c>
      <c r="E137" s="9">
        <v>1.05222815908722</v>
      </c>
      <c r="F137" s="1">
        <v>95232.961766347493</v>
      </c>
      <c r="G137" s="9">
        <v>1.27715398491837</v>
      </c>
      <c r="H137" s="1">
        <v>121627.15661547</v>
      </c>
      <c r="I137" s="9">
        <v>1.5</v>
      </c>
      <c r="J137" s="1">
        <v>182440.734923204</v>
      </c>
      <c r="K137" s="1">
        <v>38683</v>
      </c>
      <c r="L137" s="10">
        <v>0.174938253523234</v>
      </c>
      <c r="M137" s="1">
        <v>221123.734923204</v>
      </c>
      <c r="N137" s="1">
        <v>38683</v>
      </c>
      <c r="O137" s="10">
        <v>0.174938253523234</v>
      </c>
      <c r="P137" s="1">
        <v>221123.734923204</v>
      </c>
      <c r="Q137" s="9">
        <v>2.2777777777777799</v>
      </c>
      <c r="R137" s="9">
        <v>4.7518211300649797</v>
      </c>
      <c r="S137" s="9">
        <v>3.9149547032259999</v>
      </c>
      <c r="T137" s="9"/>
      <c r="U137" s="1">
        <f t="shared" si="8"/>
        <v>90506</v>
      </c>
      <c r="V137" s="1">
        <f t="shared" si="9"/>
        <v>4726.9617663474928</v>
      </c>
      <c r="W137" s="1">
        <f t="shared" si="10"/>
        <v>26394.194849122505</v>
      </c>
      <c r="X137" s="1">
        <f t="shared" si="11"/>
        <v>60813.578307734002</v>
      </c>
    </row>
    <row r="138" spans="1:24" hidden="1" x14ac:dyDescent="0.3">
      <c r="A138" t="s">
        <v>19</v>
      </c>
      <c r="B138" t="s">
        <v>25</v>
      </c>
      <c r="C138">
        <v>1968</v>
      </c>
      <c r="D138" s="1">
        <v>95716</v>
      </c>
      <c r="E138" s="9">
        <v>1.0358288147191099</v>
      </c>
      <c r="F138" s="1">
        <v>99145.390829654003</v>
      </c>
      <c r="G138" s="9">
        <v>1.27715398491837</v>
      </c>
      <c r="H138" s="1">
        <v>126623.93098438199</v>
      </c>
      <c r="I138" s="9">
        <v>1.5</v>
      </c>
      <c r="J138" s="1">
        <v>189935.89647657299</v>
      </c>
      <c r="K138" s="1">
        <v>65539</v>
      </c>
      <c r="L138" s="10">
        <v>0.256537925658813</v>
      </c>
      <c r="M138" s="1">
        <v>255474.89647657299</v>
      </c>
      <c r="N138" s="1">
        <v>65539</v>
      </c>
      <c r="O138" s="10">
        <v>0.256537925658813</v>
      </c>
      <c r="P138" s="1">
        <v>255474.89647657299</v>
      </c>
      <c r="Q138" s="9">
        <v>2.2777777777777799</v>
      </c>
      <c r="R138" s="9">
        <v>4.8270524327476698</v>
      </c>
      <c r="S138" s="9">
        <v>3.9149547032259999</v>
      </c>
      <c r="T138" s="9"/>
      <c r="U138" s="1">
        <f t="shared" si="8"/>
        <v>95716</v>
      </c>
      <c r="V138" s="1">
        <f t="shared" si="9"/>
        <v>3429.390829654003</v>
      </c>
      <c r="W138" s="1">
        <f t="shared" si="10"/>
        <v>27478.540154727991</v>
      </c>
      <c r="X138" s="1">
        <f t="shared" si="11"/>
        <v>63311.965492190997</v>
      </c>
    </row>
    <row r="139" spans="1:24" hidden="1" x14ac:dyDescent="0.3">
      <c r="A139" t="s">
        <v>19</v>
      </c>
      <c r="B139" t="s">
        <v>25</v>
      </c>
      <c r="C139">
        <v>1969</v>
      </c>
      <c r="D139" s="1">
        <v>68450</v>
      </c>
      <c r="E139" s="9">
        <v>1.0081050088036301</v>
      </c>
      <c r="F139" s="1">
        <v>69004.787852608599</v>
      </c>
      <c r="G139" s="9">
        <v>1.27715398491837</v>
      </c>
      <c r="H139" s="1">
        <v>88129.739784405901</v>
      </c>
      <c r="I139" s="9">
        <v>1.5</v>
      </c>
      <c r="J139" s="1">
        <v>132194.60967660899</v>
      </c>
      <c r="K139" s="1">
        <v>53624</v>
      </c>
      <c r="L139" s="10">
        <v>0.28858250577444899</v>
      </c>
      <c r="M139" s="1">
        <v>185818.60967660899</v>
      </c>
      <c r="N139" s="1">
        <v>53624</v>
      </c>
      <c r="O139" s="10">
        <v>0.28858250577444899</v>
      </c>
      <c r="P139" s="1">
        <v>185818.60967660899</v>
      </c>
      <c r="Q139" s="9">
        <v>2.2777777777777799</v>
      </c>
      <c r="R139" s="9">
        <v>4.9598007710860896</v>
      </c>
      <c r="S139" s="9">
        <v>3.9149547032259999</v>
      </c>
      <c r="T139" s="9"/>
      <c r="U139" s="1">
        <f t="shared" si="8"/>
        <v>68450</v>
      </c>
      <c r="V139" s="1">
        <f t="shared" si="9"/>
        <v>554.78785260859877</v>
      </c>
      <c r="W139" s="1">
        <f t="shared" si="10"/>
        <v>19124.951931797303</v>
      </c>
      <c r="X139" s="1">
        <f t="shared" si="11"/>
        <v>44064.869892203089</v>
      </c>
    </row>
    <row r="140" spans="1:24" hidden="1" x14ac:dyDescent="0.3">
      <c r="A140" t="s">
        <v>19</v>
      </c>
      <c r="B140" t="s">
        <v>25</v>
      </c>
      <c r="C140">
        <v>1970</v>
      </c>
      <c r="D140" s="1">
        <v>63150</v>
      </c>
      <c r="E140" s="9">
        <v>1.00874391672653</v>
      </c>
      <c r="F140" s="1">
        <v>63702.178341280101</v>
      </c>
      <c r="G140" s="9">
        <v>1.41175811819839</v>
      </c>
      <c r="H140" s="1">
        <v>89932.067420223902</v>
      </c>
      <c r="I140" s="9">
        <v>1.5</v>
      </c>
      <c r="J140" s="1">
        <v>134898.101130336</v>
      </c>
      <c r="K140" s="1">
        <v>192010</v>
      </c>
      <c r="L140" s="10">
        <v>0.58735161146541004</v>
      </c>
      <c r="M140" s="1">
        <v>326908.101130336</v>
      </c>
      <c r="N140" s="1">
        <v>192010</v>
      </c>
      <c r="O140" s="10">
        <v>0.58735161146541004</v>
      </c>
      <c r="P140" s="1">
        <v>326908.101130336</v>
      </c>
      <c r="Q140" s="9">
        <v>2.2777777777777799</v>
      </c>
      <c r="R140" s="9">
        <v>4.95665938311231</v>
      </c>
      <c r="S140" s="9">
        <v>3.54168319313845</v>
      </c>
      <c r="T140" s="9"/>
      <c r="U140" s="1">
        <f t="shared" si="8"/>
        <v>63150</v>
      </c>
      <c r="V140" s="1">
        <f t="shared" si="9"/>
        <v>552.17834128010145</v>
      </c>
      <c r="W140" s="1">
        <f t="shared" si="10"/>
        <v>26229.889078943801</v>
      </c>
      <c r="X140" s="1">
        <f t="shared" si="11"/>
        <v>44966.033710112097</v>
      </c>
    </row>
    <row r="141" spans="1:24" hidden="1" x14ac:dyDescent="0.3">
      <c r="A141" t="s">
        <v>19</v>
      </c>
      <c r="B141" t="s">
        <v>25</v>
      </c>
      <c r="C141">
        <v>1971</v>
      </c>
      <c r="D141" s="1">
        <v>69615</v>
      </c>
      <c r="E141" s="9">
        <v>1.03914633624612</v>
      </c>
      <c r="F141" s="1">
        <v>72340.172197773703</v>
      </c>
      <c r="G141" s="9">
        <v>1.41175811819839</v>
      </c>
      <c r="H141" s="1">
        <v>102126.825372077</v>
      </c>
      <c r="I141" s="9">
        <v>1.5</v>
      </c>
      <c r="J141" s="1">
        <v>153190.23805811501</v>
      </c>
      <c r="K141" s="1">
        <v>82226</v>
      </c>
      <c r="L141" s="10">
        <v>0.34927921998185102</v>
      </c>
      <c r="M141" s="1">
        <v>235416.23805811501</v>
      </c>
      <c r="N141" s="1">
        <v>82226</v>
      </c>
      <c r="O141" s="10">
        <v>0.34927921998185102</v>
      </c>
      <c r="P141" s="1">
        <v>235416.23805811501</v>
      </c>
      <c r="Q141" s="9">
        <v>2.2777777777777799</v>
      </c>
      <c r="R141" s="9">
        <v>4.8116418502347997</v>
      </c>
      <c r="S141" s="9">
        <v>3.54168319313845</v>
      </c>
      <c r="T141" s="9"/>
      <c r="U141" s="1">
        <f t="shared" si="8"/>
        <v>69615</v>
      </c>
      <c r="V141" s="1">
        <f t="shared" si="9"/>
        <v>2725.1721977737034</v>
      </c>
      <c r="W141" s="1">
        <f t="shared" si="10"/>
        <v>29786.653174303297</v>
      </c>
      <c r="X141" s="1">
        <f t="shared" si="11"/>
        <v>51063.412686038006</v>
      </c>
    </row>
    <row r="142" spans="1:24" hidden="1" x14ac:dyDescent="0.3">
      <c r="A142" t="s">
        <v>19</v>
      </c>
      <c r="B142" t="s">
        <v>25</v>
      </c>
      <c r="C142">
        <v>1972</v>
      </c>
      <c r="D142" s="1">
        <v>61100</v>
      </c>
      <c r="E142" s="9">
        <v>1.00717020813863</v>
      </c>
      <c r="F142" s="1">
        <v>61538.099717270001</v>
      </c>
      <c r="G142" s="9">
        <v>1.41175811819839</v>
      </c>
      <c r="H142" s="1">
        <v>86876.911854357997</v>
      </c>
      <c r="I142" s="9">
        <v>1.5</v>
      </c>
      <c r="J142" s="1">
        <v>130315.367781537</v>
      </c>
      <c r="K142" s="1">
        <v>121857</v>
      </c>
      <c r="L142" s="10">
        <v>0.48322899559545601</v>
      </c>
      <c r="M142" s="1">
        <v>252172.367781537</v>
      </c>
      <c r="N142" s="1">
        <v>121857</v>
      </c>
      <c r="O142" s="10">
        <v>0.48322899559545601</v>
      </c>
      <c r="P142" s="1">
        <v>252172.367781537</v>
      </c>
      <c r="Q142" s="9">
        <v>2.2777777777777799</v>
      </c>
      <c r="R142" s="9">
        <v>4.96440418868288</v>
      </c>
      <c r="S142" s="9">
        <v>3.54168319313845</v>
      </c>
      <c r="T142" s="9"/>
      <c r="U142" s="1">
        <f t="shared" si="8"/>
        <v>61100</v>
      </c>
      <c r="V142" s="1">
        <f t="shared" si="9"/>
        <v>438.09971727000084</v>
      </c>
      <c r="W142" s="1">
        <f t="shared" si="10"/>
        <v>25338.812137087996</v>
      </c>
      <c r="X142" s="1">
        <f t="shared" si="11"/>
        <v>43438.455927179006</v>
      </c>
    </row>
    <row r="143" spans="1:24" hidden="1" x14ac:dyDescent="0.3">
      <c r="A143" t="s">
        <v>19</v>
      </c>
      <c r="B143" t="s">
        <v>25</v>
      </c>
      <c r="C143">
        <v>1973</v>
      </c>
      <c r="D143" s="1">
        <v>42830</v>
      </c>
      <c r="E143" s="9">
        <v>1.00653329151037</v>
      </c>
      <c r="F143" s="1">
        <v>43109.820875389101</v>
      </c>
      <c r="G143" s="9">
        <v>1.41175811819839</v>
      </c>
      <c r="H143" s="1">
        <v>60860.639594909</v>
      </c>
      <c r="I143" s="9">
        <v>1.5</v>
      </c>
      <c r="J143" s="1">
        <v>91290.959392363497</v>
      </c>
      <c r="K143" s="1">
        <v>65032</v>
      </c>
      <c r="L143" s="10">
        <v>0.41601054798849302</v>
      </c>
      <c r="M143" s="1">
        <v>156322.95939236399</v>
      </c>
      <c r="N143" s="1">
        <v>65032</v>
      </c>
      <c r="O143" s="10">
        <v>0.41601054798849302</v>
      </c>
      <c r="P143" s="1">
        <v>156322.95939236399</v>
      </c>
      <c r="Q143" s="9">
        <v>2.2777777777777799</v>
      </c>
      <c r="R143" s="9">
        <v>4.9675455766566596</v>
      </c>
      <c r="S143" s="9">
        <v>3.54168319313845</v>
      </c>
      <c r="T143" s="9"/>
      <c r="U143" s="1">
        <f t="shared" si="8"/>
        <v>42830</v>
      </c>
      <c r="V143" s="1">
        <f t="shared" si="9"/>
        <v>279.82087538910127</v>
      </c>
      <c r="W143" s="1">
        <f t="shared" si="10"/>
        <v>17750.818719519899</v>
      </c>
      <c r="X143" s="1">
        <f t="shared" si="11"/>
        <v>30430.319797454496</v>
      </c>
    </row>
    <row r="144" spans="1:24" hidden="1" x14ac:dyDescent="0.3">
      <c r="A144" t="s">
        <v>19</v>
      </c>
      <c r="B144" t="s">
        <v>25</v>
      </c>
      <c r="C144">
        <v>1974</v>
      </c>
      <c r="D144" s="1">
        <v>26020</v>
      </c>
      <c r="E144" s="9">
        <v>1.00717020813863</v>
      </c>
      <c r="F144" s="1">
        <v>26206.568815767001</v>
      </c>
      <c r="G144" s="9">
        <v>1.41175811819839</v>
      </c>
      <c r="H144" s="1">
        <v>36997.336275783899</v>
      </c>
      <c r="I144" s="9">
        <v>1.5</v>
      </c>
      <c r="J144" s="1">
        <v>55496.004413675801</v>
      </c>
      <c r="K144" s="1">
        <v>66629</v>
      </c>
      <c r="L144" s="10">
        <v>0.54558032828647096</v>
      </c>
      <c r="M144" s="1">
        <v>122125.004413676</v>
      </c>
      <c r="N144" s="1">
        <v>66629</v>
      </c>
      <c r="O144" s="10">
        <v>0.54558032828647096</v>
      </c>
      <c r="P144" s="1">
        <v>122125.004413676</v>
      </c>
      <c r="Q144" s="9">
        <v>2.2777777777777799</v>
      </c>
      <c r="R144" s="9">
        <v>4.96440418868288</v>
      </c>
      <c r="S144" s="9">
        <v>3.54168319313845</v>
      </c>
      <c r="T144" s="9"/>
      <c r="U144" s="1">
        <f t="shared" si="8"/>
        <v>26020</v>
      </c>
      <c r="V144" s="1">
        <f t="shared" si="9"/>
        <v>186.56881576700107</v>
      </c>
      <c r="W144" s="1">
        <f t="shared" si="10"/>
        <v>10790.767460016898</v>
      </c>
      <c r="X144" s="1">
        <f t="shared" si="11"/>
        <v>18498.668137891902</v>
      </c>
    </row>
    <row r="145" spans="1:24" hidden="1" x14ac:dyDescent="0.3">
      <c r="A145" t="s">
        <v>19</v>
      </c>
      <c r="B145" t="s">
        <v>25</v>
      </c>
      <c r="C145">
        <v>1975</v>
      </c>
      <c r="D145" s="1">
        <v>16961</v>
      </c>
      <c r="E145" s="9">
        <v>1.0826485323528099</v>
      </c>
      <c r="F145" s="1">
        <v>18362.801757236</v>
      </c>
      <c r="G145" s="9">
        <v>1.41175811819839</v>
      </c>
      <c r="H145" s="1">
        <v>25923.834453645599</v>
      </c>
      <c r="I145" s="9">
        <v>1.5</v>
      </c>
      <c r="J145" s="1">
        <v>38885.751680468296</v>
      </c>
      <c r="K145" s="1">
        <v>42494</v>
      </c>
      <c r="L145" s="10">
        <v>0.52216920207436401</v>
      </c>
      <c r="M145" s="1">
        <v>81379.751680468296</v>
      </c>
      <c r="N145" s="1">
        <v>42494</v>
      </c>
      <c r="O145" s="10">
        <v>0.52216920207436401</v>
      </c>
      <c r="P145" s="1">
        <v>81379.751680468296</v>
      </c>
      <c r="Q145" s="9">
        <v>2.2777777777777799</v>
      </c>
      <c r="R145" s="9">
        <v>4.6183039560715198</v>
      </c>
      <c r="S145" s="9">
        <v>3.54168319313845</v>
      </c>
      <c r="T145" s="9"/>
      <c r="U145" s="1">
        <f t="shared" si="8"/>
        <v>16961</v>
      </c>
      <c r="V145" s="1">
        <f t="shared" si="9"/>
        <v>1401.8017572360004</v>
      </c>
      <c r="W145" s="1">
        <f t="shared" si="10"/>
        <v>7561.0326964095984</v>
      </c>
      <c r="X145" s="1">
        <f t="shared" si="11"/>
        <v>12961.917226822698</v>
      </c>
    </row>
    <row r="146" spans="1:24" hidden="1" x14ac:dyDescent="0.3">
      <c r="A146" t="s">
        <v>19</v>
      </c>
      <c r="B146" t="s">
        <v>25</v>
      </c>
      <c r="C146">
        <v>1976</v>
      </c>
      <c r="D146" s="1">
        <v>19655</v>
      </c>
      <c r="E146" s="9">
        <v>1.0591017090252499</v>
      </c>
      <c r="F146" s="1">
        <v>20816.644090891299</v>
      </c>
      <c r="G146" s="9">
        <v>1.41175811819839</v>
      </c>
      <c r="H146" s="1">
        <v>29388.066288962302</v>
      </c>
      <c r="I146" s="9">
        <v>1.5</v>
      </c>
      <c r="J146" s="1">
        <v>44082.099433443502</v>
      </c>
      <c r="K146" s="1">
        <v>2875</v>
      </c>
      <c r="L146" s="10">
        <v>6.1226098602512602E-2</v>
      </c>
      <c r="M146" s="1">
        <v>46957.099433443502</v>
      </c>
      <c r="N146" s="1">
        <v>2875</v>
      </c>
      <c r="O146" s="10">
        <v>6.1226098602512602E-2</v>
      </c>
      <c r="P146" s="1">
        <v>46957.099433443502</v>
      </c>
      <c r="Q146" s="9">
        <v>2.2777777777777799</v>
      </c>
      <c r="R146" s="9">
        <v>4.7209819013527801</v>
      </c>
      <c r="S146" s="9">
        <v>3.54168319313845</v>
      </c>
      <c r="T146" s="9"/>
      <c r="U146" s="1">
        <f t="shared" si="8"/>
        <v>19655</v>
      </c>
      <c r="V146" s="1">
        <f t="shared" si="9"/>
        <v>1161.6440908912991</v>
      </c>
      <c r="W146" s="1">
        <f t="shared" si="10"/>
        <v>8571.4221980710026</v>
      </c>
      <c r="X146" s="1">
        <f t="shared" si="11"/>
        <v>14694.0331444812</v>
      </c>
    </row>
    <row r="147" spans="1:24" hidden="1" x14ac:dyDescent="0.3">
      <c r="A147" t="s">
        <v>19</v>
      </c>
      <c r="B147" t="s">
        <v>25</v>
      </c>
      <c r="C147">
        <v>1977</v>
      </c>
      <c r="D147" s="1">
        <v>41110</v>
      </c>
      <c r="E147" s="9">
        <v>1.05694168037531</v>
      </c>
      <c r="F147" s="1">
        <v>43450.872480229002</v>
      </c>
      <c r="G147" s="9">
        <v>1.41175811819839</v>
      </c>
      <c r="H147" s="1">
        <v>61342.121966766303</v>
      </c>
      <c r="I147" s="9">
        <v>1.5</v>
      </c>
      <c r="J147" s="1">
        <v>92013.182950149494</v>
      </c>
      <c r="K147" s="1">
        <v>18931</v>
      </c>
      <c r="L147" s="10">
        <v>0.17063535461346599</v>
      </c>
      <c r="M147" s="1">
        <v>110944.182950149</v>
      </c>
      <c r="N147" s="1">
        <v>18931</v>
      </c>
      <c r="O147" s="10">
        <v>0.17063535461346599</v>
      </c>
      <c r="P147" s="1">
        <v>110944.182950149</v>
      </c>
      <c r="Q147" s="9">
        <v>2.2777777777777799</v>
      </c>
      <c r="R147" s="9">
        <v>4.73062997972088</v>
      </c>
      <c r="S147" s="9">
        <v>3.54168319313845</v>
      </c>
      <c r="T147" s="9"/>
      <c r="U147" s="1">
        <f t="shared" si="8"/>
        <v>41110</v>
      </c>
      <c r="V147" s="1">
        <f t="shared" si="9"/>
        <v>2340.8724802290017</v>
      </c>
      <c r="W147" s="1">
        <f t="shared" si="10"/>
        <v>17891.249486537301</v>
      </c>
      <c r="X147" s="1">
        <f t="shared" si="11"/>
        <v>30671.060983383191</v>
      </c>
    </row>
    <row r="148" spans="1:24" hidden="1" x14ac:dyDescent="0.3">
      <c r="A148" t="s">
        <v>19</v>
      </c>
      <c r="B148" t="s">
        <v>25</v>
      </c>
      <c r="C148">
        <v>1978</v>
      </c>
      <c r="D148" s="1">
        <v>24078</v>
      </c>
      <c r="E148" s="9">
        <v>1.0354036107085101</v>
      </c>
      <c r="F148" s="1">
        <v>24930.4481386394</v>
      </c>
      <c r="G148" s="9">
        <v>1.41175811819839</v>
      </c>
      <c r="H148" s="1">
        <v>35195.762550048101</v>
      </c>
      <c r="I148" s="9">
        <v>1.5</v>
      </c>
      <c r="J148" s="1">
        <v>52793.643825072199</v>
      </c>
      <c r="K148" s="1">
        <v>11617</v>
      </c>
      <c r="L148" s="10">
        <v>0.18035838970263501</v>
      </c>
      <c r="M148" s="1">
        <v>64410.643825072199</v>
      </c>
      <c r="N148" s="1">
        <v>11617</v>
      </c>
      <c r="O148" s="10">
        <v>0.18035838970263501</v>
      </c>
      <c r="P148" s="1">
        <v>64410.643825072199</v>
      </c>
      <c r="Q148" s="9">
        <v>2.2777777777777799</v>
      </c>
      <c r="R148" s="9">
        <v>4.8290347341734696</v>
      </c>
      <c r="S148" s="9">
        <v>3.54168319313845</v>
      </c>
      <c r="T148" s="9"/>
      <c r="U148" s="1">
        <f t="shared" si="8"/>
        <v>24078</v>
      </c>
      <c r="V148" s="1">
        <f t="shared" si="9"/>
        <v>852.44813863939999</v>
      </c>
      <c r="W148" s="1">
        <f t="shared" si="10"/>
        <v>10265.314411408701</v>
      </c>
      <c r="X148" s="1">
        <f t="shared" si="11"/>
        <v>17597.881275024098</v>
      </c>
    </row>
    <row r="149" spans="1:24" hidden="1" x14ac:dyDescent="0.3">
      <c r="A149" t="s">
        <v>19</v>
      </c>
      <c r="B149" t="s">
        <v>25</v>
      </c>
      <c r="C149">
        <v>1979</v>
      </c>
      <c r="D149" s="1">
        <v>39675</v>
      </c>
      <c r="E149" s="9">
        <v>1.0354036107085101</v>
      </c>
      <c r="F149" s="1">
        <v>41079.638254860001</v>
      </c>
      <c r="G149" s="9">
        <v>1.41175811819839</v>
      </c>
      <c r="H149" s="1">
        <v>57994.512798951699</v>
      </c>
      <c r="I149" s="9">
        <v>1.5</v>
      </c>
      <c r="J149" s="1">
        <v>86991.769198427501</v>
      </c>
      <c r="K149" s="1">
        <v>11822</v>
      </c>
      <c r="L149" s="10">
        <v>0.119639197005635</v>
      </c>
      <c r="M149" s="1">
        <v>98813.769198427501</v>
      </c>
      <c r="N149" s="1">
        <v>11822</v>
      </c>
      <c r="O149" s="10">
        <v>0.119639197005635</v>
      </c>
      <c r="P149" s="1">
        <v>98813.769198427501</v>
      </c>
      <c r="Q149" s="9">
        <v>2.2777777777777799</v>
      </c>
      <c r="R149" s="9">
        <v>4.8290347341734696</v>
      </c>
      <c r="S149" s="9">
        <v>3.54168319313845</v>
      </c>
      <c r="T149" s="9"/>
      <c r="U149" s="1">
        <f t="shared" si="8"/>
        <v>39675</v>
      </c>
      <c r="V149" s="1">
        <f t="shared" si="9"/>
        <v>1404.6382548600013</v>
      </c>
      <c r="W149" s="1">
        <f t="shared" si="10"/>
        <v>16914.874544091697</v>
      </c>
      <c r="X149" s="1">
        <f t="shared" si="11"/>
        <v>28997.256399475802</v>
      </c>
    </row>
    <row r="150" spans="1:24" hidden="1" x14ac:dyDescent="0.3">
      <c r="A150" t="s">
        <v>19</v>
      </c>
      <c r="B150" t="s">
        <v>25</v>
      </c>
      <c r="C150">
        <v>1980</v>
      </c>
      <c r="D150" s="1">
        <v>67545</v>
      </c>
      <c r="E150" s="9">
        <v>1.00874391672653</v>
      </c>
      <c r="F150" s="1">
        <v>68135.607855293201</v>
      </c>
      <c r="G150" s="9">
        <v>1.3457956281099701</v>
      </c>
      <c r="H150" s="1">
        <v>91696.603170269096</v>
      </c>
      <c r="I150" s="9">
        <v>1.5</v>
      </c>
      <c r="J150" s="1">
        <v>137544.90475540399</v>
      </c>
      <c r="K150" s="1">
        <v>58697</v>
      </c>
      <c r="L150" s="10">
        <v>0.29910533162201097</v>
      </c>
      <c r="M150" s="1">
        <v>196241.90475540399</v>
      </c>
      <c r="N150" s="1">
        <v>58697</v>
      </c>
      <c r="O150" s="10">
        <v>0.29910533162201097</v>
      </c>
      <c r="P150" s="1">
        <v>196241.90475540399</v>
      </c>
      <c r="Q150" s="9">
        <v>2.2777777777777799</v>
      </c>
      <c r="R150" s="9">
        <v>4.95665938311231</v>
      </c>
      <c r="S150" s="9">
        <v>3.7152743667491102</v>
      </c>
      <c r="T150" s="9"/>
      <c r="U150" s="1">
        <f t="shared" si="8"/>
        <v>67545</v>
      </c>
      <c r="V150" s="1">
        <f t="shared" si="9"/>
        <v>590.60785529320128</v>
      </c>
      <c r="W150" s="1">
        <f t="shared" si="10"/>
        <v>23560.995314975895</v>
      </c>
      <c r="X150" s="1">
        <f t="shared" si="11"/>
        <v>45848.30158513489</v>
      </c>
    </row>
    <row r="151" spans="1:24" hidden="1" x14ac:dyDescent="0.3">
      <c r="A151" t="s">
        <v>19</v>
      </c>
      <c r="B151" t="s">
        <v>25</v>
      </c>
      <c r="C151">
        <v>1981</v>
      </c>
      <c r="D151" s="1">
        <v>33186</v>
      </c>
      <c r="E151" s="9">
        <v>1.03770188309081</v>
      </c>
      <c r="F151" s="1">
        <v>34437.174692251698</v>
      </c>
      <c r="G151" s="9">
        <v>1.3457956281099701</v>
      </c>
      <c r="H151" s="1">
        <v>46345.399145291703</v>
      </c>
      <c r="I151" s="9">
        <v>1.5</v>
      </c>
      <c r="J151" s="1">
        <v>69518.098717937595</v>
      </c>
      <c r="K151" s="1">
        <v>7492</v>
      </c>
      <c r="L151" s="10">
        <v>9.7285942035222006E-2</v>
      </c>
      <c r="M151" s="1">
        <v>77010.098717937595</v>
      </c>
      <c r="N151" s="1">
        <v>7492</v>
      </c>
      <c r="O151" s="10">
        <v>9.7285942035222006E-2</v>
      </c>
      <c r="P151" s="1">
        <v>77010.098717937595</v>
      </c>
      <c r="Q151" s="9">
        <v>2.2777777777777799</v>
      </c>
      <c r="R151" s="9">
        <v>4.8183395264807798</v>
      </c>
      <c r="S151" s="9">
        <v>3.7152743667491102</v>
      </c>
      <c r="T151" s="9"/>
      <c r="U151" s="1">
        <f t="shared" si="8"/>
        <v>33186</v>
      </c>
      <c r="V151" s="1">
        <f t="shared" si="9"/>
        <v>1251.1746922516977</v>
      </c>
      <c r="W151" s="1">
        <f t="shared" si="10"/>
        <v>11908.224453040006</v>
      </c>
      <c r="X151" s="1">
        <f t="shared" si="11"/>
        <v>23172.699572645892</v>
      </c>
    </row>
    <row r="152" spans="1:24" hidden="1" x14ac:dyDescent="0.3">
      <c r="A152" t="s">
        <v>19</v>
      </c>
      <c r="B152" t="s">
        <v>25</v>
      </c>
      <c r="C152">
        <v>1982</v>
      </c>
      <c r="D152" s="1">
        <v>53509</v>
      </c>
      <c r="E152" s="9">
        <v>1.0598170595908001</v>
      </c>
      <c r="F152" s="1">
        <v>56709.7510416441</v>
      </c>
      <c r="G152" s="9">
        <v>1.3457956281099701</v>
      </c>
      <c r="H152" s="1">
        <v>76319.735023049507</v>
      </c>
      <c r="I152" s="9">
        <v>1.5</v>
      </c>
      <c r="J152" s="1">
        <v>114479.60253457401</v>
      </c>
      <c r="K152" s="1">
        <v>51464</v>
      </c>
      <c r="L152" s="10">
        <v>0.31012946093705202</v>
      </c>
      <c r="M152" s="1">
        <v>165943.60253457399</v>
      </c>
      <c r="N152" s="1">
        <v>51464</v>
      </c>
      <c r="O152" s="10">
        <v>0.31012946093705202</v>
      </c>
      <c r="P152" s="1">
        <v>165943.60253457399</v>
      </c>
      <c r="Q152" s="9">
        <v>2.2777777777777799</v>
      </c>
      <c r="R152" s="9">
        <v>4.7177953541628499</v>
      </c>
      <c r="S152" s="9">
        <v>3.7152743667491102</v>
      </c>
      <c r="T152" s="9"/>
      <c r="U152" s="1">
        <f t="shared" si="8"/>
        <v>53509</v>
      </c>
      <c r="V152" s="1">
        <f t="shared" si="9"/>
        <v>3200.7510416441</v>
      </c>
      <c r="W152" s="1">
        <f t="shared" si="10"/>
        <v>19609.983981405407</v>
      </c>
      <c r="X152" s="1">
        <f t="shared" si="11"/>
        <v>38159.867511524499</v>
      </c>
    </row>
    <row r="153" spans="1:24" hidden="1" x14ac:dyDescent="0.3">
      <c r="A153" t="s">
        <v>19</v>
      </c>
      <c r="B153" t="s">
        <v>25</v>
      </c>
      <c r="C153">
        <v>1983</v>
      </c>
      <c r="D153" s="1">
        <v>23434</v>
      </c>
      <c r="E153" s="9">
        <v>1.0476656102739701</v>
      </c>
      <c r="F153" s="1">
        <v>24550.9959111602</v>
      </c>
      <c r="G153" s="9">
        <v>1.3457956281099701</v>
      </c>
      <c r="H153" s="1">
        <v>33040.622962985202</v>
      </c>
      <c r="I153" s="9">
        <v>1.5</v>
      </c>
      <c r="J153" s="1">
        <v>49560.934444477803</v>
      </c>
      <c r="K153" s="1">
        <v>6914</v>
      </c>
      <c r="L153" s="10">
        <v>0.12242599425763601</v>
      </c>
      <c r="M153" s="1">
        <v>56474.934444477803</v>
      </c>
      <c r="N153" s="1">
        <v>6914</v>
      </c>
      <c r="O153" s="10">
        <v>0.12242599425763601</v>
      </c>
      <c r="P153" s="1">
        <v>56474.934444477803</v>
      </c>
      <c r="Q153" s="9">
        <v>2.2777777777777799</v>
      </c>
      <c r="R153" s="9">
        <v>4.7725151527045702</v>
      </c>
      <c r="S153" s="9">
        <v>3.7152743667491102</v>
      </c>
      <c r="T153" s="9"/>
      <c r="U153" s="1">
        <f t="shared" si="8"/>
        <v>23434</v>
      </c>
      <c r="V153" s="1">
        <f t="shared" si="9"/>
        <v>1116.9959111602002</v>
      </c>
      <c r="W153" s="1">
        <f t="shared" si="10"/>
        <v>8489.6270518250021</v>
      </c>
      <c r="X153" s="1">
        <f t="shared" si="11"/>
        <v>16520.311481492601</v>
      </c>
    </row>
    <row r="154" spans="1:24" hidden="1" x14ac:dyDescent="0.3">
      <c r="A154" t="s">
        <v>19</v>
      </c>
      <c r="B154" t="s">
        <v>25</v>
      </c>
      <c r="C154">
        <v>1984</v>
      </c>
      <c r="D154" s="1">
        <v>43100</v>
      </c>
      <c r="E154" s="9">
        <v>1.0639819010576299</v>
      </c>
      <c r="F154" s="1">
        <v>45857.619935583702</v>
      </c>
      <c r="G154" s="9">
        <v>1.3457956281099701</v>
      </c>
      <c r="H154" s="1">
        <v>61714.984424837203</v>
      </c>
      <c r="I154" s="9">
        <v>1.5</v>
      </c>
      <c r="J154" s="1">
        <v>92572.476637255793</v>
      </c>
      <c r="K154" s="1">
        <v>99660</v>
      </c>
      <c r="L154" s="10">
        <v>0.51843477097815904</v>
      </c>
      <c r="M154" s="1">
        <v>192232.47663725601</v>
      </c>
      <c r="N154" s="1">
        <v>99660</v>
      </c>
      <c r="O154" s="10">
        <v>0.51843477097815904</v>
      </c>
      <c r="P154" s="1">
        <v>192232.47663725601</v>
      </c>
      <c r="Q154" s="9">
        <v>2.2777777777777799</v>
      </c>
      <c r="R154" s="9">
        <v>4.6993280572064897</v>
      </c>
      <c r="S154" s="9">
        <v>3.7152743667491102</v>
      </c>
      <c r="T154" s="9"/>
      <c r="U154" s="1">
        <f t="shared" si="8"/>
        <v>43100</v>
      </c>
      <c r="V154" s="1">
        <f t="shared" si="9"/>
        <v>2757.6199355837016</v>
      </c>
      <c r="W154" s="1">
        <f t="shared" si="10"/>
        <v>15857.364489253501</v>
      </c>
      <c r="X154" s="1">
        <f t="shared" si="11"/>
        <v>30857.49221241859</v>
      </c>
    </row>
    <row r="155" spans="1:24" hidden="1" x14ac:dyDescent="0.3">
      <c r="A155" t="s">
        <v>19</v>
      </c>
      <c r="B155" t="s">
        <v>25</v>
      </c>
      <c r="C155">
        <v>1985</v>
      </c>
      <c r="D155" s="1">
        <v>53303</v>
      </c>
      <c r="E155" s="9">
        <v>1.0995279369975799</v>
      </c>
      <c r="F155" s="1">
        <v>58608.137625781899</v>
      </c>
      <c r="G155" s="9">
        <v>1.3457956281099701</v>
      </c>
      <c r="H155" s="1">
        <v>78874.575388444893</v>
      </c>
      <c r="I155" s="9">
        <v>1.5</v>
      </c>
      <c r="J155" s="1">
        <v>118311.863082667</v>
      </c>
      <c r="K155" s="1">
        <v>83452</v>
      </c>
      <c r="L155" s="10">
        <v>0.41361222334352199</v>
      </c>
      <c r="M155" s="1">
        <v>201763.863082667</v>
      </c>
      <c r="N155" s="1">
        <v>83452</v>
      </c>
      <c r="O155" s="10">
        <v>0.41361222334352199</v>
      </c>
      <c r="P155" s="1">
        <v>201763.863082667</v>
      </c>
      <c r="Q155" s="9">
        <v>2.2777777777777799</v>
      </c>
      <c r="R155" s="9">
        <v>4.5474060565056904</v>
      </c>
      <c r="S155" s="9">
        <v>3.7152743667491102</v>
      </c>
      <c r="T155" s="9"/>
      <c r="U155" s="1">
        <f t="shared" si="8"/>
        <v>53303</v>
      </c>
      <c r="V155" s="1">
        <f t="shared" si="9"/>
        <v>5305.1376257818993</v>
      </c>
      <c r="W155" s="1">
        <f t="shared" si="10"/>
        <v>20266.437762662994</v>
      </c>
      <c r="X155" s="1">
        <f t="shared" si="11"/>
        <v>39437.287694222105</v>
      </c>
    </row>
    <row r="156" spans="1:24" hidden="1" x14ac:dyDescent="0.3">
      <c r="A156" t="s">
        <v>19</v>
      </c>
      <c r="B156" t="s">
        <v>25</v>
      </c>
      <c r="C156">
        <v>1986</v>
      </c>
      <c r="D156" s="1">
        <v>56455</v>
      </c>
      <c r="E156" s="9">
        <v>1.0060744635179899</v>
      </c>
      <c r="F156" s="1">
        <v>56797.933837908102</v>
      </c>
      <c r="G156" s="9">
        <v>1.3457956281099701</v>
      </c>
      <c r="H156" s="1">
        <v>76438.411044736102</v>
      </c>
      <c r="I156" s="9">
        <v>1.5</v>
      </c>
      <c r="J156" s="1">
        <v>114657.61656710401</v>
      </c>
      <c r="K156" s="1">
        <v>26535</v>
      </c>
      <c r="L156" s="10">
        <v>0.187934756399877</v>
      </c>
      <c r="M156" s="1">
        <v>141192.61656710401</v>
      </c>
      <c r="N156" s="1">
        <v>26535</v>
      </c>
      <c r="O156" s="10">
        <v>0.187934756399877</v>
      </c>
      <c r="P156" s="1">
        <v>141192.61656710401</v>
      </c>
      <c r="Q156" s="9">
        <v>2.2777777777777799</v>
      </c>
      <c r="R156" s="9">
        <v>4.9698110640004298</v>
      </c>
      <c r="S156" s="9">
        <v>3.7152743667491102</v>
      </c>
      <c r="T156" s="9"/>
      <c r="U156" s="1">
        <f t="shared" si="8"/>
        <v>56455</v>
      </c>
      <c r="V156" s="1">
        <f t="shared" si="9"/>
        <v>342.93383790810185</v>
      </c>
      <c r="W156" s="1">
        <f t="shared" si="10"/>
        <v>19640.477206828</v>
      </c>
      <c r="X156" s="1">
        <f t="shared" si="11"/>
        <v>38219.205522367905</v>
      </c>
    </row>
    <row r="157" spans="1:24" hidden="1" x14ac:dyDescent="0.3">
      <c r="A157" t="s">
        <v>19</v>
      </c>
      <c r="B157" t="s">
        <v>25</v>
      </c>
      <c r="C157">
        <v>1987</v>
      </c>
      <c r="D157" s="1">
        <v>53265</v>
      </c>
      <c r="E157" s="9">
        <v>1.0060744635179899</v>
      </c>
      <c r="F157" s="1">
        <v>53588.556299285701</v>
      </c>
      <c r="G157" s="9">
        <v>1.3457956281099701</v>
      </c>
      <c r="H157" s="1">
        <v>72119.244784303795</v>
      </c>
      <c r="I157" s="9">
        <v>1.5</v>
      </c>
      <c r="J157" s="1">
        <v>108178.867176456</v>
      </c>
      <c r="K157" s="1">
        <v>29590</v>
      </c>
      <c r="L157" s="10">
        <v>0.214780019654955</v>
      </c>
      <c r="M157" s="1">
        <v>137768.867176456</v>
      </c>
      <c r="N157" s="1">
        <v>29590</v>
      </c>
      <c r="O157" s="10">
        <v>0.214780019654955</v>
      </c>
      <c r="P157" s="1">
        <v>137768.867176456</v>
      </c>
      <c r="Q157" s="9">
        <v>2.2777777777777799</v>
      </c>
      <c r="R157" s="9">
        <v>4.9698110640004298</v>
      </c>
      <c r="S157" s="9">
        <v>3.7152743667491102</v>
      </c>
      <c r="T157" s="9"/>
      <c r="U157" s="1">
        <f t="shared" si="8"/>
        <v>53265</v>
      </c>
      <c r="V157" s="1">
        <f t="shared" si="9"/>
        <v>323.55629928570124</v>
      </c>
      <c r="W157" s="1">
        <f t="shared" si="10"/>
        <v>18530.688485018094</v>
      </c>
      <c r="X157" s="1">
        <f t="shared" si="11"/>
        <v>36059.622392152203</v>
      </c>
    </row>
    <row r="158" spans="1:24" hidden="1" x14ac:dyDescent="0.3">
      <c r="A158" t="s">
        <v>19</v>
      </c>
      <c r="B158" t="s">
        <v>25</v>
      </c>
      <c r="C158">
        <v>1988</v>
      </c>
      <c r="D158" s="1">
        <v>52845</v>
      </c>
      <c r="E158" s="9">
        <v>1.0036538877664201</v>
      </c>
      <c r="F158" s="1">
        <v>53038.0896990166</v>
      </c>
      <c r="G158" s="9">
        <v>1.3457956281099701</v>
      </c>
      <c r="H158" s="1">
        <v>71378.429240241006</v>
      </c>
      <c r="I158" s="9">
        <v>1.5</v>
      </c>
      <c r="J158" s="1">
        <v>107067.643860362</v>
      </c>
      <c r="K158" s="1">
        <v>9351</v>
      </c>
      <c r="L158" s="10">
        <v>8.0322186291880093E-2</v>
      </c>
      <c r="M158" s="1">
        <v>116418.643860362</v>
      </c>
      <c r="N158" s="1">
        <v>9351</v>
      </c>
      <c r="O158" s="10">
        <v>8.0322186291880093E-2</v>
      </c>
      <c r="P158" s="1">
        <v>116418.643860362</v>
      </c>
      <c r="Q158" s="9">
        <v>2.2777777777777799</v>
      </c>
      <c r="R158" s="9">
        <v>4.9817970726215499</v>
      </c>
      <c r="S158" s="9">
        <v>3.7152743667491102</v>
      </c>
      <c r="T158" s="9"/>
      <c r="U158" s="1">
        <f t="shared" si="8"/>
        <v>52845</v>
      </c>
      <c r="V158" s="1">
        <f t="shared" si="9"/>
        <v>193.08969901660021</v>
      </c>
      <c r="W158" s="1">
        <f t="shared" si="10"/>
        <v>18340.339541224406</v>
      </c>
      <c r="X158" s="1">
        <f t="shared" si="11"/>
        <v>35689.214620120998</v>
      </c>
    </row>
    <row r="159" spans="1:24" hidden="1" x14ac:dyDescent="0.3">
      <c r="A159" t="s">
        <v>19</v>
      </c>
      <c r="B159" t="s">
        <v>25</v>
      </c>
      <c r="C159">
        <v>1989</v>
      </c>
      <c r="D159" s="1">
        <v>29209</v>
      </c>
      <c r="E159" s="9">
        <v>1.01008617034908</v>
      </c>
      <c r="F159" s="1">
        <v>29503.6069497264</v>
      </c>
      <c r="G159" s="9">
        <v>1.3457956281099701</v>
      </c>
      <c r="H159" s="1">
        <v>39705.825246416804</v>
      </c>
      <c r="I159" s="9">
        <v>1.5</v>
      </c>
      <c r="J159" s="1">
        <v>59558.737869625198</v>
      </c>
      <c r="K159" s="1">
        <v>31774</v>
      </c>
      <c r="L159" s="10">
        <v>0.34789277909698102</v>
      </c>
      <c r="M159" s="1">
        <v>91332.737869625198</v>
      </c>
      <c r="N159" s="1">
        <v>31774</v>
      </c>
      <c r="O159" s="10">
        <v>0.34789277909698102</v>
      </c>
      <c r="P159" s="1">
        <v>91332.737869625198</v>
      </c>
      <c r="Q159" s="9">
        <v>2.2777777777777799</v>
      </c>
      <c r="R159" s="9">
        <v>4.9500727232727098</v>
      </c>
      <c r="S159" s="9">
        <v>3.7152743667491102</v>
      </c>
      <c r="T159" s="9"/>
      <c r="U159" s="1">
        <f t="shared" si="8"/>
        <v>29209</v>
      </c>
      <c r="V159" s="1">
        <f t="shared" si="9"/>
        <v>294.60694972639976</v>
      </c>
      <c r="W159" s="1">
        <f t="shared" si="10"/>
        <v>10202.218296690404</v>
      </c>
      <c r="X159" s="1">
        <f t="shared" si="11"/>
        <v>19852.912623208395</v>
      </c>
    </row>
    <row r="160" spans="1:24" hidden="1" x14ac:dyDescent="0.3">
      <c r="A160" t="s">
        <v>19</v>
      </c>
      <c r="B160" t="s">
        <v>25</v>
      </c>
      <c r="C160">
        <v>1990</v>
      </c>
      <c r="D160" s="1">
        <v>49340</v>
      </c>
      <c r="E160" s="9">
        <v>1.03610446557059</v>
      </c>
      <c r="F160" s="1">
        <v>51121.394331252697</v>
      </c>
      <c r="G160" s="9">
        <v>1.12805512289472</v>
      </c>
      <c r="H160" s="1">
        <v>57667.750764890799</v>
      </c>
      <c r="I160" s="9">
        <v>1.5</v>
      </c>
      <c r="J160" s="1">
        <v>86501.626147336196</v>
      </c>
      <c r="K160" s="1">
        <v>54969</v>
      </c>
      <c r="L160" s="10">
        <v>0.38855415782744801</v>
      </c>
      <c r="M160" s="1">
        <v>141470.62614733601</v>
      </c>
      <c r="N160" s="1">
        <v>54969</v>
      </c>
      <c r="O160" s="10">
        <v>0.38855415782744801</v>
      </c>
      <c r="P160" s="1">
        <v>141470.62614733601</v>
      </c>
      <c r="Q160" s="9">
        <v>2.2777777777777799</v>
      </c>
      <c r="R160" s="9">
        <v>4.8257682175382701</v>
      </c>
      <c r="S160" s="9">
        <v>4.4324075114072503</v>
      </c>
      <c r="T160" s="9"/>
      <c r="U160" s="1">
        <f t="shared" si="8"/>
        <v>49340</v>
      </c>
      <c r="V160" s="1">
        <f t="shared" si="9"/>
        <v>1781.3943312526972</v>
      </c>
      <c r="W160" s="1">
        <f t="shared" si="10"/>
        <v>6546.3564336381023</v>
      </c>
      <c r="X160" s="1">
        <f t="shared" si="11"/>
        <v>28833.875382445396</v>
      </c>
    </row>
    <row r="161" spans="1:24" hidden="1" x14ac:dyDescent="0.3">
      <c r="A161" t="s">
        <v>19</v>
      </c>
      <c r="B161" t="s">
        <v>25</v>
      </c>
      <c r="C161">
        <v>1991</v>
      </c>
      <c r="D161" s="1">
        <v>64429</v>
      </c>
      <c r="E161" s="9">
        <v>1.0047643087031599</v>
      </c>
      <c r="F161" s="1">
        <v>64735.9596454356</v>
      </c>
      <c r="G161" s="9">
        <v>1.12805512289472</v>
      </c>
      <c r="H161" s="1">
        <v>73025.730913539694</v>
      </c>
      <c r="I161" s="9">
        <v>1.5</v>
      </c>
      <c r="J161" s="1">
        <v>109538.59637031</v>
      </c>
      <c r="K161" s="1">
        <v>49243</v>
      </c>
      <c r="L161" s="10">
        <v>0.31013040003172498</v>
      </c>
      <c r="M161" s="1">
        <v>158781.59637031</v>
      </c>
      <c r="N161" s="1">
        <v>49243</v>
      </c>
      <c r="O161" s="10">
        <v>0.31013040003172498</v>
      </c>
      <c r="P161" s="1">
        <v>158781.59637031</v>
      </c>
      <c r="Q161" s="9">
        <v>2.2777777777777799</v>
      </c>
      <c r="R161" s="9">
        <v>4.9762914115186598</v>
      </c>
      <c r="S161" s="9">
        <v>4.4324075114072503</v>
      </c>
      <c r="T161" s="9"/>
      <c r="U161" s="1">
        <f t="shared" si="8"/>
        <v>64429</v>
      </c>
      <c r="V161" s="1">
        <f t="shared" si="9"/>
        <v>306.95964543559967</v>
      </c>
      <c r="W161" s="1">
        <f t="shared" si="10"/>
        <v>8289.7712681040939</v>
      </c>
      <c r="X161" s="1">
        <f t="shared" si="11"/>
        <v>36512.865456770305</v>
      </c>
    </row>
    <row r="162" spans="1:24" hidden="1" x14ac:dyDescent="0.3">
      <c r="A162" t="s">
        <v>19</v>
      </c>
      <c r="B162" t="s">
        <v>25</v>
      </c>
      <c r="C162">
        <v>1992</v>
      </c>
      <c r="D162" s="1">
        <v>26780</v>
      </c>
      <c r="E162" s="9">
        <v>1.04204877031484</v>
      </c>
      <c r="F162" s="1">
        <v>27906.066069031302</v>
      </c>
      <c r="G162" s="9">
        <v>1.12805512289472</v>
      </c>
      <c r="H162" s="1">
        <v>31479.5807890094</v>
      </c>
      <c r="I162" s="9">
        <v>1.5</v>
      </c>
      <c r="J162" s="1">
        <v>47219.3711835141</v>
      </c>
      <c r="K162" s="1">
        <v>10819</v>
      </c>
      <c r="L162" s="10">
        <v>0.18641115833163099</v>
      </c>
      <c r="M162" s="1">
        <v>58038.3711835141</v>
      </c>
      <c r="N162" s="1">
        <v>10819</v>
      </c>
      <c r="O162" s="10">
        <v>0.18641115833163099</v>
      </c>
      <c r="P162" s="1">
        <v>58038.3711835141</v>
      </c>
      <c r="Q162" s="9">
        <v>2.2777777777777799</v>
      </c>
      <c r="R162" s="9">
        <v>4.7982399120238304</v>
      </c>
      <c r="S162" s="9">
        <v>4.4324075114072503</v>
      </c>
      <c r="T162" s="9"/>
      <c r="U162" s="1">
        <f t="shared" si="8"/>
        <v>26780</v>
      </c>
      <c r="V162" s="1">
        <f t="shared" si="9"/>
        <v>1126.0660690313016</v>
      </c>
      <c r="W162" s="1">
        <f t="shared" si="10"/>
        <v>3573.5147199780986</v>
      </c>
      <c r="X162" s="1">
        <f t="shared" si="11"/>
        <v>15739.7903945047</v>
      </c>
    </row>
    <row r="163" spans="1:24" hidden="1" x14ac:dyDescent="0.3">
      <c r="A163" t="s">
        <v>19</v>
      </c>
      <c r="B163" t="s">
        <v>25</v>
      </c>
      <c r="C163">
        <v>1993</v>
      </c>
      <c r="D163" s="1">
        <v>72978</v>
      </c>
      <c r="E163" s="9">
        <v>1.0662669471525701</v>
      </c>
      <c r="F163" s="1">
        <v>77814.029269299994</v>
      </c>
      <c r="G163" s="9">
        <v>1.12805512289472</v>
      </c>
      <c r="H163" s="1">
        <v>87778.514350313693</v>
      </c>
      <c r="I163" s="9">
        <v>1.5</v>
      </c>
      <c r="J163" s="1">
        <v>131667.77152547101</v>
      </c>
      <c r="K163" s="1">
        <v>59882</v>
      </c>
      <c r="L163" s="10">
        <v>0.31261848825560901</v>
      </c>
      <c r="M163" s="1">
        <v>191549.77152547101</v>
      </c>
      <c r="N163" s="1">
        <v>59882</v>
      </c>
      <c r="O163" s="10">
        <v>0.31261848825560901</v>
      </c>
      <c r="P163" s="1">
        <v>191549.77152547101</v>
      </c>
      <c r="Q163" s="9">
        <v>2.2777777777777799</v>
      </c>
      <c r="R163" s="9">
        <v>4.6892572383982696</v>
      </c>
      <c r="S163" s="9">
        <v>4.4324075114072503</v>
      </c>
      <c r="T163" s="9"/>
      <c r="U163" s="1">
        <f t="shared" si="8"/>
        <v>72978</v>
      </c>
      <c r="V163" s="1">
        <f t="shared" si="9"/>
        <v>4836.0292692999938</v>
      </c>
      <c r="W163" s="1">
        <f t="shared" si="10"/>
        <v>9964.4850810136995</v>
      </c>
      <c r="X163" s="1">
        <f t="shared" si="11"/>
        <v>43889.257175157312</v>
      </c>
    </row>
    <row r="164" spans="1:24" hidden="1" x14ac:dyDescent="0.3">
      <c r="A164" t="s">
        <v>19</v>
      </c>
      <c r="B164" t="s">
        <v>25</v>
      </c>
      <c r="C164">
        <v>1994</v>
      </c>
      <c r="D164" s="1">
        <v>41915</v>
      </c>
      <c r="E164" s="9">
        <v>1.03610446557059</v>
      </c>
      <c r="F164" s="1">
        <v>43428.318674391099</v>
      </c>
      <c r="G164" s="9">
        <v>1.12805512289472</v>
      </c>
      <c r="H164" s="1">
        <v>48989.537359351401</v>
      </c>
      <c r="I164" s="9">
        <v>1.5</v>
      </c>
      <c r="J164" s="1">
        <v>73484.306039027098</v>
      </c>
      <c r="K164" s="1">
        <v>17599</v>
      </c>
      <c r="L164" s="10">
        <v>0.19321872212740299</v>
      </c>
      <c r="M164" s="1">
        <v>91083.306039027098</v>
      </c>
      <c r="N164" s="1">
        <v>17599</v>
      </c>
      <c r="O164" s="10">
        <v>0.19321872212740299</v>
      </c>
      <c r="P164" s="1">
        <v>91083.306039027098</v>
      </c>
      <c r="Q164" s="9">
        <v>2.2777777777777799</v>
      </c>
      <c r="R164" s="9">
        <v>4.8257682175382701</v>
      </c>
      <c r="S164" s="9">
        <v>4.4324075114072503</v>
      </c>
      <c r="T164" s="9"/>
      <c r="U164" s="1">
        <f t="shared" si="8"/>
        <v>41915</v>
      </c>
      <c r="V164" s="1">
        <f t="shared" si="9"/>
        <v>1513.3186743910992</v>
      </c>
      <c r="W164" s="1">
        <f t="shared" si="10"/>
        <v>5561.2186849603022</v>
      </c>
      <c r="X164" s="1">
        <f t="shared" si="11"/>
        <v>24494.768679675697</v>
      </c>
    </row>
    <row r="165" spans="1:24" hidden="1" x14ac:dyDescent="0.3">
      <c r="A165" t="s">
        <v>19</v>
      </c>
      <c r="B165" t="s">
        <v>25</v>
      </c>
      <c r="C165">
        <v>1995</v>
      </c>
      <c r="D165" s="1">
        <v>52298</v>
      </c>
      <c r="E165" s="9">
        <v>1.01852128748341</v>
      </c>
      <c r="F165" s="1">
        <v>53266.626292807603</v>
      </c>
      <c r="G165" s="9">
        <v>1.12805512289472</v>
      </c>
      <c r="H165" s="1">
        <v>60087.690668920397</v>
      </c>
      <c r="I165" s="9">
        <v>1.5</v>
      </c>
      <c r="J165" s="1">
        <v>90131.536003380505</v>
      </c>
      <c r="K165" s="1">
        <v>17013</v>
      </c>
      <c r="L165" s="10">
        <v>0.15878551193187501</v>
      </c>
      <c r="M165" s="1">
        <v>107144.536003381</v>
      </c>
      <c r="N165" s="1">
        <v>17013</v>
      </c>
      <c r="O165" s="10">
        <v>0.15878551193187501</v>
      </c>
      <c r="P165" s="1">
        <v>107144.536003381</v>
      </c>
      <c r="Q165" s="9">
        <v>2.2777777777777799</v>
      </c>
      <c r="R165" s="9">
        <v>4.90907756317407</v>
      </c>
      <c r="S165" s="9">
        <v>4.4324075114072503</v>
      </c>
      <c r="T165" s="9"/>
      <c r="U165" s="1">
        <f t="shared" si="8"/>
        <v>52298</v>
      </c>
      <c r="V165" s="1">
        <f t="shared" si="9"/>
        <v>968.62629280760302</v>
      </c>
      <c r="W165" s="1">
        <f t="shared" si="10"/>
        <v>6821.064376112794</v>
      </c>
      <c r="X165" s="1">
        <f t="shared" si="11"/>
        <v>30043.845334460108</v>
      </c>
    </row>
    <row r="166" spans="1:24" hidden="1" x14ac:dyDescent="0.3">
      <c r="A166" t="s">
        <v>19</v>
      </c>
      <c r="B166" t="s">
        <v>25</v>
      </c>
      <c r="C166">
        <v>1996</v>
      </c>
      <c r="D166" s="1">
        <v>37034</v>
      </c>
      <c r="E166" s="9">
        <v>1.0214388520679201</v>
      </c>
      <c r="F166" s="1">
        <v>37827.966447483501</v>
      </c>
      <c r="G166" s="9">
        <v>1.12805512289472</v>
      </c>
      <c r="H166" s="1">
        <v>42672.031339773399</v>
      </c>
      <c r="I166" s="9">
        <v>1.5</v>
      </c>
      <c r="J166" s="1">
        <v>64008.047009660098</v>
      </c>
      <c r="K166" s="1">
        <v>1063</v>
      </c>
      <c r="L166" s="10">
        <v>1.6335990411252999E-2</v>
      </c>
      <c r="M166" s="1">
        <v>65071.047009660098</v>
      </c>
      <c r="N166" s="1">
        <v>1063</v>
      </c>
      <c r="O166" s="10">
        <v>1.6335990411252999E-2</v>
      </c>
      <c r="P166" s="1">
        <v>65071.047009660098</v>
      </c>
      <c r="Q166" s="9">
        <v>2.2777777777777799</v>
      </c>
      <c r="R166" s="9">
        <v>4.8950556265579701</v>
      </c>
      <c r="S166" s="9">
        <v>4.4324075114072503</v>
      </c>
      <c r="T166" s="9"/>
      <c r="U166" s="1">
        <f t="shared" si="8"/>
        <v>37034</v>
      </c>
      <c r="V166" s="1">
        <f t="shared" si="9"/>
        <v>793.96644748350081</v>
      </c>
      <c r="W166" s="1">
        <f t="shared" si="10"/>
        <v>4844.0648922898981</v>
      </c>
      <c r="X166" s="1">
        <f t="shared" si="11"/>
        <v>21336.015669886699</v>
      </c>
    </row>
    <row r="167" spans="1:24" hidden="1" x14ac:dyDescent="0.3">
      <c r="A167" t="s">
        <v>19</v>
      </c>
      <c r="B167" t="s">
        <v>25</v>
      </c>
      <c r="C167">
        <v>1997</v>
      </c>
      <c r="D167" s="1">
        <v>34288</v>
      </c>
      <c r="E167" s="9">
        <v>1.0989866894285401</v>
      </c>
      <c r="F167" s="1">
        <v>37682.055607125701</v>
      </c>
      <c r="G167" s="9">
        <v>1.12805512289472</v>
      </c>
      <c r="H167" s="1">
        <v>42507.4358688219</v>
      </c>
      <c r="I167" s="9">
        <v>1.5</v>
      </c>
      <c r="J167" s="1">
        <v>63761.153803232897</v>
      </c>
      <c r="K167" s="1">
        <v>4674</v>
      </c>
      <c r="L167" s="10">
        <v>6.8298231833289105E-2</v>
      </c>
      <c r="M167" s="1">
        <v>68435.153803232897</v>
      </c>
      <c r="N167" s="1">
        <v>4674</v>
      </c>
      <c r="O167" s="10">
        <v>6.8298231833289105E-2</v>
      </c>
      <c r="P167" s="1">
        <v>68435.153803232897</v>
      </c>
      <c r="Q167" s="9">
        <v>2.2777777777777799</v>
      </c>
      <c r="R167" s="9">
        <v>4.5496456400213097</v>
      </c>
      <c r="S167" s="9">
        <v>4.4324075114072503</v>
      </c>
      <c r="T167" s="9"/>
      <c r="U167" s="1">
        <f t="shared" si="8"/>
        <v>34288</v>
      </c>
      <c r="V167" s="1">
        <f t="shared" si="9"/>
        <v>3394.0556071257015</v>
      </c>
      <c r="W167" s="1">
        <f t="shared" si="10"/>
        <v>4825.3802616961984</v>
      </c>
      <c r="X167" s="1">
        <f t="shared" si="11"/>
        <v>21253.717934410997</v>
      </c>
    </row>
    <row r="168" spans="1:24" hidden="1" x14ac:dyDescent="0.3">
      <c r="A168" t="s">
        <v>19</v>
      </c>
      <c r="B168" t="s">
        <v>25</v>
      </c>
      <c r="C168">
        <v>1998</v>
      </c>
      <c r="D168" s="1">
        <v>106085</v>
      </c>
      <c r="E168" s="9">
        <v>1.0488379386819799</v>
      </c>
      <c r="F168" s="1">
        <v>111265.97272507699</v>
      </c>
      <c r="G168" s="9">
        <v>1.12805512289472</v>
      </c>
      <c r="H168" s="1">
        <v>125514.150536388</v>
      </c>
      <c r="I168" s="9">
        <v>1.5</v>
      </c>
      <c r="J168" s="1">
        <v>188271.22580458201</v>
      </c>
      <c r="K168" s="1">
        <v>23921</v>
      </c>
      <c r="L168" s="10">
        <v>0.112732688058185</v>
      </c>
      <c r="M168" s="1">
        <v>212192.22580458201</v>
      </c>
      <c r="N168" s="1">
        <v>23921</v>
      </c>
      <c r="O168" s="10">
        <v>0.112732688058185</v>
      </c>
      <c r="P168" s="1">
        <v>212192.22580458201</v>
      </c>
      <c r="Q168" s="9">
        <v>2.2777777777777799</v>
      </c>
      <c r="R168" s="9">
        <v>4.7671807202962704</v>
      </c>
      <c r="S168" s="9">
        <v>4.4324075114072503</v>
      </c>
      <c r="T168" s="9"/>
      <c r="U168" s="1">
        <f t="shared" si="8"/>
        <v>106085</v>
      </c>
      <c r="V168" s="1">
        <f t="shared" si="9"/>
        <v>5180.9727250769938</v>
      </c>
      <c r="W168" s="1">
        <f t="shared" si="10"/>
        <v>14248.177811311005</v>
      </c>
      <c r="X168" s="1">
        <f t="shared" si="11"/>
        <v>62757.075268194007</v>
      </c>
    </row>
    <row r="169" spans="1:24" hidden="1" x14ac:dyDescent="0.3">
      <c r="A169" t="s">
        <v>19</v>
      </c>
      <c r="B169" t="s">
        <v>25</v>
      </c>
      <c r="C169">
        <v>1999</v>
      </c>
      <c r="D169" s="1">
        <v>122485</v>
      </c>
      <c r="E169" s="9">
        <v>1.04514200190385</v>
      </c>
      <c r="F169" s="1">
        <v>128014.218103194</v>
      </c>
      <c r="G169" s="9">
        <v>1.12805512289472</v>
      </c>
      <c r="H169" s="1">
        <v>144407.09453467</v>
      </c>
      <c r="I169" s="9">
        <v>1.5</v>
      </c>
      <c r="J169" s="1">
        <v>216610.641802005</v>
      </c>
      <c r="K169" s="1">
        <v>35933</v>
      </c>
      <c r="L169" s="10">
        <v>0.14228431863737701</v>
      </c>
      <c r="M169" s="1">
        <v>252543.641802005</v>
      </c>
      <c r="N169" s="1">
        <v>35933</v>
      </c>
      <c r="O169" s="10">
        <v>0.14228431863737701</v>
      </c>
      <c r="P169" s="1">
        <v>252543.641802005</v>
      </c>
      <c r="Q169" s="9">
        <v>2.2777777777777799</v>
      </c>
      <c r="R169" s="9">
        <v>4.7840389065714399</v>
      </c>
      <c r="S169" s="9">
        <v>4.4324075114072503</v>
      </c>
      <c r="T169" s="9"/>
      <c r="U169" s="1">
        <f t="shared" si="8"/>
        <v>122485</v>
      </c>
      <c r="V169" s="1">
        <f t="shared" si="9"/>
        <v>5529.2181031939981</v>
      </c>
      <c r="W169" s="1">
        <f t="shared" si="10"/>
        <v>16392.876431476005</v>
      </c>
      <c r="X169" s="1">
        <f t="shared" si="11"/>
        <v>72203.547267335001</v>
      </c>
    </row>
    <row r="170" spans="1:24" hidden="1" x14ac:dyDescent="0.3">
      <c r="A170" t="s">
        <v>19</v>
      </c>
      <c r="B170" t="s">
        <v>25</v>
      </c>
      <c r="C170">
        <v>2000</v>
      </c>
      <c r="D170" s="1">
        <v>72789</v>
      </c>
      <c r="E170" s="9">
        <v>1.0600073759761801</v>
      </c>
      <c r="F170" s="1">
        <v>77156.8768899305</v>
      </c>
      <c r="G170" s="9">
        <v>1.1302322063644401</v>
      </c>
      <c r="H170" s="1">
        <v>87205.187203495501</v>
      </c>
      <c r="I170" s="9">
        <v>1.5</v>
      </c>
      <c r="J170" s="1">
        <v>130807.780805243</v>
      </c>
      <c r="K170" s="1">
        <v>32402</v>
      </c>
      <c r="L170" s="10">
        <v>0.19852976849876999</v>
      </c>
      <c r="M170" s="1">
        <v>163209.780805243</v>
      </c>
      <c r="N170" s="1">
        <v>32402</v>
      </c>
      <c r="O170" s="10">
        <v>0.19852976849876999</v>
      </c>
      <c r="P170" s="1">
        <v>163209.780805243</v>
      </c>
      <c r="Q170" s="9">
        <v>2.2777777777777799</v>
      </c>
      <c r="R170" s="9">
        <v>4.7169483093411397</v>
      </c>
      <c r="S170" s="9">
        <v>4.4238696896483303</v>
      </c>
      <c r="T170" s="9"/>
      <c r="U170" s="1">
        <f t="shared" si="8"/>
        <v>72789</v>
      </c>
      <c r="V170" s="1">
        <f t="shared" si="9"/>
        <v>4367.8768899304996</v>
      </c>
      <c r="W170" s="1">
        <f t="shared" si="10"/>
        <v>10048.310313565002</v>
      </c>
      <c r="X170" s="1">
        <f t="shared" si="11"/>
        <v>43602.593601747503</v>
      </c>
    </row>
    <row r="171" spans="1:24" hidden="1" x14ac:dyDescent="0.3">
      <c r="A171" t="s">
        <v>19</v>
      </c>
      <c r="B171" t="s">
        <v>25</v>
      </c>
      <c r="C171">
        <v>2001</v>
      </c>
      <c r="D171" s="1">
        <v>44660</v>
      </c>
      <c r="E171" s="9">
        <v>1.14418578535403</v>
      </c>
      <c r="F171" s="1">
        <v>51099.337173910797</v>
      </c>
      <c r="G171" s="9">
        <v>1.1302322063644401</v>
      </c>
      <c r="H171" s="1">
        <v>57754.116597829598</v>
      </c>
      <c r="I171" s="9">
        <v>1.5</v>
      </c>
      <c r="J171" s="1">
        <v>86631.174896744298</v>
      </c>
      <c r="K171" s="1">
        <v>53</v>
      </c>
      <c r="L171" s="10">
        <v>6.1141494469010101E-4</v>
      </c>
      <c r="M171" s="1">
        <v>86684.174896744298</v>
      </c>
      <c r="N171" s="1">
        <v>53</v>
      </c>
      <c r="O171" s="10">
        <v>6.1141494469010101E-4</v>
      </c>
      <c r="P171" s="1">
        <v>86684.174896744298</v>
      </c>
      <c r="Q171" s="9">
        <v>2.2777777777777799</v>
      </c>
      <c r="R171" s="9">
        <v>4.3699196966102303</v>
      </c>
      <c r="S171" s="9">
        <v>4.4238696896483303</v>
      </c>
      <c r="T171" s="9"/>
      <c r="U171" s="1">
        <f t="shared" si="8"/>
        <v>44660</v>
      </c>
      <c r="V171" s="1">
        <f t="shared" si="9"/>
        <v>6439.337173910797</v>
      </c>
      <c r="W171" s="1">
        <f t="shared" si="10"/>
        <v>6654.7794239188006</v>
      </c>
      <c r="X171" s="1">
        <f t="shared" si="11"/>
        <v>28877.058298914701</v>
      </c>
    </row>
    <row r="172" spans="1:24" hidden="1" x14ac:dyDescent="0.3">
      <c r="A172" t="s">
        <v>19</v>
      </c>
      <c r="B172" t="s">
        <v>25</v>
      </c>
      <c r="C172">
        <v>2002</v>
      </c>
      <c r="D172" s="1">
        <v>78680</v>
      </c>
      <c r="E172" s="9">
        <v>1.10498948412822</v>
      </c>
      <c r="F172" s="1">
        <v>86940.572611208496</v>
      </c>
      <c r="G172" s="9">
        <v>1.1302322063644401</v>
      </c>
      <c r="H172" s="1">
        <v>98263.035204953907</v>
      </c>
      <c r="I172" s="9">
        <v>1.5</v>
      </c>
      <c r="J172" s="1">
        <v>147394.552807431</v>
      </c>
      <c r="K172" s="1">
        <v>1523</v>
      </c>
      <c r="L172" s="10">
        <v>1.0227135561174799E-2</v>
      </c>
      <c r="M172" s="1">
        <v>148917.552807431</v>
      </c>
      <c r="N172" s="1">
        <v>1523</v>
      </c>
      <c r="O172" s="10">
        <v>1.0227135561174799E-2</v>
      </c>
      <c r="P172" s="1">
        <v>148917.552807431</v>
      </c>
      <c r="Q172" s="9">
        <v>2.2777777777777799</v>
      </c>
      <c r="R172" s="9">
        <v>4.52492993989416</v>
      </c>
      <c r="S172" s="9">
        <v>4.4238696896483303</v>
      </c>
      <c r="T172" s="9"/>
      <c r="U172" s="1">
        <f t="shared" si="8"/>
        <v>78680</v>
      </c>
      <c r="V172" s="1">
        <f t="shared" si="9"/>
        <v>8260.5726112084958</v>
      </c>
      <c r="W172" s="1">
        <f t="shared" si="10"/>
        <v>11322.462593745411</v>
      </c>
      <c r="X172" s="1">
        <f t="shared" si="11"/>
        <v>49131.517602477092</v>
      </c>
    </row>
    <row r="173" spans="1:24" hidden="1" x14ac:dyDescent="0.3">
      <c r="A173" t="s">
        <v>19</v>
      </c>
      <c r="B173" t="s">
        <v>25</v>
      </c>
      <c r="C173">
        <v>2003</v>
      </c>
      <c r="D173" s="1">
        <v>66890</v>
      </c>
      <c r="E173" s="9">
        <v>1.0262986913088401</v>
      </c>
      <c r="F173" s="1">
        <v>68649.119461648006</v>
      </c>
      <c r="G173" s="9">
        <v>1.1302322063644401</v>
      </c>
      <c r="H173" s="1">
        <v>77589.445754114393</v>
      </c>
      <c r="I173" s="9">
        <v>1.5</v>
      </c>
      <c r="J173" s="1">
        <v>116384.168631172</v>
      </c>
      <c r="K173" s="1">
        <v>59</v>
      </c>
      <c r="L173" s="10">
        <v>5.0668494076178702E-4</v>
      </c>
      <c r="M173" s="1">
        <v>116443.168631172</v>
      </c>
      <c r="N173" s="1">
        <v>59</v>
      </c>
      <c r="O173" s="10">
        <v>5.0668494076178702E-4</v>
      </c>
      <c r="P173" s="1">
        <v>116443.168631172</v>
      </c>
      <c r="Q173" s="9">
        <v>2.2777777777777799</v>
      </c>
      <c r="R173" s="9">
        <v>4.8718760360334397</v>
      </c>
      <c r="S173" s="9">
        <v>4.4238696896483303</v>
      </c>
      <c r="T173" s="9"/>
      <c r="U173" s="1">
        <f t="shared" si="8"/>
        <v>66890</v>
      </c>
      <c r="V173" s="1">
        <f t="shared" si="9"/>
        <v>1759.1194616480061</v>
      </c>
      <c r="W173" s="1">
        <f t="shared" si="10"/>
        <v>8940.3262924663868</v>
      </c>
      <c r="X173" s="1">
        <f t="shared" si="11"/>
        <v>38794.722877057604</v>
      </c>
    </row>
    <row r="174" spans="1:24" hidden="1" x14ac:dyDescent="0.3">
      <c r="A174" t="s">
        <v>19</v>
      </c>
      <c r="B174" t="s">
        <v>25</v>
      </c>
      <c r="C174">
        <v>2004</v>
      </c>
      <c r="D174" s="1">
        <v>70515</v>
      </c>
      <c r="E174" s="9">
        <v>1.3567308729029399</v>
      </c>
      <c r="F174" s="1">
        <v>95669.877502750795</v>
      </c>
      <c r="G174" s="9">
        <v>1.1302322063644401</v>
      </c>
      <c r="H174" s="1">
        <v>108129.17673255</v>
      </c>
      <c r="I174" s="9">
        <v>1.5</v>
      </c>
      <c r="J174" s="1">
        <v>162193.76509882399</v>
      </c>
      <c r="K174" s="1">
        <v>10616</v>
      </c>
      <c r="L174" s="10">
        <v>6.14317136183192E-2</v>
      </c>
      <c r="M174" s="1">
        <v>172809.76509882399</v>
      </c>
      <c r="N174" s="1">
        <v>10616</v>
      </c>
      <c r="O174" s="10">
        <v>6.14317136183192E-2</v>
      </c>
      <c r="P174" s="1">
        <v>172809.76509882399</v>
      </c>
      <c r="Q174" s="9">
        <v>2.2777777777777799</v>
      </c>
      <c r="R174" s="9">
        <v>3.6853292719002599</v>
      </c>
      <c r="S174" s="9">
        <v>4.4238696896483303</v>
      </c>
      <c r="T174" s="9"/>
      <c r="U174" s="1">
        <f t="shared" si="8"/>
        <v>70515</v>
      </c>
      <c r="V174" s="1">
        <f t="shared" si="9"/>
        <v>25154.877502750795</v>
      </c>
      <c r="W174" s="1">
        <f t="shared" si="10"/>
        <v>12459.299229799202</v>
      </c>
      <c r="X174" s="1">
        <f t="shared" si="11"/>
        <v>54064.588366273994</v>
      </c>
    </row>
    <row r="175" spans="1:24" hidden="1" x14ac:dyDescent="0.3">
      <c r="A175" t="s">
        <v>19</v>
      </c>
      <c r="B175" t="s">
        <v>25</v>
      </c>
      <c r="C175">
        <v>2005</v>
      </c>
      <c r="D175" s="1">
        <v>67150</v>
      </c>
      <c r="E175" s="9">
        <v>1.3246640749937499</v>
      </c>
      <c r="F175" s="1">
        <v>88951.192635830404</v>
      </c>
      <c r="G175" s="9">
        <v>1.1302322063644401</v>
      </c>
      <c r="H175" s="1">
        <v>100535.502711543</v>
      </c>
      <c r="I175" s="9">
        <v>1.5</v>
      </c>
      <c r="J175" s="1">
        <v>150803.254067314</v>
      </c>
      <c r="K175" s="1">
        <v>83757</v>
      </c>
      <c r="L175" s="10">
        <v>0.357080957014837</v>
      </c>
      <c r="M175" s="1">
        <v>234560.254067314</v>
      </c>
      <c r="N175" s="1">
        <v>83757</v>
      </c>
      <c r="O175" s="10">
        <v>0.357080957014837</v>
      </c>
      <c r="P175" s="1">
        <v>234560.254067314</v>
      </c>
      <c r="Q175" s="9">
        <v>2.2777777777777799</v>
      </c>
      <c r="R175" s="9">
        <v>3.7745418588660602</v>
      </c>
      <c r="S175" s="9">
        <v>4.4238696896483303</v>
      </c>
      <c r="T175" s="9"/>
      <c r="U175" s="1">
        <f t="shared" si="8"/>
        <v>67150</v>
      </c>
      <c r="V175" s="1">
        <f t="shared" si="9"/>
        <v>21801.192635830404</v>
      </c>
      <c r="W175" s="1">
        <f t="shared" si="10"/>
        <v>11584.310075712594</v>
      </c>
      <c r="X175" s="1">
        <f t="shared" si="11"/>
        <v>50267.751355771004</v>
      </c>
    </row>
    <row r="176" spans="1:24" hidden="1" x14ac:dyDescent="0.3">
      <c r="A176" t="s">
        <v>19</v>
      </c>
      <c r="B176" t="s">
        <v>25</v>
      </c>
      <c r="C176">
        <v>2006</v>
      </c>
      <c r="D176" s="1">
        <v>56775</v>
      </c>
      <c r="E176" s="9">
        <v>1.10976968282786</v>
      </c>
      <c r="F176" s="1">
        <v>63007.173742551902</v>
      </c>
      <c r="G176" s="9">
        <v>1.1302322063644401</v>
      </c>
      <c r="H176" s="1">
        <v>71212.736995832005</v>
      </c>
      <c r="I176" s="9">
        <v>1.5</v>
      </c>
      <c r="J176" s="1">
        <v>106819.10549374799</v>
      </c>
      <c r="K176" s="1">
        <v>19600</v>
      </c>
      <c r="L176" s="10">
        <v>0.155039856700847</v>
      </c>
      <c r="M176" s="1">
        <v>126419.10549374799</v>
      </c>
      <c r="N176" s="1">
        <v>19600</v>
      </c>
      <c r="O176" s="10">
        <v>0.155039856700847</v>
      </c>
      <c r="P176" s="1">
        <v>126419.10549374799</v>
      </c>
      <c r="Q176" s="9">
        <v>2.2777777777777799</v>
      </c>
      <c r="R176" s="9">
        <v>4.5054393513969799</v>
      </c>
      <c r="S176" s="9">
        <v>4.4238696896483303</v>
      </c>
      <c r="T176" s="9"/>
      <c r="U176" s="1">
        <f t="shared" si="8"/>
        <v>56775</v>
      </c>
      <c r="V176" s="1">
        <f t="shared" si="9"/>
        <v>6232.1737425519023</v>
      </c>
      <c r="W176" s="1">
        <f t="shared" si="10"/>
        <v>8205.5632532801028</v>
      </c>
      <c r="X176" s="1">
        <f t="shared" si="11"/>
        <v>35606.368497915988</v>
      </c>
    </row>
    <row r="177" spans="1:24" hidden="1" x14ac:dyDescent="0.3">
      <c r="A177" t="s">
        <v>19</v>
      </c>
      <c r="B177" t="s">
        <v>25</v>
      </c>
      <c r="C177">
        <v>2007</v>
      </c>
      <c r="D177" s="1">
        <v>46660</v>
      </c>
      <c r="E177" s="9">
        <v>1.2540077390200399</v>
      </c>
      <c r="F177" s="1">
        <v>58512.001102674898</v>
      </c>
      <c r="G177" s="9">
        <v>1.1302322063644401</v>
      </c>
      <c r="H177" s="1">
        <v>66132.148105074695</v>
      </c>
      <c r="I177" s="9">
        <v>1.5</v>
      </c>
      <c r="J177" s="1">
        <v>99198.222157612094</v>
      </c>
      <c r="K177" s="1">
        <v>0</v>
      </c>
      <c r="L177" s="10">
        <v>0</v>
      </c>
      <c r="M177" s="1">
        <v>99198.222157612094</v>
      </c>
      <c r="N177" s="1">
        <v>0</v>
      </c>
      <c r="O177" s="10">
        <v>0</v>
      </c>
      <c r="P177" s="1">
        <v>99198.222157612094</v>
      </c>
      <c r="Q177" s="9">
        <v>2.2777777777777799</v>
      </c>
      <c r="R177" s="9">
        <v>3.98721622237142</v>
      </c>
      <c r="S177" s="9">
        <v>4.4238696896483303</v>
      </c>
      <c r="T177" s="9"/>
      <c r="U177" s="1">
        <f t="shared" si="8"/>
        <v>46660</v>
      </c>
      <c r="V177" s="1">
        <f t="shared" si="9"/>
        <v>11852.001102674898</v>
      </c>
      <c r="W177" s="1">
        <f t="shared" si="10"/>
        <v>7620.1470023997972</v>
      </c>
      <c r="X177" s="1">
        <f t="shared" si="11"/>
        <v>33066.074052537399</v>
      </c>
    </row>
    <row r="178" spans="1:24" hidden="1" x14ac:dyDescent="0.3">
      <c r="A178" t="s">
        <v>19</v>
      </c>
      <c r="B178" t="s">
        <v>25</v>
      </c>
      <c r="C178">
        <v>2008</v>
      </c>
      <c r="D178" s="1">
        <v>36750</v>
      </c>
      <c r="E178" s="9">
        <v>1.3562443757528</v>
      </c>
      <c r="F178" s="1">
        <v>49841.980808915403</v>
      </c>
      <c r="G178" s="9">
        <v>1.1302322063644401</v>
      </c>
      <c r="H178" s="1">
        <v>56333.0119392345</v>
      </c>
      <c r="I178" s="9">
        <v>1.5</v>
      </c>
      <c r="J178" s="1">
        <v>84499.517908851805</v>
      </c>
      <c r="K178" s="1">
        <v>0</v>
      </c>
      <c r="L178" s="10">
        <v>0</v>
      </c>
      <c r="M178" s="1">
        <v>84499.517908851805</v>
      </c>
      <c r="N178" s="1">
        <v>0</v>
      </c>
      <c r="O178" s="10">
        <v>0</v>
      </c>
      <c r="P178" s="1">
        <v>84499.517908851805</v>
      </c>
      <c r="Q178" s="9">
        <v>2.2777777777777799</v>
      </c>
      <c r="R178" s="9">
        <v>3.6866512329127099</v>
      </c>
      <c r="S178" s="9">
        <v>4.4238696896483303</v>
      </c>
      <c r="T178" s="9"/>
      <c r="U178" s="1">
        <f t="shared" si="8"/>
        <v>36750</v>
      </c>
      <c r="V178" s="1">
        <f t="shared" si="9"/>
        <v>13091.980808915403</v>
      </c>
      <c r="W178" s="1">
        <f t="shared" si="10"/>
        <v>6491.0311303190974</v>
      </c>
      <c r="X178" s="1">
        <f t="shared" si="11"/>
        <v>28166.505969617305</v>
      </c>
    </row>
    <row r="179" spans="1:24" hidden="1" x14ac:dyDescent="0.3">
      <c r="A179" t="s">
        <v>19</v>
      </c>
      <c r="B179" t="s">
        <v>25</v>
      </c>
      <c r="C179">
        <v>2009</v>
      </c>
      <c r="D179" s="1">
        <v>44400</v>
      </c>
      <c r="E179" s="9">
        <v>1.0205017277728701</v>
      </c>
      <c r="F179" s="1">
        <v>45310.276713115498</v>
      </c>
      <c r="G179" s="9">
        <v>1.1302322063644401</v>
      </c>
      <c r="H179" s="1">
        <v>51211.134020447702</v>
      </c>
      <c r="I179" s="9">
        <v>1.5</v>
      </c>
      <c r="J179" s="1">
        <v>76816.701030671597</v>
      </c>
      <c r="K179" s="1">
        <v>0</v>
      </c>
      <c r="L179" s="10">
        <v>0</v>
      </c>
      <c r="M179" s="1">
        <v>76816.701030671597</v>
      </c>
      <c r="N179" s="1">
        <v>0</v>
      </c>
      <c r="O179" s="10">
        <v>0</v>
      </c>
      <c r="P179" s="1">
        <v>76816.701030671597</v>
      </c>
      <c r="Q179" s="9">
        <v>2.2777777777777799</v>
      </c>
      <c r="R179" s="9">
        <v>4.8995507444283604</v>
      </c>
      <c r="S179" s="9">
        <v>4.4238696896483303</v>
      </c>
      <c r="T179" s="9"/>
      <c r="U179" s="1">
        <f t="shared" si="8"/>
        <v>44400</v>
      </c>
      <c r="V179" s="1">
        <f t="shared" si="9"/>
        <v>910.27671311549784</v>
      </c>
      <c r="W179" s="1">
        <f t="shared" si="10"/>
        <v>5900.8573073322041</v>
      </c>
      <c r="X179" s="1">
        <f t="shared" si="11"/>
        <v>25605.567010223895</v>
      </c>
    </row>
    <row r="180" spans="1:24" hidden="1" x14ac:dyDescent="0.3">
      <c r="A180" t="s">
        <v>19</v>
      </c>
      <c r="B180" t="s">
        <v>25</v>
      </c>
      <c r="C180">
        <v>2010</v>
      </c>
      <c r="D180" s="1">
        <v>59725</v>
      </c>
      <c r="E180" s="9">
        <v>1.71849526700977</v>
      </c>
      <c r="F180" s="1">
        <v>102637.129822159</v>
      </c>
      <c r="G180" s="9">
        <v>1.1302322063644401</v>
      </c>
      <c r="H180" s="1">
        <v>116003.789693812</v>
      </c>
      <c r="I180" s="9">
        <v>1.5</v>
      </c>
      <c r="J180" s="1">
        <v>174005.68454071801</v>
      </c>
      <c r="K180" s="1">
        <v>0</v>
      </c>
      <c r="L180" s="10">
        <v>0</v>
      </c>
      <c r="M180" s="1">
        <v>174005.68454071801</v>
      </c>
      <c r="N180" s="1">
        <v>0</v>
      </c>
      <c r="O180" s="10">
        <v>0</v>
      </c>
      <c r="P180" s="1">
        <v>174005.68454071801</v>
      </c>
      <c r="Q180" s="9">
        <v>2.2777777777777799</v>
      </c>
      <c r="R180" s="9">
        <v>2.9095221243757798</v>
      </c>
      <c r="S180" s="9">
        <v>4.4238696896483303</v>
      </c>
      <c r="T180" s="9"/>
      <c r="U180" s="1">
        <f t="shared" si="8"/>
        <v>59725</v>
      </c>
      <c r="V180" s="1">
        <f t="shared" si="9"/>
        <v>42912.129822158997</v>
      </c>
      <c r="W180" s="1">
        <f t="shared" si="10"/>
        <v>13366.659871652999</v>
      </c>
      <c r="X180" s="1">
        <f t="shared" si="11"/>
        <v>58001.894846906012</v>
      </c>
    </row>
    <row r="181" spans="1:24" hidden="1" x14ac:dyDescent="0.3">
      <c r="A181" t="s">
        <v>19</v>
      </c>
      <c r="B181" t="s">
        <v>25</v>
      </c>
      <c r="C181">
        <v>2011</v>
      </c>
      <c r="D181" s="1">
        <v>56775</v>
      </c>
      <c r="E181" s="9">
        <v>1.47342736144663</v>
      </c>
      <c r="F181" s="1">
        <v>83653.838446132504</v>
      </c>
      <c r="G181" s="9">
        <v>1.05523368300531</v>
      </c>
      <c r="H181" s="1">
        <v>88274.348041043297</v>
      </c>
      <c r="I181" s="9">
        <v>1.5</v>
      </c>
      <c r="J181" s="1">
        <v>132411.52206156499</v>
      </c>
      <c r="K181" s="1">
        <v>0</v>
      </c>
      <c r="L181" s="10">
        <v>0</v>
      </c>
      <c r="M181" s="1">
        <v>132411.52206156499</v>
      </c>
      <c r="N181" s="1">
        <v>0</v>
      </c>
      <c r="O181" s="10">
        <v>0</v>
      </c>
      <c r="P181" s="1">
        <v>132411.52206156499</v>
      </c>
      <c r="Q181" s="9">
        <v>2.2777777777777799</v>
      </c>
      <c r="R181" s="9">
        <v>3.3934485885282699</v>
      </c>
      <c r="S181" s="9">
        <v>4.73828696005988</v>
      </c>
      <c r="T181" s="9"/>
      <c r="U181" s="1">
        <f t="shared" si="8"/>
        <v>56775</v>
      </c>
      <c r="V181" s="1">
        <f t="shared" si="9"/>
        <v>26878.838446132504</v>
      </c>
      <c r="W181" s="1">
        <f t="shared" si="10"/>
        <v>4620.5095949107927</v>
      </c>
      <c r="X181" s="1">
        <f t="shared" si="11"/>
        <v>44137.174020521692</v>
      </c>
    </row>
    <row r="182" spans="1:24" hidden="1" x14ac:dyDescent="0.3">
      <c r="A182" t="s">
        <v>19</v>
      </c>
      <c r="B182" t="s">
        <v>25</v>
      </c>
      <c r="C182">
        <v>2012</v>
      </c>
      <c r="D182" s="1">
        <v>96230</v>
      </c>
      <c r="E182" s="9">
        <v>1.15920767032031</v>
      </c>
      <c r="F182" s="1">
        <v>111550.554114924</v>
      </c>
      <c r="G182" s="9">
        <v>1.05523368300531</v>
      </c>
      <c r="H182" s="1">
        <v>117711.902059974</v>
      </c>
      <c r="I182" s="9">
        <v>1.5</v>
      </c>
      <c r="J182" s="1">
        <v>176567.85308996099</v>
      </c>
      <c r="K182" s="1">
        <v>0</v>
      </c>
      <c r="L182" s="10">
        <v>0</v>
      </c>
      <c r="M182" s="1">
        <v>176567.85308996099</v>
      </c>
      <c r="N182" s="1">
        <v>0</v>
      </c>
      <c r="O182" s="10">
        <v>0</v>
      </c>
      <c r="P182" s="1">
        <v>176567.85308996099</v>
      </c>
      <c r="Q182" s="9">
        <v>2.2777777777777799</v>
      </c>
      <c r="R182" s="9">
        <v>4.3132909900590901</v>
      </c>
      <c r="S182" s="9">
        <v>4.73828696005988</v>
      </c>
      <c r="T182" s="9"/>
      <c r="U182" s="1">
        <f t="shared" si="8"/>
        <v>96230</v>
      </c>
      <c r="V182" s="1">
        <f t="shared" si="9"/>
        <v>15320.554114924002</v>
      </c>
      <c r="W182" s="1">
        <f t="shared" si="10"/>
        <v>6161.3479450500017</v>
      </c>
      <c r="X182" s="1">
        <f t="shared" si="11"/>
        <v>58855.951029986987</v>
      </c>
    </row>
    <row r="183" spans="1:24" hidden="1" x14ac:dyDescent="0.3">
      <c r="A183" t="s">
        <v>19</v>
      </c>
      <c r="B183" t="s">
        <v>25</v>
      </c>
      <c r="C183">
        <v>2013</v>
      </c>
      <c r="D183" s="1">
        <v>32100</v>
      </c>
      <c r="E183" s="9">
        <v>1.5364609269615099</v>
      </c>
      <c r="F183" s="1">
        <v>49320.395755464597</v>
      </c>
      <c r="G183" s="9">
        <v>1.05523368300531</v>
      </c>
      <c r="H183" s="1">
        <v>52044.542860318201</v>
      </c>
      <c r="I183" s="9">
        <v>1.5</v>
      </c>
      <c r="J183" s="1">
        <v>78066.814290477298</v>
      </c>
      <c r="K183" s="1">
        <v>0</v>
      </c>
      <c r="L183" s="10">
        <v>0</v>
      </c>
      <c r="M183" s="1">
        <v>78066.814290477298</v>
      </c>
      <c r="N183" s="1">
        <v>0</v>
      </c>
      <c r="O183" s="10">
        <v>0</v>
      </c>
      <c r="P183" s="1">
        <v>78066.814290477298</v>
      </c>
      <c r="Q183" s="9">
        <v>2.2777777777777799</v>
      </c>
      <c r="R183" s="9">
        <v>3.25423179480909</v>
      </c>
      <c r="S183" s="9">
        <v>4.73828696005988</v>
      </c>
      <c r="T183" s="9"/>
      <c r="U183" s="1">
        <f t="shared" si="8"/>
        <v>32100</v>
      </c>
      <c r="V183" s="1">
        <f t="shared" si="9"/>
        <v>17220.395755464597</v>
      </c>
      <c r="W183" s="1">
        <f t="shared" si="10"/>
        <v>2724.1471048536041</v>
      </c>
      <c r="X183" s="1">
        <f t="shared" si="11"/>
        <v>26022.271430159097</v>
      </c>
    </row>
    <row r="184" spans="1:24" hidden="1" x14ac:dyDescent="0.3">
      <c r="A184" t="s">
        <v>19</v>
      </c>
      <c r="B184" t="s">
        <v>25</v>
      </c>
      <c r="C184">
        <v>2014</v>
      </c>
      <c r="D184" s="1">
        <v>16595</v>
      </c>
      <c r="E184" s="9">
        <v>3.1173619616395798</v>
      </c>
      <c r="F184" s="1">
        <v>51732.621753408799</v>
      </c>
      <c r="G184" s="9">
        <v>1.05523368300531</v>
      </c>
      <c r="H184" s="1">
        <v>54590.004984369902</v>
      </c>
      <c r="I184" s="9">
        <v>1.5</v>
      </c>
      <c r="J184" s="1">
        <v>81885.007476554907</v>
      </c>
      <c r="K184" s="1">
        <v>0</v>
      </c>
      <c r="L184" s="10">
        <v>0</v>
      </c>
      <c r="M184" s="1">
        <v>81885.007476554907</v>
      </c>
      <c r="N184" s="1">
        <v>0</v>
      </c>
      <c r="O184" s="10">
        <v>0</v>
      </c>
      <c r="P184" s="1">
        <v>81885.007476554907</v>
      </c>
      <c r="Q184" s="9">
        <v>2.2777777777777799</v>
      </c>
      <c r="R184" s="9">
        <v>1.60392025742505</v>
      </c>
      <c r="S184" s="9">
        <v>4.73828696005988</v>
      </c>
      <c r="T184" s="9"/>
      <c r="U184" s="1">
        <f t="shared" si="8"/>
        <v>16595</v>
      </c>
      <c r="V184" s="1">
        <f t="shared" si="9"/>
        <v>35137.621753408799</v>
      </c>
      <c r="W184" s="1">
        <f t="shared" si="10"/>
        <v>2857.3832309611025</v>
      </c>
      <c r="X184" s="1">
        <f t="shared" si="11"/>
        <v>27295.002492185005</v>
      </c>
    </row>
    <row r="185" spans="1:24" x14ac:dyDescent="0.3">
      <c r="A185" t="s">
        <v>19</v>
      </c>
      <c r="B185" t="s">
        <v>26</v>
      </c>
      <c r="C185">
        <v>1954</v>
      </c>
      <c r="D185" s="1">
        <v>22000</v>
      </c>
      <c r="E185" s="9">
        <v>1.0120662531570499</v>
      </c>
      <c r="F185" s="1">
        <v>22265.4575694552</v>
      </c>
      <c r="G185" s="9">
        <v>1.19302040642424</v>
      </c>
      <c r="H185" s="1">
        <v>26563.145238732999</v>
      </c>
      <c r="I185" s="9">
        <v>1.5</v>
      </c>
      <c r="J185" s="1">
        <v>39844.717858099502</v>
      </c>
      <c r="K185" s="1">
        <v>18763.809636644499</v>
      </c>
      <c r="L185" s="10">
        <v>0.26078499054290999</v>
      </c>
      <c r="M185" s="1">
        <v>58608.527494744099</v>
      </c>
      <c r="N185" s="1">
        <v>32106.5458920936</v>
      </c>
      <c r="O185" s="10">
        <v>0.44622629567097</v>
      </c>
      <c r="P185" s="1">
        <v>71951.263750193204</v>
      </c>
      <c r="Q185" s="9">
        <v>2.2307692307692299</v>
      </c>
      <c r="R185" s="9">
        <v>4.9403880273677103</v>
      </c>
      <c r="S185" s="9">
        <v>4.19104314819407</v>
      </c>
      <c r="T185" s="9"/>
      <c r="U185" s="1">
        <f t="shared" si="8"/>
        <v>22000</v>
      </c>
      <c r="V185" s="1">
        <f t="shared" si="9"/>
        <v>265.45756945520043</v>
      </c>
      <c r="W185" s="1">
        <f t="shared" si="10"/>
        <v>4297.6876692777987</v>
      </c>
      <c r="X185" s="1">
        <f t="shared" si="11"/>
        <v>13281.572619366503</v>
      </c>
    </row>
    <row r="186" spans="1:24" x14ac:dyDescent="0.3">
      <c r="A186" t="s">
        <v>19</v>
      </c>
      <c r="B186" t="s">
        <v>26</v>
      </c>
      <c r="C186">
        <v>1955</v>
      </c>
      <c r="D186" s="1">
        <v>7175</v>
      </c>
      <c r="E186" s="9">
        <v>1.0120662531570499</v>
      </c>
      <c r="F186" s="1">
        <v>7261.5753664018603</v>
      </c>
      <c r="G186" s="9">
        <v>1.19302040642424</v>
      </c>
      <c r="H186" s="1">
        <v>8663.2075949049704</v>
      </c>
      <c r="I186" s="9">
        <v>1.5</v>
      </c>
      <c r="J186" s="1">
        <v>12994.8113923575</v>
      </c>
      <c r="K186" s="1">
        <v>5885.9822993983698</v>
      </c>
      <c r="L186" s="10">
        <v>0.25393413741556597</v>
      </c>
      <c r="M186" s="1">
        <v>18880.7936917558</v>
      </c>
      <c r="N186" s="1">
        <v>10184.3576603087</v>
      </c>
      <c r="O186" s="10">
        <v>0.43937544254362598</v>
      </c>
      <c r="P186" s="1">
        <v>23179.169052666199</v>
      </c>
      <c r="Q186" s="9">
        <v>2.2307692307692299</v>
      </c>
      <c r="R186" s="9">
        <v>4.9403880273677103</v>
      </c>
      <c r="S186" s="9">
        <v>4.19104314819407</v>
      </c>
      <c r="T186" s="9"/>
      <c r="U186" s="1">
        <f t="shared" si="8"/>
        <v>7175</v>
      </c>
      <c r="V186" s="1">
        <f t="shared" si="9"/>
        <v>86.575366401860265</v>
      </c>
      <c r="W186" s="1">
        <f t="shared" si="10"/>
        <v>1401.6322285031101</v>
      </c>
      <c r="X186" s="1">
        <f t="shared" si="11"/>
        <v>4331.6037974525298</v>
      </c>
    </row>
    <row r="187" spans="1:24" x14ac:dyDescent="0.3">
      <c r="A187" t="s">
        <v>19</v>
      </c>
      <c r="B187" t="s">
        <v>26</v>
      </c>
      <c r="C187">
        <v>1956</v>
      </c>
      <c r="D187" s="1">
        <v>32700</v>
      </c>
      <c r="E187" s="9">
        <v>1.0192495876093299</v>
      </c>
      <c r="F187" s="1">
        <v>33329.461514825001</v>
      </c>
      <c r="G187" s="9">
        <v>1.19302040642424</v>
      </c>
      <c r="H187" s="1">
        <v>39762.727722317497</v>
      </c>
      <c r="I187" s="9">
        <v>1.5</v>
      </c>
      <c r="J187" s="1">
        <v>59644.0915834763</v>
      </c>
      <c r="K187" s="1">
        <v>63195.238095541798</v>
      </c>
      <c r="L187" s="10">
        <v>0.41905333413764601</v>
      </c>
      <c r="M187" s="1">
        <v>122839.329679018</v>
      </c>
      <c r="N187" s="1">
        <v>91160.669881049107</v>
      </c>
      <c r="O187" s="10">
        <v>0.60449463926570601</v>
      </c>
      <c r="P187" s="1">
        <v>150804.76146452501</v>
      </c>
      <c r="Q187" s="9">
        <v>2.2307692307692299</v>
      </c>
      <c r="R187" s="9">
        <v>4.9055698042788602</v>
      </c>
      <c r="S187" s="9">
        <v>4.19104314819407</v>
      </c>
      <c r="T187" s="9"/>
      <c r="U187" s="1">
        <f t="shared" si="8"/>
        <v>32700</v>
      </c>
      <c r="V187" s="1">
        <f t="shared" si="9"/>
        <v>629.46151482500136</v>
      </c>
      <c r="W187" s="1">
        <f t="shared" si="10"/>
        <v>6433.2662074924956</v>
      </c>
      <c r="X187" s="1">
        <f t="shared" si="11"/>
        <v>19881.363861158803</v>
      </c>
    </row>
    <row r="188" spans="1:24" x14ac:dyDescent="0.3">
      <c r="A188" t="s">
        <v>19</v>
      </c>
      <c r="B188" t="s">
        <v>26</v>
      </c>
      <c r="C188">
        <v>1957</v>
      </c>
      <c r="D188" s="1">
        <v>53100</v>
      </c>
      <c r="E188" s="9">
        <v>1.0146814867098799</v>
      </c>
      <c r="F188" s="1">
        <v>53879.586944294402</v>
      </c>
      <c r="G188" s="9">
        <v>1.19302040642424</v>
      </c>
      <c r="H188" s="1">
        <v>64279.446714252103</v>
      </c>
      <c r="I188" s="9">
        <v>1.5</v>
      </c>
      <c r="J188" s="1">
        <v>96419.170071378205</v>
      </c>
      <c r="K188" s="1">
        <v>69241.207940370499</v>
      </c>
      <c r="L188" s="10">
        <v>0.34046178481655298</v>
      </c>
      <c r="M188" s="1">
        <v>165660.37801174901</v>
      </c>
      <c r="N188" s="1">
        <v>106955.220325121</v>
      </c>
      <c r="O188" s="10">
        <v>0.52590308994461299</v>
      </c>
      <c r="P188" s="1">
        <v>203374.39039649899</v>
      </c>
      <c r="Q188" s="9">
        <v>2.2307692307692299</v>
      </c>
      <c r="R188" s="9">
        <v>4.9276547029675202</v>
      </c>
      <c r="S188" s="9">
        <v>4.19104314819407</v>
      </c>
      <c r="T188" s="9"/>
      <c r="U188" s="1">
        <f t="shared" si="8"/>
        <v>53100</v>
      </c>
      <c r="V188" s="1">
        <f t="shared" si="9"/>
        <v>779.5869442944022</v>
      </c>
      <c r="W188" s="1">
        <f t="shared" si="10"/>
        <v>10399.8597699577</v>
      </c>
      <c r="X188" s="1">
        <f t="shared" si="11"/>
        <v>32139.723357126102</v>
      </c>
    </row>
    <row r="189" spans="1:24" x14ac:dyDescent="0.3">
      <c r="A189" t="s">
        <v>19</v>
      </c>
      <c r="B189" t="s">
        <v>26</v>
      </c>
      <c r="C189">
        <v>1958</v>
      </c>
      <c r="D189" s="1">
        <v>51050</v>
      </c>
      <c r="E189" s="9">
        <v>1.00984437938095</v>
      </c>
      <c r="F189" s="1">
        <v>51552.555567397598</v>
      </c>
      <c r="G189" s="9">
        <v>1.19302040642424</v>
      </c>
      <c r="H189" s="1">
        <v>61503.250795224798</v>
      </c>
      <c r="I189" s="9">
        <v>1.5</v>
      </c>
      <c r="J189" s="1">
        <v>92254.876192837197</v>
      </c>
      <c r="K189" s="1">
        <v>49191.429754690696</v>
      </c>
      <c r="L189" s="10">
        <v>0.28328280863503102</v>
      </c>
      <c r="M189" s="1">
        <v>141446.30594752799</v>
      </c>
      <c r="N189" s="1">
        <v>81392.900005494696</v>
      </c>
      <c r="O189" s="10">
        <v>0.46872411376309098</v>
      </c>
      <c r="P189" s="1">
        <v>173647.77619833199</v>
      </c>
      <c r="Q189" s="9">
        <v>2.2307692307692299</v>
      </c>
      <c r="R189" s="9">
        <v>4.9512579384410298</v>
      </c>
      <c r="S189" s="9">
        <v>4.19104314819407</v>
      </c>
      <c r="T189" s="9"/>
      <c r="U189" s="1">
        <f t="shared" si="8"/>
        <v>51050</v>
      </c>
      <c r="V189" s="1">
        <f t="shared" si="9"/>
        <v>502.55556739759777</v>
      </c>
      <c r="W189" s="1">
        <f t="shared" si="10"/>
        <v>9950.6952278272001</v>
      </c>
      <c r="X189" s="1">
        <f t="shared" si="11"/>
        <v>30751.625397612399</v>
      </c>
    </row>
    <row r="190" spans="1:24" x14ac:dyDescent="0.3">
      <c r="A190" t="s">
        <v>19</v>
      </c>
      <c r="B190" t="s">
        <v>26</v>
      </c>
      <c r="C190">
        <v>1959</v>
      </c>
      <c r="D190" s="1">
        <v>98350</v>
      </c>
      <c r="E190" s="9">
        <v>1.2008995866148899</v>
      </c>
      <c r="F190" s="1">
        <v>118108.474343575</v>
      </c>
      <c r="G190" s="9">
        <v>1.19302040642424</v>
      </c>
      <c r="H190" s="1">
        <v>140905.82006351801</v>
      </c>
      <c r="I190" s="9">
        <v>1.5</v>
      </c>
      <c r="J190" s="1">
        <v>211358.73009527699</v>
      </c>
      <c r="K190" s="1">
        <v>91203.872441550498</v>
      </c>
      <c r="L190" s="10">
        <v>0.24553896178961401</v>
      </c>
      <c r="M190" s="1">
        <v>302562.60253682802</v>
      </c>
      <c r="N190" s="1">
        <v>160084.85578946301</v>
      </c>
      <c r="O190" s="10">
        <v>0.43098026691767399</v>
      </c>
      <c r="P190" s="1">
        <v>371443.58588474098</v>
      </c>
      <c r="Q190" s="9">
        <v>2.2307692307692299</v>
      </c>
      <c r="R190" s="9">
        <v>4.16354544187499</v>
      </c>
      <c r="S190" s="9">
        <v>4.19104314819407</v>
      </c>
      <c r="T190" s="9"/>
      <c r="U190" s="1">
        <f t="shared" si="8"/>
        <v>98350</v>
      </c>
      <c r="V190" s="1">
        <f t="shared" si="9"/>
        <v>19758.474343574999</v>
      </c>
      <c r="W190" s="1">
        <f t="shared" si="10"/>
        <v>22797.345719943012</v>
      </c>
      <c r="X190" s="1">
        <f t="shared" si="11"/>
        <v>70452.910031758976</v>
      </c>
    </row>
    <row r="191" spans="1:24" x14ac:dyDescent="0.3">
      <c r="A191" t="s">
        <v>19</v>
      </c>
      <c r="B191" t="s">
        <v>26</v>
      </c>
      <c r="C191">
        <v>1960</v>
      </c>
      <c r="D191" s="1">
        <v>31350</v>
      </c>
      <c r="E191" s="9">
        <v>1.83471152525845</v>
      </c>
      <c r="F191" s="1">
        <v>57518.206316852302</v>
      </c>
      <c r="G191" s="9">
        <v>1.19302040642424</v>
      </c>
      <c r="H191" s="1">
        <v>68620.393876924296</v>
      </c>
      <c r="I191" s="9">
        <v>1.5</v>
      </c>
      <c r="J191" s="1">
        <v>102930.59081538599</v>
      </c>
      <c r="K191" s="1">
        <v>38485.120410661097</v>
      </c>
      <c r="L191" s="10">
        <v>0.22167543607363699</v>
      </c>
      <c r="M191" s="1">
        <v>141415.71122604801</v>
      </c>
      <c r="N191" s="1">
        <v>70679.625509515594</v>
      </c>
      <c r="O191" s="10">
        <v>0.407116741201696</v>
      </c>
      <c r="P191" s="1">
        <v>173610.21632490199</v>
      </c>
      <c r="Q191" s="9">
        <v>2.2307692307692299</v>
      </c>
      <c r="R191" s="9">
        <v>2.72522406447285</v>
      </c>
      <c r="S191" s="9">
        <v>4.19104314819407</v>
      </c>
      <c r="T191" s="9"/>
      <c r="U191" s="1">
        <f t="shared" si="8"/>
        <v>31350</v>
      </c>
      <c r="V191" s="1">
        <f t="shared" si="9"/>
        <v>26168.206316852302</v>
      </c>
      <c r="W191" s="1">
        <f t="shared" si="10"/>
        <v>11102.187560071994</v>
      </c>
      <c r="X191" s="1">
        <f t="shared" si="11"/>
        <v>34310.196938461697</v>
      </c>
    </row>
    <row r="192" spans="1:24" x14ac:dyDescent="0.3">
      <c r="A192" t="s">
        <v>19</v>
      </c>
      <c r="B192" t="s">
        <v>26</v>
      </c>
      <c r="C192">
        <v>1961</v>
      </c>
      <c r="D192" s="1">
        <v>69500</v>
      </c>
      <c r="E192" s="9">
        <v>1.0169960966645999</v>
      </c>
      <c r="F192" s="1">
        <v>70681.228718189799</v>
      </c>
      <c r="G192" s="9">
        <v>1.19302040642424</v>
      </c>
      <c r="H192" s="1">
        <v>84324.148211939304</v>
      </c>
      <c r="I192" s="9">
        <v>1.5</v>
      </c>
      <c r="J192" s="1">
        <v>126486.22231790901</v>
      </c>
      <c r="K192" s="1">
        <v>46010.365854730902</v>
      </c>
      <c r="L192" s="10">
        <v>0.217268897653215</v>
      </c>
      <c r="M192" s="1">
        <v>172496.58817264001</v>
      </c>
      <c r="N192" s="1">
        <v>85280.700383417905</v>
      </c>
      <c r="O192" s="10">
        <v>0.40271020278127501</v>
      </c>
      <c r="P192" s="1">
        <v>211766.92270132701</v>
      </c>
      <c r="Q192" s="9">
        <v>2.2307692307692299</v>
      </c>
      <c r="R192" s="9">
        <v>4.9164397153521904</v>
      </c>
      <c r="S192" s="9">
        <v>4.19104314819407</v>
      </c>
      <c r="T192" s="9"/>
      <c r="U192" s="1">
        <f t="shared" si="8"/>
        <v>69500</v>
      </c>
      <c r="V192" s="1">
        <f t="shared" si="9"/>
        <v>1181.2287181897991</v>
      </c>
      <c r="W192" s="1">
        <f t="shared" si="10"/>
        <v>13642.919493749505</v>
      </c>
      <c r="X192" s="1">
        <f t="shared" si="11"/>
        <v>42162.074105969703</v>
      </c>
    </row>
    <row r="193" spans="1:24" x14ac:dyDescent="0.3">
      <c r="A193" t="s">
        <v>19</v>
      </c>
      <c r="B193" t="s">
        <v>26</v>
      </c>
      <c r="C193">
        <v>1962</v>
      </c>
      <c r="D193" s="1">
        <v>40050</v>
      </c>
      <c r="E193" s="9">
        <v>1.2040430230855901</v>
      </c>
      <c r="F193" s="1">
        <v>48221.923074577899</v>
      </c>
      <c r="G193" s="9">
        <v>1.19302040642424</v>
      </c>
      <c r="H193" s="1">
        <v>57529.738264991203</v>
      </c>
      <c r="I193" s="9">
        <v>1.5</v>
      </c>
      <c r="J193" s="1">
        <v>86294.607397486907</v>
      </c>
      <c r="K193" s="1">
        <v>14808.276345312201</v>
      </c>
      <c r="L193" s="10">
        <v>0.11930629282371601</v>
      </c>
      <c r="M193" s="1">
        <v>101102.88374279899</v>
      </c>
      <c r="N193" s="1">
        <v>37825.218932147698</v>
      </c>
      <c r="O193" s="10">
        <v>0.30474759795177597</v>
      </c>
      <c r="P193" s="1">
        <v>124119.82632963501</v>
      </c>
      <c r="Q193" s="9">
        <v>2.2307692307692299</v>
      </c>
      <c r="R193" s="9">
        <v>4.1526755308016696</v>
      </c>
      <c r="S193" s="9">
        <v>4.19104314819407</v>
      </c>
      <c r="T193" s="9"/>
      <c r="U193" s="1">
        <f t="shared" si="8"/>
        <v>40050</v>
      </c>
      <c r="V193" s="1">
        <f t="shared" si="9"/>
        <v>8171.9230745778987</v>
      </c>
      <c r="W193" s="1">
        <f t="shared" si="10"/>
        <v>9307.8151904133047</v>
      </c>
      <c r="X193" s="1">
        <f t="shared" si="11"/>
        <v>28764.869132495704</v>
      </c>
    </row>
    <row r="194" spans="1:24" x14ac:dyDescent="0.3">
      <c r="A194" t="s">
        <v>19</v>
      </c>
      <c r="B194" t="s">
        <v>26</v>
      </c>
      <c r="C194">
        <v>1963</v>
      </c>
      <c r="D194" s="1">
        <v>55150</v>
      </c>
      <c r="E194" s="9">
        <v>1.01963690347074</v>
      </c>
      <c r="F194" s="1">
        <v>56232.975226411501</v>
      </c>
      <c r="G194" s="9">
        <v>1.19302040642424</v>
      </c>
      <c r="H194" s="1">
        <v>67087.086959057604</v>
      </c>
      <c r="I194" s="9">
        <v>1.5</v>
      </c>
      <c r="J194" s="1">
        <v>100630.630438586</v>
      </c>
      <c r="K194" s="1">
        <v>4814.24112298609</v>
      </c>
      <c r="L194" s="10">
        <v>3.7189878539028803E-2</v>
      </c>
      <c r="M194" s="1">
        <v>105444.871561572</v>
      </c>
      <c r="N194" s="1">
        <v>28819.674647347201</v>
      </c>
      <c r="O194" s="10">
        <v>0.22263118366708901</v>
      </c>
      <c r="P194" s="1">
        <v>129450.305085934</v>
      </c>
      <c r="Q194" s="9">
        <v>2.2307692307692299</v>
      </c>
      <c r="R194" s="9">
        <v>4.9037063909520002</v>
      </c>
      <c r="S194" s="9">
        <v>4.19104314819407</v>
      </c>
      <c r="T194" s="9"/>
      <c r="U194" s="1">
        <f t="shared" si="8"/>
        <v>55150</v>
      </c>
      <c r="V194" s="1">
        <f t="shared" si="9"/>
        <v>1082.9752264115014</v>
      </c>
      <c r="W194" s="1">
        <f t="shared" si="10"/>
        <v>10854.111732646103</v>
      </c>
      <c r="X194" s="1">
        <f t="shared" si="11"/>
        <v>33543.543479528395</v>
      </c>
    </row>
    <row r="195" spans="1:24" x14ac:dyDescent="0.3">
      <c r="A195" t="s">
        <v>19</v>
      </c>
      <c r="B195" t="s">
        <v>26</v>
      </c>
      <c r="C195">
        <v>1964</v>
      </c>
      <c r="D195" s="1">
        <v>77300</v>
      </c>
      <c r="E195" s="9">
        <v>1.01963690347074</v>
      </c>
      <c r="F195" s="1">
        <v>78817.932638288505</v>
      </c>
      <c r="G195" s="9">
        <v>1.19302040642424</v>
      </c>
      <c r="H195" s="1">
        <v>94031.402029649194</v>
      </c>
      <c r="I195" s="9">
        <v>1.5</v>
      </c>
      <c r="J195" s="1">
        <v>141047.103044474</v>
      </c>
      <c r="K195" s="1">
        <v>31766.851515178801</v>
      </c>
      <c r="L195" s="10">
        <v>0.149733076685441</v>
      </c>
      <c r="M195" s="1">
        <v>172813.95455965301</v>
      </c>
      <c r="N195" s="1">
        <v>71109.4372362992</v>
      </c>
      <c r="O195" s="10">
        <v>0.33517438181350101</v>
      </c>
      <c r="P195" s="1">
        <v>212156.54028077301</v>
      </c>
      <c r="Q195" s="9">
        <v>2.2307692307692299</v>
      </c>
      <c r="R195" s="9">
        <v>4.9037063909520002</v>
      </c>
      <c r="S195" s="9">
        <v>4.19104314819407</v>
      </c>
      <c r="T195" s="9"/>
      <c r="U195" s="1">
        <f t="shared" ref="U195:U258" si="12">D195</f>
        <v>77300</v>
      </c>
      <c r="V195" s="1">
        <f t="shared" ref="V195:V258" si="13">F195-D195</f>
        <v>1517.9326382885047</v>
      </c>
      <c r="W195" s="1">
        <f t="shared" ref="W195:W258" si="14">H195-F195</f>
        <v>15213.46939136069</v>
      </c>
      <c r="X195" s="1">
        <f t="shared" ref="X195:X258" si="15">J195-H195</f>
        <v>47015.701014824808</v>
      </c>
    </row>
    <row r="196" spans="1:24" x14ac:dyDescent="0.3">
      <c r="A196" t="s">
        <v>19</v>
      </c>
      <c r="B196" t="s">
        <v>26</v>
      </c>
      <c r="C196">
        <v>1965</v>
      </c>
      <c r="D196" s="1">
        <v>25400</v>
      </c>
      <c r="E196" s="9">
        <v>1.0738210624345801</v>
      </c>
      <c r="F196" s="1">
        <v>27275.0549858382</v>
      </c>
      <c r="G196" s="9">
        <v>1.19302040642424</v>
      </c>
      <c r="H196" s="1">
        <v>32539.697184448101</v>
      </c>
      <c r="I196" s="9">
        <v>1.5</v>
      </c>
      <c r="J196" s="1">
        <v>48809.545776672203</v>
      </c>
      <c r="K196" s="1">
        <v>22975.878659892202</v>
      </c>
      <c r="L196" s="10">
        <v>0.26071033056684301</v>
      </c>
      <c r="M196" s="1">
        <v>71785.424436564397</v>
      </c>
      <c r="N196" s="1">
        <v>39318.449036335202</v>
      </c>
      <c r="O196" s="10">
        <v>0.44615163569490301</v>
      </c>
      <c r="P196" s="1">
        <v>88127.994813007404</v>
      </c>
      <c r="Q196" s="9">
        <v>2.2307692307692299</v>
      </c>
      <c r="R196" s="9">
        <v>4.6562692565034602</v>
      </c>
      <c r="S196" s="9">
        <v>4.19104314819407</v>
      </c>
      <c r="T196" s="9"/>
      <c r="U196" s="1">
        <f t="shared" si="12"/>
        <v>25400</v>
      </c>
      <c r="V196" s="1">
        <f t="shared" si="13"/>
        <v>1875.0549858382001</v>
      </c>
      <c r="W196" s="1">
        <f t="shared" si="14"/>
        <v>5264.6421986099012</v>
      </c>
      <c r="X196" s="1">
        <f t="shared" si="15"/>
        <v>16269.848592224102</v>
      </c>
    </row>
    <row r="197" spans="1:24" x14ac:dyDescent="0.3">
      <c r="A197" t="s">
        <v>19</v>
      </c>
      <c r="B197" t="s">
        <v>26</v>
      </c>
      <c r="C197">
        <v>1966</v>
      </c>
      <c r="D197" s="1">
        <v>29750</v>
      </c>
      <c r="E197" s="9">
        <v>1.0169960966645999</v>
      </c>
      <c r="F197" s="1">
        <v>30255.633875771899</v>
      </c>
      <c r="G197" s="9">
        <v>1.19302040642424</v>
      </c>
      <c r="H197" s="1">
        <v>36095.588623096301</v>
      </c>
      <c r="I197" s="9">
        <v>1.5</v>
      </c>
      <c r="J197" s="1">
        <v>54143.382934644498</v>
      </c>
      <c r="K197" s="1">
        <v>15434.0433991959</v>
      </c>
      <c r="L197" s="10">
        <v>0.18068984310406</v>
      </c>
      <c r="M197" s="1">
        <v>69577.426333840398</v>
      </c>
      <c r="N197" s="1">
        <v>31273.943983434699</v>
      </c>
      <c r="O197" s="10">
        <v>0.36613114823212001</v>
      </c>
      <c r="P197" s="1">
        <v>85417.326918079198</v>
      </c>
      <c r="Q197" s="9">
        <v>2.2307692307692299</v>
      </c>
      <c r="R197" s="9">
        <v>4.9164397153521904</v>
      </c>
      <c r="S197" s="9">
        <v>4.19104314819407</v>
      </c>
      <c r="T197" s="9"/>
      <c r="U197" s="1">
        <f t="shared" si="12"/>
        <v>29750</v>
      </c>
      <c r="V197" s="1">
        <f t="shared" si="13"/>
        <v>505.6338757718986</v>
      </c>
      <c r="W197" s="1">
        <f t="shared" si="14"/>
        <v>5839.954747324402</v>
      </c>
      <c r="X197" s="1">
        <f t="shared" si="15"/>
        <v>18047.794311548198</v>
      </c>
    </row>
    <row r="198" spans="1:24" x14ac:dyDescent="0.3">
      <c r="A198" t="s">
        <v>19</v>
      </c>
      <c r="B198" t="s">
        <v>26</v>
      </c>
      <c r="C198">
        <v>1967</v>
      </c>
      <c r="D198" s="1">
        <v>21550</v>
      </c>
      <c r="E198" s="9">
        <v>1.1909401850358901</v>
      </c>
      <c r="F198" s="1">
        <v>25664.760987523499</v>
      </c>
      <c r="G198" s="9">
        <v>1.19302040642424</v>
      </c>
      <c r="H198" s="1">
        <v>30618.583584116201</v>
      </c>
      <c r="I198" s="9">
        <v>1.5</v>
      </c>
      <c r="J198" s="1">
        <v>45927.875376174197</v>
      </c>
      <c r="K198" s="1">
        <v>39615.2550319804</v>
      </c>
      <c r="L198" s="10">
        <v>0.37722433446032599</v>
      </c>
      <c r="M198" s="1">
        <v>85543.130408154597</v>
      </c>
      <c r="N198" s="1">
        <v>59089.885709296999</v>
      </c>
      <c r="O198" s="10">
        <v>0.562665639588386</v>
      </c>
      <c r="P198" s="1">
        <v>105017.76108547099</v>
      </c>
      <c r="Q198" s="9">
        <v>2.2307692307692299</v>
      </c>
      <c r="R198" s="9">
        <v>4.1983636649638401</v>
      </c>
      <c r="S198" s="9">
        <v>4.19104314819407</v>
      </c>
      <c r="T198" s="9"/>
      <c r="U198" s="1">
        <f t="shared" si="12"/>
        <v>21550</v>
      </c>
      <c r="V198" s="1">
        <f t="shared" si="13"/>
        <v>4114.7609875234994</v>
      </c>
      <c r="W198" s="1">
        <f t="shared" si="14"/>
        <v>4953.8225965927013</v>
      </c>
      <c r="X198" s="1">
        <f t="shared" si="15"/>
        <v>15309.291792057997</v>
      </c>
    </row>
    <row r="199" spans="1:24" x14ac:dyDescent="0.3">
      <c r="A199" t="s">
        <v>19</v>
      </c>
      <c r="B199" t="s">
        <v>26</v>
      </c>
      <c r="C199">
        <v>1968</v>
      </c>
      <c r="D199" s="1">
        <v>42075</v>
      </c>
      <c r="E199" s="9">
        <v>1.0114410254541399</v>
      </c>
      <c r="F199" s="1">
        <v>42556.381145982697</v>
      </c>
      <c r="G199" s="9">
        <v>1.19302040642424</v>
      </c>
      <c r="H199" s="1">
        <v>50770.631130725102</v>
      </c>
      <c r="I199" s="9">
        <v>1.5</v>
      </c>
      <c r="J199" s="1">
        <v>76155.946696087602</v>
      </c>
      <c r="K199" s="1">
        <v>33719.074733362198</v>
      </c>
      <c r="L199" s="10">
        <v>0.24997642912618501</v>
      </c>
      <c r="M199" s="1">
        <v>109875.02142945</v>
      </c>
      <c r="N199" s="1">
        <v>58733.070045331697</v>
      </c>
      <c r="O199" s="10">
        <v>0.43541773425424501</v>
      </c>
      <c r="P199" s="1">
        <v>134889.01674141901</v>
      </c>
      <c r="Q199" s="9">
        <v>2.2307692307692299</v>
      </c>
      <c r="R199" s="9">
        <v>4.9434419547645003</v>
      </c>
      <c r="S199" s="9">
        <v>4.19104314819407</v>
      </c>
      <c r="T199" s="9"/>
      <c r="U199" s="1">
        <f t="shared" si="12"/>
        <v>42075</v>
      </c>
      <c r="V199" s="1">
        <f t="shared" si="13"/>
        <v>481.38114598269749</v>
      </c>
      <c r="W199" s="1">
        <f t="shared" si="14"/>
        <v>8214.2499847424042</v>
      </c>
      <c r="X199" s="1">
        <f t="shared" si="15"/>
        <v>25385.3155653625</v>
      </c>
    </row>
    <row r="200" spans="1:24" x14ac:dyDescent="0.3">
      <c r="A200" t="s">
        <v>19</v>
      </c>
      <c r="B200" t="s">
        <v>26</v>
      </c>
      <c r="C200">
        <v>1969</v>
      </c>
      <c r="D200" s="1">
        <v>22000</v>
      </c>
      <c r="E200" s="9">
        <v>1.0192495876093299</v>
      </c>
      <c r="F200" s="1">
        <v>22423.490927405201</v>
      </c>
      <c r="G200" s="9">
        <v>1.19302040642424</v>
      </c>
      <c r="H200" s="1">
        <v>26751.682259663201</v>
      </c>
      <c r="I200" s="9">
        <v>1.5</v>
      </c>
      <c r="J200" s="1">
        <v>40127.523389494803</v>
      </c>
      <c r="K200" s="1">
        <v>15990.883486414001</v>
      </c>
      <c r="L200" s="10">
        <v>0.23210767923874201</v>
      </c>
      <c r="M200" s="1">
        <v>56118.406875908702</v>
      </c>
      <c r="N200" s="1">
        <v>28766.7223280976</v>
      </c>
      <c r="O200" s="10">
        <v>0.41754898436680199</v>
      </c>
      <c r="P200" s="1">
        <v>68894.245717592305</v>
      </c>
      <c r="Q200" s="9">
        <v>2.2307692307692299</v>
      </c>
      <c r="R200" s="9">
        <v>4.9055698042788602</v>
      </c>
      <c r="S200" s="9">
        <v>4.19104314819407</v>
      </c>
      <c r="T200" s="9"/>
      <c r="U200" s="1">
        <f t="shared" si="12"/>
        <v>22000</v>
      </c>
      <c r="V200" s="1">
        <f t="shared" si="13"/>
        <v>423.49092740520064</v>
      </c>
      <c r="W200" s="1">
        <f t="shared" si="14"/>
        <v>4328.1913322580003</v>
      </c>
      <c r="X200" s="1">
        <f t="shared" si="15"/>
        <v>13375.841129831602</v>
      </c>
    </row>
    <row r="201" spans="1:24" x14ac:dyDescent="0.3">
      <c r="A201" t="s">
        <v>19</v>
      </c>
      <c r="B201" t="s">
        <v>26</v>
      </c>
      <c r="C201">
        <v>1970</v>
      </c>
      <c r="D201" s="1">
        <v>30275</v>
      </c>
      <c r="E201" s="9">
        <v>1.0169960966645999</v>
      </c>
      <c r="F201" s="1">
        <v>30789.556826520798</v>
      </c>
      <c r="G201" s="9">
        <v>1.19302040642424</v>
      </c>
      <c r="H201" s="1">
        <v>36732.569598798</v>
      </c>
      <c r="I201" s="9">
        <v>1.5</v>
      </c>
      <c r="J201" s="1">
        <v>55098.854398197</v>
      </c>
      <c r="K201" s="1">
        <v>15802.750715050999</v>
      </c>
      <c r="L201" s="10">
        <v>0.18155115074303699</v>
      </c>
      <c r="M201" s="1">
        <v>70901.605113248093</v>
      </c>
      <c r="N201" s="1">
        <v>31944.112007550801</v>
      </c>
      <c r="O201" s="10">
        <v>0.36699245587109702</v>
      </c>
      <c r="P201" s="1">
        <v>87042.966405747793</v>
      </c>
      <c r="Q201" s="9">
        <v>2.2307692307692299</v>
      </c>
      <c r="R201" s="9">
        <v>4.9164397153521904</v>
      </c>
      <c r="S201" s="9">
        <v>4.19104314819407</v>
      </c>
      <c r="T201" s="9"/>
      <c r="U201" s="1">
        <f t="shared" si="12"/>
        <v>30275</v>
      </c>
      <c r="V201" s="1">
        <f t="shared" si="13"/>
        <v>514.5568265207985</v>
      </c>
      <c r="W201" s="1">
        <f t="shared" si="14"/>
        <v>5943.0127722772013</v>
      </c>
      <c r="X201" s="1">
        <f t="shared" si="15"/>
        <v>18366.284799399</v>
      </c>
    </row>
    <row r="202" spans="1:24" x14ac:dyDescent="0.3">
      <c r="A202" t="s">
        <v>19</v>
      </c>
      <c r="B202" t="s">
        <v>26</v>
      </c>
      <c r="C202">
        <v>1971</v>
      </c>
      <c r="D202" s="1">
        <v>24300</v>
      </c>
      <c r="E202" s="9">
        <v>1.0120662531570499</v>
      </c>
      <c r="F202" s="1">
        <v>24593.209951716399</v>
      </c>
      <c r="G202" s="9">
        <v>1.19302040642424</v>
      </c>
      <c r="H202" s="1">
        <v>29340.201331873301</v>
      </c>
      <c r="I202" s="9">
        <v>1.5</v>
      </c>
      <c r="J202" s="1">
        <v>44010.301997809896</v>
      </c>
      <c r="K202" s="1">
        <v>11233.9679975866</v>
      </c>
      <c r="L202" s="10">
        <v>0.16564118434563099</v>
      </c>
      <c r="M202" s="1">
        <v>55244.269995396498</v>
      </c>
      <c r="N202" s="1">
        <v>23810.8020468553</v>
      </c>
      <c r="O202" s="10">
        <v>0.35108248947369097</v>
      </c>
      <c r="P202" s="1">
        <v>67821.104044665204</v>
      </c>
      <c r="Q202" s="9">
        <v>2.2307692307692299</v>
      </c>
      <c r="R202" s="9">
        <v>4.9403880273677103</v>
      </c>
      <c r="S202" s="9">
        <v>4.19104314819407</v>
      </c>
      <c r="T202" s="9"/>
      <c r="U202" s="1">
        <f t="shared" si="12"/>
        <v>24300</v>
      </c>
      <c r="V202" s="1">
        <f t="shared" si="13"/>
        <v>293.20995171639879</v>
      </c>
      <c r="W202" s="1">
        <f t="shared" si="14"/>
        <v>4746.9913801569019</v>
      </c>
      <c r="X202" s="1">
        <f t="shared" si="15"/>
        <v>14670.100665936596</v>
      </c>
    </row>
    <row r="203" spans="1:24" x14ac:dyDescent="0.3">
      <c r="A203" t="s">
        <v>19</v>
      </c>
      <c r="B203" t="s">
        <v>26</v>
      </c>
      <c r="C203">
        <v>1972</v>
      </c>
      <c r="D203" s="1">
        <v>67500</v>
      </c>
      <c r="E203" s="9">
        <v>1.0192495876093299</v>
      </c>
      <c r="F203" s="1">
        <v>68799.347163629602</v>
      </c>
      <c r="G203" s="9">
        <v>1.19302040642424</v>
      </c>
      <c r="H203" s="1">
        <v>82079.025114875607</v>
      </c>
      <c r="I203" s="9">
        <v>1.5</v>
      </c>
      <c r="J203" s="1">
        <v>123118.537672313</v>
      </c>
      <c r="K203" s="1">
        <v>35006.976208132597</v>
      </c>
      <c r="L203" s="10">
        <v>0.180332927632849</v>
      </c>
      <c r="M203" s="1">
        <v>158125.513880446</v>
      </c>
      <c r="N203" s="1">
        <v>71005.611852977105</v>
      </c>
      <c r="O203" s="10">
        <v>0.36577423276090898</v>
      </c>
      <c r="P203" s="1">
        <v>194124.149525291</v>
      </c>
      <c r="Q203" s="9">
        <v>2.2307692307692299</v>
      </c>
      <c r="R203" s="9">
        <v>4.9055698042788602</v>
      </c>
      <c r="S203" s="9">
        <v>4.19104314819407</v>
      </c>
      <c r="T203" s="9"/>
      <c r="U203" s="1">
        <f t="shared" si="12"/>
        <v>67500</v>
      </c>
      <c r="V203" s="1">
        <f t="shared" si="13"/>
        <v>1299.3471636296017</v>
      </c>
      <c r="W203" s="1">
        <f t="shared" si="14"/>
        <v>13279.677951246005</v>
      </c>
      <c r="X203" s="1">
        <f t="shared" si="15"/>
        <v>41039.512557437396</v>
      </c>
    </row>
    <row r="204" spans="1:24" x14ac:dyDescent="0.3">
      <c r="A204" t="s">
        <v>19</v>
      </c>
      <c r="B204" t="s">
        <v>26</v>
      </c>
      <c r="C204">
        <v>1973</v>
      </c>
      <c r="D204" s="1">
        <v>58000</v>
      </c>
      <c r="E204" s="9">
        <v>1.0219021258041301</v>
      </c>
      <c r="F204" s="1">
        <v>59270.323296639297</v>
      </c>
      <c r="G204" s="9">
        <v>1.19302040642424</v>
      </c>
      <c r="H204" s="1">
        <v>70710.705188252599</v>
      </c>
      <c r="I204" s="9">
        <v>1.5</v>
      </c>
      <c r="J204" s="1">
        <v>106066.05778237899</v>
      </c>
      <c r="K204" s="1">
        <v>18604.564112085602</v>
      </c>
      <c r="L204" s="10">
        <v>0.121556379775103</v>
      </c>
      <c r="M204" s="1">
        <v>124670.621894465</v>
      </c>
      <c r="N204" s="1">
        <v>46986.905348859298</v>
      </c>
      <c r="O204" s="10">
        <v>0.30699768490316298</v>
      </c>
      <c r="P204" s="1">
        <v>153052.96313123801</v>
      </c>
      <c r="Q204" s="9">
        <v>2.2307692307692299</v>
      </c>
      <c r="R204" s="9">
        <v>4.8928364798786799</v>
      </c>
      <c r="S204" s="9">
        <v>4.19104314819407</v>
      </c>
      <c r="T204" s="9"/>
      <c r="U204" s="1">
        <f t="shared" si="12"/>
        <v>58000</v>
      </c>
      <c r="V204" s="1">
        <f t="shared" si="13"/>
        <v>1270.323296639297</v>
      </c>
      <c r="W204" s="1">
        <f t="shared" si="14"/>
        <v>11440.381891613302</v>
      </c>
      <c r="X204" s="1">
        <f t="shared" si="15"/>
        <v>35355.352594126394</v>
      </c>
    </row>
    <row r="205" spans="1:24" x14ac:dyDescent="0.3">
      <c r="A205" t="s">
        <v>19</v>
      </c>
      <c r="B205" t="s">
        <v>26</v>
      </c>
      <c r="C205">
        <v>1974</v>
      </c>
      <c r="D205" s="1">
        <v>116660</v>
      </c>
      <c r="E205" s="9">
        <v>1.00984437938095</v>
      </c>
      <c r="F205" s="1">
        <v>117808.445298582</v>
      </c>
      <c r="G205" s="9">
        <v>1.19302040642424</v>
      </c>
      <c r="H205" s="1">
        <v>140547.87929032199</v>
      </c>
      <c r="I205" s="9">
        <v>1.5</v>
      </c>
      <c r="J205" s="1">
        <v>210821.818935483</v>
      </c>
      <c r="K205" s="1">
        <v>82271.567735802295</v>
      </c>
      <c r="L205" s="10">
        <v>0.228647331831828</v>
      </c>
      <c r="M205" s="1">
        <v>293093.38667128503</v>
      </c>
      <c r="N205" s="1">
        <v>148996.80250512899</v>
      </c>
      <c r="O205" s="10">
        <v>0.41408863695988801</v>
      </c>
      <c r="P205" s="1">
        <v>359818.62144061102</v>
      </c>
      <c r="Q205" s="9">
        <v>2.2307692307692299</v>
      </c>
      <c r="R205" s="9">
        <v>4.9512579384410298</v>
      </c>
      <c r="S205" s="9">
        <v>4.19104314819407</v>
      </c>
      <c r="T205" s="9"/>
      <c r="U205" s="1">
        <f t="shared" si="12"/>
        <v>116660</v>
      </c>
      <c r="V205" s="1">
        <f t="shared" si="13"/>
        <v>1148.4452985819953</v>
      </c>
      <c r="W205" s="1">
        <f t="shared" si="14"/>
        <v>22739.433991739992</v>
      </c>
      <c r="X205" s="1">
        <f t="shared" si="15"/>
        <v>70273.939645161008</v>
      </c>
    </row>
    <row r="206" spans="1:24" x14ac:dyDescent="0.3">
      <c r="A206" t="s">
        <v>19</v>
      </c>
      <c r="B206" t="s">
        <v>26</v>
      </c>
      <c r="C206">
        <v>1975</v>
      </c>
      <c r="D206" s="1">
        <v>30000</v>
      </c>
      <c r="E206" s="9">
        <v>1.0146814867098799</v>
      </c>
      <c r="F206" s="1">
        <v>30440.444601296302</v>
      </c>
      <c r="G206" s="9">
        <v>1.19302040642424</v>
      </c>
      <c r="H206" s="1">
        <v>36316.071589972998</v>
      </c>
      <c r="I206" s="9">
        <v>1.5</v>
      </c>
      <c r="J206" s="1">
        <v>54474.107384959403</v>
      </c>
      <c r="K206" s="1">
        <v>7575.8057799950502</v>
      </c>
      <c r="L206" s="10">
        <v>9.9451202330471403E-2</v>
      </c>
      <c r="M206" s="1">
        <v>62049.913164954502</v>
      </c>
      <c r="N206" s="1">
        <v>21702.003134258099</v>
      </c>
      <c r="O206" s="10">
        <v>0.28489250745853101</v>
      </c>
      <c r="P206" s="1">
        <v>76176.110519217502</v>
      </c>
      <c r="Q206" s="9">
        <v>2.2307692307692299</v>
      </c>
      <c r="R206" s="9">
        <v>4.9276547029675202</v>
      </c>
      <c r="S206" s="9">
        <v>4.19104314819407</v>
      </c>
      <c r="T206" s="9"/>
      <c r="U206" s="1">
        <f t="shared" si="12"/>
        <v>30000</v>
      </c>
      <c r="V206" s="1">
        <f t="shared" si="13"/>
        <v>440.4446012963017</v>
      </c>
      <c r="W206" s="1">
        <f t="shared" si="14"/>
        <v>5875.6269886766968</v>
      </c>
      <c r="X206" s="1">
        <f t="shared" si="15"/>
        <v>18158.035794986405</v>
      </c>
    </row>
    <row r="207" spans="1:24" x14ac:dyDescent="0.3">
      <c r="A207" t="s">
        <v>19</v>
      </c>
      <c r="B207" t="s">
        <v>26</v>
      </c>
      <c r="C207">
        <v>1976</v>
      </c>
      <c r="D207" s="1">
        <v>58050</v>
      </c>
      <c r="E207" s="9">
        <v>1.0106050648347999</v>
      </c>
      <c r="F207" s="1">
        <v>58665.624013659901</v>
      </c>
      <c r="G207" s="9">
        <v>1.19302040642424</v>
      </c>
      <c r="H207" s="1">
        <v>69989.286603908098</v>
      </c>
      <c r="I207" s="9">
        <v>1.5</v>
      </c>
      <c r="J207" s="1">
        <v>104983.92990586199</v>
      </c>
      <c r="K207" s="1">
        <v>10295.897577507199</v>
      </c>
      <c r="L207" s="10">
        <v>7.2750047222956707E-2</v>
      </c>
      <c r="M207" s="1">
        <v>115279.82748336899</v>
      </c>
      <c r="N207" s="1">
        <v>36540.343555478699</v>
      </c>
      <c r="O207" s="10">
        <v>0.25819135235101698</v>
      </c>
      <c r="P207" s="1">
        <v>141524.27346134101</v>
      </c>
      <c r="Q207" s="9">
        <v>2.2307692307692299</v>
      </c>
      <c r="R207" s="9">
        <v>4.9475311117873204</v>
      </c>
      <c r="S207" s="9">
        <v>4.19104314819407</v>
      </c>
      <c r="T207" s="9"/>
      <c r="U207" s="1">
        <f t="shared" si="12"/>
        <v>58050</v>
      </c>
      <c r="V207" s="1">
        <f t="shared" si="13"/>
        <v>615.62401365990081</v>
      </c>
      <c r="W207" s="1">
        <f t="shared" si="14"/>
        <v>11323.662590248197</v>
      </c>
      <c r="X207" s="1">
        <f t="shared" si="15"/>
        <v>34994.643301953896</v>
      </c>
    </row>
    <row r="208" spans="1:24" x14ac:dyDescent="0.3">
      <c r="A208" t="s">
        <v>19</v>
      </c>
      <c r="B208" t="s">
        <v>26</v>
      </c>
      <c r="C208">
        <v>1977</v>
      </c>
      <c r="D208" s="1">
        <v>53800</v>
      </c>
      <c r="E208" s="9">
        <v>1.06917778222858</v>
      </c>
      <c r="F208" s="1">
        <v>57521.764683897702</v>
      </c>
      <c r="G208" s="9">
        <v>1.19302040642424</v>
      </c>
      <c r="H208" s="1">
        <v>68624.639081422894</v>
      </c>
      <c r="I208" s="9">
        <v>1.5</v>
      </c>
      <c r="J208" s="1">
        <v>102936.958622134</v>
      </c>
      <c r="K208" s="1">
        <v>88528.933251172697</v>
      </c>
      <c r="L208" s="10">
        <v>0.37663111493088702</v>
      </c>
      <c r="M208" s="1">
        <v>191465.891873307</v>
      </c>
      <c r="N208" s="1">
        <v>132117.793206901</v>
      </c>
      <c r="O208" s="10">
        <v>0.56207242005894698</v>
      </c>
      <c r="P208" s="1">
        <v>235054.75182903599</v>
      </c>
      <c r="Q208" s="9">
        <v>2.2307692307692299</v>
      </c>
      <c r="R208" s="9">
        <v>4.6764907418652699</v>
      </c>
      <c r="S208" s="9">
        <v>4.19104314819407</v>
      </c>
      <c r="T208" s="9"/>
      <c r="U208" s="1">
        <f t="shared" si="12"/>
        <v>53800</v>
      </c>
      <c r="V208" s="1">
        <f t="shared" si="13"/>
        <v>3721.7646838977016</v>
      </c>
      <c r="W208" s="1">
        <f t="shared" si="14"/>
        <v>11102.874397525193</v>
      </c>
      <c r="X208" s="1">
        <f t="shared" si="15"/>
        <v>34312.319540711105</v>
      </c>
    </row>
    <row r="209" spans="1:24" x14ac:dyDescent="0.3">
      <c r="A209" t="s">
        <v>19</v>
      </c>
      <c r="B209" t="s">
        <v>26</v>
      </c>
      <c r="C209">
        <v>1978</v>
      </c>
      <c r="D209" s="1">
        <v>58600</v>
      </c>
      <c r="E209" s="9">
        <v>1.0128302909012401</v>
      </c>
      <c r="F209" s="1">
        <v>59351.855046812401</v>
      </c>
      <c r="G209" s="9">
        <v>1.19302040642424</v>
      </c>
      <c r="H209" s="1">
        <v>70807.974229980595</v>
      </c>
      <c r="I209" s="9">
        <v>1.5</v>
      </c>
      <c r="J209" s="1">
        <v>106211.961344971</v>
      </c>
      <c r="K209" s="1">
        <v>55152.970470438697</v>
      </c>
      <c r="L209" s="10">
        <v>0.27840827086335401</v>
      </c>
      <c r="M209" s="1">
        <v>161364.93181541</v>
      </c>
      <c r="N209" s="1">
        <v>91889.087519013599</v>
      </c>
      <c r="O209" s="10">
        <v>0.46384957599141402</v>
      </c>
      <c r="P209" s="1">
        <v>198101.048863984</v>
      </c>
      <c r="Q209" s="9">
        <v>2.2307692307692299</v>
      </c>
      <c r="R209" s="9">
        <v>4.9366612007139903</v>
      </c>
      <c r="S209" s="9">
        <v>4.19104314819407</v>
      </c>
      <c r="T209" s="9"/>
      <c r="U209" s="1">
        <f t="shared" si="12"/>
        <v>58600</v>
      </c>
      <c r="V209" s="1">
        <f t="shared" si="13"/>
        <v>751.85504681240127</v>
      </c>
      <c r="W209" s="1">
        <f t="shared" si="14"/>
        <v>11456.119183168194</v>
      </c>
      <c r="X209" s="1">
        <f t="shared" si="15"/>
        <v>35403.987114990407</v>
      </c>
    </row>
    <row r="210" spans="1:24" x14ac:dyDescent="0.3">
      <c r="A210" t="s">
        <v>19</v>
      </c>
      <c r="B210" t="s">
        <v>26</v>
      </c>
      <c r="C210">
        <v>1979</v>
      </c>
      <c r="D210" s="1">
        <v>39300</v>
      </c>
      <c r="E210" s="9">
        <v>1.0102245789114299</v>
      </c>
      <c r="F210" s="1">
        <v>39701.8259512191</v>
      </c>
      <c r="G210" s="9">
        <v>1.19302040642424</v>
      </c>
      <c r="H210" s="1">
        <v>47365.088532107802</v>
      </c>
      <c r="I210" s="9">
        <v>1.5</v>
      </c>
      <c r="J210" s="1">
        <v>71047.632798161707</v>
      </c>
      <c r="K210" s="1">
        <v>25121.6985721038</v>
      </c>
      <c r="L210" s="10">
        <v>0.21278195148381901</v>
      </c>
      <c r="M210" s="1">
        <v>96169.3313702655</v>
      </c>
      <c r="N210" s="1">
        <v>47015.4754538282</v>
      </c>
      <c r="O210" s="10">
        <v>0.39822325661187902</v>
      </c>
      <c r="P210" s="1">
        <v>118063.10825198999</v>
      </c>
      <c r="Q210" s="9">
        <v>2.2307692307692299</v>
      </c>
      <c r="R210" s="9">
        <v>4.9493945251141804</v>
      </c>
      <c r="S210" s="9">
        <v>4.19104314819407</v>
      </c>
      <c r="T210" s="9"/>
      <c r="U210" s="1">
        <f t="shared" si="12"/>
        <v>39300</v>
      </c>
      <c r="V210" s="1">
        <f t="shared" si="13"/>
        <v>401.82595121909981</v>
      </c>
      <c r="W210" s="1">
        <f t="shared" si="14"/>
        <v>7663.2625808887024</v>
      </c>
      <c r="X210" s="1">
        <f t="shared" si="15"/>
        <v>23682.544266053905</v>
      </c>
    </row>
    <row r="211" spans="1:24" x14ac:dyDescent="0.3">
      <c r="A211" t="s">
        <v>19</v>
      </c>
      <c r="B211" t="s">
        <v>26</v>
      </c>
      <c r="C211">
        <v>1980</v>
      </c>
      <c r="D211" s="1">
        <v>47800</v>
      </c>
      <c r="E211" s="9">
        <v>1.0102245789114299</v>
      </c>
      <c r="F211" s="1">
        <v>48288.734871966299</v>
      </c>
      <c r="G211" s="9">
        <v>1.19302040642424</v>
      </c>
      <c r="H211" s="1">
        <v>57609.446102665497</v>
      </c>
      <c r="I211" s="9">
        <v>1.5</v>
      </c>
      <c r="J211" s="1">
        <v>86414.169153998198</v>
      </c>
      <c r="K211" s="1">
        <v>39628.232834189097</v>
      </c>
      <c r="L211" s="10">
        <v>0.25610049561356102</v>
      </c>
      <c r="M211" s="1">
        <v>126042.401988187</v>
      </c>
      <c r="N211" s="1">
        <v>68322.871628560693</v>
      </c>
      <c r="O211" s="10">
        <v>0.44154180074162103</v>
      </c>
      <c r="P211" s="1">
        <v>154737.04078255899</v>
      </c>
      <c r="Q211" s="9">
        <v>2.2307692307692299</v>
      </c>
      <c r="R211" s="9">
        <v>4.9493945251141804</v>
      </c>
      <c r="S211" s="9">
        <v>4.19104314819407</v>
      </c>
      <c r="T211" s="9"/>
      <c r="U211" s="1">
        <f t="shared" si="12"/>
        <v>47800</v>
      </c>
      <c r="V211" s="1">
        <f t="shared" si="13"/>
        <v>488.73487196629867</v>
      </c>
      <c r="W211" s="1">
        <f t="shared" si="14"/>
        <v>9320.7112306991985</v>
      </c>
      <c r="X211" s="1">
        <f t="shared" si="15"/>
        <v>28804.723051332701</v>
      </c>
    </row>
    <row r="212" spans="1:24" x14ac:dyDescent="0.3">
      <c r="A212" t="s">
        <v>19</v>
      </c>
      <c r="B212" t="s">
        <v>26</v>
      </c>
      <c r="C212">
        <v>1981</v>
      </c>
      <c r="D212" s="1">
        <v>14610</v>
      </c>
      <c r="E212" s="9">
        <v>1.0080107752970999</v>
      </c>
      <c r="F212" s="1">
        <v>14727.0374270906</v>
      </c>
      <c r="G212" s="9">
        <v>1.19302040642424</v>
      </c>
      <c r="H212" s="1">
        <v>17569.656176692599</v>
      </c>
      <c r="I212" s="9">
        <v>1.5</v>
      </c>
      <c r="J212" s="1">
        <v>26354.4842650389</v>
      </c>
      <c r="K212" s="1">
        <v>12245.9736913989</v>
      </c>
      <c r="L212" s="10">
        <v>0.25841829023788399</v>
      </c>
      <c r="M212" s="1">
        <v>38600.4579564378</v>
      </c>
      <c r="N212" s="1">
        <v>21033.700526857901</v>
      </c>
      <c r="O212" s="10">
        <v>0.44385959536594399</v>
      </c>
      <c r="P212" s="1">
        <v>47388.184791896798</v>
      </c>
      <c r="Q212" s="9">
        <v>2.2307692307692299</v>
      </c>
      <c r="R212" s="9">
        <v>4.9602644361875097</v>
      </c>
      <c r="S212" s="9">
        <v>4.19104314819407</v>
      </c>
      <c r="T212" s="9"/>
      <c r="U212" s="1">
        <f t="shared" si="12"/>
        <v>14610</v>
      </c>
      <c r="V212" s="1">
        <f t="shared" si="13"/>
        <v>117.03742709059952</v>
      </c>
      <c r="W212" s="1">
        <f t="shared" si="14"/>
        <v>2842.6187496019993</v>
      </c>
      <c r="X212" s="1">
        <f t="shared" si="15"/>
        <v>8784.8280883463012</v>
      </c>
    </row>
    <row r="213" spans="1:24" x14ac:dyDescent="0.3">
      <c r="A213" t="s">
        <v>19</v>
      </c>
      <c r="B213" t="s">
        <v>26</v>
      </c>
      <c r="C213">
        <v>1982</v>
      </c>
      <c r="D213" s="1">
        <v>19525</v>
      </c>
      <c r="E213" s="9">
        <v>1.0106050648347999</v>
      </c>
      <c r="F213" s="1">
        <v>19732.063890899401</v>
      </c>
      <c r="G213" s="9">
        <v>1.19302040642424</v>
      </c>
      <c r="H213" s="1">
        <v>23540.7548827098</v>
      </c>
      <c r="I213" s="9">
        <v>1.5</v>
      </c>
      <c r="J213" s="1">
        <v>35311.132324064703</v>
      </c>
      <c r="K213" s="1">
        <v>17688.8681323852</v>
      </c>
      <c r="L213" s="10">
        <v>0.28870747242418698</v>
      </c>
      <c r="M213" s="1">
        <v>53000.000456449903</v>
      </c>
      <c r="N213" s="1">
        <v>25958.040876951702</v>
      </c>
      <c r="O213" s="10">
        <v>0.42367212614060601</v>
      </c>
      <c r="P213" s="1">
        <v>61269.173201016398</v>
      </c>
      <c r="Q213" s="9">
        <v>2.2307692307692299</v>
      </c>
      <c r="R213" s="9">
        <v>4.9475311117873204</v>
      </c>
      <c r="S213" s="9">
        <v>4.19104314819407</v>
      </c>
      <c r="T213" s="9"/>
      <c r="U213" s="1">
        <f t="shared" si="12"/>
        <v>19525</v>
      </c>
      <c r="V213" s="1">
        <f t="shared" si="13"/>
        <v>207.06389089940058</v>
      </c>
      <c r="W213" s="1">
        <f t="shared" si="14"/>
        <v>3808.6909918103993</v>
      </c>
      <c r="X213" s="1">
        <f t="shared" si="15"/>
        <v>11770.377441354904</v>
      </c>
    </row>
    <row r="214" spans="1:24" x14ac:dyDescent="0.3">
      <c r="A214" t="s">
        <v>19</v>
      </c>
      <c r="B214" t="s">
        <v>26</v>
      </c>
      <c r="C214">
        <v>1983</v>
      </c>
      <c r="D214" s="1">
        <v>40895</v>
      </c>
      <c r="E214" s="9">
        <v>1.0080107752970999</v>
      </c>
      <c r="F214" s="1">
        <v>41222.600655774899</v>
      </c>
      <c r="G214" s="9">
        <v>1.19302040642424</v>
      </c>
      <c r="H214" s="1">
        <v>49179.403788216601</v>
      </c>
      <c r="I214" s="9">
        <v>1.5</v>
      </c>
      <c r="J214" s="1">
        <v>73769.105682324895</v>
      </c>
      <c r="K214" s="1">
        <v>60026.477265606401</v>
      </c>
      <c r="L214" s="10">
        <v>0.35113046026364397</v>
      </c>
      <c r="M214" s="1">
        <v>133795.58294793099</v>
      </c>
      <c r="N214" s="1">
        <v>97182.959315214597</v>
      </c>
      <c r="O214" s="10">
        <v>0.56848075696899802</v>
      </c>
      <c r="P214" s="1">
        <v>170952.06499754</v>
      </c>
      <c r="Q214" s="9">
        <v>2.2307692307692299</v>
      </c>
      <c r="R214" s="9">
        <v>4.9602644361875097</v>
      </c>
      <c r="S214" s="9">
        <v>4.19104314819407</v>
      </c>
      <c r="T214" s="9"/>
      <c r="U214" s="1">
        <f t="shared" si="12"/>
        <v>40895</v>
      </c>
      <c r="V214" s="1">
        <f t="shared" si="13"/>
        <v>327.60065577489877</v>
      </c>
      <c r="W214" s="1">
        <f t="shared" si="14"/>
        <v>7956.8031324417025</v>
      </c>
      <c r="X214" s="1">
        <f t="shared" si="15"/>
        <v>24589.701894108293</v>
      </c>
    </row>
    <row r="215" spans="1:24" x14ac:dyDescent="0.3">
      <c r="A215" t="s">
        <v>19</v>
      </c>
      <c r="B215" t="s">
        <v>26</v>
      </c>
      <c r="C215">
        <v>1984</v>
      </c>
      <c r="D215" s="1">
        <v>56700</v>
      </c>
      <c r="E215" s="9">
        <v>1.0102245789114299</v>
      </c>
      <c r="F215" s="1">
        <v>57279.733624278</v>
      </c>
      <c r="G215" s="9">
        <v>1.19302040642424</v>
      </c>
      <c r="H215" s="1">
        <v>68335.891088308199</v>
      </c>
      <c r="I215" s="9">
        <v>1.5</v>
      </c>
      <c r="J215" s="1">
        <v>102503.836632462</v>
      </c>
      <c r="K215" s="1">
        <v>109141.024581134</v>
      </c>
      <c r="L215" s="10">
        <v>0.433404432042513</v>
      </c>
      <c r="M215" s="1">
        <v>211644.86121359601</v>
      </c>
      <c r="N215" s="1">
        <v>149318.748722244</v>
      </c>
      <c r="O215" s="10">
        <v>0.592952171116503</v>
      </c>
      <c r="P215" s="1">
        <v>251822.58535470601</v>
      </c>
      <c r="Q215" s="9">
        <v>2.2307692307692299</v>
      </c>
      <c r="R215" s="9">
        <v>4.9493945251141804</v>
      </c>
      <c r="S215" s="9">
        <v>4.19104314819407</v>
      </c>
      <c r="T215" s="9"/>
      <c r="U215" s="1">
        <f t="shared" si="12"/>
        <v>56700</v>
      </c>
      <c r="V215" s="1">
        <f t="shared" si="13"/>
        <v>579.73362427800021</v>
      </c>
      <c r="W215" s="1">
        <f t="shared" si="14"/>
        <v>11056.157464030199</v>
      </c>
      <c r="X215" s="1">
        <f t="shared" si="15"/>
        <v>34167.945544153801</v>
      </c>
    </row>
    <row r="216" spans="1:24" x14ac:dyDescent="0.3">
      <c r="A216" t="s">
        <v>19</v>
      </c>
      <c r="B216" t="s">
        <v>26</v>
      </c>
      <c r="C216">
        <v>1985</v>
      </c>
      <c r="D216" s="1">
        <v>46961</v>
      </c>
      <c r="E216" s="9">
        <v>1.0031674514300499</v>
      </c>
      <c r="F216" s="1">
        <v>47109.746686606602</v>
      </c>
      <c r="G216" s="9">
        <v>1.19302040642424</v>
      </c>
      <c r="H216" s="1">
        <v>56202.889138598301</v>
      </c>
      <c r="I216" s="9">
        <v>1.5</v>
      </c>
      <c r="J216" s="1">
        <v>84304.333707897502</v>
      </c>
      <c r="K216" s="1">
        <v>37592.357173292003</v>
      </c>
      <c r="L216" s="10">
        <v>0.26138229365933502</v>
      </c>
      <c r="M216" s="1">
        <v>121896.690881189</v>
      </c>
      <c r="N216" s="1">
        <v>59517.027131054201</v>
      </c>
      <c r="O216" s="10">
        <v>0.41382606021716201</v>
      </c>
      <c r="P216" s="1">
        <v>143821.36083895201</v>
      </c>
      <c r="Q216" s="9">
        <v>2.2307692307692299</v>
      </c>
      <c r="R216" s="9">
        <v>4.9842127482030296</v>
      </c>
      <c r="S216" s="9">
        <v>4.19104314819407</v>
      </c>
      <c r="T216" s="9"/>
      <c r="U216" s="1">
        <f t="shared" si="12"/>
        <v>46961</v>
      </c>
      <c r="V216" s="1">
        <f t="shared" si="13"/>
        <v>148.74668660660245</v>
      </c>
      <c r="W216" s="1">
        <f t="shared" si="14"/>
        <v>9093.1424519916982</v>
      </c>
      <c r="X216" s="1">
        <f t="shared" si="15"/>
        <v>28101.444569299201</v>
      </c>
    </row>
    <row r="217" spans="1:24" x14ac:dyDescent="0.3">
      <c r="A217" t="s">
        <v>19</v>
      </c>
      <c r="B217" t="s">
        <v>26</v>
      </c>
      <c r="C217">
        <v>1986</v>
      </c>
      <c r="D217" s="1">
        <v>30625</v>
      </c>
      <c r="E217" s="9">
        <v>1.0128302909012401</v>
      </c>
      <c r="F217" s="1">
        <v>31017.927658850302</v>
      </c>
      <c r="G217" s="9">
        <v>1.19302040642424</v>
      </c>
      <c r="H217" s="1">
        <v>37005.020661999202</v>
      </c>
      <c r="I217" s="9">
        <v>1.5</v>
      </c>
      <c r="J217" s="1">
        <v>55507.530992998902</v>
      </c>
      <c r="K217" s="1">
        <v>30900.151148519799</v>
      </c>
      <c r="L217" s="10">
        <v>0.27976723685315402</v>
      </c>
      <c r="M217" s="1">
        <v>86407.682141518599</v>
      </c>
      <c r="N217" s="1">
        <v>54941.968012271798</v>
      </c>
      <c r="O217" s="10">
        <v>0.49743972138479298</v>
      </c>
      <c r="P217" s="1">
        <v>110449.49900527101</v>
      </c>
      <c r="Q217" s="9">
        <v>2.2307692307692299</v>
      </c>
      <c r="R217" s="9">
        <v>4.9366612007139903</v>
      </c>
      <c r="S217" s="9">
        <v>4.19104314819407</v>
      </c>
      <c r="T217" s="9"/>
      <c r="U217" s="1">
        <f t="shared" si="12"/>
        <v>30625</v>
      </c>
      <c r="V217" s="1">
        <f t="shared" si="13"/>
        <v>392.92765885030167</v>
      </c>
      <c r="W217" s="1">
        <f t="shared" si="14"/>
        <v>5987.0930031489006</v>
      </c>
      <c r="X217" s="1">
        <f t="shared" si="15"/>
        <v>18502.510330999699</v>
      </c>
    </row>
    <row r="218" spans="1:24" x14ac:dyDescent="0.3">
      <c r="A218" t="s">
        <v>19</v>
      </c>
      <c r="B218" t="s">
        <v>26</v>
      </c>
      <c r="C218">
        <v>1987</v>
      </c>
      <c r="D218" s="1">
        <v>29725</v>
      </c>
      <c r="E218" s="9">
        <v>1.01963690347074</v>
      </c>
      <c r="F218" s="1">
        <v>30308.706955667902</v>
      </c>
      <c r="G218" s="9">
        <v>1.19302040642424</v>
      </c>
      <c r="H218" s="1">
        <v>36158.905890444003</v>
      </c>
      <c r="I218" s="9">
        <v>1.5</v>
      </c>
      <c r="J218" s="1">
        <v>54238.358835665997</v>
      </c>
      <c r="K218" s="1">
        <v>34721.396499058297</v>
      </c>
      <c r="L218" s="10">
        <v>0.35576186048360597</v>
      </c>
      <c r="M218" s="1">
        <v>88959.755334724294</v>
      </c>
      <c r="N218" s="1">
        <v>43358.939682673503</v>
      </c>
      <c r="O218" s="10">
        <v>0.44426372800191699</v>
      </c>
      <c r="P218" s="1">
        <v>97597.298518339405</v>
      </c>
      <c r="Q218" s="9">
        <v>2.2307692307692299</v>
      </c>
      <c r="R218" s="9">
        <v>4.9037063909520002</v>
      </c>
      <c r="S218" s="9">
        <v>4.19104314819407</v>
      </c>
      <c r="T218" s="9"/>
      <c r="U218" s="1">
        <f t="shared" si="12"/>
        <v>29725</v>
      </c>
      <c r="V218" s="1">
        <f t="shared" si="13"/>
        <v>583.70695566790164</v>
      </c>
      <c r="W218" s="1">
        <f t="shared" si="14"/>
        <v>5850.1989347761009</v>
      </c>
      <c r="X218" s="1">
        <f t="shared" si="15"/>
        <v>18079.452945221994</v>
      </c>
    </row>
    <row r="219" spans="1:24" x14ac:dyDescent="0.3">
      <c r="A219" t="s">
        <v>19</v>
      </c>
      <c r="B219" t="s">
        <v>26</v>
      </c>
      <c r="C219">
        <v>1988</v>
      </c>
      <c r="D219" s="1">
        <v>45800</v>
      </c>
      <c r="E219" s="9">
        <v>1.0106050648347999</v>
      </c>
      <c r="F219" s="1">
        <v>46285.711969433702</v>
      </c>
      <c r="G219" s="9">
        <v>1.19302040642424</v>
      </c>
      <c r="H219" s="1">
        <v>55219.798905408999</v>
      </c>
      <c r="I219" s="9">
        <v>1.5</v>
      </c>
      <c r="J219" s="1">
        <v>82829.698358113397</v>
      </c>
      <c r="K219" s="1">
        <v>24323.412743961599</v>
      </c>
      <c r="L219" s="10">
        <v>0.20350575419469699</v>
      </c>
      <c r="M219" s="1">
        <v>107153.111102075</v>
      </c>
      <c r="N219" s="1">
        <v>36692.291770435899</v>
      </c>
      <c r="O219" s="10">
        <v>0.30699197470668199</v>
      </c>
      <c r="P219" s="1">
        <v>119521.99012854901</v>
      </c>
      <c r="Q219" s="9">
        <v>2.2307692307692299</v>
      </c>
      <c r="R219" s="9">
        <v>4.9475311117873204</v>
      </c>
      <c r="S219" s="9">
        <v>4.19104314819407</v>
      </c>
      <c r="T219" s="9"/>
      <c r="U219" s="1">
        <f t="shared" si="12"/>
        <v>45800</v>
      </c>
      <c r="V219" s="1">
        <f t="shared" si="13"/>
        <v>485.7119694337016</v>
      </c>
      <c r="W219" s="1">
        <f t="shared" si="14"/>
        <v>8934.0869359752978</v>
      </c>
      <c r="X219" s="1">
        <f t="shared" si="15"/>
        <v>27609.899452704398</v>
      </c>
    </row>
    <row r="220" spans="1:24" x14ac:dyDescent="0.3">
      <c r="A220" t="s">
        <v>19</v>
      </c>
      <c r="B220" t="s">
        <v>26</v>
      </c>
      <c r="C220">
        <v>1989</v>
      </c>
      <c r="D220" s="1">
        <v>33240</v>
      </c>
      <c r="E220" s="9">
        <v>1.01160697102825</v>
      </c>
      <c r="F220" s="1">
        <v>33625.815716978897</v>
      </c>
      <c r="G220" s="9">
        <v>1.19302040642424</v>
      </c>
      <c r="H220" s="1">
        <v>40116.284333016702</v>
      </c>
      <c r="I220" s="9">
        <v>1.5</v>
      </c>
      <c r="J220" s="1">
        <v>60174.4264995251</v>
      </c>
      <c r="K220" s="1">
        <v>33053.361857092503</v>
      </c>
      <c r="L220" s="10">
        <v>0.25922246471718502</v>
      </c>
      <c r="M220" s="1">
        <v>93227.788356617602</v>
      </c>
      <c r="N220" s="1">
        <v>67335.208489688201</v>
      </c>
      <c r="O220" s="10">
        <v>0.52807937608310496</v>
      </c>
      <c r="P220" s="1">
        <v>127509.63498921299</v>
      </c>
      <c r="Q220" s="9">
        <v>2.2307692307692299</v>
      </c>
      <c r="R220" s="9">
        <v>4.9426310248907797</v>
      </c>
      <c r="S220" s="9">
        <v>4.19104314819407</v>
      </c>
      <c r="T220" s="9"/>
      <c r="U220" s="1">
        <f t="shared" si="12"/>
        <v>33240</v>
      </c>
      <c r="V220" s="1">
        <f t="shared" si="13"/>
        <v>385.8157169788974</v>
      </c>
      <c r="W220" s="1">
        <f t="shared" si="14"/>
        <v>6490.4686160378042</v>
      </c>
      <c r="X220" s="1">
        <f t="shared" si="15"/>
        <v>20058.142166508398</v>
      </c>
    </row>
    <row r="221" spans="1:24" x14ac:dyDescent="0.3">
      <c r="A221" t="s">
        <v>19</v>
      </c>
      <c r="B221" t="s">
        <v>26</v>
      </c>
      <c r="C221">
        <v>1990</v>
      </c>
      <c r="D221" s="1">
        <v>30370</v>
      </c>
      <c r="E221" s="9">
        <v>1.0052832821070601</v>
      </c>
      <c r="F221" s="1">
        <v>30530.453277591499</v>
      </c>
      <c r="G221" s="9">
        <v>1.19302040642424</v>
      </c>
      <c r="H221" s="1">
        <v>36423.453777548399</v>
      </c>
      <c r="I221" s="9">
        <v>1.5</v>
      </c>
      <c r="J221" s="1">
        <v>54635.180666322602</v>
      </c>
      <c r="K221" s="1">
        <v>25101.133429508802</v>
      </c>
      <c r="L221" s="10">
        <v>0.252870634951392</v>
      </c>
      <c r="M221" s="1">
        <v>79736.314095831403</v>
      </c>
      <c r="N221" s="1">
        <v>44629.541923288802</v>
      </c>
      <c r="O221" s="10">
        <v>0.44960123555475001</v>
      </c>
      <c r="P221" s="1">
        <v>99264.722589611396</v>
      </c>
      <c r="Q221" s="9">
        <v>2.2307692307692299</v>
      </c>
      <c r="R221" s="9">
        <v>4.9737224213259097</v>
      </c>
      <c r="S221" s="9">
        <v>4.19104314819407</v>
      </c>
      <c r="T221" s="9"/>
      <c r="U221" s="1">
        <f t="shared" si="12"/>
        <v>30370</v>
      </c>
      <c r="V221" s="1">
        <f t="shared" si="13"/>
        <v>160.4532775914995</v>
      </c>
      <c r="W221" s="1">
        <f t="shared" si="14"/>
        <v>5893.0004999568991</v>
      </c>
      <c r="X221" s="1">
        <f t="shared" si="15"/>
        <v>18211.726888774203</v>
      </c>
    </row>
    <row r="222" spans="1:24" x14ac:dyDescent="0.3">
      <c r="A222" t="s">
        <v>19</v>
      </c>
      <c r="B222" t="s">
        <v>26</v>
      </c>
      <c r="C222">
        <v>1991</v>
      </c>
      <c r="D222" s="1">
        <v>23725</v>
      </c>
      <c r="E222" s="9">
        <v>1.6033849596518299</v>
      </c>
      <c r="F222" s="1">
        <v>38040.308167739597</v>
      </c>
      <c r="G222" s="9">
        <v>1.19302040642424</v>
      </c>
      <c r="H222" s="1">
        <v>45382.863910779903</v>
      </c>
      <c r="I222" s="9">
        <v>1.5</v>
      </c>
      <c r="J222" s="1">
        <v>68074.295866169894</v>
      </c>
      <c r="K222" s="1">
        <v>48943.054488354202</v>
      </c>
      <c r="L222" s="10">
        <v>0.306798383387409</v>
      </c>
      <c r="M222" s="1">
        <v>117017.35035452399</v>
      </c>
      <c r="N222" s="1">
        <v>91454.101734776705</v>
      </c>
      <c r="O222" s="10">
        <v>0.57327788099235599</v>
      </c>
      <c r="P222" s="1">
        <v>159528.39760094701</v>
      </c>
      <c r="Q222" s="9">
        <v>2.2307692307692299</v>
      </c>
      <c r="R222" s="9">
        <v>3.1184027079097398</v>
      </c>
      <c r="S222" s="9">
        <v>4.19104314819407</v>
      </c>
      <c r="T222" s="9"/>
      <c r="U222" s="1">
        <f t="shared" si="12"/>
        <v>23725</v>
      </c>
      <c r="V222" s="1">
        <f t="shared" si="13"/>
        <v>14315.308167739597</v>
      </c>
      <c r="W222" s="1">
        <f t="shared" si="14"/>
        <v>7342.555743040306</v>
      </c>
      <c r="X222" s="1">
        <f t="shared" si="15"/>
        <v>22691.431955389991</v>
      </c>
    </row>
    <row r="223" spans="1:24" x14ac:dyDescent="0.3">
      <c r="A223" t="s">
        <v>19</v>
      </c>
      <c r="B223" t="s">
        <v>26</v>
      </c>
      <c r="C223">
        <v>1992</v>
      </c>
      <c r="D223" s="1">
        <v>15512</v>
      </c>
      <c r="E223" s="9">
        <v>1.18523149867297</v>
      </c>
      <c r="F223" s="1">
        <v>18385.311007415101</v>
      </c>
      <c r="G223" s="9">
        <v>1.19302040642424</v>
      </c>
      <c r="H223" s="1">
        <v>21934.051210302401</v>
      </c>
      <c r="I223" s="9">
        <v>1.5</v>
      </c>
      <c r="J223" s="1">
        <v>32901.076815453504</v>
      </c>
      <c r="K223" s="1">
        <v>28879.854706207701</v>
      </c>
      <c r="L223" s="10">
        <v>0.39034158756979198</v>
      </c>
      <c r="M223" s="1">
        <v>61780.931521661303</v>
      </c>
      <c r="N223" s="1">
        <v>41085.030803797003</v>
      </c>
      <c r="O223" s="10">
        <v>0.55530736952983095</v>
      </c>
      <c r="P223" s="1">
        <v>73986.107619250499</v>
      </c>
      <c r="Q223" s="9">
        <v>2.2307692307692299</v>
      </c>
      <c r="R223" s="9">
        <v>4.2185851503256497</v>
      </c>
      <c r="S223" s="9">
        <v>4.19104314819407</v>
      </c>
      <c r="T223" s="9"/>
      <c r="U223" s="1">
        <f t="shared" si="12"/>
        <v>15512</v>
      </c>
      <c r="V223" s="1">
        <f t="shared" si="13"/>
        <v>2873.3110074151009</v>
      </c>
      <c r="W223" s="1">
        <f t="shared" si="14"/>
        <v>3548.7402028873003</v>
      </c>
      <c r="X223" s="1">
        <f t="shared" si="15"/>
        <v>10967.025605151102</v>
      </c>
    </row>
    <row r="224" spans="1:24" x14ac:dyDescent="0.3">
      <c r="A224" t="s">
        <v>19</v>
      </c>
      <c r="B224" t="s">
        <v>26</v>
      </c>
      <c r="C224">
        <v>1993</v>
      </c>
      <c r="D224" s="1">
        <v>79050</v>
      </c>
      <c r="E224" s="9">
        <v>1.00573683882922</v>
      </c>
      <c r="F224" s="1">
        <v>79503.497109450094</v>
      </c>
      <c r="G224" s="9">
        <v>1.19302040642424</v>
      </c>
      <c r="H224" s="1">
        <v>94849.294433664298</v>
      </c>
      <c r="I224" s="9">
        <v>1.5</v>
      </c>
      <c r="J224" s="1">
        <v>142273.941650497</v>
      </c>
      <c r="K224" s="1">
        <v>196519.666198736</v>
      </c>
      <c r="L224" s="10">
        <v>0.420407607360406</v>
      </c>
      <c r="M224" s="1">
        <v>338793.60784923198</v>
      </c>
      <c r="N224" s="1">
        <v>325176.36790173699</v>
      </c>
      <c r="O224" s="10">
        <v>0.69563836253145395</v>
      </c>
      <c r="P224" s="1">
        <v>467450.30955223303</v>
      </c>
      <c r="Q224" s="9">
        <v>2.2307692307692299</v>
      </c>
      <c r="R224" s="9">
        <v>4.9714794238028404</v>
      </c>
      <c r="S224" s="9">
        <v>4.19104314819407</v>
      </c>
      <c r="T224" s="9"/>
      <c r="U224" s="1">
        <f t="shared" si="12"/>
        <v>79050</v>
      </c>
      <c r="V224" s="1">
        <f t="shared" si="13"/>
        <v>453.49710945009429</v>
      </c>
      <c r="W224" s="1">
        <f t="shared" si="14"/>
        <v>15345.797324214203</v>
      </c>
      <c r="X224" s="1">
        <f t="shared" si="15"/>
        <v>47424.647216832702</v>
      </c>
    </row>
    <row r="225" spans="1:24" x14ac:dyDescent="0.3">
      <c r="A225" t="s">
        <v>19</v>
      </c>
      <c r="B225" t="s">
        <v>26</v>
      </c>
      <c r="C225">
        <v>1994</v>
      </c>
      <c r="D225" s="1">
        <v>33169</v>
      </c>
      <c r="E225" s="9">
        <v>1.18523149867297</v>
      </c>
      <c r="F225" s="1">
        <v>39312.943579483697</v>
      </c>
      <c r="G225" s="9">
        <v>1.19302040642424</v>
      </c>
      <c r="H225" s="1">
        <v>46901.143926928802</v>
      </c>
      <c r="I225" s="9">
        <v>1.5</v>
      </c>
      <c r="J225" s="1">
        <v>70351.715890393098</v>
      </c>
      <c r="K225" s="1">
        <v>27626.375201556701</v>
      </c>
      <c r="L225" s="10">
        <v>0.233883907137998</v>
      </c>
      <c r="M225" s="1">
        <v>97978.091091949798</v>
      </c>
      <c r="N225" s="1">
        <v>47768.318701197502</v>
      </c>
      <c r="O225" s="10">
        <v>0.404404882426256</v>
      </c>
      <c r="P225" s="1">
        <v>118120.034591591</v>
      </c>
      <c r="Q225" s="9">
        <v>2.2307692307692299</v>
      </c>
      <c r="R225" s="9">
        <v>4.2185851503256497</v>
      </c>
      <c r="S225" s="9">
        <v>4.19104314819407</v>
      </c>
      <c r="T225" s="9"/>
      <c r="U225" s="1">
        <f t="shared" si="12"/>
        <v>33169</v>
      </c>
      <c r="V225" s="1">
        <f t="shared" si="13"/>
        <v>6143.9435794836972</v>
      </c>
      <c r="W225" s="1">
        <f t="shared" si="14"/>
        <v>7588.2003474451049</v>
      </c>
      <c r="X225" s="1">
        <f t="shared" si="15"/>
        <v>23450.571963464296</v>
      </c>
    </row>
    <row r="226" spans="1:24" x14ac:dyDescent="0.3">
      <c r="A226" t="s">
        <v>19</v>
      </c>
      <c r="B226" t="s">
        <v>26</v>
      </c>
      <c r="C226">
        <v>1995</v>
      </c>
      <c r="D226" s="1">
        <v>39450</v>
      </c>
      <c r="E226" s="9">
        <v>1.0031674514300499</v>
      </c>
      <c r="F226" s="1">
        <v>39574.955958915503</v>
      </c>
      <c r="G226" s="9">
        <v>1.19302040642424</v>
      </c>
      <c r="H226" s="1">
        <v>47213.730042326701</v>
      </c>
      <c r="I226" s="9">
        <v>1.5</v>
      </c>
      <c r="J226" s="1">
        <v>70820.595063489993</v>
      </c>
      <c r="K226" s="1">
        <v>45562.895818523903</v>
      </c>
      <c r="L226" s="10">
        <v>0.32124568983819402</v>
      </c>
      <c r="M226" s="1">
        <v>116383.490882014</v>
      </c>
      <c r="N226" s="1">
        <v>71011.333767907403</v>
      </c>
      <c r="O226" s="10">
        <v>0.50067241102193605</v>
      </c>
      <c r="P226" s="1">
        <v>141831.928831397</v>
      </c>
      <c r="Q226" s="9">
        <v>2.2307692307692299</v>
      </c>
      <c r="R226" s="9">
        <v>4.9842127482030296</v>
      </c>
      <c r="S226" s="9">
        <v>4.19104314819407</v>
      </c>
      <c r="T226" s="9"/>
      <c r="U226" s="1">
        <f t="shared" si="12"/>
        <v>39450</v>
      </c>
      <c r="V226" s="1">
        <f t="shared" si="13"/>
        <v>124.95595891550329</v>
      </c>
      <c r="W226" s="1">
        <f t="shared" si="14"/>
        <v>7638.7740834111974</v>
      </c>
      <c r="X226" s="1">
        <f t="shared" si="15"/>
        <v>23606.865021163292</v>
      </c>
    </row>
    <row r="227" spans="1:24" x14ac:dyDescent="0.3">
      <c r="A227" t="s">
        <v>19</v>
      </c>
      <c r="B227" t="s">
        <v>26</v>
      </c>
      <c r="C227">
        <v>1996</v>
      </c>
      <c r="D227" s="1">
        <v>22180</v>
      </c>
      <c r="E227" s="9">
        <v>1.0031674514300499</v>
      </c>
      <c r="F227" s="1">
        <v>22250.254072718501</v>
      </c>
      <c r="G227" s="9">
        <v>1.19302040642424</v>
      </c>
      <c r="H227" s="1">
        <v>26545.0071568772</v>
      </c>
      <c r="I227" s="9">
        <v>1.5</v>
      </c>
      <c r="J227" s="1">
        <v>39817.510735315802</v>
      </c>
      <c r="K227" s="1">
        <v>22413.585604274998</v>
      </c>
      <c r="L227" s="10">
        <v>0.29282988503434298</v>
      </c>
      <c r="M227" s="1">
        <v>62231.096339590797</v>
      </c>
      <c r="N227" s="1">
        <v>36723.808131938204</v>
      </c>
      <c r="O227" s="10">
        <v>0.47979063694510499</v>
      </c>
      <c r="P227" s="1">
        <v>76541.318867253998</v>
      </c>
      <c r="Q227" s="9">
        <v>2.2307692307692299</v>
      </c>
      <c r="R227" s="9">
        <v>4.9842127482030296</v>
      </c>
      <c r="S227" s="9">
        <v>4.19104314819407</v>
      </c>
      <c r="T227" s="9"/>
      <c r="U227" s="1">
        <f t="shared" si="12"/>
        <v>22180</v>
      </c>
      <c r="V227" s="1">
        <f t="shared" si="13"/>
        <v>70.254072718500538</v>
      </c>
      <c r="W227" s="1">
        <f t="shared" si="14"/>
        <v>4294.7530841586995</v>
      </c>
      <c r="X227" s="1">
        <f t="shared" si="15"/>
        <v>13272.503578438602</v>
      </c>
    </row>
    <row r="228" spans="1:24" x14ac:dyDescent="0.3">
      <c r="A228" t="s">
        <v>19</v>
      </c>
      <c r="B228" t="s">
        <v>26</v>
      </c>
      <c r="C228">
        <v>1997</v>
      </c>
      <c r="D228" s="1">
        <v>20242</v>
      </c>
      <c r="E228" s="9">
        <v>1.0526065774130799</v>
      </c>
      <c r="F228" s="1">
        <v>21306.862339995499</v>
      </c>
      <c r="G228" s="9">
        <v>1.19302040642424</v>
      </c>
      <c r="H228" s="1">
        <v>25419.5215684867</v>
      </c>
      <c r="I228" s="9">
        <v>1.5</v>
      </c>
      <c r="J228" s="1">
        <v>38129.282352729999</v>
      </c>
      <c r="K228" s="1">
        <v>9500.4736158454598</v>
      </c>
      <c r="L228" s="10">
        <v>0.171862967647225</v>
      </c>
      <c r="M228" s="1">
        <v>47629.755968575497</v>
      </c>
      <c r="N228" s="1">
        <v>17150.070412472</v>
      </c>
      <c r="O228" s="10">
        <v>0.31024369053879097</v>
      </c>
      <c r="P228" s="1">
        <v>55279.352765201998</v>
      </c>
      <c r="Q228" s="9">
        <v>2.2307692307692299</v>
      </c>
      <c r="R228" s="9">
        <v>4.7501128221031799</v>
      </c>
      <c r="S228" s="9">
        <v>4.19104314819407</v>
      </c>
      <c r="T228" s="9"/>
      <c r="U228" s="1">
        <f t="shared" si="12"/>
        <v>20242</v>
      </c>
      <c r="V228" s="1">
        <f t="shared" si="13"/>
        <v>1064.8623399954995</v>
      </c>
      <c r="W228" s="1">
        <f t="shared" si="14"/>
        <v>4112.6592284912003</v>
      </c>
      <c r="X228" s="1">
        <f t="shared" si="15"/>
        <v>12709.760784243299</v>
      </c>
    </row>
    <row r="229" spans="1:24" x14ac:dyDescent="0.3">
      <c r="A229" t="s">
        <v>19</v>
      </c>
      <c r="B229" t="s">
        <v>26</v>
      </c>
      <c r="C229">
        <v>1998</v>
      </c>
      <c r="D229" s="1">
        <v>136830</v>
      </c>
      <c r="E229" s="9">
        <v>1.00573683882922</v>
      </c>
      <c r="F229" s="1">
        <v>137614.97165700301</v>
      </c>
      <c r="G229" s="9">
        <v>1.19302040642424</v>
      </c>
      <c r="H229" s="1">
        <v>164177.46941629701</v>
      </c>
      <c r="I229" s="9">
        <v>1.5</v>
      </c>
      <c r="J229" s="1">
        <v>246266.204124446</v>
      </c>
      <c r="K229" s="1">
        <v>43335.490849785303</v>
      </c>
      <c r="L229" s="10">
        <v>0.12650459618326501</v>
      </c>
      <c r="M229" s="1">
        <v>289601.69497423101</v>
      </c>
      <c r="N229" s="1">
        <v>96294.399657932896</v>
      </c>
      <c r="O229" s="10">
        <v>0.28110179219297099</v>
      </c>
      <c r="P229" s="1">
        <v>342560.60378237901</v>
      </c>
      <c r="Q229" s="9">
        <v>2.2307692307692299</v>
      </c>
      <c r="R229" s="9">
        <v>4.9714794238028404</v>
      </c>
      <c r="S229" s="9">
        <v>4.19104314819407</v>
      </c>
      <c r="T229" s="9"/>
      <c r="U229" s="1">
        <f t="shared" si="12"/>
        <v>136830</v>
      </c>
      <c r="V229" s="1">
        <f t="shared" si="13"/>
        <v>784.97165700301412</v>
      </c>
      <c r="W229" s="1">
        <f t="shared" si="14"/>
        <v>26562.497759293998</v>
      </c>
      <c r="X229" s="1">
        <f t="shared" si="15"/>
        <v>82088.734708148986</v>
      </c>
    </row>
    <row r="230" spans="1:24" x14ac:dyDescent="0.3">
      <c r="A230" t="s">
        <v>19</v>
      </c>
      <c r="B230" t="s">
        <v>26</v>
      </c>
      <c r="C230">
        <v>1999</v>
      </c>
      <c r="D230" s="1">
        <v>33427</v>
      </c>
      <c r="E230" s="9">
        <v>1.00573683882922</v>
      </c>
      <c r="F230" s="1">
        <v>33618.765311544397</v>
      </c>
      <c r="G230" s="9">
        <v>1.19302040642424</v>
      </c>
      <c r="H230" s="1">
        <v>40107.873055459801</v>
      </c>
      <c r="I230" s="9">
        <v>1.5</v>
      </c>
      <c r="J230" s="1">
        <v>60161.809583189701</v>
      </c>
      <c r="K230" s="1">
        <v>54496.835682167599</v>
      </c>
      <c r="L230" s="10">
        <v>0.40830547011365098</v>
      </c>
      <c r="M230" s="1">
        <v>114658.645265357</v>
      </c>
      <c r="N230" s="1">
        <v>73308.936392852498</v>
      </c>
      <c r="O230" s="10">
        <v>0.54925096774398297</v>
      </c>
      <c r="P230" s="1">
        <v>133470.745976042</v>
      </c>
      <c r="Q230" s="9">
        <v>2.2307692307692299</v>
      </c>
      <c r="R230" s="9">
        <v>4.9714794238028404</v>
      </c>
      <c r="S230" s="9">
        <v>4.19104314819407</v>
      </c>
      <c r="T230" s="9"/>
      <c r="U230" s="1">
        <f t="shared" si="12"/>
        <v>33427</v>
      </c>
      <c r="V230" s="1">
        <f t="shared" si="13"/>
        <v>191.76531154439726</v>
      </c>
      <c r="W230" s="1">
        <f t="shared" si="14"/>
        <v>6489.1077439154033</v>
      </c>
      <c r="X230" s="1">
        <f t="shared" si="15"/>
        <v>20053.9365277299</v>
      </c>
    </row>
    <row r="231" spans="1:24" x14ac:dyDescent="0.3">
      <c r="A231" t="s">
        <v>19</v>
      </c>
      <c r="B231" t="s">
        <v>26</v>
      </c>
      <c r="C231">
        <v>2000</v>
      </c>
      <c r="D231" s="1">
        <v>20718</v>
      </c>
      <c r="E231" s="9">
        <v>1.06322305980847</v>
      </c>
      <c r="F231" s="1">
        <v>22027.855353112001</v>
      </c>
      <c r="G231" s="9">
        <v>1.19302040642424</v>
      </c>
      <c r="H231" s="1">
        <v>26279.680946023898</v>
      </c>
      <c r="I231" s="9">
        <v>1.5</v>
      </c>
      <c r="J231" s="1">
        <v>39419.521419035897</v>
      </c>
      <c r="K231" s="1">
        <v>13852.8667113069</v>
      </c>
      <c r="L231" s="10">
        <v>0.22846181420700401</v>
      </c>
      <c r="M231" s="1">
        <v>53272.388130342799</v>
      </c>
      <c r="N231" s="1">
        <v>21215.848913597001</v>
      </c>
      <c r="O231" s="10">
        <v>0.349892295490426</v>
      </c>
      <c r="P231" s="1">
        <v>60635.370332632898</v>
      </c>
      <c r="Q231" s="9">
        <v>2.2307692307692299</v>
      </c>
      <c r="R231" s="9">
        <v>4.7026820514038601</v>
      </c>
      <c r="S231" s="9">
        <v>4.19104314819407</v>
      </c>
      <c r="T231" s="9"/>
      <c r="U231" s="1">
        <f t="shared" si="12"/>
        <v>20718</v>
      </c>
      <c r="V231" s="1">
        <f t="shared" si="13"/>
        <v>1309.8553531120015</v>
      </c>
      <c r="W231" s="1">
        <f t="shared" si="14"/>
        <v>4251.8255929118968</v>
      </c>
      <c r="X231" s="1">
        <f t="shared" si="15"/>
        <v>13139.840473011998</v>
      </c>
    </row>
    <row r="232" spans="1:24" x14ac:dyDescent="0.3">
      <c r="A232" t="s">
        <v>19</v>
      </c>
      <c r="B232" t="s">
        <v>26</v>
      </c>
      <c r="C232">
        <v>2001</v>
      </c>
      <c r="D232" s="1">
        <v>30433</v>
      </c>
      <c r="E232" s="9">
        <v>1.0031674514300499</v>
      </c>
      <c r="F232" s="1">
        <v>30529.395049370702</v>
      </c>
      <c r="G232" s="9">
        <v>1.19302040642424</v>
      </c>
      <c r="H232" s="1">
        <v>36422.191289686401</v>
      </c>
      <c r="I232" s="9">
        <v>1.5</v>
      </c>
      <c r="J232" s="1">
        <v>54633.286934529599</v>
      </c>
      <c r="K232" s="1">
        <v>7007.6000637069701</v>
      </c>
      <c r="L232" s="10">
        <v>9.5438865584816401E-2</v>
      </c>
      <c r="M232" s="1">
        <v>61640.886998236499</v>
      </c>
      <c r="N232" s="1">
        <v>18791.7272959605</v>
      </c>
      <c r="O232" s="10">
        <v>0.25593086351976702</v>
      </c>
      <c r="P232" s="1">
        <v>73425.014230490095</v>
      </c>
      <c r="Q232" s="9">
        <v>2.2307692307692299</v>
      </c>
      <c r="R232" s="9">
        <v>4.9842127482030296</v>
      </c>
      <c r="S232" s="9">
        <v>4.19104314819407</v>
      </c>
      <c r="T232" s="9"/>
      <c r="U232" s="1">
        <f t="shared" si="12"/>
        <v>30433</v>
      </c>
      <c r="V232" s="1">
        <f t="shared" si="13"/>
        <v>96.395049370701599</v>
      </c>
      <c r="W232" s="1">
        <f t="shared" si="14"/>
        <v>5892.7962403156998</v>
      </c>
      <c r="X232" s="1">
        <f t="shared" si="15"/>
        <v>18211.095644843197</v>
      </c>
    </row>
    <row r="233" spans="1:24" x14ac:dyDescent="0.3">
      <c r="A233" t="s">
        <v>19</v>
      </c>
      <c r="B233" t="s">
        <v>26</v>
      </c>
      <c r="C233">
        <v>2002</v>
      </c>
      <c r="D233" s="1">
        <v>17793</v>
      </c>
      <c r="E233" s="9">
        <v>1.10041990147362</v>
      </c>
      <c r="F233" s="1">
        <v>19579.77130692</v>
      </c>
      <c r="G233" s="9">
        <v>1.19302040642424</v>
      </c>
      <c r="H233" s="1">
        <v>23359.066722275398</v>
      </c>
      <c r="I233" s="9">
        <v>1.5</v>
      </c>
      <c r="J233" s="1">
        <v>35038.600083413003</v>
      </c>
      <c r="K233" s="1">
        <v>6789.9095404436302</v>
      </c>
      <c r="L233" s="10">
        <v>0.14323430385848601</v>
      </c>
      <c r="M233" s="1">
        <v>41828.509623856698</v>
      </c>
      <c r="N233" s="1">
        <v>12365.6135549064</v>
      </c>
      <c r="O233" s="10">
        <v>0.26085473433337503</v>
      </c>
      <c r="P233" s="1">
        <v>47404.213638319401</v>
      </c>
      <c r="Q233" s="9">
        <v>2.2307692307692299</v>
      </c>
      <c r="R233" s="9">
        <v>4.5437200774943296</v>
      </c>
      <c r="S233" s="9">
        <v>4.19104314819407</v>
      </c>
      <c r="T233" s="9"/>
      <c r="U233" s="1">
        <f t="shared" si="12"/>
        <v>17793</v>
      </c>
      <c r="V233" s="1">
        <f t="shared" si="13"/>
        <v>1786.7713069199999</v>
      </c>
      <c r="W233" s="1">
        <f t="shared" si="14"/>
        <v>3779.2954153553983</v>
      </c>
      <c r="X233" s="1">
        <f t="shared" si="15"/>
        <v>11679.533361137605</v>
      </c>
    </row>
    <row r="234" spans="1:24" x14ac:dyDescent="0.3">
      <c r="A234" t="s">
        <v>19</v>
      </c>
      <c r="B234" t="s">
        <v>26</v>
      </c>
      <c r="C234">
        <v>2003</v>
      </c>
      <c r="D234" s="1">
        <v>40008</v>
      </c>
      <c r="E234" s="9">
        <v>1.10161209684064</v>
      </c>
      <c r="F234" s="1">
        <v>44073.296770400397</v>
      </c>
      <c r="G234" s="9">
        <v>1.19302040642424</v>
      </c>
      <c r="H234" s="1">
        <v>52580.342425479103</v>
      </c>
      <c r="I234" s="9">
        <v>1.5</v>
      </c>
      <c r="J234" s="1">
        <v>78870.513638218705</v>
      </c>
      <c r="K234" s="1">
        <v>13559.412730254</v>
      </c>
      <c r="L234" s="10">
        <v>0.12526326215185299</v>
      </c>
      <c r="M234" s="1">
        <v>92429.926368472705</v>
      </c>
      <c r="N234" s="1">
        <v>29376.808819473099</v>
      </c>
      <c r="O234" s="10">
        <v>0.27138600893296899</v>
      </c>
      <c r="P234" s="1">
        <v>108247.322457692</v>
      </c>
      <c r="Q234" s="9">
        <v>2.2307692307692299</v>
      </c>
      <c r="R234" s="9">
        <v>4.5388027367706796</v>
      </c>
      <c r="S234" s="9">
        <v>4.19104314819407</v>
      </c>
      <c r="T234" s="9"/>
      <c r="U234" s="1">
        <f t="shared" si="12"/>
        <v>40008</v>
      </c>
      <c r="V234" s="1">
        <f t="shared" si="13"/>
        <v>4065.2967704003968</v>
      </c>
      <c r="W234" s="1">
        <f t="shared" si="14"/>
        <v>8507.0456550787057</v>
      </c>
      <c r="X234" s="1">
        <f t="shared" si="15"/>
        <v>26290.171212739602</v>
      </c>
    </row>
    <row r="235" spans="1:24" x14ac:dyDescent="0.3">
      <c r="A235" t="s">
        <v>19</v>
      </c>
      <c r="B235" t="s">
        <v>26</v>
      </c>
      <c r="C235">
        <v>2004</v>
      </c>
      <c r="D235" s="1">
        <v>52929</v>
      </c>
      <c r="E235" s="9">
        <v>1.0534292468222299</v>
      </c>
      <c r="F235" s="1">
        <v>55756.956605053798</v>
      </c>
      <c r="G235" s="9">
        <v>1.19302040642424</v>
      </c>
      <c r="H235" s="1">
        <v>66519.1870299398</v>
      </c>
      <c r="I235" s="9">
        <v>1.5</v>
      </c>
      <c r="J235" s="1">
        <v>99778.780544909707</v>
      </c>
      <c r="K235" s="1">
        <v>13640.496121370999</v>
      </c>
      <c r="L235" s="10">
        <v>0.102647131790881</v>
      </c>
      <c r="M235" s="1">
        <v>113419.276666281</v>
      </c>
      <c r="N235" s="1">
        <v>33108.479755360502</v>
      </c>
      <c r="O235" s="10">
        <v>0.24914713179088099</v>
      </c>
      <c r="P235" s="1">
        <v>132887.26030026999</v>
      </c>
      <c r="Q235" s="9">
        <v>2.2307692307692299</v>
      </c>
      <c r="R235" s="9">
        <v>4.74640324927657</v>
      </c>
      <c r="S235" s="9">
        <v>4.19104314819407</v>
      </c>
      <c r="T235" s="9"/>
      <c r="U235" s="1">
        <f t="shared" si="12"/>
        <v>52929</v>
      </c>
      <c r="V235" s="1">
        <f t="shared" si="13"/>
        <v>2827.9566050537978</v>
      </c>
      <c r="W235" s="1">
        <f t="shared" si="14"/>
        <v>10762.230424886002</v>
      </c>
      <c r="X235" s="1">
        <f t="shared" si="15"/>
        <v>33259.593514969907</v>
      </c>
    </row>
    <row r="236" spans="1:24" x14ac:dyDescent="0.3">
      <c r="A236" t="s">
        <v>19</v>
      </c>
      <c r="B236" t="s">
        <v>26</v>
      </c>
      <c r="C236">
        <v>2005</v>
      </c>
      <c r="D236" s="1">
        <v>30411</v>
      </c>
      <c r="E236" s="9">
        <v>1.0482166043139001</v>
      </c>
      <c r="F236" s="1">
        <v>31877.315153789899</v>
      </c>
      <c r="G236" s="9">
        <v>1.19302040642424</v>
      </c>
      <c r="H236" s="1">
        <v>38030.287480487998</v>
      </c>
      <c r="I236" s="9">
        <v>1.5</v>
      </c>
      <c r="J236" s="1">
        <v>57045.431220731902</v>
      </c>
      <c r="K236" s="1">
        <v>4158.2093812613803</v>
      </c>
      <c r="L236" s="10">
        <v>5.8246662319252102E-2</v>
      </c>
      <c r="M236" s="1">
        <v>61203.640601993298</v>
      </c>
      <c r="N236" s="1">
        <v>14344.2281295341</v>
      </c>
      <c r="O236" s="10">
        <v>0.200928653534479</v>
      </c>
      <c r="P236" s="1">
        <v>71389.659350265996</v>
      </c>
      <c r="Q236" s="9">
        <v>2.2307692307692299</v>
      </c>
      <c r="R236" s="9">
        <v>4.7700064847500796</v>
      </c>
      <c r="S236" s="9">
        <v>4.19104314819407</v>
      </c>
      <c r="T236" s="9"/>
      <c r="U236" s="1">
        <f t="shared" si="12"/>
        <v>30411</v>
      </c>
      <c r="V236" s="1">
        <f t="shared" si="13"/>
        <v>1466.3151537898993</v>
      </c>
      <c r="W236" s="1">
        <f t="shared" si="14"/>
        <v>6152.9723266980982</v>
      </c>
      <c r="X236" s="1">
        <f t="shared" si="15"/>
        <v>19015.143740243904</v>
      </c>
    </row>
    <row r="237" spans="1:24" x14ac:dyDescent="0.3">
      <c r="A237" t="s">
        <v>19</v>
      </c>
      <c r="B237" t="s">
        <v>26</v>
      </c>
      <c r="C237">
        <v>2006</v>
      </c>
      <c r="D237" s="1">
        <v>43690</v>
      </c>
      <c r="E237" s="9">
        <v>1.0682633917534701</v>
      </c>
      <c r="F237" s="1">
        <v>46672.427585709003</v>
      </c>
      <c r="G237" s="9">
        <v>1.19302040642424</v>
      </c>
      <c r="H237" s="1">
        <v>55681.158527108397</v>
      </c>
      <c r="I237" s="9">
        <v>1.5</v>
      </c>
      <c r="J237" s="1">
        <v>83521.737790662504</v>
      </c>
      <c r="K237" s="1">
        <v>12114.1087240053</v>
      </c>
      <c r="L237" s="10">
        <v>0.118493129211513</v>
      </c>
      <c r="M237" s="1">
        <v>95635.846514667806</v>
      </c>
      <c r="N237" s="1">
        <v>18712.955517008399</v>
      </c>
      <c r="O237" s="10">
        <v>0.18303919062673299</v>
      </c>
      <c r="P237" s="1">
        <v>102234.693307671</v>
      </c>
      <c r="Q237" s="9">
        <v>2.2307692307692299</v>
      </c>
      <c r="R237" s="9">
        <v>4.6804936297525899</v>
      </c>
      <c r="S237" s="9">
        <v>4.19104314819407</v>
      </c>
      <c r="T237" s="9"/>
      <c r="U237" s="1">
        <f t="shared" si="12"/>
        <v>43690</v>
      </c>
      <c r="V237" s="1">
        <f t="shared" si="13"/>
        <v>2982.4275857090033</v>
      </c>
      <c r="W237" s="1">
        <f t="shared" si="14"/>
        <v>9008.7309413993935</v>
      </c>
      <c r="X237" s="1">
        <f t="shared" si="15"/>
        <v>27840.579263554107</v>
      </c>
    </row>
    <row r="238" spans="1:24" x14ac:dyDescent="0.3">
      <c r="A238" t="s">
        <v>19</v>
      </c>
      <c r="B238" t="s">
        <v>26</v>
      </c>
      <c r="C238">
        <v>2007</v>
      </c>
      <c r="D238" s="1">
        <v>17195</v>
      </c>
      <c r="E238" s="9">
        <v>1.0985302396382099</v>
      </c>
      <c r="F238" s="1">
        <v>18889.227470579099</v>
      </c>
      <c r="G238" s="9">
        <v>1.19302040642424</v>
      </c>
      <c r="H238" s="1">
        <v>22535.2338339901</v>
      </c>
      <c r="I238" s="9">
        <v>1.5</v>
      </c>
      <c r="J238" s="1">
        <v>33802.850750985199</v>
      </c>
      <c r="K238" s="1">
        <v>2661.9587416797899</v>
      </c>
      <c r="L238" s="10">
        <v>6.2511453819330404E-2</v>
      </c>
      <c r="M238" s="1">
        <v>36464.809492665001</v>
      </c>
      <c r="N238" s="1">
        <v>8780.6852098538893</v>
      </c>
      <c r="O238" s="10">
        <v>0.20619906289437401</v>
      </c>
      <c r="P238" s="1">
        <v>42583.535960839101</v>
      </c>
      <c r="Q238" s="9">
        <v>2.2307692307692299</v>
      </c>
      <c r="R238" s="9">
        <v>4.5515360611708697</v>
      </c>
      <c r="S238" s="9">
        <v>4.19104314819407</v>
      </c>
      <c r="T238" s="9"/>
      <c r="U238" s="1">
        <f t="shared" si="12"/>
        <v>17195</v>
      </c>
      <c r="V238" s="1">
        <f t="shared" si="13"/>
        <v>1694.2274705790987</v>
      </c>
      <c r="W238" s="1">
        <f t="shared" si="14"/>
        <v>3646.0063634110011</v>
      </c>
      <c r="X238" s="1">
        <f t="shared" si="15"/>
        <v>11267.616916995099</v>
      </c>
    </row>
    <row r="239" spans="1:24" x14ac:dyDescent="0.3">
      <c r="A239" t="s">
        <v>19</v>
      </c>
      <c r="B239" t="s">
        <v>26</v>
      </c>
      <c r="C239">
        <v>2008</v>
      </c>
      <c r="D239" s="1">
        <v>14593</v>
      </c>
      <c r="E239" s="9">
        <v>1.0985302396382099</v>
      </c>
      <c r="F239" s="1">
        <v>16030.851787040399</v>
      </c>
      <c r="G239" s="9">
        <v>1.19302040642424</v>
      </c>
      <c r="H239" s="1">
        <v>19125.1333143017</v>
      </c>
      <c r="I239" s="9">
        <v>1.5</v>
      </c>
      <c r="J239" s="1">
        <v>28687.699971452501</v>
      </c>
      <c r="K239" s="1">
        <v>1550.8030707743601</v>
      </c>
      <c r="L239" s="10">
        <v>4.5759826639470098E-2</v>
      </c>
      <c r="M239" s="1">
        <v>30238.503042226901</v>
      </c>
      <c r="N239" s="1">
        <v>5202.3556660554405</v>
      </c>
      <c r="O239" s="10">
        <v>0.15350684937494499</v>
      </c>
      <c r="P239" s="1">
        <v>33890.055637507998</v>
      </c>
      <c r="Q239" s="9">
        <v>2.2307692307692299</v>
      </c>
      <c r="R239" s="9">
        <v>4.5515360611708697</v>
      </c>
      <c r="S239" s="9">
        <v>4.19104314819407</v>
      </c>
      <c r="T239" s="9"/>
      <c r="U239" s="1">
        <f t="shared" si="12"/>
        <v>14593</v>
      </c>
      <c r="V239" s="1">
        <f t="shared" si="13"/>
        <v>1437.8517870403994</v>
      </c>
      <c r="W239" s="1">
        <f t="shared" si="14"/>
        <v>3094.2815272613007</v>
      </c>
      <c r="X239" s="1">
        <f t="shared" si="15"/>
        <v>9562.5666571508009</v>
      </c>
    </row>
    <row r="240" spans="1:24" x14ac:dyDescent="0.3">
      <c r="A240" t="s">
        <v>19</v>
      </c>
      <c r="B240" t="s">
        <v>26</v>
      </c>
      <c r="C240">
        <v>2009</v>
      </c>
      <c r="D240" s="1">
        <v>20638</v>
      </c>
      <c r="E240" s="9">
        <v>1.0510222624324199</v>
      </c>
      <c r="F240" s="1">
        <v>21690.997452080399</v>
      </c>
      <c r="G240" s="9">
        <v>1.19302040642424</v>
      </c>
      <c r="H240" s="1">
        <v>25877.802596027999</v>
      </c>
      <c r="I240" s="9">
        <v>1.5</v>
      </c>
      <c r="J240" s="1">
        <v>38816.703894042003</v>
      </c>
      <c r="K240" s="1">
        <v>2203.10060686107</v>
      </c>
      <c r="L240" s="10">
        <v>4.6351759396653203E-2</v>
      </c>
      <c r="M240" s="1">
        <v>41019.804500903098</v>
      </c>
      <c r="N240" s="1">
        <v>8713.3280947791209</v>
      </c>
      <c r="O240" s="10">
        <v>0.18332258006534599</v>
      </c>
      <c r="P240" s="1">
        <v>47530.031988821203</v>
      </c>
      <c r="Q240" s="9">
        <v>2.2307692307692299</v>
      </c>
      <c r="R240" s="9">
        <v>4.7572731603499001</v>
      </c>
      <c r="S240" s="9">
        <v>4.19104314819407</v>
      </c>
      <c r="T240" s="9"/>
      <c r="U240" s="1">
        <f t="shared" si="12"/>
        <v>20638</v>
      </c>
      <c r="V240" s="1">
        <f t="shared" si="13"/>
        <v>1052.9974520803989</v>
      </c>
      <c r="W240" s="1">
        <f t="shared" si="14"/>
        <v>4186.8051439476003</v>
      </c>
      <c r="X240" s="1">
        <f t="shared" si="15"/>
        <v>12938.901298014003</v>
      </c>
    </row>
    <row r="241" spans="1:24" x14ac:dyDescent="0.3">
      <c r="A241" t="s">
        <v>19</v>
      </c>
      <c r="B241" t="s">
        <v>26</v>
      </c>
      <c r="C241">
        <v>2010</v>
      </c>
      <c r="D241" s="1">
        <v>10309</v>
      </c>
      <c r="E241" s="9">
        <v>1.0607944616691201</v>
      </c>
      <c r="F241" s="1">
        <v>10935.7301053469</v>
      </c>
      <c r="G241" s="9">
        <v>1.19302040642424</v>
      </c>
      <c r="H241" s="1">
        <v>13046.5491748267</v>
      </c>
      <c r="I241" s="9">
        <v>1.5</v>
      </c>
      <c r="J241" s="1">
        <v>19569.823762240099</v>
      </c>
      <c r="K241" s="1">
        <v>515.19932949671704</v>
      </c>
      <c r="L241" s="10">
        <v>2.2310071047030498E-2</v>
      </c>
      <c r="M241" s="1">
        <v>20085.023091736799</v>
      </c>
      <c r="N241" s="1">
        <v>3522.8561494758301</v>
      </c>
      <c r="O241" s="10">
        <v>0.15255293724867899</v>
      </c>
      <c r="P241" s="1">
        <v>23092.679911715899</v>
      </c>
      <c r="Q241" s="9">
        <v>2.2307692307692299</v>
      </c>
      <c r="R241" s="9">
        <v>4.7134484395145799</v>
      </c>
      <c r="S241" s="9">
        <v>4.19104314819407</v>
      </c>
      <c r="T241" s="9"/>
      <c r="U241" s="1">
        <f t="shared" si="12"/>
        <v>10309</v>
      </c>
      <c r="V241" s="1">
        <f t="shared" si="13"/>
        <v>626.73010534690002</v>
      </c>
      <c r="W241" s="1">
        <f t="shared" si="14"/>
        <v>2110.8190694797995</v>
      </c>
      <c r="X241" s="1">
        <f t="shared" si="15"/>
        <v>6523.2745874133998</v>
      </c>
    </row>
    <row r="242" spans="1:24" x14ac:dyDescent="0.3">
      <c r="A242" t="s">
        <v>19</v>
      </c>
      <c r="B242" t="s">
        <v>26</v>
      </c>
      <c r="C242">
        <v>2011</v>
      </c>
      <c r="D242" s="1">
        <v>9775</v>
      </c>
      <c r="E242" s="9">
        <v>1.09898016561024</v>
      </c>
      <c r="F242" s="1">
        <v>10742.531118840099</v>
      </c>
      <c r="G242" s="9">
        <v>1.19302040642424</v>
      </c>
      <c r="H242" s="1">
        <v>12816.058841423701</v>
      </c>
      <c r="I242" s="9">
        <v>1.5</v>
      </c>
      <c r="J242" s="1">
        <v>19224.088262135501</v>
      </c>
      <c r="K242" s="1">
        <v>1166.0954298724901</v>
      </c>
      <c r="L242" s="10">
        <v>5.2337451446420602E-2</v>
      </c>
      <c r="M242" s="1">
        <v>20390.183692007999</v>
      </c>
      <c r="N242" s="1">
        <v>3056.2367755912701</v>
      </c>
      <c r="O242" s="10">
        <v>0.13717200132476601</v>
      </c>
      <c r="P242" s="1">
        <v>22280.325037726801</v>
      </c>
      <c r="Q242" s="9">
        <v>2.2307692307692299</v>
      </c>
      <c r="R242" s="9">
        <v>4.5496726478440097</v>
      </c>
      <c r="S242" s="9">
        <v>4.19104314819407</v>
      </c>
      <c r="T242" s="9"/>
      <c r="U242" s="1">
        <f t="shared" si="12"/>
        <v>9775</v>
      </c>
      <c r="V242" s="1">
        <f t="shared" si="13"/>
        <v>967.53111884009923</v>
      </c>
      <c r="W242" s="1">
        <f t="shared" si="14"/>
        <v>2073.5277225836016</v>
      </c>
      <c r="X242" s="1">
        <f t="shared" si="15"/>
        <v>6408.0294207118004</v>
      </c>
    </row>
    <row r="243" spans="1:24" x14ac:dyDescent="0.3">
      <c r="A243" t="s">
        <v>19</v>
      </c>
      <c r="B243" t="s">
        <v>26</v>
      </c>
      <c r="C243">
        <v>2012</v>
      </c>
      <c r="D243" s="1">
        <v>18313</v>
      </c>
      <c r="E243" s="9">
        <v>1.05210977245244</v>
      </c>
      <c r="F243" s="1">
        <v>19267.286262921501</v>
      </c>
      <c r="G243" s="9">
        <v>1.19302040642424</v>
      </c>
      <c r="H243" s="1">
        <v>22986.2656880828</v>
      </c>
      <c r="I243" s="9">
        <v>1.5</v>
      </c>
      <c r="J243" s="1">
        <v>34479.398532124098</v>
      </c>
      <c r="K243" s="1">
        <v>835.42812815285197</v>
      </c>
      <c r="L243" s="10">
        <v>2.0318037228885699E-2</v>
      </c>
      <c r="M243" s="1">
        <v>35314.826660277002</v>
      </c>
      <c r="N243" s="1">
        <v>6638.1621230528699</v>
      </c>
      <c r="O243" s="10">
        <v>0.161443481015868</v>
      </c>
      <c r="P243" s="1">
        <v>41117.560655177003</v>
      </c>
      <c r="Q243" s="9">
        <v>2.2307692307692299</v>
      </c>
      <c r="R243" s="9">
        <v>4.7523558196262501</v>
      </c>
      <c r="S243" s="9">
        <v>4.19104314819407</v>
      </c>
      <c r="T243" s="9"/>
      <c r="U243" s="1">
        <f t="shared" si="12"/>
        <v>18313</v>
      </c>
      <c r="V243" s="1">
        <f t="shared" si="13"/>
        <v>954.28626292150147</v>
      </c>
      <c r="W243" s="1">
        <f t="shared" si="14"/>
        <v>3718.9794251612984</v>
      </c>
      <c r="X243" s="1">
        <f t="shared" si="15"/>
        <v>11493.132844041298</v>
      </c>
    </row>
    <row r="244" spans="1:24" x14ac:dyDescent="0.3">
      <c r="A244" t="s">
        <v>19</v>
      </c>
      <c r="B244" t="s">
        <v>26</v>
      </c>
      <c r="C244">
        <v>2013</v>
      </c>
      <c r="D244" s="1">
        <v>15104</v>
      </c>
      <c r="E244" s="9">
        <v>1.0607711636157</v>
      </c>
      <c r="F244" s="1">
        <v>16021.887655251599</v>
      </c>
      <c r="G244" s="9">
        <v>1.19302040642424</v>
      </c>
      <c r="H244" s="1">
        <v>19114.438922151701</v>
      </c>
      <c r="I244" s="9">
        <v>1.5</v>
      </c>
      <c r="J244" s="1">
        <v>28671.658383227601</v>
      </c>
      <c r="K244" s="1">
        <v>1119.7165911321299</v>
      </c>
      <c r="L244" s="10">
        <v>3.2433613766814001E-2</v>
      </c>
      <c r="M244" s="1">
        <v>29791.3749743597</v>
      </c>
      <c r="N244" s="1">
        <v>5851.6790155122399</v>
      </c>
      <c r="O244" s="10">
        <v>0.169499227375562</v>
      </c>
      <c r="P244" s="1">
        <v>34523.337398739801</v>
      </c>
      <c r="Q244" s="9">
        <v>2.2307692307692299</v>
      </c>
      <c r="R244" s="9">
        <v>4.7135519624771796</v>
      </c>
      <c r="S244" s="9">
        <v>4.19104314819407</v>
      </c>
      <c r="T244" s="9"/>
      <c r="U244" s="1">
        <f t="shared" si="12"/>
        <v>15104</v>
      </c>
      <c r="V244" s="1">
        <f t="shared" si="13"/>
        <v>917.88765525159943</v>
      </c>
      <c r="W244" s="1">
        <f t="shared" si="14"/>
        <v>3092.5512669001018</v>
      </c>
      <c r="X244" s="1">
        <f t="shared" si="15"/>
        <v>9557.2194610758997</v>
      </c>
    </row>
    <row r="245" spans="1:24" x14ac:dyDescent="0.3">
      <c r="A245" t="s">
        <v>19</v>
      </c>
      <c r="B245" t="s">
        <v>26</v>
      </c>
      <c r="C245">
        <v>2014</v>
      </c>
      <c r="D245" s="1">
        <v>14011</v>
      </c>
      <c r="E245" s="9">
        <v>1.5461156165376</v>
      </c>
      <c r="F245" s="1">
        <v>21662.625903308301</v>
      </c>
      <c r="G245" s="9">
        <v>1.19302040642424</v>
      </c>
      <c r="H245" s="1">
        <v>25843.9547593811</v>
      </c>
      <c r="I245" s="9">
        <v>1.5</v>
      </c>
      <c r="J245" s="1">
        <v>38765.932139071701</v>
      </c>
      <c r="K245" s="1">
        <v>721.97935807525005</v>
      </c>
      <c r="L245" s="10">
        <v>1.5455603949366899E-2</v>
      </c>
      <c r="M245" s="1">
        <v>39487.911497146903</v>
      </c>
      <c r="N245" s="1">
        <v>7947.1798454537802</v>
      </c>
      <c r="O245" s="10">
        <v>0.170127390529803</v>
      </c>
      <c r="P245" s="1">
        <v>46713.111984525502</v>
      </c>
      <c r="Q245" s="9">
        <v>2.2307692307692299</v>
      </c>
      <c r="R245" s="9">
        <v>3.2339108062287698</v>
      </c>
      <c r="S245" s="9">
        <v>4.19104314819407</v>
      </c>
      <c r="T245" s="9"/>
      <c r="U245" s="1">
        <f t="shared" si="12"/>
        <v>14011</v>
      </c>
      <c r="V245" s="1">
        <f t="shared" si="13"/>
        <v>7651.6259033083006</v>
      </c>
      <c r="W245" s="1">
        <f t="shared" si="14"/>
        <v>4181.3288560727997</v>
      </c>
      <c r="X245" s="1">
        <f t="shared" si="15"/>
        <v>12921.977379690601</v>
      </c>
    </row>
    <row r="246" spans="1:24" hidden="1" x14ac:dyDescent="0.3">
      <c r="A246" t="s">
        <v>19</v>
      </c>
      <c r="B246" t="s">
        <v>27</v>
      </c>
      <c r="C246">
        <v>1954</v>
      </c>
      <c r="D246" s="1">
        <v>21075</v>
      </c>
      <c r="E246" s="9">
        <v>1.0681277450616999</v>
      </c>
      <c r="F246" s="1">
        <v>22510.7922271754</v>
      </c>
      <c r="G246" s="9">
        <v>1.4829210797354799</v>
      </c>
      <c r="H246" s="1">
        <v>33381.728315223903</v>
      </c>
      <c r="I246" s="9">
        <v>1.3</v>
      </c>
      <c r="J246" s="1">
        <v>43396.246809791097</v>
      </c>
      <c r="K246" s="1">
        <v>38360.1609561851</v>
      </c>
      <c r="L246" s="10">
        <v>0.38284260860379399</v>
      </c>
      <c r="M246" s="1">
        <v>81756.407765976197</v>
      </c>
      <c r="N246" s="1">
        <v>56802.007235343903</v>
      </c>
      <c r="O246" s="10">
        <v>0.56689617774933498</v>
      </c>
      <c r="P246" s="1">
        <v>100198.25404513501</v>
      </c>
      <c r="Q246" s="9">
        <v>1.6666666666666701</v>
      </c>
      <c r="R246" s="9">
        <v>4.6810880282031802</v>
      </c>
      <c r="S246" s="9">
        <v>3.3717235990008998</v>
      </c>
      <c r="T246" s="9"/>
      <c r="U246" s="1">
        <f t="shared" si="12"/>
        <v>21075</v>
      </c>
      <c r="V246" s="1">
        <f t="shared" si="13"/>
        <v>1435.7922271753996</v>
      </c>
      <c r="W246" s="1">
        <f t="shared" si="14"/>
        <v>10870.936088048504</v>
      </c>
      <c r="X246" s="1">
        <f t="shared" si="15"/>
        <v>10014.518494567194</v>
      </c>
    </row>
    <row r="247" spans="1:24" hidden="1" x14ac:dyDescent="0.3">
      <c r="A247" t="s">
        <v>19</v>
      </c>
      <c r="B247" t="s">
        <v>27</v>
      </c>
      <c r="C247">
        <v>1955</v>
      </c>
      <c r="D247" s="1">
        <v>1750</v>
      </c>
      <c r="E247" s="9">
        <v>1.0940520463787999</v>
      </c>
      <c r="F247" s="1">
        <v>1914.5910811629001</v>
      </c>
      <c r="G247" s="9">
        <v>1.4829210797354799</v>
      </c>
      <c r="H247" s="1">
        <v>2839.1874733300101</v>
      </c>
      <c r="I247" s="9">
        <v>1.3</v>
      </c>
      <c r="J247" s="1">
        <v>3690.94371532901</v>
      </c>
      <c r="K247" s="1">
        <v>2327.6605315319398</v>
      </c>
      <c r="L247" s="10">
        <v>0.31556258312462498</v>
      </c>
      <c r="M247" s="1">
        <v>6018.6042468609503</v>
      </c>
      <c r="N247" s="1">
        <v>3685.2810210893699</v>
      </c>
      <c r="O247" s="10">
        <v>0.49961615227016598</v>
      </c>
      <c r="P247" s="1">
        <v>7376.2247364183804</v>
      </c>
      <c r="Q247" s="9">
        <v>1.6666666666666701</v>
      </c>
      <c r="R247" s="9">
        <v>4.5701664893818101</v>
      </c>
      <c r="S247" s="9">
        <v>3.3717235990008998</v>
      </c>
      <c r="T247" s="9"/>
      <c r="U247" s="1">
        <f t="shared" si="12"/>
        <v>1750</v>
      </c>
      <c r="V247" s="1">
        <f t="shared" si="13"/>
        <v>164.59108116290008</v>
      </c>
      <c r="W247" s="1">
        <f t="shared" si="14"/>
        <v>924.59639216711003</v>
      </c>
      <c r="X247" s="1">
        <f t="shared" si="15"/>
        <v>851.75624199899994</v>
      </c>
    </row>
    <row r="248" spans="1:24" hidden="1" x14ac:dyDescent="0.3">
      <c r="A248" t="s">
        <v>19</v>
      </c>
      <c r="B248" t="s">
        <v>27</v>
      </c>
      <c r="C248">
        <v>1956</v>
      </c>
      <c r="D248" s="1">
        <v>3545</v>
      </c>
      <c r="E248" s="9">
        <v>36.366942892953197</v>
      </c>
      <c r="F248" s="1">
        <v>128920.81255551901</v>
      </c>
      <c r="G248" s="9">
        <v>1.4829210797354799</v>
      </c>
      <c r="H248" s="1">
        <v>191179.390555205</v>
      </c>
      <c r="I248" s="9">
        <v>1.3</v>
      </c>
      <c r="J248" s="1">
        <v>248533.20772176699</v>
      </c>
      <c r="K248" s="1">
        <v>216267.86688633499</v>
      </c>
      <c r="L248" s="10">
        <v>0.379652724002839</v>
      </c>
      <c r="M248" s="1">
        <v>464801.07460810198</v>
      </c>
      <c r="N248" s="1">
        <v>321113.34875788097</v>
      </c>
      <c r="O248" s="10">
        <v>0.56370629314837895</v>
      </c>
      <c r="P248" s="1">
        <v>569646.55647964799</v>
      </c>
      <c r="Q248" s="9">
        <v>1.6666666666666701</v>
      </c>
      <c r="R248" s="9">
        <v>0.137487498322793</v>
      </c>
      <c r="S248" s="9">
        <v>3.3717235990008998</v>
      </c>
      <c r="T248" s="9"/>
      <c r="U248" s="1">
        <f t="shared" si="12"/>
        <v>3545</v>
      </c>
      <c r="V248" s="1">
        <f t="shared" si="13"/>
        <v>125375.81255551901</v>
      </c>
      <c r="W248" s="1">
        <f t="shared" si="14"/>
        <v>62258.577999685993</v>
      </c>
      <c r="X248" s="1">
        <f t="shared" si="15"/>
        <v>57353.817166561988</v>
      </c>
    </row>
    <row r="249" spans="1:24" hidden="1" x14ac:dyDescent="0.3">
      <c r="A249" t="s">
        <v>19</v>
      </c>
      <c r="B249" t="s">
        <v>27</v>
      </c>
      <c r="C249">
        <v>1957</v>
      </c>
      <c r="D249" s="1">
        <v>3400</v>
      </c>
      <c r="E249" s="9">
        <v>1.11451468847018</v>
      </c>
      <c r="F249" s="1">
        <v>3789.3499407986101</v>
      </c>
      <c r="G249" s="9">
        <v>1.4829210797354799</v>
      </c>
      <c r="H249" s="1">
        <v>5619.3069057046496</v>
      </c>
      <c r="I249" s="9">
        <v>1.3</v>
      </c>
      <c r="J249" s="1">
        <v>7305.0989774160398</v>
      </c>
      <c r="K249" s="1">
        <v>6083.3390279327596</v>
      </c>
      <c r="L249" s="10">
        <v>0.370743679399818</v>
      </c>
      <c r="M249" s="1">
        <v>13388.4380053488</v>
      </c>
      <c r="N249" s="1">
        <v>9103.3777302134204</v>
      </c>
      <c r="O249" s="10">
        <v>0.55479724854535795</v>
      </c>
      <c r="P249" s="1">
        <v>16408.476707629499</v>
      </c>
      <c r="Q249" s="9">
        <v>1.6666666666666701</v>
      </c>
      <c r="R249" s="9">
        <v>4.48625760766165</v>
      </c>
      <c r="S249" s="9">
        <v>3.3717235990008998</v>
      </c>
      <c r="T249" s="9"/>
      <c r="U249" s="1">
        <f t="shared" si="12"/>
        <v>3400</v>
      </c>
      <c r="V249" s="1">
        <f t="shared" si="13"/>
        <v>389.34994079861008</v>
      </c>
      <c r="W249" s="1">
        <f t="shared" si="14"/>
        <v>1829.9569649060395</v>
      </c>
      <c r="X249" s="1">
        <f t="shared" si="15"/>
        <v>1685.7920717113902</v>
      </c>
    </row>
    <row r="250" spans="1:24" hidden="1" x14ac:dyDescent="0.3">
      <c r="A250" t="s">
        <v>19</v>
      </c>
      <c r="B250" t="s">
        <v>27</v>
      </c>
      <c r="C250">
        <v>1958</v>
      </c>
      <c r="D250" s="1">
        <v>3559</v>
      </c>
      <c r="E250" s="9">
        <v>1.08986284265177</v>
      </c>
      <c r="F250" s="1">
        <v>3878.8218569976598</v>
      </c>
      <c r="G250" s="9">
        <v>1.4829210797354799</v>
      </c>
      <c r="H250" s="1">
        <v>5751.9866962805499</v>
      </c>
      <c r="I250" s="9">
        <v>1.3</v>
      </c>
      <c r="J250" s="1">
        <v>7477.5827051647102</v>
      </c>
      <c r="K250" s="1">
        <v>5081.3556010141501</v>
      </c>
      <c r="L250" s="10">
        <v>0.33013252119488201</v>
      </c>
      <c r="M250" s="1">
        <v>12558.938306178899</v>
      </c>
      <c r="N250" s="1">
        <v>7914.2835145663303</v>
      </c>
      <c r="O250" s="10">
        <v>0.51418609034042295</v>
      </c>
      <c r="P250" s="1">
        <v>15391.866219731</v>
      </c>
      <c r="Q250" s="9">
        <v>1.6666666666666701</v>
      </c>
      <c r="R250" s="9">
        <v>4.5877332489236604</v>
      </c>
      <c r="S250" s="9">
        <v>3.3717235990008998</v>
      </c>
      <c r="T250" s="9"/>
      <c r="U250" s="1">
        <f t="shared" si="12"/>
        <v>3559</v>
      </c>
      <c r="V250" s="1">
        <f t="shared" si="13"/>
        <v>319.82185699765978</v>
      </c>
      <c r="W250" s="1">
        <f t="shared" si="14"/>
        <v>1873.1648392828902</v>
      </c>
      <c r="X250" s="1">
        <f t="shared" si="15"/>
        <v>1725.5960088841603</v>
      </c>
    </row>
    <row r="251" spans="1:24" hidden="1" x14ac:dyDescent="0.3">
      <c r="A251" t="s">
        <v>19</v>
      </c>
      <c r="B251" t="s">
        <v>27</v>
      </c>
      <c r="C251">
        <v>1959</v>
      </c>
      <c r="D251" s="1">
        <v>800</v>
      </c>
      <c r="E251" s="9">
        <v>51.953046501521101</v>
      </c>
      <c r="F251" s="1">
        <v>41562.437201216897</v>
      </c>
      <c r="G251" s="9">
        <v>1.4829210797354799</v>
      </c>
      <c r="H251" s="1">
        <v>61633.814250866497</v>
      </c>
      <c r="I251" s="9">
        <v>1.3</v>
      </c>
      <c r="J251" s="1">
        <v>80123.9585261264</v>
      </c>
      <c r="K251" s="1">
        <v>44476.1824995145</v>
      </c>
      <c r="L251" s="10">
        <v>0.29125314040409001</v>
      </c>
      <c r="M251" s="1">
        <v>124600.141025641</v>
      </c>
      <c r="N251" s="1">
        <v>72582.317663058799</v>
      </c>
      <c r="O251" s="10">
        <v>0.475306709549631</v>
      </c>
      <c r="P251" s="1">
        <v>152706.27618918501</v>
      </c>
      <c r="Q251" s="9">
        <v>1.6666666666666701</v>
      </c>
      <c r="R251" s="9">
        <v>9.6240746918539399E-2</v>
      </c>
      <c r="S251" s="9">
        <v>3.3717235990008998</v>
      </c>
      <c r="T251" s="9"/>
      <c r="U251" s="1">
        <f t="shared" si="12"/>
        <v>800</v>
      </c>
      <c r="V251" s="1">
        <f t="shared" si="13"/>
        <v>40762.437201216897</v>
      </c>
      <c r="W251" s="1">
        <f t="shared" si="14"/>
        <v>20071.3770496496</v>
      </c>
      <c r="X251" s="1">
        <f t="shared" si="15"/>
        <v>18490.144275259903</v>
      </c>
    </row>
    <row r="252" spans="1:24" hidden="1" x14ac:dyDescent="0.3">
      <c r="A252" t="s">
        <v>19</v>
      </c>
      <c r="B252" t="s">
        <v>27</v>
      </c>
      <c r="C252">
        <v>1960</v>
      </c>
      <c r="D252" s="1">
        <v>175</v>
      </c>
      <c r="E252" s="9">
        <v>30.961916601916599</v>
      </c>
      <c r="F252" s="1">
        <v>5418.3354053354096</v>
      </c>
      <c r="G252" s="9">
        <v>1.4829210797354799</v>
      </c>
      <c r="H252" s="1">
        <v>8034.9637896489403</v>
      </c>
      <c r="I252" s="9">
        <v>1.3</v>
      </c>
      <c r="J252" s="1">
        <v>10445.452926543599</v>
      </c>
      <c r="K252" s="1">
        <v>5179.6886134423903</v>
      </c>
      <c r="L252" s="10">
        <v>0.27048384977891099</v>
      </c>
      <c r="M252" s="1">
        <v>15625.141539986</v>
      </c>
      <c r="N252" s="1">
        <v>8704.2619923921302</v>
      </c>
      <c r="O252" s="10">
        <v>0.45453741892445199</v>
      </c>
      <c r="P252" s="1">
        <v>19149.714918935799</v>
      </c>
      <c r="Q252" s="9">
        <v>1.6666666666666701</v>
      </c>
      <c r="R252" s="9">
        <v>0.161488710931109</v>
      </c>
      <c r="S252" s="9">
        <v>3.3717235990008998</v>
      </c>
      <c r="T252" s="9"/>
      <c r="U252" s="1">
        <f t="shared" si="12"/>
        <v>175</v>
      </c>
      <c r="V252" s="1">
        <f t="shared" si="13"/>
        <v>5243.3354053354096</v>
      </c>
      <c r="W252" s="1">
        <f t="shared" si="14"/>
        <v>2616.6283843135307</v>
      </c>
      <c r="X252" s="1">
        <f t="shared" si="15"/>
        <v>2410.4891368946592</v>
      </c>
    </row>
    <row r="253" spans="1:24" hidden="1" x14ac:dyDescent="0.3">
      <c r="A253" t="s">
        <v>19</v>
      </c>
      <c r="B253" t="s">
        <v>27</v>
      </c>
      <c r="C253">
        <v>1961</v>
      </c>
      <c r="D253" s="1">
        <v>35637</v>
      </c>
      <c r="E253" s="9">
        <v>1.0681277450616999</v>
      </c>
      <c r="F253" s="1">
        <v>38064.868450763897</v>
      </c>
      <c r="G253" s="9">
        <v>1.4829210797354799</v>
      </c>
      <c r="H253" s="1">
        <v>56447.195822995702</v>
      </c>
      <c r="I253" s="9">
        <v>1.3</v>
      </c>
      <c r="J253" s="1">
        <v>73381.354569894494</v>
      </c>
      <c r="K253" s="1">
        <v>46208.310970443898</v>
      </c>
      <c r="L253" s="10">
        <v>0.31527395148896897</v>
      </c>
      <c r="M253" s="1">
        <v>119589.665540338</v>
      </c>
      <c r="N253" s="1">
        <v>73184.229907390603</v>
      </c>
      <c r="O253" s="10">
        <v>0.49932752063451002</v>
      </c>
      <c r="P253" s="1">
        <v>146565.58447728501</v>
      </c>
      <c r="Q253" s="9">
        <v>1.6666666666666701</v>
      </c>
      <c r="R253" s="9">
        <v>4.6810880282031802</v>
      </c>
      <c r="S253" s="9">
        <v>3.3717235990008998</v>
      </c>
      <c r="T253" s="9"/>
      <c r="U253" s="1">
        <f t="shared" si="12"/>
        <v>35637</v>
      </c>
      <c r="V253" s="1">
        <f t="shared" si="13"/>
        <v>2427.8684507638973</v>
      </c>
      <c r="W253" s="1">
        <f t="shared" si="14"/>
        <v>18382.327372231804</v>
      </c>
      <c r="X253" s="1">
        <f t="shared" si="15"/>
        <v>16934.158746898793</v>
      </c>
    </row>
    <row r="254" spans="1:24" hidden="1" x14ac:dyDescent="0.3">
      <c r="A254" t="s">
        <v>19</v>
      </c>
      <c r="B254" t="s">
        <v>27</v>
      </c>
      <c r="C254">
        <v>1962</v>
      </c>
      <c r="D254" s="1">
        <v>7625</v>
      </c>
      <c r="E254" s="9">
        <v>1.07762306978086</v>
      </c>
      <c r="F254" s="1">
        <v>8216.8759070790493</v>
      </c>
      <c r="G254" s="9">
        <v>1.4829210797354799</v>
      </c>
      <c r="H254" s="1">
        <v>12184.978492178099</v>
      </c>
      <c r="I254" s="9">
        <v>1.3</v>
      </c>
      <c r="J254" s="1">
        <v>15840.4720398315</v>
      </c>
      <c r="K254" s="1">
        <v>6866.0895914830498</v>
      </c>
      <c r="L254" s="10">
        <v>0.24672873802131901</v>
      </c>
      <c r="M254" s="1">
        <v>22706.561631314598</v>
      </c>
      <c r="N254" s="1">
        <v>11988.0235239474</v>
      </c>
      <c r="O254" s="10">
        <v>0.43078230716686</v>
      </c>
      <c r="P254" s="1">
        <v>27828.495563778899</v>
      </c>
      <c r="Q254" s="9">
        <v>1.6666666666666701</v>
      </c>
      <c r="R254" s="9">
        <v>4.6398412767989301</v>
      </c>
      <c r="S254" s="9">
        <v>3.3717235990008998</v>
      </c>
      <c r="T254" s="9"/>
      <c r="U254" s="1">
        <f t="shared" si="12"/>
        <v>7625</v>
      </c>
      <c r="V254" s="1">
        <f t="shared" si="13"/>
        <v>591.87590707904928</v>
      </c>
      <c r="W254" s="1">
        <f t="shared" si="14"/>
        <v>3968.10258509905</v>
      </c>
      <c r="X254" s="1">
        <f t="shared" si="15"/>
        <v>3655.493547653401</v>
      </c>
    </row>
    <row r="255" spans="1:24" hidden="1" x14ac:dyDescent="0.3">
      <c r="A255" t="s">
        <v>19</v>
      </c>
      <c r="B255" t="s">
        <v>27</v>
      </c>
      <c r="C255">
        <v>1963</v>
      </c>
      <c r="D255" s="1">
        <v>4100</v>
      </c>
      <c r="E255" s="9">
        <v>1.0984855112042899</v>
      </c>
      <c r="F255" s="1">
        <v>4503.7905959375903</v>
      </c>
      <c r="G255" s="9">
        <v>1.4829210797354799</v>
      </c>
      <c r="H255" s="1">
        <v>6678.7660134302696</v>
      </c>
      <c r="I255" s="9">
        <v>1.3</v>
      </c>
      <c r="J255" s="1">
        <v>8682.3958174593499</v>
      </c>
      <c r="K255" s="1">
        <v>2972.89646444549</v>
      </c>
      <c r="L255" s="10">
        <v>0.20812213034160801</v>
      </c>
      <c r="M255" s="1">
        <v>11655.2922819048</v>
      </c>
      <c r="N255" s="1">
        <v>5601.9883543047399</v>
      </c>
      <c r="O255" s="10">
        <v>0.39217569948714898</v>
      </c>
      <c r="P255" s="1">
        <v>14284.384171764101</v>
      </c>
      <c r="Q255" s="9">
        <v>1.6666666666666701</v>
      </c>
      <c r="R255" s="9">
        <v>4.5517213918628796</v>
      </c>
      <c r="S255" s="9">
        <v>3.3717235990008998</v>
      </c>
      <c r="T255" s="9"/>
      <c r="U255" s="1">
        <f t="shared" si="12"/>
        <v>4100</v>
      </c>
      <c r="V255" s="1">
        <f t="shared" si="13"/>
        <v>403.7905959375903</v>
      </c>
      <c r="W255" s="1">
        <f t="shared" si="14"/>
        <v>2174.9754174926793</v>
      </c>
      <c r="X255" s="1">
        <f t="shared" si="15"/>
        <v>2003.6298040290803</v>
      </c>
    </row>
    <row r="256" spans="1:24" hidden="1" x14ac:dyDescent="0.3">
      <c r="A256" t="s">
        <v>19</v>
      </c>
      <c r="B256" t="s">
        <v>27</v>
      </c>
      <c r="C256">
        <v>1964</v>
      </c>
      <c r="D256" s="1">
        <v>4700</v>
      </c>
      <c r="E256" s="9">
        <v>1.05344417424309</v>
      </c>
      <c r="F256" s="1">
        <v>4951.1876189425402</v>
      </c>
      <c r="G256" s="9">
        <v>1.4829210797354799</v>
      </c>
      <c r="H256" s="1">
        <v>7342.22048985521</v>
      </c>
      <c r="I256" s="9">
        <v>1.3</v>
      </c>
      <c r="J256" s="1">
        <v>9544.8866368117706</v>
      </c>
      <c r="K256" s="1">
        <v>4641.2531775735797</v>
      </c>
      <c r="L256" s="10">
        <v>0.26695168766720401</v>
      </c>
      <c r="M256" s="1">
        <v>14186.1398143853</v>
      </c>
      <c r="N256" s="1">
        <v>7841.2299977442599</v>
      </c>
      <c r="O256" s="10">
        <v>0.451005256812744</v>
      </c>
      <c r="P256" s="1">
        <v>17386.116634556001</v>
      </c>
      <c r="Q256" s="9">
        <v>1.6666666666666701</v>
      </c>
      <c r="R256" s="9">
        <v>4.7463359922157498</v>
      </c>
      <c r="S256" s="9">
        <v>3.3717235990008998</v>
      </c>
      <c r="T256" s="9"/>
      <c r="U256" s="1">
        <f t="shared" si="12"/>
        <v>4700</v>
      </c>
      <c r="V256" s="1">
        <f t="shared" si="13"/>
        <v>251.18761894254021</v>
      </c>
      <c r="W256" s="1">
        <f t="shared" si="14"/>
        <v>2391.0328709126698</v>
      </c>
      <c r="X256" s="1">
        <f t="shared" si="15"/>
        <v>2202.6661469565606</v>
      </c>
    </row>
    <row r="257" spans="1:24" hidden="1" x14ac:dyDescent="0.3">
      <c r="A257" t="s">
        <v>19</v>
      </c>
      <c r="B257" t="s">
        <v>27</v>
      </c>
      <c r="C257">
        <v>1965</v>
      </c>
      <c r="D257" s="1">
        <v>4425</v>
      </c>
      <c r="E257" s="9">
        <v>1.0448919812922099</v>
      </c>
      <c r="F257" s="1">
        <v>4623.6470172180298</v>
      </c>
      <c r="G257" s="9">
        <v>1.4829210797354799</v>
      </c>
      <c r="H257" s="1">
        <v>6856.5036270886803</v>
      </c>
      <c r="I257" s="9">
        <v>1.3</v>
      </c>
      <c r="J257" s="1">
        <v>8913.45471521529</v>
      </c>
      <c r="K257" s="1">
        <v>4454.2817283302202</v>
      </c>
      <c r="L257" s="10">
        <v>0.27188262527468798</v>
      </c>
      <c r="M257" s="1">
        <v>13367.7364435455</v>
      </c>
      <c r="N257" s="1">
        <v>7469.6507657987204</v>
      </c>
      <c r="O257" s="10">
        <v>0.45593619442022898</v>
      </c>
      <c r="P257" s="1">
        <v>16383.105481013999</v>
      </c>
      <c r="Q257" s="9">
        <v>1.6666666666666701</v>
      </c>
      <c r="R257" s="9">
        <v>4.7851836261739997</v>
      </c>
      <c r="S257" s="9">
        <v>3.3717235990008998</v>
      </c>
      <c r="T257" s="9"/>
      <c r="U257" s="1">
        <f t="shared" si="12"/>
        <v>4425</v>
      </c>
      <c r="V257" s="1">
        <f t="shared" si="13"/>
        <v>198.64701721802976</v>
      </c>
      <c r="W257" s="1">
        <f t="shared" si="14"/>
        <v>2232.8566098706506</v>
      </c>
      <c r="X257" s="1">
        <f t="shared" si="15"/>
        <v>2056.9510881266096</v>
      </c>
    </row>
    <row r="258" spans="1:24" hidden="1" x14ac:dyDescent="0.3">
      <c r="A258" t="s">
        <v>19</v>
      </c>
      <c r="B258" t="s">
        <v>27</v>
      </c>
      <c r="C258">
        <v>1966</v>
      </c>
      <c r="D258" s="1">
        <v>15650</v>
      </c>
      <c r="E258" s="9">
        <v>1.0035257390704599</v>
      </c>
      <c r="F258" s="1">
        <v>15705.1778164527</v>
      </c>
      <c r="G258" s="9">
        <v>1.4829210797354799</v>
      </c>
      <c r="H258" s="1">
        <v>23289.5392450117</v>
      </c>
      <c r="I258" s="9">
        <v>1.3</v>
      </c>
      <c r="J258" s="1">
        <v>30276.4010185152</v>
      </c>
      <c r="K258" s="1">
        <v>17423.3613512019</v>
      </c>
      <c r="L258" s="10">
        <v>0.29804193567694398</v>
      </c>
      <c r="M258" s="1">
        <v>47699.762369717202</v>
      </c>
      <c r="N258" s="1">
        <v>28183.027892480699</v>
      </c>
      <c r="O258" s="10">
        <v>0.48209550482248398</v>
      </c>
      <c r="P258" s="1">
        <v>58459.428910995899</v>
      </c>
      <c r="Q258" s="9">
        <v>1.6666666666666701</v>
      </c>
      <c r="R258" s="9">
        <v>4.9824332404581604</v>
      </c>
      <c r="S258" s="9">
        <v>3.3717235990008998</v>
      </c>
      <c r="T258" s="9"/>
      <c r="U258" s="1">
        <f t="shared" si="12"/>
        <v>15650</v>
      </c>
      <c r="V258" s="1">
        <f t="shared" si="13"/>
        <v>55.177816452700426</v>
      </c>
      <c r="W258" s="1">
        <f t="shared" si="14"/>
        <v>7584.3614285589993</v>
      </c>
      <c r="X258" s="1">
        <f t="shared" si="15"/>
        <v>6986.8617735035004</v>
      </c>
    </row>
    <row r="259" spans="1:24" hidden="1" x14ac:dyDescent="0.3">
      <c r="A259" t="s">
        <v>19</v>
      </c>
      <c r="B259" t="s">
        <v>27</v>
      </c>
      <c r="C259">
        <v>1967</v>
      </c>
      <c r="D259" s="1">
        <v>12750</v>
      </c>
      <c r="E259" s="9">
        <v>1.0037026787579399</v>
      </c>
      <c r="F259" s="1">
        <v>12797.2091541638</v>
      </c>
      <c r="G259" s="9">
        <v>1.4829210797354799</v>
      </c>
      <c r="H259" s="1">
        <v>18977.2512164933</v>
      </c>
      <c r="I259" s="9">
        <v>1.3</v>
      </c>
      <c r="J259" s="1">
        <v>24670.426581441199</v>
      </c>
      <c r="K259" s="1">
        <v>23149.254891521399</v>
      </c>
      <c r="L259" s="10">
        <v>0.39499535178536599</v>
      </c>
      <c r="M259" s="1">
        <v>47819.6814729627</v>
      </c>
      <c r="N259" s="1">
        <v>33935.971663215503</v>
      </c>
      <c r="O259" s="10">
        <v>0.57904892093090699</v>
      </c>
      <c r="P259" s="1">
        <v>58606.398244656702</v>
      </c>
      <c r="Q259" s="9">
        <v>1.6666666666666701</v>
      </c>
      <c r="R259" s="9">
        <v>4.9815549024810597</v>
      </c>
      <c r="S259" s="9">
        <v>3.3717235990008998</v>
      </c>
      <c r="T259" s="9"/>
      <c r="U259" s="1">
        <f t="shared" ref="U259:U322" si="16">D259</f>
        <v>12750</v>
      </c>
      <c r="V259" s="1">
        <f t="shared" ref="V259:V322" si="17">F259-D259</f>
        <v>47.209154163800122</v>
      </c>
      <c r="W259" s="1">
        <f t="shared" ref="W259:W322" si="18">H259-F259</f>
        <v>6180.0420623294995</v>
      </c>
      <c r="X259" s="1">
        <f t="shared" ref="X259:X322" si="19">J259-H259</f>
        <v>5693.1753649478997</v>
      </c>
    </row>
    <row r="260" spans="1:24" hidden="1" x14ac:dyDescent="0.3">
      <c r="A260" t="s">
        <v>19</v>
      </c>
      <c r="B260" t="s">
        <v>27</v>
      </c>
      <c r="C260">
        <v>1968</v>
      </c>
      <c r="D260" s="1">
        <v>8800</v>
      </c>
      <c r="E260" s="9">
        <v>1.04206984443565</v>
      </c>
      <c r="F260" s="1">
        <v>9170.2146310337193</v>
      </c>
      <c r="G260" s="9">
        <v>1.4829210797354799</v>
      </c>
      <c r="H260" s="1">
        <v>13598.704582058601</v>
      </c>
      <c r="I260" s="9">
        <v>1.3</v>
      </c>
      <c r="J260" s="1">
        <v>17678.315956676201</v>
      </c>
      <c r="K260" s="1">
        <v>10879.628447915</v>
      </c>
      <c r="L260" s="10">
        <v>0.31084849369171402</v>
      </c>
      <c r="M260" s="1">
        <v>28557.9444045911</v>
      </c>
      <c r="N260" s="1">
        <v>17321.462612960098</v>
      </c>
      <c r="O260" s="10">
        <v>0.49490206283725402</v>
      </c>
      <c r="P260" s="1">
        <v>34999.778569636299</v>
      </c>
      <c r="Q260" s="9">
        <v>1.6666666666666701</v>
      </c>
      <c r="R260" s="9">
        <v>4.7981428756417301</v>
      </c>
      <c r="S260" s="9">
        <v>3.3717235990008998</v>
      </c>
      <c r="T260" s="9"/>
      <c r="U260" s="1">
        <f t="shared" si="16"/>
        <v>8800</v>
      </c>
      <c r="V260" s="1">
        <f t="shared" si="17"/>
        <v>370.21463103371934</v>
      </c>
      <c r="W260" s="1">
        <f t="shared" si="18"/>
        <v>4428.4899510248815</v>
      </c>
      <c r="X260" s="1">
        <f t="shared" si="19"/>
        <v>4079.6113746175997</v>
      </c>
    </row>
    <row r="261" spans="1:24" hidden="1" x14ac:dyDescent="0.3">
      <c r="A261" t="s">
        <v>19</v>
      </c>
      <c r="B261" t="s">
        <v>27</v>
      </c>
      <c r="C261">
        <v>1969</v>
      </c>
      <c r="D261" s="1">
        <v>8600</v>
      </c>
      <c r="E261" s="9">
        <v>1.02660602615122</v>
      </c>
      <c r="F261" s="1">
        <v>8828.8118249005092</v>
      </c>
      <c r="G261" s="9">
        <v>1.4829210797354799</v>
      </c>
      <c r="H261" s="1">
        <v>13092.431164162799</v>
      </c>
      <c r="I261" s="9">
        <v>1.3</v>
      </c>
      <c r="J261" s="1">
        <v>17020.160513411702</v>
      </c>
      <c r="K261" s="1">
        <v>8824.4310515726302</v>
      </c>
      <c r="L261" s="10">
        <v>0.27859844496855102</v>
      </c>
      <c r="M261" s="1">
        <v>25844.591564984301</v>
      </c>
      <c r="N261" s="1">
        <v>14654.2124450187</v>
      </c>
      <c r="O261" s="10">
        <v>0.46265201411409101</v>
      </c>
      <c r="P261" s="1">
        <v>31674.372958430398</v>
      </c>
      <c r="Q261" s="9">
        <v>1.6666666666666701</v>
      </c>
      <c r="R261" s="9">
        <v>4.8704175434710404</v>
      </c>
      <c r="S261" s="9">
        <v>3.3717235990008998</v>
      </c>
      <c r="T261" s="9"/>
      <c r="U261" s="1">
        <f t="shared" si="16"/>
        <v>8600</v>
      </c>
      <c r="V261" s="1">
        <f t="shared" si="17"/>
        <v>228.81182490050924</v>
      </c>
      <c r="W261" s="1">
        <f t="shared" si="18"/>
        <v>4263.6193392622899</v>
      </c>
      <c r="X261" s="1">
        <f t="shared" si="19"/>
        <v>3927.7293492489025</v>
      </c>
    </row>
    <row r="262" spans="1:24" hidden="1" x14ac:dyDescent="0.3">
      <c r="A262" t="s">
        <v>19</v>
      </c>
      <c r="B262" t="s">
        <v>27</v>
      </c>
      <c r="C262">
        <v>1970</v>
      </c>
      <c r="D262" s="1">
        <v>9150</v>
      </c>
      <c r="E262" s="9">
        <v>1.00321674751085</v>
      </c>
      <c r="F262" s="1">
        <v>9179.4332397242797</v>
      </c>
      <c r="G262" s="9">
        <v>1.4829210797354799</v>
      </c>
      <c r="H262" s="1">
        <v>13612.3750512117</v>
      </c>
      <c r="I262" s="9">
        <v>1.3</v>
      </c>
      <c r="J262" s="1">
        <v>17696.087566575199</v>
      </c>
      <c r="K262" s="1">
        <v>7316.0827325049604</v>
      </c>
      <c r="L262" s="10">
        <v>0.23866507872141399</v>
      </c>
      <c r="M262" s="1">
        <v>25012.170299080099</v>
      </c>
      <c r="N262" s="1">
        <v>12958.094317506801</v>
      </c>
      <c r="O262" s="10">
        <v>0.42271864786695401</v>
      </c>
      <c r="P262" s="1">
        <v>30654.181884082001</v>
      </c>
      <c r="Q262" s="9">
        <v>1.6666666666666701</v>
      </c>
      <c r="R262" s="9">
        <v>4.9839678338762203</v>
      </c>
      <c r="S262" s="9">
        <v>3.3717235990008998</v>
      </c>
      <c r="T262" s="9"/>
      <c r="U262" s="1">
        <f t="shared" si="16"/>
        <v>9150</v>
      </c>
      <c r="V262" s="1">
        <f t="shared" si="17"/>
        <v>29.433239724279701</v>
      </c>
      <c r="W262" s="1">
        <f t="shared" si="18"/>
        <v>4432.9418114874206</v>
      </c>
      <c r="X262" s="1">
        <f t="shared" si="19"/>
        <v>4083.7125153634988</v>
      </c>
    </row>
    <row r="263" spans="1:24" hidden="1" x14ac:dyDescent="0.3">
      <c r="A263" t="s">
        <v>19</v>
      </c>
      <c r="B263" t="s">
        <v>27</v>
      </c>
      <c r="C263">
        <v>1971</v>
      </c>
      <c r="D263" s="1">
        <v>3275</v>
      </c>
      <c r="E263" s="9">
        <v>1.0335340995765501</v>
      </c>
      <c r="F263" s="1">
        <v>3384.8241761131999</v>
      </c>
      <c r="G263" s="9">
        <v>1.4829210797354799</v>
      </c>
      <c r="H263" s="1">
        <v>5019.4271219565298</v>
      </c>
      <c r="I263" s="9">
        <v>1.3</v>
      </c>
      <c r="J263" s="1">
        <v>6525.2552585434996</v>
      </c>
      <c r="K263" s="1">
        <v>3520.55916803732</v>
      </c>
      <c r="L263" s="10">
        <v>0.28594871115389597</v>
      </c>
      <c r="M263" s="1">
        <v>10045.814426580801</v>
      </c>
      <c r="N263" s="1">
        <v>5786.6000872306504</v>
      </c>
      <c r="O263" s="10">
        <v>0.47000228029943603</v>
      </c>
      <c r="P263" s="1">
        <v>12311.8553457741</v>
      </c>
      <c r="Q263" s="9">
        <v>1.6666666666666701</v>
      </c>
      <c r="R263" s="9">
        <v>4.8377697475570001</v>
      </c>
      <c r="S263" s="9">
        <v>3.3717235990008998</v>
      </c>
      <c r="T263" s="9"/>
      <c r="U263" s="1">
        <f t="shared" si="16"/>
        <v>3275</v>
      </c>
      <c r="V263" s="1">
        <f t="shared" si="17"/>
        <v>109.82417611319988</v>
      </c>
      <c r="W263" s="1">
        <f t="shared" si="18"/>
        <v>1634.60294584333</v>
      </c>
      <c r="X263" s="1">
        <f t="shared" si="19"/>
        <v>1505.8281365869698</v>
      </c>
    </row>
    <row r="264" spans="1:24" hidden="1" x14ac:dyDescent="0.3">
      <c r="A264" t="s">
        <v>19</v>
      </c>
      <c r="B264" t="s">
        <v>27</v>
      </c>
      <c r="C264">
        <v>1972</v>
      </c>
      <c r="D264" s="1">
        <v>26895</v>
      </c>
      <c r="E264" s="9">
        <v>1.0013930889198499</v>
      </c>
      <c r="F264" s="1">
        <v>26932.467126499301</v>
      </c>
      <c r="G264" s="9">
        <v>1.4829210797354799</v>
      </c>
      <c r="H264" s="1">
        <v>39938.723231168602</v>
      </c>
      <c r="I264" s="9">
        <v>1.3</v>
      </c>
      <c r="J264" s="1">
        <v>51920.340200519102</v>
      </c>
      <c r="K264" s="1">
        <v>27668.210301990101</v>
      </c>
      <c r="L264" s="10">
        <v>0.28365609502245698</v>
      </c>
      <c r="M264" s="1">
        <v>79588.550502509199</v>
      </c>
      <c r="N264" s="1">
        <v>45621.051602817803</v>
      </c>
      <c r="O264" s="10">
        <v>0.46770966416799797</v>
      </c>
      <c r="P264" s="1">
        <v>97541.391803336999</v>
      </c>
      <c r="Q264" s="9">
        <v>1.6666666666666701</v>
      </c>
      <c r="R264" s="9">
        <v>4.99304424538545</v>
      </c>
      <c r="S264" s="9">
        <v>3.3717235990008998</v>
      </c>
      <c r="T264" s="9"/>
      <c r="U264" s="1">
        <f t="shared" si="16"/>
        <v>26895</v>
      </c>
      <c r="V264" s="1">
        <f t="shared" si="17"/>
        <v>37.46712649930123</v>
      </c>
      <c r="W264" s="1">
        <f t="shared" si="18"/>
        <v>13006.256104669301</v>
      </c>
      <c r="X264" s="1">
        <f t="shared" si="19"/>
        <v>11981.6169693505</v>
      </c>
    </row>
    <row r="265" spans="1:24" hidden="1" x14ac:dyDescent="0.3">
      <c r="A265" t="s">
        <v>19</v>
      </c>
      <c r="B265" t="s">
        <v>27</v>
      </c>
      <c r="C265">
        <v>1973</v>
      </c>
      <c r="D265" s="1">
        <v>18170</v>
      </c>
      <c r="E265" s="9">
        <v>1.0013930889198499</v>
      </c>
      <c r="F265" s="1">
        <v>18195.312425673601</v>
      </c>
      <c r="G265" s="9">
        <v>1.4829210797354799</v>
      </c>
      <c r="H265" s="1">
        <v>26982.2123484043</v>
      </c>
      <c r="I265" s="9">
        <v>1.3</v>
      </c>
      <c r="J265" s="1">
        <v>35076.876052925501</v>
      </c>
      <c r="K265" s="1">
        <v>17374.212084554201</v>
      </c>
      <c r="L265" s="10">
        <v>0.27027897499747799</v>
      </c>
      <c r="M265" s="1">
        <v>52451.088137479703</v>
      </c>
      <c r="N265" s="1">
        <v>29205.6382814444</v>
      </c>
      <c r="O265" s="10">
        <v>0.45433254414301899</v>
      </c>
      <c r="P265" s="1">
        <v>64282.514334369902</v>
      </c>
      <c r="Q265" s="9">
        <v>1.6666666666666701</v>
      </c>
      <c r="R265" s="9">
        <v>4.99304424538545</v>
      </c>
      <c r="S265" s="9">
        <v>3.3717235990008998</v>
      </c>
      <c r="T265" s="9"/>
      <c r="U265" s="1">
        <f t="shared" si="16"/>
        <v>18170</v>
      </c>
      <c r="V265" s="1">
        <f t="shared" si="17"/>
        <v>25.312425673600956</v>
      </c>
      <c r="W265" s="1">
        <f t="shared" si="18"/>
        <v>8786.8999227306995</v>
      </c>
      <c r="X265" s="1">
        <f t="shared" si="19"/>
        <v>8094.663704521201</v>
      </c>
    </row>
    <row r="266" spans="1:24" hidden="1" x14ac:dyDescent="0.3">
      <c r="A266" t="s">
        <v>19</v>
      </c>
      <c r="B266" t="s">
        <v>27</v>
      </c>
      <c r="C266">
        <v>1974</v>
      </c>
      <c r="D266" s="1">
        <v>8225</v>
      </c>
      <c r="E266" s="9">
        <v>1.00209108991687</v>
      </c>
      <c r="F266" s="1">
        <v>8242.1992145662207</v>
      </c>
      <c r="G266" s="9">
        <v>1.4829210797354799</v>
      </c>
      <c r="H266" s="1">
        <v>12222.530958659499</v>
      </c>
      <c r="I266" s="9">
        <v>1.3</v>
      </c>
      <c r="J266" s="1">
        <v>15889.2902462573</v>
      </c>
      <c r="K266" s="1">
        <v>12200.2003501949</v>
      </c>
      <c r="L266" s="10">
        <v>0.35439268281740199</v>
      </c>
      <c r="M266" s="1">
        <v>28089.4905964522</v>
      </c>
      <c r="N266" s="1">
        <v>18536.365083881101</v>
      </c>
      <c r="O266" s="10">
        <v>0.53844625196294205</v>
      </c>
      <c r="P266" s="1">
        <v>34425.655330138397</v>
      </c>
      <c r="Q266" s="9">
        <v>1.6666666666666701</v>
      </c>
      <c r="R266" s="9">
        <v>4.9895663680781803</v>
      </c>
      <c r="S266" s="9">
        <v>3.3717235990008998</v>
      </c>
      <c r="T266" s="9"/>
      <c r="U266" s="1">
        <f t="shared" si="16"/>
        <v>8225</v>
      </c>
      <c r="V266" s="1">
        <f t="shared" si="17"/>
        <v>17.199214566220689</v>
      </c>
      <c r="W266" s="1">
        <f t="shared" si="18"/>
        <v>3980.3317440932788</v>
      </c>
      <c r="X266" s="1">
        <f t="shared" si="19"/>
        <v>3666.7592875978007</v>
      </c>
    </row>
    <row r="267" spans="1:24" hidden="1" x14ac:dyDescent="0.3">
      <c r="A267" t="s">
        <v>19</v>
      </c>
      <c r="B267" t="s">
        <v>27</v>
      </c>
      <c r="C267">
        <v>1975</v>
      </c>
      <c r="D267" s="1">
        <v>6575</v>
      </c>
      <c r="E267" s="9">
        <v>1.00209108991687</v>
      </c>
      <c r="F267" s="1">
        <v>6588.7489162033999</v>
      </c>
      <c r="G267" s="9">
        <v>1.4829210797354799</v>
      </c>
      <c r="H267" s="1">
        <v>9770.5946569222997</v>
      </c>
      <c r="I267" s="9">
        <v>1.3</v>
      </c>
      <c r="J267" s="1">
        <v>12701.773053999001</v>
      </c>
      <c r="K267" s="1">
        <v>5462.2641003405997</v>
      </c>
      <c r="L267" s="10">
        <v>0.24537028080195</v>
      </c>
      <c r="M267" s="1">
        <v>18164.0371543396</v>
      </c>
      <c r="N267" s="1">
        <v>9559.5378206845508</v>
      </c>
      <c r="O267" s="10">
        <v>0.429423849947491</v>
      </c>
      <c r="P267" s="1">
        <v>22261.310874683499</v>
      </c>
      <c r="Q267" s="9">
        <v>1.6666666666666701</v>
      </c>
      <c r="R267" s="9">
        <v>4.9895663680781803</v>
      </c>
      <c r="S267" s="9">
        <v>3.3717235990008998</v>
      </c>
      <c r="T267" s="9"/>
      <c r="U267" s="1">
        <f t="shared" si="16"/>
        <v>6575</v>
      </c>
      <c r="V267" s="1">
        <f t="shared" si="17"/>
        <v>13.748916203399858</v>
      </c>
      <c r="W267" s="1">
        <f t="shared" si="18"/>
        <v>3181.8457407188998</v>
      </c>
      <c r="X267" s="1">
        <f t="shared" si="19"/>
        <v>2931.178397076701</v>
      </c>
    </row>
    <row r="268" spans="1:24" hidden="1" x14ac:dyDescent="0.3">
      <c r="A268" t="s">
        <v>19</v>
      </c>
      <c r="B268" t="s">
        <v>27</v>
      </c>
      <c r="C268">
        <v>1976</v>
      </c>
      <c r="D268" s="1">
        <v>7095</v>
      </c>
      <c r="E268" s="9">
        <v>1.0013930889198499</v>
      </c>
      <c r="F268" s="1">
        <v>7104.8839658863099</v>
      </c>
      <c r="G268" s="9">
        <v>1.4829210797354799</v>
      </c>
      <c r="H268" s="1">
        <v>10535.9822020874</v>
      </c>
      <c r="I268" s="9">
        <v>1.3</v>
      </c>
      <c r="J268" s="1">
        <v>13696.776862713599</v>
      </c>
      <c r="K268" s="1">
        <v>3521.61163531485</v>
      </c>
      <c r="L268" s="10">
        <v>0.16688242601911901</v>
      </c>
      <c r="M268" s="1">
        <v>17218.3884980285</v>
      </c>
      <c r="N268" s="1">
        <v>7405.5747708334202</v>
      </c>
      <c r="O268" s="10">
        <v>0.35093599516466001</v>
      </c>
      <c r="P268" s="1">
        <v>21102.351633547099</v>
      </c>
      <c r="Q268" s="9">
        <v>1.6666666666666701</v>
      </c>
      <c r="R268" s="9">
        <v>4.99304424538545</v>
      </c>
      <c r="S268" s="9">
        <v>3.3717235990008998</v>
      </c>
      <c r="T268" s="9"/>
      <c r="U268" s="1">
        <f t="shared" si="16"/>
        <v>7095</v>
      </c>
      <c r="V268" s="1">
        <f t="shared" si="17"/>
        <v>9.8839658863098521</v>
      </c>
      <c r="W268" s="1">
        <f t="shared" si="18"/>
        <v>3431.09823620109</v>
      </c>
      <c r="X268" s="1">
        <f t="shared" si="19"/>
        <v>3160.7946606261994</v>
      </c>
    </row>
    <row r="269" spans="1:24" hidden="1" x14ac:dyDescent="0.3">
      <c r="A269" t="s">
        <v>19</v>
      </c>
      <c r="B269" t="s">
        <v>27</v>
      </c>
      <c r="C269">
        <v>1977</v>
      </c>
      <c r="D269" s="1">
        <v>7175</v>
      </c>
      <c r="E269" s="9">
        <v>1.00209108991687</v>
      </c>
      <c r="F269" s="1">
        <v>7190.0035701535198</v>
      </c>
      <c r="G269" s="9">
        <v>1.4829210797354799</v>
      </c>
      <c r="H269" s="1">
        <v>10662.207857554</v>
      </c>
      <c r="I269" s="9">
        <v>1.3</v>
      </c>
      <c r="J269" s="1">
        <v>13860.870214820199</v>
      </c>
      <c r="K269" s="1">
        <v>12729.4307915187</v>
      </c>
      <c r="L269" s="10">
        <v>0.39061361579443898</v>
      </c>
      <c r="M269" s="1">
        <v>26590.301006338901</v>
      </c>
      <c r="N269" s="1">
        <v>18727.4223505306</v>
      </c>
      <c r="O269" s="10">
        <v>0.57466718493998004</v>
      </c>
      <c r="P269" s="1">
        <v>32588.292565350799</v>
      </c>
      <c r="Q269" s="9">
        <v>1.6666666666666701</v>
      </c>
      <c r="R269" s="9">
        <v>4.9895663680781803</v>
      </c>
      <c r="S269" s="9">
        <v>3.3717235990008998</v>
      </c>
      <c r="T269" s="9"/>
      <c r="U269" s="1">
        <f t="shared" si="16"/>
        <v>7175</v>
      </c>
      <c r="V269" s="1">
        <f t="shared" si="17"/>
        <v>15.003570153519831</v>
      </c>
      <c r="W269" s="1">
        <f t="shared" si="18"/>
        <v>3472.2042874004801</v>
      </c>
      <c r="X269" s="1">
        <f t="shared" si="19"/>
        <v>3198.6623572661993</v>
      </c>
    </row>
    <row r="270" spans="1:24" hidden="1" x14ac:dyDescent="0.3">
      <c r="A270" t="s">
        <v>19</v>
      </c>
      <c r="B270" t="s">
        <v>27</v>
      </c>
      <c r="C270">
        <v>1978</v>
      </c>
      <c r="D270" s="1">
        <v>5050</v>
      </c>
      <c r="E270" s="9">
        <v>1.0012399993205501</v>
      </c>
      <c r="F270" s="1">
        <v>5056.26199656877</v>
      </c>
      <c r="G270" s="9">
        <v>1.4829210797354799</v>
      </c>
      <c r="H270" s="1">
        <v>7498.0374993772202</v>
      </c>
      <c r="I270" s="9">
        <v>1.3</v>
      </c>
      <c r="J270" s="1">
        <v>9747.4487491903892</v>
      </c>
      <c r="K270" s="1">
        <v>4910.0778273433698</v>
      </c>
      <c r="L270" s="10">
        <v>0.27333127847453498</v>
      </c>
      <c r="M270" s="1">
        <v>14657.526576533801</v>
      </c>
      <c r="N270" s="1">
        <v>8216.3856672239108</v>
      </c>
      <c r="O270" s="10">
        <v>0.45738484762007497</v>
      </c>
      <c r="P270" s="1">
        <v>17963.834416414302</v>
      </c>
      <c r="Q270" s="9">
        <v>1.6666666666666701</v>
      </c>
      <c r="R270" s="9">
        <v>4.9938076818675396</v>
      </c>
      <c r="S270" s="9">
        <v>3.3717235990008998</v>
      </c>
      <c r="T270" s="9"/>
      <c r="U270" s="1">
        <f t="shared" si="16"/>
        <v>5050</v>
      </c>
      <c r="V270" s="1">
        <f t="shared" si="17"/>
        <v>6.2619965687699732</v>
      </c>
      <c r="W270" s="1">
        <f t="shared" si="18"/>
        <v>2441.7755028084503</v>
      </c>
      <c r="X270" s="1">
        <f t="shared" si="19"/>
        <v>2249.411249813169</v>
      </c>
    </row>
    <row r="271" spans="1:24" hidden="1" x14ac:dyDescent="0.3">
      <c r="A271" t="s">
        <v>19</v>
      </c>
      <c r="B271" t="s">
        <v>27</v>
      </c>
      <c r="C271">
        <v>1979</v>
      </c>
      <c r="D271" s="1">
        <v>3635</v>
      </c>
      <c r="E271" s="9">
        <v>1.1135165769339801</v>
      </c>
      <c r="F271" s="1">
        <v>4047.632757155</v>
      </c>
      <c r="G271" s="9">
        <v>1.4829210797354799</v>
      </c>
      <c r="H271" s="1">
        <v>6002.31993861298</v>
      </c>
      <c r="I271" s="9">
        <v>1.3</v>
      </c>
      <c r="J271" s="1">
        <v>7803.01592019688</v>
      </c>
      <c r="K271" s="1">
        <v>4587.0287768251301</v>
      </c>
      <c r="L271" s="10">
        <v>0.302078793918859</v>
      </c>
      <c r="M271" s="1">
        <v>12390.044697022</v>
      </c>
      <c r="N271" s="1">
        <v>7381.8592486878397</v>
      </c>
      <c r="O271" s="10">
        <v>0.486132363064399</v>
      </c>
      <c r="P271" s="1">
        <v>15184.875168884701</v>
      </c>
      <c r="Q271" s="9">
        <v>1.6666666666666701</v>
      </c>
      <c r="R271" s="9">
        <v>4.4902789087947896</v>
      </c>
      <c r="S271" s="9">
        <v>3.3717235990008998</v>
      </c>
      <c r="T271" s="9"/>
      <c r="U271" s="1">
        <f t="shared" si="16"/>
        <v>3635</v>
      </c>
      <c r="V271" s="1">
        <f t="shared" si="17"/>
        <v>412.63275715500004</v>
      </c>
      <c r="W271" s="1">
        <f t="shared" si="18"/>
        <v>1954.6871814579799</v>
      </c>
      <c r="X271" s="1">
        <f t="shared" si="19"/>
        <v>1800.6959815839</v>
      </c>
    </row>
    <row r="272" spans="1:24" hidden="1" x14ac:dyDescent="0.3">
      <c r="A272" t="s">
        <v>19</v>
      </c>
      <c r="B272" t="s">
        <v>27</v>
      </c>
      <c r="C272">
        <v>1980</v>
      </c>
      <c r="D272" s="1">
        <v>18500</v>
      </c>
      <c r="E272" s="9">
        <v>1.1135165769339801</v>
      </c>
      <c r="F272" s="1">
        <v>20600.056673278501</v>
      </c>
      <c r="G272" s="9">
        <v>1.4829210797354799</v>
      </c>
      <c r="H272" s="1">
        <v>30548.2582845502</v>
      </c>
      <c r="I272" s="9">
        <v>1.3</v>
      </c>
      <c r="J272" s="1">
        <v>39712.7357699153</v>
      </c>
      <c r="K272" s="1">
        <v>18712.093667819801</v>
      </c>
      <c r="L272" s="10">
        <v>0.26132838022819499</v>
      </c>
      <c r="M272" s="1">
        <v>58424.829437735098</v>
      </c>
      <c r="N272" s="1">
        <v>31891.020590110202</v>
      </c>
      <c r="O272" s="10">
        <v>0.44538194937373599</v>
      </c>
      <c r="P272" s="1">
        <v>71603.756360025494</v>
      </c>
      <c r="Q272" s="9">
        <v>1.6666666666666701</v>
      </c>
      <c r="R272" s="9">
        <v>4.4902789087947896</v>
      </c>
      <c r="S272" s="9">
        <v>3.3717235990008998</v>
      </c>
      <c r="T272" s="9"/>
      <c r="U272" s="1">
        <f t="shared" si="16"/>
        <v>18500</v>
      </c>
      <c r="V272" s="1">
        <f t="shared" si="17"/>
        <v>2100.056673278501</v>
      </c>
      <c r="W272" s="1">
        <f t="shared" si="18"/>
        <v>9948.2016112716992</v>
      </c>
      <c r="X272" s="1">
        <f t="shared" si="19"/>
        <v>9164.4774853650997</v>
      </c>
    </row>
    <row r="273" spans="1:24" hidden="1" x14ac:dyDescent="0.3">
      <c r="A273" t="s">
        <v>19</v>
      </c>
      <c r="B273" t="s">
        <v>27</v>
      </c>
      <c r="C273">
        <v>1981</v>
      </c>
      <c r="D273" s="1">
        <v>8470</v>
      </c>
      <c r="E273" s="9">
        <v>1.11212995981208</v>
      </c>
      <c r="F273" s="1">
        <v>9419.7407596083103</v>
      </c>
      <c r="G273" s="9">
        <v>1.4829210797354799</v>
      </c>
      <c r="H273" s="1">
        <v>13968.7321380666</v>
      </c>
      <c r="I273" s="9">
        <v>1.3</v>
      </c>
      <c r="J273" s="1">
        <v>18159.351779486598</v>
      </c>
      <c r="K273" s="1">
        <v>15008.568779535701</v>
      </c>
      <c r="L273" s="10">
        <v>0.36921784427527499</v>
      </c>
      <c r="M273" s="1">
        <v>33167.920559022299</v>
      </c>
      <c r="N273" s="1">
        <v>22490.278275624802</v>
      </c>
      <c r="O273" s="10">
        <v>0.55327141342081598</v>
      </c>
      <c r="P273" s="1">
        <v>40649.630055111404</v>
      </c>
      <c r="Q273" s="9">
        <v>1.6666666666666701</v>
      </c>
      <c r="R273" s="9">
        <v>4.4958774429967399</v>
      </c>
      <c r="S273" s="9">
        <v>3.3717235990008998</v>
      </c>
      <c r="T273" s="9"/>
      <c r="U273" s="1">
        <f t="shared" si="16"/>
        <v>8470</v>
      </c>
      <c r="V273" s="1">
        <f t="shared" si="17"/>
        <v>949.74075960831033</v>
      </c>
      <c r="W273" s="1">
        <f t="shared" si="18"/>
        <v>4548.9913784582895</v>
      </c>
      <c r="X273" s="1">
        <f t="shared" si="19"/>
        <v>4190.6196414199985</v>
      </c>
    </row>
    <row r="274" spans="1:24" hidden="1" x14ac:dyDescent="0.3">
      <c r="A274" t="s">
        <v>19</v>
      </c>
      <c r="B274" t="s">
        <v>27</v>
      </c>
      <c r="C274">
        <v>1982</v>
      </c>
      <c r="D274" s="1">
        <v>4431</v>
      </c>
      <c r="E274" s="9">
        <v>1.1106002939292301</v>
      </c>
      <c r="F274" s="1">
        <v>4921.0699024004198</v>
      </c>
      <c r="G274" s="9">
        <v>1.4829210797354799</v>
      </c>
      <c r="H274" s="1">
        <v>7297.5582931213903</v>
      </c>
      <c r="I274" s="9">
        <v>1.3</v>
      </c>
      <c r="J274" s="1">
        <v>9486.8257810578107</v>
      </c>
      <c r="K274" s="1">
        <v>3128.6890468101301</v>
      </c>
      <c r="L274" s="10">
        <v>0.224267251456536</v>
      </c>
      <c r="M274" s="1">
        <v>12615.514827867901</v>
      </c>
      <c r="N274" s="1">
        <v>4463.8916174495698</v>
      </c>
      <c r="O274" s="10">
        <v>0.31997577543411299</v>
      </c>
      <c r="P274" s="1">
        <v>13950.717398507401</v>
      </c>
      <c r="Q274" s="9">
        <v>1.6666666666666701</v>
      </c>
      <c r="R274" s="9">
        <v>4.50206976112921</v>
      </c>
      <c r="S274" s="9">
        <v>3.3717235990008998</v>
      </c>
      <c r="T274" s="9"/>
      <c r="U274" s="1">
        <f t="shared" si="16"/>
        <v>4431</v>
      </c>
      <c r="V274" s="1">
        <f t="shared" si="17"/>
        <v>490.06990240041978</v>
      </c>
      <c r="W274" s="1">
        <f t="shared" si="18"/>
        <v>2376.4883907209705</v>
      </c>
      <c r="X274" s="1">
        <f t="shared" si="19"/>
        <v>2189.2674879364204</v>
      </c>
    </row>
    <row r="275" spans="1:24" hidden="1" x14ac:dyDescent="0.3">
      <c r="A275" t="s">
        <v>19</v>
      </c>
      <c r="B275" t="s">
        <v>27</v>
      </c>
      <c r="C275">
        <v>1983</v>
      </c>
      <c r="D275" s="1">
        <v>1106</v>
      </c>
      <c r="E275" s="9">
        <v>1.1114589029472199</v>
      </c>
      <c r="F275" s="1">
        <v>1229.27354665963</v>
      </c>
      <c r="G275" s="9">
        <v>1.4829210797354799</v>
      </c>
      <c r="H275" s="1">
        <v>1822.91565510275</v>
      </c>
      <c r="I275" s="9">
        <v>1.3</v>
      </c>
      <c r="J275" s="1">
        <v>2369.79035163358</v>
      </c>
      <c r="K275" s="1">
        <v>1177.7018697272399</v>
      </c>
      <c r="L275" s="10">
        <v>0.24416215724043899</v>
      </c>
      <c r="M275" s="1">
        <v>3547.4922213608202</v>
      </c>
      <c r="N275" s="1">
        <v>2453.6510982529098</v>
      </c>
      <c r="O275" s="10">
        <v>0.50869304079779998</v>
      </c>
      <c r="P275" s="1">
        <v>4823.4414498864899</v>
      </c>
      <c r="Q275" s="9">
        <v>1.6666666666666701</v>
      </c>
      <c r="R275" s="9">
        <v>4.4985918838219296</v>
      </c>
      <c r="S275" s="9">
        <v>3.3717235990008998</v>
      </c>
      <c r="T275" s="9"/>
      <c r="U275" s="1">
        <f t="shared" si="16"/>
        <v>1106</v>
      </c>
      <c r="V275" s="1">
        <f t="shared" si="17"/>
        <v>123.27354665963003</v>
      </c>
      <c r="W275" s="1">
        <f t="shared" si="18"/>
        <v>593.64210844311992</v>
      </c>
      <c r="X275" s="1">
        <f t="shared" si="19"/>
        <v>546.87469653083008</v>
      </c>
    </row>
    <row r="276" spans="1:24" hidden="1" x14ac:dyDescent="0.3">
      <c r="A276" t="s">
        <v>19</v>
      </c>
      <c r="B276" t="s">
        <v>27</v>
      </c>
      <c r="C276">
        <v>1984</v>
      </c>
      <c r="D276" s="1">
        <v>28130</v>
      </c>
      <c r="E276" s="9">
        <v>1.00209108991687</v>
      </c>
      <c r="F276" s="1">
        <v>28188.822359361398</v>
      </c>
      <c r="G276" s="9">
        <v>1.4829210797354799</v>
      </c>
      <c r="H276" s="1">
        <v>41801.798889615799</v>
      </c>
      <c r="I276" s="9">
        <v>1.3</v>
      </c>
      <c r="J276" s="1">
        <v>54342.338556500603</v>
      </c>
      <c r="K276" s="1">
        <v>20621.458519428801</v>
      </c>
      <c r="L276" s="10">
        <v>0.22117979731533499</v>
      </c>
      <c r="M276" s="1">
        <v>74963.797075929397</v>
      </c>
      <c r="N276" s="1">
        <v>38891.576881214103</v>
      </c>
      <c r="O276" s="10">
        <v>0.41713980045379301</v>
      </c>
      <c r="P276" s="1">
        <v>93233.915437714706</v>
      </c>
      <c r="Q276" s="9">
        <v>1.6666666666666701</v>
      </c>
      <c r="R276" s="9">
        <v>4.9895663680781803</v>
      </c>
      <c r="S276" s="9">
        <v>3.3717235990008998</v>
      </c>
      <c r="T276" s="9"/>
      <c r="U276" s="1">
        <f t="shared" si="16"/>
        <v>28130</v>
      </c>
      <c r="V276" s="1">
        <f t="shared" si="17"/>
        <v>58.822359361398412</v>
      </c>
      <c r="W276" s="1">
        <f t="shared" si="18"/>
        <v>13612.9765302544</v>
      </c>
      <c r="X276" s="1">
        <f t="shared" si="19"/>
        <v>12540.539666884804</v>
      </c>
    </row>
    <row r="277" spans="1:24" hidden="1" x14ac:dyDescent="0.3">
      <c r="A277" t="s">
        <v>19</v>
      </c>
      <c r="B277" t="s">
        <v>27</v>
      </c>
      <c r="C277">
        <v>1985</v>
      </c>
      <c r="D277" s="1">
        <v>10845</v>
      </c>
      <c r="E277" s="9">
        <v>1.11212995981208</v>
      </c>
      <c r="F277" s="1">
        <v>12061.049414162</v>
      </c>
      <c r="G277" s="9">
        <v>1.4829210797354799</v>
      </c>
      <c r="H277" s="1">
        <v>17885.584419992101</v>
      </c>
      <c r="I277" s="9">
        <v>1.3</v>
      </c>
      <c r="J277" s="1">
        <v>23251.259745989701</v>
      </c>
      <c r="K277" s="1">
        <v>11795.5006186881</v>
      </c>
      <c r="L277" s="10">
        <v>0.283567863490302</v>
      </c>
      <c r="M277" s="1">
        <v>35046.760364677801</v>
      </c>
      <c r="N277" s="1">
        <v>18345.487055650501</v>
      </c>
      <c r="O277" s="10">
        <v>0.441031774507114</v>
      </c>
      <c r="P277" s="1">
        <v>41596.746801640104</v>
      </c>
      <c r="Q277" s="9">
        <v>1.6666666666666701</v>
      </c>
      <c r="R277" s="9">
        <v>4.4958774429967399</v>
      </c>
      <c r="S277" s="9">
        <v>3.3717235990008998</v>
      </c>
      <c r="T277" s="9"/>
      <c r="U277" s="1">
        <f t="shared" si="16"/>
        <v>10845</v>
      </c>
      <c r="V277" s="1">
        <f t="shared" si="17"/>
        <v>1216.0494141620002</v>
      </c>
      <c r="W277" s="1">
        <f t="shared" si="18"/>
        <v>5824.535005830101</v>
      </c>
      <c r="X277" s="1">
        <f t="shared" si="19"/>
        <v>5365.6753259975994</v>
      </c>
    </row>
    <row r="278" spans="1:24" hidden="1" x14ac:dyDescent="0.3">
      <c r="A278" t="s">
        <v>19</v>
      </c>
      <c r="B278" t="s">
        <v>27</v>
      </c>
      <c r="C278">
        <v>1986</v>
      </c>
      <c r="D278" s="1">
        <v>8445</v>
      </c>
      <c r="E278" s="9">
        <v>1.00166536383102</v>
      </c>
      <c r="F278" s="1">
        <v>8459.0639975529302</v>
      </c>
      <c r="G278" s="9">
        <v>1.4829210797354799</v>
      </c>
      <c r="H278" s="1">
        <v>12544.124316802699</v>
      </c>
      <c r="I278" s="9">
        <v>1.3</v>
      </c>
      <c r="J278" s="1">
        <v>16307.3616118435</v>
      </c>
      <c r="K278" s="1">
        <v>8609.1653977571295</v>
      </c>
      <c r="L278" s="10">
        <v>0.274096369528668</v>
      </c>
      <c r="M278" s="1">
        <v>24916.527009600599</v>
      </c>
      <c r="N278" s="1">
        <v>15101.902993015399</v>
      </c>
      <c r="O278" s="10">
        <v>0.48081046095804503</v>
      </c>
      <c r="P278" s="1">
        <v>31409.264604859</v>
      </c>
      <c r="Q278" s="9">
        <v>1.6666666666666701</v>
      </c>
      <c r="R278" s="9">
        <v>4.99168702497286</v>
      </c>
      <c r="S278" s="9">
        <v>3.3717235990008998</v>
      </c>
      <c r="T278" s="9"/>
      <c r="U278" s="1">
        <f t="shared" si="16"/>
        <v>8445</v>
      </c>
      <c r="V278" s="1">
        <f t="shared" si="17"/>
        <v>14.063997552930232</v>
      </c>
      <c r="W278" s="1">
        <f t="shared" si="18"/>
        <v>4085.0603192497692</v>
      </c>
      <c r="X278" s="1">
        <f t="shared" si="19"/>
        <v>3763.2372950408007</v>
      </c>
    </row>
    <row r="279" spans="1:24" hidden="1" x14ac:dyDescent="0.3">
      <c r="A279" t="s">
        <v>19</v>
      </c>
      <c r="B279" t="s">
        <v>27</v>
      </c>
      <c r="C279">
        <v>1987</v>
      </c>
      <c r="D279" s="1">
        <v>4450</v>
      </c>
      <c r="E279" s="9">
        <v>1.00321674751085</v>
      </c>
      <c r="F279" s="1">
        <v>4464.3145264232799</v>
      </c>
      <c r="G279" s="9">
        <v>1.4829210797354799</v>
      </c>
      <c r="H279" s="1">
        <v>6620.22611780239</v>
      </c>
      <c r="I279" s="9">
        <v>1.3</v>
      </c>
      <c r="J279" s="1">
        <v>8606.2939531431093</v>
      </c>
      <c r="K279" s="1">
        <v>4415.4942056759</v>
      </c>
      <c r="L279" s="10">
        <v>0.31230869473261502</v>
      </c>
      <c r="M279" s="1">
        <v>13021.788158818999</v>
      </c>
      <c r="N279" s="1">
        <v>5531.9426062208604</v>
      </c>
      <c r="O279" s="10">
        <v>0.39127528974304598</v>
      </c>
      <c r="P279" s="1">
        <v>14138.236559364001</v>
      </c>
      <c r="Q279" s="9">
        <v>1.6666666666666701</v>
      </c>
      <c r="R279" s="9">
        <v>4.9839678338762203</v>
      </c>
      <c r="S279" s="9">
        <v>3.3717235990008998</v>
      </c>
      <c r="T279" s="9"/>
      <c r="U279" s="1">
        <f t="shared" si="16"/>
        <v>4450</v>
      </c>
      <c r="V279" s="1">
        <f t="shared" si="17"/>
        <v>14.314526423279858</v>
      </c>
      <c r="W279" s="1">
        <f t="shared" si="18"/>
        <v>2155.9115913791102</v>
      </c>
      <c r="X279" s="1">
        <f t="shared" si="19"/>
        <v>1986.0678353407193</v>
      </c>
    </row>
    <row r="280" spans="1:24" hidden="1" x14ac:dyDescent="0.3">
      <c r="A280" t="s">
        <v>19</v>
      </c>
      <c r="B280" t="s">
        <v>27</v>
      </c>
      <c r="C280">
        <v>1988</v>
      </c>
      <c r="D280" s="1">
        <v>84540</v>
      </c>
      <c r="E280" s="9">
        <v>1.00181858354437</v>
      </c>
      <c r="F280" s="1">
        <v>84693.743052840902</v>
      </c>
      <c r="G280" s="9">
        <v>1.4829210797354799</v>
      </c>
      <c r="H280" s="1">
        <v>125594.136894758</v>
      </c>
      <c r="I280" s="9">
        <v>1.3</v>
      </c>
      <c r="J280" s="1">
        <v>163272.37796318499</v>
      </c>
      <c r="K280" s="1">
        <v>111453.895021419</v>
      </c>
      <c r="L280" s="10">
        <v>0.35124992421843598</v>
      </c>
      <c r="M280" s="1">
        <v>274726.272984604</v>
      </c>
      <c r="N280" s="1">
        <v>154034.15318956701</v>
      </c>
      <c r="O280" s="10">
        <v>0.48544274405563598</v>
      </c>
      <c r="P280" s="1">
        <v>317306.53115275298</v>
      </c>
      <c r="Q280" s="9">
        <v>1.6666666666666701</v>
      </c>
      <c r="R280" s="9">
        <v>4.9909235884907703</v>
      </c>
      <c r="S280" s="9">
        <v>3.3717235990008998</v>
      </c>
      <c r="T280" s="9"/>
      <c r="U280" s="1">
        <f t="shared" si="16"/>
        <v>84540</v>
      </c>
      <c r="V280" s="1">
        <f t="shared" si="17"/>
        <v>153.74305284090224</v>
      </c>
      <c r="W280" s="1">
        <f t="shared" si="18"/>
        <v>40900.393841917103</v>
      </c>
      <c r="X280" s="1">
        <f t="shared" si="19"/>
        <v>37678.241068426985</v>
      </c>
    </row>
    <row r="281" spans="1:24" hidden="1" x14ac:dyDescent="0.3">
      <c r="A281" t="s">
        <v>19</v>
      </c>
      <c r="B281" t="s">
        <v>27</v>
      </c>
      <c r="C281">
        <v>1989</v>
      </c>
      <c r="D281" s="1">
        <v>17466</v>
      </c>
      <c r="E281" s="9">
        <v>1.00166536383102</v>
      </c>
      <c r="F281" s="1">
        <v>17495.087244672501</v>
      </c>
      <c r="G281" s="9">
        <v>1.4829210797354799</v>
      </c>
      <c r="H281" s="1">
        <v>25943.8336669362</v>
      </c>
      <c r="I281" s="9">
        <v>1.3</v>
      </c>
      <c r="J281" s="1">
        <v>33726.983767017002</v>
      </c>
      <c r="K281" s="1">
        <v>12500.2493914274</v>
      </c>
      <c r="L281" s="10">
        <v>0.20629647266488199</v>
      </c>
      <c r="M281" s="1">
        <v>46227.233158444396</v>
      </c>
      <c r="N281" s="1">
        <v>26866.6329339986</v>
      </c>
      <c r="O281" s="10">
        <v>0.44339048231046202</v>
      </c>
      <c r="P281" s="1">
        <v>60593.616701015599</v>
      </c>
      <c r="Q281" s="9">
        <v>1.6666666666666701</v>
      </c>
      <c r="R281" s="9">
        <v>4.99168702497286</v>
      </c>
      <c r="S281" s="9">
        <v>3.3717235990008998</v>
      </c>
      <c r="T281" s="9"/>
      <c r="U281" s="1">
        <f t="shared" si="16"/>
        <v>17466</v>
      </c>
      <c r="V281" s="1">
        <f t="shared" si="17"/>
        <v>29.087244672500674</v>
      </c>
      <c r="W281" s="1">
        <f t="shared" si="18"/>
        <v>8448.7464222636991</v>
      </c>
      <c r="X281" s="1">
        <f t="shared" si="19"/>
        <v>7783.1501000808021</v>
      </c>
    </row>
    <row r="282" spans="1:24" hidden="1" x14ac:dyDescent="0.3">
      <c r="A282" t="s">
        <v>19</v>
      </c>
      <c r="B282" t="s">
        <v>27</v>
      </c>
      <c r="C282">
        <v>1990</v>
      </c>
      <c r="D282" s="1">
        <v>4540</v>
      </c>
      <c r="E282" s="9">
        <v>1.0066294617775899</v>
      </c>
      <c r="F282" s="1">
        <v>4570.0977564702798</v>
      </c>
      <c r="G282" s="9">
        <v>1.4829210797354799</v>
      </c>
      <c r="H282" s="1">
        <v>6777.0942995215901</v>
      </c>
      <c r="I282" s="9">
        <v>1.3</v>
      </c>
      <c r="J282" s="1">
        <v>8810.2225893780706</v>
      </c>
      <c r="K282" s="1">
        <v>4897.6645789738704</v>
      </c>
      <c r="L282" s="10">
        <v>0.30241366857607699</v>
      </c>
      <c r="M282" s="1">
        <v>13707.887168351899</v>
      </c>
      <c r="N282" s="1">
        <v>7385.0261308092604</v>
      </c>
      <c r="O282" s="10">
        <v>0.45599955013990301</v>
      </c>
      <c r="P282" s="1">
        <v>16195.248720187299</v>
      </c>
      <c r="Q282" s="9">
        <v>1.6666666666666701</v>
      </c>
      <c r="R282" s="9">
        <v>4.9670709927072503</v>
      </c>
      <c r="S282" s="9">
        <v>3.3717235990008998</v>
      </c>
      <c r="T282" s="9"/>
      <c r="U282" s="1">
        <f t="shared" si="16"/>
        <v>4540</v>
      </c>
      <c r="V282" s="1">
        <f t="shared" si="17"/>
        <v>30.097756470279819</v>
      </c>
      <c r="W282" s="1">
        <f t="shared" si="18"/>
        <v>2206.9965430513103</v>
      </c>
      <c r="X282" s="1">
        <f t="shared" si="19"/>
        <v>2033.1282898564805</v>
      </c>
    </row>
    <row r="283" spans="1:24" hidden="1" x14ac:dyDescent="0.3">
      <c r="A283" t="s">
        <v>19</v>
      </c>
      <c r="B283" t="s">
        <v>27</v>
      </c>
      <c r="C283">
        <v>1991</v>
      </c>
      <c r="D283" s="1">
        <v>1935</v>
      </c>
      <c r="E283" s="9">
        <v>4.0658068908135103</v>
      </c>
      <c r="F283" s="1">
        <v>7867.3363337241399</v>
      </c>
      <c r="G283" s="9">
        <v>1.4829210797354799</v>
      </c>
      <c r="H283" s="1">
        <v>11666.638890648401</v>
      </c>
      <c r="I283" s="9">
        <v>1.3</v>
      </c>
      <c r="J283" s="1">
        <v>15166.6305578429</v>
      </c>
      <c r="K283" s="1">
        <v>8808.2877050578809</v>
      </c>
      <c r="L283" s="10">
        <v>0.25540404006573197</v>
      </c>
      <c r="M283" s="1">
        <v>23974.918262900701</v>
      </c>
      <c r="N283" s="1">
        <v>19321.0294760037</v>
      </c>
      <c r="O283" s="10">
        <v>0.56023022313029702</v>
      </c>
      <c r="P283" s="1">
        <v>34487.6600338465</v>
      </c>
      <c r="Q283" s="9">
        <v>1.6666666666666701</v>
      </c>
      <c r="R283" s="9">
        <v>1.22976819467183</v>
      </c>
      <c r="S283" s="9">
        <v>3.3717235990008998</v>
      </c>
      <c r="T283" s="9"/>
      <c r="U283" s="1">
        <f t="shared" si="16"/>
        <v>1935</v>
      </c>
      <c r="V283" s="1">
        <f t="shared" si="17"/>
        <v>5932.3363337241399</v>
      </c>
      <c r="W283" s="1">
        <f t="shared" si="18"/>
        <v>3799.3025569242609</v>
      </c>
      <c r="X283" s="1">
        <f t="shared" si="19"/>
        <v>3499.9916671944993</v>
      </c>
    </row>
    <row r="284" spans="1:24" hidden="1" x14ac:dyDescent="0.3">
      <c r="A284" t="s">
        <v>19</v>
      </c>
      <c r="B284" t="s">
        <v>27</v>
      </c>
      <c r="C284">
        <v>1992</v>
      </c>
      <c r="D284" s="1">
        <v>4565</v>
      </c>
      <c r="E284" s="9">
        <v>1.0044849753326399</v>
      </c>
      <c r="F284" s="1">
        <v>4585.4739123934796</v>
      </c>
      <c r="G284" s="9">
        <v>1.4829210797354799</v>
      </c>
      <c r="H284" s="1">
        <v>6799.8959252654004</v>
      </c>
      <c r="I284" s="9">
        <v>1.3</v>
      </c>
      <c r="J284" s="1">
        <v>8839.8647028450305</v>
      </c>
      <c r="K284" s="1">
        <v>8094.26005184715</v>
      </c>
      <c r="L284" s="10">
        <v>0.40048507467244399</v>
      </c>
      <c r="M284" s="1">
        <v>16934.124754692199</v>
      </c>
      <c r="N284" s="1">
        <v>11371.2756460617</v>
      </c>
      <c r="O284" s="10">
        <v>0.56262414934329996</v>
      </c>
      <c r="P284" s="1">
        <v>20211.140348906702</v>
      </c>
      <c r="Q284" s="9">
        <v>1.6666666666666701</v>
      </c>
      <c r="R284" s="9">
        <v>4.9776752492930498</v>
      </c>
      <c r="S284" s="9">
        <v>3.3717235990008998</v>
      </c>
      <c r="T284" s="9"/>
      <c r="U284" s="1">
        <f t="shared" si="16"/>
        <v>4565</v>
      </c>
      <c r="V284" s="1">
        <f t="shared" si="17"/>
        <v>20.473912393479623</v>
      </c>
      <c r="W284" s="1">
        <f t="shared" si="18"/>
        <v>2214.4220128719207</v>
      </c>
      <c r="X284" s="1">
        <f t="shared" si="19"/>
        <v>2039.9687775796301</v>
      </c>
    </row>
    <row r="285" spans="1:24" hidden="1" x14ac:dyDescent="0.3">
      <c r="A285" t="s">
        <v>19</v>
      </c>
      <c r="B285" t="s">
        <v>27</v>
      </c>
      <c r="C285">
        <v>1993</v>
      </c>
      <c r="D285" s="1">
        <v>2202</v>
      </c>
      <c r="E285" s="9">
        <v>3.90753125908694</v>
      </c>
      <c r="F285" s="1">
        <v>8604.3838325094493</v>
      </c>
      <c r="G285" s="9">
        <v>1.4829210797354799</v>
      </c>
      <c r="H285" s="1">
        <v>12759.6221633634</v>
      </c>
      <c r="I285" s="9">
        <v>1.3</v>
      </c>
      <c r="J285" s="1">
        <v>16587.508812372402</v>
      </c>
      <c r="K285" s="1">
        <v>9082.7772899415995</v>
      </c>
      <c r="L285" s="10">
        <v>0.28276472362625399</v>
      </c>
      <c r="M285" s="1">
        <v>25670.286102313999</v>
      </c>
      <c r="N285" s="1">
        <v>15533.815140140199</v>
      </c>
      <c r="O285" s="10">
        <v>0.48359822163946298</v>
      </c>
      <c r="P285" s="1">
        <v>32121.323952512601</v>
      </c>
      <c r="Q285" s="9">
        <v>1.6666666666666701</v>
      </c>
      <c r="R285" s="9">
        <v>1.2795802946867101</v>
      </c>
      <c r="S285" s="9">
        <v>3.3717235990008998</v>
      </c>
      <c r="T285" s="9"/>
      <c r="U285" s="1">
        <f t="shared" si="16"/>
        <v>2202</v>
      </c>
      <c r="V285" s="1">
        <f t="shared" si="17"/>
        <v>6402.3838325094493</v>
      </c>
      <c r="W285" s="1">
        <f t="shared" si="18"/>
        <v>4155.2383308539502</v>
      </c>
      <c r="X285" s="1">
        <f t="shared" si="19"/>
        <v>3827.8866490090022</v>
      </c>
    </row>
    <row r="286" spans="1:24" hidden="1" x14ac:dyDescent="0.3">
      <c r="A286" t="s">
        <v>19</v>
      </c>
      <c r="B286" t="s">
        <v>27</v>
      </c>
      <c r="C286">
        <v>1994</v>
      </c>
      <c r="D286" s="1">
        <v>7585</v>
      </c>
      <c r="E286" s="9">
        <v>1.0113169208191799</v>
      </c>
      <c r="F286" s="1">
        <v>7670.8388444134998</v>
      </c>
      <c r="G286" s="9">
        <v>1.4829210797354799</v>
      </c>
      <c r="H286" s="1">
        <v>11375.248621634501</v>
      </c>
      <c r="I286" s="9">
        <v>1.3</v>
      </c>
      <c r="J286" s="1">
        <v>14787.823208124901</v>
      </c>
      <c r="K286" s="1">
        <v>5004.6063555099099</v>
      </c>
      <c r="L286" s="10">
        <v>0.19655378244903199</v>
      </c>
      <c r="M286" s="1">
        <v>19792.4295636348</v>
      </c>
      <c r="N286" s="1">
        <v>10673.942488537001</v>
      </c>
      <c r="O286" s="10">
        <v>0.41921454370842798</v>
      </c>
      <c r="P286" s="1">
        <v>25461.7656966619</v>
      </c>
      <c r="Q286" s="9">
        <v>1.6666666666666701</v>
      </c>
      <c r="R286" s="9">
        <v>4.9440485935407104</v>
      </c>
      <c r="S286" s="9">
        <v>3.3717235990008998</v>
      </c>
      <c r="T286" s="9"/>
      <c r="U286" s="1">
        <f t="shared" si="16"/>
        <v>7585</v>
      </c>
      <c r="V286" s="1">
        <f t="shared" si="17"/>
        <v>85.838844413499828</v>
      </c>
      <c r="W286" s="1">
        <f t="shared" si="18"/>
        <v>3704.4097772210007</v>
      </c>
      <c r="X286" s="1">
        <f t="shared" si="19"/>
        <v>3412.5745864904002</v>
      </c>
    </row>
    <row r="287" spans="1:24" hidden="1" x14ac:dyDescent="0.3">
      <c r="A287" t="s">
        <v>19</v>
      </c>
      <c r="B287" t="s">
        <v>27</v>
      </c>
      <c r="C287">
        <v>1995</v>
      </c>
      <c r="D287" s="1">
        <v>7300</v>
      </c>
      <c r="E287" s="9">
        <v>1.0216098070892301</v>
      </c>
      <c r="F287" s="1">
        <v>7457.7515917514002</v>
      </c>
      <c r="G287" s="9">
        <v>1.4829210797354799</v>
      </c>
      <c r="H287" s="1">
        <v>11059.257042839001</v>
      </c>
      <c r="I287" s="9">
        <v>1.3</v>
      </c>
      <c r="J287" s="1">
        <v>14377.034155690701</v>
      </c>
      <c r="K287" s="1">
        <v>6891.5596338954001</v>
      </c>
      <c r="L287" s="10">
        <v>0.27150919815726199</v>
      </c>
      <c r="M287" s="1">
        <v>21268.593789586099</v>
      </c>
      <c r="N287" s="1">
        <v>11005.3826488543</v>
      </c>
      <c r="O287" s="10">
        <v>0.433582930010182</v>
      </c>
      <c r="P287" s="1">
        <v>25382.416804544901</v>
      </c>
      <c r="Q287" s="9">
        <v>1.6666666666666701</v>
      </c>
      <c r="R287" s="9">
        <v>4.8942364935258196</v>
      </c>
      <c r="S287" s="9">
        <v>3.3717235990008998</v>
      </c>
      <c r="T287" s="9"/>
      <c r="U287" s="1">
        <f t="shared" si="16"/>
        <v>7300</v>
      </c>
      <c r="V287" s="1">
        <f t="shared" si="17"/>
        <v>157.75159175140016</v>
      </c>
      <c r="W287" s="1">
        <f t="shared" si="18"/>
        <v>3601.5054510876007</v>
      </c>
      <c r="X287" s="1">
        <f t="shared" si="19"/>
        <v>3317.7771128516997</v>
      </c>
    </row>
    <row r="288" spans="1:24" hidden="1" x14ac:dyDescent="0.3">
      <c r="A288" t="s">
        <v>19</v>
      </c>
      <c r="B288" t="s">
        <v>27</v>
      </c>
      <c r="C288">
        <v>1996</v>
      </c>
      <c r="D288" s="1">
        <v>7750</v>
      </c>
      <c r="E288" s="9">
        <v>1.0216098070892301</v>
      </c>
      <c r="F288" s="1">
        <v>7917.4760049415599</v>
      </c>
      <c r="G288" s="9">
        <v>1.4829210797354799</v>
      </c>
      <c r="H288" s="1">
        <v>11740.9920660277</v>
      </c>
      <c r="I288" s="9">
        <v>1.3</v>
      </c>
      <c r="J288" s="1">
        <v>15263.289685836</v>
      </c>
      <c r="K288" s="1">
        <v>6250.3588755601104</v>
      </c>
      <c r="L288" s="10">
        <v>0.23700547842658301</v>
      </c>
      <c r="M288" s="1">
        <v>21513.648561396101</v>
      </c>
      <c r="N288" s="1">
        <v>11108.9229611231</v>
      </c>
      <c r="O288" s="10">
        <v>0.421235908789172</v>
      </c>
      <c r="P288" s="1">
        <v>26372.212646959098</v>
      </c>
      <c r="Q288" s="9">
        <v>1.6666666666666701</v>
      </c>
      <c r="R288" s="9">
        <v>4.8942364935258196</v>
      </c>
      <c r="S288" s="9">
        <v>3.3717235990008998</v>
      </c>
      <c r="T288" s="9"/>
      <c r="U288" s="1">
        <f t="shared" si="16"/>
        <v>7750</v>
      </c>
      <c r="V288" s="1">
        <f t="shared" si="17"/>
        <v>167.47600494155995</v>
      </c>
      <c r="W288" s="1">
        <f t="shared" si="18"/>
        <v>3823.5160610861403</v>
      </c>
      <c r="X288" s="1">
        <f t="shared" si="19"/>
        <v>3522.2976198082997</v>
      </c>
    </row>
    <row r="289" spans="1:24" hidden="1" x14ac:dyDescent="0.3">
      <c r="A289" t="s">
        <v>19</v>
      </c>
      <c r="B289" t="s">
        <v>27</v>
      </c>
      <c r="C289">
        <v>1997</v>
      </c>
      <c r="D289" s="1">
        <v>21150</v>
      </c>
      <c r="E289" s="9">
        <v>1.0216098070892301</v>
      </c>
      <c r="F289" s="1">
        <v>21607.047419937298</v>
      </c>
      <c r="G289" s="9">
        <v>1.4829210797354799</v>
      </c>
      <c r="H289" s="1">
        <v>32041.546089869102</v>
      </c>
      <c r="I289" s="9">
        <v>1.3</v>
      </c>
      <c r="J289" s="1">
        <v>41654.009916829797</v>
      </c>
      <c r="K289" s="1">
        <v>7975.2305276255402</v>
      </c>
      <c r="L289" s="10">
        <v>0.14045104957580001</v>
      </c>
      <c r="M289" s="1">
        <v>49629.240444455303</v>
      </c>
      <c r="N289" s="1">
        <v>15128.979969774</v>
      </c>
      <c r="O289" s="10">
        <v>0.26643507148860501</v>
      </c>
      <c r="P289" s="1">
        <v>56782.989886603798</v>
      </c>
      <c r="Q289" s="9">
        <v>1.6666666666666701</v>
      </c>
      <c r="R289" s="9">
        <v>4.8942364935258196</v>
      </c>
      <c r="S289" s="9">
        <v>3.3717235990008998</v>
      </c>
      <c r="T289" s="9"/>
      <c r="U289" s="1">
        <f t="shared" si="16"/>
        <v>21150</v>
      </c>
      <c r="V289" s="1">
        <f t="shared" si="17"/>
        <v>457.0474199372984</v>
      </c>
      <c r="W289" s="1">
        <f t="shared" si="18"/>
        <v>10434.498669931803</v>
      </c>
      <c r="X289" s="1">
        <f t="shared" si="19"/>
        <v>9612.4638269606949</v>
      </c>
    </row>
    <row r="290" spans="1:24" hidden="1" x14ac:dyDescent="0.3">
      <c r="A290" t="s">
        <v>19</v>
      </c>
      <c r="B290" t="s">
        <v>27</v>
      </c>
      <c r="C290">
        <v>1998</v>
      </c>
      <c r="D290" s="1">
        <v>14040</v>
      </c>
      <c r="E290" s="9">
        <v>1.0169709582820901</v>
      </c>
      <c r="F290" s="1">
        <v>14278.2722542806</v>
      </c>
      <c r="G290" s="9">
        <v>1.4829210797354799</v>
      </c>
      <c r="H290" s="1">
        <v>21173.5509080749</v>
      </c>
      <c r="I290" s="9">
        <v>1.3</v>
      </c>
      <c r="J290" s="1">
        <v>27525.616180497302</v>
      </c>
      <c r="K290" s="1">
        <v>711.94583720463902</v>
      </c>
      <c r="L290" s="10">
        <v>2.1571604324714701E-2</v>
      </c>
      <c r="M290" s="1">
        <v>28237.562017701999</v>
      </c>
      <c r="N290" s="1">
        <v>5478.2265790770698</v>
      </c>
      <c r="O290" s="10">
        <v>0.165987537238761</v>
      </c>
      <c r="P290" s="1">
        <v>33003.8427595744</v>
      </c>
      <c r="Q290" s="9">
        <v>1.6666666666666701</v>
      </c>
      <c r="R290" s="9">
        <v>4.9165612442327697</v>
      </c>
      <c r="S290" s="9">
        <v>3.3717235990008998</v>
      </c>
      <c r="T290" s="9"/>
      <c r="U290" s="1">
        <f t="shared" si="16"/>
        <v>14040</v>
      </c>
      <c r="V290" s="1">
        <f t="shared" si="17"/>
        <v>238.27225428060046</v>
      </c>
      <c r="W290" s="1">
        <f t="shared" si="18"/>
        <v>6895.2786537942993</v>
      </c>
      <c r="X290" s="1">
        <f t="shared" si="19"/>
        <v>6352.0652724224019</v>
      </c>
    </row>
    <row r="291" spans="1:24" hidden="1" x14ac:dyDescent="0.3">
      <c r="A291" t="s">
        <v>19</v>
      </c>
      <c r="B291" t="s">
        <v>27</v>
      </c>
      <c r="C291">
        <v>1999</v>
      </c>
      <c r="D291" s="1">
        <v>2650</v>
      </c>
      <c r="E291" s="9">
        <v>1.20614832267474</v>
      </c>
      <c r="F291" s="1">
        <v>3196.2930550880701</v>
      </c>
      <c r="G291" s="9">
        <v>1.4829210797354799</v>
      </c>
      <c r="H291" s="1">
        <v>4739.8503484022103</v>
      </c>
      <c r="I291" s="9">
        <v>1.3</v>
      </c>
      <c r="J291" s="1">
        <v>6161.8054529228802</v>
      </c>
      <c r="K291" s="1">
        <v>130.329942307522</v>
      </c>
      <c r="L291" s="10">
        <v>1.80445378810704E-2</v>
      </c>
      <c r="M291" s="1">
        <v>6292.1353952303998</v>
      </c>
      <c r="N291" s="1">
        <v>1060.8756246703899</v>
      </c>
      <c r="O291" s="10">
        <v>0.14688113918826001</v>
      </c>
      <c r="P291" s="1">
        <v>7222.6810775932699</v>
      </c>
      <c r="Q291" s="9">
        <v>1.6666666666666701</v>
      </c>
      <c r="R291" s="9">
        <v>4.1454271468968598</v>
      </c>
      <c r="S291" s="9">
        <v>3.3717235990008998</v>
      </c>
      <c r="T291" s="9"/>
      <c r="U291" s="1">
        <f t="shared" si="16"/>
        <v>2650</v>
      </c>
      <c r="V291" s="1">
        <f t="shared" si="17"/>
        <v>546.2930550880701</v>
      </c>
      <c r="W291" s="1">
        <f t="shared" si="18"/>
        <v>1543.5572933141402</v>
      </c>
      <c r="X291" s="1">
        <f t="shared" si="19"/>
        <v>1421.9551045206699</v>
      </c>
    </row>
    <row r="292" spans="1:24" hidden="1" x14ac:dyDescent="0.3">
      <c r="A292" t="s">
        <v>19</v>
      </c>
      <c r="B292" t="s">
        <v>27</v>
      </c>
      <c r="C292">
        <v>2000</v>
      </c>
      <c r="D292" s="1">
        <v>4650</v>
      </c>
      <c r="E292" s="9">
        <v>1.1140695706242001</v>
      </c>
      <c r="F292" s="1">
        <v>5180.4235034025396</v>
      </c>
      <c r="G292" s="9">
        <v>1.4829210797354799</v>
      </c>
      <c r="H292" s="1">
        <v>7682.1592151527302</v>
      </c>
      <c r="I292" s="9">
        <v>1.3</v>
      </c>
      <c r="J292" s="1">
        <v>9986.8069796985492</v>
      </c>
      <c r="K292" s="1">
        <v>2247.2009839770799</v>
      </c>
      <c r="L292" s="10">
        <v>0.16390319706398401</v>
      </c>
      <c r="M292" s="1">
        <v>12234.0079636756</v>
      </c>
      <c r="N292" s="1">
        <v>3723.7308513592998</v>
      </c>
      <c r="O292" s="10">
        <v>0.27159626392803499</v>
      </c>
      <c r="P292" s="1">
        <v>13710.5378310579</v>
      </c>
      <c r="Q292" s="9">
        <v>1.6666666666666701</v>
      </c>
      <c r="R292" s="9">
        <v>4.4880500570521402</v>
      </c>
      <c r="S292" s="9">
        <v>3.3717235990008998</v>
      </c>
      <c r="T292" s="9"/>
      <c r="U292" s="1">
        <f t="shared" si="16"/>
        <v>4650</v>
      </c>
      <c r="V292" s="1">
        <f t="shared" si="17"/>
        <v>530.42350340253961</v>
      </c>
      <c r="W292" s="1">
        <f t="shared" si="18"/>
        <v>2501.7357117501906</v>
      </c>
      <c r="X292" s="1">
        <f t="shared" si="19"/>
        <v>2304.647764545819</v>
      </c>
    </row>
    <row r="293" spans="1:24" hidden="1" x14ac:dyDescent="0.3">
      <c r="A293" t="s">
        <v>19</v>
      </c>
      <c r="B293" t="s">
        <v>27</v>
      </c>
      <c r="C293">
        <v>2001</v>
      </c>
      <c r="D293" s="1">
        <v>8600</v>
      </c>
      <c r="E293" s="9">
        <v>1.1140695706242001</v>
      </c>
      <c r="F293" s="1">
        <v>9580.9983073681306</v>
      </c>
      <c r="G293" s="9">
        <v>1.4829210797354799</v>
      </c>
      <c r="H293" s="1">
        <v>14207.8643549061</v>
      </c>
      <c r="I293" s="9">
        <v>1.3</v>
      </c>
      <c r="J293" s="1">
        <v>18470.223661378001</v>
      </c>
      <c r="K293" s="1">
        <v>2498.0932839728898</v>
      </c>
      <c r="L293" s="10">
        <v>0.101104480590539</v>
      </c>
      <c r="M293" s="1">
        <v>20968.3169453509</v>
      </c>
      <c r="N293" s="1">
        <v>6237.8137013761398</v>
      </c>
      <c r="O293" s="10">
        <v>0.25246091422782402</v>
      </c>
      <c r="P293" s="1">
        <v>24708.037362754101</v>
      </c>
      <c r="Q293" s="9">
        <v>1.6666666666666701</v>
      </c>
      <c r="R293" s="9">
        <v>4.4880500570521402</v>
      </c>
      <c r="S293" s="9">
        <v>3.3717235990008998</v>
      </c>
      <c r="T293" s="9"/>
      <c r="U293" s="1">
        <f t="shared" si="16"/>
        <v>8600</v>
      </c>
      <c r="V293" s="1">
        <f t="shared" si="17"/>
        <v>980.99830736813055</v>
      </c>
      <c r="W293" s="1">
        <f t="shared" si="18"/>
        <v>4626.8660475379693</v>
      </c>
      <c r="X293" s="1">
        <f t="shared" si="19"/>
        <v>4262.3593064719007</v>
      </c>
    </row>
    <row r="294" spans="1:24" hidden="1" x14ac:dyDescent="0.3">
      <c r="A294" t="s">
        <v>19</v>
      </c>
      <c r="B294" t="s">
        <v>27</v>
      </c>
      <c r="C294">
        <v>2002</v>
      </c>
      <c r="D294" s="1">
        <v>3060</v>
      </c>
      <c r="E294" s="9">
        <v>1.2801752881775701</v>
      </c>
      <c r="F294" s="1">
        <v>3917.3363818233802</v>
      </c>
      <c r="G294" s="9">
        <v>1.4829210797354799</v>
      </c>
      <c r="H294" s="1">
        <v>5809.1006970205899</v>
      </c>
      <c r="I294" s="9">
        <v>1.3</v>
      </c>
      <c r="J294" s="1">
        <v>7551.8309061267701</v>
      </c>
      <c r="K294" s="1">
        <v>1138.0879515832401</v>
      </c>
      <c r="L294" s="10">
        <v>0.117383784235269</v>
      </c>
      <c r="M294" s="1">
        <v>8689.9188577100103</v>
      </c>
      <c r="N294" s="1">
        <v>2143.6134774194102</v>
      </c>
      <c r="O294" s="10">
        <v>0.22109491763546901</v>
      </c>
      <c r="P294" s="1">
        <v>9695.4443835461898</v>
      </c>
      <c r="Q294" s="9">
        <v>1.6666666666666701</v>
      </c>
      <c r="R294" s="9">
        <v>3.9057151361809801</v>
      </c>
      <c r="S294" s="9">
        <v>3.3717235990008998</v>
      </c>
      <c r="T294" s="9"/>
      <c r="U294" s="1">
        <f t="shared" si="16"/>
        <v>3060</v>
      </c>
      <c r="V294" s="1">
        <f t="shared" si="17"/>
        <v>857.33638182338018</v>
      </c>
      <c r="W294" s="1">
        <f t="shared" si="18"/>
        <v>1891.7643151972097</v>
      </c>
      <c r="X294" s="1">
        <f t="shared" si="19"/>
        <v>1742.7302091061802</v>
      </c>
    </row>
    <row r="295" spans="1:24" hidden="1" x14ac:dyDescent="0.3">
      <c r="A295" t="s">
        <v>19</v>
      </c>
      <c r="B295" t="s">
        <v>27</v>
      </c>
      <c r="C295">
        <v>2003</v>
      </c>
      <c r="D295" s="1">
        <v>1782</v>
      </c>
      <c r="E295" s="9">
        <v>12.012514898688901</v>
      </c>
      <c r="F295" s="1">
        <v>21406.301549463598</v>
      </c>
      <c r="G295" s="9">
        <v>1.4829210797354799</v>
      </c>
      <c r="H295" s="1">
        <v>31743.855806873798</v>
      </c>
      <c r="I295" s="9">
        <v>1.3</v>
      </c>
      <c r="J295" s="1">
        <v>41267.012548936</v>
      </c>
      <c r="K295" s="1">
        <v>3062.2304356565101</v>
      </c>
      <c r="L295" s="10">
        <v>5.9776650278981401E-2</v>
      </c>
      <c r="M295" s="1">
        <v>44329.2429845925</v>
      </c>
      <c r="N295" s="1">
        <v>9960.8568844445999</v>
      </c>
      <c r="O295" s="10">
        <v>0.19444214632814699</v>
      </c>
      <c r="P295" s="1">
        <v>51227.869433380598</v>
      </c>
      <c r="Q295" s="9">
        <v>1.6666666666666701</v>
      </c>
      <c r="R295" s="9">
        <v>0.41623257429180899</v>
      </c>
      <c r="S295" s="9">
        <v>3.3717235990008998</v>
      </c>
      <c r="T295" s="9"/>
      <c r="U295" s="1">
        <f t="shared" si="16"/>
        <v>1782</v>
      </c>
      <c r="V295" s="1">
        <f t="shared" si="17"/>
        <v>19624.301549463598</v>
      </c>
      <c r="W295" s="1">
        <f t="shared" si="18"/>
        <v>10337.5542574102</v>
      </c>
      <c r="X295" s="1">
        <f t="shared" si="19"/>
        <v>9523.1567420622014</v>
      </c>
    </row>
    <row r="296" spans="1:24" hidden="1" x14ac:dyDescent="0.3">
      <c r="A296" t="s">
        <v>19</v>
      </c>
      <c r="B296" t="s">
        <v>27</v>
      </c>
      <c r="C296">
        <v>2004</v>
      </c>
      <c r="D296" s="1">
        <v>2020</v>
      </c>
      <c r="E296" s="9">
        <v>12.012514898688901</v>
      </c>
      <c r="F296" s="1">
        <v>24265.280095351602</v>
      </c>
      <c r="G296" s="9">
        <v>1.4829210797354799</v>
      </c>
      <c r="H296" s="1">
        <v>35983.495359082597</v>
      </c>
      <c r="I296" s="9">
        <v>1.3</v>
      </c>
      <c r="J296" s="1">
        <v>46778.543966807403</v>
      </c>
      <c r="K296" s="1">
        <v>5249.02207164827</v>
      </c>
      <c r="L296" s="10">
        <v>8.7259719338549299E-2</v>
      </c>
      <c r="M296" s="1">
        <v>52027.566038455603</v>
      </c>
      <c r="N296" s="1">
        <v>13375.466514055801</v>
      </c>
      <c r="O296" s="10">
        <v>0.222353695242164</v>
      </c>
      <c r="P296" s="1">
        <v>60154.010480863202</v>
      </c>
      <c r="Q296" s="9">
        <v>1.6666666666666701</v>
      </c>
      <c r="R296" s="9">
        <v>0.41623257429180899</v>
      </c>
      <c r="S296" s="9">
        <v>3.3717235990008998</v>
      </c>
      <c r="T296" s="9"/>
      <c r="U296" s="1">
        <f t="shared" si="16"/>
        <v>2020</v>
      </c>
      <c r="V296" s="1">
        <f t="shared" si="17"/>
        <v>22245.280095351602</v>
      </c>
      <c r="W296" s="1">
        <f t="shared" si="18"/>
        <v>11718.215263730996</v>
      </c>
      <c r="X296" s="1">
        <f t="shared" si="19"/>
        <v>10795.048607724806</v>
      </c>
    </row>
    <row r="297" spans="1:24" hidden="1" x14ac:dyDescent="0.3">
      <c r="A297" t="s">
        <v>19</v>
      </c>
      <c r="B297" t="s">
        <v>27</v>
      </c>
      <c r="C297">
        <v>2005</v>
      </c>
      <c r="D297" s="1">
        <v>2297</v>
      </c>
      <c r="E297" s="9">
        <v>10.9649474722062</v>
      </c>
      <c r="F297" s="1">
        <v>25186.484343657601</v>
      </c>
      <c r="G297" s="9">
        <v>1.4829210797354799</v>
      </c>
      <c r="H297" s="1">
        <v>37349.568557637402</v>
      </c>
      <c r="I297" s="9">
        <v>1.3</v>
      </c>
      <c r="J297" s="1">
        <v>48554.439124928598</v>
      </c>
      <c r="K297" s="1">
        <v>210.48545151468599</v>
      </c>
      <c r="L297" s="10">
        <v>3.7518348238016102E-3</v>
      </c>
      <c r="M297" s="1">
        <v>48764.9245764433</v>
      </c>
      <c r="N297" s="1">
        <v>7547.5646678203902</v>
      </c>
      <c r="O297" s="10">
        <v>0.13453288933676</v>
      </c>
      <c r="P297" s="1">
        <v>56102.003792748998</v>
      </c>
      <c r="Q297" s="9">
        <v>1.6666666666666701</v>
      </c>
      <c r="R297" s="9">
        <v>0.45599853648856498</v>
      </c>
      <c r="S297" s="9">
        <v>3.3717235990008998</v>
      </c>
      <c r="T297" s="9"/>
      <c r="U297" s="1">
        <f t="shared" si="16"/>
        <v>2297</v>
      </c>
      <c r="V297" s="1">
        <f t="shared" si="17"/>
        <v>22889.484343657601</v>
      </c>
      <c r="W297" s="1">
        <f t="shared" si="18"/>
        <v>12163.084213979801</v>
      </c>
      <c r="X297" s="1">
        <f t="shared" si="19"/>
        <v>11204.870567291196</v>
      </c>
    </row>
    <row r="298" spans="1:24" hidden="1" x14ac:dyDescent="0.3">
      <c r="A298" t="s">
        <v>19</v>
      </c>
      <c r="B298" t="s">
        <v>27</v>
      </c>
      <c r="C298">
        <v>2006</v>
      </c>
      <c r="D298" s="1">
        <v>685</v>
      </c>
      <c r="E298" s="9">
        <v>12.309618320610699</v>
      </c>
      <c r="F298" s="1">
        <v>8432.08854961832</v>
      </c>
      <c r="G298" s="9">
        <v>1.4829210797354799</v>
      </c>
      <c r="H298" s="1">
        <v>12504.121856425199</v>
      </c>
      <c r="I298" s="9">
        <v>1.3</v>
      </c>
      <c r="J298" s="1">
        <v>16255.3584133527</v>
      </c>
      <c r="K298" s="1">
        <v>2969.46636888698</v>
      </c>
      <c r="L298" s="10">
        <v>0.146324231766091</v>
      </c>
      <c r="M298" s="1">
        <v>19224.824782239699</v>
      </c>
      <c r="N298" s="1">
        <v>4038.3846874747001</v>
      </c>
      <c r="O298" s="10">
        <v>0.19899654131869099</v>
      </c>
      <c r="P298" s="1">
        <v>20293.7431008274</v>
      </c>
      <c r="Q298" s="9">
        <v>1.6666666666666701</v>
      </c>
      <c r="R298" s="9">
        <v>0.40618643647368202</v>
      </c>
      <c r="S298" s="9">
        <v>3.3717235990008998</v>
      </c>
      <c r="T298" s="9"/>
      <c r="U298" s="1">
        <f t="shared" si="16"/>
        <v>685</v>
      </c>
      <c r="V298" s="1">
        <f t="shared" si="17"/>
        <v>7747.08854961832</v>
      </c>
      <c r="W298" s="1">
        <f t="shared" si="18"/>
        <v>4072.0333068068794</v>
      </c>
      <c r="X298" s="1">
        <f t="shared" si="19"/>
        <v>3751.2365569275007</v>
      </c>
    </row>
    <row r="299" spans="1:24" hidden="1" x14ac:dyDescent="0.3">
      <c r="A299" t="s">
        <v>19</v>
      </c>
      <c r="B299" t="s">
        <v>27</v>
      </c>
      <c r="C299">
        <v>2007</v>
      </c>
      <c r="D299" s="1">
        <v>474</v>
      </c>
      <c r="E299" s="9">
        <v>11.211958977924599</v>
      </c>
      <c r="F299" s="1">
        <v>5314.4685555362403</v>
      </c>
      <c r="G299" s="9">
        <v>1.4829210797354799</v>
      </c>
      <c r="H299" s="1">
        <v>7880.9374485960498</v>
      </c>
      <c r="I299" s="9">
        <v>1.3</v>
      </c>
      <c r="J299" s="1">
        <v>10245.2186831749</v>
      </c>
      <c r="K299" s="1">
        <v>866.32259172844795</v>
      </c>
      <c r="L299" s="10">
        <v>6.7681363399344802E-2</v>
      </c>
      <c r="M299" s="1">
        <v>11111.5412749033</v>
      </c>
      <c r="N299" s="1">
        <v>2554.7981636612199</v>
      </c>
      <c r="O299" s="10">
        <v>0.19959334383944299</v>
      </c>
      <c r="P299" s="1">
        <v>12800.016846836101</v>
      </c>
      <c r="Q299" s="9">
        <v>1.6666666666666701</v>
      </c>
      <c r="R299" s="9">
        <v>0.44595239867043701</v>
      </c>
      <c r="S299" s="9">
        <v>3.3717235990008998</v>
      </c>
      <c r="T299" s="9"/>
      <c r="U299" s="1">
        <f t="shared" si="16"/>
        <v>474</v>
      </c>
      <c r="V299" s="1">
        <f t="shared" si="17"/>
        <v>4840.4685555362403</v>
      </c>
      <c r="W299" s="1">
        <f t="shared" si="18"/>
        <v>2566.4688930598095</v>
      </c>
      <c r="X299" s="1">
        <f t="shared" si="19"/>
        <v>2364.2812345788507</v>
      </c>
    </row>
    <row r="300" spans="1:24" hidden="1" x14ac:dyDescent="0.3">
      <c r="A300" t="s">
        <v>19</v>
      </c>
      <c r="B300" t="s">
        <v>27</v>
      </c>
      <c r="C300">
        <v>2008</v>
      </c>
      <c r="D300" s="1">
        <v>210</v>
      </c>
      <c r="E300" s="9">
        <v>11.211958977924599</v>
      </c>
      <c r="F300" s="1">
        <v>2354.5113853641601</v>
      </c>
      <c r="G300" s="9">
        <v>1.4829210797354799</v>
      </c>
      <c r="H300" s="1">
        <v>3491.55456583369</v>
      </c>
      <c r="I300" s="9">
        <v>1.3</v>
      </c>
      <c r="J300" s="1">
        <v>4539.0209355837997</v>
      </c>
      <c r="K300" s="1">
        <v>510.37862109925402</v>
      </c>
      <c r="L300" s="10">
        <v>9.1615938124429905E-2</v>
      </c>
      <c r="M300" s="1">
        <v>5049.3995566830499</v>
      </c>
      <c r="N300" s="1">
        <v>1031.82876096216</v>
      </c>
      <c r="O300" s="10">
        <v>0.18521927841670499</v>
      </c>
      <c r="P300" s="1">
        <v>5570.8496965459599</v>
      </c>
      <c r="Q300" s="9">
        <v>1.6666666666666701</v>
      </c>
      <c r="R300" s="9">
        <v>0.44595239867043701</v>
      </c>
      <c r="S300" s="9">
        <v>3.3717235990008998</v>
      </c>
      <c r="T300" s="9"/>
      <c r="U300" s="1">
        <f t="shared" si="16"/>
        <v>210</v>
      </c>
      <c r="V300" s="1">
        <f t="shared" si="17"/>
        <v>2144.5113853641601</v>
      </c>
      <c r="W300" s="1">
        <f t="shared" si="18"/>
        <v>1137.0431804695299</v>
      </c>
      <c r="X300" s="1">
        <f t="shared" si="19"/>
        <v>1047.4663697501096</v>
      </c>
    </row>
    <row r="301" spans="1:24" hidden="1" x14ac:dyDescent="0.3">
      <c r="A301" t="s">
        <v>19</v>
      </c>
      <c r="B301" t="s">
        <v>27</v>
      </c>
      <c r="C301">
        <v>2009</v>
      </c>
      <c r="D301" s="1">
        <v>1310</v>
      </c>
      <c r="E301" s="9">
        <v>4.0111936121786496</v>
      </c>
      <c r="F301" s="1">
        <v>5254.6636319540303</v>
      </c>
      <c r="G301" s="9">
        <v>1.4829210797354799</v>
      </c>
      <c r="H301" s="1">
        <v>7792.25146674402</v>
      </c>
      <c r="I301" s="9">
        <v>1.3</v>
      </c>
      <c r="J301" s="1">
        <v>10129.926906767199</v>
      </c>
      <c r="K301" s="1">
        <v>69.981893749791297</v>
      </c>
      <c r="L301" s="10">
        <v>6.0073430440183498E-3</v>
      </c>
      <c r="M301" s="1">
        <v>10199.908800517</v>
      </c>
      <c r="N301" s="1">
        <v>1519.4650518747701</v>
      </c>
      <c r="O301" s="10">
        <v>0.13043299232004699</v>
      </c>
      <c r="P301" s="1">
        <v>11649.391958642</v>
      </c>
      <c r="Q301" s="9">
        <v>1.6666666666666701</v>
      </c>
      <c r="R301" s="9">
        <v>1.2465117577020399</v>
      </c>
      <c r="S301" s="9">
        <v>3.3717235990008998</v>
      </c>
      <c r="T301" s="9"/>
      <c r="U301" s="1">
        <f t="shared" si="16"/>
        <v>1310</v>
      </c>
      <c r="V301" s="1">
        <f t="shared" si="17"/>
        <v>3944.6636319540303</v>
      </c>
      <c r="W301" s="1">
        <f t="shared" si="18"/>
        <v>2537.5878347899898</v>
      </c>
      <c r="X301" s="1">
        <f t="shared" si="19"/>
        <v>2337.6754400231794</v>
      </c>
    </row>
    <row r="302" spans="1:24" hidden="1" x14ac:dyDescent="0.3">
      <c r="A302" t="s">
        <v>19</v>
      </c>
      <c r="B302" t="s">
        <v>27</v>
      </c>
      <c r="C302">
        <v>2010</v>
      </c>
      <c r="D302" s="1">
        <v>688</v>
      </c>
      <c r="E302" s="9">
        <v>5.6360554322562599</v>
      </c>
      <c r="F302" s="1">
        <v>3877.6061373923098</v>
      </c>
      <c r="G302" s="9">
        <v>1.4829210797354799</v>
      </c>
      <c r="H302" s="1">
        <v>5750.1838800507103</v>
      </c>
      <c r="I302" s="9">
        <v>1.3</v>
      </c>
      <c r="J302" s="1">
        <v>7475.2390440659301</v>
      </c>
      <c r="K302" s="1">
        <v>94.192290442608297</v>
      </c>
      <c r="L302" s="10">
        <v>1.09868218243462E-2</v>
      </c>
      <c r="M302" s="1">
        <v>7569.4313345085402</v>
      </c>
      <c r="N302" s="1">
        <v>1097.9672888048999</v>
      </c>
      <c r="O302" s="10">
        <v>0.12806962134985</v>
      </c>
      <c r="P302" s="1">
        <v>8573.20633287083</v>
      </c>
      <c r="Q302" s="9">
        <v>1.6666666666666701</v>
      </c>
      <c r="R302" s="9">
        <v>0.88714528451654495</v>
      </c>
      <c r="S302" s="9">
        <v>3.3717235990008998</v>
      </c>
      <c r="T302" s="9"/>
      <c r="U302" s="1">
        <f t="shared" si="16"/>
        <v>688</v>
      </c>
      <c r="V302" s="1">
        <f t="shared" si="17"/>
        <v>3189.6061373923098</v>
      </c>
      <c r="W302" s="1">
        <f t="shared" si="18"/>
        <v>1872.5777426584004</v>
      </c>
      <c r="X302" s="1">
        <f t="shared" si="19"/>
        <v>1725.0551640152198</v>
      </c>
    </row>
    <row r="303" spans="1:24" hidden="1" x14ac:dyDescent="0.3">
      <c r="A303" t="s">
        <v>19</v>
      </c>
      <c r="B303" t="s">
        <v>27</v>
      </c>
      <c r="C303">
        <v>2011</v>
      </c>
      <c r="D303" s="1">
        <v>3505</v>
      </c>
      <c r="E303" s="9">
        <v>1.0535373036328499</v>
      </c>
      <c r="F303" s="1">
        <v>3692.6482492331502</v>
      </c>
      <c r="G303" s="9">
        <v>1.4829210797354799</v>
      </c>
      <c r="H303" s="1">
        <v>5475.9059288361404</v>
      </c>
      <c r="I303" s="9">
        <v>1.3</v>
      </c>
      <c r="J303" s="1">
        <v>7118.6777074869897</v>
      </c>
      <c r="K303" s="1">
        <v>745.75699762448698</v>
      </c>
      <c r="L303" s="10">
        <v>8.8069346727013595E-2</v>
      </c>
      <c r="M303" s="1">
        <v>7864.4347051114701</v>
      </c>
      <c r="N303" s="1">
        <v>1349.1607100737999</v>
      </c>
      <c r="O303" s="10">
        <v>0.159327639894011</v>
      </c>
      <c r="P303" s="1">
        <v>8467.8384175607807</v>
      </c>
      <c r="Q303" s="9">
        <v>1.6666666666666701</v>
      </c>
      <c r="R303" s="9">
        <v>4.7459164310165196</v>
      </c>
      <c r="S303" s="9">
        <v>3.3717235990008998</v>
      </c>
      <c r="T303" s="9"/>
      <c r="U303" s="1">
        <f t="shared" si="16"/>
        <v>3505</v>
      </c>
      <c r="V303" s="1">
        <f t="shared" si="17"/>
        <v>187.64824923315018</v>
      </c>
      <c r="W303" s="1">
        <f t="shared" si="18"/>
        <v>1783.2576796029903</v>
      </c>
      <c r="X303" s="1">
        <f t="shared" si="19"/>
        <v>1642.7717786508492</v>
      </c>
    </row>
    <row r="304" spans="1:24" hidden="1" x14ac:dyDescent="0.3">
      <c r="A304" t="s">
        <v>19</v>
      </c>
      <c r="B304" t="s">
        <v>27</v>
      </c>
      <c r="C304">
        <v>2012</v>
      </c>
      <c r="D304" s="1">
        <v>1982</v>
      </c>
      <c r="E304" s="9">
        <v>1.15164348586834</v>
      </c>
      <c r="F304" s="1">
        <v>2282.5573889910502</v>
      </c>
      <c r="G304" s="9">
        <v>1.4829210797354799</v>
      </c>
      <c r="H304" s="1">
        <v>3384.8524678408098</v>
      </c>
      <c r="I304" s="9">
        <v>1.3</v>
      </c>
      <c r="J304" s="1">
        <v>4400.3082081930497</v>
      </c>
      <c r="K304" s="1">
        <v>66.698379857833999</v>
      </c>
      <c r="L304" s="10">
        <v>1.30046328734189E-2</v>
      </c>
      <c r="M304" s="1">
        <v>4467.0065880508801</v>
      </c>
      <c r="N304" s="1">
        <v>728.50861478421598</v>
      </c>
      <c r="O304" s="10">
        <v>0.14204223701662999</v>
      </c>
      <c r="P304" s="1">
        <v>5128.81682297727</v>
      </c>
      <c r="Q304" s="9">
        <v>1.6666666666666701</v>
      </c>
      <c r="R304" s="9">
        <v>4.3416213970332898</v>
      </c>
      <c r="S304" s="9">
        <v>3.3717235990008998</v>
      </c>
      <c r="T304" s="9"/>
      <c r="U304" s="1">
        <f t="shared" si="16"/>
        <v>1982</v>
      </c>
      <c r="V304" s="1">
        <f t="shared" si="17"/>
        <v>300.55738899105017</v>
      </c>
      <c r="W304" s="1">
        <f t="shared" si="18"/>
        <v>1102.2950788497596</v>
      </c>
      <c r="X304" s="1">
        <f t="shared" si="19"/>
        <v>1015.4557403522399</v>
      </c>
    </row>
    <row r="305" spans="1:24" hidden="1" x14ac:dyDescent="0.3">
      <c r="A305" t="s">
        <v>19</v>
      </c>
      <c r="B305" t="s">
        <v>27</v>
      </c>
      <c r="C305">
        <v>2013</v>
      </c>
      <c r="D305" s="1">
        <v>967</v>
      </c>
      <c r="E305" s="9">
        <v>1.1088945506307599</v>
      </c>
      <c r="F305" s="1">
        <v>1072.30103045994</v>
      </c>
      <c r="G305" s="9">
        <v>1.4829210797354799</v>
      </c>
      <c r="H305" s="1">
        <v>1590.13780189112</v>
      </c>
      <c r="I305" s="9">
        <v>1.3</v>
      </c>
      <c r="J305" s="1">
        <v>2067.1791424584599</v>
      </c>
      <c r="K305" s="1">
        <v>1.0728209071325301</v>
      </c>
      <c r="L305" s="10">
        <v>4.54114059567686E-4</v>
      </c>
      <c r="M305" s="1">
        <v>2068.2519633655902</v>
      </c>
      <c r="N305" s="1">
        <v>295.26897939411799</v>
      </c>
      <c r="O305" s="10">
        <v>0.124984323110797</v>
      </c>
      <c r="P305" s="1">
        <v>2362.4481218525798</v>
      </c>
      <c r="Q305" s="9">
        <v>1.6666666666666701</v>
      </c>
      <c r="R305" s="9">
        <v>4.5089950141390096</v>
      </c>
      <c r="S305" s="9">
        <v>3.3717235990008998</v>
      </c>
      <c r="T305" s="9"/>
      <c r="U305" s="1">
        <f t="shared" si="16"/>
        <v>967</v>
      </c>
      <c r="V305" s="1">
        <f t="shared" si="17"/>
        <v>105.30103045993997</v>
      </c>
      <c r="W305" s="1">
        <f t="shared" si="18"/>
        <v>517.83677143118007</v>
      </c>
      <c r="X305" s="1">
        <f t="shared" si="19"/>
        <v>477.04134056733983</v>
      </c>
    </row>
    <row r="306" spans="1:24" hidden="1" x14ac:dyDescent="0.3">
      <c r="A306" t="s">
        <v>19</v>
      </c>
      <c r="B306" t="s">
        <v>27</v>
      </c>
      <c r="C306">
        <v>2014</v>
      </c>
      <c r="D306" s="1">
        <v>942</v>
      </c>
      <c r="E306" s="9">
        <v>1.2067124389650701</v>
      </c>
      <c r="F306" s="1">
        <v>1136.7231175050999</v>
      </c>
      <c r="G306" s="9">
        <v>1.4829210797354799</v>
      </c>
      <c r="H306" s="1">
        <v>1685.67067277094</v>
      </c>
      <c r="I306" s="9">
        <v>1.3</v>
      </c>
      <c r="J306" s="1">
        <v>2191.37187460222</v>
      </c>
      <c r="K306" s="1">
        <v>62.592629951185202</v>
      </c>
      <c r="L306" s="10">
        <v>2.3757167063648499E-2</v>
      </c>
      <c r="M306" s="1">
        <v>2253.9645045533998</v>
      </c>
      <c r="N306" s="1">
        <v>443.31220972027398</v>
      </c>
      <c r="O306" s="10">
        <v>0.16826010084403401</v>
      </c>
      <c r="P306" s="1">
        <v>2634.68408432249</v>
      </c>
      <c r="Q306" s="9">
        <v>1.6666666666666701</v>
      </c>
      <c r="R306" s="9">
        <v>4.1434892345090999</v>
      </c>
      <c r="S306" s="9">
        <v>3.3717235990008998</v>
      </c>
      <c r="T306" s="9"/>
      <c r="U306" s="1">
        <f t="shared" si="16"/>
        <v>942</v>
      </c>
      <c r="V306" s="1">
        <f t="shared" si="17"/>
        <v>194.72311750509994</v>
      </c>
      <c r="W306" s="1">
        <f t="shared" si="18"/>
        <v>548.94755526584004</v>
      </c>
      <c r="X306" s="1">
        <f t="shared" si="19"/>
        <v>505.70120183128006</v>
      </c>
    </row>
    <row r="307" spans="1:24" hidden="1" x14ac:dyDescent="0.3">
      <c r="A307" t="s">
        <v>19</v>
      </c>
      <c r="B307" t="s">
        <v>28</v>
      </c>
      <c r="C307">
        <v>1954</v>
      </c>
      <c r="D307" s="1">
        <v>15550</v>
      </c>
      <c r="E307" s="9">
        <v>1</v>
      </c>
      <c r="F307" s="1">
        <v>15550</v>
      </c>
      <c r="G307" s="9">
        <v>2.03111299092877</v>
      </c>
      <c r="H307" s="1">
        <v>31583.807008942302</v>
      </c>
      <c r="I307" s="9">
        <v>1.5</v>
      </c>
      <c r="J307" s="1">
        <v>47375.710513413498</v>
      </c>
      <c r="K307" s="1">
        <v>14520.9854866319</v>
      </c>
      <c r="L307" s="10">
        <v>0.19142130430189699</v>
      </c>
      <c r="M307" s="1">
        <v>61896.696000045398</v>
      </c>
      <c r="N307" s="1">
        <v>28483.063616191001</v>
      </c>
      <c r="O307" s="10">
        <v>0.37547487344743802</v>
      </c>
      <c r="P307" s="1">
        <v>75858.774129604499</v>
      </c>
      <c r="Q307" s="9">
        <v>1.8181818181818199</v>
      </c>
      <c r="R307" s="9">
        <v>5</v>
      </c>
      <c r="S307" s="9">
        <v>2.4617045050328099</v>
      </c>
      <c r="T307" s="9"/>
      <c r="U307" s="1">
        <f t="shared" si="16"/>
        <v>15550</v>
      </c>
      <c r="V307" s="1">
        <f t="shared" si="17"/>
        <v>0</v>
      </c>
      <c r="W307" s="1">
        <f t="shared" si="18"/>
        <v>16033.807008942302</v>
      </c>
      <c r="X307" s="1">
        <f t="shared" si="19"/>
        <v>15791.903504471196</v>
      </c>
    </row>
    <row r="308" spans="1:24" hidden="1" x14ac:dyDescent="0.3">
      <c r="A308" t="s">
        <v>19</v>
      </c>
      <c r="B308" t="s">
        <v>28</v>
      </c>
      <c r="C308">
        <v>1955</v>
      </c>
      <c r="D308" s="1">
        <v>5925</v>
      </c>
      <c r="E308" s="9">
        <v>1</v>
      </c>
      <c r="F308" s="1">
        <v>5925</v>
      </c>
      <c r="G308" s="9">
        <v>2.03111299092877</v>
      </c>
      <c r="H308" s="1">
        <v>12034.3444712529</v>
      </c>
      <c r="I308" s="9">
        <v>1.5</v>
      </c>
      <c r="J308" s="1">
        <v>18051.5167068794</v>
      </c>
      <c r="K308" s="1">
        <v>4327.4726214355896</v>
      </c>
      <c r="L308" s="10">
        <v>0.15778129156231299</v>
      </c>
      <c r="M308" s="1">
        <v>22378.989328315001</v>
      </c>
      <c r="N308" s="1">
        <v>9375.5158556378301</v>
      </c>
      <c r="O308" s="10">
        <v>0.34183486070785302</v>
      </c>
      <c r="P308" s="1">
        <v>27427.032562517201</v>
      </c>
      <c r="Q308" s="9">
        <v>1.8181818181818199</v>
      </c>
      <c r="R308" s="9">
        <v>5</v>
      </c>
      <c r="S308" s="9">
        <v>2.4617045050328099</v>
      </c>
      <c r="T308" s="9"/>
      <c r="U308" s="1">
        <f t="shared" si="16"/>
        <v>5925</v>
      </c>
      <c r="V308" s="1">
        <f t="shared" si="17"/>
        <v>0</v>
      </c>
      <c r="W308" s="1">
        <f t="shared" si="18"/>
        <v>6109.3444712528999</v>
      </c>
      <c r="X308" s="1">
        <f t="shared" si="19"/>
        <v>6017.1722356265</v>
      </c>
    </row>
    <row r="309" spans="1:24" hidden="1" x14ac:dyDescent="0.3">
      <c r="A309" t="s">
        <v>19</v>
      </c>
      <c r="B309" t="s">
        <v>28</v>
      </c>
      <c r="C309">
        <v>1956</v>
      </c>
      <c r="D309" s="1">
        <v>4875</v>
      </c>
      <c r="E309" s="9">
        <v>1</v>
      </c>
      <c r="F309" s="1">
        <v>4875</v>
      </c>
      <c r="G309" s="9">
        <v>2.03111299092877</v>
      </c>
      <c r="H309" s="1">
        <v>9901.67583077774</v>
      </c>
      <c r="I309" s="9">
        <v>1.5</v>
      </c>
      <c r="J309" s="1">
        <v>14852.5137461666</v>
      </c>
      <c r="K309" s="1">
        <v>4502.9680268444299</v>
      </c>
      <c r="L309" s="10">
        <v>0.189826362001419</v>
      </c>
      <c r="M309" s="1">
        <v>19355.481773011001</v>
      </c>
      <c r="N309" s="1">
        <v>8868.9966877254592</v>
      </c>
      <c r="O309" s="10">
        <v>0.37387993114696</v>
      </c>
      <c r="P309" s="1">
        <v>23721.510433892101</v>
      </c>
      <c r="Q309" s="9">
        <v>1.8181818181818199</v>
      </c>
      <c r="R309" s="9">
        <v>5</v>
      </c>
      <c r="S309" s="9">
        <v>2.4617045050328099</v>
      </c>
      <c r="T309" s="9"/>
      <c r="U309" s="1">
        <f t="shared" si="16"/>
        <v>4875</v>
      </c>
      <c r="V309" s="1">
        <f t="shared" si="17"/>
        <v>0</v>
      </c>
      <c r="W309" s="1">
        <f t="shared" si="18"/>
        <v>5026.67583077774</v>
      </c>
      <c r="X309" s="1">
        <f t="shared" si="19"/>
        <v>4950.83791538886</v>
      </c>
    </row>
    <row r="310" spans="1:24" hidden="1" x14ac:dyDescent="0.3">
      <c r="A310" t="s">
        <v>19</v>
      </c>
      <c r="B310" t="s">
        <v>28</v>
      </c>
      <c r="C310">
        <v>1957</v>
      </c>
      <c r="D310" s="1">
        <v>37000</v>
      </c>
      <c r="E310" s="9">
        <v>1</v>
      </c>
      <c r="F310" s="1">
        <v>37000</v>
      </c>
      <c r="G310" s="9">
        <v>2.03111299092877</v>
      </c>
      <c r="H310" s="1">
        <v>75151.180664364394</v>
      </c>
      <c r="I310" s="9">
        <v>1.5</v>
      </c>
      <c r="J310" s="1">
        <v>112726.770996547</v>
      </c>
      <c r="K310" s="1">
        <v>33138.615504313202</v>
      </c>
      <c r="L310" s="10">
        <v>0.185371839699909</v>
      </c>
      <c r="M310" s="1">
        <v>145865.38650086001</v>
      </c>
      <c r="N310" s="1">
        <v>66041.5659739447</v>
      </c>
      <c r="O310" s="10">
        <v>0.369425408845449</v>
      </c>
      <c r="P310" s="1">
        <v>178768.33697049099</v>
      </c>
      <c r="Q310" s="9">
        <v>1.8181818181818199</v>
      </c>
      <c r="R310" s="9">
        <v>5</v>
      </c>
      <c r="S310" s="9">
        <v>2.4617045050328099</v>
      </c>
      <c r="T310" s="9"/>
      <c r="U310" s="1">
        <f t="shared" si="16"/>
        <v>37000</v>
      </c>
      <c r="V310" s="1">
        <f t="shared" si="17"/>
        <v>0</v>
      </c>
      <c r="W310" s="1">
        <f t="shared" si="18"/>
        <v>38151.180664364394</v>
      </c>
      <c r="X310" s="1">
        <f t="shared" si="19"/>
        <v>37575.590332182604</v>
      </c>
    </row>
    <row r="311" spans="1:24" hidden="1" x14ac:dyDescent="0.3">
      <c r="A311" t="s">
        <v>19</v>
      </c>
      <c r="B311" t="s">
        <v>28</v>
      </c>
      <c r="C311">
        <v>1958</v>
      </c>
      <c r="D311" s="1">
        <v>11825</v>
      </c>
      <c r="E311" s="9">
        <v>1</v>
      </c>
      <c r="F311" s="1">
        <v>11825</v>
      </c>
      <c r="G311" s="9">
        <v>2.03111299092877</v>
      </c>
      <c r="H311" s="1">
        <v>24017.911117732699</v>
      </c>
      <c r="I311" s="9">
        <v>1.5</v>
      </c>
      <c r="J311" s="1">
        <v>36026.866676598998</v>
      </c>
      <c r="K311" s="1">
        <v>9136.5821776387602</v>
      </c>
      <c r="L311" s="10">
        <v>0.16506626059744101</v>
      </c>
      <c r="M311" s="1">
        <v>45163.448854237802</v>
      </c>
      <c r="N311" s="1">
        <v>19324.130823252301</v>
      </c>
      <c r="O311" s="10">
        <v>0.349119829742982</v>
      </c>
      <c r="P311" s="1">
        <v>55350.997499851299</v>
      </c>
      <c r="Q311" s="9">
        <v>1.8181818181818199</v>
      </c>
      <c r="R311" s="9">
        <v>5</v>
      </c>
      <c r="S311" s="9">
        <v>2.4617045050328099</v>
      </c>
      <c r="T311" s="9"/>
      <c r="U311" s="1">
        <f t="shared" si="16"/>
        <v>11825</v>
      </c>
      <c r="V311" s="1">
        <f t="shared" si="17"/>
        <v>0</v>
      </c>
      <c r="W311" s="1">
        <f t="shared" si="18"/>
        <v>12192.911117732699</v>
      </c>
      <c r="X311" s="1">
        <f t="shared" si="19"/>
        <v>12008.955558866299</v>
      </c>
    </row>
    <row r="312" spans="1:24" hidden="1" x14ac:dyDescent="0.3">
      <c r="A312" t="s">
        <v>19</v>
      </c>
      <c r="B312" t="s">
        <v>28</v>
      </c>
      <c r="C312">
        <v>1959</v>
      </c>
      <c r="D312" s="1">
        <v>2650</v>
      </c>
      <c r="E312" s="9">
        <v>1</v>
      </c>
      <c r="F312" s="1">
        <v>2650</v>
      </c>
      <c r="G312" s="9">
        <v>2.03111299092877</v>
      </c>
      <c r="H312" s="1">
        <v>5382.4494259612302</v>
      </c>
      <c r="I312" s="9">
        <v>1.5</v>
      </c>
      <c r="J312" s="1">
        <v>8073.6741389418503</v>
      </c>
      <c r="K312" s="1">
        <v>1754.0006537158499</v>
      </c>
      <c r="L312" s="10">
        <v>0.145626570202045</v>
      </c>
      <c r="M312" s="1">
        <v>9827.67479265769</v>
      </c>
      <c r="N312" s="1">
        <v>3970.8356732600901</v>
      </c>
      <c r="O312" s="10">
        <v>0.329680139347585</v>
      </c>
      <c r="P312" s="1">
        <v>12044.509812201901</v>
      </c>
      <c r="Q312" s="9">
        <v>1.8181818181818199</v>
      </c>
      <c r="R312" s="9">
        <v>5</v>
      </c>
      <c r="S312" s="9">
        <v>2.4617045050328099</v>
      </c>
      <c r="T312" s="9"/>
      <c r="U312" s="1">
        <f t="shared" si="16"/>
        <v>2650</v>
      </c>
      <c r="V312" s="1">
        <f t="shared" si="17"/>
        <v>0</v>
      </c>
      <c r="W312" s="1">
        <f t="shared" si="18"/>
        <v>2732.4494259612302</v>
      </c>
      <c r="X312" s="1">
        <f t="shared" si="19"/>
        <v>2691.2247129806201</v>
      </c>
    </row>
    <row r="313" spans="1:24" hidden="1" x14ac:dyDescent="0.3">
      <c r="A313" t="s">
        <v>19</v>
      </c>
      <c r="B313" t="s">
        <v>28</v>
      </c>
      <c r="C313">
        <v>1960</v>
      </c>
      <c r="D313" s="1">
        <v>6325</v>
      </c>
      <c r="E313" s="9">
        <v>1</v>
      </c>
      <c r="F313" s="1">
        <v>6325</v>
      </c>
      <c r="G313" s="9">
        <v>2.03111299092877</v>
      </c>
      <c r="H313" s="1">
        <v>12846.7896676244</v>
      </c>
      <c r="I313" s="9">
        <v>1.5</v>
      </c>
      <c r="J313" s="1">
        <v>19270.184501436699</v>
      </c>
      <c r="K313" s="1">
        <v>3828.58762078364</v>
      </c>
      <c r="L313" s="10">
        <v>0.13524192488945599</v>
      </c>
      <c r="M313" s="1">
        <v>23098.7721222203</v>
      </c>
      <c r="N313" s="1">
        <v>9038.9927297588292</v>
      </c>
      <c r="O313" s="10">
        <v>0.31929549403499602</v>
      </c>
      <c r="P313" s="1">
        <v>28309.177231195499</v>
      </c>
      <c r="Q313" s="9">
        <v>1.8181818181818199</v>
      </c>
      <c r="R313" s="9">
        <v>5</v>
      </c>
      <c r="S313" s="9">
        <v>2.4617045050328099</v>
      </c>
      <c r="T313" s="9"/>
      <c r="U313" s="1">
        <f t="shared" si="16"/>
        <v>6325</v>
      </c>
      <c r="V313" s="1">
        <f t="shared" si="17"/>
        <v>0</v>
      </c>
      <c r="W313" s="1">
        <f t="shared" si="18"/>
        <v>6521.7896676244</v>
      </c>
      <c r="X313" s="1">
        <f t="shared" si="19"/>
        <v>6423.3948338122991</v>
      </c>
    </row>
    <row r="314" spans="1:24" hidden="1" x14ac:dyDescent="0.3">
      <c r="A314" t="s">
        <v>19</v>
      </c>
      <c r="B314" t="s">
        <v>28</v>
      </c>
      <c r="C314">
        <v>1961</v>
      </c>
      <c r="D314" s="1">
        <v>12200</v>
      </c>
      <c r="E314" s="9">
        <v>1</v>
      </c>
      <c r="F314" s="1">
        <v>12200</v>
      </c>
      <c r="G314" s="9">
        <v>2.03111299092877</v>
      </c>
      <c r="H314" s="1">
        <v>24779.578489331001</v>
      </c>
      <c r="I314" s="9">
        <v>1.5</v>
      </c>
      <c r="J314" s="1">
        <v>37169.367733996398</v>
      </c>
      <c r="K314" s="1">
        <v>8900.4748062489998</v>
      </c>
      <c r="L314" s="10">
        <v>0.15763697574448499</v>
      </c>
      <c r="M314" s="1">
        <v>46069.842540245401</v>
      </c>
      <c r="N314" s="1">
        <v>19292.479267406601</v>
      </c>
      <c r="O314" s="10">
        <v>0.34169054489002498</v>
      </c>
      <c r="P314" s="1">
        <v>56461.847001403097</v>
      </c>
      <c r="Q314" s="9">
        <v>1.8181818181818199</v>
      </c>
      <c r="R314" s="9">
        <v>5</v>
      </c>
      <c r="S314" s="9">
        <v>2.4617045050328099</v>
      </c>
      <c r="T314" s="9"/>
      <c r="U314" s="1">
        <f t="shared" si="16"/>
        <v>12200</v>
      </c>
      <c r="V314" s="1">
        <f t="shared" si="17"/>
        <v>0</v>
      </c>
      <c r="W314" s="1">
        <f t="shared" si="18"/>
        <v>12579.578489331001</v>
      </c>
      <c r="X314" s="1">
        <f t="shared" si="19"/>
        <v>12389.789244665397</v>
      </c>
    </row>
    <row r="315" spans="1:24" hidden="1" x14ac:dyDescent="0.3">
      <c r="A315" t="s">
        <v>19</v>
      </c>
      <c r="B315" t="s">
        <v>28</v>
      </c>
      <c r="C315">
        <v>1962</v>
      </c>
      <c r="D315" s="1">
        <v>16175</v>
      </c>
      <c r="E315" s="9">
        <v>1</v>
      </c>
      <c r="F315" s="1">
        <v>16175</v>
      </c>
      <c r="G315" s="9">
        <v>2.03111299092877</v>
      </c>
      <c r="H315" s="1">
        <v>32853.252628272799</v>
      </c>
      <c r="I315" s="9">
        <v>1.5</v>
      </c>
      <c r="J315" s="1">
        <v>49279.878942409203</v>
      </c>
      <c r="K315" s="1">
        <v>8777.8495944111291</v>
      </c>
      <c r="L315" s="10">
        <v>0.12336436901066</v>
      </c>
      <c r="M315" s="1">
        <v>58057.728536820301</v>
      </c>
      <c r="N315" s="1">
        <v>21873.969326799099</v>
      </c>
      <c r="O315" s="10">
        <v>0.3074179381562</v>
      </c>
      <c r="P315" s="1">
        <v>71153.848269208305</v>
      </c>
      <c r="Q315" s="9">
        <v>1.8181818181818199</v>
      </c>
      <c r="R315" s="9">
        <v>5</v>
      </c>
      <c r="S315" s="9">
        <v>2.4617045050328099</v>
      </c>
      <c r="T315" s="9"/>
      <c r="U315" s="1">
        <f t="shared" si="16"/>
        <v>16175</v>
      </c>
      <c r="V315" s="1">
        <f t="shared" si="17"/>
        <v>0</v>
      </c>
      <c r="W315" s="1">
        <f t="shared" si="18"/>
        <v>16678.252628272799</v>
      </c>
      <c r="X315" s="1">
        <f t="shared" si="19"/>
        <v>16426.626314136403</v>
      </c>
    </row>
    <row r="316" spans="1:24" hidden="1" x14ac:dyDescent="0.3">
      <c r="A316" t="s">
        <v>19</v>
      </c>
      <c r="B316" t="s">
        <v>28</v>
      </c>
      <c r="C316">
        <v>1963</v>
      </c>
      <c r="D316" s="1">
        <v>13475</v>
      </c>
      <c r="E316" s="9">
        <v>1</v>
      </c>
      <c r="F316" s="1">
        <v>13475</v>
      </c>
      <c r="G316" s="9">
        <v>2.03111299092877</v>
      </c>
      <c r="H316" s="1">
        <v>27369.2475527651</v>
      </c>
      <c r="I316" s="9">
        <v>1.5</v>
      </c>
      <c r="J316" s="1">
        <v>41053.871329147703</v>
      </c>
      <c r="K316" s="1">
        <v>6001.1201042088296</v>
      </c>
      <c r="L316" s="10">
        <v>0.104061065170804</v>
      </c>
      <c r="M316" s="1">
        <v>47054.991433356503</v>
      </c>
      <c r="N316" s="1">
        <v>16615.3452443969</v>
      </c>
      <c r="O316" s="10">
        <v>0.28811463431634499</v>
      </c>
      <c r="P316" s="1">
        <v>57669.216573544603</v>
      </c>
      <c r="Q316" s="9">
        <v>1.8181818181818199</v>
      </c>
      <c r="R316" s="9">
        <v>5</v>
      </c>
      <c r="S316" s="9">
        <v>2.4617045050328099</v>
      </c>
      <c r="T316" s="9"/>
      <c r="U316" s="1">
        <f t="shared" si="16"/>
        <v>13475</v>
      </c>
      <c r="V316" s="1">
        <f t="shared" si="17"/>
        <v>0</v>
      </c>
      <c r="W316" s="1">
        <f t="shared" si="18"/>
        <v>13894.2475527651</v>
      </c>
      <c r="X316" s="1">
        <f t="shared" si="19"/>
        <v>13684.623776382603</v>
      </c>
    </row>
    <row r="317" spans="1:24" hidden="1" x14ac:dyDescent="0.3">
      <c r="A317" t="s">
        <v>19</v>
      </c>
      <c r="B317" t="s">
        <v>28</v>
      </c>
      <c r="C317">
        <v>1964</v>
      </c>
      <c r="D317" s="1">
        <v>11100</v>
      </c>
      <c r="E317" s="9">
        <v>1</v>
      </c>
      <c r="F317" s="1">
        <v>11100</v>
      </c>
      <c r="G317" s="9">
        <v>2.03111299092877</v>
      </c>
      <c r="H317" s="1">
        <v>22545.354199309299</v>
      </c>
      <c r="I317" s="9">
        <v>1.5</v>
      </c>
      <c r="J317" s="1">
        <v>33818.031298964001</v>
      </c>
      <c r="K317" s="1">
        <v>6614.0436676173204</v>
      </c>
      <c r="L317" s="10">
        <v>0.133475843833602</v>
      </c>
      <c r="M317" s="1">
        <v>40432.074966581298</v>
      </c>
      <c r="N317" s="1">
        <v>15734.333216241699</v>
      </c>
      <c r="O317" s="10">
        <v>0.317529412979142</v>
      </c>
      <c r="P317" s="1">
        <v>49552.3645152057</v>
      </c>
      <c r="Q317" s="9">
        <v>1.8181818181818199</v>
      </c>
      <c r="R317" s="9">
        <v>5</v>
      </c>
      <c r="S317" s="9">
        <v>2.4617045050328099</v>
      </c>
      <c r="T317" s="9"/>
      <c r="U317" s="1">
        <f t="shared" si="16"/>
        <v>11100</v>
      </c>
      <c r="V317" s="1">
        <f t="shared" si="17"/>
        <v>0</v>
      </c>
      <c r="W317" s="1">
        <f t="shared" si="18"/>
        <v>11445.354199309299</v>
      </c>
      <c r="X317" s="1">
        <f t="shared" si="19"/>
        <v>11272.677099654702</v>
      </c>
    </row>
    <row r="318" spans="1:24" hidden="1" x14ac:dyDescent="0.3">
      <c r="A318" t="s">
        <v>19</v>
      </c>
      <c r="B318" t="s">
        <v>28</v>
      </c>
      <c r="C318">
        <v>1965</v>
      </c>
      <c r="D318" s="1">
        <v>9050</v>
      </c>
      <c r="E318" s="9">
        <v>1</v>
      </c>
      <c r="F318" s="1">
        <v>9050</v>
      </c>
      <c r="G318" s="9">
        <v>2.03111299092877</v>
      </c>
      <c r="H318" s="1">
        <v>18381.572567905299</v>
      </c>
      <c r="I318" s="9">
        <v>1.5</v>
      </c>
      <c r="J318" s="1">
        <v>27572.358851858</v>
      </c>
      <c r="K318" s="1">
        <v>5512.0506514080598</v>
      </c>
      <c r="L318" s="10">
        <v>0.13594131263734399</v>
      </c>
      <c r="M318" s="1">
        <v>33084.409503266099</v>
      </c>
      <c r="N318" s="1">
        <v>12974.922504125199</v>
      </c>
      <c r="O318" s="10">
        <v>0.31999488178288399</v>
      </c>
      <c r="P318" s="1">
        <v>40547.281355983199</v>
      </c>
      <c r="Q318" s="9">
        <v>1.8181818181818199</v>
      </c>
      <c r="R318" s="9">
        <v>5</v>
      </c>
      <c r="S318" s="9">
        <v>2.4617045050328099</v>
      </c>
      <c r="T318" s="9"/>
      <c r="U318" s="1">
        <f t="shared" si="16"/>
        <v>9050</v>
      </c>
      <c r="V318" s="1">
        <f t="shared" si="17"/>
        <v>0</v>
      </c>
      <c r="W318" s="1">
        <f t="shared" si="18"/>
        <v>9331.5725679052994</v>
      </c>
      <c r="X318" s="1">
        <f t="shared" si="19"/>
        <v>9190.7862839527006</v>
      </c>
    </row>
    <row r="319" spans="1:24" hidden="1" x14ac:dyDescent="0.3">
      <c r="A319" t="s">
        <v>19</v>
      </c>
      <c r="B319" t="s">
        <v>28</v>
      </c>
      <c r="C319">
        <v>1966</v>
      </c>
      <c r="D319" s="1">
        <v>9625</v>
      </c>
      <c r="E319" s="9">
        <v>1</v>
      </c>
      <c r="F319" s="1">
        <v>9625</v>
      </c>
      <c r="G319" s="9">
        <v>2.03111299092877</v>
      </c>
      <c r="H319" s="1">
        <v>19549.4625376894</v>
      </c>
      <c r="I319" s="9">
        <v>1.5</v>
      </c>
      <c r="J319" s="1">
        <v>29324.193806534098</v>
      </c>
      <c r="K319" s="1">
        <v>6552.3360322319504</v>
      </c>
      <c r="L319" s="10">
        <v>0.14902096783847199</v>
      </c>
      <c r="M319" s="1">
        <v>35876.529838766</v>
      </c>
      <c r="N319" s="1">
        <v>14645.028292024601</v>
      </c>
      <c r="O319" s="10">
        <v>0.33307453698401202</v>
      </c>
      <c r="P319" s="1">
        <v>43969.222098558697</v>
      </c>
      <c r="Q319" s="9">
        <v>1.8181818181818199</v>
      </c>
      <c r="R319" s="9">
        <v>5</v>
      </c>
      <c r="S319" s="9">
        <v>2.4617045050328099</v>
      </c>
      <c r="T319" s="9"/>
      <c r="U319" s="1">
        <f t="shared" si="16"/>
        <v>9625</v>
      </c>
      <c r="V319" s="1">
        <f t="shared" si="17"/>
        <v>0</v>
      </c>
      <c r="W319" s="1">
        <f t="shared" si="18"/>
        <v>9924.4625376894001</v>
      </c>
      <c r="X319" s="1">
        <f t="shared" si="19"/>
        <v>9774.7312688446982</v>
      </c>
    </row>
    <row r="320" spans="1:24" hidden="1" x14ac:dyDescent="0.3">
      <c r="A320" t="s">
        <v>19</v>
      </c>
      <c r="B320" t="s">
        <v>28</v>
      </c>
      <c r="C320">
        <v>1967</v>
      </c>
      <c r="D320" s="1">
        <v>7700</v>
      </c>
      <c r="E320" s="9">
        <v>1.0366266543551901</v>
      </c>
      <c r="F320" s="1">
        <v>7982.0252385349304</v>
      </c>
      <c r="G320" s="9">
        <v>2.03111299092877</v>
      </c>
      <c r="H320" s="1">
        <v>16212.3951559096</v>
      </c>
      <c r="I320" s="9">
        <v>1.5</v>
      </c>
      <c r="J320" s="1">
        <v>24318.5927338644</v>
      </c>
      <c r="K320" s="1">
        <v>7765.9878969531601</v>
      </c>
      <c r="L320" s="10">
        <v>0.19749767589268299</v>
      </c>
      <c r="M320" s="1">
        <v>32084.5806308176</v>
      </c>
      <c r="N320" s="1">
        <v>15003.3276981162</v>
      </c>
      <c r="O320" s="10">
        <v>0.38155124503822402</v>
      </c>
      <c r="P320" s="1">
        <v>39321.920431980499</v>
      </c>
      <c r="Q320" s="9">
        <v>1.8181818181818199</v>
      </c>
      <c r="R320" s="9">
        <v>4.8233372921615203</v>
      </c>
      <c r="S320" s="9">
        <v>2.4617045050328099</v>
      </c>
      <c r="T320" s="9"/>
      <c r="U320" s="1">
        <f t="shared" si="16"/>
        <v>7700</v>
      </c>
      <c r="V320" s="1">
        <f t="shared" si="17"/>
        <v>282.02523853493039</v>
      </c>
      <c r="W320" s="1">
        <f t="shared" si="18"/>
        <v>8230.36991737467</v>
      </c>
      <c r="X320" s="1">
        <f t="shared" si="19"/>
        <v>8106.1975779547993</v>
      </c>
    </row>
    <row r="321" spans="1:24" hidden="1" x14ac:dyDescent="0.3">
      <c r="A321" t="s">
        <v>19</v>
      </c>
      <c r="B321" t="s">
        <v>28</v>
      </c>
      <c r="C321">
        <v>1968</v>
      </c>
      <c r="D321" s="1">
        <v>5950</v>
      </c>
      <c r="E321" s="9">
        <v>1</v>
      </c>
      <c r="F321" s="1">
        <v>5950</v>
      </c>
      <c r="G321" s="9">
        <v>2.03111299092877</v>
      </c>
      <c r="H321" s="1">
        <v>12085.1222960262</v>
      </c>
      <c r="I321" s="9">
        <v>1.5</v>
      </c>
      <c r="J321" s="1">
        <v>18127.683444039201</v>
      </c>
      <c r="K321" s="1">
        <v>4265.5365929590198</v>
      </c>
      <c r="L321" s="10">
        <v>0.15542424684585701</v>
      </c>
      <c r="M321" s="1">
        <v>22393.2200369983</v>
      </c>
      <c r="N321" s="1">
        <v>9316.7898574102892</v>
      </c>
      <c r="O321" s="10">
        <v>0.33947781599139698</v>
      </c>
      <c r="P321" s="1">
        <v>27444.4733014495</v>
      </c>
      <c r="Q321" s="9">
        <v>1.8181818181818199</v>
      </c>
      <c r="R321" s="9">
        <v>5</v>
      </c>
      <c r="S321" s="9">
        <v>2.4617045050328099</v>
      </c>
      <c r="T321" s="9"/>
      <c r="U321" s="1">
        <f t="shared" si="16"/>
        <v>5950</v>
      </c>
      <c r="V321" s="1">
        <f t="shared" si="17"/>
        <v>0</v>
      </c>
      <c r="W321" s="1">
        <f t="shared" si="18"/>
        <v>6135.1222960262003</v>
      </c>
      <c r="X321" s="1">
        <f t="shared" si="19"/>
        <v>6042.561148013001</v>
      </c>
    </row>
    <row r="322" spans="1:24" hidden="1" x14ac:dyDescent="0.3">
      <c r="A322" t="s">
        <v>19</v>
      </c>
      <c r="B322" t="s">
        <v>28</v>
      </c>
      <c r="C322">
        <v>1969</v>
      </c>
      <c r="D322" s="1">
        <v>1575</v>
      </c>
      <c r="E322" s="9">
        <v>1.0053731343283601</v>
      </c>
      <c r="F322" s="1">
        <v>1583.4626865671601</v>
      </c>
      <c r="G322" s="9">
        <v>2.03111299092877</v>
      </c>
      <c r="H322" s="1">
        <v>3216.1916333375302</v>
      </c>
      <c r="I322" s="9">
        <v>1.5</v>
      </c>
      <c r="J322" s="1">
        <v>4824.2874500062999</v>
      </c>
      <c r="K322" s="1">
        <v>993.16081188776695</v>
      </c>
      <c r="L322" s="10">
        <v>0.13929922248427501</v>
      </c>
      <c r="M322" s="1">
        <v>5817.4482618940701</v>
      </c>
      <c r="N322" s="1">
        <v>2305.4064145799298</v>
      </c>
      <c r="O322" s="10">
        <v>0.32335279162981601</v>
      </c>
      <c r="P322" s="1">
        <v>7129.6938645862301</v>
      </c>
      <c r="Q322" s="9">
        <v>1.8181818181818199</v>
      </c>
      <c r="R322" s="9">
        <v>4.9732779097387203</v>
      </c>
      <c r="S322" s="9">
        <v>2.4617045050328099</v>
      </c>
      <c r="T322" s="9"/>
      <c r="U322" s="1">
        <f t="shared" si="16"/>
        <v>1575</v>
      </c>
      <c r="V322" s="1">
        <f t="shared" si="17"/>
        <v>8.4626865671600626</v>
      </c>
      <c r="W322" s="1">
        <f t="shared" si="18"/>
        <v>1632.7289467703702</v>
      </c>
      <c r="X322" s="1">
        <f t="shared" si="19"/>
        <v>1608.0958166687697</v>
      </c>
    </row>
    <row r="323" spans="1:24" hidden="1" x14ac:dyDescent="0.3">
      <c r="A323" t="s">
        <v>19</v>
      </c>
      <c r="B323" t="s">
        <v>28</v>
      </c>
      <c r="C323">
        <v>1970</v>
      </c>
      <c r="D323" s="1">
        <v>8075</v>
      </c>
      <c r="E323" s="9">
        <v>1.0061697090655</v>
      </c>
      <c r="F323" s="1">
        <v>8124.8204007039103</v>
      </c>
      <c r="G323" s="9">
        <v>2.03111299092877</v>
      </c>
      <c r="H323" s="1">
        <v>16502.428264832801</v>
      </c>
      <c r="I323" s="9">
        <v>1.5</v>
      </c>
      <c r="J323" s="1">
        <v>24753.642397249201</v>
      </c>
      <c r="K323" s="1">
        <v>4240.3906120168003</v>
      </c>
      <c r="L323" s="10">
        <v>0.11933253936070699</v>
      </c>
      <c r="M323" s="1">
        <v>28994.033009266001</v>
      </c>
      <c r="N323" s="1">
        <v>10780.593568344</v>
      </c>
      <c r="O323" s="10">
        <v>0.30338610850624698</v>
      </c>
      <c r="P323" s="1">
        <v>35534.235965593201</v>
      </c>
      <c r="Q323" s="9">
        <v>1.8181818181818199</v>
      </c>
      <c r="R323" s="9">
        <v>4.9693406141632401</v>
      </c>
      <c r="S323" s="9">
        <v>2.4617045050328099</v>
      </c>
      <c r="T323" s="9"/>
      <c r="U323" s="1">
        <f t="shared" ref="U323:U386" si="20">D323</f>
        <v>8075</v>
      </c>
      <c r="V323" s="1">
        <f t="shared" ref="V323:V386" si="21">F323-D323</f>
        <v>49.820400703910309</v>
      </c>
      <c r="W323" s="1">
        <f t="shared" ref="W323:W386" si="22">H323-F323</f>
        <v>8377.6078641288914</v>
      </c>
      <c r="X323" s="1">
        <f t="shared" ref="X323:X386" si="23">J323-H323</f>
        <v>8251.2141324164004</v>
      </c>
    </row>
    <row r="324" spans="1:24" hidden="1" x14ac:dyDescent="0.3">
      <c r="A324" t="s">
        <v>19</v>
      </c>
      <c r="B324" t="s">
        <v>28</v>
      </c>
      <c r="C324">
        <v>1971</v>
      </c>
      <c r="D324" s="1">
        <v>13450</v>
      </c>
      <c r="E324" s="9">
        <v>1.0061697090655</v>
      </c>
      <c r="F324" s="1">
        <v>13532.982586931001</v>
      </c>
      <c r="G324" s="9">
        <v>2.03111299092877</v>
      </c>
      <c r="H324" s="1">
        <v>27487.016738328301</v>
      </c>
      <c r="I324" s="9">
        <v>1.5</v>
      </c>
      <c r="J324" s="1">
        <v>41230.525107492402</v>
      </c>
      <c r="K324" s="1">
        <v>8759.5131713482006</v>
      </c>
      <c r="L324" s="10">
        <v>0.14297435557694799</v>
      </c>
      <c r="M324" s="1">
        <v>49990.038278840599</v>
      </c>
      <c r="N324" s="1">
        <v>20035.798744786702</v>
      </c>
      <c r="O324" s="10">
        <v>0.32702792472248798</v>
      </c>
      <c r="P324" s="1">
        <v>61266.3238522791</v>
      </c>
      <c r="Q324" s="9">
        <v>1.8181818181818199</v>
      </c>
      <c r="R324" s="9">
        <v>4.9693406141632401</v>
      </c>
      <c r="S324" s="9">
        <v>2.4617045050328099</v>
      </c>
      <c r="T324" s="9"/>
      <c r="U324" s="1">
        <f t="shared" si="20"/>
        <v>13450</v>
      </c>
      <c r="V324" s="1">
        <f t="shared" si="21"/>
        <v>82.982586931000696</v>
      </c>
      <c r="W324" s="1">
        <f t="shared" si="22"/>
        <v>13954.0341513973</v>
      </c>
      <c r="X324" s="1">
        <f t="shared" si="23"/>
        <v>13743.508369164101</v>
      </c>
    </row>
    <row r="325" spans="1:24" hidden="1" x14ac:dyDescent="0.3">
      <c r="A325" t="s">
        <v>19</v>
      </c>
      <c r="B325" t="s">
        <v>28</v>
      </c>
      <c r="C325">
        <v>1972</v>
      </c>
      <c r="D325" s="1">
        <v>6400</v>
      </c>
      <c r="E325" s="9">
        <v>1.0061697090655</v>
      </c>
      <c r="F325" s="1">
        <v>6439.4861380191996</v>
      </c>
      <c r="G325" s="9">
        <v>2.03111299092877</v>
      </c>
      <c r="H325" s="1">
        <v>13079.3239498365</v>
      </c>
      <c r="I325" s="9">
        <v>1.5</v>
      </c>
      <c r="J325" s="1">
        <v>19618.985924754801</v>
      </c>
      <c r="K325" s="1">
        <v>4127.6466220348002</v>
      </c>
      <c r="L325" s="10">
        <v>0.14182804751122899</v>
      </c>
      <c r="M325" s="1">
        <v>23746.632546789599</v>
      </c>
      <c r="N325" s="1">
        <v>9484.1900299731296</v>
      </c>
      <c r="O325" s="10">
        <v>0.32588161665676901</v>
      </c>
      <c r="P325" s="1">
        <v>29103.1759547279</v>
      </c>
      <c r="Q325" s="9">
        <v>1.8181818181818199</v>
      </c>
      <c r="R325" s="9">
        <v>4.9693406141632401</v>
      </c>
      <c r="S325" s="9">
        <v>2.4617045050328099</v>
      </c>
      <c r="T325" s="9"/>
      <c r="U325" s="1">
        <f t="shared" si="20"/>
        <v>6400</v>
      </c>
      <c r="V325" s="1">
        <f t="shared" si="21"/>
        <v>39.486138019199643</v>
      </c>
      <c r="W325" s="1">
        <f t="shared" si="22"/>
        <v>6639.8378118173005</v>
      </c>
      <c r="X325" s="1">
        <f t="shared" si="23"/>
        <v>6539.661974918301</v>
      </c>
    </row>
    <row r="326" spans="1:24" hidden="1" x14ac:dyDescent="0.3">
      <c r="A326" t="s">
        <v>19</v>
      </c>
      <c r="B326" t="s">
        <v>28</v>
      </c>
      <c r="C326">
        <v>1973</v>
      </c>
      <c r="D326" s="1">
        <v>5025</v>
      </c>
      <c r="E326" s="9">
        <v>1.0061697090655</v>
      </c>
      <c r="F326" s="1">
        <v>5056.0027880541302</v>
      </c>
      <c r="G326" s="9">
        <v>2.03111299092877</v>
      </c>
      <c r="H326" s="1">
        <v>10269.3129449888</v>
      </c>
      <c r="I326" s="9">
        <v>1.5</v>
      </c>
      <c r="J326" s="1">
        <v>15403.9694174832</v>
      </c>
      <c r="K326" s="1">
        <v>3057.6723002621602</v>
      </c>
      <c r="L326" s="10">
        <v>0.135139487498739</v>
      </c>
      <c r="M326" s="1">
        <v>18461.641717745399</v>
      </c>
      <c r="N326" s="1">
        <v>7222.0768762818598</v>
      </c>
      <c r="O326" s="10">
        <v>0.31919305664427999</v>
      </c>
      <c r="P326" s="1">
        <v>22626.046293765099</v>
      </c>
      <c r="Q326" s="9">
        <v>1.8181818181818199</v>
      </c>
      <c r="R326" s="9">
        <v>4.9693406141632401</v>
      </c>
      <c r="S326" s="9">
        <v>2.4617045050328099</v>
      </c>
      <c r="T326" s="9"/>
      <c r="U326" s="1">
        <f t="shared" si="20"/>
        <v>5025</v>
      </c>
      <c r="V326" s="1">
        <f t="shared" si="21"/>
        <v>31.002788054130178</v>
      </c>
      <c r="W326" s="1">
        <f t="shared" si="22"/>
        <v>5213.31015693467</v>
      </c>
      <c r="X326" s="1">
        <f t="shared" si="23"/>
        <v>5134.6564724944001</v>
      </c>
    </row>
    <row r="327" spans="1:24" hidden="1" x14ac:dyDescent="0.3">
      <c r="A327" t="s">
        <v>19</v>
      </c>
      <c r="B327" t="s">
        <v>28</v>
      </c>
      <c r="C327">
        <v>1974</v>
      </c>
      <c r="D327" s="1">
        <v>6500</v>
      </c>
      <c r="E327" s="9">
        <v>1.0793475835639099</v>
      </c>
      <c r="F327" s="1">
        <v>7015.7592931653899</v>
      </c>
      <c r="G327" s="9">
        <v>2.03111299092877</v>
      </c>
      <c r="H327" s="1">
        <v>14249.7998415774</v>
      </c>
      <c r="I327" s="9">
        <v>1.5</v>
      </c>
      <c r="J327" s="1">
        <v>21374.699762366199</v>
      </c>
      <c r="K327" s="1">
        <v>5929.5781858709897</v>
      </c>
      <c r="L327" s="10">
        <v>0.177196341408701</v>
      </c>
      <c r="M327" s="1">
        <v>27304.277948237101</v>
      </c>
      <c r="N327" s="1">
        <v>12088.6219898279</v>
      </c>
      <c r="O327" s="10">
        <v>0.36124991055424099</v>
      </c>
      <c r="P327" s="1">
        <v>33463.321752194002</v>
      </c>
      <c r="Q327" s="9">
        <v>1.8181818181818199</v>
      </c>
      <c r="R327" s="9">
        <v>4.6324280298015399</v>
      </c>
      <c r="S327" s="9">
        <v>2.4617045050328099</v>
      </c>
      <c r="T327" s="9"/>
      <c r="U327" s="1">
        <f t="shared" si="20"/>
        <v>6500</v>
      </c>
      <c r="V327" s="1">
        <f t="shared" si="21"/>
        <v>515.75929316538986</v>
      </c>
      <c r="W327" s="1">
        <f t="shared" si="22"/>
        <v>7234.0405484120101</v>
      </c>
      <c r="X327" s="1">
        <f t="shared" si="23"/>
        <v>7124.8999207887991</v>
      </c>
    </row>
    <row r="328" spans="1:24" hidden="1" x14ac:dyDescent="0.3">
      <c r="A328" t="s">
        <v>19</v>
      </c>
      <c r="B328" t="s">
        <v>28</v>
      </c>
      <c r="C328">
        <v>1975</v>
      </c>
      <c r="D328" s="1">
        <v>2950</v>
      </c>
      <c r="E328" s="9">
        <v>1.2247599288059801</v>
      </c>
      <c r="F328" s="1">
        <v>3613.0417899776498</v>
      </c>
      <c r="G328" s="9">
        <v>2.03111299092877</v>
      </c>
      <c r="H328" s="1">
        <v>7338.4961163921298</v>
      </c>
      <c r="I328" s="9">
        <v>1.5</v>
      </c>
      <c r="J328" s="1">
        <v>11007.744174588201</v>
      </c>
      <c r="K328" s="1">
        <v>1948.0196834211999</v>
      </c>
      <c r="L328" s="10">
        <v>0.122685140400975</v>
      </c>
      <c r="M328" s="1">
        <v>12955.763858009401</v>
      </c>
      <c r="N328" s="1">
        <v>4870.4597957902497</v>
      </c>
      <c r="O328" s="10">
        <v>0.306738709546516</v>
      </c>
      <c r="P328" s="1">
        <v>15878.203970378399</v>
      </c>
      <c r="Q328" s="9">
        <v>1.8181818181818199</v>
      </c>
      <c r="R328" s="9">
        <v>4.0824327138743799</v>
      </c>
      <c r="S328" s="9">
        <v>2.4617045050328099</v>
      </c>
      <c r="T328" s="9"/>
      <c r="U328" s="1">
        <f t="shared" si="20"/>
        <v>2950</v>
      </c>
      <c r="V328" s="1">
        <f t="shared" si="21"/>
        <v>663.04178997764984</v>
      </c>
      <c r="W328" s="1">
        <f t="shared" si="22"/>
        <v>3725.45432641448</v>
      </c>
      <c r="X328" s="1">
        <f t="shared" si="23"/>
        <v>3669.2480581960708</v>
      </c>
    </row>
    <row r="329" spans="1:24" hidden="1" x14ac:dyDescent="0.3">
      <c r="A329" t="s">
        <v>19</v>
      </c>
      <c r="B329" t="s">
        <v>28</v>
      </c>
      <c r="C329">
        <v>1976</v>
      </c>
      <c r="D329" s="1">
        <v>5200</v>
      </c>
      <c r="E329" s="9">
        <v>1.19225227237692</v>
      </c>
      <c r="F329" s="1">
        <v>6199.7118163600098</v>
      </c>
      <c r="G329" s="9">
        <v>2.03111299092877</v>
      </c>
      <c r="H329" s="1">
        <v>12592.3152102234</v>
      </c>
      <c r="I329" s="9">
        <v>1.5</v>
      </c>
      <c r="J329" s="1">
        <v>18888.472815335099</v>
      </c>
      <c r="K329" s="1">
        <v>2151.6257430173901</v>
      </c>
      <c r="L329" s="10">
        <v>8.3441213009559603E-2</v>
      </c>
      <c r="M329" s="1">
        <v>21040.0985583525</v>
      </c>
      <c r="N329" s="1">
        <v>6897.6545120671199</v>
      </c>
      <c r="O329" s="10">
        <v>0.26749478215509997</v>
      </c>
      <c r="P329" s="1">
        <v>25786.127327402199</v>
      </c>
      <c r="Q329" s="9">
        <v>1.8181818181818199</v>
      </c>
      <c r="R329" s="9">
        <v>4.19374331745394</v>
      </c>
      <c r="S329" s="9">
        <v>2.4617045050328099</v>
      </c>
      <c r="T329" s="9"/>
      <c r="U329" s="1">
        <f t="shared" si="20"/>
        <v>5200</v>
      </c>
      <c r="V329" s="1">
        <f t="shared" si="21"/>
        <v>999.71181636000983</v>
      </c>
      <c r="W329" s="1">
        <f t="shared" si="22"/>
        <v>6392.60339386339</v>
      </c>
      <c r="X329" s="1">
        <f t="shared" si="23"/>
        <v>6296.157605111699</v>
      </c>
    </row>
    <row r="330" spans="1:24" hidden="1" x14ac:dyDescent="0.3">
      <c r="A330" t="s">
        <v>19</v>
      </c>
      <c r="B330" t="s">
        <v>28</v>
      </c>
      <c r="C330">
        <v>1977</v>
      </c>
      <c r="D330" s="1">
        <v>9675</v>
      </c>
      <c r="E330" s="9">
        <v>1.19225227237692</v>
      </c>
      <c r="F330" s="1">
        <v>11535.040735246699</v>
      </c>
      <c r="G330" s="9">
        <v>2.03111299092877</v>
      </c>
      <c r="H330" s="1">
        <v>23428.971088252201</v>
      </c>
      <c r="I330" s="9">
        <v>1.5</v>
      </c>
      <c r="J330" s="1">
        <v>35143.456632378198</v>
      </c>
      <c r="K330" s="1">
        <v>11059.1655438297</v>
      </c>
      <c r="L330" s="10">
        <v>0.19530680789721999</v>
      </c>
      <c r="M330" s="1">
        <v>46202.622176208002</v>
      </c>
      <c r="N330" s="1">
        <v>21481.121194164301</v>
      </c>
      <c r="O330" s="10">
        <v>0.37936037704275999</v>
      </c>
      <c r="P330" s="1">
        <v>56624.577826542503</v>
      </c>
      <c r="Q330" s="9">
        <v>1.8181818181818199</v>
      </c>
      <c r="R330" s="9">
        <v>4.19374331745394</v>
      </c>
      <c r="S330" s="9">
        <v>2.4617045050328099</v>
      </c>
      <c r="T330" s="9"/>
      <c r="U330" s="1">
        <f t="shared" si="20"/>
        <v>9675</v>
      </c>
      <c r="V330" s="1">
        <f t="shared" si="21"/>
        <v>1860.0407352466991</v>
      </c>
      <c r="W330" s="1">
        <f t="shared" si="22"/>
        <v>11893.930353005502</v>
      </c>
      <c r="X330" s="1">
        <f t="shared" si="23"/>
        <v>11714.485544125997</v>
      </c>
    </row>
    <row r="331" spans="1:24" hidden="1" x14ac:dyDescent="0.3">
      <c r="A331" t="s">
        <v>19</v>
      </c>
      <c r="B331" t="s">
        <v>28</v>
      </c>
      <c r="C331">
        <v>1978</v>
      </c>
      <c r="D331" s="1">
        <v>6200</v>
      </c>
      <c r="E331" s="9">
        <v>1.1511099703490999</v>
      </c>
      <c r="F331" s="1">
        <v>7136.8818161644203</v>
      </c>
      <c r="G331" s="9">
        <v>2.03111299092877</v>
      </c>
      <c r="H331" s="1">
        <v>14495.813371534799</v>
      </c>
      <c r="I331" s="9">
        <v>1.5</v>
      </c>
      <c r="J331" s="1">
        <v>21743.7200573023</v>
      </c>
      <c r="K331" s="1">
        <v>4374.6554262968903</v>
      </c>
      <c r="L331" s="10">
        <v>0.13666563923726699</v>
      </c>
      <c r="M331" s="1">
        <v>26118.375483599099</v>
      </c>
      <c r="N331" s="1">
        <v>10266.1944370206</v>
      </c>
      <c r="O331" s="10">
        <v>0.32071920838280799</v>
      </c>
      <c r="P331" s="1">
        <v>32009.9144943229</v>
      </c>
      <c r="Q331" s="9">
        <v>1.8181818181818199</v>
      </c>
      <c r="R331" s="9">
        <v>4.3436336482114202</v>
      </c>
      <c r="S331" s="9">
        <v>2.4617045050328099</v>
      </c>
      <c r="T331" s="9"/>
      <c r="U331" s="1">
        <f t="shared" si="20"/>
        <v>6200</v>
      </c>
      <c r="V331" s="1">
        <f t="shared" si="21"/>
        <v>936.88181616442034</v>
      </c>
      <c r="W331" s="1">
        <f t="shared" si="22"/>
        <v>7358.9315553703791</v>
      </c>
      <c r="X331" s="1">
        <f t="shared" si="23"/>
        <v>7247.9066857675007</v>
      </c>
    </row>
    <row r="332" spans="1:24" hidden="1" x14ac:dyDescent="0.3">
      <c r="A332" t="s">
        <v>19</v>
      </c>
      <c r="B332" t="s">
        <v>28</v>
      </c>
      <c r="C332">
        <v>1979</v>
      </c>
      <c r="D332" s="1">
        <v>5700</v>
      </c>
      <c r="E332" s="9">
        <v>1.3469027028549001</v>
      </c>
      <c r="F332" s="1">
        <v>7677.3454062729097</v>
      </c>
      <c r="G332" s="9">
        <v>2.03111299092877</v>
      </c>
      <c r="H332" s="1">
        <v>15593.555990528201</v>
      </c>
      <c r="I332" s="9">
        <v>1.5</v>
      </c>
      <c r="J332" s="1">
        <v>23390.333985792298</v>
      </c>
      <c r="K332" s="1">
        <v>5313.3171402897897</v>
      </c>
      <c r="L332" s="10">
        <v>0.151039396959429</v>
      </c>
      <c r="M332" s="1">
        <v>28703.651126082099</v>
      </c>
      <c r="N332" s="1">
        <v>11788.018465634699</v>
      </c>
      <c r="O332" s="10">
        <v>0.33509296610497002</v>
      </c>
      <c r="P332" s="1">
        <v>35178.352451427003</v>
      </c>
      <c r="Q332" s="9">
        <v>1.8181818181818199</v>
      </c>
      <c r="R332" s="9">
        <v>3.7122206298955298</v>
      </c>
      <c r="S332" s="9">
        <v>2.4617045050328099</v>
      </c>
      <c r="T332" s="9"/>
      <c r="U332" s="1">
        <f t="shared" si="20"/>
        <v>5700</v>
      </c>
      <c r="V332" s="1">
        <f t="shared" si="21"/>
        <v>1977.3454062729097</v>
      </c>
      <c r="W332" s="1">
        <f t="shared" si="22"/>
        <v>7916.210584255291</v>
      </c>
      <c r="X332" s="1">
        <f t="shared" si="23"/>
        <v>7796.7779952640976</v>
      </c>
    </row>
    <row r="333" spans="1:24" hidden="1" x14ac:dyDescent="0.3">
      <c r="A333" t="s">
        <v>19</v>
      </c>
      <c r="B333" t="s">
        <v>28</v>
      </c>
      <c r="C333">
        <v>1980</v>
      </c>
      <c r="D333" s="1">
        <v>4650</v>
      </c>
      <c r="E333" s="9">
        <v>1.2974612527888201</v>
      </c>
      <c r="F333" s="1">
        <v>6033.1948254680301</v>
      </c>
      <c r="G333" s="9">
        <v>2.03111299092877</v>
      </c>
      <c r="H333" s="1">
        <v>12254.100386812301</v>
      </c>
      <c r="I333" s="9">
        <v>1.5</v>
      </c>
      <c r="J333" s="1">
        <v>18381.150580218498</v>
      </c>
      <c r="K333" s="1">
        <v>3504.7722108408002</v>
      </c>
      <c r="L333" s="10">
        <v>0.13066419011409799</v>
      </c>
      <c r="M333" s="1">
        <v>21885.9227910593</v>
      </c>
      <c r="N333" s="1">
        <v>8441.5941043073399</v>
      </c>
      <c r="O333" s="10">
        <v>0.31471775925963802</v>
      </c>
      <c r="P333" s="1">
        <v>26822.744684525798</v>
      </c>
      <c r="Q333" s="9">
        <v>1.8181818181818199</v>
      </c>
      <c r="R333" s="9">
        <v>3.8536796295479099</v>
      </c>
      <c r="S333" s="9">
        <v>2.4617045050328099</v>
      </c>
      <c r="T333" s="9"/>
      <c r="U333" s="1">
        <f t="shared" si="20"/>
        <v>4650</v>
      </c>
      <c r="V333" s="1">
        <f t="shared" si="21"/>
        <v>1383.1948254680301</v>
      </c>
      <c r="W333" s="1">
        <f t="shared" si="22"/>
        <v>6220.9055613442706</v>
      </c>
      <c r="X333" s="1">
        <f t="shared" si="23"/>
        <v>6127.0501934061976</v>
      </c>
    </row>
    <row r="334" spans="1:24" hidden="1" x14ac:dyDescent="0.3">
      <c r="A334" t="s">
        <v>19</v>
      </c>
      <c r="B334" t="s">
        <v>28</v>
      </c>
      <c r="C334">
        <v>1981</v>
      </c>
      <c r="D334" s="1">
        <v>1720</v>
      </c>
      <c r="E334" s="9">
        <v>1.17309870348085</v>
      </c>
      <c r="F334" s="1">
        <v>2017.7297699870601</v>
      </c>
      <c r="G334" s="9">
        <v>2.03111299092877</v>
      </c>
      <c r="H334" s="1">
        <v>4098.2371480044203</v>
      </c>
      <c r="I334" s="9">
        <v>1.5</v>
      </c>
      <c r="J334" s="1">
        <v>6147.3557220066396</v>
      </c>
      <c r="K334" s="1">
        <v>1797.54362471328</v>
      </c>
      <c r="L334" s="10">
        <v>0.18460892213763799</v>
      </c>
      <c r="M334" s="1">
        <v>7944.8993467199198</v>
      </c>
      <c r="N334" s="1">
        <v>3589.6797576387698</v>
      </c>
      <c r="O334" s="10">
        <v>0.36866249128317802</v>
      </c>
      <c r="P334" s="1">
        <v>9737.0354796454103</v>
      </c>
      <c r="Q334" s="9">
        <v>1.8181818181818199</v>
      </c>
      <c r="R334" s="9">
        <v>4.2622159458226996</v>
      </c>
      <c r="S334" s="9">
        <v>2.4617045050328099</v>
      </c>
      <c r="T334" s="9"/>
      <c r="U334" s="1">
        <f t="shared" si="20"/>
        <v>1720</v>
      </c>
      <c r="V334" s="1">
        <f t="shared" si="21"/>
        <v>297.72976998706008</v>
      </c>
      <c r="W334" s="1">
        <f t="shared" si="22"/>
        <v>2080.5073780173602</v>
      </c>
      <c r="X334" s="1">
        <f t="shared" si="23"/>
        <v>2049.1185740022192</v>
      </c>
    </row>
    <row r="335" spans="1:24" hidden="1" x14ac:dyDescent="0.3">
      <c r="A335" t="s">
        <v>19</v>
      </c>
      <c r="B335" t="s">
        <v>28</v>
      </c>
      <c r="C335">
        <v>1982</v>
      </c>
      <c r="D335" s="1">
        <v>3570</v>
      </c>
      <c r="E335" s="9">
        <v>1.4770603592899301</v>
      </c>
      <c r="F335" s="1">
        <v>5273.1054826650397</v>
      </c>
      <c r="G335" s="9">
        <v>2.03111299092877</v>
      </c>
      <c r="H335" s="1">
        <v>10710.2730483787</v>
      </c>
      <c r="I335" s="9">
        <v>1.5</v>
      </c>
      <c r="J335" s="1">
        <v>16065.409572568</v>
      </c>
      <c r="K335" s="1">
        <v>2992.8475001042698</v>
      </c>
      <c r="L335" s="10">
        <v>0.14200702997442699</v>
      </c>
      <c r="M335" s="1">
        <v>19058.257072672299</v>
      </c>
      <c r="N335" s="1">
        <v>5009.9378989143797</v>
      </c>
      <c r="O335" s="10">
        <v>0.237715553952003</v>
      </c>
      <c r="P335" s="1">
        <v>21075.347471482401</v>
      </c>
      <c r="Q335" s="9">
        <v>1.8181818181818199</v>
      </c>
      <c r="R335" s="9">
        <v>3.3851020160094598</v>
      </c>
      <c r="S335" s="9">
        <v>2.4617045050328099</v>
      </c>
      <c r="T335" s="9"/>
      <c r="U335" s="1">
        <f t="shared" si="20"/>
        <v>3570</v>
      </c>
      <c r="V335" s="1">
        <f t="shared" si="21"/>
        <v>1703.1054826650397</v>
      </c>
      <c r="W335" s="1">
        <f t="shared" si="22"/>
        <v>5437.1675657136602</v>
      </c>
      <c r="X335" s="1">
        <f t="shared" si="23"/>
        <v>5355.1365241893</v>
      </c>
    </row>
    <row r="336" spans="1:24" hidden="1" x14ac:dyDescent="0.3">
      <c r="A336" t="s">
        <v>19</v>
      </c>
      <c r="B336" t="s">
        <v>28</v>
      </c>
      <c r="C336">
        <v>1983</v>
      </c>
      <c r="D336" s="1">
        <v>2996</v>
      </c>
      <c r="E336" s="9">
        <v>1.31269151300739</v>
      </c>
      <c r="F336" s="1">
        <v>3932.82377297013</v>
      </c>
      <c r="G336" s="9">
        <v>2.03111299092877</v>
      </c>
      <c r="H336" s="1">
        <v>7988.0094563131097</v>
      </c>
      <c r="I336" s="9">
        <v>1.5</v>
      </c>
      <c r="J336" s="1">
        <v>11982.014184469699</v>
      </c>
      <c r="K336" s="1">
        <v>4416.9274695374697</v>
      </c>
      <c r="L336" s="10">
        <v>0.198092889891962</v>
      </c>
      <c r="M336" s="1">
        <v>16398.9416540071</v>
      </c>
      <c r="N336" s="1">
        <v>10315.239755065601</v>
      </c>
      <c r="O336" s="10">
        <v>0.46262377344932298</v>
      </c>
      <c r="P336" s="1">
        <v>22297.2539395352</v>
      </c>
      <c r="Q336" s="9">
        <v>1.8181818181818199</v>
      </c>
      <c r="R336" s="9">
        <v>3.8089680252026299</v>
      </c>
      <c r="S336" s="9">
        <v>2.4617045050328099</v>
      </c>
      <c r="T336" s="9"/>
      <c r="U336" s="1">
        <f t="shared" si="20"/>
        <v>2996</v>
      </c>
      <c r="V336" s="1">
        <f t="shared" si="21"/>
        <v>936.82377297012999</v>
      </c>
      <c r="W336" s="1">
        <f t="shared" si="22"/>
        <v>4055.1856833429797</v>
      </c>
      <c r="X336" s="1">
        <f t="shared" si="23"/>
        <v>3994.0047281565894</v>
      </c>
    </row>
    <row r="337" spans="1:24" hidden="1" x14ac:dyDescent="0.3">
      <c r="A337" t="s">
        <v>19</v>
      </c>
      <c r="B337" t="s">
        <v>28</v>
      </c>
      <c r="C337">
        <v>1984</v>
      </c>
      <c r="D337" s="1">
        <v>3580</v>
      </c>
      <c r="E337" s="9">
        <v>1.0572667644032501</v>
      </c>
      <c r="F337" s="1">
        <v>3785.0150165636501</v>
      </c>
      <c r="G337" s="9">
        <v>2.03111299092877</v>
      </c>
      <c r="H337" s="1">
        <v>7687.7931710028897</v>
      </c>
      <c r="I337" s="9">
        <v>1.5</v>
      </c>
      <c r="J337" s="1">
        <v>11531.6897565043</v>
      </c>
      <c r="K337" s="1">
        <v>3242.4315940944698</v>
      </c>
      <c r="L337" s="10">
        <v>0.17646021897835701</v>
      </c>
      <c r="M337" s="1">
        <v>14774.1213505988</v>
      </c>
      <c r="N337" s="1">
        <v>6843.1689672749999</v>
      </c>
      <c r="O337" s="10">
        <v>0.37242022211681503</v>
      </c>
      <c r="P337" s="1">
        <v>18374.8587237793</v>
      </c>
      <c r="Q337" s="9">
        <v>1.8181818181818199</v>
      </c>
      <c r="R337" s="9">
        <v>4.7291754251086404</v>
      </c>
      <c r="S337" s="9">
        <v>2.4617045050328099</v>
      </c>
      <c r="T337" s="9"/>
      <c r="U337" s="1">
        <f t="shared" si="20"/>
        <v>3580</v>
      </c>
      <c r="V337" s="1">
        <f t="shared" si="21"/>
        <v>205.01501656365008</v>
      </c>
      <c r="W337" s="1">
        <f t="shared" si="22"/>
        <v>3902.7781544392396</v>
      </c>
      <c r="X337" s="1">
        <f t="shared" si="23"/>
        <v>3843.8965855014103</v>
      </c>
    </row>
    <row r="338" spans="1:24" hidden="1" x14ac:dyDescent="0.3">
      <c r="A338" t="s">
        <v>19</v>
      </c>
      <c r="B338" t="s">
        <v>28</v>
      </c>
      <c r="C338">
        <v>1985</v>
      </c>
      <c r="D338" s="1">
        <v>6570</v>
      </c>
      <c r="E338" s="9">
        <v>1.0229293894867899</v>
      </c>
      <c r="F338" s="1">
        <v>6720.6460889282098</v>
      </c>
      <c r="G338" s="9">
        <v>2.03111299092877</v>
      </c>
      <c r="H338" s="1">
        <v>13650.391578656699</v>
      </c>
      <c r="I338" s="9">
        <v>1.5</v>
      </c>
      <c r="J338" s="1">
        <v>20475.587367985001</v>
      </c>
      <c r="K338" s="1">
        <v>6353.6644412265496</v>
      </c>
      <c r="L338" s="10">
        <v>0.199528172723199</v>
      </c>
      <c r="M338" s="1">
        <v>26829.251809211601</v>
      </c>
      <c r="N338" s="1">
        <v>11367.857868396901</v>
      </c>
      <c r="O338" s="10">
        <v>0.35699208374001101</v>
      </c>
      <c r="P338" s="1">
        <v>31843.445236381998</v>
      </c>
      <c r="Q338" s="9">
        <v>1.8181818181818199</v>
      </c>
      <c r="R338" s="9">
        <v>4.8879229117745204</v>
      </c>
      <c r="S338" s="9">
        <v>2.4617045050328099</v>
      </c>
      <c r="T338" s="9"/>
      <c r="U338" s="1">
        <f t="shared" si="20"/>
        <v>6570</v>
      </c>
      <c r="V338" s="1">
        <f t="shared" si="21"/>
        <v>150.64608892820979</v>
      </c>
      <c r="W338" s="1">
        <f t="shared" si="22"/>
        <v>6929.7454897284897</v>
      </c>
      <c r="X338" s="1">
        <f t="shared" si="23"/>
        <v>6825.1957893283015</v>
      </c>
    </row>
    <row r="339" spans="1:24" hidden="1" x14ac:dyDescent="0.3">
      <c r="A339" t="s">
        <v>19</v>
      </c>
      <c r="B339" t="s">
        <v>28</v>
      </c>
      <c r="C339">
        <v>1986</v>
      </c>
      <c r="D339" s="1">
        <v>8775</v>
      </c>
      <c r="E339" s="9">
        <v>1.0962978618299599</v>
      </c>
      <c r="F339" s="1">
        <v>9620.0137375578997</v>
      </c>
      <c r="G339" s="9">
        <v>2.03111299092877</v>
      </c>
      <c r="H339" s="1">
        <v>19539.334875266999</v>
      </c>
      <c r="I339" s="9">
        <v>1.5</v>
      </c>
      <c r="J339" s="1">
        <v>29309.0023129006</v>
      </c>
      <c r="K339" s="1">
        <v>11720.313301096399</v>
      </c>
      <c r="L339" s="10">
        <v>0.226607713208377</v>
      </c>
      <c r="M339" s="1">
        <v>41029.315613997001</v>
      </c>
      <c r="N339" s="1">
        <v>22411.714229165998</v>
      </c>
      <c r="O339" s="10">
        <v>0.43332180463775399</v>
      </c>
      <c r="P339" s="1">
        <v>51720.716542066599</v>
      </c>
      <c r="Q339" s="9">
        <v>1.8181818181818199</v>
      </c>
      <c r="R339" s="9">
        <v>4.56080429788845</v>
      </c>
      <c r="S339" s="9">
        <v>2.4617045050328099</v>
      </c>
      <c r="T339" s="9"/>
      <c r="U339" s="1">
        <f t="shared" si="20"/>
        <v>8775</v>
      </c>
      <c r="V339" s="1">
        <f t="shared" si="21"/>
        <v>845.01373755789973</v>
      </c>
      <c r="W339" s="1">
        <f t="shared" si="22"/>
        <v>9919.3211377090993</v>
      </c>
      <c r="X339" s="1">
        <f t="shared" si="23"/>
        <v>9769.6674376336014</v>
      </c>
    </row>
    <row r="340" spans="1:24" hidden="1" x14ac:dyDescent="0.3">
      <c r="A340" t="s">
        <v>19</v>
      </c>
      <c r="B340" t="s">
        <v>28</v>
      </c>
      <c r="C340">
        <v>1987</v>
      </c>
      <c r="D340" s="1">
        <v>7100</v>
      </c>
      <c r="E340" s="9">
        <v>1.0061697090655</v>
      </c>
      <c r="F340" s="1">
        <v>7143.80493436504</v>
      </c>
      <c r="G340" s="9">
        <v>2.03111299092877</v>
      </c>
      <c r="H340" s="1">
        <v>14509.875006849899</v>
      </c>
      <c r="I340" s="9">
        <v>1.5</v>
      </c>
      <c r="J340" s="1">
        <v>21764.812510274802</v>
      </c>
      <c r="K340" s="1">
        <v>7513.7893450557503</v>
      </c>
      <c r="L340" s="10">
        <v>0.23636548695343801</v>
      </c>
      <c r="M340" s="1">
        <v>29278.6018553305</v>
      </c>
      <c r="N340" s="1">
        <v>10024.0473689846</v>
      </c>
      <c r="O340" s="10">
        <v>0.31533208196386903</v>
      </c>
      <c r="P340" s="1">
        <v>31788.859879259398</v>
      </c>
      <c r="Q340" s="9">
        <v>1.8181818181818199</v>
      </c>
      <c r="R340" s="9">
        <v>4.9693406141632401</v>
      </c>
      <c r="S340" s="9">
        <v>2.4617045050328099</v>
      </c>
      <c r="T340" s="9"/>
      <c r="U340" s="1">
        <f t="shared" si="20"/>
        <v>7100</v>
      </c>
      <c r="V340" s="1">
        <f t="shared" si="21"/>
        <v>43.804934365040026</v>
      </c>
      <c r="W340" s="1">
        <f t="shared" si="22"/>
        <v>7366.0700724848593</v>
      </c>
      <c r="X340" s="1">
        <f t="shared" si="23"/>
        <v>7254.9375034249024</v>
      </c>
    </row>
    <row r="341" spans="1:24" hidden="1" x14ac:dyDescent="0.3">
      <c r="A341" t="s">
        <v>19</v>
      </c>
      <c r="B341" t="s">
        <v>28</v>
      </c>
      <c r="C341">
        <v>1988</v>
      </c>
      <c r="D341" s="1">
        <v>9000</v>
      </c>
      <c r="E341" s="9">
        <v>1.03746272001516</v>
      </c>
      <c r="F341" s="1">
        <v>9337.1644801364801</v>
      </c>
      <c r="G341" s="9">
        <v>2.03111299092877</v>
      </c>
      <c r="H341" s="1">
        <v>18964.836074043898</v>
      </c>
      <c r="I341" s="9">
        <v>1.5</v>
      </c>
      <c r="J341" s="1">
        <v>28447.254111065798</v>
      </c>
      <c r="K341" s="1">
        <v>11876.424235894799</v>
      </c>
      <c r="L341" s="10">
        <v>0.25500385380571999</v>
      </c>
      <c r="M341" s="1">
        <v>40323.678346960602</v>
      </c>
      <c r="N341" s="1">
        <v>18126.2547149737</v>
      </c>
      <c r="O341" s="10">
        <v>0.38919667364291899</v>
      </c>
      <c r="P341" s="1">
        <v>46573.508826039499</v>
      </c>
      <c r="Q341" s="9">
        <v>1.8181818181818199</v>
      </c>
      <c r="R341" s="9">
        <v>4.81945028340576</v>
      </c>
      <c r="S341" s="9">
        <v>2.4617045050328099</v>
      </c>
      <c r="T341" s="9"/>
      <c r="U341" s="1">
        <f t="shared" si="20"/>
        <v>9000</v>
      </c>
      <c r="V341" s="1">
        <f t="shared" si="21"/>
        <v>337.16448013648005</v>
      </c>
      <c r="W341" s="1">
        <f t="shared" si="22"/>
        <v>9627.6715939074184</v>
      </c>
      <c r="X341" s="1">
        <f t="shared" si="23"/>
        <v>9482.4180370219001</v>
      </c>
    </row>
    <row r="342" spans="1:24" hidden="1" x14ac:dyDescent="0.3">
      <c r="A342" t="s">
        <v>19</v>
      </c>
      <c r="B342" t="s">
        <v>28</v>
      </c>
      <c r="C342">
        <v>1989</v>
      </c>
      <c r="D342" s="1">
        <v>3720</v>
      </c>
      <c r="E342" s="9">
        <v>1.0061697090655</v>
      </c>
      <c r="F342" s="1">
        <v>3742.9513177236599</v>
      </c>
      <c r="G342" s="9">
        <v>2.03111299092877</v>
      </c>
      <c r="H342" s="1">
        <v>7602.3570458424701</v>
      </c>
      <c r="I342" s="9">
        <v>1.5</v>
      </c>
      <c r="J342" s="1">
        <v>11403.5355687637</v>
      </c>
      <c r="K342" s="1">
        <v>2781.1046533190402</v>
      </c>
      <c r="L342" s="10">
        <v>0.14957879555637499</v>
      </c>
      <c r="M342" s="1">
        <v>14184.6402220827</v>
      </c>
      <c r="N342" s="1">
        <v>7189.37155403008</v>
      </c>
      <c r="O342" s="10">
        <v>0.38667280520195502</v>
      </c>
      <c r="P342" s="1">
        <v>18592.9071227938</v>
      </c>
      <c r="Q342" s="9">
        <v>1.8181818181818199</v>
      </c>
      <c r="R342" s="9">
        <v>4.9693406141632401</v>
      </c>
      <c r="S342" s="9">
        <v>2.4617045050328099</v>
      </c>
      <c r="T342" s="9"/>
      <c r="U342" s="1">
        <f t="shared" si="20"/>
        <v>3720</v>
      </c>
      <c r="V342" s="1">
        <f t="shared" si="21"/>
        <v>22.95131772365994</v>
      </c>
      <c r="W342" s="1">
        <f t="shared" si="22"/>
        <v>3859.4057281188102</v>
      </c>
      <c r="X342" s="1">
        <f t="shared" si="23"/>
        <v>3801.1785229212301</v>
      </c>
    </row>
    <row r="343" spans="1:24" hidden="1" x14ac:dyDescent="0.3">
      <c r="A343" t="s">
        <v>19</v>
      </c>
      <c r="B343" t="s">
        <v>28</v>
      </c>
      <c r="C343">
        <v>1990</v>
      </c>
      <c r="D343" s="1">
        <v>2820</v>
      </c>
      <c r="E343" s="9">
        <v>1.0061697090655</v>
      </c>
      <c r="F343" s="1">
        <v>2837.39857956471</v>
      </c>
      <c r="G343" s="9">
        <v>2.03111299092877</v>
      </c>
      <c r="H343" s="1">
        <v>5763.0771153967098</v>
      </c>
      <c r="I343" s="9">
        <v>1.5</v>
      </c>
      <c r="J343" s="1">
        <v>8644.6156730950606</v>
      </c>
      <c r="K343" s="1">
        <v>3373.3713151535198</v>
      </c>
      <c r="L343" s="10">
        <v>0.237582975473803</v>
      </c>
      <c r="M343" s="1">
        <v>12017.9869882486</v>
      </c>
      <c r="N343" s="1">
        <v>5554.0924137370403</v>
      </c>
      <c r="O343" s="10">
        <v>0.39116885703762799</v>
      </c>
      <c r="P343" s="1">
        <v>14198.708086832101</v>
      </c>
      <c r="Q343" s="9">
        <v>1.8181818181818199</v>
      </c>
      <c r="R343" s="9">
        <v>4.9693406141632401</v>
      </c>
      <c r="S343" s="9">
        <v>2.4617045050328099</v>
      </c>
      <c r="T343" s="9"/>
      <c r="U343" s="1">
        <f t="shared" si="20"/>
        <v>2820</v>
      </c>
      <c r="V343" s="1">
        <f t="shared" si="21"/>
        <v>17.398579564709962</v>
      </c>
      <c r="W343" s="1">
        <f t="shared" si="22"/>
        <v>2925.6785358319999</v>
      </c>
      <c r="X343" s="1">
        <f t="shared" si="23"/>
        <v>2881.5385576983508</v>
      </c>
    </row>
    <row r="344" spans="1:24" hidden="1" x14ac:dyDescent="0.3">
      <c r="A344" t="s">
        <v>19</v>
      </c>
      <c r="B344" t="s">
        <v>28</v>
      </c>
      <c r="C344">
        <v>1991</v>
      </c>
      <c r="D344" s="1">
        <v>3290</v>
      </c>
      <c r="E344" s="9">
        <v>1.17441495702365</v>
      </c>
      <c r="F344" s="1">
        <v>3863.8252086078201</v>
      </c>
      <c r="G344" s="9">
        <v>2.03111299092877</v>
      </c>
      <c r="H344" s="1">
        <v>7847.8655758813902</v>
      </c>
      <c r="I344" s="9">
        <v>1.5</v>
      </c>
      <c r="J344" s="1">
        <v>11771.798363822099</v>
      </c>
      <c r="K344" s="1">
        <v>3992.8582050299301</v>
      </c>
      <c r="L344" s="10">
        <v>0.17607300652251101</v>
      </c>
      <c r="M344" s="1">
        <v>15764.656568852</v>
      </c>
      <c r="N344" s="1">
        <v>10905.4892221058</v>
      </c>
      <c r="O344" s="10">
        <v>0.480899189587076</v>
      </c>
      <c r="P344" s="1">
        <v>22677.287585927799</v>
      </c>
      <c r="Q344" s="9">
        <v>1.8181818181818199</v>
      </c>
      <c r="R344" s="9">
        <v>4.2574389657567204</v>
      </c>
      <c r="S344" s="9">
        <v>2.4617045050328099</v>
      </c>
      <c r="T344" s="9"/>
      <c r="U344" s="1">
        <f t="shared" si="20"/>
        <v>3290</v>
      </c>
      <c r="V344" s="1">
        <f t="shared" si="21"/>
        <v>573.82520860782006</v>
      </c>
      <c r="W344" s="1">
        <f t="shared" si="22"/>
        <v>3984.0403672735702</v>
      </c>
      <c r="X344" s="1">
        <f t="shared" si="23"/>
        <v>3923.9327879407092</v>
      </c>
    </row>
    <row r="345" spans="1:24" hidden="1" x14ac:dyDescent="0.3">
      <c r="A345" t="s">
        <v>19</v>
      </c>
      <c r="B345" t="s">
        <v>28</v>
      </c>
      <c r="C345">
        <v>1992</v>
      </c>
      <c r="D345" s="1">
        <v>296</v>
      </c>
      <c r="E345" s="9">
        <v>1.1237878881476899</v>
      </c>
      <c r="F345" s="1">
        <v>332.641214891716</v>
      </c>
      <c r="G345" s="9">
        <v>2.03111299092877</v>
      </c>
      <c r="H345" s="1">
        <v>675.63189288489195</v>
      </c>
      <c r="I345" s="9">
        <v>1.5</v>
      </c>
      <c r="J345" s="1">
        <v>1013.44783932734</v>
      </c>
      <c r="K345" s="1">
        <v>571.51351037998302</v>
      </c>
      <c r="L345" s="10">
        <v>0.30212019916668897</v>
      </c>
      <c r="M345" s="1">
        <v>1584.9613497073201</v>
      </c>
      <c r="N345" s="1">
        <v>878.22809613258005</v>
      </c>
      <c r="O345" s="10">
        <v>0.46425927383754501</v>
      </c>
      <c r="P345" s="1">
        <v>1891.6759354599201</v>
      </c>
      <c r="Q345" s="9">
        <v>1.8181818181818199</v>
      </c>
      <c r="R345" s="9">
        <v>4.4492381994269197</v>
      </c>
      <c r="S345" s="9">
        <v>2.4617045050328099</v>
      </c>
      <c r="T345" s="9"/>
      <c r="U345" s="1">
        <f t="shared" si="20"/>
        <v>296</v>
      </c>
      <c r="V345" s="1">
        <f t="shared" si="21"/>
        <v>36.641214891716004</v>
      </c>
      <c r="W345" s="1">
        <f t="shared" si="22"/>
        <v>342.99067799317595</v>
      </c>
      <c r="X345" s="1">
        <f t="shared" si="23"/>
        <v>337.81594644244808</v>
      </c>
    </row>
    <row r="346" spans="1:24" hidden="1" x14ac:dyDescent="0.3">
      <c r="A346" t="s">
        <v>19</v>
      </c>
      <c r="B346" t="s">
        <v>28</v>
      </c>
      <c r="C346">
        <v>1993</v>
      </c>
      <c r="D346" s="1">
        <v>1495</v>
      </c>
      <c r="E346" s="9">
        <v>1.0030753674714701</v>
      </c>
      <c r="F346" s="1">
        <v>1499.59767436984</v>
      </c>
      <c r="G346" s="9">
        <v>2.03111299092877</v>
      </c>
      <c r="H346" s="1">
        <v>3045.8523175791502</v>
      </c>
      <c r="I346" s="9">
        <v>1.5</v>
      </c>
      <c r="J346" s="1">
        <v>4568.7784763687296</v>
      </c>
      <c r="K346" s="1">
        <v>1715.7494067786199</v>
      </c>
      <c r="L346" s="10">
        <v>0.21818177549631401</v>
      </c>
      <c r="M346" s="1">
        <v>6284.5278831473397</v>
      </c>
      <c r="N346" s="1">
        <v>3295.0745098656898</v>
      </c>
      <c r="O346" s="10">
        <v>0.419015273509523</v>
      </c>
      <c r="P346" s="1">
        <v>7863.8529862344203</v>
      </c>
      <c r="Q346" s="9">
        <v>1.8181818181818199</v>
      </c>
      <c r="R346" s="9">
        <v>4.9846703070816201</v>
      </c>
      <c r="S346" s="9">
        <v>2.4617045050328099</v>
      </c>
      <c r="T346" s="9"/>
      <c r="U346" s="1">
        <f t="shared" si="20"/>
        <v>1495</v>
      </c>
      <c r="V346" s="1">
        <f t="shared" si="21"/>
        <v>4.5976743698399787</v>
      </c>
      <c r="W346" s="1">
        <f t="shared" si="22"/>
        <v>1546.2546432093102</v>
      </c>
      <c r="X346" s="1">
        <f t="shared" si="23"/>
        <v>1522.9261587895794</v>
      </c>
    </row>
    <row r="347" spans="1:24" hidden="1" x14ac:dyDescent="0.3">
      <c r="A347" t="s">
        <v>19</v>
      </c>
      <c r="B347" t="s">
        <v>28</v>
      </c>
      <c r="C347">
        <v>1994</v>
      </c>
      <c r="D347" s="1">
        <v>850</v>
      </c>
      <c r="E347" s="9">
        <v>1.0942749304223001</v>
      </c>
      <c r="F347" s="1">
        <v>930.13369085895101</v>
      </c>
      <c r="G347" s="9">
        <v>2.03111299092877</v>
      </c>
      <c r="H347" s="1">
        <v>1889.2066228041399</v>
      </c>
      <c r="I347" s="9">
        <v>1.5</v>
      </c>
      <c r="J347" s="1">
        <v>2833.8099342062101</v>
      </c>
      <c r="K347" s="1">
        <v>591.212642145416</v>
      </c>
      <c r="L347" s="10">
        <v>0.13418095061688101</v>
      </c>
      <c r="M347" s="1">
        <v>3425.02257635162</v>
      </c>
      <c r="N347" s="1">
        <v>1572.2748298932099</v>
      </c>
      <c r="O347" s="10">
        <v>0.356841711876276</v>
      </c>
      <c r="P347" s="1">
        <v>4406.0847640994198</v>
      </c>
      <c r="Q347" s="9">
        <v>1.8181818181818199</v>
      </c>
      <c r="R347" s="9">
        <v>4.5692356289935603</v>
      </c>
      <c r="S347" s="9">
        <v>2.4617045050328099</v>
      </c>
      <c r="T347" s="9"/>
      <c r="U347" s="1">
        <f t="shared" si="20"/>
        <v>850</v>
      </c>
      <c r="V347" s="1">
        <f t="shared" si="21"/>
        <v>80.133690858951013</v>
      </c>
      <c r="W347" s="1">
        <f t="shared" si="22"/>
        <v>959.07293194518888</v>
      </c>
      <c r="X347" s="1">
        <f t="shared" si="23"/>
        <v>944.60331140207018</v>
      </c>
    </row>
    <row r="348" spans="1:24" hidden="1" x14ac:dyDescent="0.3">
      <c r="A348" t="s">
        <v>19</v>
      </c>
      <c r="B348" t="s">
        <v>28</v>
      </c>
      <c r="C348">
        <v>1995</v>
      </c>
      <c r="D348" s="1">
        <v>3570</v>
      </c>
      <c r="E348" s="9">
        <v>1.1296260179097899</v>
      </c>
      <c r="F348" s="1">
        <v>4032.7648839379499</v>
      </c>
      <c r="G348" s="9">
        <v>2.03111299092877</v>
      </c>
      <c r="H348" s="1">
        <v>8191.0011451277096</v>
      </c>
      <c r="I348" s="9">
        <v>1.5</v>
      </c>
      <c r="J348" s="1">
        <v>12286.501717691601</v>
      </c>
      <c r="K348" s="1">
        <v>3489.9133034626202</v>
      </c>
      <c r="L348" s="10">
        <v>0.185358335629874</v>
      </c>
      <c r="M348" s="1">
        <v>15776.4150211542</v>
      </c>
      <c r="N348" s="1">
        <v>6541.4257753094698</v>
      </c>
      <c r="O348" s="10">
        <v>0.34743206748279298</v>
      </c>
      <c r="P348" s="1">
        <v>18827.927493001</v>
      </c>
      <c r="Q348" s="9">
        <v>1.8181818181818199</v>
      </c>
      <c r="R348" s="9">
        <v>4.4262436600493498</v>
      </c>
      <c r="S348" s="9">
        <v>2.4617045050328099</v>
      </c>
      <c r="T348" s="9"/>
      <c r="U348" s="1">
        <f t="shared" si="20"/>
        <v>3570</v>
      </c>
      <c r="V348" s="1">
        <f t="shared" si="21"/>
        <v>462.76488393794989</v>
      </c>
      <c r="W348" s="1">
        <f t="shared" si="22"/>
        <v>4158.2362611897597</v>
      </c>
      <c r="X348" s="1">
        <f t="shared" si="23"/>
        <v>4095.5005725638912</v>
      </c>
    </row>
    <row r="349" spans="1:24" hidden="1" x14ac:dyDescent="0.3">
      <c r="A349" t="s">
        <v>19</v>
      </c>
      <c r="B349" t="s">
        <v>28</v>
      </c>
      <c r="C349">
        <v>1996</v>
      </c>
      <c r="D349" s="1">
        <v>2850</v>
      </c>
      <c r="E349" s="9">
        <v>1.0061697090655</v>
      </c>
      <c r="F349" s="1">
        <v>2867.5836708366701</v>
      </c>
      <c r="G349" s="9">
        <v>2.03111299092877</v>
      </c>
      <c r="H349" s="1">
        <v>5824.3864464115704</v>
      </c>
      <c r="I349" s="9">
        <v>1.5</v>
      </c>
      <c r="J349" s="1">
        <v>8736.5796696173493</v>
      </c>
      <c r="K349" s="1">
        <v>2026.5797277486399</v>
      </c>
      <c r="L349" s="10">
        <v>0.153600073296879</v>
      </c>
      <c r="M349" s="1">
        <v>10763.159397366</v>
      </c>
      <c r="N349" s="1">
        <v>4457.2924702198097</v>
      </c>
      <c r="O349" s="10">
        <v>0.33783050365946798</v>
      </c>
      <c r="P349" s="1">
        <v>13193.8721398372</v>
      </c>
      <c r="Q349" s="9">
        <v>1.8181818181818199</v>
      </c>
      <c r="R349" s="9">
        <v>4.9693406141632401</v>
      </c>
      <c r="S349" s="9">
        <v>2.4617045050328099</v>
      </c>
      <c r="T349" s="9"/>
      <c r="U349" s="1">
        <f t="shared" si="20"/>
        <v>2850</v>
      </c>
      <c r="V349" s="1">
        <f t="shared" si="21"/>
        <v>17.58367083667008</v>
      </c>
      <c r="W349" s="1">
        <f t="shared" si="22"/>
        <v>2956.8027755749004</v>
      </c>
      <c r="X349" s="1">
        <f t="shared" si="23"/>
        <v>2912.1932232057788</v>
      </c>
    </row>
    <row r="350" spans="1:24" hidden="1" x14ac:dyDescent="0.3">
      <c r="A350" t="s">
        <v>19</v>
      </c>
      <c r="B350" t="s">
        <v>28</v>
      </c>
      <c r="C350">
        <v>1997</v>
      </c>
      <c r="D350" s="1">
        <v>2200</v>
      </c>
      <c r="E350" s="9">
        <v>1.3734011592359801</v>
      </c>
      <c r="F350" s="1">
        <v>3021.4825503191601</v>
      </c>
      <c r="G350" s="9">
        <v>2.03111299092877</v>
      </c>
      <c r="H350" s="1">
        <v>6136.97245981782</v>
      </c>
      <c r="I350" s="9">
        <v>1.5</v>
      </c>
      <c r="J350" s="1">
        <v>9205.4586897267309</v>
      </c>
      <c r="K350" s="1">
        <v>979.53478232463397</v>
      </c>
      <c r="L350" s="10">
        <v>8.4057889010257694E-2</v>
      </c>
      <c r="M350" s="1">
        <v>10184.993472051399</v>
      </c>
      <c r="N350" s="1">
        <v>2447.6388821751798</v>
      </c>
      <c r="O350" s="10">
        <v>0.21004191092306301</v>
      </c>
      <c r="P350" s="1">
        <v>11653.097571901901</v>
      </c>
      <c r="Q350" s="9">
        <v>1.8181818181818199</v>
      </c>
      <c r="R350" s="9">
        <v>3.6405968979824399</v>
      </c>
      <c r="S350" s="9">
        <v>2.4617045050328099</v>
      </c>
      <c r="T350" s="9"/>
      <c r="U350" s="1">
        <f t="shared" si="20"/>
        <v>2200</v>
      </c>
      <c r="V350" s="1">
        <f t="shared" si="21"/>
        <v>821.48255031916005</v>
      </c>
      <c r="W350" s="1">
        <f t="shared" si="22"/>
        <v>3115.4899094986599</v>
      </c>
      <c r="X350" s="1">
        <f t="shared" si="23"/>
        <v>3068.4862299089109</v>
      </c>
    </row>
    <row r="351" spans="1:24" hidden="1" x14ac:dyDescent="0.3">
      <c r="A351" t="s">
        <v>19</v>
      </c>
      <c r="B351" t="s">
        <v>28</v>
      </c>
      <c r="C351">
        <v>1998</v>
      </c>
      <c r="D351" s="1">
        <v>9050</v>
      </c>
      <c r="E351" s="9">
        <v>1.0061697090655</v>
      </c>
      <c r="F351" s="1">
        <v>9105.8358670427697</v>
      </c>
      <c r="G351" s="9">
        <v>2.03111299092877</v>
      </c>
      <c r="H351" s="1">
        <v>18494.981522815699</v>
      </c>
      <c r="I351" s="9">
        <v>1.5</v>
      </c>
      <c r="J351" s="1">
        <v>27742.472284223499</v>
      </c>
      <c r="K351" s="1">
        <v>296.83186560778</v>
      </c>
      <c r="L351" s="10">
        <v>9.0574506935095795E-3</v>
      </c>
      <c r="M351" s="1">
        <v>28039.3041498313</v>
      </c>
      <c r="N351" s="1">
        <v>5029.6482221000497</v>
      </c>
      <c r="O351" s="10">
        <v>0.153473383607556</v>
      </c>
      <c r="P351" s="1">
        <v>32772.120506323598</v>
      </c>
      <c r="Q351" s="9">
        <v>1.8181818181818199</v>
      </c>
      <c r="R351" s="9">
        <v>4.9693406141632401</v>
      </c>
      <c r="S351" s="9">
        <v>2.4617045050328099</v>
      </c>
      <c r="T351" s="9"/>
      <c r="U351" s="1">
        <f t="shared" si="20"/>
        <v>9050</v>
      </c>
      <c r="V351" s="1">
        <f t="shared" si="21"/>
        <v>55.835867042769678</v>
      </c>
      <c r="W351" s="1">
        <f t="shared" si="22"/>
        <v>9389.1456557729289</v>
      </c>
      <c r="X351" s="1">
        <f t="shared" si="23"/>
        <v>9247.4907614078002</v>
      </c>
    </row>
    <row r="352" spans="1:24" hidden="1" x14ac:dyDescent="0.3">
      <c r="A352" t="s">
        <v>19</v>
      </c>
      <c r="B352" t="s">
        <v>28</v>
      </c>
      <c r="C352">
        <v>1999</v>
      </c>
      <c r="D352" s="1">
        <v>850</v>
      </c>
      <c r="E352" s="9">
        <v>2.0119742290042102</v>
      </c>
      <c r="F352" s="1">
        <v>1710.17809465358</v>
      </c>
      <c r="G352" s="9">
        <v>2.03111299092877</v>
      </c>
      <c r="H352" s="1">
        <v>3473.5649448526901</v>
      </c>
      <c r="I352" s="9">
        <v>1.5</v>
      </c>
      <c r="J352" s="1">
        <v>5210.3474172790302</v>
      </c>
      <c r="K352" s="1">
        <v>92.087641475232203</v>
      </c>
      <c r="L352" s="10">
        <v>1.5129536116188801E-2</v>
      </c>
      <c r="M352" s="1">
        <v>5302.4350587542604</v>
      </c>
      <c r="N352" s="1">
        <v>876.26626129219801</v>
      </c>
      <c r="O352" s="10">
        <v>0.14396613742337799</v>
      </c>
      <c r="P352" s="1">
        <v>6086.6136785712297</v>
      </c>
      <c r="Q352" s="9">
        <v>1.8181818181818199</v>
      </c>
      <c r="R352" s="9">
        <v>2.4851212942596499</v>
      </c>
      <c r="S352" s="9">
        <v>2.4617045050328099</v>
      </c>
      <c r="T352" s="9"/>
      <c r="U352" s="1">
        <f t="shared" si="20"/>
        <v>850</v>
      </c>
      <c r="V352" s="1">
        <f t="shared" si="21"/>
        <v>860.17809465358005</v>
      </c>
      <c r="W352" s="1">
        <f t="shared" si="22"/>
        <v>1763.3868501991101</v>
      </c>
      <c r="X352" s="1">
        <f t="shared" si="23"/>
        <v>1736.7824724263401</v>
      </c>
    </row>
    <row r="353" spans="1:24" hidden="1" x14ac:dyDescent="0.3">
      <c r="A353" t="s">
        <v>19</v>
      </c>
      <c r="B353" t="s">
        <v>28</v>
      </c>
      <c r="C353">
        <v>2000</v>
      </c>
      <c r="D353" s="1">
        <v>660</v>
      </c>
      <c r="E353" s="9">
        <v>2.86666651870331</v>
      </c>
      <c r="F353" s="1">
        <v>1891.9999023441801</v>
      </c>
      <c r="G353" s="9">
        <v>2.03111299092877</v>
      </c>
      <c r="H353" s="1">
        <v>3842.8655804872301</v>
      </c>
      <c r="I353" s="9">
        <v>1.5</v>
      </c>
      <c r="J353" s="1">
        <v>5764.2983707308404</v>
      </c>
      <c r="K353" s="1">
        <v>742.86061847822702</v>
      </c>
      <c r="L353" s="10">
        <v>0.101866218624904</v>
      </c>
      <c r="M353" s="1">
        <v>6507.1589892090697</v>
      </c>
      <c r="N353" s="1">
        <v>1528.2135974773701</v>
      </c>
      <c r="O353" s="10">
        <v>0.209559285488956</v>
      </c>
      <c r="P353" s="1">
        <v>7292.5119682082204</v>
      </c>
      <c r="Q353" s="9">
        <v>1.8181818181818199</v>
      </c>
      <c r="R353" s="9">
        <v>1.74418613653801</v>
      </c>
      <c r="S353" s="9">
        <v>2.4617045050328099</v>
      </c>
      <c r="T353" s="9"/>
      <c r="U353" s="1">
        <f t="shared" si="20"/>
        <v>660</v>
      </c>
      <c r="V353" s="1">
        <f t="shared" si="21"/>
        <v>1231.9999023441801</v>
      </c>
      <c r="W353" s="1">
        <f t="shared" si="22"/>
        <v>1950.86567814305</v>
      </c>
      <c r="X353" s="1">
        <f t="shared" si="23"/>
        <v>1921.4327902436103</v>
      </c>
    </row>
    <row r="354" spans="1:24" hidden="1" x14ac:dyDescent="0.3">
      <c r="A354" t="s">
        <v>19</v>
      </c>
      <c r="B354" t="s">
        <v>28</v>
      </c>
      <c r="C354">
        <v>2001</v>
      </c>
      <c r="D354" s="1">
        <v>2900</v>
      </c>
      <c r="E354" s="9">
        <v>1.0871624846282599</v>
      </c>
      <c r="F354" s="1">
        <v>3152.7712054219601</v>
      </c>
      <c r="G354" s="9">
        <v>2.03111299092877</v>
      </c>
      <c r="H354" s="1">
        <v>6403.63455275869</v>
      </c>
      <c r="I354" s="9">
        <v>1.5</v>
      </c>
      <c r="J354" s="1">
        <v>9605.4518291380391</v>
      </c>
      <c r="K354" s="1">
        <v>684.89694497008202</v>
      </c>
      <c r="L354" s="10">
        <v>5.6483351413005402E-2</v>
      </c>
      <c r="M354" s="1">
        <v>10290.348774108101</v>
      </c>
      <c r="N354" s="1">
        <v>2520.1909989959599</v>
      </c>
      <c r="O354" s="10">
        <v>0.20783978505028999</v>
      </c>
      <c r="P354" s="1">
        <v>12125.642828134</v>
      </c>
      <c r="Q354" s="9">
        <v>1.8181818181818199</v>
      </c>
      <c r="R354" s="9">
        <v>4.5991285301843998</v>
      </c>
      <c r="S354" s="9">
        <v>2.4617045050328099</v>
      </c>
      <c r="T354" s="9"/>
      <c r="U354" s="1">
        <f t="shared" si="20"/>
        <v>2900</v>
      </c>
      <c r="V354" s="1">
        <f t="shared" si="21"/>
        <v>252.77120542196008</v>
      </c>
      <c r="W354" s="1">
        <f t="shared" si="22"/>
        <v>3250.8633473367299</v>
      </c>
      <c r="X354" s="1">
        <f t="shared" si="23"/>
        <v>3201.8172763793491</v>
      </c>
    </row>
    <row r="355" spans="1:24" hidden="1" x14ac:dyDescent="0.3">
      <c r="A355" t="s">
        <v>19</v>
      </c>
      <c r="B355" t="s">
        <v>28</v>
      </c>
      <c r="C355">
        <v>2002</v>
      </c>
      <c r="D355" s="1">
        <v>4480</v>
      </c>
      <c r="E355" s="9">
        <v>1.0061697090655</v>
      </c>
      <c r="F355" s="1">
        <v>4507.6402966134401</v>
      </c>
      <c r="G355" s="9">
        <v>2.03111299092877</v>
      </c>
      <c r="H355" s="1">
        <v>9155.5267648855497</v>
      </c>
      <c r="I355" s="9">
        <v>1.5</v>
      </c>
      <c r="J355" s="1">
        <v>13733.2901473283</v>
      </c>
      <c r="K355" s="1">
        <v>1053.3617831039001</v>
      </c>
      <c r="L355" s="10">
        <v>6.3849236672344101E-2</v>
      </c>
      <c r="M355" s="1">
        <v>14786.651930432199</v>
      </c>
      <c r="N355" s="1">
        <v>2764.3508269788999</v>
      </c>
      <c r="O355" s="10">
        <v>0.16756037007254501</v>
      </c>
      <c r="P355" s="1">
        <v>16497.6409743072</v>
      </c>
      <c r="Q355" s="9">
        <v>1.8181818181818199</v>
      </c>
      <c r="R355" s="9">
        <v>4.9693406141632401</v>
      </c>
      <c r="S355" s="9">
        <v>2.4617045050328099</v>
      </c>
      <c r="T355" s="9"/>
      <c r="U355" s="1">
        <f t="shared" si="20"/>
        <v>4480</v>
      </c>
      <c r="V355" s="1">
        <f t="shared" si="21"/>
        <v>27.640296613440114</v>
      </c>
      <c r="W355" s="1">
        <f t="shared" si="22"/>
        <v>4647.8864682721096</v>
      </c>
      <c r="X355" s="1">
        <f t="shared" si="23"/>
        <v>4577.7633824427503</v>
      </c>
    </row>
    <row r="356" spans="1:24" hidden="1" x14ac:dyDescent="0.3">
      <c r="A356" t="s">
        <v>19</v>
      </c>
      <c r="B356" t="s">
        <v>28</v>
      </c>
      <c r="C356">
        <v>2003</v>
      </c>
      <c r="D356" s="1">
        <v>3810</v>
      </c>
      <c r="E356" s="9">
        <v>1.0955409420588</v>
      </c>
      <c r="F356" s="1">
        <v>4174.0109892440096</v>
      </c>
      <c r="G356" s="9">
        <v>2.03111299092877</v>
      </c>
      <c r="H356" s="1">
        <v>8477.8879445329403</v>
      </c>
      <c r="I356" s="9">
        <v>1.5</v>
      </c>
      <c r="J356" s="1">
        <v>12716.8319167994</v>
      </c>
      <c r="K356" s="1">
        <v>536.01569129075494</v>
      </c>
      <c r="L356" s="10">
        <v>3.4998732804397699E-2</v>
      </c>
      <c r="M356" s="1">
        <v>13252.8476080902</v>
      </c>
      <c r="N356" s="1">
        <v>2598.4566191159001</v>
      </c>
      <c r="O356" s="10">
        <v>0.169664228853564</v>
      </c>
      <c r="P356" s="1">
        <v>15315.288535915301</v>
      </c>
      <c r="Q356" s="9">
        <v>1.8181818181818199</v>
      </c>
      <c r="R356" s="9">
        <v>4.5639554014327803</v>
      </c>
      <c r="S356" s="9">
        <v>2.4617045050328099</v>
      </c>
      <c r="T356" s="9"/>
      <c r="U356" s="1">
        <f t="shared" si="20"/>
        <v>3810</v>
      </c>
      <c r="V356" s="1">
        <f t="shared" si="21"/>
        <v>364.01098924400958</v>
      </c>
      <c r="W356" s="1">
        <f t="shared" si="22"/>
        <v>4303.8769552889307</v>
      </c>
      <c r="X356" s="1">
        <f t="shared" si="23"/>
        <v>4238.9439722664592</v>
      </c>
    </row>
    <row r="357" spans="1:24" hidden="1" x14ac:dyDescent="0.3">
      <c r="A357" t="s">
        <v>19</v>
      </c>
      <c r="B357" t="s">
        <v>28</v>
      </c>
      <c r="C357">
        <v>2004</v>
      </c>
      <c r="D357" s="1">
        <v>2670</v>
      </c>
      <c r="E357" s="9">
        <v>1.1335519208170399</v>
      </c>
      <c r="F357" s="1">
        <v>3026.5836285814798</v>
      </c>
      <c r="G357" s="9">
        <v>2.03111299092877</v>
      </c>
      <c r="H357" s="1">
        <v>6147.3333261441803</v>
      </c>
      <c r="I357" s="9">
        <v>1.5</v>
      </c>
      <c r="J357" s="1">
        <v>9220.9999892162705</v>
      </c>
      <c r="K357" s="1">
        <v>778.35363425103105</v>
      </c>
      <c r="L357" s="10">
        <v>6.7324626419962202E-2</v>
      </c>
      <c r="M357" s="1">
        <v>9999.3536234672993</v>
      </c>
      <c r="N357" s="1">
        <v>2340.20243611563</v>
      </c>
      <c r="O357" s="10">
        <v>0.202418602323577</v>
      </c>
      <c r="P357" s="1">
        <v>11561.2024253319</v>
      </c>
      <c r="Q357" s="9">
        <v>1.8181818181818199</v>
      </c>
      <c r="R357" s="9">
        <v>4.4109139671309698</v>
      </c>
      <c r="S357" s="9">
        <v>2.4617045050328099</v>
      </c>
      <c r="T357" s="9"/>
      <c r="U357" s="1">
        <f t="shared" si="20"/>
        <v>2670</v>
      </c>
      <c r="V357" s="1">
        <f t="shared" si="21"/>
        <v>356.58362858147984</v>
      </c>
      <c r="W357" s="1">
        <f t="shared" si="22"/>
        <v>3120.7496975627005</v>
      </c>
      <c r="X357" s="1">
        <f t="shared" si="23"/>
        <v>3073.6666630720902</v>
      </c>
    </row>
    <row r="358" spans="1:24" hidden="1" x14ac:dyDescent="0.3">
      <c r="A358" t="s">
        <v>19</v>
      </c>
      <c r="B358" t="s">
        <v>28</v>
      </c>
      <c r="C358">
        <v>2005</v>
      </c>
      <c r="D358" s="1">
        <v>2600</v>
      </c>
      <c r="E358" s="9">
        <v>1.0962978618299599</v>
      </c>
      <c r="F358" s="1">
        <v>2850.3744407579002</v>
      </c>
      <c r="G358" s="9">
        <v>2.03111299092877</v>
      </c>
      <c r="H358" s="1">
        <v>5789.4325556346803</v>
      </c>
      <c r="I358" s="9">
        <v>1.5</v>
      </c>
      <c r="J358" s="1">
        <v>8684.14883345202</v>
      </c>
      <c r="K358" s="1">
        <v>24.456894129025301</v>
      </c>
      <c r="L358" s="10">
        <v>2.4410791336427198E-3</v>
      </c>
      <c r="M358" s="1">
        <v>8708.6057275810399</v>
      </c>
      <c r="N358" s="1">
        <v>1334.7374009033899</v>
      </c>
      <c r="O358" s="10">
        <v>0.13322213364660099</v>
      </c>
      <c r="P358" s="1">
        <v>10018.886234355399</v>
      </c>
      <c r="Q358" s="9">
        <v>1.8181818181818199</v>
      </c>
      <c r="R358" s="9">
        <v>4.56080429788845</v>
      </c>
      <c r="S358" s="9">
        <v>2.4617045050328099</v>
      </c>
      <c r="T358" s="9"/>
      <c r="U358" s="1">
        <f t="shared" si="20"/>
        <v>2600</v>
      </c>
      <c r="V358" s="1">
        <f t="shared" si="21"/>
        <v>250.37444075790017</v>
      </c>
      <c r="W358" s="1">
        <f t="shared" si="22"/>
        <v>2939.0581148767801</v>
      </c>
      <c r="X358" s="1">
        <f t="shared" si="23"/>
        <v>2894.7162778173397</v>
      </c>
    </row>
    <row r="359" spans="1:24" hidden="1" x14ac:dyDescent="0.3">
      <c r="A359" t="s">
        <v>19</v>
      </c>
      <c r="B359" t="s">
        <v>28</v>
      </c>
      <c r="C359">
        <v>2006</v>
      </c>
      <c r="D359" s="1">
        <v>2370</v>
      </c>
      <c r="E359" s="9">
        <v>1.18374246763661</v>
      </c>
      <c r="F359" s="1">
        <v>2805.4696482987702</v>
      </c>
      <c r="G359" s="9">
        <v>2.03111299092877</v>
      </c>
      <c r="H359" s="1">
        <v>5698.2258483160003</v>
      </c>
      <c r="I359" s="9">
        <v>1.5</v>
      </c>
      <c r="J359" s="1">
        <v>8547.3387724740005</v>
      </c>
      <c r="K359" s="1">
        <v>1055.8461584358799</v>
      </c>
      <c r="L359" s="10">
        <v>0.104156309592598</v>
      </c>
      <c r="M359" s="1">
        <v>9603.1849309098798</v>
      </c>
      <c r="N359" s="1">
        <v>1589.7922622733599</v>
      </c>
      <c r="O359" s="10">
        <v>0.15682861914519799</v>
      </c>
      <c r="P359" s="1">
        <v>10137.131034747399</v>
      </c>
      <c r="Q359" s="9">
        <v>1.8181818181818199</v>
      </c>
      <c r="R359" s="9">
        <v>4.2238917135267497</v>
      </c>
      <c r="S359" s="9">
        <v>2.4617045050328099</v>
      </c>
      <c r="T359" s="9"/>
      <c r="U359" s="1">
        <f t="shared" si="20"/>
        <v>2370</v>
      </c>
      <c r="V359" s="1">
        <f t="shared" si="21"/>
        <v>435.46964829877015</v>
      </c>
      <c r="W359" s="1">
        <f t="shared" si="22"/>
        <v>2892.7562000172302</v>
      </c>
      <c r="X359" s="1">
        <f t="shared" si="23"/>
        <v>2849.1129241580002</v>
      </c>
    </row>
    <row r="360" spans="1:24" hidden="1" x14ac:dyDescent="0.3">
      <c r="A360" t="s">
        <v>19</v>
      </c>
      <c r="B360" t="s">
        <v>28</v>
      </c>
      <c r="C360">
        <v>2007</v>
      </c>
      <c r="D360" s="1">
        <v>575</v>
      </c>
      <c r="E360" s="9">
        <v>4.7262245413230097</v>
      </c>
      <c r="F360" s="1">
        <v>2717.5791112607299</v>
      </c>
      <c r="G360" s="9">
        <v>2.03111299092877</v>
      </c>
      <c r="H360" s="1">
        <v>5519.7102367583202</v>
      </c>
      <c r="I360" s="9">
        <v>1.5</v>
      </c>
      <c r="J360" s="1">
        <v>8279.5653551374908</v>
      </c>
      <c r="K360" s="1">
        <v>410.83658812796898</v>
      </c>
      <c r="L360" s="10">
        <v>4.10386449877767E-2</v>
      </c>
      <c r="M360" s="1">
        <v>8690.4019432654604</v>
      </c>
      <c r="N360" s="1">
        <v>1731.40328796309</v>
      </c>
      <c r="O360" s="10">
        <v>0.17295062542787501</v>
      </c>
      <c r="P360" s="1">
        <v>10010.968643100599</v>
      </c>
      <c r="Q360" s="9">
        <v>1.8181818181818199</v>
      </c>
      <c r="R360" s="9">
        <v>1.05792688355859</v>
      </c>
      <c r="S360" s="9">
        <v>2.4617045050328099</v>
      </c>
      <c r="T360" s="9"/>
      <c r="U360" s="1">
        <f t="shared" si="20"/>
        <v>575</v>
      </c>
      <c r="V360" s="1">
        <f t="shared" si="21"/>
        <v>2142.5791112607299</v>
      </c>
      <c r="W360" s="1">
        <f t="shared" si="22"/>
        <v>2802.1311254975903</v>
      </c>
      <c r="X360" s="1">
        <f t="shared" si="23"/>
        <v>2759.8551183791706</v>
      </c>
    </row>
    <row r="361" spans="1:24" hidden="1" x14ac:dyDescent="0.3">
      <c r="A361" t="s">
        <v>19</v>
      </c>
      <c r="B361" t="s">
        <v>28</v>
      </c>
      <c r="C361">
        <v>2008</v>
      </c>
      <c r="D361" s="1">
        <v>2186</v>
      </c>
      <c r="E361" s="9">
        <v>1.0793475835639099</v>
      </c>
      <c r="F361" s="1">
        <v>2359.4538176707001</v>
      </c>
      <c r="G361" s="9">
        <v>2.03111299092877</v>
      </c>
      <c r="H361" s="1">
        <v>4792.3173005674298</v>
      </c>
      <c r="I361" s="9">
        <v>1.5</v>
      </c>
      <c r="J361" s="1">
        <v>7188.4759508511397</v>
      </c>
      <c r="K361" s="1">
        <v>449.278523922511</v>
      </c>
      <c r="L361" s="10">
        <v>5.3317313970589399E-2</v>
      </c>
      <c r="M361" s="1">
        <v>7637.7544747736501</v>
      </c>
      <c r="N361" s="1">
        <v>1238.0273829503201</v>
      </c>
      <c r="O361" s="10">
        <v>0.14692065426286499</v>
      </c>
      <c r="P361" s="1">
        <v>8426.5033338014691</v>
      </c>
      <c r="Q361" s="9">
        <v>1.8181818181818199</v>
      </c>
      <c r="R361" s="9">
        <v>4.6324280298015399</v>
      </c>
      <c r="S361" s="9">
        <v>2.4617045050328099</v>
      </c>
      <c r="T361" s="9"/>
      <c r="U361" s="1">
        <f t="shared" si="20"/>
        <v>2186</v>
      </c>
      <c r="V361" s="1">
        <f t="shared" si="21"/>
        <v>173.45381767070012</v>
      </c>
      <c r="W361" s="1">
        <f t="shared" si="22"/>
        <v>2432.8634828967297</v>
      </c>
      <c r="X361" s="1">
        <f t="shared" si="23"/>
        <v>2396.1586502837099</v>
      </c>
    </row>
    <row r="362" spans="1:24" hidden="1" x14ac:dyDescent="0.3">
      <c r="A362" t="s">
        <v>19</v>
      </c>
      <c r="B362" t="s">
        <v>28</v>
      </c>
      <c r="C362">
        <v>2009</v>
      </c>
      <c r="D362" s="1">
        <v>3680</v>
      </c>
      <c r="E362" s="9">
        <v>1.0962978618299599</v>
      </c>
      <c r="F362" s="1">
        <v>4034.3761315342499</v>
      </c>
      <c r="G362" s="9">
        <v>2.03111299092877</v>
      </c>
      <c r="H362" s="1">
        <v>8194.2737710521596</v>
      </c>
      <c r="I362" s="9">
        <v>1.5</v>
      </c>
      <c r="J362" s="1">
        <v>12291.4106565782</v>
      </c>
      <c r="K362" s="1">
        <v>68.143314777915904</v>
      </c>
      <c r="L362" s="10">
        <v>4.8274022453502997E-3</v>
      </c>
      <c r="M362" s="1">
        <v>12359.553971356199</v>
      </c>
      <c r="N362" s="1">
        <v>1824.5281681904601</v>
      </c>
      <c r="O362" s="10">
        <v>0.129253051521379</v>
      </c>
      <c r="P362" s="1">
        <v>14115.9388247687</v>
      </c>
      <c r="Q362" s="9">
        <v>1.8181818181818199</v>
      </c>
      <c r="R362" s="9">
        <v>4.56080429788845</v>
      </c>
      <c r="S362" s="9">
        <v>2.4617045050328099</v>
      </c>
      <c r="T362" s="9"/>
      <c r="U362" s="1">
        <f t="shared" si="20"/>
        <v>3680</v>
      </c>
      <c r="V362" s="1">
        <f t="shared" si="21"/>
        <v>354.37613153424991</v>
      </c>
      <c r="W362" s="1">
        <f t="shared" si="22"/>
        <v>4159.8976395179097</v>
      </c>
      <c r="X362" s="1">
        <f t="shared" si="23"/>
        <v>4097.1368855260407</v>
      </c>
    </row>
    <row r="363" spans="1:24" hidden="1" x14ac:dyDescent="0.3">
      <c r="A363" t="s">
        <v>19</v>
      </c>
      <c r="B363" t="s">
        <v>28</v>
      </c>
      <c r="C363">
        <v>2010</v>
      </c>
      <c r="D363" s="1">
        <v>1273</v>
      </c>
      <c r="E363" s="9">
        <v>2.1012669965933601</v>
      </c>
      <c r="F363" s="1">
        <v>2674.91288666335</v>
      </c>
      <c r="G363" s="9">
        <v>2.03111299092877</v>
      </c>
      <c r="H363" s="1">
        <v>5433.0503137046899</v>
      </c>
      <c r="I363" s="9">
        <v>1.5</v>
      </c>
      <c r="J363" s="1">
        <v>8149.5754705570398</v>
      </c>
      <c r="K363" s="1">
        <v>54.804597947974898</v>
      </c>
      <c r="L363" s="10">
        <v>5.8978157751501401E-3</v>
      </c>
      <c r="M363" s="1">
        <v>8204.3800685050192</v>
      </c>
      <c r="N363" s="1">
        <v>1142.77953634035</v>
      </c>
      <c r="O363" s="10">
        <v>0.122980615300654</v>
      </c>
      <c r="P363" s="1">
        <v>9292.3550068974</v>
      </c>
      <c r="Q363" s="9">
        <v>1.8181818181818199</v>
      </c>
      <c r="R363" s="9">
        <v>2.37951674304415</v>
      </c>
      <c r="S363" s="9">
        <v>2.4617045050328099</v>
      </c>
      <c r="T363" s="9"/>
      <c r="U363" s="1">
        <f t="shared" si="20"/>
        <v>1273</v>
      </c>
      <c r="V363" s="1">
        <f t="shared" si="21"/>
        <v>1401.91288666335</v>
      </c>
      <c r="W363" s="1">
        <f t="shared" si="22"/>
        <v>2758.1374270413398</v>
      </c>
      <c r="X363" s="1">
        <f t="shared" si="23"/>
        <v>2716.5251568523499</v>
      </c>
    </row>
    <row r="364" spans="1:24" hidden="1" x14ac:dyDescent="0.3">
      <c r="A364" t="s">
        <v>19</v>
      </c>
      <c r="B364" t="s">
        <v>28</v>
      </c>
      <c r="C364">
        <v>2011</v>
      </c>
      <c r="D364" s="1">
        <v>695</v>
      </c>
      <c r="E364" s="9">
        <v>1.3271453158313899</v>
      </c>
      <c r="F364" s="1">
        <v>922.36599450281301</v>
      </c>
      <c r="G364" s="9">
        <v>2.03111299092877</v>
      </c>
      <c r="H364" s="1">
        <v>1873.4295538255899</v>
      </c>
      <c r="I364" s="9">
        <v>1.5</v>
      </c>
      <c r="J364" s="1">
        <v>2810.1443307383902</v>
      </c>
      <c r="K364" s="1">
        <v>215.74771322316101</v>
      </c>
      <c r="L364" s="10">
        <v>6.62197780069715E-2</v>
      </c>
      <c r="M364" s="1">
        <v>3025.8920439615499</v>
      </c>
      <c r="N364" s="1">
        <v>447.91118857257601</v>
      </c>
      <c r="O364" s="10">
        <v>0.13747807117396901</v>
      </c>
      <c r="P364" s="1">
        <v>3258.0555193109699</v>
      </c>
      <c r="Q364" s="9">
        <v>1.8181818181818199</v>
      </c>
      <c r="R364" s="9">
        <v>3.7674849470931999</v>
      </c>
      <c r="S364" s="9">
        <v>2.4617045050328099</v>
      </c>
      <c r="T364" s="9"/>
      <c r="U364" s="1">
        <f t="shared" si="20"/>
        <v>695</v>
      </c>
      <c r="V364" s="1">
        <f t="shared" si="21"/>
        <v>227.36599450281301</v>
      </c>
      <c r="W364" s="1">
        <f t="shared" si="22"/>
        <v>951.06355932277688</v>
      </c>
      <c r="X364" s="1">
        <f t="shared" si="23"/>
        <v>936.71477691280029</v>
      </c>
    </row>
    <row r="365" spans="1:24" hidden="1" x14ac:dyDescent="0.3">
      <c r="A365" t="s">
        <v>19</v>
      </c>
      <c r="B365" t="s">
        <v>28</v>
      </c>
      <c r="C365">
        <v>2012</v>
      </c>
      <c r="D365" s="1">
        <v>315</v>
      </c>
      <c r="E365" s="9">
        <v>3.54569337535276</v>
      </c>
      <c r="F365" s="1">
        <v>1116.8934132361201</v>
      </c>
      <c r="G365" s="9">
        <v>2.03111299092877</v>
      </c>
      <c r="H365" s="1">
        <v>2268.53672110665</v>
      </c>
      <c r="I365" s="9">
        <v>1.5</v>
      </c>
      <c r="J365" s="1">
        <v>3402.8050816599798</v>
      </c>
      <c r="K365" s="1">
        <v>28.354561000068301</v>
      </c>
      <c r="L365" s="10">
        <v>7.1974955857610004E-3</v>
      </c>
      <c r="M365" s="1">
        <v>3431.1596426600399</v>
      </c>
      <c r="N365" s="1">
        <v>536.69868909090803</v>
      </c>
      <c r="O365" s="10">
        <v>0.13623509972897199</v>
      </c>
      <c r="P365" s="1">
        <v>3939.50377075088</v>
      </c>
      <c r="Q365" s="9">
        <v>1.8181818181818199</v>
      </c>
      <c r="R365" s="9">
        <v>1.4101614185695199</v>
      </c>
      <c r="S365" s="9">
        <v>2.4617045050328099</v>
      </c>
      <c r="T365" s="9"/>
      <c r="U365" s="1">
        <f t="shared" si="20"/>
        <v>315</v>
      </c>
      <c r="V365" s="1">
        <f t="shared" si="21"/>
        <v>801.89341323612007</v>
      </c>
      <c r="W365" s="1">
        <f t="shared" si="22"/>
        <v>1151.64330787053</v>
      </c>
      <c r="X365" s="1">
        <f t="shared" si="23"/>
        <v>1134.2683605533298</v>
      </c>
    </row>
    <row r="366" spans="1:24" hidden="1" x14ac:dyDescent="0.3">
      <c r="A366" t="s">
        <v>19</v>
      </c>
      <c r="B366" t="s">
        <v>28</v>
      </c>
      <c r="C366">
        <v>2013</v>
      </c>
      <c r="D366" s="1">
        <v>1178</v>
      </c>
      <c r="E366" s="9">
        <v>1.18374246763661</v>
      </c>
      <c r="F366" s="1">
        <v>1394.4486268759299</v>
      </c>
      <c r="G366" s="9">
        <v>2.03111299092877</v>
      </c>
      <c r="H366" s="1">
        <v>2832.2827212304801</v>
      </c>
      <c r="I366" s="9">
        <v>1.5</v>
      </c>
      <c r="J366" s="1">
        <v>4248.4240818457301</v>
      </c>
      <c r="K366" s="1">
        <v>0</v>
      </c>
      <c r="L366" s="10">
        <v>0</v>
      </c>
      <c r="M366" s="1">
        <v>4248.4240818457301</v>
      </c>
      <c r="N366" s="1">
        <v>604.312272702374</v>
      </c>
      <c r="O366" s="10">
        <v>0.124530209051229</v>
      </c>
      <c r="P366" s="1">
        <v>4852.7363545481003</v>
      </c>
      <c r="Q366" s="9">
        <v>1.8181818181818199</v>
      </c>
      <c r="R366" s="9">
        <v>4.2238917135267497</v>
      </c>
      <c r="S366" s="9">
        <v>2.4617045050328099</v>
      </c>
      <c r="T366" s="9"/>
      <c r="U366" s="1">
        <f t="shared" si="20"/>
        <v>1178</v>
      </c>
      <c r="V366" s="1">
        <f t="shared" si="21"/>
        <v>216.4486268759299</v>
      </c>
      <c r="W366" s="1">
        <f t="shared" si="22"/>
        <v>1437.8340943545502</v>
      </c>
      <c r="X366" s="1">
        <f t="shared" si="23"/>
        <v>1416.1413606152501</v>
      </c>
    </row>
    <row r="367" spans="1:24" hidden="1" x14ac:dyDescent="0.3">
      <c r="A367" t="s">
        <v>19</v>
      </c>
      <c r="B367" t="s">
        <v>28</v>
      </c>
      <c r="C367">
        <v>2014</v>
      </c>
      <c r="D367" s="1">
        <v>1724</v>
      </c>
      <c r="E367" s="9">
        <v>1.3271453158313899</v>
      </c>
      <c r="F367" s="1">
        <v>2287.99852449331</v>
      </c>
      <c r="G367" s="9">
        <v>2.03111299092877</v>
      </c>
      <c r="H367" s="1">
        <v>4647.1835263242101</v>
      </c>
      <c r="I367" s="9">
        <v>1.5</v>
      </c>
      <c r="J367" s="1">
        <v>6970.7752894863097</v>
      </c>
      <c r="K367" s="1">
        <v>116.568174331267</v>
      </c>
      <c r="L367" s="10">
        <v>1.4070678479755801E-2</v>
      </c>
      <c r="M367" s="1">
        <v>7087.3434638175804</v>
      </c>
      <c r="N367" s="1">
        <v>1313.6990163533101</v>
      </c>
      <c r="O367" s="10">
        <v>0.15857361226014099</v>
      </c>
      <c r="P367" s="1">
        <v>8284.4743058396307</v>
      </c>
      <c r="Q367" s="9">
        <v>1.8181818181818199</v>
      </c>
      <c r="R367" s="9">
        <v>3.7674849470931999</v>
      </c>
      <c r="S367" s="9">
        <v>2.4617045050328099</v>
      </c>
      <c r="T367" s="9"/>
      <c r="U367" s="1">
        <f t="shared" si="20"/>
        <v>1724</v>
      </c>
      <c r="V367" s="1">
        <f t="shared" si="21"/>
        <v>563.99852449331001</v>
      </c>
      <c r="W367" s="1">
        <f t="shared" si="22"/>
        <v>2359.1850018309001</v>
      </c>
      <c r="X367" s="1">
        <f t="shared" si="23"/>
        <v>2323.5917631620996</v>
      </c>
    </row>
    <row r="368" spans="1:24" hidden="1" x14ac:dyDescent="0.3">
      <c r="A368" t="s">
        <v>19</v>
      </c>
      <c r="B368" t="s">
        <v>29</v>
      </c>
      <c r="C368">
        <v>1954</v>
      </c>
      <c r="D368" s="1">
        <v>129225</v>
      </c>
      <c r="E368" s="9">
        <v>1.01698681310848</v>
      </c>
      <c r="F368" s="1">
        <v>131420.12092394399</v>
      </c>
      <c r="G368" s="9">
        <v>1.3833630371588099</v>
      </c>
      <c r="H368" s="1">
        <v>181801.73762512501</v>
      </c>
      <c r="I368" s="9">
        <v>1.5</v>
      </c>
      <c r="J368" s="1">
        <v>272702.60643768799</v>
      </c>
      <c r="K368" s="1">
        <v>308940</v>
      </c>
      <c r="L368" s="10">
        <v>0.53115091050864605</v>
      </c>
      <c r="M368" s="1">
        <v>581642.60643768799</v>
      </c>
      <c r="N368" s="1">
        <v>308940</v>
      </c>
      <c r="O368" s="10">
        <v>0.53115091050864605</v>
      </c>
      <c r="P368" s="1">
        <v>581642.60643768799</v>
      </c>
      <c r="Q368" s="9">
        <v>2.1346153846153801</v>
      </c>
      <c r="R368" s="9">
        <v>4.9164845950334302</v>
      </c>
      <c r="S368" s="9">
        <v>3.6143802210221998</v>
      </c>
      <c r="T368" s="9"/>
      <c r="U368" s="1">
        <f t="shared" si="20"/>
        <v>129225</v>
      </c>
      <c r="V368" s="1">
        <f t="shared" si="21"/>
        <v>2195.1209239439922</v>
      </c>
      <c r="W368" s="1">
        <f t="shared" si="22"/>
        <v>50381.616701181018</v>
      </c>
      <c r="X368" s="1">
        <f t="shared" si="23"/>
        <v>90900.868812562985</v>
      </c>
    </row>
    <row r="369" spans="1:24" hidden="1" x14ac:dyDescent="0.3">
      <c r="A369" t="s">
        <v>19</v>
      </c>
      <c r="B369" t="s">
        <v>29</v>
      </c>
      <c r="C369">
        <v>1955</v>
      </c>
      <c r="D369" s="1">
        <v>51000</v>
      </c>
      <c r="E369" s="9">
        <v>1.01693759228012</v>
      </c>
      <c r="F369" s="1">
        <v>51863.817206286403</v>
      </c>
      <c r="G369" s="9">
        <v>1.3833630371588099</v>
      </c>
      <c r="H369" s="1">
        <v>71746.487689137706</v>
      </c>
      <c r="I369" s="9">
        <v>1.5</v>
      </c>
      <c r="J369" s="1">
        <v>107619.731533706</v>
      </c>
      <c r="K369" s="1">
        <v>43728</v>
      </c>
      <c r="L369" s="10">
        <v>0.28892405295325702</v>
      </c>
      <c r="M369" s="1">
        <v>151347.731533707</v>
      </c>
      <c r="N369" s="1">
        <v>43728</v>
      </c>
      <c r="O369" s="10">
        <v>0.28892405295325702</v>
      </c>
      <c r="P369" s="1">
        <v>151347.731533707</v>
      </c>
      <c r="Q369" s="9">
        <v>2.1346153846153801</v>
      </c>
      <c r="R369" s="9">
        <v>4.9167225579588001</v>
      </c>
      <c r="S369" s="9">
        <v>3.6143802210221998</v>
      </c>
      <c r="T369" s="9"/>
      <c r="U369" s="1">
        <f t="shared" si="20"/>
        <v>51000</v>
      </c>
      <c r="V369" s="1">
        <f t="shared" si="21"/>
        <v>863.81720628640323</v>
      </c>
      <c r="W369" s="1">
        <f t="shared" si="22"/>
        <v>19882.670482851303</v>
      </c>
      <c r="X369" s="1">
        <f t="shared" si="23"/>
        <v>35873.243844568293</v>
      </c>
    </row>
    <row r="370" spans="1:24" hidden="1" x14ac:dyDescent="0.3">
      <c r="A370" t="s">
        <v>19</v>
      </c>
      <c r="B370" t="s">
        <v>29</v>
      </c>
      <c r="C370">
        <v>1956</v>
      </c>
      <c r="D370" s="1">
        <v>41300</v>
      </c>
      <c r="E370" s="9">
        <v>1.01693759228012</v>
      </c>
      <c r="F370" s="1">
        <v>41999.522561169098</v>
      </c>
      <c r="G370" s="9">
        <v>1.3833630371588099</v>
      </c>
      <c r="H370" s="1">
        <v>58100.587089438901</v>
      </c>
      <c r="I370" s="9">
        <v>1.5</v>
      </c>
      <c r="J370" s="1">
        <v>87150.880634158399</v>
      </c>
      <c r="K370" s="1">
        <v>114087</v>
      </c>
      <c r="L370" s="10">
        <v>0.56692606600943696</v>
      </c>
      <c r="M370" s="1">
        <v>201237.88063415801</v>
      </c>
      <c r="N370" s="1">
        <v>114087</v>
      </c>
      <c r="O370" s="10">
        <v>0.56692606600943696</v>
      </c>
      <c r="P370" s="1">
        <v>201237.88063415801</v>
      </c>
      <c r="Q370" s="9">
        <v>2.1346153846153801</v>
      </c>
      <c r="R370" s="9">
        <v>4.9167225579588001</v>
      </c>
      <c r="S370" s="9">
        <v>3.6143802210221998</v>
      </c>
      <c r="T370" s="9"/>
      <c r="U370" s="1">
        <f t="shared" si="20"/>
        <v>41300</v>
      </c>
      <c r="V370" s="1">
        <f t="shared" si="21"/>
        <v>699.52256116909848</v>
      </c>
      <c r="W370" s="1">
        <f t="shared" si="22"/>
        <v>16101.064528269802</v>
      </c>
      <c r="X370" s="1">
        <f t="shared" si="23"/>
        <v>29050.293544719498</v>
      </c>
    </row>
    <row r="371" spans="1:24" hidden="1" x14ac:dyDescent="0.3">
      <c r="A371" t="s">
        <v>19</v>
      </c>
      <c r="B371" t="s">
        <v>29</v>
      </c>
      <c r="C371">
        <v>1957</v>
      </c>
      <c r="D371" s="1">
        <v>111850</v>
      </c>
      <c r="E371" s="9">
        <v>1.0213431169751599</v>
      </c>
      <c r="F371" s="1">
        <v>114237.22763367101</v>
      </c>
      <c r="G371" s="9">
        <v>1.3833630371588099</v>
      </c>
      <c r="H371" s="1">
        <v>158031.55817591801</v>
      </c>
      <c r="I371" s="9">
        <v>1.5</v>
      </c>
      <c r="J371" s="1">
        <v>237047.33726387599</v>
      </c>
      <c r="K371" s="1">
        <v>251254</v>
      </c>
      <c r="L371" s="10">
        <v>0.51454702419588705</v>
      </c>
      <c r="M371" s="1">
        <v>488301.33726387698</v>
      </c>
      <c r="N371" s="1">
        <v>251254</v>
      </c>
      <c r="O371" s="10">
        <v>0.51454702419588705</v>
      </c>
      <c r="P371" s="1">
        <v>488301.33726387698</v>
      </c>
      <c r="Q371" s="9">
        <v>2.1346153846153801</v>
      </c>
      <c r="R371" s="9">
        <v>4.8955144621801301</v>
      </c>
      <c r="S371" s="9">
        <v>3.6143802210221998</v>
      </c>
      <c r="T371" s="9"/>
      <c r="U371" s="1">
        <f t="shared" si="20"/>
        <v>111850</v>
      </c>
      <c r="V371" s="1">
        <f t="shared" si="21"/>
        <v>2387.2276336710056</v>
      </c>
      <c r="W371" s="1">
        <f t="shared" si="22"/>
        <v>43794.330542247</v>
      </c>
      <c r="X371" s="1">
        <f t="shared" si="23"/>
        <v>79015.779087957984</v>
      </c>
    </row>
    <row r="372" spans="1:24" hidden="1" x14ac:dyDescent="0.3">
      <c r="A372" t="s">
        <v>19</v>
      </c>
      <c r="B372" t="s">
        <v>29</v>
      </c>
      <c r="C372">
        <v>1958</v>
      </c>
      <c r="D372" s="1">
        <v>109900</v>
      </c>
      <c r="E372" s="9">
        <v>1.2150469846219301</v>
      </c>
      <c r="F372" s="1">
        <v>133533.66360994999</v>
      </c>
      <c r="G372" s="9">
        <v>1.3833630371588099</v>
      </c>
      <c r="H372" s="1">
        <v>184725.53445440301</v>
      </c>
      <c r="I372" s="9">
        <v>1.5</v>
      </c>
      <c r="J372" s="1">
        <v>277088.301681604</v>
      </c>
      <c r="K372" s="1">
        <v>313330</v>
      </c>
      <c r="L372" s="10">
        <v>0.53069154378783101</v>
      </c>
      <c r="M372" s="1">
        <v>590418.301681604</v>
      </c>
      <c r="N372" s="1">
        <v>313330</v>
      </c>
      <c r="O372" s="10">
        <v>0.53069154378783101</v>
      </c>
      <c r="P372" s="1">
        <v>590418.301681604</v>
      </c>
      <c r="Q372" s="9">
        <v>2.1346153846153801</v>
      </c>
      <c r="R372" s="9">
        <v>4.1150672058626601</v>
      </c>
      <c r="S372" s="9">
        <v>3.6143802210221998</v>
      </c>
      <c r="T372" s="9"/>
      <c r="U372" s="1">
        <f t="shared" si="20"/>
        <v>109900</v>
      </c>
      <c r="V372" s="1">
        <f t="shared" si="21"/>
        <v>23633.663609949988</v>
      </c>
      <c r="W372" s="1">
        <f t="shared" si="22"/>
        <v>51191.87084445302</v>
      </c>
      <c r="X372" s="1">
        <f t="shared" si="23"/>
        <v>92362.767227200995</v>
      </c>
    </row>
    <row r="373" spans="1:24" hidden="1" x14ac:dyDescent="0.3">
      <c r="A373" t="s">
        <v>19</v>
      </c>
      <c r="B373" t="s">
        <v>29</v>
      </c>
      <c r="C373">
        <v>1959</v>
      </c>
      <c r="D373" s="1">
        <v>14925</v>
      </c>
      <c r="E373" s="9">
        <v>1.07854360889451</v>
      </c>
      <c r="F373" s="1">
        <v>16097.2633627505</v>
      </c>
      <c r="G373" s="9">
        <v>1.3833630371588099</v>
      </c>
      <c r="H373" s="1">
        <v>22268.359135439801</v>
      </c>
      <c r="I373" s="9">
        <v>1.5</v>
      </c>
      <c r="J373" s="1">
        <v>33402.538703159698</v>
      </c>
      <c r="K373" s="1">
        <v>24121</v>
      </c>
      <c r="L373" s="10">
        <v>0.41932399403437698</v>
      </c>
      <c r="M373" s="1">
        <v>57523.538703159698</v>
      </c>
      <c r="N373" s="1">
        <v>24121</v>
      </c>
      <c r="O373" s="10">
        <v>0.41932399403437698</v>
      </c>
      <c r="P373" s="1">
        <v>57523.538703159698</v>
      </c>
      <c r="Q373" s="9">
        <v>2.1346153846153801</v>
      </c>
      <c r="R373" s="9">
        <v>4.63588116304813</v>
      </c>
      <c r="S373" s="9">
        <v>3.6143802210221998</v>
      </c>
      <c r="T373" s="9"/>
      <c r="U373" s="1">
        <f t="shared" si="20"/>
        <v>14925</v>
      </c>
      <c r="V373" s="1">
        <f t="shared" si="21"/>
        <v>1172.2633627505002</v>
      </c>
      <c r="W373" s="1">
        <f t="shared" si="22"/>
        <v>6171.0957726893012</v>
      </c>
      <c r="X373" s="1">
        <f t="shared" si="23"/>
        <v>11134.179567719897</v>
      </c>
    </row>
    <row r="374" spans="1:24" hidden="1" x14ac:dyDescent="0.3">
      <c r="A374" t="s">
        <v>19</v>
      </c>
      <c r="B374" t="s">
        <v>29</v>
      </c>
      <c r="C374">
        <v>1960</v>
      </c>
      <c r="D374" s="1">
        <v>103125</v>
      </c>
      <c r="E374" s="9">
        <v>1.0055223734593901</v>
      </c>
      <c r="F374" s="1">
        <v>103694.494763</v>
      </c>
      <c r="G374" s="9">
        <v>1.3833630371588099</v>
      </c>
      <c r="H374" s="1">
        <v>143447.131211992</v>
      </c>
      <c r="I374" s="9">
        <v>1.5</v>
      </c>
      <c r="J374" s="1">
        <v>215170.69681798699</v>
      </c>
      <c r="K374" s="1">
        <v>124603</v>
      </c>
      <c r="L374" s="10">
        <v>0.36672350204538701</v>
      </c>
      <c r="M374" s="1">
        <v>339773.69681798702</v>
      </c>
      <c r="N374" s="1">
        <v>124603</v>
      </c>
      <c r="O374" s="10">
        <v>0.36672350204538701</v>
      </c>
      <c r="P374" s="1">
        <v>339773.69681798702</v>
      </c>
      <c r="Q374" s="9">
        <v>2.1346153846153801</v>
      </c>
      <c r="R374" s="9">
        <v>4.97253977830254</v>
      </c>
      <c r="S374" s="9">
        <v>3.6143802210221998</v>
      </c>
      <c r="T374" s="9"/>
      <c r="U374" s="1">
        <f t="shared" si="20"/>
        <v>103125</v>
      </c>
      <c r="V374" s="1">
        <f t="shared" si="21"/>
        <v>569.49476299999515</v>
      </c>
      <c r="W374" s="1">
        <f t="shared" si="22"/>
        <v>39752.636448992009</v>
      </c>
      <c r="X374" s="1">
        <f t="shared" si="23"/>
        <v>71723.565605994983</v>
      </c>
    </row>
    <row r="375" spans="1:24" hidden="1" x14ac:dyDescent="0.3">
      <c r="A375" t="s">
        <v>19</v>
      </c>
      <c r="B375" t="s">
        <v>29</v>
      </c>
      <c r="C375">
        <v>1961</v>
      </c>
      <c r="D375" s="1">
        <v>52450</v>
      </c>
      <c r="E375" s="9">
        <v>1.01983487366724</v>
      </c>
      <c r="F375" s="1">
        <v>53490.339123846803</v>
      </c>
      <c r="G375" s="9">
        <v>1.3833630371588099</v>
      </c>
      <c r="H375" s="1">
        <v>73996.557989019406</v>
      </c>
      <c r="I375" s="9">
        <v>1.5</v>
      </c>
      <c r="J375" s="1">
        <v>110994.83698352901</v>
      </c>
      <c r="K375" s="1">
        <v>117460</v>
      </c>
      <c r="L375" s="10">
        <v>0.51414976172497695</v>
      </c>
      <c r="M375" s="1">
        <v>228454.83698352901</v>
      </c>
      <c r="N375" s="1">
        <v>117460</v>
      </c>
      <c r="O375" s="10">
        <v>0.51414976172497695</v>
      </c>
      <c r="P375" s="1">
        <v>228454.83698352901</v>
      </c>
      <c r="Q375" s="9">
        <v>2.1346153846153801</v>
      </c>
      <c r="R375" s="9">
        <v>4.9027544841847002</v>
      </c>
      <c r="S375" s="9">
        <v>3.6143802210221998</v>
      </c>
      <c r="T375" s="9"/>
      <c r="U375" s="1">
        <f t="shared" si="20"/>
        <v>52450</v>
      </c>
      <c r="V375" s="1">
        <f t="shared" si="21"/>
        <v>1040.339123846803</v>
      </c>
      <c r="W375" s="1">
        <f t="shared" si="22"/>
        <v>20506.218865172603</v>
      </c>
      <c r="X375" s="1">
        <f t="shared" si="23"/>
        <v>36998.278994509601</v>
      </c>
    </row>
    <row r="376" spans="1:24" hidden="1" x14ac:dyDescent="0.3">
      <c r="A376" t="s">
        <v>19</v>
      </c>
      <c r="B376" t="s">
        <v>29</v>
      </c>
      <c r="C376">
        <v>1962</v>
      </c>
      <c r="D376" s="1">
        <v>153800</v>
      </c>
      <c r="E376" s="9">
        <v>1.00618303763202</v>
      </c>
      <c r="F376" s="1">
        <v>154750.95118780501</v>
      </c>
      <c r="G376" s="9">
        <v>1.3833630371588099</v>
      </c>
      <c r="H376" s="1">
        <v>214076.74583837701</v>
      </c>
      <c r="I376" s="9">
        <v>1.5</v>
      </c>
      <c r="J376" s="1">
        <v>321115.11875756597</v>
      </c>
      <c r="K376" s="1">
        <v>185025</v>
      </c>
      <c r="L376" s="10">
        <v>0.36556082622769598</v>
      </c>
      <c r="M376" s="1">
        <v>506140.11875756597</v>
      </c>
      <c r="N376" s="1">
        <v>185025</v>
      </c>
      <c r="O376" s="10">
        <v>0.36556082622769598</v>
      </c>
      <c r="P376" s="1">
        <v>506140.11875756597</v>
      </c>
      <c r="Q376" s="9">
        <v>2.1346153846153801</v>
      </c>
      <c r="R376" s="9">
        <v>4.9692747869881897</v>
      </c>
      <c r="S376" s="9">
        <v>3.6143802210221998</v>
      </c>
      <c r="T376" s="9"/>
      <c r="U376" s="1">
        <f t="shared" si="20"/>
        <v>153800</v>
      </c>
      <c r="V376" s="1">
        <f t="shared" si="21"/>
        <v>950.9511878050107</v>
      </c>
      <c r="W376" s="1">
        <f t="shared" si="22"/>
        <v>59325.794650572003</v>
      </c>
      <c r="X376" s="1">
        <f t="shared" si="23"/>
        <v>107038.37291918896</v>
      </c>
    </row>
    <row r="377" spans="1:24" hidden="1" x14ac:dyDescent="0.3">
      <c r="A377" t="s">
        <v>19</v>
      </c>
      <c r="B377" t="s">
        <v>29</v>
      </c>
      <c r="C377">
        <v>1963</v>
      </c>
      <c r="D377" s="1">
        <v>77550</v>
      </c>
      <c r="E377" s="9">
        <v>1.3592589343966399</v>
      </c>
      <c r="F377" s="1">
        <v>105410.53036246001</v>
      </c>
      <c r="G377" s="9">
        <v>1.3833630371588099</v>
      </c>
      <c r="H377" s="1">
        <v>145821.03143073301</v>
      </c>
      <c r="I377" s="9">
        <v>1.5</v>
      </c>
      <c r="J377" s="1">
        <v>218731.5471461</v>
      </c>
      <c r="K377" s="1">
        <v>161597</v>
      </c>
      <c r="L377" s="10">
        <v>0.42488790602910997</v>
      </c>
      <c r="M377" s="1">
        <v>380328.54714610003</v>
      </c>
      <c r="N377" s="1">
        <v>161597</v>
      </c>
      <c r="O377" s="10">
        <v>0.42488790602910997</v>
      </c>
      <c r="P377" s="1">
        <v>380328.54714610003</v>
      </c>
      <c r="Q377" s="9">
        <v>2.1346153846153801</v>
      </c>
      <c r="R377" s="9">
        <v>3.6784749935960002</v>
      </c>
      <c r="S377" s="9">
        <v>3.6143802210221998</v>
      </c>
      <c r="T377" s="9"/>
      <c r="U377" s="1">
        <f t="shared" si="20"/>
        <v>77550</v>
      </c>
      <c r="V377" s="1">
        <f t="shared" si="21"/>
        <v>27860.530362460006</v>
      </c>
      <c r="W377" s="1">
        <f t="shared" si="22"/>
        <v>40410.501068273006</v>
      </c>
      <c r="X377" s="1">
        <f t="shared" si="23"/>
        <v>72910.515715366986</v>
      </c>
    </row>
    <row r="378" spans="1:24" hidden="1" x14ac:dyDescent="0.3">
      <c r="A378" t="s">
        <v>19</v>
      </c>
      <c r="B378" t="s">
        <v>29</v>
      </c>
      <c r="C378">
        <v>1964</v>
      </c>
      <c r="D378" s="1">
        <v>182625</v>
      </c>
      <c r="E378" s="9">
        <v>1.0249541908306099</v>
      </c>
      <c r="F378" s="1">
        <v>187182.25910043999</v>
      </c>
      <c r="G378" s="9">
        <v>1.3833630371588099</v>
      </c>
      <c r="H378" s="1">
        <v>258941.018451432</v>
      </c>
      <c r="I378" s="9">
        <v>1.5</v>
      </c>
      <c r="J378" s="1">
        <v>388411.527677148</v>
      </c>
      <c r="K378" s="1">
        <v>223760</v>
      </c>
      <c r="L378" s="10">
        <v>0.36551846971558</v>
      </c>
      <c r="M378" s="1">
        <v>612171.527677148</v>
      </c>
      <c r="N378" s="1">
        <v>223760</v>
      </c>
      <c r="O378" s="10">
        <v>0.36551846971558</v>
      </c>
      <c r="P378" s="1">
        <v>612171.527677148</v>
      </c>
      <c r="Q378" s="9">
        <v>2.1346153846153801</v>
      </c>
      <c r="R378" s="9">
        <v>4.8782667993659903</v>
      </c>
      <c r="S378" s="9">
        <v>3.6143802210221998</v>
      </c>
      <c r="T378" s="9"/>
      <c r="U378" s="1">
        <f t="shared" si="20"/>
        <v>182625</v>
      </c>
      <c r="V378" s="1">
        <f t="shared" si="21"/>
        <v>4557.2591004399874</v>
      </c>
      <c r="W378" s="1">
        <f t="shared" si="22"/>
        <v>71758.759350992012</v>
      </c>
      <c r="X378" s="1">
        <f t="shared" si="23"/>
        <v>129470.509225716</v>
      </c>
    </row>
    <row r="379" spans="1:24" hidden="1" x14ac:dyDescent="0.3">
      <c r="A379" t="s">
        <v>19</v>
      </c>
      <c r="B379" t="s">
        <v>29</v>
      </c>
      <c r="C379">
        <v>1965</v>
      </c>
      <c r="D379" s="1">
        <v>84150</v>
      </c>
      <c r="E379" s="9">
        <v>1.0515806159115499</v>
      </c>
      <c r="F379" s="1">
        <v>88490.508828957201</v>
      </c>
      <c r="G379" s="9">
        <v>1.3833630371588099</v>
      </c>
      <c r="H379" s="1">
        <v>122414.499053355</v>
      </c>
      <c r="I379" s="9">
        <v>1.5</v>
      </c>
      <c r="J379" s="1">
        <v>183621.748580032</v>
      </c>
      <c r="K379" s="1">
        <v>162100</v>
      </c>
      <c r="L379" s="10">
        <v>0.46887417602678</v>
      </c>
      <c r="M379" s="1">
        <v>345721.74858003203</v>
      </c>
      <c r="N379" s="1">
        <v>162100</v>
      </c>
      <c r="O379" s="10">
        <v>0.46887417602678</v>
      </c>
      <c r="P379" s="1">
        <v>345721.74858003203</v>
      </c>
      <c r="Q379" s="9">
        <v>2.1346153846153801</v>
      </c>
      <c r="R379" s="9">
        <v>4.75474721038462</v>
      </c>
      <c r="S379" s="9">
        <v>3.6143802210221998</v>
      </c>
      <c r="T379" s="9"/>
      <c r="U379" s="1">
        <f t="shared" si="20"/>
        <v>84150</v>
      </c>
      <c r="V379" s="1">
        <f t="shared" si="21"/>
        <v>4340.5088289572013</v>
      </c>
      <c r="W379" s="1">
        <f t="shared" si="22"/>
        <v>33923.990224397799</v>
      </c>
      <c r="X379" s="1">
        <f t="shared" si="23"/>
        <v>61207.249526676998</v>
      </c>
    </row>
    <row r="380" spans="1:24" hidden="1" x14ac:dyDescent="0.3">
      <c r="A380" t="s">
        <v>19</v>
      </c>
      <c r="B380" t="s">
        <v>29</v>
      </c>
      <c r="C380">
        <v>1966</v>
      </c>
      <c r="D380" s="1">
        <v>232925</v>
      </c>
      <c r="E380" s="9">
        <v>1.0928220540610001</v>
      </c>
      <c r="F380" s="1">
        <v>254545.57694215901</v>
      </c>
      <c r="G380" s="9">
        <v>1.3833630371588099</v>
      </c>
      <c r="H380" s="1">
        <v>352128.94241404702</v>
      </c>
      <c r="I380" s="9">
        <v>1.5</v>
      </c>
      <c r="J380" s="1">
        <v>528193.41362106998</v>
      </c>
      <c r="K380" s="1">
        <v>245544</v>
      </c>
      <c r="L380" s="10">
        <v>0.31734797319785901</v>
      </c>
      <c r="M380" s="1">
        <v>773737.41362106998</v>
      </c>
      <c r="N380" s="1">
        <v>245544</v>
      </c>
      <c r="O380" s="10">
        <v>0.31734797319785901</v>
      </c>
      <c r="P380" s="1">
        <v>773737.41362106998</v>
      </c>
      <c r="Q380" s="9">
        <v>2.1346153846153801</v>
      </c>
      <c r="R380" s="9">
        <v>4.5753102999885904</v>
      </c>
      <c r="S380" s="9">
        <v>3.6143802210221998</v>
      </c>
      <c r="T380" s="9"/>
      <c r="U380" s="1">
        <f t="shared" si="20"/>
        <v>232925</v>
      </c>
      <c r="V380" s="1">
        <f t="shared" si="21"/>
        <v>21620.576942159008</v>
      </c>
      <c r="W380" s="1">
        <f t="shared" si="22"/>
        <v>97583.365471888013</v>
      </c>
      <c r="X380" s="1">
        <f t="shared" si="23"/>
        <v>176064.47120702296</v>
      </c>
    </row>
    <row r="381" spans="1:24" hidden="1" x14ac:dyDescent="0.3">
      <c r="A381" t="s">
        <v>19</v>
      </c>
      <c r="B381" t="s">
        <v>29</v>
      </c>
      <c r="C381">
        <v>1967</v>
      </c>
      <c r="D381" s="1">
        <v>188050</v>
      </c>
      <c r="E381" s="9">
        <v>1.15054365666947</v>
      </c>
      <c r="F381" s="1">
        <v>216359.73463669399</v>
      </c>
      <c r="G381" s="9">
        <v>1.3833630371588099</v>
      </c>
      <c r="H381" s="1">
        <v>299304.05962589203</v>
      </c>
      <c r="I381" s="9">
        <v>1.5</v>
      </c>
      <c r="J381" s="1">
        <v>448956.08943883702</v>
      </c>
      <c r="K381" s="1">
        <v>72428</v>
      </c>
      <c r="L381" s="10">
        <v>0.138914864237522</v>
      </c>
      <c r="M381" s="1">
        <v>521384.08943883702</v>
      </c>
      <c r="N381" s="1">
        <v>72428</v>
      </c>
      <c r="O381" s="10">
        <v>0.138914864237522</v>
      </c>
      <c r="P381" s="1">
        <v>521384.08943883702</v>
      </c>
      <c r="Q381" s="9">
        <v>2.1346153846153801</v>
      </c>
      <c r="R381" s="9">
        <v>4.3457716454443096</v>
      </c>
      <c r="S381" s="9">
        <v>3.6143802210221998</v>
      </c>
      <c r="T381" s="9"/>
      <c r="U381" s="1">
        <f t="shared" si="20"/>
        <v>188050</v>
      </c>
      <c r="V381" s="1">
        <f t="shared" si="21"/>
        <v>28309.734636693989</v>
      </c>
      <c r="W381" s="1">
        <f t="shared" si="22"/>
        <v>82944.324989198038</v>
      </c>
      <c r="X381" s="1">
        <f t="shared" si="23"/>
        <v>149652.02981294499</v>
      </c>
    </row>
    <row r="382" spans="1:24" hidden="1" x14ac:dyDescent="0.3">
      <c r="A382" t="s">
        <v>19</v>
      </c>
      <c r="B382" t="s">
        <v>29</v>
      </c>
      <c r="C382">
        <v>1968</v>
      </c>
      <c r="D382" s="1">
        <v>308100</v>
      </c>
      <c r="E382" s="9">
        <v>1.2205705963695801</v>
      </c>
      <c r="F382" s="1">
        <v>376057.80074146902</v>
      </c>
      <c r="G382" s="9">
        <v>1.3833630371588099</v>
      </c>
      <c r="H382" s="1">
        <v>520224.46138098103</v>
      </c>
      <c r="I382" s="9">
        <v>1.5</v>
      </c>
      <c r="J382" s="1">
        <v>780336.69207147195</v>
      </c>
      <c r="K382" s="1">
        <v>354370</v>
      </c>
      <c r="L382" s="10">
        <v>0.31230096947174701</v>
      </c>
      <c r="M382" s="1">
        <v>1134706.69207147</v>
      </c>
      <c r="N382" s="1">
        <v>354370</v>
      </c>
      <c r="O382" s="10">
        <v>0.31230096947174701</v>
      </c>
      <c r="P382" s="1">
        <v>1134706.69207147</v>
      </c>
      <c r="Q382" s="9">
        <v>2.1346153846153801</v>
      </c>
      <c r="R382" s="9">
        <v>4.0964447405760804</v>
      </c>
      <c r="S382" s="9">
        <v>3.6143802210221998</v>
      </c>
      <c r="T382" s="9"/>
      <c r="U382" s="1">
        <f t="shared" si="20"/>
        <v>308100</v>
      </c>
      <c r="V382" s="1">
        <f t="shared" si="21"/>
        <v>67957.800741469022</v>
      </c>
      <c r="W382" s="1">
        <f t="shared" si="22"/>
        <v>144166.660639512</v>
      </c>
      <c r="X382" s="1">
        <f t="shared" si="23"/>
        <v>260112.23069049092</v>
      </c>
    </row>
    <row r="383" spans="1:24" hidden="1" x14ac:dyDescent="0.3">
      <c r="A383" t="s">
        <v>19</v>
      </c>
      <c r="B383" t="s">
        <v>29</v>
      </c>
      <c r="C383">
        <v>1969</v>
      </c>
      <c r="D383" s="1">
        <v>48340</v>
      </c>
      <c r="E383" s="9">
        <v>1.01830332986465</v>
      </c>
      <c r="F383" s="1">
        <v>49224.782965657199</v>
      </c>
      <c r="G383" s="9">
        <v>1.3833630371588099</v>
      </c>
      <c r="H383" s="1">
        <v>68095.745266854807</v>
      </c>
      <c r="I383" s="9">
        <v>1.5</v>
      </c>
      <c r="J383" s="1">
        <v>102143.617900282</v>
      </c>
      <c r="K383" s="1">
        <v>59878</v>
      </c>
      <c r="L383" s="10">
        <v>0.36956796738601</v>
      </c>
      <c r="M383" s="1">
        <v>162021.617900282</v>
      </c>
      <c r="N383" s="1">
        <v>59878</v>
      </c>
      <c r="O383" s="10">
        <v>0.36956796738601</v>
      </c>
      <c r="P383" s="1">
        <v>162021.617900282</v>
      </c>
      <c r="Q383" s="9">
        <v>2.1346153846153801</v>
      </c>
      <c r="R383" s="9">
        <v>4.9101283020105502</v>
      </c>
      <c r="S383" s="9">
        <v>3.6143802210221998</v>
      </c>
      <c r="T383" s="9"/>
      <c r="U383" s="1">
        <f t="shared" si="20"/>
        <v>48340</v>
      </c>
      <c r="V383" s="1">
        <f t="shared" si="21"/>
        <v>884.78296565719938</v>
      </c>
      <c r="W383" s="1">
        <f t="shared" si="22"/>
        <v>18870.962301197607</v>
      </c>
      <c r="X383" s="1">
        <f t="shared" si="23"/>
        <v>34047.872633427192</v>
      </c>
    </row>
    <row r="384" spans="1:24" hidden="1" x14ac:dyDescent="0.3">
      <c r="A384" t="s">
        <v>19</v>
      </c>
      <c r="B384" t="s">
        <v>29</v>
      </c>
      <c r="C384">
        <v>1970</v>
      </c>
      <c r="D384" s="1">
        <v>61300</v>
      </c>
      <c r="E384" s="9">
        <v>1.01417045245405</v>
      </c>
      <c r="F384" s="1">
        <v>62168.648735433497</v>
      </c>
      <c r="G384" s="9">
        <v>1.3833630371588099</v>
      </c>
      <c r="H384" s="1">
        <v>86001.810730708501</v>
      </c>
      <c r="I384" s="9">
        <v>1.5</v>
      </c>
      <c r="J384" s="1">
        <v>129002.716096063</v>
      </c>
      <c r="K384" s="1">
        <v>276521</v>
      </c>
      <c r="L384" s="10">
        <v>0.68188613643128104</v>
      </c>
      <c r="M384" s="1">
        <v>405523.71609606303</v>
      </c>
      <c r="N384" s="1">
        <v>276521</v>
      </c>
      <c r="O384" s="10">
        <v>0.68188613643128104</v>
      </c>
      <c r="P384" s="1">
        <v>405523.71609606303</v>
      </c>
      <c r="Q384" s="9">
        <v>2.1346153846153801</v>
      </c>
      <c r="R384" s="9">
        <v>4.9301377178768897</v>
      </c>
      <c r="S384" s="9">
        <v>3.6143802210221998</v>
      </c>
      <c r="T384" s="9"/>
      <c r="U384" s="1">
        <f t="shared" si="20"/>
        <v>61300</v>
      </c>
      <c r="V384" s="1">
        <f t="shared" si="21"/>
        <v>868.64873543349677</v>
      </c>
      <c r="W384" s="1">
        <f t="shared" si="22"/>
        <v>23833.161995275004</v>
      </c>
      <c r="X384" s="1">
        <f t="shared" si="23"/>
        <v>43000.905365354498</v>
      </c>
    </row>
    <row r="385" spans="1:24" hidden="1" x14ac:dyDescent="0.3">
      <c r="A385" t="s">
        <v>19</v>
      </c>
      <c r="B385" t="s">
        <v>29</v>
      </c>
      <c r="C385">
        <v>1971</v>
      </c>
      <c r="D385" s="1">
        <v>52050</v>
      </c>
      <c r="E385" s="9">
        <v>1.0111044603906301</v>
      </c>
      <c r="F385" s="1">
        <v>52627.987163332502</v>
      </c>
      <c r="G385" s="9">
        <v>1.3833630371588099</v>
      </c>
      <c r="H385" s="1">
        <v>72803.612161822603</v>
      </c>
      <c r="I385" s="9">
        <v>1.5</v>
      </c>
      <c r="J385" s="1">
        <v>109205.418242734</v>
      </c>
      <c r="K385" s="1">
        <v>66741</v>
      </c>
      <c r="L385" s="10">
        <v>0.37932570987563302</v>
      </c>
      <c r="M385" s="1">
        <v>175946.41824273401</v>
      </c>
      <c r="N385" s="1">
        <v>66741</v>
      </c>
      <c r="O385" s="10">
        <v>0.37932570987563302</v>
      </c>
      <c r="P385" s="1">
        <v>175946.41824273401</v>
      </c>
      <c r="Q385" s="9">
        <v>2.1346153846153801</v>
      </c>
      <c r="R385" s="9">
        <v>4.9450874720385203</v>
      </c>
      <c r="S385" s="9">
        <v>3.6143802210221998</v>
      </c>
      <c r="T385" s="9"/>
      <c r="U385" s="1">
        <f t="shared" si="20"/>
        <v>52050</v>
      </c>
      <c r="V385" s="1">
        <f t="shared" si="21"/>
        <v>577.98716333250195</v>
      </c>
      <c r="W385" s="1">
        <f t="shared" si="22"/>
        <v>20175.624998490101</v>
      </c>
      <c r="X385" s="1">
        <f t="shared" si="23"/>
        <v>36401.806080911396</v>
      </c>
    </row>
    <row r="386" spans="1:24" hidden="1" x14ac:dyDescent="0.3">
      <c r="A386" t="s">
        <v>19</v>
      </c>
      <c r="B386" t="s">
        <v>29</v>
      </c>
      <c r="C386">
        <v>1972</v>
      </c>
      <c r="D386" s="1">
        <v>187250</v>
      </c>
      <c r="E386" s="9">
        <v>1.0086757308620899</v>
      </c>
      <c r="F386" s="1">
        <v>188874.53060392599</v>
      </c>
      <c r="G386" s="9">
        <v>1.3833630371588099</v>
      </c>
      <c r="H386" s="1">
        <v>261282.044298191</v>
      </c>
      <c r="I386" s="9">
        <v>1.5</v>
      </c>
      <c r="J386" s="1">
        <v>391923.06644728698</v>
      </c>
      <c r="K386" s="1">
        <v>473685</v>
      </c>
      <c r="L386" s="10">
        <v>0.54722803351884697</v>
      </c>
      <c r="M386" s="1">
        <v>865608.06644728698</v>
      </c>
      <c r="N386" s="1">
        <v>473685</v>
      </c>
      <c r="O386" s="10">
        <v>0.54722803351884697</v>
      </c>
      <c r="P386" s="1">
        <v>865608.06644728698</v>
      </c>
      <c r="Q386" s="9">
        <v>2.1346153846153801</v>
      </c>
      <c r="R386" s="9">
        <v>4.9569944502646504</v>
      </c>
      <c r="S386" s="9">
        <v>3.6143802210221998</v>
      </c>
      <c r="T386" s="9"/>
      <c r="U386" s="1">
        <f t="shared" si="20"/>
        <v>187250</v>
      </c>
      <c r="V386" s="1">
        <f t="shared" si="21"/>
        <v>1624.5306039259885</v>
      </c>
      <c r="W386" s="1">
        <f t="shared" si="22"/>
        <v>72407.513694265013</v>
      </c>
      <c r="X386" s="1">
        <f t="shared" si="23"/>
        <v>130641.02214909598</v>
      </c>
    </row>
    <row r="387" spans="1:24" hidden="1" x14ac:dyDescent="0.3">
      <c r="A387" t="s">
        <v>19</v>
      </c>
      <c r="B387" t="s">
        <v>29</v>
      </c>
      <c r="C387">
        <v>1973</v>
      </c>
      <c r="D387" s="1">
        <v>214150</v>
      </c>
      <c r="E387" s="9">
        <v>1.00863558088289</v>
      </c>
      <c r="F387" s="1">
        <v>215999.30964607</v>
      </c>
      <c r="G387" s="9">
        <v>1.3833630371588099</v>
      </c>
      <c r="H387" s="1">
        <v>298805.46101619402</v>
      </c>
      <c r="I387" s="9">
        <v>1.5</v>
      </c>
      <c r="J387" s="1">
        <v>448208.191524291</v>
      </c>
      <c r="K387" s="1">
        <v>163091</v>
      </c>
      <c r="L387" s="10">
        <v>0.26679407115414</v>
      </c>
      <c r="M387" s="1">
        <v>611299.19152429095</v>
      </c>
      <c r="N387" s="1">
        <v>163091</v>
      </c>
      <c r="O387" s="10">
        <v>0.26679407115414</v>
      </c>
      <c r="P387" s="1">
        <v>611299.19152429095</v>
      </c>
      <c r="Q387" s="9">
        <v>2.1346153846153801</v>
      </c>
      <c r="R387" s="9">
        <v>4.9571917695223098</v>
      </c>
      <c r="S387" s="9">
        <v>3.6143802210221998</v>
      </c>
      <c r="T387" s="9"/>
      <c r="U387" s="1">
        <f t="shared" ref="U387:U450" si="24">D387</f>
        <v>214150</v>
      </c>
      <c r="V387" s="1">
        <f t="shared" ref="V387:V450" si="25">F387-D387</f>
        <v>1849.3096460700035</v>
      </c>
      <c r="W387" s="1">
        <f t="shared" ref="W387:W450" si="26">H387-F387</f>
        <v>82806.151370124018</v>
      </c>
      <c r="X387" s="1">
        <f t="shared" ref="X387:X450" si="27">J387-H387</f>
        <v>149402.73050809698</v>
      </c>
    </row>
    <row r="388" spans="1:24" hidden="1" x14ac:dyDescent="0.3">
      <c r="A388" t="s">
        <v>19</v>
      </c>
      <c r="B388" t="s">
        <v>29</v>
      </c>
      <c r="C388">
        <v>1974</v>
      </c>
      <c r="D388" s="1">
        <v>174115</v>
      </c>
      <c r="E388" s="9">
        <v>1.0086891555906301</v>
      </c>
      <c r="F388" s="1">
        <v>175627.91232566201</v>
      </c>
      <c r="G388" s="9">
        <v>1.3833630371588099</v>
      </c>
      <c r="H388" s="1">
        <v>242957.162204689</v>
      </c>
      <c r="I388" s="9">
        <v>1.5</v>
      </c>
      <c r="J388" s="1">
        <v>364435.74330703297</v>
      </c>
      <c r="K388" s="1">
        <v>166659</v>
      </c>
      <c r="L388" s="10">
        <v>0.31380276702089699</v>
      </c>
      <c r="M388" s="1">
        <v>531094.74330703297</v>
      </c>
      <c r="N388" s="1">
        <v>166659</v>
      </c>
      <c r="O388" s="10">
        <v>0.31380276702089699</v>
      </c>
      <c r="P388" s="1">
        <v>531094.74330703297</v>
      </c>
      <c r="Q388" s="9">
        <v>2.1346153846153801</v>
      </c>
      <c r="R388" s="9">
        <v>4.95692847720992</v>
      </c>
      <c r="S388" s="9">
        <v>3.6143802210221998</v>
      </c>
      <c r="T388" s="9"/>
      <c r="U388" s="1">
        <f t="shared" si="24"/>
        <v>174115</v>
      </c>
      <c r="V388" s="1">
        <f t="shared" si="25"/>
        <v>1512.9123256620078</v>
      </c>
      <c r="W388" s="1">
        <f t="shared" si="26"/>
        <v>67329.249879026989</v>
      </c>
      <c r="X388" s="1">
        <f t="shared" si="27"/>
        <v>121478.58110234397</v>
      </c>
    </row>
    <row r="389" spans="1:24" hidden="1" x14ac:dyDescent="0.3">
      <c r="A389" t="s">
        <v>19</v>
      </c>
      <c r="B389" t="s">
        <v>29</v>
      </c>
      <c r="C389">
        <v>1975</v>
      </c>
      <c r="D389" s="1">
        <v>63337</v>
      </c>
      <c r="E389" s="9">
        <v>1.04184708936671</v>
      </c>
      <c r="F389" s="1">
        <v>65987.469099219205</v>
      </c>
      <c r="G389" s="9">
        <v>1.3833630371588099</v>
      </c>
      <c r="H389" s="1">
        <v>91284.625667518994</v>
      </c>
      <c r="I389" s="9">
        <v>1.5</v>
      </c>
      <c r="J389" s="1">
        <v>136926.93850127899</v>
      </c>
      <c r="K389" s="1">
        <v>16874</v>
      </c>
      <c r="L389" s="10">
        <v>0.109713244694276</v>
      </c>
      <c r="M389" s="1">
        <v>153800.93850127899</v>
      </c>
      <c r="N389" s="1">
        <v>16874</v>
      </c>
      <c r="O389" s="10">
        <v>0.109713244694276</v>
      </c>
      <c r="P389" s="1">
        <v>153800.93850127899</v>
      </c>
      <c r="Q389" s="9">
        <v>2.1346153846153801</v>
      </c>
      <c r="R389" s="9">
        <v>4.79916875617445</v>
      </c>
      <c r="S389" s="9">
        <v>3.6143802210221998</v>
      </c>
      <c r="T389" s="9"/>
      <c r="U389" s="1">
        <f t="shared" si="24"/>
        <v>63337</v>
      </c>
      <c r="V389" s="1">
        <f t="shared" si="25"/>
        <v>2650.4690992192045</v>
      </c>
      <c r="W389" s="1">
        <f t="shared" si="26"/>
        <v>25297.15656829979</v>
      </c>
      <c r="X389" s="1">
        <f t="shared" si="27"/>
        <v>45642.312833759992</v>
      </c>
    </row>
    <row r="390" spans="1:24" hidden="1" x14ac:dyDescent="0.3">
      <c r="A390" t="s">
        <v>19</v>
      </c>
      <c r="B390" t="s">
        <v>29</v>
      </c>
      <c r="C390">
        <v>1976</v>
      </c>
      <c r="D390" s="1">
        <v>44800</v>
      </c>
      <c r="E390" s="9">
        <v>1.12788835121471</v>
      </c>
      <c r="F390" s="1">
        <v>50529.398134418901</v>
      </c>
      <c r="G390" s="9">
        <v>1.3833630371588099</v>
      </c>
      <c r="H390" s="1">
        <v>69900.501669036501</v>
      </c>
      <c r="I390" s="9">
        <v>1.5</v>
      </c>
      <c r="J390" s="1">
        <v>104850.75250355501</v>
      </c>
      <c r="K390" s="1">
        <v>13942</v>
      </c>
      <c r="L390" s="10">
        <v>0.117364062252727</v>
      </c>
      <c r="M390" s="1">
        <v>118792.75250355501</v>
      </c>
      <c r="N390" s="1">
        <v>13942</v>
      </c>
      <c r="O390" s="10">
        <v>0.117364062252727</v>
      </c>
      <c r="P390" s="1">
        <v>118792.75250355501</v>
      </c>
      <c r="Q390" s="9">
        <v>2.1346153846153801</v>
      </c>
      <c r="R390" s="9">
        <v>4.4330628954675504</v>
      </c>
      <c r="S390" s="9">
        <v>3.6143802210221998</v>
      </c>
      <c r="T390" s="9"/>
      <c r="U390" s="1">
        <f t="shared" si="24"/>
        <v>44800</v>
      </c>
      <c r="V390" s="1">
        <f t="shared" si="25"/>
        <v>5729.3981344189015</v>
      </c>
      <c r="W390" s="1">
        <f t="shared" si="26"/>
        <v>19371.1035346176</v>
      </c>
      <c r="X390" s="1">
        <f t="shared" si="27"/>
        <v>34950.250834518505</v>
      </c>
    </row>
    <row r="391" spans="1:24" hidden="1" x14ac:dyDescent="0.3">
      <c r="A391" t="s">
        <v>19</v>
      </c>
      <c r="B391" t="s">
        <v>29</v>
      </c>
      <c r="C391">
        <v>1977</v>
      </c>
      <c r="D391" s="1">
        <v>58457</v>
      </c>
      <c r="E391" s="9">
        <v>1.01439068359951</v>
      </c>
      <c r="F391" s="1">
        <v>59298.236191176598</v>
      </c>
      <c r="G391" s="9">
        <v>1.3833630371588099</v>
      </c>
      <c r="H391" s="1">
        <v>82030.988115586602</v>
      </c>
      <c r="I391" s="9">
        <v>1.5</v>
      </c>
      <c r="J391" s="1">
        <v>123046.48217338001</v>
      </c>
      <c r="K391" s="1">
        <v>55439</v>
      </c>
      <c r="L391" s="10">
        <v>0.310607895527026</v>
      </c>
      <c r="M391" s="1">
        <v>178485.48217338001</v>
      </c>
      <c r="N391" s="1">
        <v>55439</v>
      </c>
      <c r="O391" s="10">
        <v>0.310607895527026</v>
      </c>
      <c r="P391" s="1">
        <v>178485.48217338001</v>
      </c>
      <c r="Q391" s="9">
        <v>2.1346153846153801</v>
      </c>
      <c r="R391" s="9">
        <v>4.9290673513066601</v>
      </c>
      <c r="S391" s="9">
        <v>3.6143802210221998</v>
      </c>
      <c r="T391" s="9"/>
      <c r="U391" s="1">
        <f t="shared" si="24"/>
        <v>58457</v>
      </c>
      <c r="V391" s="1">
        <f t="shared" si="25"/>
        <v>841.23619117659837</v>
      </c>
      <c r="W391" s="1">
        <f t="shared" si="26"/>
        <v>22732.751924410004</v>
      </c>
      <c r="X391" s="1">
        <f t="shared" si="27"/>
        <v>41015.494057793403</v>
      </c>
    </row>
    <row r="392" spans="1:24" hidden="1" x14ac:dyDescent="0.3">
      <c r="A392" t="s">
        <v>19</v>
      </c>
      <c r="B392" t="s">
        <v>29</v>
      </c>
      <c r="C392">
        <v>1978</v>
      </c>
      <c r="D392" s="1">
        <v>142945</v>
      </c>
      <c r="E392" s="9">
        <v>1.10728175138072</v>
      </c>
      <c r="F392" s="1">
        <v>158280.38995111801</v>
      </c>
      <c r="G392" s="9">
        <v>1.3833630371588099</v>
      </c>
      <c r="H392" s="1">
        <v>218959.240965459</v>
      </c>
      <c r="I392" s="9">
        <v>1.5</v>
      </c>
      <c r="J392" s="1">
        <v>328438.86144818802</v>
      </c>
      <c r="K392" s="1">
        <v>219113</v>
      </c>
      <c r="L392" s="10">
        <v>0.400168487091763</v>
      </c>
      <c r="M392" s="1">
        <v>547551.86144818796</v>
      </c>
      <c r="N392" s="1">
        <v>219113</v>
      </c>
      <c r="O392" s="10">
        <v>0.400168487091763</v>
      </c>
      <c r="P392" s="1">
        <v>547551.86144818796</v>
      </c>
      <c r="Q392" s="9">
        <v>2.1346153846153801</v>
      </c>
      <c r="R392" s="9">
        <v>4.5155625420226198</v>
      </c>
      <c r="S392" s="9">
        <v>3.6143802210221998</v>
      </c>
      <c r="T392" s="9"/>
      <c r="U392" s="1">
        <f t="shared" si="24"/>
        <v>142945</v>
      </c>
      <c r="V392" s="1">
        <f t="shared" si="25"/>
        <v>15335.389951118006</v>
      </c>
      <c r="W392" s="1">
        <f t="shared" si="26"/>
        <v>60678.851014340995</v>
      </c>
      <c r="X392" s="1">
        <f t="shared" si="27"/>
        <v>109479.62048272902</v>
      </c>
    </row>
    <row r="393" spans="1:24" hidden="1" x14ac:dyDescent="0.3">
      <c r="A393" t="s">
        <v>19</v>
      </c>
      <c r="B393" t="s">
        <v>29</v>
      </c>
      <c r="C393">
        <v>1979</v>
      </c>
      <c r="D393" s="1">
        <v>62250</v>
      </c>
      <c r="E393" s="9">
        <v>1.0092240990399199</v>
      </c>
      <c r="F393" s="1">
        <v>62824.200165234703</v>
      </c>
      <c r="G393" s="9">
        <v>1.3833630371588099</v>
      </c>
      <c r="H393" s="1">
        <v>86908.676347652101</v>
      </c>
      <c r="I393" s="9">
        <v>1.5</v>
      </c>
      <c r="J393" s="1">
        <v>130363.01452147801</v>
      </c>
      <c r="K393" s="1">
        <v>89036</v>
      </c>
      <c r="L393" s="10">
        <v>0.405817684250737</v>
      </c>
      <c r="M393" s="1">
        <v>219399.01452147801</v>
      </c>
      <c r="N393" s="1">
        <v>89036</v>
      </c>
      <c r="O393" s="10">
        <v>0.405817684250737</v>
      </c>
      <c r="P393" s="1">
        <v>219399.01452147801</v>
      </c>
      <c r="Q393" s="9">
        <v>2.1346153846153801</v>
      </c>
      <c r="R393" s="9">
        <v>4.9543010365651696</v>
      </c>
      <c r="S393" s="9">
        <v>3.6143802210221998</v>
      </c>
      <c r="T393" s="9"/>
      <c r="U393" s="1">
        <f t="shared" si="24"/>
        <v>62250</v>
      </c>
      <c r="V393" s="1">
        <f t="shared" si="25"/>
        <v>574.20016523470258</v>
      </c>
      <c r="W393" s="1">
        <f t="shared" si="26"/>
        <v>24084.476182417398</v>
      </c>
      <c r="X393" s="1">
        <f t="shared" si="27"/>
        <v>43454.338173825905</v>
      </c>
    </row>
    <row r="394" spans="1:24" hidden="1" x14ac:dyDescent="0.3">
      <c r="A394" t="s">
        <v>19</v>
      </c>
      <c r="B394" t="s">
        <v>29</v>
      </c>
      <c r="C394">
        <v>1980</v>
      </c>
      <c r="D394" s="1">
        <v>67198</v>
      </c>
      <c r="E394" s="9">
        <v>1.0198412517675299</v>
      </c>
      <c r="F394" s="1">
        <v>68531.292436274802</v>
      </c>
      <c r="G394" s="9">
        <v>1.3833630371588099</v>
      </c>
      <c r="H394" s="1">
        <v>94803.656845063699</v>
      </c>
      <c r="I394" s="9">
        <v>1.5</v>
      </c>
      <c r="J394" s="1">
        <v>142205.485267596</v>
      </c>
      <c r="K394" s="1">
        <v>201486</v>
      </c>
      <c r="L394" s="10">
        <v>0.58624088357360504</v>
      </c>
      <c r="M394" s="1">
        <v>343691.48526759603</v>
      </c>
      <c r="N394" s="1">
        <v>201486</v>
      </c>
      <c r="O394" s="10">
        <v>0.58624088357360504</v>
      </c>
      <c r="P394" s="1">
        <v>343691.48526759603</v>
      </c>
      <c r="Q394" s="9">
        <v>2.1346153846153801</v>
      </c>
      <c r="R394" s="9">
        <v>4.9027238222951501</v>
      </c>
      <c r="S394" s="9">
        <v>3.6143802210221998</v>
      </c>
      <c r="T394" s="9"/>
      <c r="U394" s="1">
        <f t="shared" si="24"/>
        <v>67198</v>
      </c>
      <c r="V394" s="1">
        <f t="shared" si="25"/>
        <v>1333.2924362748017</v>
      </c>
      <c r="W394" s="1">
        <f t="shared" si="26"/>
        <v>26272.364408788897</v>
      </c>
      <c r="X394" s="1">
        <f t="shared" si="27"/>
        <v>47401.8284225323</v>
      </c>
    </row>
    <row r="395" spans="1:24" hidden="1" x14ac:dyDescent="0.3">
      <c r="A395" t="s">
        <v>19</v>
      </c>
      <c r="B395" t="s">
        <v>29</v>
      </c>
      <c r="C395">
        <v>1981</v>
      </c>
      <c r="D395" s="1">
        <v>62335</v>
      </c>
      <c r="E395" s="9">
        <v>1.0063403147211301</v>
      </c>
      <c r="F395" s="1">
        <v>62730.223518141902</v>
      </c>
      <c r="G395" s="9">
        <v>1.3833630371588099</v>
      </c>
      <c r="H395" s="1">
        <v>86778.672527707895</v>
      </c>
      <c r="I395" s="9">
        <v>1.5</v>
      </c>
      <c r="J395" s="1">
        <v>130168.008791562</v>
      </c>
      <c r="K395" s="1">
        <v>96521</v>
      </c>
      <c r="L395" s="10">
        <v>0.42578597222042702</v>
      </c>
      <c r="M395" s="1">
        <v>226689.008791562</v>
      </c>
      <c r="N395" s="1">
        <v>96521</v>
      </c>
      <c r="O395" s="10">
        <v>0.42578597222042702</v>
      </c>
      <c r="P395" s="1">
        <v>226689.008791562</v>
      </c>
      <c r="Q395" s="9">
        <v>2.1346153846153801</v>
      </c>
      <c r="R395" s="9">
        <v>4.9684981579869802</v>
      </c>
      <c r="S395" s="9">
        <v>3.6143802210221998</v>
      </c>
      <c r="T395" s="9"/>
      <c r="U395" s="1">
        <f t="shared" si="24"/>
        <v>62335</v>
      </c>
      <c r="V395" s="1">
        <f t="shared" si="25"/>
        <v>395.22351814190188</v>
      </c>
      <c r="W395" s="1">
        <f t="shared" si="26"/>
        <v>24048.449009565993</v>
      </c>
      <c r="X395" s="1">
        <f t="shared" si="27"/>
        <v>43389.3362638541</v>
      </c>
    </row>
    <row r="396" spans="1:24" hidden="1" x14ac:dyDescent="0.3">
      <c r="A396" t="s">
        <v>19</v>
      </c>
      <c r="B396" t="s">
        <v>29</v>
      </c>
      <c r="C396">
        <v>1982</v>
      </c>
      <c r="D396" s="1">
        <v>102435</v>
      </c>
      <c r="E396" s="9">
        <v>1.00146842466421</v>
      </c>
      <c r="F396" s="1">
        <v>102585.418080478</v>
      </c>
      <c r="G396" s="9">
        <v>1.3833630371588099</v>
      </c>
      <c r="H396" s="1">
        <v>141912.875524017</v>
      </c>
      <c r="I396" s="9">
        <v>1.5</v>
      </c>
      <c r="J396" s="1">
        <v>212869.31328602499</v>
      </c>
      <c r="K396" s="1">
        <v>142743</v>
      </c>
      <c r="L396" s="10">
        <v>0.40140061147204797</v>
      </c>
      <c r="M396" s="1">
        <v>355612.31328602502</v>
      </c>
      <c r="N396" s="1">
        <v>142743</v>
      </c>
      <c r="O396" s="10">
        <v>0.40140061147204797</v>
      </c>
      <c r="P396" s="1">
        <v>355612.31328602502</v>
      </c>
      <c r="Q396" s="9">
        <v>2.1346153846153801</v>
      </c>
      <c r="R396" s="9">
        <v>4.9926686422255404</v>
      </c>
      <c r="S396" s="9">
        <v>3.6143802210221998</v>
      </c>
      <c r="T396" s="9"/>
      <c r="U396" s="1">
        <f t="shared" si="24"/>
        <v>102435</v>
      </c>
      <c r="V396" s="1">
        <f t="shared" si="25"/>
        <v>150.41808047800441</v>
      </c>
      <c r="W396" s="1">
        <f t="shared" si="26"/>
        <v>39327.457443538995</v>
      </c>
      <c r="X396" s="1">
        <f t="shared" si="27"/>
        <v>70956.43776200799</v>
      </c>
    </row>
    <row r="397" spans="1:24" hidden="1" x14ac:dyDescent="0.3">
      <c r="A397" t="s">
        <v>19</v>
      </c>
      <c r="B397" t="s">
        <v>29</v>
      </c>
      <c r="C397">
        <v>1983</v>
      </c>
      <c r="D397" s="1">
        <v>33210</v>
      </c>
      <c r="E397" s="9">
        <v>1.0116283738998899</v>
      </c>
      <c r="F397" s="1">
        <v>33596.1782972152</v>
      </c>
      <c r="G397" s="9">
        <v>1.3833630371588099</v>
      </c>
      <c r="H397" s="1">
        <v>46475.711246164603</v>
      </c>
      <c r="I397" s="9">
        <v>1.5</v>
      </c>
      <c r="J397" s="1">
        <v>69713.566869246904</v>
      </c>
      <c r="K397" s="1">
        <v>82877</v>
      </c>
      <c r="L397" s="10">
        <v>0.54313318116850795</v>
      </c>
      <c r="M397" s="1">
        <v>152590.56686924701</v>
      </c>
      <c r="N397" s="1">
        <v>82877</v>
      </c>
      <c r="O397" s="10">
        <v>0.54313318116850795</v>
      </c>
      <c r="P397" s="1">
        <v>152590.56686924701</v>
      </c>
      <c r="Q397" s="9">
        <v>2.1346153846153801</v>
      </c>
      <c r="R397" s="9">
        <v>4.9425264543784104</v>
      </c>
      <c r="S397" s="9">
        <v>3.6143802210221998</v>
      </c>
      <c r="T397" s="9"/>
      <c r="U397" s="1">
        <f t="shared" si="24"/>
        <v>33210</v>
      </c>
      <c r="V397" s="1">
        <f t="shared" si="25"/>
        <v>386.17829721519956</v>
      </c>
      <c r="W397" s="1">
        <f t="shared" si="26"/>
        <v>12879.532948949403</v>
      </c>
      <c r="X397" s="1">
        <f t="shared" si="27"/>
        <v>23237.855623082301</v>
      </c>
    </row>
    <row r="398" spans="1:24" hidden="1" x14ac:dyDescent="0.3">
      <c r="A398" t="s">
        <v>19</v>
      </c>
      <c r="B398" t="s">
        <v>29</v>
      </c>
      <c r="C398">
        <v>1984</v>
      </c>
      <c r="D398" s="1">
        <v>82558</v>
      </c>
      <c r="E398" s="9">
        <v>1.00781278867764</v>
      </c>
      <c r="F398" s="1">
        <v>83203.008207648702</v>
      </c>
      <c r="G398" s="9">
        <v>1.3833630371588099</v>
      </c>
      <c r="H398" s="1">
        <v>115099.96613488199</v>
      </c>
      <c r="I398" s="9">
        <v>1.5</v>
      </c>
      <c r="J398" s="1">
        <v>172649.949202324</v>
      </c>
      <c r="K398" s="1">
        <v>31757</v>
      </c>
      <c r="L398" s="10">
        <v>0.15536164559927301</v>
      </c>
      <c r="M398" s="1">
        <v>204406.949202324</v>
      </c>
      <c r="N398" s="1">
        <v>31757</v>
      </c>
      <c r="O398" s="10">
        <v>0.15536164559927301</v>
      </c>
      <c r="P398" s="1">
        <v>204406.94920232301</v>
      </c>
      <c r="Q398" s="9">
        <v>2.1346153846153801</v>
      </c>
      <c r="R398" s="9">
        <v>4.9612388889810903</v>
      </c>
      <c r="S398" s="9">
        <v>3.6143802210221998</v>
      </c>
      <c r="T398" s="9"/>
      <c r="U398" s="1">
        <f t="shared" si="24"/>
        <v>82558</v>
      </c>
      <c r="V398" s="1">
        <f t="shared" si="25"/>
        <v>645.0082076487015</v>
      </c>
      <c r="W398" s="1">
        <f t="shared" si="26"/>
        <v>31896.957927233292</v>
      </c>
      <c r="X398" s="1">
        <f t="shared" si="27"/>
        <v>57549.983067442008</v>
      </c>
    </row>
    <row r="399" spans="1:24" hidden="1" x14ac:dyDescent="0.3">
      <c r="A399" t="s">
        <v>19</v>
      </c>
      <c r="B399" t="s">
        <v>29</v>
      </c>
      <c r="C399">
        <v>1985</v>
      </c>
      <c r="D399" s="1">
        <v>170600</v>
      </c>
      <c r="E399" s="9">
        <v>1.0011112605871</v>
      </c>
      <c r="F399" s="1">
        <v>170789.58105616001</v>
      </c>
      <c r="G399" s="9">
        <v>1.3833630371588099</v>
      </c>
      <c r="H399" s="1">
        <v>236263.99356492999</v>
      </c>
      <c r="I399" s="9">
        <v>1.5</v>
      </c>
      <c r="J399" s="1">
        <v>354395.990347396</v>
      </c>
      <c r="K399" s="1">
        <v>167622</v>
      </c>
      <c r="L399" s="10">
        <v>0.32110387591900802</v>
      </c>
      <c r="M399" s="1">
        <v>522017.990347396</v>
      </c>
      <c r="N399" s="1">
        <v>167622</v>
      </c>
      <c r="O399" s="10">
        <v>0.32110387591900802</v>
      </c>
      <c r="P399" s="1">
        <v>522017.990347396</v>
      </c>
      <c r="Q399" s="9">
        <v>2.1346153846153801</v>
      </c>
      <c r="R399" s="9">
        <v>4.99444986471108</v>
      </c>
      <c r="S399" s="9">
        <v>3.6143802210221998</v>
      </c>
      <c r="T399" s="9"/>
      <c r="U399" s="1">
        <f t="shared" si="24"/>
        <v>170600</v>
      </c>
      <c r="V399" s="1">
        <f t="shared" si="25"/>
        <v>189.5810561600083</v>
      </c>
      <c r="W399" s="1">
        <f t="shared" si="26"/>
        <v>65474.412508769979</v>
      </c>
      <c r="X399" s="1">
        <f t="shared" si="27"/>
        <v>118131.99678246601</v>
      </c>
    </row>
    <row r="400" spans="1:24" hidden="1" x14ac:dyDescent="0.3">
      <c r="A400" t="s">
        <v>19</v>
      </c>
      <c r="B400" t="s">
        <v>29</v>
      </c>
      <c r="C400">
        <v>1986</v>
      </c>
      <c r="D400" s="1">
        <v>241165</v>
      </c>
      <c r="E400" s="9">
        <v>1.00127156697065</v>
      </c>
      <c r="F400" s="1">
        <v>241471.65744847801</v>
      </c>
      <c r="G400" s="9">
        <v>1.3833630371588099</v>
      </c>
      <c r="H400" s="1">
        <v>334042.96543569799</v>
      </c>
      <c r="I400" s="9">
        <v>1.5</v>
      </c>
      <c r="J400" s="1">
        <v>501064.44815354701</v>
      </c>
      <c r="K400" s="1">
        <v>231752</v>
      </c>
      <c r="L400" s="10">
        <v>0.31624836012338098</v>
      </c>
      <c r="M400" s="1">
        <v>732816.44815354701</v>
      </c>
      <c r="N400" s="1">
        <v>231752</v>
      </c>
      <c r="O400" s="10">
        <v>0.31624836012338098</v>
      </c>
      <c r="P400" s="1">
        <v>732816.44815354701</v>
      </c>
      <c r="Q400" s="9">
        <v>2.1346153846153801</v>
      </c>
      <c r="R400" s="9">
        <v>4.9936502392927196</v>
      </c>
      <c r="S400" s="9">
        <v>3.6143802210221998</v>
      </c>
      <c r="T400" s="9"/>
      <c r="U400" s="1">
        <f t="shared" si="24"/>
        <v>241165</v>
      </c>
      <c r="V400" s="1">
        <f t="shared" si="25"/>
        <v>306.65744847801398</v>
      </c>
      <c r="W400" s="1">
        <f t="shared" si="26"/>
        <v>92571.307987219974</v>
      </c>
      <c r="X400" s="1">
        <f t="shared" si="27"/>
        <v>167021.48271784902</v>
      </c>
    </row>
    <row r="401" spans="1:24" hidden="1" x14ac:dyDescent="0.3">
      <c r="A401" t="s">
        <v>19</v>
      </c>
      <c r="B401" t="s">
        <v>29</v>
      </c>
      <c r="C401">
        <v>1987</v>
      </c>
      <c r="D401" s="1">
        <v>84364</v>
      </c>
      <c r="E401" s="9">
        <v>1.0009611733600901</v>
      </c>
      <c r="F401" s="1">
        <v>84445.088429350304</v>
      </c>
      <c r="G401" s="9">
        <v>1.3833630371588099</v>
      </c>
      <c r="H401" s="1">
        <v>116818.21400276999</v>
      </c>
      <c r="I401" s="9">
        <v>1.5</v>
      </c>
      <c r="J401" s="1">
        <v>175227.321004155</v>
      </c>
      <c r="K401" s="1">
        <v>116628</v>
      </c>
      <c r="L401" s="10">
        <v>0.39960895555623399</v>
      </c>
      <c r="M401" s="1">
        <v>291855.32100415602</v>
      </c>
      <c r="N401" s="1">
        <v>116628</v>
      </c>
      <c r="O401" s="10">
        <v>0.39960895555623399</v>
      </c>
      <c r="P401" s="1">
        <v>291855.32100415602</v>
      </c>
      <c r="Q401" s="9">
        <v>2.1346153846153801</v>
      </c>
      <c r="R401" s="9">
        <v>4.9951987480350502</v>
      </c>
      <c r="S401" s="9">
        <v>3.6143802210221998</v>
      </c>
      <c r="T401" s="9"/>
      <c r="U401" s="1">
        <f t="shared" si="24"/>
        <v>84364</v>
      </c>
      <c r="V401" s="1">
        <f t="shared" si="25"/>
        <v>81.088429350304068</v>
      </c>
      <c r="W401" s="1">
        <f t="shared" si="26"/>
        <v>32373.125573419689</v>
      </c>
      <c r="X401" s="1">
        <f t="shared" si="27"/>
        <v>58409.107001385011</v>
      </c>
    </row>
    <row r="402" spans="1:24" hidden="1" x14ac:dyDescent="0.3">
      <c r="A402" t="s">
        <v>19</v>
      </c>
      <c r="B402" t="s">
        <v>29</v>
      </c>
      <c r="C402">
        <v>1988</v>
      </c>
      <c r="D402" s="1">
        <v>306190</v>
      </c>
      <c r="E402" s="9">
        <v>1.0022501018127501</v>
      </c>
      <c r="F402" s="1">
        <v>306878.95867404499</v>
      </c>
      <c r="G402" s="9">
        <v>1.3833630371588099</v>
      </c>
      <c r="H402" s="1">
        <v>424525.00831146003</v>
      </c>
      <c r="I402" s="9">
        <v>1.5</v>
      </c>
      <c r="J402" s="1">
        <v>636787.51246719097</v>
      </c>
      <c r="K402" s="1">
        <v>717856</v>
      </c>
      <c r="L402" s="10">
        <v>0.529922443353809</v>
      </c>
      <c r="M402" s="1">
        <v>1354643.5124671899</v>
      </c>
      <c r="N402" s="1">
        <v>717856</v>
      </c>
      <c r="O402" s="10">
        <v>0.529922443353809</v>
      </c>
      <c r="P402" s="1">
        <v>1354643.5124671899</v>
      </c>
      <c r="Q402" s="9">
        <v>2.1346153846153801</v>
      </c>
      <c r="R402" s="9">
        <v>4.9887747488941203</v>
      </c>
      <c r="S402" s="9">
        <v>3.6143802210221998</v>
      </c>
      <c r="T402" s="9"/>
      <c r="U402" s="1">
        <f t="shared" si="24"/>
        <v>306190</v>
      </c>
      <c r="V402" s="1">
        <f t="shared" si="25"/>
        <v>688.95867404498858</v>
      </c>
      <c r="W402" s="1">
        <f t="shared" si="26"/>
        <v>117646.04963741504</v>
      </c>
      <c r="X402" s="1">
        <f t="shared" si="27"/>
        <v>212262.50415573095</v>
      </c>
    </row>
    <row r="403" spans="1:24" hidden="1" x14ac:dyDescent="0.3">
      <c r="A403" t="s">
        <v>19</v>
      </c>
      <c r="B403" t="s">
        <v>29</v>
      </c>
      <c r="C403">
        <v>1989</v>
      </c>
      <c r="D403" s="1">
        <v>196557</v>
      </c>
      <c r="E403" s="9">
        <v>1.0027026145057101</v>
      </c>
      <c r="F403" s="1">
        <v>197088.21779940001</v>
      </c>
      <c r="G403" s="9">
        <v>1.3833630371588099</v>
      </c>
      <c r="H403" s="1">
        <v>272644.55556319503</v>
      </c>
      <c r="I403" s="9">
        <v>1.5</v>
      </c>
      <c r="J403" s="1">
        <v>408966.83334479202</v>
      </c>
      <c r="K403" s="1">
        <v>15147</v>
      </c>
      <c r="L403" s="10">
        <v>3.5714468166582899E-2</v>
      </c>
      <c r="M403" s="1">
        <v>424113.83334479202</v>
      </c>
      <c r="N403" s="1">
        <v>15147</v>
      </c>
      <c r="O403" s="10">
        <v>3.5714468166582899E-2</v>
      </c>
      <c r="P403" s="1">
        <v>424113.83334479202</v>
      </c>
      <c r="Q403" s="9">
        <v>2.1346153846153801</v>
      </c>
      <c r="R403" s="9">
        <v>4.9865233496621197</v>
      </c>
      <c r="S403" s="9">
        <v>3.6143802210221998</v>
      </c>
      <c r="T403" s="9"/>
      <c r="U403" s="1">
        <f t="shared" si="24"/>
        <v>196557</v>
      </c>
      <c r="V403" s="1">
        <f t="shared" si="25"/>
        <v>531.21779940000852</v>
      </c>
      <c r="W403" s="1">
        <f t="shared" si="26"/>
        <v>75556.337763795018</v>
      </c>
      <c r="X403" s="1">
        <f t="shared" si="27"/>
        <v>136322.27778159699</v>
      </c>
    </row>
    <row r="404" spans="1:24" hidden="1" x14ac:dyDescent="0.3">
      <c r="A404" t="s">
        <v>19</v>
      </c>
      <c r="B404" t="s">
        <v>29</v>
      </c>
      <c r="C404">
        <v>1990</v>
      </c>
      <c r="D404" s="1">
        <v>165411</v>
      </c>
      <c r="E404" s="9">
        <v>1.0015617924442299</v>
      </c>
      <c r="F404" s="1">
        <v>165669.33764999299</v>
      </c>
      <c r="G404" s="9">
        <v>1.3833630371588099</v>
      </c>
      <c r="H404" s="1">
        <v>229180.83809558299</v>
      </c>
      <c r="I404" s="9">
        <v>1.5</v>
      </c>
      <c r="J404" s="1">
        <v>343771.25714337401</v>
      </c>
      <c r="K404" s="1">
        <v>154219</v>
      </c>
      <c r="L404" s="10">
        <v>0.30968276545137202</v>
      </c>
      <c r="M404" s="1">
        <v>497990.25714337401</v>
      </c>
      <c r="N404" s="1">
        <v>154219</v>
      </c>
      <c r="O404" s="10">
        <v>0.30968276545137202</v>
      </c>
      <c r="P404" s="1">
        <v>497990.25714337401</v>
      </c>
      <c r="Q404" s="9">
        <v>2.1346153846153801</v>
      </c>
      <c r="R404" s="9">
        <v>4.9922032147391402</v>
      </c>
      <c r="S404" s="9">
        <v>3.6143802210221998</v>
      </c>
      <c r="T404" s="9"/>
      <c r="U404" s="1">
        <f t="shared" si="24"/>
        <v>165411</v>
      </c>
      <c r="V404" s="1">
        <f t="shared" si="25"/>
        <v>258.33764999298728</v>
      </c>
      <c r="W404" s="1">
        <f t="shared" si="26"/>
        <v>63511.500445590005</v>
      </c>
      <c r="X404" s="1">
        <f t="shared" si="27"/>
        <v>114590.41904779102</v>
      </c>
    </row>
    <row r="405" spans="1:24" hidden="1" x14ac:dyDescent="0.3">
      <c r="A405" t="s">
        <v>19</v>
      </c>
      <c r="B405" t="s">
        <v>29</v>
      </c>
      <c r="C405">
        <v>1991</v>
      </c>
      <c r="D405" s="1">
        <v>69457</v>
      </c>
      <c r="E405" s="9">
        <v>1.0143581325208599</v>
      </c>
      <c r="F405" s="1">
        <v>70454.272810501701</v>
      </c>
      <c r="G405" s="9">
        <v>1.3833630371588099</v>
      </c>
      <c r="H405" s="1">
        <v>97463.836815950999</v>
      </c>
      <c r="I405" s="9">
        <v>1.5</v>
      </c>
      <c r="J405" s="1">
        <v>146195.755223927</v>
      </c>
      <c r="K405" s="1">
        <v>51541</v>
      </c>
      <c r="L405" s="10">
        <v>0.260654626104451</v>
      </c>
      <c r="M405" s="1">
        <v>197736.755223927</v>
      </c>
      <c r="N405" s="1">
        <v>51541</v>
      </c>
      <c r="O405" s="10">
        <v>0.260654626104451</v>
      </c>
      <c r="P405" s="1">
        <v>197736.755223927</v>
      </c>
      <c r="Q405" s="9">
        <v>2.1346153846153801</v>
      </c>
      <c r="R405" s="9">
        <v>4.9292255266629397</v>
      </c>
      <c r="S405" s="9">
        <v>3.6143802210221998</v>
      </c>
      <c r="T405" s="9"/>
      <c r="U405" s="1">
        <f t="shared" si="24"/>
        <v>69457</v>
      </c>
      <c r="V405" s="1">
        <f t="shared" si="25"/>
        <v>997.27281050170131</v>
      </c>
      <c r="W405" s="1">
        <f t="shared" si="26"/>
        <v>27009.564005449298</v>
      </c>
      <c r="X405" s="1">
        <f t="shared" si="27"/>
        <v>48731.918407976002</v>
      </c>
    </row>
    <row r="406" spans="1:24" hidden="1" x14ac:dyDescent="0.3">
      <c r="A406" t="s">
        <v>19</v>
      </c>
      <c r="B406" t="s">
        <v>29</v>
      </c>
      <c r="C406">
        <v>1992</v>
      </c>
      <c r="D406" s="1">
        <v>50206</v>
      </c>
      <c r="E406" s="9">
        <v>1.01140774487533</v>
      </c>
      <c r="F406" s="1">
        <v>50778.737239210801</v>
      </c>
      <c r="G406" s="9">
        <v>1.3833630371588099</v>
      </c>
      <c r="H406" s="1">
        <v>70245.428170323896</v>
      </c>
      <c r="I406" s="9">
        <v>1.5</v>
      </c>
      <c r="J406" s="1">
        <v>105368.142255486</v>
      </c>
      <c r="K406" s="1">
        <v>43458</v>
      </c>
      <c r="L406" s="10">
        <v>0.29200515004545902</v>
      </c>
      <c r="M406" s="1">
        <v>148826.14225548599</v>
      </c>
      <c r="N406" s="1">
        <v>43458</v>
      </c>
      <c r="O406" s="10">
        <v>0.29200515004545902</v>
      </c>
      <c r="P406" s="1">
        <v>148826.14225548599</v>
      </c>
      <c r="Q406" s="9">
        <v>2.1346153846153801</v>
      </c>
      <c r="R406" s="9">
        <v>4.9436046197335797</v>
      </c>
      <c r="S406" s="9">
        <v>3.6143802210221998</v>
      </c>
      <c r="T406" s="9"/>
      <c r="U406" s="1">
        <f t="shared" si="24"/>
        <v>50206</v>
      </c>
      <c r="V406" s="1">
        <f t="shared" si="25"/>
        <v>572.73723921080091</v>
      </c>
      <c r="W406" s="1">
        <f t="shared" si="26"/>
        <v>19466.690931113095</v>
      </c>
      <c r="X406" s="1">
        <f t="shared" si="27"/>
        <v>35122.714085162108</v>
      </c>
    </row>
    <row r="407" spans="1:24" hidden="1" x14ac:dyDescent="0.3">
      <c r="A407" t="s">
        <v>19</v>
      </c>
      <c r="B407" t="s">
        <v>29</v>
      </c>
      <c r="C407">
        <v>1993</v>
      </c>
      <c r="D407" s="1">
        <v>62755</v>
      </c>
      <c r="E407" s="9">
        <v>1.0031920778627299</v>
      </c>
      <c r="F407" s="1">
        <v>62955.318846275499</v>
      </c>
      <c r="G407" s="9">
        <v>1.3833630371588099</v>
      </c>
      <c r="H407" s="1">
        <v>87090.0610844849</v>
      </c>
      <c r="I407" s="9">
        <v>1.5</v>
      </c>
      <c r="J407" s="1">
        <v>130635.09162672699</v>
      </c>
      <c r="K407" s="1">
        <v>11738</v>
      </c>
      <c r="L407" s="10">
        <v>8.2445354426766204E-2</v>
      </c>
      <c r="M407" s="1">
        <v>142373.09162672699</v>
      </c>
      <c r="N407" s="1">
        <v>11738</v>
      </c>
      <c r="O407" s="10">
        <v>8.2445354426766204E-2</v>
      </c>
      <c r="P407" s="1">
        <v>142373.09162672699</v>
      </c>
      <c r="Q407" s="9">
        <v>2.1346153846153801</v>
      </c>
      <c r="R407" s="9">
        <v>4.9840903953830704</v>
      </c>
      <c r="S407" s="9">
        <v>3.6143802210221998</v>
      </c>
      <c r="T407" s="9"/>
      <c r="U407" s="1">
        <f t="shared" si="24"/>
        <v>62755</v>
      </c>
      <c r="V407" s="1">
        <f t="shared" si="25"/>
        <v>200.3188462754988</v>
      </c>
      <c r="W407" s="1">
        <f t="shared" si="26"/>
        <v>24134.742238209401</v>
      </c>
      <c r="X407" s="1">
        <f t="shared" si="27"/>
        <v>43545.030542242093</v>
      </c>
    </row>
    <row r="408" spans="1:24" hidden="1" x14ac:dyDescent="0.3">
      <c r="A408" t="s">
        <v>19</v>
      </c>
      <c r="B408" t="s">
        <v>29</v>
      </c>
      <c r="C408">
        <v>1994</v>
      </c>
      <c r="D408" s="1">
        <v>115514</v>
      </c>
      <c r="E408" s="9">
        <v>1.02512073614069</v>
      </c>
      <c r="F408" s="1">
        <v>118415.796714556</v>
      </c>
      <c r="G408" s="9">
        <v>1.3833630371588099</v>
      </c>
      <c r="H408" s="1">
        <v>163812.03619062799</v>
      </c>
      <c r="I408" s="9">
        <v>1.5</v>
      </c>
      <c r="J408" s="1">
        <v>245718.05428594199</v>
      </c>
      <c r="K408" s="1">
        <v>75494</v>
      </c>
      <c r="L408" s="10">
        <v>0.23502853953542899</v>
      </c>
      <c r="M408" s="1">
        <v>321212.05428594199</v>
      </c>
      <c r="N408" s="1">
        <v>75494</v>
      </c>
      <c r="O408" s="10">
        <v>0.23502853953542899</v>
      </c>
      <c r="P408" s="1">
        <v>321212.05428594199</v>
      </c>
      <c r="Q408" s="9">
        <v>2.1346153846153801</v>
      </c>
      <c r="R408" s="9">
        <v>4.8774742561775497</v>
      </c>
      <c r="S408" s="9">
        <v>3.6143802210221998</v>
      </c>
      <c r="T408" s="9"/>
      <c r="U408" s="1">
        <f t="shared" si="24"/>
        <v>115514</v>
      </c>
      <c r="V408" s="1">
        <f t="shared" si="25"/>
        <v>2901.796714555996</v>
      </c>
      <c r="W408" s="1">
        <f t="shared" si="26"/>
        <v>45396.239476071991</v>
      </c>
      <c r="X408" s="1">
        <f t="shared" si="27"/>
        <v>81906.018095314008</v>
      </c>
    </row>
    <row r="409" spans="1:24" hidden="1" x14ac:dyDescent="0.3">
      <c r="A409" t="s">
        <v>19</v>
      </c>
      <c r="B409" t="s">
        <v>29</v>
      </c>
      <c r="C409">
        <v>1995</v>
      </c>
      <c r="D409" s="1">
        <v>173271</v>
      </c>
      <c r="E409" s="9">
        <v>1.0031989035540401</v>
      </c>
      <c r="F409" s="1">
        <v>173825.27721771199</v>
      </c>
      <c r="G409" s="9">
        <v>1.3833630371588099</v>
      </c>
      <c r="H409" s="1">
        <v>240463.46342686701</v>
      </c>
      <c r="I409" s="9">
        <v>1.5</v>
      </c>
      <c r="J409" s="1">
        <v>360695.19514030003</v>
      </c>
      <c r="K409" s="1">
        <v>29889</v>
      </c>
      <c r="L409" s="10">
        <v>7.6523833713403905E-2</v>
      </c>
      <c r="M409" s="1">
        <v>390584.19514030003</v>
      </c>
      <c r="N409" s="1">
        <v>29889</v>
      </c>
      <c r="O409" s="10">
        <v>7.6523833713403905E-2</v>
      </c>
      <c r="P409" s="1">
        <v>390584.19514030003</v>
      </c>
      <c r="Q409" s="9">
        <v>2.1346153846153801</v>
      </c>
      <c r="R409" s="9">
        <v>4.9840564839997903</v>
      </c>
      <c r="S409" s="9">
        <v>3.6143802210221998</v>
      </c>
      <c r="T409" s="9"/>
      <c r="U409" s="1">
        <f t="shared" si="24"/>
        <v>173271</v>
      </c>
      <c r="V409" s="1">
        <f t="shared" si="25"/>
        <v>554.2772177119914</v>
      </c>
      <c r="W409" s="1">
        <f t="shared" si="26"/>
        <v>66638.186209155014</v>
      </c>
      <c r="X409" s="1">
        <f t="shared" si="27"/>
        <v>120231.73171343302</v>
      </c>
    </row>
    <row r="410" spans="1:24" hidden="1" x14ac:dyDescent="0.3">
      <c r="A410" t="s">
        <v>19</v>
      </c>
      <c r="B410" t="s">
        <v>29</v>
      </c>
      <c r="C410">
        <v>1996</v>
      </c>
      <c r="D410" s="1">
        <v>75431</v>
      </c>
      <c r="E410" s="9">
        <v>1.0156769004095001</v>
      </c>
      <c r="F410" s="1">
        <v>76613.524274789394</v>
      </c>
      <c r="G410" s="9">
        <v>1.3833630371588099</v>
      </c>
      <c r="H410" s="1">
        <v>105984.317628213</v>
      </c>
      <c r="I410" s="9">
        <v>1.5</v>
      </c>
      <c r="J410" s="1">
        <v>158976.47644231899</v>
      </c>
      <c r="K410" s="1">
        <v>29783</v>
      </c>
      <c r="L410" s="10">
        <v>0.15778280678321899</v>
      </c>
      <c r="M410" s="1">
        <v>188759.47644231899</v>
      </c>
      <c r="N410" s="1">
        <v>29783</v>
      </c>
      <c r="O410" s="10">
        <v>0.15778280678321899</v>
      </c>
      <c r="P410" s="1">
        <v>188759.47644231899</v>
      </c>
      <c r="Q410" s="9">
        <v>2.1346153846153801</v>
      </c>
      <c r="R410" s="9">
        <v>4.9228253571426901</v>
      </c>
      <c r="S410" s="9">
        <v>3.6143802210221998</v>
      </c>
      <c r="T410" s="9"/>
      <c r="U410" s="1">
        <f t="shared" si="24"/>
        <v>75431</v>
      </c>
      <c r="V410" s="1">
        <f t="shared" si="25"/>
        <v>1182.5242747893935</v>
      </c>
      <c r="W410" s="1">
        <f t="shared" si="26"/>
        <v>29370.793353423607</v>
      </c>
      <c r="X410" s="1">
        <f t="shared" si="27"/>
        <v>52992.158814105991</v>
      </c>
    </row>
    <row r="411" spans="1:24" hidden="1" x14ac:dyDescent="0.3">
      <c r="A411" t="s">
        <v>19</v>
      </c>
      <c r="B411" t="s">
        <v>29</v>
      </c>
      <c r="C411">
        <v>1997</v>
      </c>
      <c r="D411" s="1">
        <v>53070</v>
      </c>
      <c r="E411" s="9">
        <v>1.00380901232902</v>
      </c>
      <c r="F411" s="1">
        <v>53272.144284301103</v>
      </c>
      <c r="G411" s="9">
        <v>1.3833630371588099</v>
      </c>
      <c r="H411" s="1">
        <v>73694.715313093096</v>
      </c>
      <c r="I411" s="9">
        <v>1.5</v>
      </c>
      <c r="J411" s="1">
        <v>110542.07296963999</v>
      </c>
      <c r="K411" s="1">
        <v>11919</v>
      </c>
      <c r="L411" s="10">
        <v>9.7328887547432602E-2</v>
      </c>
      <c r="M411" s="1">
        <v>122461.07296963999</v>
      </c>
      <c r="N411" s="1">
        <v>11919</v>
      </c>
      <c r="O411" s="10">
        <v>9.7328887547432602E-2</v>
      </c>
      <c r="P411" s="1">
        <v>122461.07296963999</v>
      </c>
      <c r="Q411" s="9">
        <v>2.1346153846153801</v>
      </c>
      <c r="R411" s="9">
        <v>4.9810272059613103</v>
      </c>
      <c r="S411" s="9">
        <v>3.6143802210221998</v>
      </c>
      <c r="T411" s="9"/>
      <c r="U411" s="1">
        <f t="shared" si="24"/>
        <v>53070</v>
      </c>
      <c r="V411" s="1">
        <f t="shared" si="25"/>
        <v>202.14428430110274</v>
      </c>
      <c r="W411" s="1">
        <f t="shared" si="26"/>
        <v>20422.571028791994</v>
      </c>
      <c r="X411" s="1">
        <f t="shared" si="27"/>
        <v>36847.357656546897</v>
      </c>
    </row>
    <row r="412" spans="1:24" hidden="1" x14ac:dyDescent="0.3">
      <c r="A412" t="s">
        <v>19</v>
      </c>
      <c r="B412" t="s">
        <v>29</v>
      </c>
      <c r="C412">
        <v>1998</v>
      </c>
      <c r="D412" s="1">
        <v>352545</v>
      </c>
      <c r="E412" s="9">
        <v>1.01066244464201</v>
      </c>
      <c r="F412" s="1">
        <v>356303.991546317</v>
      </c>
      <c r="G412" s="9">
        <v>1.3833630371588099</v>
      </c>
      <c r="H412" s="1">
        <v>492897.77189732098</v>
      </c>
      <c r="I412" s="9">
        <v>1.5</v>
      </c>
      <c r="J412" s="1">
        <v>739346.65784598095</v>
      </c>
      <c r="K412" s="1">
        <v>425446</v>
      </c>
      <c r="L412" s="10">
        <v>0.36525470617814998</v>
      </c>
      <c r="M412" s="1">
        <v>1164792.65784598</v>
      </c>
      <c r="N412" s="1">
        <v>425446</v>
      </c>
      <c r="O412" s="10">
        <v>0.36525470617814998</v>
      </c>
      <c r="P412" s="1">
        <v>1164792.65784598</v>
      </c>
      <c r="Q412" s="9">
        <v>2.1346153846153801</v>
      </c>
      <c r="R412" s="9">
        <v>4.9472502184159701</v>
      </c>
      <c r="S412" s="9">
        <v>3.6143802210221998</v>
      </c>
      <c r="T412" s="9"/>
      <c r="U412" s="1">
        <f t="shared" si="24"/>
        <v>352545</v>
      </c>
      <c r="V412" s="1">
        <f t="shared" si="25"/>
        <v>3758.9915463170037</v>
      </c>
      <c r="W412" s="1">
        <f t="shared" si="26"/>
        <v>136593.78035100398</v>
      </c>
      <c r="X412" s="1">
        <f t="shared" si="27"/>
        <v>246448.88594865997</v>
      </c>
    </row>
    <row r="413" spans="1:24" hidden="1" x14ac:dyDescent="0.3">
      <c r="A413" t="s">
        <v>19</v>
      </c>
      <c r="B413" t="s">
        <v>29</v>
      </c>
      <c r="C413">
        <v>1999</v>
      </c>
      <c r="D413" s="1">
        <v>57116</v>
      </c>
      <c r="E413" s="9">
        <v>1.0479656706396501</v>
      </c>
      <c r="F413" s="1">
        <v>59855.607244254497</v>
      </c>
      <c r="G413" s="9">
        <v>1.3833630371588099</v>
      </c>
      <c r="H413" s="1">
        <v>82802.034628396796</v>
      </c>
      <c r="I413" s="9">
        <v>1.5</v>
      </c>
      <c r="J413" s="1">
        <v>124203.051942595</v>
      </c>
      <c r="K413" s="1">
        <v>37124</v>
      </c>
      <c r="L413" s="10">
        <v>0.23011639742359999</v>
      </c>
      <c r="M413" s="1">
        <v>161327.05194259499</v>
      </c>
      <c r="N413" s="1">
        <v>37124</v>
      </c>
      <c r="O413" s="10">
        <v>0.23011639742359999</v>
      </c>
      <c r="P413" s="1">
        <v>161327.05194259499</v>
      </c>
      <c r="Q413" s="9">
        <v>2.1346153846153801</v>
      </c>
      <c r="R413" s="9">
        <v>4.7711486550395401</v>
      </c>
      <c r="S413" s="9">
        <v>3.6143802210221998</v>
      </c>
      <c r="T413" s="9"/>
      <c r="U413" s="1">
        <f t="shared" si="24"/>
        <v>57116</v>
      </c>
      <c r="V413" s="1">
        <f t="shared" si="25"/>
        <v>2739.6072442544973</v>
      </c>
      <c r="W413" s="1">
        <f t="shared" si="26"/>
        <v>22946.427384142298</v>
      </c>
      <c r="X413" s="1">
        <f t="shared" si="27"/>
        <v>41401.017314198209</v>
      </c>
    </row>
    <row r="414" spans="1:24" hidden="1" x14ac:dyDescent="0.3">
      <c r="A414" t="s">
        <v>19</v>
      </c>
      <c r="B414" t="s">
        <v>29</v>
      </c>
      <c r="C414">
        <v>2000</v>
      </c>
      <c r="D414" s="1">
        <v>31194</v>
      </c>
      <c r="E414" s="9">
        <v>1.1126891607684</v>
      </c>
      <c r="F414" s="1">
        <v>34709.225681009397</v>
      </c>
      <c r="G414" s="9">
        <v>1.3833630371588099</v>
      </c>
      <c r="H414" s="1">
        <v>48015.459855511697</v>
      </c>
      <c r="I414" s="9">
        <v>1.5</v>
      </c>
      <c r="J414" s="1">
        <v>72023.189783267604</v>
      </c>
      <c r="K414" s="1">
        <v>15515</v>
      </c>
      <c r="L414" s="10">
        <v>0.17723692982928901</v>
      </c>
      <c r="M414" s="1">
        <v>87538.189783267604</v>
      </c>
      <c r="N414" s="1">
        <v>15515</v>
      </c>
      <c r="O414" s="10">
        <v>0.17723692982928901</v>
      </c>
      <c r="P414" s="1">
        <v>87538.189783267604</v>
      </c>
      <c r="Q414" s="9">
        <v>2.1346153846153801</v>
      </c>
      <c r="R414" s="9">
        <v>4.4936179629422401</v>
      </c>
      <c r="S414" s="9">
        <v>3.6143802210221998</v>
      </c>
      <c r="T414" s="9"/>
      <c r="U414" s="1">
        <f t="shared" si="24"/>
        <v>31194</v>
      </c>
      <c r="V414" s="1">
        <f t="shared" si="25"/>
        <v>3515.2256810093968</v>
      </c>
      <c r="W414" s="1">
        <f t="shared" si="26"/>
        <v>13306.2341745023</v>
      </c>
      <c r="X414" s="1">
        <f t="shared" si="27"/>
        <v>24007.729927755907</v>
      </c>
    </row>
    <row r="415" spans="1:24" hidden="1" x14ac:dyDescent="0.3">
      <c r="A415" t="s">
        <v>19</v>
      </c>
      <c r="B415" t="s">
        <v>29</v>
      </c>
      <c r="C415">
        <v>2001</v>
      </c>
      <c r="D415" s="1">
        <v>51815</v>
      </c>
      <c r="E415" s="9">
        <v>1.04156716354432</v>
      </c>
      <c r="F415" s="1">
        <v>53968.802579049203</v>
      </c>
      <c r="G415" s="9">
        <v>1.3833630371588099</v>
      </c>
      <c r="H415" s="1">
        <v>74658.446647577701</v>
      </c>
      <c r="I415" s="9">
        <v>1.5</v>
      </c>
      <c r="J415" s="1">
        <v>111987.669971367</v>
      </c>
      <c r="K415" s="1">
        <v>56361</v>
      </c>
      <c r="L415" s="10">
        <v>0.33478731973104497</v>
      </c>
      <c r="M415" s="1">
        <v>168348.669971367</v>
      </c>
      <c r="N415" s="1">
        <v>56361</v>
      </c>
      <c r="O415" s="10">
        <v>0.33478731973104497</v>
      </c>
      <c r="P415" s="1">
        <v>168348.669971367</v>
      </c>
      <c r="Q415" s="9">
        <v>2.1346153846153801</v>
      </c>
      <c r="R415" s="9">
        <v>4.8004585541902198</v>
      </c>
      <c r="S415" s="9">
        <v>3.6143802210221998</v>
      </c>
      <c r="T415" s="9"/>
      <c r="U415" s="1">
        <f t="shared" si="24"/>
        <v>51815</v>
      </c>
      <c r="V415" s="1">
        <f t="shared" si="25"/>
        <v>2153.8025790492029</v>
      </c>
      <c r="W415" s="1">
        <f t="shared" si="26"/>
        <v>20689.644068528498</v>
      </c>
      <c r="X415" s="1">
        <f t="shared" si="27"/>
        <v>37329.223323789294</v>
      </c>
    </row>
    <row r="416" spans="1:24" hidden="1" x14ac:dyDescent="0.3">
      <c r="A416" t="s">
        <v>19</v>
      </c>
      <c r="B416" t="s">
        <v>29</v>
      </c>
      <c r="C416">
        <v>2002</v>
      </c>
      <c r="D416" s="1">
        <v>157394</v>
      </c>
      <c r="E416" s="9">
        <v>1.0522483200697399</v>
      </c>
      <c r="F416" s="1">
        <v>165617.57208905599</v>
      </c>
      <c r="G416" s="9">
        <v>1.3833630371588099</v>
      </c>
      <c r="H416" s="1">
        <v>229109.227531985</v>
      </c>
      <c r="I416" s="9">
        <v>1.5</v>
      </c>
      <c r="J416" s="1">
        <v>343663.84129797801</v>
      </c>
      <c r="K416" s="1">
        <v>202842</v>
      </c>
      <c r="L416" s="10">
        <v>0.37116163208473701</v>
      </c>
      <c r="M416" s="1">
        <v>546505.84129797795</v>
      </c>
      <c r="N416" s="1">
        <v>202842</v>
      </c>
      <c r="O416" s="10">
        <v>0.37116163208473701</v>
      </c>
      <c r="P416" s="1">
        <v>546505.84129797795</v>
      </c>
      <c r="Q416" s="9">
        <v>2.1346153846153801</v>
      </c>
      <c r="R416" s="9">
        <v>4.75173008560244</v>
      </c>
      <c r="S416" s="9">
        <v>3.6143802210221998</v>
      </c>
      <c r="T416" s="9"/>
      <c r="U416" s="1">
        <f t="shared" si="24"/>
        <v>157394</v>
      </c>
      <c r="V416" s="1">
        <f t="shared" si="25"/>
        <v>8223.5720890559896</v>
      </c>
      <c r="W416" s="1">
        <f t="shared" si="26"/>
        <v>63491.655442929012</v>
      </c>
      <c r="X416" s="1">
        <f t="shared" si="27"/>
        <v>114554.61376599301</v>
      </c>
    </row>
    <row r="417" spans="1:24" hidden="1" x14ac:dyDescent="0.3">
      <c r="A417" t="s">
        <v>19</v>
      </c>
      <c r="B417" t="s">
        <v>29</v>
      </c>
      <c r="C417">
        <v>2003</v>
      </c>
      <c r="D417" s="1">
        <v>138600</v>
      </c>
      <c r="E417" s="9">
        <v>1.1055698584284901</v>
      </c>
      <c r="F417" s="1">
        <v>153231.98237818899</v>
      </c>
      <c r="G417" s="9">
        <v>1.3833630371588099</v>
      </c>
      <c r="H417" s="1">
        <v>211975.46053255699</v>
      </c>
      <c r="I417" s="9">
        <v>1.5</v>
      </c>
      <c r="J417" s="1">
        <v>317963.190798836</v>
      </c>
      <c r="K417" s="1">
        <v>384675</v>
      </c>
      <c r="L417" s="10">
        <v>0.54747237630601797</v>
      </c>
      <c r="M417" s="1">
        <v>702638.19079883595</v>
      </c>
      <c r="N417" s="1">
        <v>384675</v>
      </c>
      <c r="O417" s="10">
        <v>0.54747237630601797</v>
      </c>
      <c r="P417" s="1">
        <v>702638.19079883595</v>
      </c>
      <c r="Q417" s="9">
        <v>2.1346153846153801</v>
      </c>
      <c r="R417" s="9">
        <v>4.5225545558081901</v>
      </c>
      <c r="S417" s="9">
        <v>3.6143802210221998</v>
      </c>
      <c r="T417" s="9"/>
      <c r="U417" s="1">
        <f t="shared" si="24"/>
        <v>138600</v>
      </c>
      <c r="V417" s="1">
        <f t="shared" si="25"/>
        <v>14631.982378188986</v>
      </c>
      <c r="W417" s="1">
        <f t="shared" si="26"/>
        <v>58743.478154368</v>
      </c>
      <c r="X417" s="1">
        <f t="shared" si="27"/>
        <v>105987.73026627902</v>
      </c>
    </row>
    <row r="418" spans="1:24" hidden="1" x14ac:dyDescent="0.3">
      <c r="A418" t="s">
        <v>19</v>
      </c>
      <c r="B418" t="s">
        <v>29</v>
      </c>
      <c r="C418">
        <v>2004</v>
      </c>
      <c r="D418" s="1">
        <v>89462</v>
      </c>
      <c r="E418" s="9">
        <v>1.1218566048023599</v>
      </c>
      <c r="F418" s="1">
        <v>100363.535578829</v>
      </c>
      <c r="G418" s="9">
        <v>1.3833630371588099</v>
      </c>
      <c r="H418" s="1">
        <v>138839.20539832499</v>
      </c>
      <c r="I418" s="9">
        <v>1.5</v>
      </c>
      <c r="J418" s="1">
        <v>208258.80809748801</v>
      </c>
      <c r="K418" s="1">
        <v>165062</v>
      </c>
      <c r="L418" s="10">
        <v>0.44214519099855898</v>
      </c>
      <c r="M418" s="1">
        <v>373320.80809748801</v>
      </c>
      <c r="N418" s="1">
        <v>165062</v>
      </c>
      <c r="O418" s="10">
        <v>0.44214519099855898</v>
      </c>
      <c r="P418" s="1">
        <v>373320.80809748801</v>
      </c>
      <c r="Q418" s="9">
        <v>2.1346153846153801</v>
      </c>
      <c r="R418" s="9">
        <v>4.45689759154277</v>
      </c>
      <c r="S418" s="9">
        <v>3.6143802210221998</v>
      </c>
      <c r="T418" s="9"/>
      <c r="U418" s="1">
        <f t="shared" si="24"/>
        <v>89462</v>
      </c>
      <c r="V418" s="1">
        <f t="shared" si="25"/>
        <v>10901.535578829003</v>
      </c>
      <c r="W418" s="1">
        <f t="shared" si="26"/>
        <v>38475.66981949599</v>
      </c>
      <c r="X418" s="1">
        <f t="shared" si="27"/>
        <v>69419.602699163021</v>
      </c>
    </row>
    <row r="419" spans="1:24" hidden="1" x14ac:dyDescent="0.3">
      <c r="A419" t="s">
        <v>19</v>
      </c>
      <c r="B419" t="s">
        <v>29</v>
      </c>
      <c r="C419">
        <v>2005</v>
      </c>
      <c r="D419" s="1">
        <v>41715</v>
      </c>
      <c r="E419" s="9">
        <v>1.0793627976323701</v>
      </c>
      <c r="F419" s="1">
        <v>45025.619103234203</v>
      </c>
      <c r="G419" s="9">
        <v>1.3833630371588099</v>
      </c>
      <c r="H419" s="1">
        <v>62286.777192605703</v>
      </c>
      <c r="I419" s="9">
        <v>1.5</v>
      </c>
      <c r="J419" s="1">
        <v>93430.165788908605</v>
      </c>
      <c r="K419" s="1">
        <v>233160</v>
      </c>
      <c r="L419" s="10">
        <v>0.71392229290426001</v>
      </c>
      <c r="M419" s="1">
        <v>326590.16578890901</v>
      </c>
      <c r="N419" s="1">
        <v>233160</v>
      </c>
      <c r="O419" s="10">
        <v>0.71392229290426001</v>
      </c>
      <c r="P419" s="1">
        <v>326590.16578890901</v>
      </c>
      <c r="Q419" s="9">
        <v>2.1346153846153801</v>
      </c>
      <c r="R419" s="9">
        <v>4.6323627337978799</v>
      </c>
      <c r="S419" s="9">
        <v>3.6143802210221998</v>
      </c>
      <c r="T419" s="9"/>
      <c r="U419" s="1">
        <f t="shared" si="24"/>
        <v>41715</v>
      </c>
      <c r="V419" s="1">
        <f t="shared" si="25"/>
        <v>3310.6191032342031</v>
      </c>
      <c r="W419" s="1">
        <f t="shared" si="26"/>
        <v>17261.1580893715</v>
      </c>
      <c r="X419" s="1">
        <f t="shared" si="27"/>
        <v>31143.388596302902</v>
      </c>
    </row>
    <row r="420" spans="1:24" hidden="1" x14ac:dyDescent="0.3">
      <c r="A420" t="s">
        <v>19</v>
      </c>
      <c r="B420" t="s">
        <v>29</v>
      </c>
      <c r="C420">
        <v>2006</v>
      </c>
      <c r="D420" s="1">
        <v>88929</v>
      </c>
      <c r="E420" s="9">
        <v>1.00946367964902</v>
      </c>
      <c r="F420" s="1">
        <v>89770.595567507902</v>
      </c>
      <c r="G420" s="9">
        <v>1.3833630371588099</v>
      </c>
      <c r="H420" s="1">
        <v>124185.32373182299</v>
      </c>
      <c r="I420" s="9">
        <v>1.5</v>
      </c>
      <c r="J420" s="1">
        <v>186277.98559773501</v>
      </c>
      <c r="K420" s="1">
        <v>46282</v>
      </c>
      <c r="L420" s="10">
        <v>0.19901102023653899</v>
      </c>
      <c r="M420" s="1">
        <v>232559.98559773501</v>
      </c>
      <c r="N420" s="1">
        <v>46282</v>
      </c>
      <c r="O420" s="10">
        <v>0.19901102023653899</v>
      </c>
      <c r="P420" s="1">
        <v>232559.98559773501</v>
      </c>
      <c r="Q420" s="9">
        <v>2.1346153846153801</v>
      </c>
      <c r="R420" s="9">
        <v>4.9531252097534004</v>
      </c>
      <c r="S420" s="9">
        <v>3.6143802210221998</v>
      </c>
      <c r="T420" s="9"/>
      <c r="U420" s="1">
        <f t="shared" si="24"/>
        <v>88929</v>
      </c>
      <c r="V420" s="1">
        <f t="shared" si="25"/>
        <v>841.59556750790216</v>
      </c>
      <c r="W420" s="1">
        <f t="shared" si="26"/>
        <v>34414.728164315093</v>
      </c>
      <c r="X420" s="1">
        <f t="shared" si="27"/>
        <v>62092.661865912014</v>
      </c>
    </row>
    <row r="421" spans="1:24" hidden="1" x14ac:dyDescent="0.3">
      <c r="A421" t="s">
        <v>19</v>
      </c>
      <c r="B421" t="s">
        <v>29</v>
      </c>
      <c r="C421">
        <v>2007</v>
      </c>
      <c r="D421" s="1">
        <v>25748</v>
      </c>
      <c r="E421" s="9">
        <v>1.1451335503478399</v>
      </c>
      <c r="F421" s="1">
        <v>29484.898654356301</v>
      </c>
      <c r="G421" s="9">
        <v>1.3833630371588099</v>
      </c>
      <c r="H421" s="1">
        <v>40788.318952809997</v>
      </c>
      <c r="I421" s="9">
        <v>1.5</v>
      </c>
      <c r="J421" s="1">
        <v>61182.478429215</v>
      </c>
      <c r="K421" s="1">
        <v>14257</v>
      </c>
      <c r="L421" s="10">
        <v>0.188985930137062</v>
      </c>
      <c r="M421" s="1">
        <v>75439.478429215</v>
      </c>
      <c r="N421" s="1">
        <v>14257</v>
      </c>
      <c r="O421" s="10">
        <v>0.188985930137062</v>
      </c>
      <c r="P421" s="1">
        <v>75439.478429215</v>
      </c>
      <c r="Q421" s="9">
        <v>2.1346153846153801</v>
      </c>
      <c r="R421" s="9">
        <v>4.3663029508490201</v>
      </c>
      <c r="S421" s="9">
        <v>3.6143802210221998</v>
      </c>
      <c r="T421" s="9"/>
      <c r="U421" s="1">
        <f t="shared" si="24"/>
        <v>25748</v>
      </c>
      <c r="V421" s="1">
        <f t="shared" si="25"/>
        <v>3736.8986543563005</v>
      </c>
      <c r="W421" s="1">
        <f t="shared" si="26"/>
        <v>11303.420298453697</v>
      </c>
      <c r="X421" s="1">
        <f t="shared" si="27"/>
        <v>20394.159476405002</v>
      </c>
    </row>
    <row r="422" spans="1:24" hidden="1" x14ac:dyDescent="0.3">
      <c r="A422" t="s">
        <v>19</v>
      </c>
      <c r="B422" t="s">
        <v>29</v>
      </c>
      <c r="C422">
        <v>2008</v>
      </c>
      <c r="D422" s="1">
        <v>12459</v>
      </c>
      <c r="E422" s="9">
        <v>1.0639535446353301</v>
      </c>
      <c r="F422" s="1">
        <v>13255.7972126115</v>
      </c>
      <c r="G422" s="9">
        <v>1.3833630371588099</v>
      </c>
      <c r="H422" s="1">
        <v>18337.579891999601</v>
      </c>
      <c r="I422" s="9">
        <v>1.5</v>
      </c>
      <c r="J422" s="1">
        <v>27506.369837999398</v>
      </c>
      <c r="K422" s="1">
        <v>3042</v>
      </c>
      <c r="L422" s="10">
        <v>9.9579781707894305E-2</v>
      </c>
      <c r="M422" s="1">
        <v>30548.369837999398</v>
      </c>
      <c r="N422" s="1">
        <v>3042</v>
      </c>
      <c r="O422" s="10">
        <v>9.9579781707894305E-2</v>
      </c>
      <c r="P422" s="1">
        <v>30548.369837999398</v>
      </c>
      <c r="Q422" s="9">
        <v>2.1346153846153801</v>
      </c>
      <c r="R422" s="9">
        <v>4.6994533033994097</v>
      </c>
      <c r="S422" s="9">
        <v>3.6143802210221998</v>
      </c>
      <c r="T422" s="9"/>
      <c r="U422" s="1">
        <f t="shared" si="24"/>
        <v>12459</v>
      </c>
      <c r="V422" s="1">
        <f t="shared" si="25"/>
        <v>796.79721261150007</v>
      </c>
      <c r="W422" s="1">
        <f t="shared" si="26"/>
        <v>5081.7826793881013</v>
      </c>
      <c r="X422" s="1">
        <f t="shared" si="27"/>
        <v>9168.7899459997971</v>
      </c>
    </row>
    <row r="423" spans="1:24" hidden="1" x14ac:dyDescent="0.3">
      <c r="A423" t="s">
        <v>19</v>
      </c>
      <c r="B423" t="s">
        <v>29</v>
      </c>
      <c r="C423">
        <v>2009</v>
      </c>
      <c r="D423" s="1">
        <v>33763</v>
      </c>
      <c r="E423" s="9">
        <v>1.2633072618096599</v>
      </c>
      <c r="F423" s="1">
        <v>42653.043080479503</v>
      </c>
      <c r="G423" s="9">
        <v>1.3833630371588099</v>
      </c>
      <c r="H423" s="1">
        <v>59004.643219877798</v>
      </c>
      <c r="I423" s="9">
        <v>1.5</v>
      </c>
      <c r="J423" s="1">
        <v>88506.964829816701</v>
      </c>
      <c r="K423" s="1">
        <v>29687</v>
      </c>
      <c r="L423" s="10">
        <v>0.25117187703065302</v>
      </c>
      <c r="M423" s="1">
        <v>118193.96482981701</v>
      </c>
      <c r="N423" s="1">
        <v>29687</v>
      </c>
      <c r="O423" s="10">
        <v>0.25117187703065302</v>
      </c>
      <c r="P423" s="1">
        <v>118193.96482981701</v>
      </c>
      <c r="Q423" s="9">
        <v>2.1346153846153801</v>
      </c>
      <c r="R423" s="9">
        <v>3.95786531998368</v>
      </c>
      <c r="S423" s="9">
        <v>3.6143802210221998</v>
      </c>
      <c r="T423" s="9"/>
      <c r="U423" s="1">
        <f t="shared" si="24"/>
        <v>33763</v>
      </c>
      <c r="V423" s="1">
        <f t="shared" si="25"/>
        <v>8890.0430804795033</v>
      </c>
      <c r="W423" s="1">
        <f t="shared" si="26"/>
        <v>16351.600139398295</v>
      </c>
      <c r="X423" s="1">
        <f t="shared" si="27"/>
        <v>29502.321609938903</v>
      </c>
    </row>
    <row r="424" spans="1:24" hidden="1" x14ac:dyDescent="0.3">
      <c r="A424" t="s">
        <v>19</v>
      </c>
      <c r="B424" t="s">
        <v>29</v>
      </c>
      <c r="C424">
        <v>2010</v>
      </c>
      <c r="D424" s="1">
        <v>17775</v>
      </c>
      <c r="E424" s="9">
        <v>1.1460330956673199</v>
      </c>
      <c r="F424" s="1">
        <v>20370.738275486601</v>
      </c>
      <c r="G424" s="9">
        <v>1.3833630371588099</v>
      </c>
      <c r="H424" s="1">
        <v>28180.126369944399</v>
      </c>
      <c r="I424" s="9">
        <v>1.5</v>
      </c>
      <c r="J424" s="1">
        <v>42270.189554916702</v>
      </c>
      <c r="K424" s="1">
        <v>1612</v>
      </c>
      <c r="L424" s="10">
        <v>3.67347212240322E-2</v>
      </c>
      <c r="M424" s="1">
        <v>43882.189554916702</v>
      </c>
      <c r="N424" s="1">
        <v>1612</v>
      </c>
      <c r="O424" s="10">
        <v>3.67347212240322E-2</v>
      </c>
      <c r="P424" s="1">
        <v>43882.189554916702</v>
      </c>
      <c r="Q424" s="9">
        <v>2.1346153846153801</v>
      </c>
      <c r="R424" s="9">
        <v>4.3628757484429901</v>
      </c>
      <c r="S424" s="9">
        <v>3.6143802210221998</v>
      </c>
      <c r="T424" s="9"/>
      <c r="U424" s="1">
        <f t="shared" si="24"/>
        <v>17775</v>
      </c>
      <c r="V424" s="1">
        <f t="shared" si="25"/>
        <v>2595.7382754866012</v>
      </c>
      <c r="W424" s="1">
        <f t="shared" si="26"/>
        <v>7809.3880944577977</v>
      </c>
      <c r="X424" s="1">
        <f t="shared" si="27"/>
        <v>14090.063184972303</v>
      </c>
    </row>
    <row r="425" spans="1:24" hidden="1" x14ac:dyDescent="0.3">
      <c r="A425" t="s">
        <v>19</v>
      </c>
      <c r="B425" t="s">
        <v>29</v>
      </c>
      <c r="C425">
        <v>2011</v>
      </c>
      <c r="D425" s="1">
        <v>109002</v>
      </c>
      <c r="E425" s="9">
        <v>1.17951317247128</v>
      </c>
      <c r="F425" s="1">
        <v>128569.29482571399</v>
      </c>
      <c r="G425" s="9">
        <v>1.3833630371588099</v>
      </c>
      <c r="H425" s="1">
        <v>177858.010175467</v>
      </c>
      <c r="I425" s="9">
        <v>1.5</v>
      </c>
      <c r="J425" s="1">
        <v>266787.01526319998</v>
      </c>
      <c r="K425" s="1">
        <v>18383</v>
      </c>
      <c r="L425" s="10">
        <v>6.4463299141157199E-2</v>
      </c>
      <c r="M425" s="1">
        <v>285170.01526319998</v>
      </c>
      <c r="N425" s="1">
        <v>18383</v>
      </c>
      <c r="O425" s="10">
        <v>6.4463299141157199E-2</v>
      </c>
      <c r="P425" s="1">
        <v>285170.01526319998</v>
      </c>
      <c r="Q425" s="9">
        <v>2.1346153846153801</v>
      </c>
      <c r="R425" s="9">
        <v>4.23903701687719</v>
      </c>
      <c r="S425" s="9">
        <v>3.6143802210221998</v>
      </c>
      <c r="T425" s="9"/>
      <c r="U425" s="1">
        <f t="shared" si="24"/>
        <v>109002</v>
      </c>
      <c r="V425" s="1">
        <f t="shared" si="25"/>
        <v>19567.294825713994</v>
      </c>
      <c r="W425" s="1">
        <f t="shared" si="26"/>
        <v>49288.715349753009</v>
      </c>
      <c r="X425" s="1">
        <f t="shared" si="27"/>
        <v>88929.005087732978</v>
      </c>
    </row>
    <row r="426" spans="1:24" hidden="1" x14ac:dyDescent="0.3">
      <c r="A426" t="s">
        <v>19</v>
      </c>
      <c r="B426" t="s">
        <v>29</v>
      </c>
      <c r="C426">
        <v>2012</v>
      </c>
      <c r="D426" s="1">
        <v>136799</v>
      </c>
      <c r="E426" s="9">
        <v>1.0932001061088601</v>
      </c>
      <c r="F426" s="1">
        <v>149548.681315586</v>
      </c>
      <c r="G426" s="9">
        <v>1.3833630371588099</v>
      </c>
      <c r="H426" s="1">
        <v>206880.11798782399</v>
      </c>
      <c r="I426" s="9">
        <v>1.5</v>
      </c>
      <c r="J426" s="1">
        <v>310320.17698173702</v>
      </c>
      <c r="K426" s="1">
        <v>14786</v>
      </c>
      <c r="L426" s="10">
        <v>4.5480526200000898E-2</v>
      </c>
      <c r="M426" s="1">
        <v>325106.17698173702</v>
      </c>
      <c r="N426" s="1">
        <v>14786</v>
      </c>
      <c r="O426" s="10">
        <v>4.5480526200000898E-2</v>
      </c>
      <c r="P426" s="1">
        <v>325106.17698173702</v>
      </c>
      <c r="Q426" s="9">
        <v>2.1346153846153801</v>
      </c>
      <c r="R426" s="9">
        <v>4.5737280595379799</v>
      </c>
      <c r="S426" s="9">
        <v>3.6143802210221998</v>
      </c>
      <c r="T426" s="9"/>
      <c r="U426" s="1">
        <f t="shared" si="24"/>
        <v>136799</v>
      </c>
      <c r="V426" s="1">
        <f t="shared" si="25"/>
        <v>12749.681315586</v>
      </c>
      <c r="W426" s="1">
        <f t="shared" si="26"/>
        <v>57331.436672237993</v>
      </c>
      <c r="X426" s="1">
        <f t="shared" si="27"/>
        <v>103440.05899391303</v>
      </c>
    </row>
    <row r="427" spans="1:24" hidden="1" x14ac:dyDescent="0.3">
      <c r="A427" t="s">
        <v>19</v>
      </c>
      <c r="B427" t="s">
        <v>29</v>
      </c>
      <c r="C427">
        <v>2013</v>
      </c>
      <c r="D427" s="1">
        <v>27616</v>
      </c>
      <c r="E427" s="9">
        <v>1.16498629980168</v>
      </c>
      <c r="F427" s="1">
        <v>32172.261655323098</v>
      </c>
      <c r="G427" s="9">
        <v>1.3833630371588099</v>
      </c>
      <c r="H427" s="1">
        <v>44505.917595775703</v>
      </c>
      <c r="I427" s="9">
        <v>1.5</v>
      </c>
      <c r="J427" s="1">
        <v>66758.876393663595</v>
      </c>
      <c r="K427" s="1">
        <v>0</v>
      </c>
      <c r="L427" s="10">
        <v>0</v>
      </c>
      <c r="M427" s="1">
        <v>66758.876393663595</v>
      </c>
      <c r="N427" s="1">
        <v>0</v>
      </c>
      <c r="O427" s="10">
        <v>0</v>
      </c>
      <c r="P427" s="1">
        <v>66758.876393663595</v>
      </c>
      <c r="Q427" s="9">
        <v>2.1346153846153801</v>
      </c>
      <c r="R427" s="9">
        <v>4.2918959655158</v>
      </c>
      <c r="S427" s="9">
        <v>3.6143802210221998</v>
      </c>
      <c r="T427" s="9"/>
      <c r="U427" s="1">
        <f t="shared" si="24"/>
        <v>27616</v>
      </c>
      <c r="V427" s="1">
        <f t="shared" si="25"/>
        <v>4556.2616553230982</v>
      </c>
      <c r="W427" s="1">
        <f t="shared" si="26"/>
        <v>12333.655940452605</v>
      </c>
      <c r="X427" s="1">
        <f t="shared" si="27"/>
        <v>22252.958797887892</v>
      </c>
    </row>
    <row r="428" spans="1:24" hidden="1" x14ac:dyDescent="0.3">
      <c r="A428" t="s">
        <v>19</v>
      </c>
      <c r="B428" t="s">
        <v>29</v>
      </c>
      <c r="C428">
        <v>2014</v>
      </c>
      <c r="D428" s="1">
        <v>30401</v>
      </c>
      <c r="E428" s="9">
        <v>1.10035910222259</v>
      </c>
      <c r="F428" s="1">
        <v>33452.017066669097</v>
      </c>
      <c r="G428" s="9">
        <v>1.3833630371588099</v>
      </c>
      <c r="H428" s="1">
        <v>46276.283928435703</v>
      </c>
      <c r="I428" s="9">
        <v>1.5</v>
      </c>
      <c r="J428" s="1">
        <v>69414.425892653497</v>
      </c>
      <c r="K428" s="1">
        <v>0</v>
      </c>
      <c r="L428" s="10">
        <v>0</v>
      </c>
      <c r="M428" s="1">
        <v>69414.425892653497</v>
      </c>
      <c r="N428" s="1">
        <v>0</v>
      </c>
      <c r="O428" s="10">
        <v>0</v>
      </c>
      <c r="P428" s="1">
        <v>69414.425892653497</v>
      </c>
      <c r="Q428" s="9">
        <v>2.1346153846153801</v>
      </c>
      <c r="R428" s="9">
        <v>4.5439711362414297</v>
      </c>
      <c r="S428" s="9">
        <v>3.6143802210221998</v>
      </c>
      <c r="T428" s="9"/>
      <c r="U428" s="1">
        <f t="shared" si="24"/>
        <v>30401</v>
      </c>
      <c r="V428" s="1">
        <f t="shared" si="25"/>
        <v>3051.0170666690974</v>
      </c>
      <c r="W428" s="1">
        <f t="shared" si="26"/>
        <v>12824.266861766606</v>
      </c>
      <c r="X428" s="1">
        <f t="shared" si="27"/>
        <v>23138.141964217793</v>
      </c>
    </row>
    <row r="429" spans="1:24" hidden="1" x14ac:dyDescent="0.3">
      <c r="A429" t="s">
        <v>19</v>
      </c>
      <c r="B429" t="s">
        <v>30</v>
      </c>
      <c r="C429">
        <v>1954</v>
      </c>
      <c r="D429" s="1">
        <v>266250</v>
      </c>
      <c r="E429" s="9">
        <v>1.0637269588199001</v>
      </c>
      <c r="F429" s="1">
        <v>283217.30278579798</v>
      </c>
      <c r="G429" s="9">
        <v>1.10397790712719</v>
      </c>
      <c r="H429" s="1">
        <v>312665.64519167301</v>
      </c>
      <c r="I429" s="9">
        <v>1.5</v>
      </c>
      <c r="J429" s="1">
        <v>468998.46778751002</v>
      </c>
      <c r="K429" s="1">
        <v>366998</v>
      </c>
      <c r="L429" s="10">
        <v>0.43899467777809098</v>
      </c>
      <c r="M429" s="1">
        <v>835996.46778751002</v>
      </c>
      <c r="N429" s="1">
        <v>366998</v>
      </c>
      <c r="O429" s="10">
        <v>0.43899467777809098</v>
      </c>
      <c r="P429" s="1">
        <v>835996.46778751002</v>
      </c>
      <c r="Q429" s="9">
        <v>2</v>
      </c>
      <c r="R429" s="9">
        <v>4.7004543398495899</v>
      </c>
      <c r="S429" s="9">
        <v>4.5290761415789298</v>
      </c>
      <c r="T429" s="9"/>
      <c r="U429" s="1">
        <f t="shared" si="24"/>
        <v>266250</v>
      </c>
      <c r="V429" s="1">
        <f t="shared" si="25"/>
        <v>16967.302785797976</v>
      </c>
      <c r="W429" s="1">
        <f t="shared" si="26"/>
        <v>29448.342405875039</v>
      </c>
      <c r="X429" s="1">
        <f t="shared" si="27"/>
        <v>156332.822595837</v>
      </c>
    </row>
    <row r="430" spans="1:24" hidden="1" x14ac:dyDescent="0.3">
      <c r="A430" t="s">
        <v>19</v>
      </c>
      <c r="B430" t="s">
        <v>30</v>
      </c>
      <c r="C430">
        <v>1955</v>
      </c>
      <c r="D430" s="1">
        <v>186500</v>
      </c>
      <c r="E430" s="9">
        <v>1.0986922102582799</v>
      </c>
      <c r="F430" s="1">
        <v>204906.09721316901</v>
      </c>
      <c r="G430" s="9">
        <v>1.10397790712719</v>
      </c>
      <c r="H430" s="1">
        <v>226211.804358995</v>
      </c>
      <c r="I430" s="9">
        <v>1.5</v>
      </c>
      <c r="J430" s="1">
        <v>339317.70653849299</v>
      </c>
      <c r="K430" s="1">
        <v>186120</v>
      </c>
      <c r="L430" s="10">
        <v>0.35421896389227803</v>
      </c>
      <c r="M430" s="1">
        <v>525437.70653849305</v>
      </c>
      <c r="N430" s="1">
        <v>186120</v>
      </c>
      <c r="O430" s="10">
        <v>0.35421896389227803</v>
      </c>
      <c r="P430" s="1">
        <v>525437.70653849305</v>
      </c>
      <c r="Q430" s="9">
        <v>2</v>
      </c>
      <c r="R430" s="9">
        <v>4.5508650678651899</v>
      </c>
      <c r="S430" s="9">
        <v>4.5290761415789298</v>
      </c>
      <c r="T430" s="9"/>
      <c r="U430" s="1">
        <f t="shared" si="24"/>
        <v>186500</v>
      </c>
      <c r="V430" s="1">
        <f t="shared" si="25"/>
        <v>18406.097213169007</v>
      </c>
      <c r="W430" s="1">
        <f t="shared" si="26"/>
        <v>21305.707145825989</v>
      </c>
      <c r="X430" s="1">
        <f t="shared" si="27"/>
        <v>113105.90217949799</v>
      </c>
    </row>
    <row r="431" spans="1:24" hidden="1" x14ac:dyDescent="0.3">
      <c r="A431" t="s">
        <v>19</v>
      </c>
      <c r="B431" t="s">
        <v>30</v>
      </c>
      <c r="C431">
        <v>1956</v>
      </c>
      <c r="D431" s="1">
        <v>124775</v>
      </c>
      <c r="E431" s="9">
        <v>1.1255101217637</v>
      </c>
      <c r="F431" s="1">
        <v>140435.525443066</v>
      </c>
      <c r="G431" s="9">
        <v>1.10397790712719</v>
      </c>
      <c r="H431" s="1">
        <v>155037.717464944</v>
      </c>
      <c r="I431" s="9">
        <v>1.5</v>
      </c>
      <c r="J431" s="1">
        <v>232556.57619741501</v>
      </c>
      <c r="K431" s="1">
        <v>212320</v>
      </c>
      <c r="L431" s="10">
        <v>0.47725596572156298</v>
      </c>
      <c r="M431" s="1">
        <v>444876.57619741501</v>
      </c>
      <c r="N431" s="1">
        <v>212320</v>
      </c>
      <c r="O431" s="10">
        <v>0.47725596572156298</v>
      </c>
      <c r="P431" s="1">
        <v>444876.57619741501</v>
      </c>
      <c r="Q431" s="9">
        <v>2</v>
      </c>
      <c r="R431" s="9">
        <v>4.4424300619925701</v>
      </c>
      <c r="S431" s="9">
        <v>4.5290761415789298</v>
      </c>
      <c r="T431" s="9"/>
      <c r="U431" s="1">
        <f t="shared" si="24"/>
        <v>124775</v>
      </c>
      <c r="V431" s="1">
        <f t="shared" si="25"/>
        <v>15660.525443065999</v>
      </c>
      <c r="W431" s="1">
        <f t="shared" si="26"/>
        <v>14602.192021878</v>
      </c>
      <c r="X431" s="1">
        <f t="shared" si="27"/>
        <v>77518.85873247101</v>
      </c>
    </row>
    <row r="432" spans="1:24" hidden="1" x14ac:dyDescent="0.3">
      <c r="A432" t="s">
        <v>19</v>
      </c>
      <c r="B432" t="s">
        <v>30</v>
      </c>
      <c r="C432">
        <v>1957</v>
      </c>
      <c r="D432" s="1">
        <v>155100</v>
      </c>
      <c r="E432" s="9">
        <v>1.1327210761375099</v>
      </c>
      <c r="F432" s="1">
        <v>175685.038908927</v>
      </c>
      <c r="G432" s="9">
        <v>1.10397790712719</v>
      </c>
      <c r="H432" s="1">
        <v>193952.40156823699</v>
      </c>
      <c r="I432" s="9">
        <v>1.5</v>
      </c>
      <c r="J432" s="1">
        <v>290928.60235235502</v>
      </c>
      <c r="K432" s="1">
        <v>464597</v>
      </c>
      <c r="L432" s="10">
        <v>0.61493217245512399</v>
      </c>
      <c r="M432" s="1">
        <v>755525.60235235502</v>
      </c>
      <c r="N432" s="1">
        <v>464597</v>
      </c>
      <c r="O432" s="10">
        <v>0.61493217245512399</v>
      </c>
      <c r="P432" s="1">
        <v>755525.60235235502</v>
      </c>
      <c r="Q432" s="9">
        <v>2</v>
      </c>
      <c r="R432" s="9">
        <v>4.4141493482664096</v>
      </c>
      <c r="S432" s="9">
        <v>4.5290761415789298</v>
      </c>
      <c r="T432" s="9"/>
      <c r="U432" s="1">
        <f t="shared" si="24"/>
        <v>155100</v>
      </c>
      <c r="V432" s="1">
        <f t="shared" si="25"/>
        <v>20585.038908927003</v>
      </c>
      <c r="W432" s="1">
        <f t="shared" si="26"/>
        <v>18267.362659309991</v>
      </c>
      <c r="X432" s="1">
        <f t="shared" si="27"/>
        <v>96976.200784118031</v>
      </c>
    </row>
    <row r="433" spans="1:24" hidden="1" x14ac:dyDescent="0.3">
      <c r="A433" t="s">
        <v>19</v>
      </c>
      <c r="B433" t="s">
        <v>30</v>
      </c>
      <c r="C433">
        <v>1958</v>
      </c>
      <c r="D433" s="1">
        <v>261325</v>
      </c>
      <c r="E433" s="9">
        <v>1.1344052197005201</v>
      </c>
      <c r="F433" s="1">
        <v>296448.44403823698</v>
      </c>
      <c r="G433" s="9">
        <v>1.10397790712719</v>
      </c>
      <c r="H433" s="1">
        <v>327272.53282044502</v>
      </c>
      <c r="I433" s="9">
        <v>1.5</v>
      </c>
      <c r="J433" s="1">
        <v>490908.799230668</v>
      </c>
      <c r="K433" s="1">
        <v>268603</v>
      </c>
      <c r="L433" s="10">
        <v>0.35365217534747401</v>
      </c>
      <c r="M433" s="1">
        <v>759511.799230668</v>
      </c>
      <c r="N433" s="1">
        <v>268603</v>
      </c>
      <c r="O433" s="10">
        <v>0.35365217534747401</v>
      </c>
      <c r="P433" s="1">
        <v>759511.799230668</v>
      </c>
      <c r="Q433" s="9">
        <v>2</v>
      </c>
      <c r="R433" s="9">
        <v>4.4075960804552698</v>
      </c>
      <c r="S433" s="9">
        <v>4.5290761415789298</v>
      </c>
      <c r="T433" s="9"/>
      <c r="U433" s="1">
        <f t="shared" si="24"/>
        <v>261325</v>
      </c>
      <c r="V433" s="1">
        <f t="shared" si="25"/>
        <v>35123.444038236979</v>
      </c>
      <c r="W433" s="1">
        <f t="shared" si="26"/>
        <v>30824.08878220804</v>
      </c>
      <c r="X433" s="1">
        <f t="shared" si="27"/>
        <v>163636.26641022298</v>
      </c>
    </row>
    <row r="434" spans="1:24" hidden="1" x14ac:dyDescent="0.3">
      <c r="A434" t="s">
        <v>19</v>
      </c>
      <c r="B434" t="s">
        <v>30</v>
      </c>
      <c r="C434">
        <v>1959</v>
      </c>
      <c r="D434" s="1">
        <v>123225</v>
      </c>
      <c r="E434" s="9">
        <v>1.13662355801624</v>
      </c>
      <c r="F434" s="1">
        <v>140060.43793655201</v>
      </c>
      <c r="G434" s="9">
        <v>1.10397790712719</v>
      </c>
      <c r="H434" s="1">
        <v>154623.629144512</v>
      </c>
      <c r="I434" s="9">
        <v>1.5</v>
      </c>
      <c r="J434" s="1">
        <v>231935.443716768</v>
      </c>
      <c r="K434" s="1">
        <v>70584</v>
      </c>
      <c r="L434" s="10">
        <v>0.233320540104139</v>
      </c>
      <c r="M434" s="1">
        <v>302519.443716768</v>
      </c>
      <c r="N434" s="1">
        <v>70584</v>
      </c>
      <c r="O434" s="10">
        <v>0.233320540104139</v>
      </c>
      <c r="P434" s="1">
        <v>302519.443716768</v>
      </c>
      <c r="Q434" s="9">
        <v>2</v>
      </c>
      <c r="R434" s="9">
        <v>4.3989938135072002</v>
      </c>
      <c r="S434" s="9">
        <v>4.5290761415789298</v>
      </c>
      <c r="T434" s="9"/>
      <c r="U434" s="1">
        <f t="shared" si="24"/>
        <v>123225</v>
      </c>
      <c r="V434" s="1">
        <f t="shared" si="25"/>
        <v>16835.437936552014</v>
      </c>
      <c r="W434" s="1">
        <f t="shared" si="26"/>
        <v>14563.191207959986</v>
      </c>
      <c r="X434" s="1">
        <f t="shared" si="27"/>
        <v>77311.814572256</v>
      </c>
    </row>
    <row r="435" spans="1:24" hidden="1" x14ac:dyDescent="0.3">
      <c r="A435" t="s">
        <v>19</v>
      </c>
      <c r="B435" t="s">
        <v>30</v>
      </c>
      <c r="C435">
        <v>1960</v>
      </c>
      <c r="D435" s="1">
        <v>105400</v>
      </c>
      <c r="E435" s="9">
        <v>1.12679595623147</v>
      </c>
      <c r="F435" s="1">
        <v>118764.293786797</v>
      </c>
      <c r="G435" s="9">
        <v>1.10397790712719</v>
      </c>
      <c r="H435" s="1">
        <v>131113.156496187</v>
      </c>
      <c r="I435" s="9">
        <v>1.5</v>
      </c>
      <c r="J435" s="1">
        <v>196669.73474428101</v>
      </c>
      <c r="K435" s="1">
        <v>124908</v>
      </c>
      <c r="L435" s="10">
        <v>0.388422413943947</v>
      </c>
      <c r="M435" s="1">
        <v>321577.73474428098</v>
      </c>
      <c r="N435" s="1">
        <v>124908</v>
      </c>
      <c r="O435" s="10">
        <v>0.388422413943947</v>
      </c>
      <c r="P435" s="1">
        <v>321577.73474428098</v>
      </c>
      <c r="Q435" s="9">
        <v>2</v>
      </c>
      <c r="R435" s="9">
        <v>4.4373606173759397</v>
      </c>
      <c r="S435" s="9">
        <v>4.5290761415789298</v>
      </c>
      <c r="T435" s="9"/>
      <c r="U435" s="1">
        <f t="shared" si="24"/>
        <v>105400</v>
      </c>
      <c r="V435" s="1">
        <f t="shared" si="25"/>
        <v>13364.293786797003</v>
      </c>
      <c r="W435" s="1">
        <f t="shared" si="26"/>
        <v>12348.86270939</v>
      </c>
      <c r="X435" s="1">
        <f t="shared" si="27"/>
        <v>65556.578248094011</v>
      </c>
    </row>
    <row r="436" spans="1:24" hidden="1" x14ac:dyDescent="0.3">
      <c r="A436" t="s">
        <v>19</v>
      </c>
      <c r="B436" t="s">
        <v>30</v>
      </c>
      <c r="C436">
        <v>1961</v>
      </c>
      <c r="D436" s="1">
        <v>71725</v>
      </c>
      <c r="E436" s="9">
        <v>1.1288363984169101</v>
      </c>
      <c r="F436" s="1">
        <v>80965.790676452598</v>
      </c>
      <c r="G436" s="9">
        <v>1.10397790712719</v>
      </c>
      <c r="H436" s="1">
        <v>89384.444139888394</v>
      </c>
      <c r="I436" s="9">
        <v>1.5</v>
      </c>
      <c r="J436" s="1">
        <v>134076.666209833</v>
      </c>
      <c r="K436" s="1">
        <v>104087</v>
      </c>
      <c r="L436" s="10">
        <v>0.43703979560129402</v>
      </c>
      <c r="M436" s="1">
        <v>238163.666209833</v>
      </c>
      <c r="N436" s="1">
        <v>104087</v>
      </c>
      <c r="O436" s="10">
        <v>0.43703979560129402</v>
      </c>
      <c r="P436" s="1">
        <v>238163.666209833</v>
      </c>
      <c r="Q436" s="9">
        <v>2</v>
      </c>
      <c r="R436" s="9">
        <v>4.4293398113420697</v>
      </c>
      <c r="S436" s="9">
        <v>4.5290761415789298</v>
      </c>
      <c r="T436" s="9"/>
      <c r="U436" s="1">
        <f t="shared" si="24"/>
        <v>71725</v>
      </c>
      <c r="V436" s="1">
        <f t="shared" si="25"/>
        <v>9240.7906764525978</v>
      </c>
      <c r="W436" s="1">
        <f t="shared" si="26"/>
        <v>8418.6534634357959</v>
      </c>
      <c r="X436" s="1">
        <f t="shared" si="27"/>
        <v>44692.222069944604</v>
      </c>
    </row>
    <row r="437" spans="1:24" hidden="1" x14ac:dyDescent="0.3">
      <c r="A437" t="s">
        <v>19</v>
      </c>
      <c r="B437" t="s">
        <v>30</v>
      </c>
      <c r="C437">
        <v>1962</v>
      </c>
      <c r="D437" s="1">
        <v>216575</v>
      </c>
      <c r="E437" s="9">
        <v>1.09373874316566</v>
      </c>
      <c r="F437" s="1">
        <v>236876.46830110301</v>
      </c>
      <c r="G437" s="9">
        <v>1.10397790712719</v>
      </c>
      <c r="H437" s="1">
        <v>261506.387722732</v>
      </c>
      <c r="I437" s="9">
        <v>1.5</v>
      </c>
      <c r="J437" s="1">
        <v>392259.58158409799</v>
      </c>
      <c r="K437" s="1">
        <v>259045</v>
      </c>
      <c r="L437" s="10">
        <v>0.39773250077552502</v>
      </c>
      <c r="M437" s="1">
        <v>651304.58158409805</v>
      </c>
      <c r="N437" s="1">
        <v>259045</v>
      </c>
      <c r="O437" s="10">
        <v>0.39773250077552502</v>
      </c>
      <c r="P437" s="1">
        <v>651304.58158409805</v>
      </c>
      <c r="Q437" s="9">
        <v>2</v>
      </c>
      <c r="R437" s="9">
        <v>4.5714756208857104</v>
      </c>
      <c r="S437" s="9">
        <v>4.5290761415789298</v>
      </c>
      <c r="T437" s="9"/>
      <c r="U437" s="1">
        <f t="shared" si="24"/>
        <v>216575</v>
      </c>
      <c r="V437" s="1">
        <f t="shared" si="25"/>
        <v>20301.468301103014</v>
      </c>
      <c r="W437" s="1">
        <f t="shared" si="26"/>
        <v>24629.919421628991</v>
      </c>
      <c r="X437" s="1">
        <f t="shared" si="27"/>
        <v>130753.19386136599</v>
      </c>
    </row>
    <row r="438" spans="1:24" hidden="1" x14ac:dyDescent="0.3">
      <c r="A438" t="s">
        <v>19</v>
      </c>
      <c r="B438" t="s">
        <v>30</v>
      </c>
      <c r="C438">
        <v>1963</v>
      </c>
      <c r="D438" s="1">
        <v>150925</v>
      </c>
      <c r="E438" s="9">
        <v>1.06050837872835</v>
      </c>
      <c r="F438" s="1">
        <v>160057.22705957599</v>
      </c>
      <c r="G438" s="9">
        <v>1.10397790712719</v>
      </c>
      <c r="H438" s="1">
        <v>176699.64254981201</v>
      </c>
      <c r="I438" s="9">
        <v>1.5</v>
      </c>
      <c r="J438" s="1">
        <v>265049.46382471803</v>
      </c>
      <c r="K438" s="1">
        <v>214813</v>
      </c>
      <c r="L438" s="10">
        <v>0.44765535167690401</v>
      </c>
      <c r="M438" s="1">
        <v>479862.46382471803</v>
      </c>
      <c r="N438" s="1">
        <v>214813</v>
      </c>
      <c r="O438" s="10">
        <v>0.44765535167690401</v>
      </c>
      <c r="P438" s="1">
        <v>479862.46382471803</v>
      </c>
      <c r="Q438" s="9">
        <v>2</v>
      </c>
      <c r="R438" s="9">
        <v>4.71471994025684</v>
      </c>
      <c r="S438" s="9">
        <v>4.5290761415789298</v>
      </c>
      <c r="T438" s="9"/>
      <c r="U438" s="1">
        <f t="shared" si="24"/>
        <v>150925</v>
      </c>
      <c r="V438" s="1">
        <f t="shared" si="25"/>
        <v>9132.227059575991</v>
      </c>
      <c r="W438" s="1">
        <f t="shared" si="26"/>
        <v>16642.415490236017</v>
      </c>
      <c r="X438" s="1">
        <f t="shared" si="27"/>
        <v>88349.821274906019</v>
      </c>
    </row>
    <row r="439" spans="1:24" hidden="1" x14ac:dyDescent="0.3">
      <c r="A439" t="s">
        <v>19</v>
      </c>
      <c r="B439" t="s">
        <v>30</v>
      </c>
      <c r="C439">
        <v>1964</v>
      </c>
      <c r="D439" s="1">
        <v>199975</v>
      </c>
      <c r="E439" s="9">
        <v>1.0616499047282999</v>
      </c>
      <c r="F439" s="1">
        <v>212303.43969804101</v>
      </c>
      <c r="G439" s="9">
        <v>1.10397790712719</v>
      </c>
      <c r="H439" s="1">
        <v>234378.307033747</v>
      </c>
      <c r="I439" s="9">
        <v>1.5</v>
      </c>
      <c r="J439" s="1">
        <v>351567.46055062098</v>
      </c>
      <c r="K439" s="1">
        <v>294100</v>
      </c>
      <c r="L439" s="10">
        <v>0.45549763302179402</v>
      </c>
      <c r="M439" s="1">
        <v>645667.46055062104</v>
      </c>
      <c r="N439" s="1">
        <v>294100</v>
      </c>
      <c r="O439" s="10">
        <v>0.45549763302179402</v>
      </c>
      <c r="P439" s="1">
        <v>645667.46055062104</v>
      </c>
      <c r="Q439" s="9">
        <v>2</v>
      </c>
      <c r="R439" s="9">
        <v>4.7096504956402097</v>
      </c>
      <c r="S439" s="9">
        <v>4.5290761415789298</v>
      </c>
      <c r="T439" s="9"/>
      <c r="U439" s="1">
        <f t="shared" si="24"/>
        <v>199975</v>
      </c>
      <c r="V439" s="1">
        <f t="shared" si="25"/>
        <v>12328.439698041009</v>
      </c>
      <c r="W439" s="1">
        <f t="shared" si="26"/>
        <v>22074.867335705989</v>
      </c>
      <c r="X439" s="1">
        <f t="shared" si="27"/>
        <v>117189.15351687398</v>
      </c>
    </row>
    <row r="440" spans="1:24" hidden="1" x14ac:dyDescent="0.3">
      <c r="A440" t="s">
        <v>19</v>
      </c>
      <c r="B440" t="s">
        <v>30</v>
      </c>
      <c r="C440">
        <v>1965</v>
      </c>
      <c r="D440" s="1">
        <v>75005</v>
      </c>
      <c r="E440" s="9">
        <v>1.09951769495672</v>
      </c>
      <c r="F440" s="1">
        <v>82469.324710228801</v>
      </c>
      <c r="G440" s="9">
        <v>1.10397790712719</v>
      </c>
      <c r="H440" s="1">
        <v>91044.312495791106</v>
      </c>
      <c r="I440" s="9">
        <v>1.5</v>
      </c>
      <c r="J440" s="1">
        <v>136566.468743687</v>
      </c>
      <c r="K440" s="1">
        <v>58578</v>
      </c>
      <c r="L440" s="10">
        <v>0.30017760881011502</v>
      </c>
      <c r="M440" s="1">
        <v>195144.468743687</v>
      </c>
      <c r="N440" s="1">
        <v>58578</v>
      </c>
      <c r="O440" s="10">
        <v>0.30017760881011502</v>
      </c>
      <c r="P440" s="1">
        <v>195144.468743687</v>
      </c>
      <c r="Q440" s="9">
        <v>2</v>
      </c>
      <c r="R440" s="9">
        <v>4.5474484157317798</v>
      </c>
      <c r="S440" s="9">
        <v>4.5290761415789298</v>
      </c>
      <c r="T440" s="9"/>
      <c r="U440" s="1">
        <f t="shared" si="24"/>
        <v>75005</v>
      </c>
      <c r="V440" s="1">
        <f t="shared" si="25"/>
        <v>7464.3247102288005</v>
      </c>
      <c r="W440" s="1">
        <f t="shared" si="26"/>
        <v>8574.9877855623054</v>
      </c>
      <c r="X440" s="1">
        <f t="shared" si="27"/>
        <v>45522.156247895895</v>
      </c>
    </row>
    <row r="441" spans="1:24" hidden="1" x14ac:dyDescent="0.3">
      <c r="A441" t="s">
        <v>19</v>
      </c>
      <c r="B441" t="s">
        <v>30</v>
      </c>
      <c r="C441">
        <v>1966</v>
      </c>
      <c r="D441" s="1">
        <v>391065</v>
      </c>
      <c r="E441" s="9">
        <v>1.0949529689199</v>
      </c>
      <c r="F441" s="1">
        <v>428197.78279066097</v>
      </c>
      <c r="G441" s="9">
        <v>1.10397790712719</v>
      </c>
      <c r="H441" s="1">
        <v>472720.89208173798</v>
      </c>
      <c r="I441" s="9">
        <v>1.5</v>
      </c>
      <c r="J441" s="1">
        <v>709081.33812260604</v>
      </c>
      <c r="K441" s="1">
        <v>289562</v>
      </c>
      <c r="L441" s="10">
        <v>0.28995537139852201</v>
      </c>
      <c r="M441" s="1">
        <v>998643.33812260604</v>
      </c>
      <c r="N441" s="1">
        <v>289562</v>
      </c>
      <c r="O441" s="10">
        <v>0.28995537139852201</v>
      </c>
      <c r="P441" s="1">
        <v>998643.33812260604</v>
      </c>
      <c r="Q441" s="9">
        <v>2</v>
      </c>
      <c r="R441" s="9">
        <v>4.56640617626908</v>
      </c>
      <c r="S441" s="9">
        <v>4.5290761415789298</v>
      </c>
      <c r="T441" s="9"/>
      <c r="U441" s="1">
        <f t="shared" si="24"/>
        <v>391065</v>
      </c>
      <c r="V441" s="1">
        <f t="shared" si="25"/>
        <v>37132.782790660975</v>
      </c>
      <c r="W441" s="1">
        <f t="shared" si="26"/>
        <v>44523.109291077009</v>
      </c>
      <c r="X441" s="1">
        <f t="shared" si="27"/>
        <v>236360.44604086806</v>
      </c>
    </row>
    <row r="442" spans="1:24" hidden="1" x14ac:dyDescent="0.3">
      <c r="A442" t="s">
        <v>19</v>
      </c>
      <c r="B442" t="s">
        <v>30</v>
      </c>
      <c r="C442">
        <v>1967</v>
      </c>
      <c r="D442" s="1">
        <v>177170</v>
      </c>
      <c r="E442" s="9">
        <v>1.0716647103260799</v>
      </c>
      <c r="F442" s="1">
        <v>189866.83672847101</v>
      </c>
      <c r="G442" s="9">
        <v>1.10397790712719</v>
      </c>
      <c r="H442" s="1">
        <v>209608.79304435701</v>
      </c>
      <c r="I442" s="9">
        <v>1.5</v>
      </c>
      <c r="J442" s="1">
        <v>314413.18956653599</v>
      </c>
      <c r="K442" s="1">
        <v>84423</v>
      </c>
      <c r="L442" s="10">
        <v>0.211673369188871</v>
      </c>
      <c r="M442" s="1">
        <v>398836.18956653599</v>
      </c>
      <c r="N442" s="1">
        <v>84423</v>
      </c>
      <c r="O442" s="10">
        <v>0.211673369188871</v>
      </c>
      <c r="P442" s="1">
        <v>398836.18956653599</v>
      </c>
      <c r="Q442" s="9">
        <v>2</v>
      </c>
      <c r="R442" s="9">
        <v>4.66563837721095</v>
      </c>
      <c r="S442" s="9">
        <v>4.5290761415789298</v>
      </c>
      <c r="T442" s="9"/>
      <c r="U442" s="1">
        <f t="shared" si="24"/>
        <v>177170</v>
      </c>
      <c r="V442" s="1">
        <f t="shared" si="25"/>
        <v>12696.836728471011</v>
      </c>
      <c r="W442" s="1">
        <f t="shared" si="26"/>
        <v>19741.956315885996</v>
      </c>
      <c r="X442" s="1">
        <f t="shared" si="27"/>
        <v>104804.39652217898</v>
      </c>
    </row>
    <row r="443" spans="1:24" hidden="1" x14ac:dyDescent="0.3">
      <c r="A443" t="s">
        <v>19</v>
      </c>
      <c r="B443" t="s">
        <v>30</v>
      </c>
      <c r="C443">
        <v>1968</v>
      </c>
      <c r="D443" s="1">
        <v>308500</v>
      </c>
      <c r="E443" s="9">
        <v>1.1043711334806201</v>
      </c>
      <c r="F443" s="1">
        <v>340698.49467877299</v>
      </c>
      <c r="G443" s="9">
        <v>1.10397790712719</v>
      </c>
      <c r="H443" s="1">
        <v>376123.61111685599</v>
      </c>
      <c r="I443" s="9">
        <v>1.5</v>
      </c>
      <c r="J443" s="1">
        <v>564185.41667528299</v>
      </c>
      <c r="K443" s="1">
        <v>374370</v>
      </c>
      <c r="L443" s="10">
        <v>0.39887895093734499</v>
      </c>
      <c r="M443" s="1">
        <v>938555.41667528299</v>
      </c>
      <c r="N443" s="1">
        <v>374370</v>
      </c>
      <c r="O443" s="10">
        <v>0.39887895093734499</v>
      </c>
      <c r="P443" s="1">
        <v>938555.41667528299</v>
      </c>
      <c r="Q443" s="9">
        <v>2</v>
      </c>
      <c r="R443" s="9">
        <v>4.5274635024564596</v>
      </c>
      <c r="S443" s="9">
        <v>4.5290761415789298</v>
      </c>
      <c r="T443" s="9"/>
      <c r="U443" s="1">
        <f t="shared" si="24"/>
        <v>308500</v>
      </c>
      <c r="V443" s="1">
        <f t="shared" si="25"/>
        <v>32198.494678772986</v>
      </c>
      <c r="W443" s="1">
        <f t="shared" si="26"/>
        <v>35425.116438083001</v>
      </c>
      <c r="X443" s="1">
        <f t="shared" si="27"/>
        <v>188061.805558427</v>
      </c>
    </row>
    <row r="444" spans="1:24" hidden="1" x14ac:dyDescent="0.3">
      <c r="A444" t="s">
        <v>19</v>
      </c>
      <c r="B444" t="s">
        <v>30</v>
      </c>
      <c r="C444">
        <v>1969</v>
      </c>
      <c r="D444" s="1">
        <v>206075</v>
      </c>
      <c r="E444" s="9">
        <v>1.06050837872835</v>
      </c>
      <c r="F444" s="1">
        <v>218544.26414644401</v>
      </c>
      <c r="G444" s="9">
        <v>1.10397790712719</v>
      </c>
      <c r="H444" s="1">
        <v>241268.03934704399</v>
      </c>
      <c r="I444" s="9">
        <v>1.5</v>
      </c>
      <c r="J444" s="1">
        <v>361902.05902056501</v>
      </c>
      <c r="K444" s="1">
        <v>195320</v>
      </c>
      <c r="L444" s="10">
        <v>0.35052452938298201</v>
      </c>
      <c r="M444" s="1">
        <v>557222.05902056501</v>
      </c>
      <c r="N444" s="1">
        <v>195320</v>
      </c>
      <c r="O444" s="10">
        <v>0.35052452938298201</v>
      </c>
      <c r="P444" s="1">
        <v>557222.05902056501</v>
      </c>
      <c r="Q444" s="9">
        <v>2</v>
      </c>
      <c r="R444" s="9">
        <v>4.71471994025684</v>
      </c>
      <c r="S444" s="9">
        <v>4.5290761415789298</v>
      </c>
      <c r="T444" s="9"/>
      <c r="U444" s="1">
        <f t="shared" si="24"/>
        <v>206075</v>
      </c>
      <c r="V444" s="1">
        <f t="shared" si="25"/>
        <v>12469.264146444009</v>
      </c>
      <c r="W444" s="1">
        <f t="shared" si="26"/>
        <v>22723.775200599979</v>
      </c>
      <c r="X444" s="1">
        <f t="shared" si="27"/>
        <v>120634.01967352102</v>
      </c>
    </row>
    <row r="445" spans="1:24" hidden="1" x14ac:dyDescent="0.3">
      <c r="A445" t="s">
        <v>19</v>
      </c>
      <c r="B445" t="s">
        <v>30</v>
      </c>
      <c r="C445">
        <v>1970</v>
      </c>
      <c r="D445" s="1">
        <v>325550</v>
      </c>
      <c r="E445" s="9">
        <v>1.0705015579509201</v>
      </c>
      <c r="F445" s="1">
        <v>348501.782190923</v>
      </c>
      <c r="G445" s="9">
        <v>1.10397790712719</v>
      </c>
      <c r="H445" s="1">
        <v>384738.26813323097</v>
      </c>
      <c r="I445" s="9">
        <v>1.5</v>
      </c>
      <c r="J445" s="1">
        <v>577107.40219984704</v>
      </c>
      <c r="K445" s="1">
        <v>806422</v>
      </c>
      <c r="L445" s="10">
        <v>0.58287304824730801</v>
      </c>
      <c r="M445" s="1">
        <v>1383529.40219985</v>
      </c>
      <c r="N445" s="1">
        <v>806422</v>
      </c>
      <c r="O445" s="10">
        <v>0.58287304824730801</v>
      </c>
      <c r="P445" s="1">
        <v>1383529.40219985</v>
      </c>
      <c r="Q445" s="9">
        <v>2</v>
      </c>
      <c r="R445" s="9">
        <v>4.6707078218275901</v>
      </c>
      <c r="S445" s="9">
        <v>4.5290761415789298</v>
      </c>
      <c r="T445" s="9"/>
      <c r="U445" s="1">
        <f t="shared" si="24"/>
        <v>325550</v>
      </c>
      <c r="V445" s="1">
        <f t="shared" si="25"/>
        <v>22951.782190922997</v>
      </c>
      <c r="W445" s="1">
        <f t="shared" si="26"/>
        <v>36236.485942307976</v>
      </c>
      <c r="X445" s="1">
        <f t="shared" si="27"/>
        <v>192369.13406661607</v>
      </c>
    </row>
    <row r="446" spans="1:24" hidden="1" x14ac:dyDescent="0.3">
      <c r="A446" t="s">
        <v>19</v>
      </c>
      <c r="B446" t="s">
        <v>30</v>
      </c>
      <c r="C446">
        <v>1971</v>
      </c>
      <c r="D446" s="1">
        <v>204525</v>
      </c>
      <c r="E446" s="9">
        <v>1.0705015579509201</v>
      </c>
      <c r="F446" s="1">
        <v>218944.331139913</v>
      </c>
      <c r="G446" s="9">
        <v>1.10397790712719</v>
      </c>
      <c r="H446" s="1">
        <v>241709.70446920299</v>
      </c>
      <c r="I446" s="9">
        <v>1.5</v>
      </c>
      <c r="J446" s="1">
        <v>362564.55670380499</v>
      </c>
      <c r="K446" s="1">
        <v>294620</v>
      </c>
      <c r="L446" s="10">
        <v>0.44830633494753003</v>
      </c>
      <c r="M446" s="1">
        <v>657184.55670380499</v>
      </c>
      <c r="N446" s="1">
        <v>294620</v>
      </c>
      <c r="O446" s="10">
        <v>0.44830633494753003</v>
      </c>
      <c r="P446" s="1">
        <v>657184.55670380499</v>
      </c>
      <c r="Q446" s="9">
        <v>2</v>
      </c>
      <c r="R446" s="9">
        <v>4.6707078218275901</v>
      </c>
      <c r="S446" s="9">
        <v>4.5290761415789298</v>
      </c>
      <c r="T446" s="9"/>
      <c r="U446" s="1">
        <f t="shared" si="24"/>
        <v>204525</v>
      </c>
      <c r="V446" s="1">
        <f t="shared" si="25"/>
        <v>14419.331139913003</v>
      </c>
      <c r="W446" s="1">
        <f t="shared" si="26"/>
        <v>22765.373329289985</v>
      </c>
      <c r="X446" s="1">
        <f t="shared" si="27"/>
        <v>120854.852234602</v>
      </c>
    </row>
    <row r="447" spans="1:24" hidden="1" x14ac:dyDescent="0.3">
      <c r="A447" t="s">
        <v>19</v>
      </c>
      <c r="B447" t="s">
        <v>30</v>
      </c>
      <c r="C447">
        <v>1972</v>
      </c>
      <c r="D447" s="1">
        <v>239350</v>
      </c>
      <c r="E447" s="9">
        <v>1.1043711334806201</v>
      </c>
      <c r="F447" s="1">
        <v>264331.23079858703</v>
      </c>
      <c r="G447" s="9">
        <v>1.10397790712719</v>
      </c>
      <c r="H447" s="1">
        <v>291815.83896537899</v>
      </c>
      <c r="I447" s="9">
        <v>1.5</v>
      </c>
      <c r="J447" s="1">
        <v>437723.75844806799</v>
      </c>
      <c r="K447" s="1">
        <v>635189</v>
      </c>
      <c r="L447" s="10">
        <v>0.59202297204367205</v>
      </c>
      <c r="M447" s="1">
        <v>1072912.7584480699</v>
      </c>
      <c r="N447" s="1">
        <v>635189</v>
      </c>
      <c r="O447" s="10">
        <v>0.59202297204367205</v>
      </c>
      <c r="P447" s="1">
        <v>1072912.7584480699</v>
      </c>
      <c r="Q447" s="9">
        <v>2</v>
      </c>
      <c r="R447" s="9">
        <v>4.5274635024564596</v>
      </c>
      <c r="S447" s="9">
        <v>4.5290761415789298</v>
      </c>
      <c r="T447" s="9"/>
      <c r="U447" s="1">
        <f t="shared" si="24"/>
        <v>239350</v>
      </c>
      <c r="V447" s="1">
        <f t="shared" si="25"/>
        <v>24981.230798587028</v>
      </c>
      <c r="W447" s="1">
        <f t="shared" si="26"/>
        <v>27484.608166791964</v>
      </c>
      <c r="X447" s="1">
        <f t="shared" si="27"/>
        <v>145907.919482689</v>
      </c>
    </row>
    <row r="448" spans="1:24" hidden="1" x14ac:dyDescent="0.3">
      <c r="A448" t="s">
        <v>19</v>
      </c>
      <c r="B448" t="s">
        <v>30</v>
      </c>
      <c r="C448">
        <v>1973</v>
      </c>
      <c r="D448" s="1">
        <v>362150</v>
      </c>
      <c r="E448" s="9">
        <v>1.0716647103260799</v>
      </c>
      <c r="F448" s="1">
        <v>388103.37484458799</v>
      </c>
      <c r="G448" s="9">
        <v>1.10397790712719</v>
      </c>
      <c r="H448" s="1">
        <v>428457.55150992802</v>
      </c>
      <c r="I448" s="9">
        <v>1.5</v>
      </c>
      <c r="J448" s="1">
        <v>642686.32726489205</v>
      </c>
      <c r="K448" s="1">
        <v>1265014</v>
      </c>
      <c r="L448" s="10">
        <v>0.66310938983465795</v>
      </c>
      <c r="M448" s="1">
        <v>1907700.3272648901</v>
      </c>
      <c r="N448" s="1">
        <v>1265014</v>
      </c>
      <c r="O448" s="10">
        <v>0.66310938983465795</v>
      </c>
      <c r="P448" s="1">
        <v>1907700.3272648901</v>
      </c>
      <c r="Q448" s="9">
        <v>2</v>
      </c>
      <c r="R448" s="9">
        <v>4.66563837721095</v>
      </c>
      <c r="S448" s="9">
        <v>4.5290761415789298</v>
      </c>
      <c r="T448" s="9"/>
      <c r="U448" s="1">
        <f t="shared" si="24"/>
        <v>362150</v>
      </c>
      <c r="V448" s="1">
        <f t="shared" si="25"/>
        <v>25953.37484458799</v>
      </c>
      <c r="W448" s="1">
        <f t="shared" si="26"/>
        <v>40354.176665340026</v>
      </c>
      <c r="X448" s="1">
        <f t="shared" si="27"/>
        <v>214228.77575496404</v>
      </c>
    </row>
    <row r="449" spans="1:24" hidden="1" x14ac:dyDescent="0.3">
      <c r="A449" t="s">
        <v>19</v>
      </c>
      <c r="B449" t="s">
        <v>30</v>
      </c>
      <c r="C449">
        <v>1974</v>
      </c>
      <c r="D449" s="1">
        <v>209130</v>
      </c>
      <c r="E449" s="9">
        <v>1.1516305826165401</v>
      </c>
      <c r="F449" s="1">
        <v>240840.50374259599</v>
      </c>
      <c r="G449" s="9">
        <v>1.10397790712719</v>
      </c>
      <c r="H449" s="1">
        <v>265882.59527321003</v>
      </c>
      <c r="I449" s="9">
        <v>1.5</v>
      </c>
      <c r="J449" s="1">
        <v>398823.89290981402</v>
      </c>
      <c r="K449" s="1">
        <v>552020</v>
      </c>
      <c r="L449" s="10">
        <v>0.58055796973221796</v>
      </c>
      <c r="M449" s="1">
        <v>950843.89290981402</v>
      </c>
      <c r="N449" s="1">
        <v>552020</v>
      </c>
      <c r="O449" s="10">
        <v>0.58055796973221796</v>
      </c>
      <c r="P449" s="1">
        <v>950843.89290981402</v>
      </c>
      <c r="Q449" s="9">
        <v>2</v>
      </c>
      <c r="R449" s="9">
        <v>4.3416700420024199</v>
      </c>
      <c r="S449" s="9">
        <v>4.5290761415789298</v>
      </c>
      <c r="T449" s="9"/>
      <c r="U449" s="1">
        <f t="shared" si="24"/>
        <v>209130</v>
      </c>
      <c r="V449" s="1">
        <f t="shared" si="25"/>
        <v>31710.503742595989</v>
      </c>
      <c r="W449" s="1">
        <f t="shared" si="26"/>
        <v>25042.091530614038</v>
      </c>
      <c r="X449" s="1">
        <f t="shared" si="27"/>
        <v>132941.29763660399</v>
      </c>
    </row>
    <row r="450" spans="1:24" hidden="1" x14ac:dyDescent="0.3">
      <c r="A450" t="s">
        <v>19</v>
      </c>
      <c r="B450" t="s">
        <v>30</v>
      </c>
      <c r="C450">
        <v>1975</v>
      </c>
      <c r="D450" s="1">
        <v>97100</v>
      </c>
      <c r="E450" s="9">
        <v>1.10799429532911</v>
      </c>
      <c r="F450" s="1">
        <v>107586.24607645599</v>
      </c>
      <c r="G450" s="9">
        <v>1.10397790712719</v>
      </c>
      <c r="H450" s="1">
        <v>118772.838779157</v>
      </c>
      <c r="I450" s="9">
        <v>1.5</v>
      </c>
      <c r="J450" s="1">
        <v>178159.25816873601</v>
      </c>
      <c r="K450" s="1">
        <v>163024</v>
      </c>
      <c r="L450" s="10">
        <v>0.47781945947469301</v>
      </c>
      <c r="M450" s="1">
        <v>341183.25816873601</v>
      </c>
      <c r="N450" s="1">
        <v>163024</v>
      </c>
      <c r="O450" s="10">
        <v>0.47781945947469301</v>
      </c>
      <c r="P450" s="1">
        <v>341183.25816873601</v>
      </c>
      <c r="Q450" s="9">
        <v>2</v>
      </c>
      <c r="R450" s="9">
        <v>4.5126586130254802</v>
      </c>
      <c r="S450" s="9">
        <v>4.5290761415789298</v>
      </c>
      <c r="T450" s="9"/>
      <c r="U450" s="1">
        <f t="shared" si="24"/>
        <v>97100</v>
      </c>
      <c r="V450" s="1">
        <f t="shared" si="25"/>
        <v>10486.246076455995</v>
      </c>
      <c r="W450" s="1">
        <f t="shared" si="26"/>
        <v>11186.592702701004</v>
      </c>
      <c r="X450" s="1">
        <f t="shared" si="27"/>
        <v>59386.419389579009</v>
      </c>
    </row>
    <row r="451" spans="1:24" hidden="1" x14ac:dyDescent="0.3">
      <c r="A451" t="s">
        <v>19</v>
      </c>
      <c r="B451" t="s">
        <v>30</v>
      </c>
      <c r="C451">
        <v>1976</v>
      </c>
      <c r="D451" s="1">
        <v>82625</v>
      </c>
      <c r="E451" s="9">
        <v>1.1760252938940601</v>
      </c>
      <c r="F451" s="1">
        <v>97169.089907996502</v>
      </c>
      <c r="G451" s="9">
        <v>1.10397790712719</v>
      </c>
      <c r="H451" s="1">
        <v>107272.528514084</v>
      </c>
      <c r="I451" s="9">
        <v>1.5</v>
      </c>
      <c r="J451" s="1">
        <v>160908.792771126</v>
      </c>
      <c r="K451" s="1">
        <v>149316</v>
      </c>
      <c r="L451" s="10">
        <v>0.481315495986682</v>
      </c>
      <c r="M451" s="1">
        <v>310224.79277112603</v>
      </c>
      <c r="N451" s="1">
        <v>149316</v>
      </c>
      <c r="O451" s="10">
        <v>0.481315495986682</v>
      </c>
      <c r="P451" s="1">
        <v>310224.79277112603</v>
      </c>
      <c r="Q451" s="9">
        <v>2</v>
      </c>
      <c r="R451" s="9">
        <v>4.2516092349034302</v>
      </c>
      <c r="S451" s="9">
        <v>4.5290761415789298</v>
      </c>
      <c r="T451" s="9"/>
      <c r="U451" s="1">
        <f t="shared" ref="U451:U514" si="28">D451</f>
        <v>82625</v>
      </c>
      <c r="V451" s="1">
        <f t="shared" ref="V451:V514" si="29">F451-D451</f>
        <v>14544.089907996502</v>
      </c>
      <c r="W451" s="1">
        <f t="shared" ref="W451:W514" si="30">H451-F451</f>
        <v>10103.438606087497</v>
      </c>
      <c r="X451" s="1">
        <f t="shared" ref="X451:X514" si="31">J451-H451</f>
        <v>53636.264257041999</v>
      </c>
    </row>
    <row r="452" spans="1:24" hidden="1" x14ac:dyDescent="0.3">
      <c r="A452" t="s">
        <v>19</v>
      </c>
      <c r="B452" t="s">
        <v>30</v>
      </c>
      <c r="C452">
        <v>1977</v>
      </c>
      <c r="D452" s="1">
        <v>108050</v>
      </c>
      <c r="E452" s="9">
        <v>1.1208825702643901</v>
      </c>
      <c r="F452" s="1">
        <v>121111.361717067</v>
      </c>
      <c r="G452" s="9">
        <v>1.10397790712719</v>
      </c>
      <c r="H452" s="1">
        <v>133704.267637732</v>
      </c>
      <c r="I452" s="9">
        <v>1.5</v>
      </c>
      <c r="J452" s="1">
        <v>200556.40145659799</v>
      </c>
      <c r="K452" s="1">
        <v>76918</v>
      </c>
      <c r="L452" s="10">
        <v>0.27720755354807602</v>
      </c>
      <c r="M452" s="1">
        <v>277474.40145659802</v>
      </c>
      <c r="N452" s="1">
        <v>76918</v>
      </c>
      <c r="O452" s="10">
        <v>0.27720755354807602</v>
      </c>
      <c r="P452" s="1">
        <v>277474.40145659802</v>
      </c>
      <c r="Q452" s="9">
        <v>2</v>
      </c>
      <c r="R452" s="9">
        <v>4.4607705861824902</v>
      </c>
      <c r="S452" s="9">
        <v>4.5290761415789298</v>
      </c>
      <c r="T452" s="9"/>
      <c r="U452" s="1">
        <f t="shared" si="28"/>
        <v>108050</v>
      </c>
      <c r="V452" s="1">
        <f t="shared" si="29"/>
        <v>13061.361717067004</v>
      </c>
      <c r="W452" s="1">
        <f t="shared" si="30"/>
        <v>12592.905920664998</v>
      </c>
      <c r="X452" s="1">
        <f t="shared" si="31"/>
        <v>66852.133818865987</v>
      </c>
    </row>
    <row r="453" spans="1:24" hidden="1" x14ac:dyDescent="0.3">
      <c r="A453" t="s">
        <v>19</v>
      </c>
      <c r="B453" t="s">
        <v>30</v>
      </c>
      <c r="C453">
        <v>1978</v>
      </c>
      <c r="D453" s="1">
        <v>221500</v>
      </c>
      <c r="E453" s="9">
        <v>1.1099802679120701</v>
      </c>
      <c r="F453" s="1">
        <v>245860.62934252399</v>
      </c>
      <c r="G453" s="9">
        <v>1.10397790712719</v>
      </c>
      <c r="H453" s="1">
        <v>271424.70302653301</v>
      </c>
      <c r="I453" s="9">
        <v>1.5</v>
      </c>
      <c r="J453" s="1">
        <v>407137.05453979998</v>
      </c>
      <c r="K453" s="1">
        <v>334093</v>
      </c>
      <c r="L453" s="10">
        <v>0.45072781109425603</v>
      </c>
      <c r="M453" s="1">
        <v>741230.05453980004</v>
      </c>
      <c r="N453" s="1">
        <v>334093</v>
      </c>
      <c r="O453" s="10">
        <v>0.45072781109425603</v>
      </c>
      <c r="P453" s="1">
        <v>741230.05453980004</v>
      </c>
      <c r="Q453" s="9">
        <v>2</v>
      </c>
      <c r="R453" s="9">
        <v>4.5045845809540896</v>
      </c>
      <c r="S453" s="9">
        <v>4.5290761415789298</v>
      </c>
      <c r="T453" s="9"/>
      <c r="U453" s="1">
        <f t="shared" si="28"/>
        <v>221500</v>
      </c>
      <c r="V453" s="1">
        <f t="shared" si="29"/>
        <v>24360.629342523986</v>
      </c>
      <c r="W453" s="1">
        <f t="shared" si="30"/>
        <v>25564.073684009025</v>
      </c>
      <c r="X453" s="1">
        <f t="shared" si="31"/>
        <v>135712.35151326697</v>
      </c>
    </row>
    <row r="454" spans="1:24" hidden="1" x14ac:dyDescent="0.3">
      <c r="A454" t="s">
        <v>19</v>
      </c>
      <c r="B454" t="s">
        <v>30</v>
      </c>
      <c r="C454">
        <v>1979</v>
      </c>
      <c r="D454" s="1">
        <v>146285</v>
      </c>
      <c r="E454" s="9">
        <v>1.07429710713473</v>
      </c>
      <c r="F454" s="1">
        <v>157153.55231720299</v>
      </c>
      <c r="G454" s="9">
        <v>1.10397790712719</v>
      </c>
      <c r="H454" s="1">
        <v>173494.04978475001</v>
      </c>
      <c r="I454" s="9">
        <v>1.5</v>
      </c>
      <c r="J454" s="1">
        <v>260241.074677125</v>
      </c>
      <c r="K454" s="1">
        <v>216124</v>
      </c>
      <c r="L454" s="10">
        <v>0.45369404998149099</v>
      </c>
      <c r="M454" s="1">
        <v>476365.07467712503</v>
      </c>
      <c r="N454" s="1">
        <v>216124</v>
      </c>
      <c r="O454" s="10">
        <v>0.45369404998149099</v>
      </c>
      <c r="P454" s="1">
        <v>476365.07467712503</v>
      </c>
      <c r="Q454" s="9">
        <v>2</v>
      </c>
      <c r="R454" s="9">
        <v>4.65420596108238</v>
      </c>
      <c r="S454" s="9">
        <v>4.5290761415789298</v>
      </c>
      <c r="T454" s="9"/>
      <c r="U454" s="1">
        <f t="shared" si="28"/>
        <v>146285</v>
      </c>
      <c r="V454" s="1">
        <f t="shared" si="29"/>
        <v>10868.552317202993</v>
      </c>
      <c r="W454" s="1">
        <f t="shared" si="30"/>
        <v>16340.497467547015</v>
      </c>
      <c r="X454" s="1">
        <f t="shared" si="31"/>
        <v>86747.02489237499</v>
      </c>
    </row>
    <row r="455" spans="1:24" hidden="1" x14ac:dyDescent="0.3">
      <c r="A455" t="s">
        <v>19</v>
      </c>
      <c r="B455" t="s">
        <v>30</v>
      </c>
      <c r="C455">
        <v>1980</v>
      </c>
      <c r="D455" s="1">
        <v>82442</v>
      </c>
      <c r="E455" s="9">
        <v>1.0764198168977499</v>
      </c>
      <c r="F455" s="1">
        <v>88742.2025446841</v>
      </c>
      <c r="G455" s="9">
        <v>1.10397790712719</v>
      </c>
      <c r="H455" s="1">
        <v>97969.431039137606</v>
      </c>
      <c r="I455" s="9">
        <v>1.5</v>
      </c>
      <c r="J455" s="1">
        <v>146954.14655870601</v>
      </c>
      <c r="K455" s="1">
        <v>412701</v>
      </c>
      <c r="L455" s="10">
        <v>0.73742018194182501</v>
      </c>
      <c r="M455" s="1">
        <v>559655.146558707</v>
      </c>
      <c r="N455" s="1">
        <v>412701</v>
      </c>
      <c r="O455" s="10">
        <v>0.73742018194182501</v>
      </c>
      <c r="P455" s="1">
        <v>559655.146558707</v>
      </c>
      <c r="Q455" s="9">
        <v>2</v>
      </c>
      <c r="R455" s="9">
        <v>4.6450278241904304</v>
      </c>
      <c r="S455" s="9">
        <v>4.5290761415789298</v>
      </c>
      <c r="T455" s="9"/>
      <c r="U455" s="1">
        <f t="shared" si="28"/>
        <v>82442</v>
      </c>
      <c r="V455" s="1">
        <f t="shared" si="29"/>
        <v>6300.2025446840998</v>
      </c>
      <c r="W455" s="1">
        <f t="shared" si="30"/>
        <v>9227.2284944535058</v>
      </c>
      <c r="X455" s="1">
        <f t="shared" si="31"/>
        <v>48984.715519568403</v>
      </c>
    </row>
    <row r="456" spans="1:24" hidden="1" x14ac:dyDescent="0.3">
      <c r="A456" t="s">
        <v>19</v>
      </c>
      <c r="B456" t="s">
        <v>30</v>
      </c>
      <c r="C456">
        <v>1981</v>
      </c>
      <c r="D456" s="1">
        <v>127380</v>
      </c>
      <c r="E456" s="9">
        <v>1.0764198168977499</v>
      </c>
      <c r="F456" s="1">
        <v>137114.35627643499</v>
      </c>
      <c r="G456" s="9">
        <v>1.10397790712719</v>
      </c>
      <c r="H456" s="1">
        <v>151371.22007915101</v>
      </c>
      <c r="I456" s="9">
        <v>1.5</v>
      </c>
      <c r="J456" s="1">
        <v>227056.83011872601</v>
      </c>
      <c r="K456" s="1">
        <v>205052</v>
      </c>
      <c r="L456" s="10">
        <v>0.47453786108388502</v>
      </c>
      <c r="M456" s="1">
        <v>432108.83011872601</v>
      </c>
      <c r="N456" s="1">
        <v>205052</v>
      </c>
      <c r="O456" s="10">
        <v>0.47453786108388502</v>
      </c>
      <c r="P456" s="1">
        <v>432108.83011872601</v>
      </c>
      <c r="Q456" s="9">
        <v>2</v>
      </c>
      <c r="R456" s="9">
        <v>4.6450278241904304</v>
      </c>
      <c r="S456" s="9">
        <v>4.5290761415789298</v>
      </c>
      <c r="T456" s="9"/>
      <c r="U456" s="1">
        <f t="shared" si="28"/>
        <v>127380</v>
      </c>
      <c r="V456" s="1">
        <f t="shared" si="29"/>
        <v>9734.3562764349917</v>
      </c>
      <c r="W456" s="1">
        <f t="shared" si="30"/>
        <v>14256.86380271602</v>
      </c>
      <c r="X456" s="1">
        <f t="shared" si="31"/>
        <v>75685.610039574996</v>
      </c>
    </row>
    <row r="457" spans="1:24" hidden="1" x14ac:dyDescent="0.3">
      <c r="A457" t="s">
        <v>19</v>
      </c>
      <c r="B457" t="s">
        <v>30</v>
      </c>
      <c r="C457">
        <v>1982</v>
      </c>
      <c r="D457" s="1">
        <v>177270</v>
      </c>
      <c r="E457" s="9">
        <v>1.0616499047282999</v>
      </c>
      <c r="F457" s="1">
        <v>188198.67861118499</v>
      </c>
      <c r="G457" s="9">
        <v>1.10397790712719</v>
      </c>
      <c r="H457" s="1">
        <v>207767.18333727901</v>
      </c>
      <c r="I457" s="9">
        <v>1.5</v>
      </c>
      <c r="J457" s="1">
        <v>311650.775005918</v>
      </c>
      <c r="K457" s="1">
        <v>256303</v>
      </c>
      <c r="L457" s="10">
        <v>0.45127440168406202</v>
      </c>
      <c r="M457" s="1">
        <v>567953.775005918</v>
      </c>
      <c r="N457" s="1">
        <v>256303</v>
      </c>
      <c r="O457" s="10">
        <v>0.45127440168406202</v>
      </c>
      <c r="P457" s="1">
        <v>567953.775005918</v>
      </c>
      <c r="Q457" s="9">
        <v>2</v>
      </c>
      <c r="R457" s="9">
        <v>4.7096504956402097</v>
      </c>
      <c r="S457" s="9">
        <v>4.5290761415789298</v>
      </c>
      <c r="T457" s="9"/>
      <c r="U457" s="1">
        <f t="shared" si="28"/>
        <v>177270</v>
      </c>
      <c r="V457" s="1">
        <f t="shared" si="29"/>
        <v>10928.678611184994</v>
      </c>
      <c r="W457" s="1">
        <f t="shared" si="30"/>
        <v>19568.504726094019</v>
      </c>
      <c r="X457" s="1">
        <f t="shared" si="31"/>
        <v>103883.59166863898</v>
      </c>
    </row>
    <row r="458" spans="1:24" hidden="1" x14ac:dyDescent="0.3">
      <c r="A458" t="s">
        <v>19</v>
      </c>
      <c r="B458" t="s">
        <v>30</v>
      </c>
      <c r="C458">
        <v>1983</v>
      </c>
      <c r="D458" s="1">
        <v>100086</v>
      </c>
      <c r="E458" s="9">
        <v>1.0627691648067801</v>
      </c>
      <c r="F458" s="1">
        <v>106368.314628851</v>
      </c>
      <c r="G458" s="9">
        <v>1.10397790712719</v>
      </c>
      <c r="H458" s="1">
        <v>117428.26936860599</v>
      </c>
      <c r="I458" s="9">
        <v>1.5</v>
      </c>
      <c r="J458" s="1">
        <v>176142.404052909</v>
      </c>
      <c r="K458" s="1">
        <v>22855</v>
      </c>
      <c r="L458" s="10">
        <v>0.114850744454553</v>
      </c>
      <c r="M458" s="1">
        <v>198997.404052909</v>
      </c>
      <c r="N458" s="1">
        <v>22855</v>
      </c>
      <c r="O458" s="10">
        <v>0.114850744454553</v>
      </c>
      <c r="P458" s="1">
        <v>198997.404052909</v>
      </c>
      <c r="Q458" s="9">
        <v>2</v>
      </c>
      <c r="R458" s="9">
        <v>4.7046905062484097</v>
      </c>
      <c r="S458" s="9">
        <v>4.5290761415789298</v>
      </c>
      <c r="T458" s="9"/>
      <c r="U458" s="1">
        <f t="shared" si="28"/>
        <v>100086</v>
      </c>
      <c r="V458" s="1">
        <f t="shared" si="29"/>
        <v>6282.3146288510034</v>
      </c>
      <c r="W458" s="1">
        <f t="shared" si="30"/>
        <v>11059.95473975499</v>
      </c>
      <c r="X458" s="1">
        <f t="shared" si="31"/>
        <v>58714.134684303004</v>
      </c>
    </row>
    <row r="459" spans="1:24" hidden="1" x14ac:dyDescent="0.3">
      <c r="A459" t="s">
        <v>19</v>
      </c>
      <c r="B459" t="s">
        <v>30</v>
      </c>
      <c r="C459">
        <v>1984</v>
      </c>
      <c r="D459" s="1">
        <v>124508</v>
      </c>
      <c r="E459" s="9">
        <v>1.06050837872835</v>
      </c>
      <c r="F459" s="1">
        <v>132041.777218709</v>
      </c>
      <c r="G459" s="9">
        <v>1.10397790712719</v>
      </c>
      <c r="H459" s="1">
        <v>145771.20486726501</v>
      </c>
      <c r="I459" s="9">
        <v>1.5</v>
      </c>
      <c r="J459" s="1">
        <v>218656.80730089801</v>
      </c>
      <c r="K459" s="1">
        <v>220964</v>
      </c>
      <c r="L459" s="10">
        <v>0.50262407131417097</v>
      </c>
      <c r="M459" s="1">
        <v>439620.80730089801</v>
      </c>
      <c r="N459" s="1">
        <v>220964</v>
      </c>
      <c r="O459" s="10">
        <v>0.50262407131417097</v>
      </c>
      <c r="P459" s="1">
        <v>439620.80730089801</v>
      </c>
      <c r="Q459" s="9">
        <v>2</v>
      </c>
      <c r="R459" s="9">
        <v>4.71471994025684</v>
      </c>
      <c r="S459" s="9">
        <v>4.5290761415789298</v>
      </c>
      <c r="T459" s="9"/>
      <c r="U459" s="1">
        <f t="shared" si="28"/>
        <v>124508</v>
      </c>
      <c r="V459" s="1">
        <f t="shared" si="29"/>
        <v>7533.7772187090013</v>
      </c>
      <c r="W459" s="1">
        <f t="shared" si="30"/>
        <v>13729.427648556011</v>
      </c>
      <c r="X459" s="1">
        <f t="shared" si="31"/>
        <v>72885.602433633001</v>
      </c>
    </row>
    <row r="460" spans="1:24" hidden="1" x14ac:dyDescent="0.3">
      <c r="A460" t="s">
        <v>19</v>
      </c>
      <c r="B460" t="s">
        <v>30</v>
      </c>
      <c r="C460">
        <v>1985</v>
      </c>
      <c r="D460" s="1">
        <v>149472</v>
      </c>
      <c r="E460" s="9">
        <v>1.0637269588199001</v>
      </c>
      <c r="F460" s="1">
        <v>158997.39598872801</v>
      </c>
      <c r="G460" s="9">
        <v>1.10397790712719</v>
      </c>
      <c r="H460" s="1">
        <v>175529.61246230901</v>
      </c>
      <c r="I460" s="9">
        <v>1.5</v>
      </c>
      <c r="J460" s="1">
        <v>263294.41869346303</v>
      </c>
      <c r="K460" s="1">
        <v>249574</v>
      </c>
      <c r="L460" s="10">
        <v>0.48662384132716102</v>
      </c>
      <c r="M460" s="1">
        <v>512868.41869346303</v>
      </c>
      <c r="N460" s="1">
        <v>249574</v>
      </c>
      <c r="O460" s="10">
        <v>0.48662384132716102</v>
      </c>
      <c r="P460" s="1">
        <v>512868.41869346303</v>
      </c>
      <c r="Q460" s="9">
        <v>2</v>
      </c>
      <c r="R460" s="9">
        <v>4.7004543398495899</v>
      </c>
      <c r="S460" s="9">
        <v>4.5290761415789298</v>
      </c>
      <c r="T460" s="9"/>
      <c r="U460" s="1">
        <f t="shared" si="28"/>
        <v>149472</v>
      </c>
      <c r="V460" s="1">
        <f t="shared" si="29"/>
        <v>9525.3959887280071</v>
      </c>
      <c r="W460" s="1">
        <f t="shared" si="30"/>
        <v>16532.216473581007</v>
      </c>
      <c r="X460" s="1">
        <f t="shared" si="31"/>
        <v>87764.806231154012</v>
      </c>
    </row>
    <row r="461" spans="1:24" hidden="1" x14ac:dyDescent="0.3">
      <c r="A461" t="s">
        <v>19</v>
      </c>
      <c r="B461" t="s">
        <v>30</v>
      </c>
      <c r="C461">
        <v>1986</v>
      </c>
      <c r="D461" s="1">
        <v>138567</v>
      </c>
      <c r="E461" s="9">
        <v>1.0635603763427</v>
      </c>
      <c r="F461" s="1">
        <v>147374.37066867901</v>
      </c>
      <c r="G461" s="9">
        <v>1.10397790712719</v>
      </c>
      <c r="H461" s="1">
        <v>162698.049294995</v>
      </c>
      <c r="I461" s="9">
        <v>1.5</v>
      </c>
      <c r="J461" s="1">
        <v>244047.07394249199</v>
      </c>
      <c r="K461" s="1">
        <v>337312</v>
      </c>
      <c r="L461" s="10">
        <v>0.58021284111472704</v>
      </c>
      <c r="M461" s="1">
        <v>581359.07394249202</v>
      </c>
      <c r="N461" s="1">
        <v>337312</v>
      </c>
      <c r="O461" s="10">
        <v>0.58021284111472704</v>
      </c>
      <c r="P461" s="1">
        <v>581359.07394249202</v>
      </c>
      <c r="Q461" s="9">
        <v>2</v>
      </c>
      <c r="R461" s="9">
        <v>4.7011905588225096</v>
      </c>
      <c r="S461" s="9">
        <v>4.5290761415789298</v>
      </c>
      <c r="T461" s="9"/>
      <c r="U461" s="1">
        <f t="shared" si="28"/>
        <v>138567</v>
      </c>
      <c r="V461" s="1">
        <f t="shared" si="29"/>
        <v>8807.3706686790101</v>
      </c>
      <c r="W461" s="1">
        <f t="shared" si="30"/>
        <v>15323.678626315988</v>
      </c>
      <c r="X461" s="1">
        <f t="shared" si="31"/>
        <v>81349.02464749699</v>
      </c>
    </row>
    <row r="462" spans="1:24" hidden="1" x14ac:dyDescent="0.3">
      <c r="A462" t="s">
        <v>19</v>
      </c>
      <c r="B462" t="s">
        <v>30</v>
      </c>
      <c r="C462">
        <v>1987</v>
      </c>
      <c r="D462" s="1">
        <v>105352</v>
      </c>
      <c r="E462" s="9">
        <v>1.06708793581502</v>
      </c>
      <c r="F462" s="1">
        <v>112419.84821398401</v>
      </c>
      <c r="G462" s="9">
        <v>1.10397790712719</v>
      </c>
      <c r="H462" s="1">
        <v>124109.028750831</v>
      </c>
      <c r="I462" s="9">
        <v>1.5</v>
      </c>
      <c r="J462" s="1">
        <v>186163.54312624599</v>
      </c>
      <c r="K462" s="1">
        <v>212986</v>
      </c>
      <c r="L462" s="10">
        <v>0.53359950842442805</v>
      </c>
      <c r="M462" s="1">
        <v>399149.54312624602</v>
      </c>
      <c r="N462" s="1">
        <v>212986</v>
      </c>
      <c r="O462" s="10">
        <v>0.53359950842442805</v>
      </c>
      <c r="P462" s="1">
        <v>399149.54312624602</v>
      </c>
      <c r="Q462" s="9">
        <v>2</v>
      </c>
      <c r="R462" s="9">
        <v>4.6856494504186097</v>
      </c>
      <c r="S462" s="9">
        <v>4.5290761415789298</v>
      </c>
      <c r="T462" s="9"/>
      <c r="U462" s="1">
        <f t="shared" si="28"/>
        <v>105352</v>
      </c>
      <c r="V462" s="1">
        <f t="shared" si="29"/>
        <v>7067.8482139840053</v>
      </c>
      <c r="W462" s="1">
        <f t="shared" si="30"/>
        <v>11689.180536846994</v>
      </c>
      <c r="X462" s="1">
        <f t="shared" si="31"/>
        <v>62054.51437541499</v>
      </c>
    </row>
    <row r="463" spans="1:24" hidden="1" x14ac:dyDescent="0.3">
      <c r="A463" t="s">
        <v>19</v>
      </c>
      <c r="B463" t="s">
        <v>30</v>
      </c>
      <c r="C463">
        <v>1988</v>
      </c>
      <c r="D463" s="1">
        <v>192500</v>
      </c>
      <c r="E463" s="9">
        <v>1.0590830910947899</v>
      </c>
      <c r="F463" s="1">
        <v>203873.495035748</v>
      </c>
      <c r="G463" s="9">
        <v>1.10397790712719</v>
      </c>
      <c r="H463" s="1">
        <v>225071.834368271</v>
      </c>
      <c r="I463" s="9">
        <v>1.5</v>
      </c>
      <c r="J463" s="1">
        <v>337607.751552406</v>
      </c>
      <c r="K463" s="1">
        <v>313883</v>
      </c>
      <c r="L463" s="10">
        <v>0.48179195061796898</v>
      </c>
      <c r="M463" s="1">
        <v>651490.751552406</v>
      </c>
      <c r="N463" s="1">
        <v>313883</v>
      </c>
      <c r="O463" s="10">
        <v>0.48179195061796898</v>
      </c>
      <c r="P463" s="1">
        <v>651490.751552406</v>
      </c>
      <c r="Q463" s="9">
        <v>2</v>
      </c>
      <c r="R463" s="9">
        <v>4.7210648928701202</v>
      </c>
      <c r="S463" s="9">
        <v>4.5290761415789298</v>
      </c>
      <c r="T463" s="9"/>
      <c r="U463" s="1">
        <f t="shared" si="28"/>
        <v>192500</v>
      </c>
      <c r="V463" s="1">
        <f t="shared" si="29"/>
        <v>11373.495035747997</v>
      </c>
      <c r="W463" s="1">
        <f t="shared" si="30"/>
        <v>21198.339332522999</v>
      </c>
      <c r="X463" s="1">
        <f t="shared" si="31"/>
        <v>112535.917184135</v>
      </c>
    </row>
    <row r="464" spans="1:24" hidden="1" x14ac:dyDescent="0.3">
      <c r="A464" t="s">
        <v>19</v>
      </c>
      <c r="B464" t="s">
        <v>30</v>
      </c>
      <c r="C464">
        <v>1989</v>
      </c>
      <c r="D464" s="1">
        <v>151907</v>
      </c>
      <c r="E464" s="9">
        <v>1.0590830910947899</v>
      </c>
      <c r="F464" s="1">
        <v>160882.135118937</v>
      </c>
      <c r="G464" s="9">
        <v>1.10397790712719</v>
      </c>
      <c r="H464" s="1">
        <v>177610.322822758</v>
      </c>
      <c r="I464" s="9">
        <v>1.5</v>
      </c>
      <c r="J464" s="1">
        <v>266415.48423413699</v>
      </c>
      <c r="K464" s="1">
        <v>99193</v>
      </c>
      <c r="L464" s="10">
        <v>0.271309349420011</v>
      </c>
      <c r="M464" s="1">
        <v>365608.48423413699</v>
      </c>
      <c r="N464" s="1">
        <v>99193</v>
      </c>
      <c r="O464" s="10">
        <v>0.271309349420011</v>
      </c>
      <c r="P464" s="1">
        <v>365608.48423413699</v>
      </c>
      <c r="Q464" s="9">
        <v>2</v>
      </c>
      <c r="R464" s="9">
        <v>4.7210648928701202</v>
      </c>
      <c r="S464" s="9">
        <v>4.5290761415789298</v>
      </c>
      <c r="T464" s="9"/>
      <c r="U464" s="1">
        <f t="shared" si="28"/>
        <v>151907</v>
      </c>
      <c r="V464" s="1">
        <f t="shared" si="29"/>
        <v>8975.1351189370034</v>
      </c>
      <c r="W464" s="1">
        <f t="shared" si="30"/>
        <v>16728.187703820993</v>
      </c>
      <c r="X464" s="1">
        <f t="shared" si="31"/>
        <v>88805.161411378998</v>
      </c>
    </row>
    <row r="465" spans="1:24" hidden="1" x14ac:dyDescent="0.3">
      <c r="A465" t="s">
        <v>19</v>
      </c>
      <c r="B465" t="s">
        <v>30</v>
      </c>
      <c r="C465">
        <v>1990</v>
      </c>
      <c r="D465" s="1">
        <v>141422</v>
      </c>
      <c r="E465" s="9">
        <v>1.06022154916449</v>
      </c>
      <c r="F465" s="1">
        <v>149938.651925941</v>
      </c>
      <c r="G465" s="9">
        <v>1.10397790712719</v>
      </c>
      <c r="H465" s="1">
        <v>165528.95915067199</v>
      </c>
      <c r="I465" s="9">
        <v>1.5</v>
      </c>
      <c r="J465" s="1">
        <v>248293.43872600899</v>
      </c>
      <c r="K465" s="1">
        <v>214373</v>
      </c>
      <c r="L465" s="10">
        <v>0.463342447293766</v>
      </c>
      <c r="M465" s="1">
        <v>462666.43872600899</v>
      </c>
      <c r="N465" s="1">
        <v>214373</v>
      </c>
      <c r="O465" s="10">
        <v>0.463342447293766</v>
      </c>
      <c r="P465" s="1">
        <v>462666.43872600899</v>
      </c>
      <c r="Q465" s="9">
        <v>2</v>
      </c>
      <c r="R465" s="9">
        <v>4.71599544825348</v>
      </c>
      <c r="S465" s="9">
        <v>4.5290761415789298</v>
      </c>
      <c r="T465" s="9"/>
      <c r="U465" s="1">
        <f t="shared" si="28"/>
        <v>141422</v>
      </c>
      <c r="V465" s="1">
        <f t="shared" si="29"/>
        <v>8516.6519259409979</v>
      </c>
      <c r="W465" s="1">
        <f t="shared" si="30"/>
        <v>15590.30722473099</v>
      </c>
      <c r="X465" s="1">
        <f t="shared" si="31"/>
        <v>82764.479575336998</v>
      </c>
    </row>
    <row r="466" spans="1:24" hidden="1" x14ac:dyDescent="0.3">
      <c r="A466" t="s">
        <v>19</v>
      </c>
      <c r="B466" t="s">
        <v>30</v>
      </c>
      <c r="C466">
        <v>1991</v>
      </c>
      <c r="D466" s="1">
        <v>165566</v>
      </c>
      <c r="E466" s="9">
        <v>1.06745221291299</v>
      </c>
      <c r="F466" s="1">
        <v>176733.79308315201</v>
      </c>
      <c r="G466" s="9">
        <v>1.10397790712719</v>
      </c>
      <c r="H466" s="1">
        <v>195110.20300658801</v>
      </c>
      <c r="I466" s="9">
        <v>1.5</v>
      </c>
      <c r="J466" s="1">
        <v>292665.304509882</v>
      </c>
      <c r="K466" s="1">
        <v>140014</v>
      </c>
      <c r="L466" s="10">
        <v>0.32359763580234302</v>
      </c>
      <c r="M466" s="1">
        <v>432679.304509882</v>
      </c>
      <c r="N466" s="1">
        <v>140014</v>
      </c>
      <c r="O466" s="10">
        <v>0.32359763580234302</v>
      </c>
      <c r="P466" s="1">
        <v>432679.304509882</v>
      </c>
      <c r="Q466" s="9">
        <v>2</v>
      </c>
      <c r="R466" s="9">
        <v>4.6840504329045398</v>
      </c>
      <c r="S466" s="9">
        <v>4.5290761415789298</v>
      </c>
      <c r="T466" s="9"/>
      <c r="U466" s="1">
        <f t="shared" si="28"/>
        <v>165566</v>
      </c>
      <c r="V466" s="1">
        <f t="shared" si="29"/>
        <v>11167.793083152006</v>
      </c>
      <c r="W466" s="1">
        <f t="shared" si="30"/>
        <v>18376.409923436004</v>
      </c>
      <c r="X466" s="1">
        <f t="shared" si="31"/>
        <v>97555.10150329399</v>
      </c>
    </row>
    <row r="467" spans="1:24" hidden="1" x14ac:dyDescent="0.3">
      <c r="A467" t="s">
        <v>19</v>
      </c>
      <c r="B467" t="s">
        <v>30</v>
      </c>
      <c r="C467">
        <v>1992</v>
      </c>
      <c r="D467" s="1">
        <v>50885</v>
      </c>
      <c r="E467" s="9">
        <v>1.0637269588199001</v>
      </c>
      <c r="F467" s="1">
        <v>54127.746299550497</v>
      </c>
      <c r="G467" s="9">
        <v>1.10397790712719</v>
      </c>
      <c r="H467" s="1">
        <v>59755.836077289299</v>
      </c>
      <c r="I467" s="9">
        <v>1.5</v>
      </c>
      <c r="J467" s="1">
        <v>89633.754115934003</v>
      </c>
      <c r="K467" s="1">
        <v>50102</v>
      </c>
      <c r="L467" s="10">
        <v>0.35854817771572001</v>
      </c>
      <c r="M467" s="1">
        <v>139735.75411593399</v>
      </c>
      <c r="N467" s="1">
        <v>50102</v>
      </c>
      <c r="O467" s="10">
        <v>0.35854817771572001</v>
      </c>
      <c r="P467" s="1">
        <v>139735.75411593399</v>
      </c>
      <c r="Q467" s="9">
        <v>2</v>
      </c>
      <c r="R467" s="9">
        <v>4.7004543398495899</v>
      </c>
      <c r="S467" s="9">
        <v>4.5290761415789298</v>
      </c>
      <c r="T467" s="9"/>
      <c r="U467" s="1">
        <f t="shared" si="28"/>
        <v>50885</v>
      </c>
      <c r="V467" s="1">
        <f t="shared" si="29"/>
        <v>3242.7462995504975</v>
      </c>
      <c r="W467" s="1">
        <f t="shared" si="30"/>
        <v>5628.0897777388018</v>
      </c>
      <c r="X467" s="1">
        <f t="shared" si="31"/>
        <v>29877.918038644704</v>
      </c>
    </row>
    <row r="468" spans="1:24" hidden="1" x14ac:dyDescent="0.3">
      <c r="A468" t="s">
        <v>19</v>
      </c>
      <c r="B468" t="s">
        <v>30</v>
      </c>
      <c r="C468">
        <v>1993</v>
      </c>
      <c r="D468" s="1">
        <v>105358</v>
      </c>
      <c r="E468" s="9">
        <v>1.064882123027</v>
      </c>
      <c r="F468" s="1">
        <v>112193.850717879</v>
      </c>
      <c r="G468" s="9">
        <v>1.10397790712719</v>
      </c>
      <c r="H468" s="1">
        <v>123859.532508064</v>
      </c>
      <c r="I468" s="9">
        <v>1.5</v>
      </c>
      <c r="J468" s="1">
        <v>185789.29876209699</v>
      </c>
      <c r="K468" s="1">
        <v>99298</v>
      </c>
      <c r="L468" s="10">
        <v>0.34830734456137102</v>
      </c>
      <c r="M468" s="1">
        <v>285087.29876209702</v>
      </c>
      <c r="N468" s="1">
        <v>99298</v>
      </c>
      <c r="O468" s="10">
        <v>0.34830734456137102</v>
      </c>
      <c r="P468" s="1">
        <v>285087.29876209702</v>
      </c>
      <c r="Q468" s="9">
        <v>2</v>
      </c>
      <c r="R468" s="9">
        <v>4.69535537490962</v>
      </c>
      <c r="S468" s="9">
        <v>4.5290761415789298</v>
      </c>
      <c r="T468" s="9"/>
      <c r="U468" s="1">
        <f t="shared" si="28"/>
        <v>105358</v>
      </c>
      <c r="V468" s="1">
        <f t="shared" si="29"/>
        <v>6835.8507178790023</v>
      </c>
      <c r="W468" s="1">
        <f t="shared" si="30"/>
        <v>11665.681790185001</v>
      </c>
      <c r="X468" s="1">
        <f t="shared" si="31"/>
        <v>61929.766254032991</v>
      </c>
    </row>
    <row r="469" spans="1:24" hidden="1" x14ac:dyDescent="0.3">
      <c r="A469" t="s">
        <v>19</v>
      </c>
      <c r="B469" t="s">
        <v>30</v>
      </c>
      <c r="C469">
        <v>1994</v>
      </c>
      <c r="D469" s="1">
        <v>110934</v>
      </c>
      <c r="E469" s="9">
        <v>1.18620930683853</v>
      </c>
      <c r="F469" s="1">
        <v>131590.943244825</v>
      </c>
      <c r="G469" s="9">
        <v>1.10397790712719</v>
      </c>
      <c r="H469" s="1">
        <v>145273.49412031501</v>
      </c>
      <c r="I469" s="9">
        <v>1.5</v>
      </c>
      <c r="J469" s="1">
        <v>217910.24118047301</v>
      </c>
      <c r="K469" s="1">
        <v>191751</v>
      </c>
      <c r="L469" s="10">
        <v>0.468072106229658</v>
      </c>
      <c r="M469" s="1">
        <v>409661.24118047301</v>
      </c>
      <c r="N469" s="1">
        <v>191751</v>
      </c>
      <c r="O469" s="10">
        <v>0.468072106229658</v>
      </c>
      <c r="P469" s="1">
        <v>409661.24118047301</v>
      </c>
      <c r="Q469" s="9">
        <v>2</v>
      </c>
      <c r="R469" s="9">
        <v>4.2151077142751001</v>
      </c>
      <c r="S469" s="9">
        <v>4.5290761415789298</v>
      </c>
      <c r="T469" s="9"/>
      <c r="U469" s="1">
        <f t="shared" si="28"/>
        <v>110934</v>
      </c>
      <c r="V469" s="1">
        <f t="shared" si="29"/>
        <v>20656.943244825001</v>
      </c>
      <c r="W469" s="1">
        <f t="shared" si="30"/>
        <v>13682.550875490007</v>
      </c>
      <c r="X469" s="1">
        <f t="shared" si="31"/>
        <v>72636.747060157999</v>
      </c>
    </row>
    <row r="470" spans="1:24" hidden="1" x14ac:dyDescent="0.3">
      <c r="A470" t="s">
        <v>19</v>
      </c>
      <c r="B470" t="s">
        <v>30</v>
      </c>
      <c r="C470">
        <v>1995</v>
      </c>
      <c r="D470" s="1">
        <v>211115</v>
      </c>
      <c r="E470" s="9">
        <v>1.15137525417801</v>
      </c>
      <c r="F470" s="1">
        <v>243072.58678579199</v>
      </c>
      <c r="G470" s="9">
        <v>1.10397790712719</v>
      </c>
      <c r="H470" s="1">
        <v>268346.76563977101</v>
      </c>
      <c r="I470" s="9">
        <v>1.5</v>
      </c>
      <c r="J470" s="1">
        <v>402520.14845965599</v>
      </c>
      <c r="K470" s="1">
        <v>202384</v>
      </c>
      <c r="L470" s="10">
        <v>0.33457201527772001</v>
      </c>
      <c r="M470" s="1">
        <v>604904.14845965605</v>
      </c>
      <c r="N470" s="1">
        <v>202384</v>
      </c>
      <c r="O470" s="10">
        <v>0.33457201527772001</v>
      </c>
      <c r="P470" s="1">
        <v>604904.14845965605</v>
      </c>
      <c r="Q470" s="9">
        <v>2</v>
      </c>
      <c r="R470" s="9">
        <v>4.3426328487227899</v>
      </c>
      <c r="S470" s="9">
        <v>4.5290761415789298</v>
      </c>
      <c r="T470" s="9"/>
      <c r="U470" s="1">
        <f t="shared" si="28"/>
        <v>211115</v>
      </c>
      <c r="V470" s="1">
        <f t="shared" si="29"/>
        <v>31957.586785791995</v>
      </c>
      <c r="W470" s="1">
        <f t="shared" si="30"/>
        <v>25274.178853979014</v>
      </c>
      <c r="X470" s="1">
        <f t="shared" si="31"/>
        <v>134173.38281988498</v>
      </c>
    </row>
    <row r="471" spans="1:24" hidden="1" x14ac:dyDescent="0.3">
      <c r="A471" t="s">
        <v>19</v>
      </c>
      <c r="B471" t="s">
        <v>30</v>
      </c>
      <c r="C471">
        <v>1996</v>
      </c>
      <c r="D471" s="1">
        <v>217965</v>
      </c>
      <c r="E471" s="9">
        <v>1.1817277256893299</v>
      </c>
      <c r="F471" s="1">
        <v>257575.28372987401</v>
      </c>
      <c r="G471" s="9">
        <v>1.10397790712719</v>
      </c>
      <c r="H471" s="1">
        <v>284357.422659798</v>
      </c>
      <c r="I471" s="9">
        <v>1.5</v>
      </c>
      <c r="J471" s="1">
        <v>426536.13398969802</v>
      </c>
      <c r="K471" s="1">
        <v>64776</v>
      </c>
      <c r="L471" s="10">
        <v>0.13184286631389899</v>
      </c>
      <c r="M471" s="1">
        <v>491312.13398969802</v>
      </c>
      <c r="N471" s="1">
        <v>64776</v>
      </c>
      <c r="O471" s="10">
        <v>0.13184286631389899</v>
      </c>
      <c r="P471" s="1">
        <v>491312.13398969802</v>
      </c>
      <c r="Q471" s="9">
        <v>2</v>
      </c>
      <c r="R471" s="9">
        <v>4.2310930777928597</v>
      </c>
      <c r="S471" s="9">
        <v>4.5290761415789298</v>
      </c>
      <c r="T471" s="9"/>
      <c r="U471" s="1">
        <f t="shared" si="28"/>
        <v>217965</v>
      </c>
      <c r="V471" s="1">
        <f t="shared" si="29"/>
        <v>39610.283729874005</v>
      </c>
      <c r="W471" s="1">
        <f t="shared" si="30"/>
        <v>26782.138929923996</v>
      </c>
      <c r="X471" s="1">
        <f t="shared" si="31"/>
        <v>142178.71132990002</v>
      </c>
    </row>
    <row r="472" spans="1:24" hidden="1" x14ac:dyDescent="0.3">
      <c r="A472" t="s">
        <v>19</v>
      </c>
      <c r="B472" t="s">
        <v>30</v>
      </c>
      <c r="C472">
        <v>1997</v>
      </c>
      <c r="D472" s="1">
        <v>198075</v>
      </c>
      <c r="E472" s="9">
        <v>1.11406312305005</v>
      </c>
      <c r="F472" s="1">
        <v>220668.05309813801</v>
      </c>
      <c r="G472" s="9">
        <v>1.10397790712719</v>
      </c>
      <c r="H472" s="1">
        <v>243612.65542911401</v>
      </c>
      <c r="I472" s="9">
        <v>1.5</v>
      </c>
      <c r="J472" s="1">
        <v>365418.98314367101</v>
      </c>
      <c r="K472" s="1">
        <v>55784</v>
      </c>
      <c r="L472" s="10">
        <v>0.132439707771424</v>
      </c>
      <c r="M472" s="1">
        <v>421202.98314367101</v>
      </c>
      <c r="N472" s="1">
        <v>55784</v>
      </c>
      <c r="O472" s="10">
        <v>0.132439707771424</v>
      </c>
      <c r="P472" s="1">
        <v>421202.98314367101</v>
      </c>
      <c r="Q472" s="9">
        <v>2</v>
      </c>
      <c r="R472" s="9">
        <v>4.4880760313752797</v>
      </c>
      <c r="S472" s="9">
        <v>4.5290761415789298</v>
      </c>
      <c r="T472" s="9"/>
      <c r="U472" s="1">
        <f t="shared" si="28"/>
        <v>198075</v>
      </c>
      <c r="V472" s="1">
        <f t="shared" si="29"/>
        <v>22593.053098138014</v>
      </c>
      <c r="W472" s="1">
        <f t="shared" si="30"/>
        <v>22944.602330975991</v>
      </c>
      <c r="X472" s="1">
        <f t="shared" si="31"/>
        <v>121806.327714557</v>
      </c>
    </row>
    <row r="473" spans="1:24" hidden="1" x14ac:dyDescent="0.3">
      <c r="A473" t="s">
        <v>19</v>
      </c>
      <c r="B473" t="s">
        <v>30</v>
      </c>
      <c r="C473">
        <v>1998</v>
      </c>
      <c r="D473" s="1">
        <v>316600</v>
      </c>
      <c r="E473" s="9">
        <v>1.1191076932127999</v>
      </c>
      <c r="F473" s="1">
        <v>354309.49567117199</v>
      </c>
      <c r="G473" s="9">
        <v>1.10397790712719</v>
      </c>
      <c r="H473" s="1">
        <v>391149.85550635098</v>
      </c>
      <c r="I473" s="9">
        <v>1.5</v>
      </c>
      <c r="J473" s="1">
        <v>586724.78325952694</v>
      </c>
      <c r="K473" s="1">
        <v>99848</v>
      </c>
      <c r="L473" s="10">
        <v>0.14542959236742301</v>
      </c>
      <c r="M473" s="1">
        <v>686572.78325952694</v>
      </c>
      <c r="N473" s="1">
        <v>99848</v>
      </c>
      <c r="O473" s="10">
        <v>0.14542959236742301</v>
      </c>
      <c r="P473" s="1">
        <v>686572.78325952694</v>
      </c>
      <c r="Q473" s="9">
        <v>2</v>
      </c>
      <c r="R473" s="9">
        <v>4.4678452577210903</v>
      </c>
      <c r="S473" s="9">
        <v>4.5290761415789298</v>
      </c>
      <c r="T473" s="9"/>
      <c r="U473" s="1">
        <f t="shared" si="28"/>
        <v>316600</v>
      </c>
      <c r="V473" s="1">
        <f t="shared" si="29"/>
        <v>37709.495671171986</v>
      </c>
      <c r="W473" s="1">
        <f t="shared" si="30"/>
        <v>36840.359835178999</v>
      </c>
      <c r="X473" s="1">
        <f t="shared" si="31"/>
        <v>195574.92775317596</v>
      </c>
    </row>
    <row r="474" spans="1:24" hidden="1" x14ac:dyDescent="0.3">
      <c r="A474" t="s">
        <v>19</v>
      </c>
      <c r="B474" t="s">
        <v>30</v>
      </c>
      <c r="C474">
        <v>1999</v>
      </c>
      <c r="D474" s="1">
        <v>194200</v>
      </c>
      <c r="E474" s="9">
        <v>1.14759057701594</v>
      </c>
      <c r="F474" s="1">
        <v>222862.09005649501</v>
      </c>
      <c r="G474" s="9">
        <v>1.10397790712719</v>
      </c>
      <c r="H474" s="1">
        <v>246034.82375856099</v>
      </c>
      <c r="I474" s="9">
        <v>1.5</v>
      </c>
      <c r="J474" s="1">
        <v>369052.23563784099</v>
      </c>
      <c r="K474" s="1">
        <v>84757</v>
      </c>
      <c r="L474" s="10">
        <v>0.186767904537844</v>
      </c>
      <c r="M474" s="1">
        <v>453809.23563784099</v>
      </c>
      <c r="N474" s="1">
        <v>84757</v>
      </c>
      <c r="O474" s="10">
        <v>0.186767904537844</v>
      </c>
      <c r="P474" s="1">
        <v>453809.23563784099</v>
      </c>
      <c r="Q474" s="9">
        <v>2</v>
      </c>
      <c r="R474" s="9">
        <v>4.3569545621413397</v>
      </c>
      <c r="S474" s="9">
        <v>4.5290761415789298</v>
      </c>
      <c r="T474" s="9"/>
      <c r="U474" s="1">
        <f t="shared" si="28"/>
        <v>194200</v>
      </c>
      <c r="V474" s="1">
        <f t="shared" si="29"/>
        <v>28662.090056495013</v>
      </c>
      <c r="W474" s="1">
        <f t="shared" si="30"/>
        <v>23172.733702065976</v>
      </c>
      <c r="X474" s="1">
        <f t="shared" si="31"/>
        <v>123017.41187928</v>
      </c>
    </row>
    <row r="475" spans="1:24" hidden="1" x14ac:dyDescent="0.3">
      <c r="A475" t="s">
        <v>19</v>
      </c>
      <c r="B475" t="s">
        <v>30</v>
      </c>
      <c r="C475">
        <v>2000</v>
      </c>
      <c r="D475" s="1">
        <v>166500</v>
      </c>
      <c r="E475" s="9">
        <v>1.11450701545171</v>
      </c>
      <c r="F475" s="1">
        <v>185565.418072709</v>
      </c>
      <c r="G475" s="9">
        <v>1.10397790712719</v>
      </c>
      <c r="H475" s="1">
        <v>204860.12187909201</v>
      </c>
      <c r="I475" s="9">
        <v>1.5</v>
      </c>
      <c r="J475" s="1">
        <v>307290.18281863799</v>
      </c>
      <c r="K475" s="1">
        <v>34541</v>
      </c>
      <c r="L475" s="10">
        <v>0.101046954567413</v>
      </c>
      <c r="M475" s="1">
        <v>341831.18281863799</v>
      </c>
      <c r="N475" s="1">
        <v>34541</v>
      </c>
      <c r="O475" s="10">
        <v>0.101046954567413</v>
      </c>
      <c r="P475" s="1">
        <v>341831.18281863799</v>
      </c>
      <c r="Q475" s="9">
        <v>2</v>
      </c>
      <c r="R475" s="9">
        <v>4.4862884940867902</v>
      </c>
      <c r="S475" s="9">
        <v>4.5290761415789298</v>
      </c>
      <c r="T475" s="9"/>
      <c r="U475" s="1">
        <f t="shared" si="28"/>
        <v>166500</v>
      </c>
      <c r="V475" s="1">
        <f t="shared" si="29"/>
        <v>19065.418072708999</v>
      </c>
      <c r="W475" s="1">
        <f t="shared" si="30"/>
        <v>19294.703806383011</v>
      </c>
      <c r="X475" s="1">
        <f t="shared" si="31"/>
        <v>102430.06093954598</v>
      </c>
    </row>
    <row r="476" spans="1:24" hidden="1" x14ac:dyDescent="0.3">
      <c r="A476" t="s">
        <v>19</v>
      </c>
      <c r="B476" t="s">
        <v>30</v>
      </c>
      <c r="C476">
        <v>2001</v>
      </c>
      <c r="D476" s="1">
        <v>229800</v>
      </c>
      <c r="E476" s="9">
        <v>1.14226501166801</v>
      </c>
      <c r="F476" s="1">
        <v>262492.49968130898</v>
      </c>
      <c r="G476" s="9">
        <v>1.10397790712719</v>
      </c>
      <c r="H476" s="1">
        <v>289785.92043475597</v>
      </c>
      <c r="I476" s="9">
        <v>1.5</v>
      </c>
      <c r="J476" s="1">
        <v>434678.88065213402</v>
      </c>
      <c r="K476" s="1">
        <v>149691</v>
      </c>
      <c r="L476" s="10">
        <v>0.256157965966608</v>
      </c>
      <c r="M476" s="1">
        <v>584369.88065213396</v>
      </c>
      <c r="N476" s="1">
        <v>149691</v>
      </c>
      <c r="O476" s="10">
        <v>0.256157965966608</v>
      </c>
      <c r="P476" s="1">
        <v>584369.88065213396</v>
      </c>
      <c r="Q476" s="9">
        <v>2</v>
      </c>
      <c r="R476" s="9">
        <v>4.3772679272550601</v>
      </c>
      <c r="S476" s="9">
        <v>4.5290761415789298</v>
      </c>
      <c r="T476" s="9"/>
      <c r="U476" s="1">
        <f t="shared" si="28"/>
        <v>229800</v>
      </c>
      <c r="V476" s="1">
        <f t="shared" si="29"/>
        <v>32692.499681308982</v>
      </c>
      <c r="W476" s="1">
        <f t="shared" si="30"/>
        <v>27293.42075344699</v>
      </c>
      <c r="X476" s="1">
        <f t="shared" si="31"/>
        <v>144892.96021737804</v>
      </c>
    </row>
    <row r="477" spans="1:24" hidden="1" x14ac:dyDescent="0.3">
      <c r="A477" t="s">
        <v>19</v>
      </c>
      <c r="B477" t="s">
        <v>30</v>
      </c>
      <c r="C477">
        <v>2002</v>
      </c>
      <c r="D477" s="1">
        <v>213780</v>
      </c>
      <c r="E477" s="9">
        <v>1.06851655357765</v>
      </c>
      <c r="F477" s="1">
        <v>228427.46882382999</v>
      </c>
      <c r="G477" s="9">
        <v>1.10397790712719</v>
      </c>
      <c r="H477" s="1">
        <v>252178.878962494</v>
      </c>
      <c r="I477" s="9">
        <v>1.5</v>
      </c>
      <c r="J477" s="1">
        <v>378268.31844374101</v>
      </c>
      <c r="K477" s="1">
        <v>189142</v>
      </c>
      <c r="L477" s="10">
        <v>0.33334254568857202</v>
      </c>
      <c r="M477" s="1">
        <v>567410.31844374095</v>
      </c>
      <c r="N477" s="1">
        <v>189142</v>
      </c>
      <c r="O477" s="10">
        <v>0.33334254568857202</v>
      </c>
      <c r="P477" s="1">
        <v>567410.31844374095</v>
      </c>
      <c r="Q477" s="9">
        <v>2</v>
      </c>
      <c r="R477" s="9">
        <v>4.67938468829405</v>
      </c>
      <c r="S477" s="9">
        <v>4.5290761415789298</v>
      </c>
      <c r="T477" s="9"/>
      <c r="U477" s="1">
        <f t="shared" si="28"/>
        <v>213780</v>
      </c>
      <c r="V477" s="1">
        <f t="shared" si="29"/>
        <v>14647.468823829986</v>
      </c>
      <c r="W477" s="1">
        <f t="shared" si="30"/>
        <v>23751.41013866401</v>
      </c>
      <c r="X477" s="1">
        <f t="shared" si="31"/>
        <v>126089.43948124701</v>
      </c>
    </row>
    <row r="478" spans="1:24" hidden="1" x14ac:dyDescent="0.3">
      <c r="A478" t="s">
        <v>19</v>
      </c>
      <c r="B478" t="s">
        <v>30</v>
      </c>
      <c r="C478">
        <v>2003</v>
      </c>
      <c r="D478" s="1">
        <v>287100</v>
      </c>
      <c r="E478" s="9">
        <v>1.14886020554962</v>
      </c>
      <c r="F478" s="1">
        <v>329837.76501329598</v>
      </c>
      <c r="G478" s="9">
        <v>1.10397790712719</v>
      </c>
      <c r="H478" s="1">
        <v>364133.60551088798</v>
      </c>
      <c r="I478" s="9">
        <v>1.5</v>
      </c>
      <c r="J478" s="1">
        <v>546200.408266332</v>
      </c>
      <c r="K478" s="1">
        <v>265768</v>
      </c>
      <c r="L478" s="10">
        <v>0.32731322708410798</v>
      </c>
      <c r="M478" s="1">
        <v>811968.408266332</v>
      </c>
      <c r="N478" s="1">
        <v>265768</v>
      </c>
      <c r="O478" s="10">
        <v>0.32731322708410798</v>
      </c>
      <c r="P478" s="1">
        <v>811968.408266332</v>
      </c>
      <c r="Q478" s="9">
        <v>2</v>
      </c>
      <c r="R478" s="9">
        <v>4.3521396039720797</v>
      </c>
      <c r="S478" s="9">
        <v>4.5290761415789298</v>
      </c>
      <c r="T478" s="9"/>
      <c r="U478" s="1">
        <f t="shared" si="28"/>
        <v>287100</v>
      </c>
      <c r="V478" s="1">
        <f t="shared" si="29"/>
        <v>42737.765013295982</v>
      </c>
      <c r="W478" s="1">
        <f t="shared" si="30"/>
        <v>34295.840497591998</v>
      </c>
      <c r="X478" s="1">
        <f t="shared" si="31"/>
        <v>182066.80275544402</v>
      </c>
    </row>
    <row r="479" spans="1:24" hidden="1" x14ac:dyDescent="0.3">
      <c r="A479" t="s">
        <v>19</v>
      </c>
      <c r="B479" t="s">
        <v>30</v>
      </c>
      <c r="C479">
        <v>2004</v>
      </c>
      <c r="D479" s="1">
        <v>297906</v>
      </c>
      <c r="E479" s="9">
        <v>1.0010208340273801</v>
      </c>
      <c r="F479" s="1">
        <v>298210.11258175998</v>
      </c>
      <c r="G479" s="9">
        <v>1.10397790712719</v>
      </c>
      <c r="H479" s="1">
        <v>329217.37597217498</v>
      </c>
      <c r="I479" s="9">
        <v>1.5</v>
      </c>
      <c r="J479" s="1">
        <v>493826.06395826302</v>
      </c>
      <c r="K479" s="1">
        <v>346210</v>
      </c>
      <c r="L479" s="10">
        <v>0.41213706750714102</v>
      </c>
      <c r="M479" s="1">
        <v>840036.06395826302</v>
      </c>
      <c r="N479" s="1">
        <v>346210</v>
      </c>
      <c r="O479" s="10">
        <v>0.41213706750714102</v>
      </c>
      <c r="P479" s="1">
        <v>840036.06395826302</v>
      </c>
      <c r="Q479" s="9">
        <v>2</v>
      </c>
      <c r="R479" s="9">
        <v>4.9949010350600203</v>
      </c>
      <c r="S479" s="9">
        <v>4.5290761415789298</v>
      </c>
      <c r="T479" s="9"/>
      <c r="U479" s="1">
        <f t="shared" si="28"/>
        <v>297906</v>
      </c>
      <c r="V479" s="1">
        <f t="shared" si="29"/>
        <v>304.11258175998228</v>
      </c>
      <c r="W479" s="1">
        <f t="shared" si="30"/>
        <v>31007.263390414999</v>
      </c>
      <c r="X479" s="1">
        <f t="shared" si="31"/>
        <v>164608.68798608804</v>
      </c>
    </row>
    <row r="480" spans="1:24" hidden="1" x14ac:dyDescent="0.3">
      <c r="A480" t="s">
        <v>19</v>
      </c>
      <c r="B480" t="s">
        <v>30</v>
      </c>
      <c r="C480">
        <v>2005</v>
      </c>
      <c r="D480" s="1">
        <v>199322</v>
      </c>
      <c r="E480" s="9">
        <v>1.03951492223829</v>
      </c>
      <c r="F480" s="1">
        <v>207198.19333038101</v>
      </c>
      <c r="G480" s="9">
        <v>1.10397790712719</v>
      </c>
      <c r="H480" s="1">
        <v>228742.22783340901</v>
      </c>
      <c r="I480" s="9">
        <v>1.5</v>
      </c>
      <c r="J480" s="1">
        <v>343113.341750113</v>
      </c>
      <c r="K480" s="1">
        <v>68962</v>
      </c>
      <c r="L480" s="10">
        <v>0.167352891602573</v>
      </c>
      <c r="M480" s="1">
        <v>412075.341750113</v>
      </c>
      <c r="N480" s="1">
        <v>68962</v>
      </c>
      <c r="O480" s="10">
        <v>0.167352891602573</v>
      </c>
      <c r="P480" s="1">
        <v>412075.341750113</v>
      </c>
      <c r="Q480" s="9">
        <v>2</v>
      </c>
      <c r="R480" s="9">
        <v>4.8099357623784398</v>
      </c>
      <c r="S480" s="9">
        <v>4.5290761415789298</v>
      </c>
      <c r="T480" s="9"/>
      <c r="U480" s="1">
        <f t="shared" si="28"/>
        <v>199322</v>
      </c>
      <c r="V480" s="1">
        <f t="shared" si="29"/>
        <v>7876.1933303810074</v>
      </c>
      <c r="W480" s="1">
        <f t="shared" si="30"/>
        <v>21544.034503028</v>
      </c>
      <c r="X480" s="1">
        <f t="shared" si="31"/>
        <v>114371.11391670399</v>
      </c>
    </row>
    <row r="481" spans="1:24" hidden="1" x14ac:dyDescent="0.3">
      <c r="A481" t="s">
        <v>19</v>
      </c>
      <c r="B481" t="s">
        <v>30</v>
      </c>
      <c r="C481">
        <v>2006</v>
      </c>
      <c r="D481" s="1">
        <v>155878</v>
      </c>
      <c r="E481" s="9">
        <v>1.08966264010865</v>
      </c>
      <c r="F481" s="1">
        <v>169854.43301485601</v>
      </c>
      <c r="G481" s="9">
        <v>1.10397790712719</v>
      </c>
      <c r="H481" s="1">
        <v>187515.54147601701</v>
      </c>
      <c r="I481" s="9">
        <v>1.5</v>
      </c>
      <c r="J481" s="1">
        <v>281273.31221402501</v>
      </c>
      <c r="K481" s="1">
        <v>23151</v>
      </c>
      <c r="L481" s="10">
        <v>7.6048459571532903E-2</v>
      </c>
      <c r="M481" s="1">
        <v>304424.31221402501</v>
      </c>
      <c r="N481" s="1">
        <v>23151</v>
      </c>
      <c r="O481" s="10">
        <v>7.6048459571532903E-2</v>
      </c>
      <c r="P481" s="1">
        <v>304424.31221402501</v>
      </c>
      <c r="Q481" s="9">
        <v>2</v>
      </c>
      <c r="R481" s="9">
        <v>4.5885761482117502</v>
      </c>
      <c r="S481" s="9">
        <v>4.5290761415789298</v>
      </c>
      <c r="T481" s="9"/>
      <c r="U481" s="1">
        <f t="shared" si="28"/>
        <v>155878</v>
      </c>
      <c r="V481" s="1">
        <f t="shared" si="29"/>
        <v>13976.433014856011</v>
      </c>
      <c r="W481" s="1">
        <f t="shared" si="30"/>
        <v>17661.108461160999</v>
      </c>
      <c r="X481" s="1">
        <f t="shared" si="31"/>
        <v>93757.770738007996</v>
      </c>
    </row>
    <row r="482" spans="1:24" hidden="1" x14ac:dyDescent="0.3">
      <c r="A482" t="s">
        <v>19</v>
      </c>
      <c r="B482" t="s">
        <v>30</v>
      </c>
      <c r="C482">
        <v>2007</v>
      </c>
      <c r="D482" s="1">
        <v>65600</v>
      </c>
      <c r="E482" s="9">
        <v>1.0781957544309799</v>
      </c>
      <c r="F482" s="1">
        <v>70729.641490672599</v>
      </c>
      <c r="G482" s="9">
        <v>1.10397790712719</v>
      </c>
      <c r="H482" s="1">
        <v>78083.961584729201</v>
      </c>
      <c r="I482" s="9">
        <v>1.5</v>
      </c>
      <c r="J482" s="1">
        <v>117125.942377094</v>
      </c>
      <c r="K482" s="1">
        <v>6651</v>
      </c>
      <c r="L482" s="10">
        <v>5.3733755837475201E-2</v>
      </c>
      <c r="M482" s="1">
        <v>123776.942377094</v>
      </c>
      <c r="N482" s="1">
        <v>6651</v>
      </c>
      <c r="O482" s="10">
        <v>5.3733755837475201E-2</v>
      </c>
      <c r="P482" s="1">
        <v>123776.942377094</v>
      </c>
      <c r="Q482" s="9">
        <v>2</v>
      </c>
      <c r="R482" s="9">
        <v>4.6373768209083099</v>
      </c>
      <c r="S482" s="9">
        <v>4.5290761415789298</v>
      </c>
      <c r="T482" s="9"/>
      <c r="U482" s="1">
        <f t="shared" si="28"/>
        <v>65600</v>
      </c>
      <c r="V482" s="1">
        <f t="shared" si="29"/>
        <v>5129.6414906725986</v>
      </c>
      <c r="W482" s="1">
        <f t="shared" si="30"/>
        <v>7354.3200940566021</v>
      </c>
      <c r="X482" s="1">
        <f t="shared" si="31"/>
        <v>39041.980792364804</v>
      </c>
    </row>
    <row r="483" spans="1:24" hidden="1" x14ac:dyDescent="0.3">
      <c r="A483" t="s">
        <v>19</v>
      </c>
      <c r="B483" t="s">
        <v>30</v>
      </c>
      <c r="C483">
        <v>2008</v>
      </c>
      <c r="D483" s="1">
        <v>64552</v>
      </c>
      <c r="E483" s="9">
        <v>1.12139904573595</v>
      </c>
      <c r="F483" s="1">
        <v>72388.551200346905</v>
      </c>
      <c r="G483" s="9">
        <v>1.10397790712719</v>
      </c>
      <c r="H483" s="1">
        <v>79915.361254128497</v>
      </c>
      <c r="I483" s="9">
        <v>1.5</v>
      </c>
      <c r="J483" s="1">
        <v>119873.041881193</v>
      </c>
      <c r="K483" s="1">
        <v>0</v>
      </c>
      <c r="L483" s="10">
        <v>0</v>
      </c>
      <c r="M483" s="1">
        <v>119873.041881193</v>
      </c>
      <c r="N483" s="1">
        <v>0</v>
      </c>
      <c r="O483" s="10">
        <v>0</v>
      </c>
      <c r="P483" s="1">
        <v>119873.041881193</v>
      </c>
      <c r="Q483" s="9">
        <v>2</v>
      </c>
      <c r="R483" s="9">
        <v>4.4587161180600203</v>
      </c>
      <c r="S483" s="9">
        <v>4.5290761415789298</v>
      </c>
      <c r="T483" s="9"/>
      <c r="U483" s="1">
        <f t="shared" si="28"/>
        <v>64552</v>
      </c>
      <c r="V483" s="1">
        <f t="shared" si="29"/>
        <v>7836.5512003469048</v>
      </c>
      <c r="W483" s="1">
        <f t="shared" si="30"/>
        <v>7526.8100537815917</v>
      </c>
      <c r="X483" s="1">
        <f t="shared" si="31"/>
        <v>39957.680627064503</v>
      </c>
    </row>
    <row r="484" spans="1:24" hidden="1" x14ac:dyDescent="0.3">
      <c r="A484" t="s">
        <v>19</v>
      </c>
      <c r="B484" t="s">
        <v>30</v>
      </c>
      <c r="C484">
        <v>2009</v>
      </c>
      <c r="D484" s="1">
        <v>117224</v>
      </c>
      <c r="E484" s="9">
        <v>1.0267141094007699</v>
      </c>
      <c r="F484" s="1">
        <v>120355.534760396</v>
      </c>
      <c r="G484" s="9">
        <v>1.10397790712719</v>
      </c>
      <c r="H484" s="1">
        <v>132869.851375956</v>
      </c>
      <c r="I484" s="9">
        <v>1.5</v>
      </c>
      <c r="J484" s="1">
        <v>199304.77706393399</v>
      </c>
      <c r="K484" s="1">
        <v>1802</v>
      </c>
      <c r="L484" s="10">
        <v>8.9604140959761193E-3</v>
      </c>
      <c r="M484" s="1">
        <v>201106.77706393399</v>
      </c>
      <c r="N484" s="1">
        <v>1802</v>
      </c>
      <c r="O484" s="10">
        <v>8.9604140959761193E-3</v>
      </c>
      <c r="P484" s="1">
        <v>201106.77706393399</v>
      </c>
      <c r="Q484" s="9">
        <v>2</v>
      </c>
      <c r="R484" s="9">
        <v>4.8699048296104399</v>
      </c>
      <c r="S484" s="9">
        <v>4.5290761415789298</v>
      </c>
      <c r="T484" s="9"/>
      <c r="U484" s="1">
        <f t="shared" si="28"/>
        <v>117224</v>
      </c>
      <c r="V484" s="1">
        <f t="shared" si="29"/>
        <v>3131.5347603959963</v>
      </c>
      <c r="W484" s="1">
        <f t="shared" si="30"/>
        <v>12514.316615560005</v>
      </c>
      <c r="X484" s="1">
        <f t="shared" si="31"/>
        <v>66434.925687977986</v>
      </c>
    </row>
    <row r="485" spans="1:24" hidden="1" x14ac:dyDescent="0.3">
      <c r="A485" t="s">
        <v>19</v>
      </c>
      <c r="B485" t="s">
        <v>30</v>
      </c>
      <c r="C485">
        <v>2010</v>
      </c>
      <c r="D485" s="1">
        <v>106441</v>
      </c>
      <c r="E485" s="9">
        <v>1.0319344971636999</v>
      </c>
      <c r="F485" s="1">
        <v>109840.139812601</v>
      </c>
      <c r="G485" s="9">
        <v>1.10397790712719</v>
      </c>
      <c r="H485" s="1">
        <v>121261.087668874</v>
      </c>
      <c r="I485" s="9">
        <v>1.5</v>
      </c>
      <c r="J485" s="1">
        <v>181891.63150331099</v>
      </c>
      <c r="K485" s="1">
        <v>9200</v>
      </c>
      <c r="L485" s="10">
        <v>4.8144442159104302E-2</v>
      </c>
      <c r="M485" s="1">
        <v>191091.63150331099</v>
      </c>
      <c r="N485" s="1">
        <v>9200</v>
      </c>
      <c r="O485" s="10">
        <v>4.8144442159104302E-2</v>
      </c>
      <c r="P485" s="1">
        <v>191091.63150331099</v>
      </c>
      <c r="Q485" s="9">
        <v>2</v>
      </c>
      <c r="R485" s="9">
        <v>4.8452687779530903</v>
      </c>
      <c r="S485" s="9">
        <v>4.5290761415789298</v>
      </c>
      <c r="T485" s="9"/>
      <c r="U485" s="1">
        <f t="shared" si="28"/>
        <v>106441</v>
      </c>
      <c r="V485" s="1">
        <f t="shared" si="29"/>
        <v>3399.1398126010026</v>
      </c>
      <c r="W485" s="1">
        <f t="shared" si="30"/>
        <v>11420.947856272993</v>
      </c>
      <c r="X485" s="1">
        <f t="shared" si="31"/>
        <v>60630.54383443699</v>
      </c>
    </row>
    <row r="486" spans="1:24" hidden="1" x14ac:dyDescent="0.3">
      <c r="A486" t="s">
        <v>19</v>
      </c>
      <c r="B486" t="s">
        <v>30</v>
      </c>
      <c r="C486">
        <v>2011</v>
      </c>
      <c r="D486" s="1">
        <v>266017</v>
      </c>
      <c r="E486" s="9">
        <v>1.1379921480448401</v>
      </c>
      <c r="F486" s="1">
        <v>302725.25724644499</v>
      </c>
      <c r="G486" s="9">
        <v>1.10397790712719</v>
      </c>
      <c r="H486" s="1">
        <v>334201.99592946999</v>
      </c>
      <c r="I486" s="9">
        <v>1.5</v>
      </c>
      <c r="J486" s="1">
        <v>501302.99389420502</v>
      </c>
      <c r="K486" s="1">
        <v>301274</v>
      </c>
      <c r="L486" s="10">
        <v>0.375383299411787</v>
      </c>
      <c r="M486" s="1">
        <v>802576.99389420496</v>
      </c>
      <c r="N486" s="1">
        <v>301274</v>
      </c>
      <c r="O486" s="10">
        <v>0.375383299411787</v>
      </c>
      <c r="P486" s="1">
        <v>802576.99389420496</v>
      </c>
      <c r="Q486" s="9">
        <v>2</v>
      </c>
      <c r="R486" s="9">
        <v>4.3937034263288997</v>
      </c>
      <c r="S486" s="9">
        <v>4.5290761415789298</v>
      </c>
      <c r="T486" s="9"/>
      <c r="U486" s="1">
        <f t="shared" si="28"/>
        <v>266017</v>
      </c>
      <c r="V486" s="1">
        <f t="shared" si="29"/>
        <v>36708.257246444991</v>
      </c>
      <c r="W486" s="1">
        <f t="shared" si="30"/>
        <v>31476.738683025003</v>
      </c>
      <c r="X486" s="1">
        <f t="shared" si="31"/>
        <v>167100.99796473503</v>
      </c>
    </row>
    <row r="487" spans="1:24" hidden="1" x14ac:dyDescent="0.3">
      <c r="A487" t="s">
        <v>19</v>
      </c>
      <c r="B487" t="s">
        <v>30</v>
      </c>
      <c r="C487">
        <v>2012</v>
      </c>
      <c r="D487" s="1">
        <v>167203</v>
      </c>
      <c r="E487" s="9">
        <v>1.11695684536763</v>
      </c>
      <c r="F487" s="1">
        <v>186758.53541600399</v>
      </c>
      <c r="G487" s="9">
        <v>1.10397790712719</v>
      </c>
      <c r="H487" s="1">
        <v>206177.2970667</v>
      </c>
      <c r="I487" s="9">
        <v>1.5</v>
      </c>
      <c r="J487" s="1">
        <v>309265.94560004998</v>
      </c>
      <c r="K487" s="1">
        <v>166029</v>
      </c>
      <c r="L487" s="10">
        <v>0.34931783208927603</v>
      </c>
      <c r="M487" s="1">
        <v>475294.94560004998</v>
      </c>
      <c r="N487" s="1">
        <v>166029</v>
      </c>
      <c r="O487" s="10">
        <v>0.34931783208927603</v>
      </c>
      <c r="P487" s="1">
        <v>475294.94560004998</v>
      </c>
      <c r="Q487" s="9">
        <v>2</v>
      </c>
      <c r="R487" s="9">
        <v>4.4764486835248398</v>
      </c>
      <c r="S487" s="9">
        <v>4.5290761415789298</v>
      </c>
      <c r="T487" s="9"/>
      <c r="U487" s="1">
        <f t="shared" si="28"/>
        <v>167203</v>
      </c>
      <c r="V487" s="1">
        <f t="shared" si="29"/>
        <v>19555.535416003986</v>
      </c>
      <c r="W487" s="1">
        <f t="shared" si="30"/>
        <v>19418.761650696018</v>
      </c>
      <c r="X487" s="1">
        <f t="shared" si="31"/>
        <v>103088.64853334997</v>
      </c>
    </row>
    <row r="488" spans="1:24" hidden="1" x14ac:dyDescent="0.3">
      <c r="A488" t="s">
        <v>19</v>
      </c>
      <c r="B488" t="s">
        <v>30</v>
      </c>
      <c r="C488">
        <v>2013</v>
      </c>
      <c r="D488" s="1">
        <v>184269</v>
      </c>
      <c r="E488" s="9">
        <v>1.1287116233049099</v>
      </c>
      <c r="F488" s="1">
        <v>207986.562114773</v>
      </c>
      <c r="G488" s="9">
        <v>1.10397790712719</v>
      </c>
      <c r="H488" s="1">
        <v>229612.569554046</v>
      </c>
      <c r="I488" s="9">
        <v>1.5</v>
      </c>
      <c r="J488" s="1">
        <v>344418.85433106899</v>
      </c>
      <c r="K488" s="1">
        <v>185941</v>
      </c>
      <c r="L488" s="10">
        <v>0.35059403248860699</v>
      </c>
      <c r="M488" s="1">
        <v>530359.85433106904</v>
      </c>
      <c r="N488" s="1">
        <v>185941</v>
      </c>
      <c r="O488" s="10">
        <v>0.35059403248860699</v>
      </c>
      <c r="P488" s="1">
        <v>530359.85433106904</v>
      </c>
      <c r="Q488" s="9">
        <v>2</v>
      </c>
      <c r="R488" s="9">
        <v>4.4298294593262098</v>
      </c>
      <c r="S488" s="9">
        <v>4.5290761415789298</v>
      </c>
      <c r="T488" s="9"/>
      <c r="U488" s="1">
        <f t="shared" si="28"/>
        <v>184269</v>
      </c>
      <c r="V488" s="1">
        <f t="shared" si="29"/>
        <v>23717.562114772998</v>
      </c>
      <c r="W488" s="1">
        <f t="shared" si="30"/>
        <v>21626.007439273002</v>
      </c>
      <c r="X488" s="1">
        <f t="shared" si="31"/>
        <v>114806.28477702299</v>
      </c>
    </row>
    <row r="489" spans="1:24" hidden="1" x14ac:dyDescent="0.3">
      <c r="A489" t="s">
        <v>19</v>
      </c>
      <c r="B489" t="s">
        <v>30</v>
      </c>
      <c r="C489">
        <v>2014</v>
      </c>
      <c r="D489" s="1">
        <v>161278</v>
      </c>
      <c r="E489" s="9">
        <v>1.19804531166874</v>
      </c>
      <c r="F489" s="1">
        <v>193218.35177531099</v>
      </c>
      <c r="G489" s="9">
        <v>1.10397790712719</v>
      </c>
      <c r="H489" s="1">
        <v>213308.79161147299</v>
      </c>
      <c r="I489" s="9">
        <v>1.5</v>
      </c>
      <c r="J489" s="1">
        <v>319963.18741720897</v>
      </c>
      <c r="K489" s="1">
        <v>201826</v>
      </c>
      <c r="L489" s="10">
        <v>0.38679605646681398</v>
      </c>
      <c r="M489" s="1">
        <v>521789.18741720897</v>
      </c>
      <c r="N489" s="1">
        <v>201826</v>
      </c>
      <c r="O489" s="10">
        <v>0.38679605646681398</v>
      </c>
      <c r="P489" s="1">
        <v>521789.18741720897</v>
      </c>
      <c r="Q489" s="9">
        <v>2</v>
      </c>
      <c r="R489" s="9">
        <v>4.1734648525401603</v>
      </c>
      <c r="S489" s="9">
        <v>4.5290761415789298</v>
      </c>
      <c r="T489" s="9"/>
      <c r="U489" s="1">
        <f t="shared" si="28"/>
        <v>161278</v>
      </c>
      <c r="V489" s="1">
        <f t="shared" si="29"/>
        <v>31940.351775310992</v>
      </c>
      <c r="W489" s="1">
        <f t="shared" si="30"/>
        <v>20090.439836161997</v>
      </c>
      <c r="X489" s="1">
        <f t="shared" si="31"/>
        <v>106654.39580573599</v>
      </c>
    </row>
    <row r="490" spans="1:24" hidden="1" x14ac:dyDescent="0.3">
      <c r="A490" t="s">
        <v>19</v>
      </c>
      <c r="B490" t="s">
        <v>31</v>
      </c>
      <c r="C490">
        <v>1954</v>
      </c>
      <c r="D490" s="1">
        <v>156336</v>
      </c>
      <c r="E490" s="9">
        <v>1.12187150616104</v>
      </c>
      <c r="F490" s="1">
        <v>175388.90378719199</v>
      </c>
      <c r="G490" s="9">
        <v>1.23461698996068</v>
      </c>
      <c r="H490" s="1">
        <v>216538.12046624601</v>
      </c>
      <c r="I490" s="9">
        <v>1.5</v>
      </c>
      <c r="J490" s="1">
        <v>324807.180699369</v>
      </c>
      <c r="K490" s="1">
        <v>189575</v>
      </c>
      <c r="L490" s="10">
        <v>0.368548925513416</v>
      </c>
      <c r="M490" s="1">
        <v>514382.180699369</v>
      </c>
      <c r="N490" s="1">
        <v>189575</v>
      </c>
      <c r="O490" s="10">
        <v>0.368548925513416</v>
      </c>
      <c r="P490" s="1">
        <v>514382.180699369</v>
      </c>
      <c r="Q490" s="9">
        <v>2.4583333333333299</v>
      </c>
      <c r="R490" s="9">
        <v>4.4568383924016697</v>
      </c>
      <c r="S490" s="9">
        <v>4.0498389708368201</v>
      </c>
      <c r="T490" s="9"/>
      <c r="U490" s="1">
        <f t="shared" si="28"/>
        <v>156336</v>
      </c>
      <c r="V490" s="1">
        <f t="shared" si="29"/>
        <v>19052.903787191986</v>
      </c>
      <c r="W490" s="1">
        <f t="shared" si="30"/>
        <v>41149.216679054021</v>
      </c>
      <c r="X490" s="1">
        <f t="shared" si="31"/>
        <v>108269.06023312299</v>
      </c>
    </row>
    <row r="491" spans="1:24" hidden="1" x14ac:dyDescent="0.3">
      <c r="A491" t="s">
        <v>19</v>
      </c>
      <c r="B491" t="s">
        <v>31</v>
      </c>
      <c r="C491">
        <v>1955</v>
      </c>
      <c r="D491" s="1">
        <v>47826</v>
      </c>
      <c r="E491" s="9">
        <v>1.12187150616104</v>
      </c>
      <c r="F491" s="1">
        <v>53654.626653657797</v>
      </c>
      <c r="G491" s="9">
        <v>1.23461698996068</v>
      </c>
      <c r="H491" s="1">
        <v>66242.913656602905</v>
      </c>
      <c r="I491" s="9">
        <v>1.5</v>
      </c>
      <c r="J491" s="1">
        <v>99364.370484904401</v>
      </c>
      <c r="K491" s="1">
        <v>132410</v>
      </c>
      <c r="L491" s="10">
        <v>0.57128835998121696</v>
      </c>
      <c r="M491" s="1">
        <v>231774.37048490401</v>
      </c>
      <c r="N491" s="1">
        <v>132410</v>
      </c>
      <c r="O491" s="10">
        <v>0.57128835998121696</v>
      </c>
      <c r="P491" s="1">
        <v>231774.37048490401</v>
      </c>
      <c r="Q491" s="9">
        <v>2.4583333333333299</v>
      </c>
      <c r="R491" s="9">
        <v>4.4568383924016697</v>
      </c>
      <c r="S491" s="9">
        <v>4.0498389708368201</v>
      </c>
      <c r="T491" s="9"/>
      <c r="U491" s="1">
        <f t="shared" si="28"/>
        <v>47826</v>
      </c>
      <c r="V491" s="1">
        <f t="shared" si="29"/>
        <v>5828.6266536577969</v>
      </c>
      <c r="W491" s="1">
        <f t="shared" si="30"/>
        <v>12588.287002945108</v>
      </c>
      <c r="X491" s="1">
        <f t="shared" si="31"/>
        <v>33121.456828301496</v>
      </c>
    </row>
    <row r="492" spans="1:24" hidden="1" x14ac:dyDescent="0.3">
      <c r="A492" t="s">
        <v>19</v>
      </c>
      <c r="B492" t="s">
        <v>31</v>
      </c>
      <c r="C492">
        <v>1956</v>
      </c>
      <c r="D492" s="1">
        <v>170331</v>
      </c>
      <c r="E492" s="9">
        <v>1.12187150616104</v>
      </c>
      <c r="F492" s="1">
        <v>191089.495515916</v>
      </c>
      <c r="G492" s="9">
        <v>1.23461698996068</v>
      </c>
      <c r="H492" s="1">
        <v>235922.33776696399</v>
      </c>
      <c r="I492" s="9">
        <v>1.5</v>
      </c>
      <c r="J492" s="1">
        <v>353883.50665044598</v>
      </c>
      <c r="K492" s="1">
        <v>240227</v>
      </c>
      <c r="L492" s="10">
        <v>0.40434733489966901</v>
      </c>
      <c r="M492" s="1">
        <v>594110.50665044598</v>
      </c>
      <c r="N492" s="1">
        <v>240227</v>
      </c>
      <c r="O492" s="10">
        <v>0.40434733489966901</v>
      </c>
      <c r="P492" s="1">
        <v>594110.50665044598</v>
      </c>
      <c r="Q492" s="9">
        <v>2.4583333333333299</v>
      </c>
      <c r="R492" s="9">
        <v>4.4568383924016697</v>
      </c>
      <c r="S492" s="9">
        <v>4.0498389708368201</v>
      </c>
      <c r="T492" s="9"/>
      <c r="U492" s="1">
        <f t="shared" si="28"/>
        <v>170331</v>
      </c>
      <c r="V492" s="1">
        <f t="shared" si="29"/>
        <v>20758.495515916002</v>
      </c>
      <c r="W492" s="1">
        <f t="shared" si="30"/>
        <v>44832.842251047987</v>
      </c>
      <c r="X492" s="1">
        <f t="shared" si="31"/>
        <v>117961.16888348199</v>
      </c>
    </row>
    <row r="493" spans="1:24" hidden="1" x14ac:dyDescent="0.3">
      <c r="A493" t="s">
        <v>19</v>
      </c>
      <c r="B493" t="s">
        <v>31</v>
      </c>
      <c r="C493">
        <v>1957</v>
      </c>
      <c r="D493" s="1">
        <v>95398</v>
      </c>
      <c r="E493" s="9">
        <v>1.12187150616104</v>
      </c>
      <c r="F493" s="1">
        <v>107024.297944751</v>
      </c>
      <c r="G493" s="9">
        <v>1.23461698996068</v>
      </c>
      <c r="H493" s="1">
        <v>132134.016581203</v>
      </c>
      <c r="I493" s="9">
        <v>1.5</v>
      </c>
      <c r="J493" s="1">
        <v>198201.02487180399</v>
      </c>
      <c r="K493" s="1">
        <v>262373</v>
      </c>
      <c r="L493" s="10">
        <v>0.56966521304154905</v>
      </c>
      <c r="M493" s="1">
        <v>460574.02487180399</v>
      </c>
      <c r="N493" s="1">
        <v>262373</v>
      </c>
      <c r="O493" s="10">
        <v>0.56966521304154905</v>
      </c>
      <c r="P493" s="1">
        <v>460574.02487180399</v>
      </c>
      <c r="Q493" s="9">
        <v>2.4583333333333299</v>
      </c>
      <c r="R493" s="9">
        <v>4.4568383924016697</v>
      </c>
      <c r="S493" s="9">
        <v>4.0498389708368201</v>
      </c>
      <c r="T493" s="9"/>
      <c r="U493" s="1">
        <f t="shared" si="28"/>
        <v>95398</v>
      </c>
      <c r="V493" s="1">
        <f t="shared" si="29"/>
        <v>11626.297944751001</v>
      </c>
      <c r="W493" s="1">
        <f t="shared" si="30"/>
        <v>25109.718636452002</v>
      </c>
      <c r="X493" s="1">
        <f t="shared" si="31"/>
        <v>66067.008290600992</v>
      </c>
    </row>
    <row r="494" spans="1:24" hidden="1" x14ac:dyDescent="0.3">
      <c r="A494" t="s">
        <v>19</v>
      </c>
      <c r="B494" t="s">
        <v>31</v>
      </c>
      <c r="C494">
        <v>1958</v>
      </c>
      <c r="D494" s="1">
        <v>122899</v>
      </c>
      <c r="E494" s="9">
        <v>1.5137168984701299</v>
      </c>
      <c r="F494" s="1">
        <v>186034.29310508099</v>
      </c>
      <c r="G494" s="9">
        <v>1.23461698996068</v>
      </c>
      <c r="H494" s="1">
        <v>229681.09898285699</v>
      </c>
      <c r="I494" s="9">
        <v>1.5</v>
      </c>
      <c r="J494" s="1">
        <v>344521.64847428602</v>
      </c>
      <c r="K494" s="1">
        <v>301702</v>
      </c>
      <c r="L494" s="10">
        <v>0.466869327224884</v>
      </c>
      <c r="M494" s="1">
        <v>646223.64847428596</v>
      </c>
      <c r="N494" s="1">
        <v>301702</v>
      </c>
      <c r="O494" s="10">
        <v>0.466869327224884</v>
      </c>
      <c r="P494" s="1">
        <v>646223.64847428596</v>
      </c>
      <c r="Q494" s="9">
        <v>2.4583333333333299</v>
      </c>
      <c r="R494" s="9">
        <v>3.3031275564495202</v>
      </c>
      <c r="S494" s="9">
        <v>4.0498389708368201</v>
      </c>
      <c r="T494" s="9"/>
      <c r="U494" s="1">
        <f t="shared" si="28"/>
        <v>122899</v>
      </c>
      <c r="V494" s="1">
        <f t="shared" si="29"/>
        <v>63135.293105080986</v>
      </c>
      <c r="W494" s="1">
        <f t="shared" si="30"/>
        <v>43646.805877776002</v>
      </c>
      <c r="X494" s="1">
        <f t="shared" si="31"/>
        <v>114840.54949142903</v>
      </c>
    </row>
    <row r="495" spans="1:24" hidden="1" x14ac:dyDescent="0.3">
      <c r="A495" t="s">
        <v>19</v>
      </c>
      <c r="B495" t="s">
        <v>31</v>
      </c>
      <c r="C495">
        <v>1959</v>
      </c>
      <c r="D495" s="1">
        <v>68725</v>
      </c>
      <c r="E495" s="9">
        <v>1.12187150616104</v>
      </c>
      <c r="F495" s="1">
        <v>77100.619260917301</v>
      </c>
      <c r="G495" s="9">
        <v>1.23461698996068</v>
      </c>
      <c r="H495" s="1">
        <v>95189.734476017999</v>
      </c>
      <c r="I495" s="9">
        <v>1.5</v>
      </c>
      <c r="J495" s="1">
        <v>142784.601714027</v>
      </c>
      <c r="K495" s="1">
        <v>72539</v>
      </c>
      <c r="L495" s="10">
        <v>0.336883645929068</v>
      </c>
      <c r="M495" s="1">
        <v>215323.601714027</v>
      </c>
      <c r="N495" s="1">
        <v>72539</v>
      </c>
      <c r="O495" s="10">
        <v>0.336883645929068</v>
      </c>
      <c r="P495" s="1">
        <v>215323.601714027</v>
      </c>
      <c r="Q495" s="9">
        <v>2.4583333333333299</v>
      </c>
      <c r="R495" s="9">
        <v>4.4568383924016697</v>
      </c>
      <c r="S495" s="9">
        <v>4.0498389708368201</v>
      </c>
      <c r="T495" s="9"/>
      <c r="U495" s="1">
        <f t="shared" si="28"/>
        <v>68725</v>
      </c>
      <c r="V495" s="1">
        <f t="shared" si="29"/>
        <v>8375.6192609173013</v>
      </c>
      <c r="W495" s="1">
        <f t="shared" si="30"/>
        <v>18089.115215100697</v>
      </c>
      <c r="X495" s="1">
        <f t="shared" si="31"/>
        <v>47594.867238008999</v>
      </c>
    </row>
    <row r="496" spans="1:24" hidden="1" x14ac:dyDescent="0.3">
      <c r="A496" t="s">
        <v>19</v>
      </c>
      <c r="B496" t="s">
        <v>31</v>
      </c>
      <c r="C496">
        <v>1960</v>
      </c>
      <c r="D496" s="1">
        <v>84087</v>
      </c>
      <c r="E496" s="9">
        <v>1.12187150616104</v>
      </c>
      <c r="F496" s="1">
        <v>94334.809338563195</v>
      </c>
      <c r="G496" s="9">
        <v>1.1581372155966401</v>
      </c>
      <c r="H496" s="1">
        <v>109252.65342120299</v>
      </c>
      <c r="I496" s="9">
        <v>1.5</v>
      </c>
      <c r="J496" s="1">
        <v>163878.980131805</v>
      </c>
      <c r="K496" s="1">
        <v>139944</v>
      </c>
      <c r="L496" s="10">
        <v>0.46061031966472499</v>
      </c>
      <c r="M496" s="1">
        <v>303822.980131805</v>
      </c>
      <c r="N496" s="1">
        <v>139944</v>
      </c>
      <c r="O496" s="10">
        <v>0.46061031966472499</v>
      </c>
      <c r="P496" s="1">
        <v>303822.980131805</v>
      </c>
      <c r="Q496" s="9">
        <v>2.4583333333333299</v>
      </c>
      <c r="R496" s="9">
        <v>4.4568383924016697</v>
      </c>
      <c r="S496" s="9">
        <v>4.3172777220738601</v>
      </c>
      <c r="T496" s="9"/>
      <c r="U496" s="1">
        <f t="shared" si="28"/>
        <v>84087</v>
      </c>
      <c r="V496" s="1">
        <f t="shared" si="29"/>
        <v>10247.809338563195</v>
      </c>
      <c r="W496" s="1">
        <f t="shared" si="30"/>
        <v>14917.8440826398</v>
      </c>
      <c r="X496" s="1">
        <f t="shared" si="31"/>
        <v>54626.326710602007</v>
      </c>
    </row>
    <row r="497" spans="1:24" hidden="1" x14ac:dyDescent="0.3">
      <c r="A497" t="s">
        <v>19</v>
      </c>
      <c r="B497" t="s">
        <v>31</v>
      </c>
      <c r="C497">
        <v>1961</v>
      </c>
      <c r="D497" s="1">
        <v>87040</v>
      </c>
      <c r="E497" s="9">
        <v>1.12187150616104</v>
      </c>
      <c r="F497" s="1">
        <v>97647.695896256701</v>
      </c>
      <c r="G497" s="9">
        <v>1.1581372155966401</v>
      </c>
      <c r="H497" s="1">
        <v>113089.430634718</v>
      </c>
      <c r="I497" s="9">
        <v>1.5</v>
      </c>
      <c r="J497" s="1">
        <v>169634.145952077</v>
      </c>
      <c r="K497" s="1">
        <v>171623</v>
      </c>
      <c r="L497" s="10">
        <v>0.50291401084418996</v>
      </c>
      <c r="M497" s="1">
        <v>341257.145952077</v>
      </c>
      <c r="N497" s="1">
        <v>171623</v>
      </c>
      <c r="O497" s="10">
        <v>0.50291401084418996</v>
      </c>
      <c r="P497" s="1">
        <v>341257.145952077</v>
      </c>
      <c r="Q497" s="9">
        <v>2.4583333333333299</v>
      </c>
      <c r="R497" s="9">
        <v>4.4568383924016697</v>
      </c>
      <c r="S497" s="9">
        <v>4.3172777220738601</v>
      </c>
      <c r="T497" s="9"/>
      <c r="U497" s="1">
        <f t="shared" si="28"/>
        <v>87040</v>
      </c>
      <c r="V497" s="1">
        <f t="shared" si="29"/>
        <v>10607.695896256701</v>
      </c>
      <c r="W497" s="1">
        <f t="shared" si="30"/>
        <v>15441.734738461295</v>
      </c>
      <c r="X497" s="1">
        <f t="shared" si="31"/>
        <v>56544.715317359005</v>
      </c>
    </row>
    <row r="498" spans="1:24" hidden="1" x14ac:dyDescent="0.3">
      <c r="A498" t="s">
        <v>19</v>
      </c>
      <c r="B498" t="s">
        <v>31</v>
      </c>
      <c r="C498">
        <v>1962</v>
      </c>
      <c r="D498" s="1">
        <v>113550</v>
      </c>
      <c r="E498" s="9">
        <v>1.12187150616104</v>
      </c>
      <c r="F498" s="1">
        <v>127388.509524586</v>
      </c>
      <c r="G498" s="9">
        <v>1.1581372155966401</v>
      </c>
      <c r="H498" s="1">
        <v>147533.37371980899</v>
      </c>
      <c r="I498" s="9">
        <v>1.5</v>
      </c>
      <c r="J498" s="1">
        <v>221300.06057971399</v>
      </c>
      <c r="K498" s="1">
        <v>347036</v>
      </c>
      <c r="L498" s="10">
        <v>0.610617597704458</v>
      </c>
      <c r="M498" s="1">
        <v>568336.06057971402</v>
      </c>
      <c r="N498" s="1">
        <v>347036</v>
      </c>
      <c r="O498" s="10">
        <v>0.610617597704458</v>
      </c>
      <c r="P498" s="1">
        <v>568336.06057971402</v>
      </c>
      <c r="Q498" s="9">
        <v>2.4583333333333299</v>
      </c>
      <c r="R498" s="9">
        <v>4.4568383924016697</v>
      </c>
      <c r="S498" s="9">
        <v>4.3172777220738601</v>
      </c>
      <c r="T498" s="9"/>
      <c r="U498" s="1">
        <f t="shared" si="28"/>
        <v>113550</v>
      </c>
      <c r="V498" s="1">
        <f t="shared" si="29"/>
        <v>13838.509524585999</v>
      </c>
      <c r="W498" s="1">
        <f t="shared" si="30"/>
        <v>20144.864195222995</v>
      </c>
      <c r="X498" s="1">
        <f t="shared" si="31"/>
        <v>73766.686859904992</v>
      </c>
    </row>
    <row r="499" spans="1:24" hidden="1" x14ac:dyDescent="0.3">
      <c r="A499" t="s">
        <v>19</v>
      </c>
      <c r="B499" t="s">
        <v>31</v>
      </c>
      <c r="C499">
        <v>1963</v>
      </c>
      <c r="D499" s="1">
        <v>220500</v>
      </c>
      <c r="E499" s="9">
        <v>1.1372940925847399</v>
      </c>
      <c r="F499" s="1">
        <v>250773.347414936</v>
      </c>
      <c r="G499" s="9">
        <v>1.1581372155966401</v>
      </c>
      <c r="H499" s="1">
        <v>290429.94632098201</v>
      </c>
      <c r="I499" s="9">
        <v>1.5</v>
      </c>
      <c r="J499" s="1">
        <v>435644.91948147299</v>
      </c>
      <c r="K499" s="1">
        <v>318953</v>
      </c>
      <c r="L499" s="10">
        <v>0.422679405502696</v>
      </c>
      <c r="M499" s="1">
        <v>754597.91948147304</v>
      </c>
      <c r="N499" s="1">
        <v>318953</v>
      </c>
      <c r="O499" s="10">
        <v>0.422679405502696</v>
      </c>
      <c r="P499" s="1">
        <v>754597.91948147304</v>
      </c>
      <c r="Q499" s="9">
        <v>2.4583333333333299</v>
      </c>
      <c r="R499" s="9">
        <v>4.3964002210162096</v>
      </c>
      <c r="S499" s="9">
        <v>4.3172777220738601</v>
      </c>
      <c r="T499" s="9"/>
      <c r="U499" s="1">
        <f t="shared" si="28"/>
        <v>220500</v>
      </c>
      <c r="V499" s="1">
        <f t="shared" si="29"/>
        <v>30273.347414935997</v>
      </c>
      <c r="W499" s="1">
        <f t="shared" si="30"/>
        <v>39656.598906046012</v>
      </c>
      <c r="X499" s="1">
        <f t="shared" si="31"/>
        <v>145214.97316049098</v>
      </c>
    </row>
    <row r="500" spans="1:24" hidden="1" x14ac:dyDescent="0.3">
      <c r="A500" t="s">
        <v>19</v>
      </c>
      <c r="B500" t="s">
        <v>31</v>
      </c>
      <c r="C500">
        <v>1964</v>
      </c>
      <c r="D500" s="1">
        <v>189900</v>
      </c>
      <c r="E500" s="9">
        <v>1.1372940925847399</v>
      </c>
      <c r="F500" s="1">
        <v>215972.14818184299</v>
      </c>
      <c r="G500" s="9">
        <v>1.1581372155966401</v>
      </c>
      <c r="H500" s="1">
        <v>250125.382341744</v>
      </c>
      <c r="I500" s="9">
        <v>1.5</v>
      </c>
      <c r="J500" s="1">
        <v>375188.073512615</v>
      </c>
      <c r="K500" s="1">
        <v>347861</v>
      </c>
      <c r="L500" s="10">
        <v>0.48110289155073599</v>
      </c>
      <c r="M500" s="1">
        <v>723049.07351261505</v>
      </c>
      <c r="N500" s="1">
        <v>347861</v>
      </c>
      <c r="O500" s="10">
        <v>0.48110289155073599</v>
      </c>
      <c r="P500" s="1">
        <v>723049.07351261505</v>
      </c>
      <c r="Q500" s="9">
        <v>2.4583333333333299</v>
      </c>
      <c r="R500" s="9">
        <v>4.3964002210162096</v>
      </c>
      <c r="S500" s="9">
        <v>4.3172777220738601</v>
      </c>
      <c r="T500" s="9"/>
      <c r="U500" s="1">
        <f t="shared" si="28"/>
        <v>189900</v>
      </c>
      <c r="V500" s="1">
        <f t="shared" si="29"/>
        <v>26072.148181842989</v>
      </c>
      <c r="W500" s="1">
        <f t="shared" si="30"/>
        <v>34153.234159901011</v>
      </c>
      <c r="X500" s="1">
        <f t="shared" si="31"/>
        <v>125062.691170871</v>
      </c>
    </row>
    <row r="501" spans="1:24" hidden="1" x14ac:dyDescent="0.3">
      <c r="A501" t="s">
        <v>19</v>
      </c>
      <c r="B501" t="s">
        <v>31</v>
      </c>
      <c r="C501">
        <v>1965</v>
      </c>
      <c r="D501" s="1">
        <v>12200</v>
      </c>
      <c r="E501" s="9">
        <v>1.14491482939998</v>
      </c>
      <c r="F501" s="1">
        <v>13967.960918679701</v>
      </c>
      <c r="G501" s="9">
        <v>1.1581372155966401</v>
      </c>
      <c r="H501" s="1">
        <v>16176.815365922401</v>
      </c>
      <c r="I501" s="9">
        <v>1.5</v>
      </c>
      <c r="J501" s="1">
        <v>24265.223048883599</v>
      </c>
      <c r="K501" s="1">
        <v>49028</v>
      </c>
      <c r="L501" s="10">
        <v>0.66892951299604198</v>
      </c>
      <c r="M501" s="1">
        <v>73293.223048883607</v>
      </c>
      <c r="N501" s="1">
        <v>49028</v>
      </c>
      <c r="O501" s="10">
        <v>0.66892951299604198</v>
      </c>
      <c r="P501" s="1">
        <v>73293.223048883607</v>
      </c>
      <c r="Q501" s="9">
        <v>2.4583333333333299</v>
      </c>
      <c r="R501" s="9">
        <v>4.3671370757075199</v>
      </c>
      <c r="S501" s="9">
        <v>4.3172777220738601</v>
      </c>
      <c r="T501" s="9"/>
      <c r="U501" s="1">
        <f t="shared" si="28"/>
        <v>12200</v>
      </c>
      <c r="V501" s="1">
        <f t="shared" si="29"/>
        <v>1767.9609186797006</v>
      </c>
      <c r="W501" s="1">
        <f t="shared" si="30"/>
        <v>2208.8544472427002</v>
      </c>
      <c r="X501" s="1">
        <f t="shared" si="31"/>
        <v>8088.4076829611986</v>
      </c>
    </row>
    <row r="502" spans="1:24" hidden="1" x14ac:dyDescent="0.3">
      <c r="A502" t="s">
        <v>19</v>
      </c>
      <c r="B502" t="s">
        <v>31</v>
      </c>
      <c r="C502">
        <v>1966</v>
      </c>
      <c r="D502" s="1">
        <v>120300</v>
      </c>
      <c r="E502" s="9">
        <v>1.13196931942833</v>
      </c>
      <c r="F502" s="1">
        <v>136175.90912722799</v>
      </c>
      <c r="G502" s="9">
        <v>1.1581372155966401</v>
      </c>
      <c r="H502" s="1">
        <v>157710.38822794901</v>
      </c>
      <c r="I502" s="9">
        <v>1.5</v>
      </c>
      <c r="J502" s="1">
        <v>236565.582341923</v>
      </c>
      <c r="K502" s="1">
        <v>199779</v>
      </c>
      <c r="L502" s="10">
        <v>0.45784686709700401</v>
      </c>
      <c r="M502" s="1">
        <v>436344.58234192297</v>
      </c>
      <c r="N502" s="1">
        <v>199779</v>
      </c>
      <c r="O502" s="10">
        <v>0.45784686709700401</v>
      </c>
      <c r="P502" s="1">
        <v>436344.58234192297</v>
      </c>
      <c r="Q502" s="9">
        <v>2.4583333333333299</v>
      </c>
      <c r="R502" s="9">
        <v>4.4170808467892897</v>
      </c>
      <c r="S502" s="9">
        <v>4.3172777220738601</v>
      </c>
      <c r="T502" s="9"/>
      <c r="U502" s="1">
        <f t="shared" si="28"/>
        <v>120300</v>
      </c>
      <c r="V502" s="1">
        <f t="shared" si="29"/>
        <v>15875.909127227991</v>
      </c>
      <c r="W502" s="1">
        <f t="shared" si="30"/>
        <v>21534.479100721015</v>
      </c>
      <c r="X502" s="1">
        <f t="shared" si="31"/>
        <v>78855.194113973994</v>
      </c>
    </row>
    <row r="503" spans="1:24" hidden="1" x14ac:dyDescent="0.3">
      <c r="A503" t="s">
        <v>19</v>
      </c>
      <c r="B503" t="s">
        <v>31</v>
      </c>
      <c r="C503">
        <v>1967</v>
      </c>
      <c r="D503" s="1">
        <v>75900</v>
      </c>
      <c r="E503" s="9">
        <v>1.13196931942833</v>
      </c>
      <c r="F503" s="1">
        <v>85916.4713446104</v>
      </c>
      <c r="G503" s="9">
        <v>1.1581372155966401</v>
      </c>
      <c r="H503" s="1">
        <v>99503.062896935298</v>
      </c>
      <c r="I503" s="9">
        <v>1.5</v>
      </c>
      <c r="J503" s="1">
        <v>149254.59434540299</v>
      </c>
      <c r="K503" s="1">
        <v>90187</v>
      </c>
      <c r="L503" s="10">
        <v>0.37665552740140101</v>
      </c>
      <c r="M503" s="1">
        <v>239441.59434540299</v>
      </c>
      <c r="N503" s="1">
        <v>90187</v>
      </c>
      <c r="O503" s="10">
        <v>0.37665552740140101</v>
      </c>
      <c r="P503" s="1">
        <v>239441.59434540299</v>
      </c>
      <c r="Q503" s="9">
        <v>2.4583333333333299</v>
      </c>
      <c r="R503" s="9">
        <v>4.4170808467892897</v>
      </c>
      <c r="S503" s="9">
        <v>4.3172777220738601</v>
      </c>
      <c r="T503" s="9"/>
      <c r="U503" s="1">
        <f t="shared" si="28"/>
        <v>75900</v>
      </c>
      <c r="V503" s="1">
        <f t="shared" si="29"/>
        <v>10016.4713446104</v>
      </c>
      <c r="W503" s="1">
        <f t="shared" si="30"/>
        <v>13586.591552324899</v>
      </c>
      <c r="X503" s="1">
        <f t="shared" si="31"/>
        <v>49751.531448467693</v>
      </c>
    </row>
    <row r="504" spans="1:24" hidden="1" x14ac:dyDescent="0.3">
      <c r="A504" t="s">
        <v>19</v>
      </c>
      <c r="B504" t="s">
        <v>31</v>
      </c>
      <c r="C504">
        <v>1968</v>
      </c>
      <c r="D504" s="1">
        <v>240100</v>
      </c>
      <c r="E504" s="9">
        <v>1.12187150616104</v>
      </c>
      <c r="F504" s="1">
        <v>269361.34862926498</v>
      </c>
      <c r="G504" s="9">
        <v>1.1581372155966401</v>
      </c>
      <c r="H504" s="1">
        <v>311957.40229085198</v>
      </c>
      <c r="I504" s="9">
        <v>1.5</v>
      </c>
      <c r="J504" s="1">
        <v>467936.103436278</v>
      </c>
      <c r="K504" s="1">
        <v>282056</v>
      </c>
      <c r="L504" s="10">
        <v>0.37607862630511601</v>
      </c>
      <c r="M504" s="1">
        <v>749992.10343627795</v>
      </c>
      <c r="N504" s="1">
        <v>282056</v>
      </c>
      <c r="O504" s="10">
        <v>0.37607862630511601</v>
      </c>
      <c r="P504" s="1">
        <v>749992.10343627795</v>
      </c>
      <c r="Q504" s="9">
        <v>2.4583333333333299</v>
      </c>
      <c r="R504" s="9">
        <v>4.4568383924016697</v>
      </c>
      <c r="S504" s="9">
        <v>4.3172777220738601</v>
      </c>
      <c r="T504" s="9"/>
      <c r="U504" s="1">
        <f t="shared" si="28"/>
        <v>240100</v>
      </c>
      <c r="V504" s="1">
        <f t="shared" si="29"/>
        <v>29261.348629264976</v>
      </c>
      <c r="W504" s="1">
        <f t="shared" si="30"/>
        <v>42596.053661587008</v>
      </c>
      <c r="X504" s="1">
        <f t="shared" si="31"/>
        <v>155978.70114542602</v>
      </c>
    </row>
    <row r="505" spans="1:24" hidden="1" x14ac:dyDescent="0.3">
      <c r="A505" t="s">
        <v>19</v>
      </c>
      <c r="B505" t="s">
        <v>31</v>
      </c>
      <c r="C505">
        <v>1969</v>
      </c>
      <c r="D505" s="1">
        <v>78550</v>
      </c>
      <c r="E505" s="9">
        <v>1.12187150616104</v>
      </c>
      <c r="F505" s="1">
        <v>88123.006808949503</v>
      </c>
      <c r="G505" s="9">
        <v>1.1581372155966401</v>
      </c>
      <c r="H505" s="1">
        <v>102058.53373572</v>
      </c>
      <c r="I505" s="9">
        <v>1.5</v>
      </c>
      <c r="J505" s="1">
        <v>153087.80060357999</v>
      </c>
      <c r="K505" s="1">
        <v>98006</v>
      </c>
      <c r="L505" s="10">
        <v>0.39031628723772899</v>
      </c>
      <c r="M505" s="1">
        <v>251093.80060357999</v>
      </c>
      <c r="N505" s="1">
        <v>98006</v>
      </c>
      <c r="O505" s="10">
        <v>0.39031628723772899</v>
      </c>
      <c r="P505" s="1">
        <v>251093.80060357999</v>
      </c>
      <c r="Q505" s="9">
        <v>2.4583333333333299</v>
      </c>
      <c r="R505" s="9">
        <v>4.4568383924016697</v>
      </c>
      <c r="S505" s="9">
        <v>4.3172777220738601</v>
      </c>
      <c r="T505" s="9"/>
      <c r="U505" s="1">
        <f t="shared" si="28"/>
        <v>78550</v>
      </c>
      <c r="V505" s="1">
        <f t="shared" si="29"/>
        <v>9573.0068089495035</v>
      </c>
      <c r="W505" s="1">
        <f t="shared" si="30"/>
        <v>13935.526926770501</v>
      </c>
      <c r="X505" s="1">
        <f t="shared" si="31"/>
        <v>51029.266867859988</v>
      </c>
    </row>
    <row r="506" spans="1:24" hidden="1" x14ac:dyDescent="0.3">
      <c r="A506" t="s">
        <v>19</v>
      </c>
      <c r="B506" t="s">
        <v>31</v>
      </c>
      <c r="C506">
        <v>1970</v>
      </c>
      <c r="D506" s="1">
        <v>224500</v>
      </c>
      <c r="E506" s="9">
        <v>1.12187150616104</v>
      </c>
      <c r="F506" s="1">
        <v>251860.15313315301</v>
      </c>
      <c r="G506" s="9">
        <v>1.15281997052523</v>
      </c>
      <c r="H506" s="1">
        <v>290349.41431144101</v>
      </c>
      <c r="I506" s="9">
        <v>1.5</v>
      </c>
      <c r="J506" s="1">
        <v>435524.12146716099</v>
      </c>
      <c r="K506" s="1">
        <v>356960</v>
      </c>
      <c r="L506" s="10">
        <v>0.45043173778566598</v>
      </c>
      <c r="M506" s="1">
        <v>792484.12146716099</v>
      </c>
      <c r="N506" s="1">
        <v>356960</v>
      </c>
      <c r="O506" s="10">
        <v>0.45043173778566598</v>
      </c>
      <c r="P506" s="1">
        <v>792484.12146716099</v>
      </c>
      <c r="Q506" s="9">
        <v>2.4583333333333299</v>
      </c>
      <c r="R506" s="9">
        <v>4.4568383924016697</v>
      </c>
      <c r="S506" s="9">
        <v>4.3371906523461696</v>
      </c>
      <c r="T506" s="9"/>
      <c r="U506" s="1">
        <f t="shared" si="28"/>
        <v>224500</v>
      </c>
      <c r="V506" s="1">
        <f t="shared" si="29"/>
        <v>27360.153133153013</v>
      </c>
      <c r="W506" s="1">
        <f t="shared" si="30"/>
        <v>38489.261178287998</v>
      </c>
      <c r="X506" s="1">
        <f t="shared" si="31"/>
        <v>145174.70715571998</v>
      </c>
    </row>
    <row r="507" spans="1:24" hidden="1" x14ac:dyDescent="0.3">
      <c r="A507" t="s">
        <v>19</v>
      </c>
      <c r="B507" t="s">
        <v>31</v>
      </c>
      <c r="C507">
        <v>1971</v>
      </c>
      <c r="D507" s="1">
        <v>67000</v>
      </c>
      <c r="E507" s="9">
        <v>1.12187150616104</v>
      </c>
      <c r="F507" s="1">
        <v>75165.390912789502</v>
      </c>
      <c r="G507" s="9">
        <v>1.15281997052523</v>
      </c>
      <c r="H507" s="1">
        <v>86652.163736599206</v>
      </c>
      <c r="I507" s="9">
        <v>1.5</v>
      </c>
      <c r="J507" s="1">
        <v>129978.245604899</v>
      </c>
      <c r="K507" s="1">
        <v>60822</v>
      </c>
      <c r="L507" s="10">
        <v>0.31877317456890297</v>
      </c>
      <c r="M507" s="1">
        <v>190800.24560489901</v>
      </c>
      <c r="N507" s="1">
        <v>60822</v>
      </c>
      <c r="O507" s="10">
        <v>0.31877317456890297</v>
      </c>
      <c r="P507" s="1">
        <v>190800.24560489901</v>
      </c>
      <c r="Q507" s="9">
        <v>2.4583333333333299</v>
      </c>
      <c r="R507" s="9">
        <v>4.4568383924016697</v>
      </c>
      <c r="S507" s="9">
        <v>4.3371906523461696</v>
      </c>
      <c r="T507" s="9"/>
      <c r="U507" s="1">
        <f t="shared" si="28"/>
        <v>67000</v>
      </c>
      <c r="V507" s="1">
        <f t="shared" si="29"/>
        <v>8165.3909127895022</v>
      </c>
      <c r="W507" s="1">
        <f t="shared" si="30"/>
        <v>11486.772823809704</v>
      </c>
      <c r="X507" s="1">
        <f t="shared" si="31"/>
        <v>43326.081868299792</v>
      </c>
    </row>
    <row r="508" spans="1:24" hidden="1" x14ac:dyDescent="0.3">
      <c r="A508" t="s">
        <v>19</v>
      </c>
      <c r="B508" t="s">
        <v>31</v>
      </c>
      <c r="C508">
        <v>1972</v>
      </c>
      <c r="D508" s="1">
        <v>209000</v>
      </c>
      <c r="E508" s="9">
        <v>1.12187150616104</v>
      </c>
      <c r="F508" s="1">
        <v>234471.14478765699</v>
      </c>
      <c r="G508" s="9">
        <v>1.15281997052523</v>
      </c>
      <c r="H508" s="1">
        <v>270303.01822312298</v>
      </c>
      <c r="I508" s="9">
        <v>1.5</v>
      </c>
      <c r="J508" s="1">
        <v>405454.52733468398</v>
      </c>
      <c r="K508" s="1">
        <v>233774</v>
      </c>
      <c r="L508" s="10">
        <v>0.36571271462921101</v>
      </c>
      <c r="M508" s="1">
        <v>639228.52733468404</v>
      </c>
      <c r="N508" s="1">
        <v>233774</v>
      </c>
      <c r="O508" s="10">
        <v>0.36571271462921101</v>
      </c>
      <c r="P508" s="1">
        <v>639228.52733468404</v>
      </c>
      <c r="Q508" s="9">
        <v>2.4583333333333299</v>
      </c>
      <c r="R508" s="9">
        <v>4.4568383924016697</v>
      </c>
      <c r="S508" s="9">
        <v>4.3371906523461696</v>
      </c>
      <c r="T508" s="9"/>
      <c r="U508" s="1">
        <f t="shared" si="28"/>
        <v>209000</v>
      </c>
      <c r="V508" s="1">
        <f t="shared" si="29"/>
        <v>25471.144787656987</v>
      </c>
      <c r="W508" s="1">
        <f t="shared" si="30"/>
        <v>35831.873435465997</v>
      </c>
      <c r="X508" s="1">
        <f t="shared" si="31"/>
        <v>135151.509111561</v>
      </c>
    </row>
    <row r="509" spans="1:24" hidden="1" x14ac:dyDescent="0.3">
      <c r="A509" t="s">
        <v>19</v>
      </c>
      <c r="B509" t="s">
        <v>31</v>
      </c>
      <c r="C509">
        <v>1973</v>
      </c>
      <c r="D509" s="1">
        <v>252000</v>
      </c>
      <c r="E509" s="9">
        <v>1.13196931942833</v>
      </c>
      <c r="F509" s="1">
        <v>285256.26849594002</v>
      </c>
      <c r="G509" s="9">
        <v>1.15281997052523</v>
      </c>
      <c r="H509" s="1">
        <v>328849.12303962599</v>
      </c>
      <c r="I509" s="9">
        <v>1.5</v>
      </c>
      <c r="J509" s="1">
        <v>493273.68455943803</v>
      </c>
      <c r="K509" s="1">
        <v>251346</v>
      </c>
      <c r="L509" s="10">
        <v>0.33754949702775</v>
      </c>
      <c r="M509" s="1">
        <v>744619.68455943803</v>
      </c>
      <c r="N509" s="1">
        <v>251346</v>
      </c>
      <c r="O509" s="10">
        <v>0.33754949702775</v>
      </c>
      <c r="P509" s="1">
        <v>744619.68455943803</v>
      </c>
      <c r="Q509" s="9">
        <v>2.4583333333333299</v>
      </c>
      <c r="R509" s="9">
        <v>4.4170808467892897</v>
      </c>
      <c r="S509" s="9">
        <v>4.3371906523461696</v>
      </c>
      <c r="T509" s="9"/>
      <c r="U509" s="1">
        <f t="shared" si="28"/>
        <v>252000</v>
      </c>
      <c r="V509" s="1">
        <f t="shared" si="29"/>
        <v>33256.268495940021</v>
      </c>
      <c r="W509" s="1">
        <f t="shared" si="30"/>
        <v>43592.854543685971</v>
      </c>
      <c r="X509" s="1">
        <f t="shared" si="31"/>
        <v>164424.56151981204</v>
      </c>
    </row>
    <row r="510" spans="1:24" hidden="1" x14ac:dyDescent="0.3">
      <c r="A510" t="s">
        <v>19</v>
      </c>
      <c r="B510" t="s">
        <v>31</v>
      </c>
      <c r="C510">
        <v>1974</v>
      </c>
      <c r="D510" s="1">
        <v>128300</v>
      </c>
      <c r="E510" s="9">
        <v>1.13535314714</v>
      </c>
      <c r="F510" s="1">
        <v>145665.808778062</v>
      </c>
      <c r="G510" s="9">
        <v>1.15281997052523</v>
      </c>
      <c r="H510" s="1">
        <v>167926.45338205801</v>
      </c>
      <c r="I510" s="9">
        <v>1.5</v>
      </c>
      <c r="J510" s="1">
        <v>251889.68007308801</v>
      </c>
      <c r="K510" s="1">
        <v>198966</v>
      </c>
      <c r="L510" s="10">
        <v>0.44130751545094399</v>
      </c>
      <c r="M510" s="1">
        <v>450855.68007308798</v>
      </c>
      <c r="N510" s="1">
        <v>198966</v>
      </c>
      <c r="O510" s="10">
        <v>0.44130751545094399</v>
      </c>
      <c r="P510" s="1">
        <v>450855.68007308798</v>
      </c>
      <c r="Q510" s="9">
        <v>2.4583333333333299</v>
      </c>
      <c r="R510" s="9">
        <v>4.4039160965865198</v>
      </c>
      <c r="S510" s="9">
        <v>4.3371906523461696</v>
      </c>
      <c r="T510" s="9"/>
      <c r="U510" s="1">
        <f t="shared" si="28"/>
        <v>128300</v>
      </c>
      <c r="V510" s="1">
        <f t="shared" si="29"/>
        <v>17365.808778061997</v>
      </c>
      <c r="W510" s="1">
        <f t="shared" si="30"/>
        <v>22260.644603996014</v>
      </c>
      <c r="X510" s="1">
        <f t="shared" si="31"/>
        <v>83963.226691029995</v>
      </c>
    </row>
    <row r="511" spans="1:24" hidden="1" x14ac:dyDescent="0.3">
      <c r="A511" t="s">
        <v>19</v>
      </c>
      <c r="B511" t="s">
        <v>31</v>
      </c>
      <c r="C511">
        <v>1975</v>
      </c>
      <c r="D511" s="1">
        <v>76800</v>
      </c>
      <c r="E511" s="9">
        <v>1.1251951431621801</v>
      </c>
      <c r="F511" s="1">
        <v>86414.986994855499</v>
      </c>
      <c r="G511" s="9">
        <v>1.15281997052523</v>
      </c>
      <c r="H511" s="1">
        <v>99620.922760347297</v>
      </c>
      <c r="I511" s="9">
        <v>1.5</v>
      </c>
      <c r="J511" s="1">
        <v>149431.384140521</v>
      </c>
      <c r="K511" s="1">
        <v>134748</v>
      </c>
      <c r="L511" s="10">
        <v>0.474165289672702</v>
      </c>
      <c r="M511" s="1">
        <v>284179.384140521</v>
      </c>
      <c r="N511" s="1">
        <v>134748</v>
      </c>
      <c r="O511" s="10">
        <v>0.474165289672702</v>
      </c>
      <c r="P511" s="1">
        <v>284179.384140521</v>
      </c>
      <c r="Q511" s="9">
        <v>2.4583333333333299</v>
      </c>
      <c r="R511" s="9">
        <v>4.4436736421988998</v>
      </c>
      <c r="S511" s="9">
        <v>4.3371906523461696</v>
      </c>
      <c r="T511" s="9"/>
      <c r="U511" s="1">
        <f t="shared" si="28"/>
        <v>76800</v>
      </c>
      <c r="V511" s="1">
        <f t="shared" si="29"/>
        <v>9614.9869948554988</v>
      </c>
      <c r="W511" s="1">
        <f t="shared" si="30"/>
        <v>13205.935765491799</v>
      </c>
      <c r="X511" s="1">
        <f t="shared" si="31"/>
        <v>49810.4613801737</v>
      </c>
    </row>
    <row r="512" spans="1:24" hidden="1" x14ac:dyDescent="0.3">
      <c r="A512" t="s">
        <v>19</v>
      </c>
      <c r="B512" t="s">
        <v>31</v>
      </c>
      <c r="C512">
        <v>1976</v>
      </c>
      <c r="D512" s="1">
        <v>118350</v>
      </c>
      <c r="E512" s="9">
        <v>1.1276422302663101</v>
      </c>
      <c r="F512" s="1">
        <v>133456.45795201801</v>
      </c>
      <c r="G512" s="9">
        <v>1.15281997052523</v>
      </c>
      <c r="H512" s="1">
        <v>153851.269922646</v>
      </c>
      <c r="I512" s="9">
        <v>1.5</v>
      </c>
      <c r="J512" s="1">
        <v>230776.90488396899</v>
      </c>
      <c r="K512" s="1">
        <v>334007</v>
      </c>
      <c r="L512" s="10">
        <v>0.59138901996263404</v>
      </c>
      <c r="M512" s="1">
        <v>564783.90488396899</v>
      </c>
      <c r="N512" s="1">
        <v>334007</v>
      </c>
      <c r="O512" s="10">
        <v>0.59138901996263404</v>
      </c>
      <c r="P512" s="1">
        <v>564783.90488396899</v>
      </c>
      <c r="Q512" s="9">
        <v>2.4583333333333299</v>
      </c>
      <c r="R512" s="9">
        <v>4.4340304626753602</v>
      </c>
      <c r="S512" s="9">
        <v>4.3371906523461696</v>
      </c>
      <c r="T512" s="9"/>
      <c r="U512" s="1">
        <f t="shared" si="28"/>
        <v>118350</v>
      </c>
      <c r="V512" s="1">
        <f t="shared" si="29"/>
        <v>15106.457952018012</v>
      </c>
      <c r="W512" s="1">
        <f t="shared" si="30"/>
        <v>20394.811970627983</v>
      </c>
      <c r="X512" s="1">
        <f t="shared" si="31"/>
        <v>76925.634961322998</v>
      </c>
    </row>
    <row r="513" spans="1:24" hidden="1" x14ac:dyDescent="0.3">
      <c r="A513" t="s">
        <v>19</v>
      </c>
      <c r="B513" t="s">
        <v>31</v>
      </c>
      <c r="C513">
        <v>1977</v>
      </c>
      <c r="D513" s="1">
        <v>114700</v>
      </c>
      <c r="E513" s="9">
        <v>1.12187150616104</v>
      </c>
      <c r="F513" s="1">
        <v>128678.661756671</v>
      </c>
      <c r="G513" s="9">
        <v>1.15281997052523</v>
      </c>
      <c r="H513" s="1">
        <v>148343.331053551</v>
      </c>
      <c r="I513" s="9">
        <v>1.5</v>
      </c>
      <c r="J513" s="1">
        <v>222514.99658032699</v>
      </c>
      <c r="K513" s="1">
        <v>79773</v>
      </c>
      <c r="L513" s="10">
        <v>0.26389734591661801</v>
      </c>
      <c r="M513" s="1">
        <v>302287.99658032699</v>
      </c>
      <c r="N513" s="1">
        <v>79773</v>
      </c>
      <c r="O513" s="10">
        <v>0.26389734591661801</v>
      </c>
      <c r="P513" s="1">
        <v>302287.99658032699</v>
      </c>
      <c r="Q513" s="9">
        <v>2.4583333333333299</v>
      </c>
      <c r="R513" s="9">
        <v>4.4568383924016697</v>
      </c>
      <c r="S513" s="9">
        <v>4.3371906523461696</v>
      </c>
      <c r="T513" s="9"/>
      <c r="U513" s="1">
        <f t="shared" si="28"/>
        <v>114700</v>
      </c>
      <c r="V513" s="1">
        <f t="shared" si="29"/>
        <v>13978.661756671005</v>
      </c>
      <c r="W513" s="1">
        <f t="shared" si="30"/>
        <v>19664.669296879991</v>
      </c>
      <c r="X513" s="1">
        <f t="shared" si="31"/>
        <v>74171.665526775992</v>
      </c>
    </row>
    <row r="514" spans="1:24" hidden="1" x14ac:dyDescent="0.3">
      <c r="A514" t="s">
        <v>19</v>
      </c>
      <c r="B514" t="s">
        <v>31</v>
      </c>
      <c r="C514">
        <v>1978</v>
      </c>
      <c r="D514" s="1">
        <v>29450</v>
      </c>
      <c r="E514" s="9">
        <v>1.13196931942833</v>
      </c>
      <c r="F514" s="1">
        <v>33336.496457164401</v>
      </c>
      <c r="G514" s="9">
        <v>1.15281997052523</v>
      </c>
      <c r="H514" s="1">
        <v>38430.9788631626</v>
      </c>
      <c r="I514" s="9">
        <v>1.5</v>
      </c>
      <c r="J514" s="1">
        <v>57646.4682947439</v>
      </c>
      <c r="K514" s="1">
        <v>139244</v>
      </c>
      <c r="L514" s="10">
        <v>0.70721554581074297</v>
      </c>
      <c r="M514" s="1">
        <v>196890.468294744</v>
      </c>
      <c r="N514" s="1">
        <v>139244</v>
      </c>
      <c r="O514" s="10">
        <v>0.70721554581074297</v>
      </c>
      <c r="P514" s="1">
        <v>196890.468294744</v>
      </c>
      <c r="Q514" s="9">
        <v>2.4583333333333299</v>
      </c>
      <c r="R514" s="9">
        <v>4.4170808467892897</v>
      </c>
      <c r="S514" s="9">
        <v>4.3371906523461696</v>
      </c>
      <c r="T514" s="9"/>
      <c r="U514" s="1">
        <f t="shared" si="28"/>
        <v>29450</v>
      </c>
      <c r="V514" s="1">
        <f t="shared" si="29"/>
        <v>3886.4964571644014</v>
      </c>
      <c r="W514" s="1">
        <f t="shared" si="30"/>
        <v>5094.4824059981984</v>
      </c>
      <c r="X514" s="1">
        <f t="shared" si="31"/>
        <v>19215.4894315813</v>
      </c>
    </row>
    <row r="515" spans="1:24" hidden="1" x14ac:dyDescent="0.3">
      <c r="A515" t="s">
        <v>19</v>
      </c>
      <c r="B515" t="s">
        <v>31</v>
      </c>
      <c r="C515">
        <v>1979</v>
      </c>
      <c r="D515" s="1">
        <v>88300</v>
      </c>
      <c r="E515" s="9">
        <v>1.12819851148109</v>
      </c>
      <c r="F515" s="1">
        <v>99619.928563780006</v>
      </c>
      <c r="G515" s="9">
        <v>1.15281997052523</v>
      </c>
      <c r="H515" s="1">
        <v>114843.84311062199</v>
      </c>
      <c r="I515" s="9">
        <v>1.5</v>
      </c>
      <c r="J515" s="1">
        <v>172265.76466593301</v>
      </c>
      <c r="K515" s="1">
        <v>210658</v>
      </c>
      <c r="L515" s="10">
        <v>0.55013039001060804</v>
      </c>
      <c r="M515" s="1">
        <v>382923.76466593298</v>
      </c>
      <c r="N515" s="1">
        <v>210658</v>
      </c>
      <c r="O515" s="10">
        <v>0.55013039001060804</v>
      </c>
      <c r="P515" s="1">
        <v>382923.76466593298</v>
      </c>
      <c r="Q515" s="9">
        <v>2.4583333333333299</v>
      </c>
      <c r="R515" s="9">
        <v>4.4318441738023999</v>
      </c>
      <c r="S515" s="9">
        <v>4.3371906523461696</v>
      </c>
      <c r="T515" s="9"/>
      <c r="U515" s="1">
        <f t="shared" ref="U515:U578" si="32">D515</f>
        <v>88300</v>
      </c>
      <c r="V515" s="1">
        <f t="shared" ref="V515:V578" si="33">F515-D515</f>
        <v>11319.928563780006</v>
      </c>
      <c r="W515" s="1">
        <f t="shared" ref="W515:W578" si="34">H515-F515</f>
        <v>15223.914546841988</v>
      </c>
      <c r="X515" s="1">
        <f t="shared" ref="X515:X578" si="35">J515-H515</f>
        <v>57421.921555311012</v>
      </c>
    </row>
    <row r="516" spans="1:24" hidden="1" x14ac:dyDescent="0.3">
      <c r="A516" t="s">
        <v>19</v>
      </c>
      <c r="B516" t="s">
        <v>31</v>
      </c>
      <c r="C516">
        <v>1980</v>
      </c>
      <c r="D516" s="1">
        <v>110350</v>
      </c>
      <c r="E516" s="9">
        <v>1.12187150616104</v>
      </c>
      <c r="F516" s="1">
        <v>123798.520704871</v>
      </c>
      <c r="G516" s="9">
        <v>1.12239481139632</v>
      </c>
      <c r="H516" s="1">
        <v>138950.81729768601</v>
      </c>
      <c r="I516" s="9">
        <v>1.5</v>
      </c>
      <c r="J516" s="1">
        <v>208426.22594653</v>
      </c>
      <c r="K516" s="1">
        <v>343122</v>
      </c>
      <c r="L516" s="10">
        <v>0.62210697788240998</v>
      </c>
      <c r="M516" s="1">
        <v>551548.22594653</v>
      </c>
      <c r="N516" s="1">
        <v>343122</v>
      </c>
      <c r="O516" s="10">
        <v>0.62210697788240998</v>
      </c>
      <c r="P516" s="1">
        <v>551548.22594653</v>
      </c>
      <c r="Q516" s="9">
        <v>2.4583333333333299</v>
      </c>
      <c r="R516" s="9">
        <v>4.4568383924016697</v>
      </c>
      <c r="S516" s="9">
        <v>4.4547604365523901</v>
      </c>
      <c r="T516" s="9"/>
      <c r="U516" s="1">
        <f t="shared" si="32"/>
        <v>110350</v>
      </c>
      <c r="V516" s="1">
        <f t="shared" si="33"/>
        <v>13448.520704871</v>
      </c>
      <c r="W516" s="1">
        <f t="shared" si="34"/>
        <v>15152.296592815008</v>
      </c>
      <c r="X516" s="1">
        <f t="shared" si="35"/>
        <v>69475.408648843993</v>
      </c>
    </row>
    <row r="517" spans="1:24" hidden="1" x14ac:dyDescent="0.3">
      <c r="A517" t="s">
        <v>19</v>
      </c>
      <c r="B517" t="s">
        <v>31</v>
      </c>
      <c r="C517">
        <v>1981</v>
      </c>
      <c r="D517" s="1">
        <v>70800</v>
      </c>
      <c r="E517" s="9">
        <v>1.1407098781923499</v>
      </c>
      <c r="F517" s="1">
        <v>80762.259376018701</v>
      </c>
      <c r="G517" s="9">
        <v>1.12239481139632</v>
      </c>
      <c r="H517" s="1">
        <v>90647.140880286999</v>
      </c>
      <c r="I517" s="9">
        <v>1.5</v>
      </c>
      <c r="J517" s="1">
        <v>135970.711320431</v>
      </c>
      <c r="K517" s="1">
        <v>303752</v>
      </c>
      <c r="L517" s="10">
        <v>0.69078078566347401</v>
      </c>
      <c r="M517" s="1">
        <v>439722.71132043097</v>
      </c>
      <c r="N517" s="1">
        <v>303752</v>
      </c>
      <c r="O517" s="10">
        <v>0.69078078566347401</v>
      </c>
      <c r="P517" s="1">
        <v>439722.71132043097</v>
      </c>
      <c r="Q517" s="9">
        <v>2.4583333333333299</v>
      </c>
      <c r="R517" s="9">
        <v>4.3832354708134398</v>
      </c>
      <c r="S517" s="9">
        <v>4.4547604365523901</v>
      </c>
      <c r="T517" s="9"/>
      <c r="U517" s="1">
        <f t="shared" si="32"/>
        <v>70800</v>
      </c>
      <c r="V517" s="1">
        <f t="shared" si="33"/>
        <v>9962.259376018701</v>
      </c>
      <c r="W517" s="1">
        <f t="shared" si="34"/>
        <v>9884.8815042682982</v>
      </c>
      <c r="X517" s="1">
        <f t="shared" si="35"/>
        <v>45323.570440144002</v>
      </c>
    </row>
    <row r="518" spans="1:24" hidden="1" x14ac:dyDescent="0.3">
      <c r="A518" t="s">
        <v>19</v>
      </c>
      <c r="B518" t="s">
        <v>31</v>
      </c>
      <c r="C518">
        <v>1982</v>
      </c>
      <c r="D518" s="1">
        <v>100325</v>
      </c>
      <c r="E518" s="9">
        <v>1.1437967549194701</v>
      </c>
      <c r="F518" s="1">
        <v>114751.409437296</v>
      </c>
      <c r="G518" s="9">
        <v>1.12239481139632</v>
      </c>
      <c r="H518" s="1">
        <v>128796.386552836</v>
      </c>
      <c r="I518" s="9">
        <v>1.5</v>
      </c>
      <c r="J518" s="1">
        <v>193194.57982925299</v>
      </c>
      <c r="K518" s="1">
        <v>182418</v>
      </c>
      <c r="L518" s="10">
        <v>0.485654660669043</v>
      </c>
      <c r="M518" s="1">
        <v>375612.57982925302</v>
      </c>
      <c r="N518" s="1">
        <v>182418</v>
      </c>
      <c r="O518" s="10">
        <v>0.485654660669043</v>
      </c>
      <c r="P518" s="1">
        <v>375612.57982925302</v>
      </c>
      <c r="Q518" s="9">
        <v>2.4583333333333299</v>
      </c>
      <c r="R518" s="9">
        <v>4.3714060024169399</v>
      </c>
      <c r="S518" s="9">
        <v>4.4547604365523901</v>
      </c>
      <c r="T518" s="9"/>
      <c r="U518" s="1">
        <f t="shared" si="32"/>
        <v>100325</v>
      </c>
      <c r="V518" s="1">
        <f t="shared" si="33"/>
        <v>14426.409437295995</v>
      </c>
      <c r="W518" s="1">
        <f t="shared" si="34"/>
        <v>14044.977115540009</v>
      </c>
      <c r="X518" s="1">
        <f t="shared" si="35"/>
        <v>64398.193276416991</v>
      </c>
    </row>
    <row r="519" spans="1:24" hidden="1" x14ac:dyDescent="0.3">
      <c r="A519" t="s">
        <v>19</v>
      </c>
      <c r="B519" t="s">
        <v>31</v>
      </c>
      <c r="C519">
        <v>1983</v>
      </c>
      <c r="D519" s="1">
        <v>140440</v>
      </c>
      <c r="E519" s="9">
        <v>1.12187150616104</v>
      </c>
      <c r="F519" s="1">
        <v>157555.63432525599</v>
      </c>
      <c r="G519" s="9">
        <v>1.12239481139632</v>
      </c>
      <c r="H519" s="1">
        <v>176839.626472923</v>
      </c>
      <c r="I519" s="9">
        <v>1.5</v>
      </c>
      <c r="J519" s="1">
        <v>265259.43970938498</v>
      </c>
      <c r="K519" s="1">
        <v>331478</v>
      </c>
      <c r="L519" s="10">
        <v>0.55548383248993405</v>
      </c>
      <c r="M519" s="1">
        <v>596737.43970938504</v>
      </c>
      <c r="N519" s="1">
        <v>331478</v>
      </c>
      <c r="O519" s="10">
        <v>0.55548383248993405</v>
      </c>
      <c r="P519" s="1">
        <v>596737.43970938504</v>
      </c>
      <c r="Q519" s="9">
        <v>2.4583333333333299</v>
      </c>
      <c r="R519" s="9">
        <v>4.4568383924016697</v>
      </c>
      <c r="S519" s="9">
        <v>4.4547604365523901</v>
      </c>
      <c r="T519" s="9"/>
      <c r="U519" s="1">
        <f t="shared" si="32"/>
        <v>140440</v>
      </c>
      <c r="V519" s="1">
        <f t="shared" si="33"/>
        <v>17115.634325255989</v>
      </c>
      <c r="W519" s="1">
        <f t="shared" si="34"/>
        <v>19283.992147667013</v>
      </c>
      <c r="X519" s="1">
        <f t="shared" si="35"/>
        <v>88419.813236461981</v>
      </c>
    </row>
    <row r="520" spans="1:24" hidden="1" x14ac:dyDescent="0.3">
      <c r="A520" t="s">
        <v>19</v>
      </c>
      <c r="B520" t="s">
        <v>31</v>
      </c>
      <c r="C520">
        <v>1984</v>
      </c>
      <c r="D520" s="1">
        <v>113200</v>
      </c>
      <c r="E520" s="9">
        <v>1.1181675636027699</v>
      </c>
      <c r="F520" s="1">
        <v>126576.568199834</v>
      </c>
      <c r="G520" s="9">
        <v>1.12239481139632</v>
      </c>
      <c r="H520" s="1">
        <v>142068.883391846</v>
      </c>
      <c r="I520" s="9">
        <v>1.5</v>
      </c>
      <c r="J520" s="1">
        <v>213103.32508776899</v>
      </c>
      <c r="K520" s="1">
        <v>70876</v>
      </c>
      <c r="L520" s="10">
        <v>0.24958154956560499</v>
      </c>
      <c r="M520" s="1">
        <v>283979.32508776902</v>
      </c>
      <c r="N520" s="1">
        <v>70876</v>
      </c>
      <c r="O520" s="10">
        <v>0.24958154956560499</v>
      </c>
      <c r="P520" s="1">
        <v>283979.32508776902</v>
      </c>
      <c r="Q520" s="9">
        <v>2.4583333333333299</v>
      </c>
      <c r="R520" s="9">
        <v>4.4716017194147799</v>
      </c>
      <c r="S520" s="9">
        <v>4.4547604365523901</v>
      </c>
      <c r="T520" s="9"/>
      <c r="U520" s="1">
        <f t="shared" si="32"/>
        <v>113200</v>
      </c>
      <c r="V520" s="1">
        <f t="shared" si="33"/>
        <v>13376.568199834001</v>
      </c>
      <c r="W520" s="1">
        <f t="shared" si="34"/>
        <v>15492.315192012</v>
      </c>
      <c r="X520" s="1">
        <f t="shared" si="35"/>
        <v>71034.441695922986</v>
      </c>
    </row>
    <row r="521" spans="1:24" hidden="1" x14ac:dyDescent="0.3">
      <c r="A521" t="s">
        <v>19</v>
      </c>
      <c r="B521" t="s">
        <v>31</v>
      </c>
      <c r="C521">
        <v>1985</v>
      </c>
      <c r="D521" s="1">
        <v>204490</v>
      </c>
      <c r="E521" s="9">
        <v>1.1181675636027699</v>
      </c>
      <c r="F521" s="1">
        <v>228654.08508113099</v>
      </c>
      <c r="G521" s="9">
        <v>1.12239481139632</v>
      </c>
      <c r="H521" s="1">
        <v>256640.15869963399</v>
      </c>
      <c r="I521" s="9">
        <v>1.5</v>
      </c>
      <c r="J521" s="1">
        <v>384960.23804945103</v>
      </c>
      <c r="K521" s="1">
        <v>536992</v>
      </c>
      <c r="L521" s="10">
        <v>0.58245099674154399</v>
      </c>
      <c r="M521" s="1">
        <v>921952.23804945103</v>
      </c>
      <c r="N521" s="1">
        <v>536992</v>
      </c>
      <c r="O521" s="10">
        <v>0.58245099674154399</v>
      </c>
      <c r="P521" s="1">
        <v>921952.23804945103</v>
      </c>
      <c r="Q521" s="9">
        <v>2.4583333333333299</v>
      </c>
      <c r="R521" s="9">
        <v>4.4716017194147799</v>
      </c>
      <c r="S521" s="9">
        <v>4.4547604365523901</v>
      </c>
      <c r="T521" s="9"/>
      <c r="U521" s="1">
        <f t="shared" si="32"/>
        <v>204490</v>
      </c>
      <c r="V521" s="1">
        <f t="shared" si="33"/>
        <v>24164.085081130994</v>
      </c>
      <c r="W521" s="1">
        <f t="shared" si="34"/>
        <v>27986.073618502996</v>
      </c>
      <c r="X521" s="1">
        <f t="shared" si="35"/>
        <v>128320.07934981704</v>
      </c>
    </row>
    <row r="522" spans="1:24" hidden="1" x14ac:dyDescent="0.3">
      <c r="A522" t="s">
        <v>19</v>
      </c>
      <c r="B522" t="s">
        <v>31</v>
      </c>
      <c r="C522">
        <v>1986</v>
      </c>
      <c r="D522" s="1">
        <v>258255</v>
      </c>
      <c r="E522" s="9">
        <v>1.1181675636027699</v>
      </c>
      <c r="F522" s="1">
        <v>288772.364138234</v>
      </c>
      <c r="G522" s="9">
        <v>1.12239481139632</v>
      </c>
      <c r="H522" s="1">
        <v>324116.60318340303</v>
      </c>
      <c r="I522" s="9">
        <v>1.5</v>
      </c>
      <c r="J522" s="1">
        <v>486174.90477510402</v>
      </c>
      <c r="K522" s="1">
        <v>1516253</v>
      </c>
      <c r="L522" s="10">
        <v>0.75720728640679502</v>
      </c>
      <c r="M522" s="1">
        <v>2002427.9047751001</v>
      </c>
      <c r="N522" s="1">
        <v>1516253</v>
      </c>
      <c r="O522" s="10">
        <v>0.75720728640679502</v>
      </c>
      <c r="P522" s="1">
        <v>2002427.9047751001</v>
      </c>
      <c r="Q522" s="9">
        <v>2.4583333333333299</v>
      </c>
      <c r="R522" s="9">
        <v>4.4716017194147799</v>
      </c>
      <c r="S522" s="9">
        <v>4.4547604365523901</v>
      </c>
      <c r="T522" s="9"/>
      <c r="U522" s="1">
        <f t="shared" si="32"/>
        <v>258255</v>
      </c>
      <c r="V522" s="1">
        <f t="shared" si="33"/>
        <v>30517.364138233999</v>
      </c>
      <c r="W522" s="1">
        <f t="shared" si="34"/>
        <v>35344.23904516903</v>
      </c>
      <c r="X522" s="1">
        <f t="shared" si="35"/>
        <v>162058.30159170099</v>
      </c>
    </row>
    <row r="523" spans="1:24" hidden="1" x14ac:dyDescent="0.3">
      <c r="A523" t="s">
        <v>19</v>
      </c>
      <c r="B523" t="s">
        <v>31</v>
      </c>
      <c r="C523">
        <v>1987</v>
      </c>
      <c r="D523" s="1">
        <v>128347</v>
      </c>
      <c r="E523" s="9">
        <v>1.12819851148109</v>
      </c>
      <c r="F523" s="1">
        <v>144800.89435306299</v>
      </c>
      <c r="G523" s="9">
        <v>1.12239481139632</v>
      </c>
      <c r="H523" s="1">
        <v>162523.772507424</v>
      </c>
      <c r="I523" s="9">
        <v>1.5</v>
      </c>
      <c r="J523" s="1">
        <v>243785.65876113699</v>
      </c>
      <c r="K523" s="1">
        <v>521523</v>
      </c>
      <c r="L523" s="10">
        <v>0.68145446158185197</v>
      </c>
      <c r="M523" s="1">
        <v>765308.65876113705</v>
      </c>
      <c r="N523" s="1">
        <v>521523</v>
      </c>
      <c r="O523" s="10">
        <v>0.68145446158185197</v>
      </c>
      <c r="P523" s="1">
        <v>765308.65876113705</v>
      </c>
      <c r="Q523" s="9">
        <v>2.4583333333333299</v>
      </c>
      <c r="R523" s="9">
        <v>4.4318441738023999</v>
      </c>
      <c r="S523" s="9">
        <v>4.4547604365523901</v>
      </c>
      <c r="T523" s="9"/>
      <c r="U523" s="1">
        <f t="shared" si="32"/>
        <v>128347</v>
      </c>
      <c r="V523" s="1">
        <f t="shared" si="33"/>
        <v>16453.894353062991</v>
      </c>
      <c r="W523" s="1">
        <f t="shared" si="34"/>
        <v>17722.878154361009</v>
      </c>
      <c r="X523" s="1">
        <f t="shared" si="35"/>
        <v>81261.88625371299</v>
      </c>
    </row>
    <row r="524" spans="1:24" hidden="1" x14ac:dyDescent="0.3">
      <c r="A524" t="s">
        <v>19</v>
      </c>
      <c r="B524" t="s">
        <v>31</v>
      </c>
      <c r="C524">
        <v>1988</v>
      </c>
      <c r="D524" s="1">
        <v>190750</v>
      </c>
      <c r="E524" s="9">
        <v>1.1181675636027699</v>
      </c>
      <c r="F524" s="1">
        <v>213290.46275722899</v>
      </c>
      <c r="G524" s="9">
        <v>1.12239481139632</v>
      </c>
      <c r="H524" s="1">
        <v>239396.108719034</v>
      </c>
      <c r="I524" s="9">
        <v>1.5</v>
      </c>
      <c r="J524" s="1">
        <v>359094.16307855101</v>
      </c>
      <c r="K524" s="1">
        <v>846088</v>
      </c>
      <c r="L524" s="10">
        <v>0.70204158833443897</v>
      </c>
      <c r="M524" s="1">
        <v>1205182.16307855</v>
      </c>
      <c r="N524" s="1">
        <v>846088</v>
      </c>
      <c r="O524" s="10">
        <v>0.70204158833443897</v>
      </c>
      <c r="P524" s="1">
        <v>1205182.16307855</v>
      </c>
      <c r="Q524" s="9">
        <v>2.4583333333333299</v>
      </c>
      <c r="R524" s="9">
        <v>4.4716017194147799</v>
      </c>
      <c r="S524" s="9">
        <v>4.4547604365523901</v>
      </c>
      <c r="T524" s="9"/>
      <c r="U524" s="1">
        <f t="shared" si="32"/>
        <v>190750</v>
      </c>
      <c r="V524" s="1">
        <f t="shared" si="33"/>
        <v>22540.46275722899</v>
      </c>
      <c r="W524" s="1">
        <f t="shared" si="34"/>
        <v>26105.645961805014</v>
      </c>
      <c r="X524" s="1">
        <f t="shared" si="35"/>
        <v>119698.054359517</v>
      </c>
    </row>
    <row r="525" spans="1:24" hidden="1" x14ac:dyDescent="0.3">
      <c r="A525" t="s">
        <v>19</v>
      </c>
      <c r="B525" t="s">
        <v>31</v>
      </c>
      <c r="C525">
        <v>1989</v>
      </c>
      <c r="D525" s="1">
        <v>115900</v>
      </c>
      <c r="E525" s="9">
        <v>1.1181675636027699</v>
      </c>
      <c r="F525" s="1">
        <v>129595.620621562</v>
      </c>
      <c r="G525" s="9">
        <v>1.12239481139632</v>
      </c>
      <c r="H525" s="1">
        <v>145457.45216532599</v>
      </c>
      <c r="I525" s="9">
        <v>1.5</v>
      </c>
      <c r="J525" s="1">
        <v>218186.17824799</v>
      </c>
      <c r="K525" s="1">
        <v>237269</v>
      </c>
      <c r="L525" s="10">
        <v>0.52094917641008798</v>
      </c>
      <c r="M525" s="1">
        <v>455455.17824799003</v>
      </c>
      <c r="N525" s="1">
        <v>237269</v>
      </c>
      <c r="O525" s="10">
        <v>0.52094917641008798</v>
      </c>
      <c r="P525" s="1">
        <v>455455.17824799003</v>
      </c>
      <c r="Q525" s="9">
        <v>2.4583333333333299</v>
      </c>
      <c r="R525" s="9">
        <v>4.4716017194147799</v>
      </c>
      <c r="S525" s="9">
        <v>4.4547604365523901</v>
      </c>
      <c r="T525" s="9"/>
      <c r="U525" s="1">
        <f t="shared" si="32"/>
        <v>115900</v>
      </c>
      <c r="V525" s="1">
        <f t="shared" si="33"/>
        <v>13695.620621562004</v>
      </c>
      <c r="W525" s="1">
        <f t="shared" si="34"/>
        <v>15861.831543763983</v>
      </c>
      <c r="X525" s="1">
        <f t="shared" si="35"/>
        <v>72728.726082664012</v>
      </c>
    </row>
    <row r="526" spans="1:24" hidden="1" x14ac:dyDescent="0.3">
      <c r="A526" t="s">
        <v>19</v>
      </c>
      <c r="B526" t="s">
        <v>31</v>
      </c>
      <c r="C526">
        <v>1990</v>
      </c>
      <c r="D526" s="1">
        <v>272155</v>
      </c>
      <c r="E526" s="9">
        <v>1.1181675636027699</v>
      </c>
      <c r="F526" s="1">
        <v>304314.893272313</v>
      </c>
      <c r="G526" s="9">
        <v>1.1030070361319999</v>
      </c>
      <c r="H526" s="1">
        <v>335661.46847912</v>
      </c>
      <c r="I526" s="9">
        <v>1.5</v>
      </c>
      <c r="J526" s="1">
        <v>503492.20271868003</v>
      </c>
      <c r="K526" s="1">
        <v>688027</v>
      </c>
      <c r="L526" s="10">
        <v>0.57743677015874695</v>
      </c>
      <c r="M526" s="1">
        <v>1191519.20271868</v>
      </c>
      <c r="N526" s="1">
        <v>688027</v>
      </c>
      <c r="O526" s="10">
        <v>0.57743677015874695</v>
      </c>
      <c r="P526" s="1">
        <v>1191519.20271868</v>
      </c>
      <c r="Q526" s="9">
        <v>2.4583333333333299</v>
      </c>
      <c r="R526" s="9">
        <v>4.4716017194147799</v>
      </c>
      <c r="S526" s="9">
        <v>4.5330626516525996</v>
      </c>
      <c r="T526" s="9"/>
      <c r="U526" s="1">
        <f t="shared" si="32"/>
        <v>272155</v>
      </c>
      <c r="V526" s="1">
        <f t="shared" si="33"/>
        <v>32159.893272312998</v>
      </c>
      <c r="W526" s="1">
        <f t="shared" si="34"/>
        <v>31346.575206807</v>
      </c>
      <c r="X526" s="1">
        <f t="shared" si="35"/>
        <v>167830.73423956003</v>
      </c>
    </row>
    <row r="527" spans="1:24" hidden="1" x14ac:dyDescent="0.3">
      <c r="A527" t="s">
        <v>19</v>
      </c>
      <c r="B527" t="s">
        <v>31</v>
      </c>
      <c r="C527">
        <v>1991</v>
      </c>
      <c r="D527" s="1">
        <v>80695</v>
      </c>
      <c r="E527" s="9">
        <v>1.1181675636027699</v>
      </c>
      <c r="F527" s="1">
        <v>90230.531544925907</v>
      </c>
      <c r="G527" s="9">
        <v>1.1030070361319999</v>
      </c>
      <c r="H527" s="1">
        <v>99524.911167983606</v>
      </c>
      <c r="I527" s="9">
        <v>1.5</v>
      </c>
      <c r="J527" s="1">
        <v>149287.366751975</v>
      </c>
      <c r="K527" s="1">
        <v>235164</v>
      </c>
      <c r="L527" s="10">
        <v>0.61168725185392203</v>
      </c>
      <c r="M527" s="1">
        <v>384451.36675197602</v>
      </c>
      <c r="N527" s="1">
        <v>235164</v>
      </c>
      <c r="O527" s="10">
        <v>0.61168725185392203</v>
      </c>
      <c r="P527" s="1">
        <v>384451.36675197602</v>
      </c>
      <c r="Q527" s="9">
        <v>2.4583333333333299</v>
      </c>
      <c r="R527" s="9">
        <v>4.4716017194147799</v>
      </c>
      <c r="S527" s="9">
        <v>4.5330626516525996</v>
      </c>
      <c r="T527" s="9"/>
      <c r="U527" s="1">
        <f t="shared" si="32"/>
        <v>80695</v>
      </c>
      <c r="V527" s="1">
        <f t="shared" si="33"/>
        <v>9535.5315449259069</v>
      </c>
      <c r="W527" s="1">
        <f t="shared" si="34"/>
        <v>9294.3796230576991</v>
      </c>
      <c r="X527" s="1">
        <f t="shared" si="35"/>
        <v>49762.455583991396</v>
      </c>
    </row>
    <row r="528" spans="1:24" hidden="1" x14ac:dyDescent="0.3">
      <c r="A528" t="s">
        <v>19</v>
      </c>
      <c r="B528" t="s">
        <v>31</v>
      </c>
      <c r="C528">
        <v>1992</v>
      </c>
      <c r="D528" s="1">
        <v>106415</v>
      </c>
      <c r="E528" s="9">
        <v>1.1181675636027699</v>
      </c>
      <c r="F528" s="1">
        <v>118989.801280789</v>
      </c>
      <c r="G528" s="9">
        <v>1.1030070361319999</v>
      </c>
      <c r="H528" s="1">
        <v>131246.588040659</v>
      </c>
      <c r="I528" s="9">
        <v>1.5</v>
      </c>
      <c r="J528" s="1">
        <v>196869.88206098901</v>
      </c>
      <c r="K528" s="1">
        <v>155939</v>
      </c>
      <c r="L528" s="10">
        <v>0.44199284068206501</v>
      </c>
      <c r="M528" s="1">
        <v>352808.88206098898</v>
      </c>
      <c r="N528" s="1">
        <v>155939</v>
      </c>
      <c r="O528" s="10">
        <v>0.44199284068206501</v>
      </c>
      <c r="P528" s="1">
        <v>352808.88206098898</v>
      </c>
      <c r="Q528" s="9">
        <v>2.4583333333333299</v>
      </c>
      <c r="R528" s="9">
        <v>4.4716017194147799</v>
      </c>
      <c r="S528" s="9">
        <v>4.5330626516525996</v>
      </c>
      <c r="T528" s="9"/>
      <c r="U528" s="1">
        <f t="shared" si="32"/>
        <v>106415</v>
      </c>
      <c r="V528" s="1">
        <f t="shared" si="33"/>
        <v>12574.801280789005</v>
      </c>
      <c r="W528" s="1">
        <f t="shared" si="34"/>
        <v>12256.786759869996</v>
      </c>
      <c r="X528" s="1">
        <f t="shared" si="35"/>
        <v>65623.29402033001</v>
      </c>
    </row>
    <row r="529" spans="1:24" hidden="1" x14ac:dyDescent="0.3">
      <c r="A529" t="s">
        <v>19</v>
      </c>
      <c r="B529" t="s">
        <v>31</v>
      </c>
      <c r="C529">
        <v>1993</v>
      </c>
      <c r="D529" s="1">
        <v>125695</v>
      </c>
      <c r="E529" s="9">
        <v>1.12187150616104</v>
      </c>
      <c r="F529" s="1">
        <v>141013.638966912</v>
      </c>
      <c r="G529" s="9">
        <v>1.1030070361319999</v>
      </c>
      <c r="H529" s="1">
        <v>155539.035971081</v>
      </c>
      <c r="I529" s="9">
        <v>1.5</v>
      </c>
      <c r="J529" s="1">
        <v>233308.553956622</v>
      </c>
      <c r="K529" s="1">
        <v>186621</v>
      </c>
      <c r="L529" s="10">
        <v>0.444410254628751</v>
      </c>
      <c r="M529" s="1">
        <v>419929.55395662202</v>
      </c>
      <c r="N529" s="1">
        <v>186621</v>
      </c>
      <c r="O529" s="10">
        <v>0.444410254628751</v>
      </c>
      <c r="P529" s="1">
        <v>419929.55395662202</v>
      </c>
      <c r="Q529" s="9">
        <v>2.4583333333333299</v>
      </c>
      <c r="R529" s="9">
        <v>4.4568383924016697</v>
      </c>
      <c r="S529" s="9">
        <v>4.5330626516525996</v>
      </c>
      <c r="T529" s="9"/>
      <c r="U529" s="1">
        <f t="shared" si="32"/>
        <v>125695</v>
      </c>
      <c r="V529" s="1">
        <f t="shared" si="33"/>
        <v>15318.638966911996</v>
      </c>
      <c r="W529" s="1">
        <f t="shared" si="34"/>
        <v>14525.397004169005</v>
      </c>
      <c r="X529" s="1">
        <f t="shared" si="35"/>
        <v>77769.517985540995</v>
      </c>
    </row>
    <row r="530" spans="1:24" hidden="1" x14ac:dyDescent="0.3">
      <c r="A530" t="s">
        <v>19</v>
      </c>
      <c r="B530" t="s">
        <v>31</v>
      </c>
      <c r="C530">
        <v>1994</v>
      </c>
      <c r="D530" s="1">
        <v>222720</v>
      </c>
      <c r="E530" s="9">
        <v>1.13348778515223</v>
      </c>
      <c r="F530" s="1">
        <v>252450.399509104</v>
      </c>
      <c r="G530" s="9">
        <v>1.1030070361319999</v>
      </c>
      <c r="H530" s="1">
        <v>278454.566932877</v>
      </c>
      <c r="I530" s="9">
        <v>1.5</v>
      </c>
      <c r="J530" s="1">
        <v>417681.85039931501</v>
      </c>
      <c r="K530" s="1">
        <v>494459</v>
      </c>
      <c r="L530" s="10">
        <v>0.54208623567680003</v>
      </c>
      <c r="M530" s="1">
        <v>912140.85039931501</v>
      </c>
      <c r="N530" s="1">
        <v>494459</v>
      </c>
      <c r="O530" s="10">
        <v>0.54208623567680003</v>
      </c>
      <c r="P530" s="1">
        <v>912140.85039931501</v>
      </c>
      <c r="Q530" s="9">
        <v>2.4583333333333299</v>
      </c>
      <c r="R530" s="9">
        <v>4.4111635480293199</v>
      </c>
      <c r="S530" s="9">
        <v>4.5330626516525996</v>
      </c>
      <c r="T530" s="9"/>
      <c r="U530" s="1">
        <f t="shared" si="32"/>
        <v>222720</v>
      </c>
      <c r="V530" s="1">
        <f t="shared" si="33"/>
        <v>29730.399509103998</v>
      </c>
      <c r="W530" s="1">
        <f t="shared" si="34"/>
        <v>26004.167423773004</v>
      </c>
      <c r="X530" s="1">
        <f t="shared" si="35"/>
        <v>139227.28346643801</v>
      </c>
    </row>
    <row r="531" spans="1:24" hidden="1" x14ac:dyDescent="0.3">
      <c r="A531" t="s">
        <v>19</v>
      </c>
      <c r="B531" t="s">
        <v>31</v>
      </c>
      <c r="C531">
        <v>1995</v>
      </c>
      <c r="D531" s="1">
        <v>196900</v>
      </c>
      <c r="E531" s="9">
        <v>1.1372940925847399</v>
      </c>
      <c r="F531" s="1">
        <v>223933.20682993601</v>
      </c>
      <c r="G531" s="9">
        <v>1.1030070361319999</v>
      </c>
      <c r="H531" s="1">
        <v>246999.90275702201</v>
      </c>
      <c r="I531" s="9">
        <v>1.5</v>
      </c>
      <c r="J531" s="1">
        <v>370499.85413553298</v>
      </c>
      <c r="K531" s="1">
        <v>711193</v>
      </c>
      <c r="L531" s="10">
        <v>0.65748146276548203</v>
      </c>
      <c r="M531" s="1">
        <v>1081692.8541355301</v>
      </c>
      <c r="N531" s="1">
        <v>711193</v>
      </c>
      <c r="O531" s="10">
        <v>0.65748146276548203</v>
      </c>
      <c r="P531" s="1">
        <v>1081692.8541355301</v>
      </c>
      <c r="Q531" s="9">
        <v>2.4583333333333299</v>
      </c>
      <c r="R531" s="9">
        <v>4.3964002210162096</v>
      </c>
      <c r="S531" s="9">
        <v>4.5330626516525996</v>
      </c>
      <c r="T531" s="9"/>
      <c r="U531" s="1">
        <f t="shared" si="32"/>
        <v>196900</v>
      </c>
      <c r="V531" s="1">
        <f t="shared" si="33"/>
        <v>27033.206829936011</v>
      </c>
      <c r="W531" s="1">
        <f t="shared" si="34"/>
        <v>23066.695927085995</v>
      </c>
      <c r="X531" s="1">
        <f t="shared" si="35"/>
        <v>123499.95137851097</v>
      </c>
    </row>
    <row r="532" spans="1:24" hidden="1" x14ac:dyDescent="0.3">
      <c r="A532" t="s">
        <v>19</v>
      </c>
      <c r="B532" t="s">
        <v>31</v>
      </c>
      <c r="C532">
        <v>1996</v>
      </c>
      <c r="D532" s="1">
        <v>209425</v>
      </c>
      <c r="E532" s="9">
        <v>1.12187150616104</v>
      </c>
      <c r="F532" s="1">
        <v>234947.94017777499</v>
      </c>
      <c r="G532" s="9">
        <v>1.1030070361319999</v>
      </c>
      <c r="H532" s="1">
        <v>259149.23114080599</v>
      </c>
      <c r="I532" s="9">
        <v>1.5</v>
      </c>
      <c r="J532" s="1">
        <v>388723.84671120998</v>
      </c>
      <c r="K532" s="1">
        <v>275854</v>
      </c>
      <c r="L532" s="10">
        <v>0.41508154592440299</v>
      </c>
      <c r="M532" s="1">
        <v>664577.84671120998</v>
      </c>
      <c r="N532" s="1">
        <v>275854</v>
      </c>
      <c r="O532" s="10">
        <v>0.41508154592440299</v>
      </c>
      <c r="P532" s="1">
        <v>664577.84671120998</v>
      </c>
      <c r="Q532" s="9">
        <v>2.4583333333333299</v>
      </c>
      <c r="R532" s="9">
        <v>4.4568383924016697</v>
      </c>
      <c r="S532" s="9">
        <v>4.5330626516525996</v>
      </c>
      <c r="T532" s="9"/>
      <c r="U532" s="1">
        <f t="shared" si="32"/>
        <v>209425</v>
      </c>
      <c r="V532" s="1">
        <f t="shared" si="33"/>
        <v>25522.940177774988</v>
      </c>
      <c r="W532" s="1">
        <f t="shared" si="34"/>
        <v>24201.290963031002</v>
      </c>
      <c r="X532" s="1">
        <f t="shared" si="35"/>
        <v>129574.61557040398</v>
      </c>
    </row>
    <row r="533" spans="1:24" hidden="1" x14ac:dyDescent="0.3">
      <c r="A533" t="s">
        <v>19</v>
      </c>
      <c r="B533" t="s">
        <v>31</v>
      </c>
      <c r="C533">
        <v>1997</v>
      </c>
      <c r="D533" s="1">
        <v>181275</v>
      </c>
      <c r="E533" s="9">
        <v>1.13348778515223</v>
      </c>
      <c r="F533" s="1">
        <v>205472.99825347</v>
      </c>
      <c r="G533" s="9">
        <v>1.1030070361319999</v>
      </c>
      <c r="H533" s="1">
        <v>226638.16280871601</v>
      </c>
      <c r="I533" s="9">
        <v>1.5</v>
      </c>
      <c r="J533" s="1">
        <v>339957.24421307398</v>
      </c>
      <c r="K533" s="1">
        <v>234657</v>
      </c>
      <c r="L533" s="10">
        <v>0.40837309962853302</v>
      </c>
      <c r="M533" s="1">
        <v>574614.24421307398</v>
      </c>
      <c r="N533" s="1">
        <v>234657</v>
      </c>
      <c r="O533" s="10">
        <v>0.40837309962853302</v>
      </c>
      <c r="P533" s="1">
        <v>574614.24421307398</v>
      </c>
      <c r="Q533" s="9">
        <v>2.4583333333333299</v>
      </c>
      <c r="R533" s="9">
        <v>4.4111635480293199</v>
      </c>
      <c r="S533" s="9">
        <v>4.5330626516525996</v>
      </c>
      <c r="T533" s="9"/>
      <c r="U533" s="1">
        <f t="shared" si="32"/>
        <v>181275</v>
      </c>
      <c r="V533" s="1">
        <f t="shared" si="33"/>
        <v>24197.998253469996</v>
      </c>
      <c r="W533" s="1">
        <f t="shared" si="34"/>
        <v>21165.16455524601</v>
      </c>
      <c r="X533" s="1">
        <f t="shared" si="35"/>
        <v>113319.08140435797</v>
      </c>
    </row>
    <row r="534" spans="1:24" hidden="1" x14ac:dyDescent="0.3">
      <c r="A534" t="s">
        <v>19</v>
      </c>
      <c r="B534" t="s">
        <v>31</v>
      </c>
      <c r="C534">
        <v>1998</v>
      </c>
      <c r="D534" s="1">
        <v>310600</v>
      </c>
      <c r="E534" s="9">
        <v>1.1181675636027699</v>
      </c>
      <c r="F534" s="1">
        <v>347302.845255022</v>
      </c>
      <c r="G534" s="9">
        <v>1.1030070361319999</v>
      </c>
      <c r="H534" s="1">
        <v>383077.481984952</v>
      </c>
      <c r="I534" s="9">
        <v>1.5</v>
      </c>
      <c r="J534" s="1">
        <v>574616.222977428</v>
      </c>
      <c r="K534" s="1">
        <v>641419</v>
      </c>
      <c r="L534" s="10">
        <v>0.52746745150153096</v>
      </c>
      <c r="M534" s="1">
        <v>1216035.2229774301</v>
      </c>
      <c r="N534" s="1">
        <v>641419</v>
      </c>
      <c r="O534" s="10">
        <v>0.52746745150153096</v>
      </c>
      <c r="P534" s="1">
        <v>1216035.2229774301</v>
      </c>
      <c r="Q534" s="9">
        <v>2.4583333333333299</v>
      </c>
      <c r="R534" s="9">
        <v>4.4716017194147799</v>
      </c>
      <c r="S534" s="9">
        <v>4.5330626516525996</v>
      </c>
      <c r="T534" s="9"/>
      <c r="U534" s="1">
        <f t="shared" si="32"/>
        <v>310600</v>
      </c>
      <c r="V534" s="1">
        <f t="shared" si="33"/>
        <v>36702.845255021995</v>
      </c>
      <c r="W534" s="1">
        <f t="shared" si="34"/>
        <v>35774.636729930004</v>
      </c>
      <c r="X534" s="1">
        <f t="shared" si="35"/>
        <v>191538.740992476</v>
      </c>
    </row>
    <row r="535" spans="1:24" hidden="1" x14ac:dyDescent="0.3">
      <c r="A535" t="s">
        <v>19</v>
      </c>
      <c r="B535" t="s">
        <v>31</v>
      </c>
      <c r="C535">
        <v>1999</v>
      </c>
      <c r="D535" s="1">
        <v>175750</v>
      </c>
      <c r="E535" s="9">
        <v>1.1181675636027699</v>
      </c>
      <c r="F535" s="1">
        <v>196517.94930318801</v>
      </c>
      <c r="G535" s="9">
        <v>1.1030070361319999</v>
      </c>
      <c r="H535" s="1">
        <v>216760.68080764799</v>
      </c>
      <c r="I535" s="9">
        <v>1.5</v>
      </c>
      <c r="J535" s="1">
        <v>325141.021211471</v>
      </c>
      <c r="K535" s="1">
        <v>179951</v>
      </c>
      <c r="L535" s="10">
        <v>0.35627369359029798</v>
      </c>
      <c r="M535" s="1">
        <v>505092.021211471</v>
      </c>
      <c r="N535" s="1">
        <v>179951</v>
      </c>
      <c r="O535" s="10">
        <v>0.35627369359029798</v>
      </c>
      <c r="P535" s="1">
        <v>505092.021211471</v>
      </c>
      <c r="Q535" s="9">
        <v>2.4583333333333299</v>
      </c>
      <c r="R535" s="9">
        <v>4.4716017194147799</v>
      </c>
      <c r="S535" s="9">
        <v>4.5330626516525996</v>
      </c>
      <c r="T535" s="9"/>
      <c r="U535" s="1">
        <f t="shared" si="32"/>
        <v>175750</v>
      </c>
      <c r="V535" s="1">
        <f t="shared" si="33"/>
        <v>20767.949303188012</v>
      </c>
      <c r="W535" s="1">
        <f t="shared" si="34"/>
        <v>20242.731504459982</v>
      </c>
      <c r="X535" s="1">
        <f t="shared" si="35"/>
        <v>108380.34040382301</v>
      </c>
    </row>
    <row r="536" spans="1:24" hidden="1" x14ac:dyDescent="0.3">
      <c r="A536" t="s">
        <v>19</v>
      </c>
      <c r="B536" t="s">
        <v>31</v>
      </c>
      <c r="C536">
        <v>2000</v>
      </c>
      <c r="D536" s="1">
        <v>155600</v>
      </c>
      <c r="E536" s="9">
        <v>1.1214692580668499</v>
      </c>
      <c r="F536" s="1">
        <v>174500.616555202</v>
      </c>
      <c r="G536" s="9">
        <v>1.4436542759585</v>
      </c>
      <c r="H536" s="1">
        <v>251918.561247312</v>
      </c>
      <c r="I536" s="9">
        <v>1.5</v>
      </c>
      <c r="J536" s="1">
        <v>377877.84187096701</v>
      </c>
      <c r="K536" s="1">
        <v>47052</v>
      </c>
      <c r="L536" s="10">
        <v>0.110728867129759</v>
      </c>
      <c r="M536" s="1">
        <v>424929.84187096701</v>
      </c>
      <c r="N536" s="1">
        <v>47052</v>
      </c>
      <c r="O536" s="10">
        <v>0.110728867129759</v>
      </c>
      <c r="P536" s="1">
        <v>424929.84187096701</v>
      </c>
      <c r="Q536" s="9">
        <v>2.4583333333333299</v>
      </c>
      <c r="R536" s="9">
        <v>4.45843696921201</v>
      </c>
      <c r="S536" s="9">
        <v>3.4634330970136902</v>
      </c>
      <c r="T536" s="9"/>
      <c r="U536" s="1">
        <f t="shared" si="32"/>
        <v>155600</v>
      </c>
      <c r="V536" s="1">
        <f t="shared" si="33"/>
        <v>18900.616555201996</v>
      </c>
      <c r="W536" s="1">
        <f t="shared" si="34"/>
        <v>77417.944692110003</v>
      </c>
      <c r="X536" s="1">
        <f t="shared" si="35"/>
        <v>125959.28062365501</v>
      </c>
    </row>
    <row r="537" spans="1:24" hidden="1" x14ac:dyDescent="0.3">
      <c r="A537" t="s">
        <v>19</v>
      </c>
      <c r="B537" t="s">
        <v>31</v>
      </c>
      <c r="C537">
        <v>2001</v>
      </c>
      <c r="D537" s="1">
        <v>172600</v>
      </c>
      <c r="E537" s="9">
        <v>1.1181675636027699</v>
      </c>
      <c r="F537" s="1">
        <v>192995.72147783899</v>
      </c>
      <c r="G537" s="9">
        <v>1.4436542759585</v>
      </c>
      <c r="H537" s="1">
        <v>278619.09855317802</v>
      </c>
      <c r="I537" s="9">
        <v>1.5</v>
      </c>
      <c r="J537" s="1">
        <v>417928.64782976703</v>
      </c>
      <c r="K537" s="1">
        <v>304157</v>
      </c>
      <c r="L537" s="10">
        <v>0.421220115528048</v>
      </c>
      <c r="M537" s="1">
        <v>722085.64782976697</v>
      </c>
      <c r="N537" s="1">
        <v>304157</v>
      </c>
      <c r="O537" s="10">
        <v>0.421220115528048</v>
      </c>
      <c r="P537" s="1">
        <v>722085.64782976697</v>
      </c>
      <c r="Q537" s="9">
        <v>2.4583333333333299</v>
      </c>
      <c r="R537" s="9">
        <v>4.4716017194147799</v>
      </c>
      <c r="S537" s="9">
        <v>3.4634330970136902</v>
      </c>
      <c r="T537" s="9"/>
      <c r="U537" s="1">
        <f t="shared" si="32"/>
        <v>172600</v>
      </c>
      <c r="V537" s="1">
        <f t="shared" si="33"/>
        <v>20395.72147783899</v>
      </c>
      <c r="W537" s="1">
        <f t="shared" si="34"/>
        <v>85623.377075339027</v>
      </c>
      <c r="X537" s="1">
        <f t="shared" si="35"/>
        <v>139309.54927658901</v>
      </c>
    </row>
    <row r="538" spans="1:24" hidden="1" x14ac:dyDescent="0.3">
      <c r="A538" t="s">
        <v>19</v>
      </c>
      <c r="B538" t="s">
        <v>31</v>
      </c>
      <c r="C538">
        <v>2002</v>
      </c>
      <c r="D538" s="1">
        <v>220250</v>
      </c>
      <c r="E538" s="9">
        <v>1.1181675636027699</v>
      </c>
      <c r="F538" s="1">
        <v>246276.405883511</v>
      </c>
      <c r="G538" s="9">
        <v>1.4436542759585</v>
      </c>
      <c r="H538" s="1">
        <v>355537.98642142199</v>
      </c>
      <c r="I538" s="9">
        <v>1.5</v>
      </c>
      <c r="J538" s="1">
        <v>533306.97963213304</v>
      </c>
      <c r="K538" s="1">
        <v>385390</v>
      </c>
      <c r="L538" s="10">
        <v>0.41949631765886403</v>
      </c>
      <c r="M538" s="1">
        <v>918696.97963213304</v>
      </c>
      <c r="N538" s="1">
        <v>385390</v>
      </c>
      <c r="O538" s="10">
        <v>0.41949631765886403</v>
      </c>
      <c r="P538" s="1">
        <v>918696.97963213304</v>
      </c>
      <c r="Q538" s="9">
        <v>2.4583333333333299</v>
      </c>
      <c r="R538" s="9">
        <v>4.4716017194147799</v>
      </c>
      <c r="S538" s="9">
        <v>3.4634330970136902</v>
      </c>
      <c r="T538" s="9"/>
      <c r="U538" s="1">
        <f t="shared" si="32"/>
        <v>220250</v>
      </c>
      <c r="V538" s="1">
        <f t="shared" si="33"/>
        <v>26026.405883511005</v>
      </c>
      <c r="W538" s="1">
        <f t="shared" si="34"/>
        <v>109261.58053791098</v>
      </c>
      <c r="X538" s="1">
        <f t="shared" si="35"/>
        <v>177768.99321071105</v>
      </c>
    </row>
    <row r="539" spans="1:24" hidden="1" x14ac:dyDescent="0.3">
      <c r="A539" t="s">
        <v>19</v>
      </c>
      <c r="B539" t="s">
        <v>31</v>
      </c>
      <c r="C539">
        <v>2003</v>
      </c>
      <c r="D539" s="1">
        <v>421610</v>
      </c>
      <c r="E539" s="9">
        <v>1.0131110958115399</v>
      </c>
      <c r="F539" s="1">
        <v>427137.76910510298</v>
      </c>
      <c r="G539" s="9">
        <v>1.4436542759585</v>
      </c>
      <c r="H539" s="1">
        <v>616639.26679195603</v>
      </c>
      <c r="I539" s="9">
        <v>1.5</v>
      </c>
      <c r="J539" s="1">
        <v>924958.90018793405</v>
      </c>
      <c r="K539" s="1">
        <v>689635</v>
      </c>
      <c r="L539" s="10">
        <v>0.42712597881097403</v>
      </c>
      <c r="M539" s="1">
        <v>1614593.9001879301</v>
      </c>
      <c r="N539" s="1">
        <v>689635</v>
      </c>
      <c r="O539" s="10">
        <v>0.42712597881097403</v>
      </c>
      <c r="P539" s="1">
        <v>1614593.9001879301</v>
      </c>
      <c r="Q539" s="9">
        <v>2.4583333333333299</v>
      </c>
      <c r="R539" s="9">
        <v>4.9352929019051199</v>
      </c>
      <c r="S539" s="9">
        <v>3.4634330970136902</v>
      </c>
      <c r="T539" s="9"/>
      <c r="U539" s="1">
        <f t="shared" si="32"/>
        <v>421610</v>
      </c>
      <c r="V539" s="1">
        <f t="shared" si="33"/>
        <v>5527.7691051029833</v>
      </c>
      <c r="W539" s="1">
        <f t="shared" si="34"/>
        <v>189501.49768685305</v>
      </c>
      <c r="X539" s="1">
        <f t="shared" si="35"/>
        <v>308319.63339597802</v>
      </c>
    </row>
    <row r="540" spans="1:24" hidden="1" x14ac:dyDescent="0.3">
      <c r="A540" t="s">
        <v>19</v>
      </c>
      <c r="B540" t="s">
        <v>31</v>
      </c>
      <c r="C540">
        <v>2004</v>
      </c>
      <c r="D540" s="1">
        <v>321395</v>
      </c>
      <c r="E540" s="9">
        <v>1.0026399007673901</v>
      </c>
      <c r="F540" s="1">
        <v>322243.45090713399</v>
      </c>
      <c r="G540" s="9">
        <v>1.4436542759585</v>
      </c>
      <c r="H540" s="1">
        <v>465208.13580170798</v>
      </c>
      <c r="I540" s="9">
        <v>1.5</v>
      </c>
      <c r="J540" s="1">
        <v>697812.20370256098</v>
      </c>
      <c r="K540" s="1">
        <v>886448</v>
      </c>
      <c r="L540" s="10">
        <v>0.55953434791096202</v>
      </c>
      <c r="M540" s="1">
        <v>1584260.2037025599</v>
      </c>
      <c r="N540" s="1">
        <v>886448</v>
      </c>
      <c r="O540" s="10">
        <v>0.55953434791096202</v>
      </c>
      <c r="P540" s="1">
        <v>1584260.2037025599</v>
      </c>
      <c r="Q540" s="9">
        <v>2.4583333333333299</v>
      </c>
      <c r="R540" s="9">
        <v>4.9868352497972301</v>
      </c>
      <c r="S540" s="9">
        <v>3.4634330970136902</v>
      </c>
      <c r="T540" s="9"/>
      <c r="U540" s="1">
        <f t="shared" si="32"/>
        <v>321395</v>
      </c>
      <c r="V540" s="1">
        <f t="shared" si="33"/>
        <v>848.45090713398531</v>
      </c>
      <c r="W540" s="1">
        <f t="shared" si="34"/>
        <v>142964.68489457399</v>
      </c>
      <c r="X540" s="1">
        <f t="shared" si="35"/>
        <v>232604.067900853</v>
      </c>
    </row>
    <row r="541" spans="1:24" hidden="1" x14ac:dyDescent="0.3">
      <c r="A541" t="s">
        <v>19</v>
      </c>
      <c r="B541" t="s">
        <v>31</v>
      </c>
      <c r="C541">
        <v>2005</v>
      </c>
      <c r="D541" s="1">
        <v>155795</v>
      </c>
      <c r="E541" s="9">
        <v>1.04101326590837</v>
      </c>
      <c r="F541" s="1">
        <v>162184.66176219401</v>
      </c>
      <c r="G541" s="9">
        <v>1.4436542759585</v>
      </c>
      <c r="H541" s="1">
        <v>234138.580447874</v>
      </c>
      <c r="I541" s="9">
        <v>1.5</v>
      </c>
      <c r="J541" s="1">
        <v>351207.87067181198</v>
      </c>
      <c r="K541" s="1">
        <v>272992</v>
      </c>
      <c r="L541" s="10">
        <v>0.43734709477940997</v>
      </c>
      <c r="M541" s="1">
        <v>624199.87067181198</v>
      </c>
      <c r="N541" s="1">
        <v>272992</v>
      </c>
      <c r="O541" s="10">
        <v>0.43734709477940997</v>
      </c>
      <c r="P541" s="1">
        <v>624199.87067181105</v>
      </c>
      <c r="Q541" s="9">
        <v>2.4583333333333299</v>
      </c>
      <c r="R541" s="9">
        <v>4.8030127604926403</v>
      </c>
      <c r="S541" s="9">
        <v>3.4634330970136902</v>
      </c>
      <c r="T541" s="9"/>
      <c r="U541" s="1">
        <f t="shared" si="32"/>
        <v>155795</v>
      </c>
      <c r="V541" s="1">
        <f t="shared" si="33"/>
        <v>6389.6617621940095</v>
      </c>
      <c r="W541" s="1">
        <f t="shared" si="34"/>
        <v>71953.918685679993</v>
      </c>
      <c r="X541" s="1">
        <f t="shared" si="35"/>
        <v>117069.29022393798</v>
      </c>
    </row>
    <row r="542" spans="1:24" hidden="1" x14ac:dyDescent="0.3">
      <c r="A542" t="s">
        <v>19</v>
      </c>
      <c r="B542" t="s">
        <v>31</v>
      </c>
      <c r="C542">
        <v>2006</v>
      </c>
      <c r="D542" s="1">
        <v>190040</v>
      </c>
      <c r="E542" s="9">
        <v>1.02514411187576</v>
      </c>
      <c r="F542" s="1">
        <v>194818.38702086901</v>
      </c>
      <c r="G542" s="9">
        <v>1.4436542759585</v>
      </c>
      <c r="H542" s="1">
        <v>281250.39745801501</v>
      </c>
      <c r="I542" s="9">
        <v>1.5</v>
      </c>
      <c r="J542" s="1">
        <v>421875.59618702298</v>
      </c>
      <c r="K542" s="1">
        <v>357325</v>
      </c>
      <c r="L542" s="10">
        <v>0.45857896124380698</v>
      </c>
      <c r="M542" s="1">
        <v>779200.59618702298</v>
      </c>
      <c r="N542" s="1">
        <v>357325</v>
      </c>
      <c r="O542" s="10">
        <v>0.45857896124380698</v>
      </c>
      <c r="P542" s="1">
        <v>779200.59618702298</v>
      </c>
      <c r="Q542" s="9">
        <v>2.4583333333333299</v>
      </c>
      <c r="R542" s="9">
        <v>4.8773630381110502</v>
      </c>
      <c r="S542" s="9">
        <v>3.4634330970136902</v>
      </c>
      <c r="T542" s="9"/>
      <c r="U542" s="1">
        <f t="shared" si="32"/>
        <v>190040</v>
      </c>
      <c r="V542" s="1">
        <f t="shared" si="33"/>
        <v>4778.3870208690059</v>
      </c>
      <c r="W542" s="1">
        <f t="shared" si="34"/>
        <v>86432.010437146004</v>
      </c>
      <c r="X542" s="1">
        <f t="shared" si="35"/>
        <v>140625.19872900797</v>
      </c>
    </row>
    <row r="543" spans="1:24" hidden="1" x14ac:dyDescent="0.3">
      <c r="A543" t="s">
        <v>19</v>
      </c>
      <c r="B543" t="s">
        <v>31</v>
      </c>
      <c r="C543">
        <v>2007</v>
      </c>
      <c r="D543" s="1">
        <v>155676</v>
      </c>
      <c r="E543" s="9">
        <v>1.0373716658588299</v>
      </c>
      <c r="F543" s="1">
        <v>161493.87145423901</v>
      </c>
      <c r="G543" s="9">
        <v>1.4436542759585</v>
      </c>
      <c r="H543" s="1">
        <v>233141.31806600399</v>
      </c>
      <c r="I543" s="9">
        <v>1.5</v>
      </c>
      <c r="J543" s="1">
        <v>349711.977099007</v>
      </c>
      <c r="K543" s="1">
        <v>251275</v>
      </c>
      <c r="L543" s="10">
        <v>0.41810390170668399</v>
      </c>
      <c r="M543" s="1">
        <v>600986.977099007</v>
      </c>
      <c r="N543" s="1">
        <v>251275</v>
      </c>
      <c r="O543" s="10">
        <v>0.41810390170668399</v>
      </c>
      <c r="P543" s="1">
        <v>600986.977099007</v>
      </c>
      <c r="Q543" s="9">
        <v>2.4583333333333299</v>
      </c>
      <c r="R543" s="9">
        <v>4.8198733053505496</v>
      </c>
      <c r="S543" s="9">
        <v>3.4634330970136902</v>
      </c>
      <c r="T543" s="9"/>
      <c r="U543" s="1">
        <f t="shared" si="32"/>
        <v>155676</v>
      </c>
      <c r="V543" s="1">
        <f t="shared" si="33"/>
        <v>5817.871454239008</v>
      </c>
      <c r="W543" s="1">
        <f t="shared" si="34"/>
        <v>71647.446611764986</v>
      </c>
      <c r="X543" s="1">
        <f t="shared" si="35"/>
        <v>116570.659033003</v>
      </c>
    </row>
    <row r="544" spans="1:24" hidden="1" x14ac:dyDescent="0.3">
      <c r="A544" t="s">
        <v>19</v>
      </c>
      <c r="B544" t="s">
        <v>31</v>
      </c>
      <c r="C544">
        <v>2008</v>
      </c>
      <c r="D544" s="1">
        <v>49885</v>
      </c>
      <c r="E544" s="9">
        <v>1.1556276557543199</v>
      </c>
      <c r="F544" s="1">
        <v>57648.485607304399</v>
      </c>
      <c r="G544" s="9">
        <v>1.4436542759585</v>
      </c>
      <c r="H544" s="1">
        <v>83224.482749517105</v>
      </c>
      <c r="I544" s="9">
        <v>1.5</v>
      </c>
      <c r="J544" s="1">
        <v>124836.72412427601</v>
      </c>
      <c r="K544" s="1">
        <v>9764</v>
      </c>
      <c r="L544" s="10">
        <v>7.2540471557827502E-2</v>
      </c>
      <c r="M544" s="1">
        <v>134600.72412427599</v>
      </c>
      <c r="N544" s="1">
        <v>9764</v>
      </c>
      <c r="O544" s="10">
        <v>7.2540471557827502E-2</v>
      </c>
      <c r="P544" s="1">
        <v>134600.72412427599</v>
      </c>
      <c r="Q544" s="9">
        <v>2.4583333333333299</v>
      </c>
      <c r="R544" s="9">
        <v>4.3266531179857397</v>
      </c>
      <c r="S544" s="9">
        <v>3.4634330970136902</v>
      </c>
      <c r="T544" s="9"/>
      <c r="U544" s="1">
        <f t="shared" si="32"/>
        <v>49885</v>
      </c>
      <c r="V544" s="1">
        <f t="shared" si="33"/>
        <v>7763.4856073043993</v>
      </c>
      <c r="W544" s="1">
        <f t="shared" si="34"/>
        <v>25575.997142212706</v>
      </c>
      <c r="X544" s="1">
        <f t="shared" si="35"/>
        <v>41612.241374758902</v>
      </c>
    </row>
    <row r="545" spans="1:24" hidden="1" x14ac:dyDescent="0.3">
      <c r="A545" t="s">
        <v>19</v>
      </c>
      <c r="B545" t="s">
        <v>31</v>
      </c>
      <c r="C545">
        <v>2009</v>
      </c>
      <c r="D545" s="1">
        <v>67285</v>
      </c>
      <c r="E545" s="9">
        <v>1.1088233851354501</v>
      </c>
      <c r="F545" s="1">
        <v>74607.181468838695</v>
      </c>
      <c r="G545" s="9">
        <v>1.4436542759585</v>
      </c>
      <c r="H545" s="1">
        <v>107706.976544701</v>
      </c>
      <c r="I545" s="9">
        <v>1.5</v>
      </c>
      <c r="J545" s="1">
        <v>161560.46481705099</v>
      </c>
      <c r="K545" s="1">
        <v>42375</v>
      </c>
      <c r="L545" s="10">
        <v>0.207786321216931</v>
      </c>
      <c r="M545" s="1">
        <v>203935.46481705099</v>
      </c>
      <c r="N545" s="1">
        <v>42375</v>
      </c>
      <c r="O545" s="10">
        <v>0.207786321216931</v>
      </c>
      <c r="P545" s="1">
        <v>203935.46481705099</v>
      </c>
      <c r="Q545" s="9">
        <v>2.4583333333333299</v>
      </c>
      <c r="R545" s="9">
        <v>4.50928440636127</v>
      </c>
      <c r="S545" s="9">
        <v>3.4634330970136902</v>
      </c>
      <c r="T545" s="9"/>
      <c r="U545" s="1">
        <f t="shared" si="32"/>
        <v>67285</v>
      </c>
      <c r="V545" s="1">
        <f t="shared" si="33"/>
        <v>7322.1814688386949</v>
      </c>
      <c r="W545" s="1">
        <f t="shared" si="34"/>
        <v>33099.795075862305</v>
      </c>
      <c r="X545" s="1">
        <f t="shared" si="35"/>
        <v>53853.48827234999</v>
      </c>
    </row>
    <row r="546" spans="1:24" hidden="1" x14ac:dyDescent="0.3">
      <c r="A546" t="s">
        <v>19</v>
      </c>
      <c r="B546" t="s">
        <v>31</v>
      </c>
      <c r="C546">
        <v>2010</v>
      </c>
      <c r="D546" s="1">
        <v>32232</v>
      </c>
      <c r="E546" s="9">
        <v>1.1156670352125</v>
      </c>
      <c r="F546" s="1">
        <v>35960.1798789694</v>
      </c>
      <c r="G546" s="9">
        <v>1.4436542759585</v>
      </c>
      <c r="H546" s="1">
        <v>51914.067446511101</v>
      </c>
      <c r="I546" s="9">
        <v>1.5</v>
      </c>
      <c r="J546" s="1">
        <v>77871.101169766596</v>
      </c>
      <c r="K546" s="1">
        <v>3981</v>
      </c>
      <c r="L546" s="10">
        <v>4.8636503438600202E-2</v>
      </c>
      <c r="M546" s="1">
        <v>81852.101169766596</v>
      </c>
      <c r="N546" s="1">
        <v>3981</v>
      </c>
      <c r="O546" s="10">
        <v>4.8636503438600202E-2</v>
      </c>
      <c r="P546" s="1">
        <v>81852.101169766596</v>
      </c>
      <c r="Q546" s="9">
        <v>2.4583333333333299</v>
      </c>
      <c r="R546" s="9">
        <v>4.4816238556762897</v>
      </c>
      <c r="S546" s="9">
        <v>3.4634330970136902</v>
      </c>
      <c r="T546" s="9"/>
      <c r="U546" s="1">
        <f t="shared" si="32"/>
        <v>32232</v>
      </c>
      <c r="V546" s="1">
        <f t="shared" si="33"/>
        <v>3728.1798789694003</v>
      </c>
      <c r="W546" s="1">
        <f t="shared" si="34"/>
        <v>15953.8875675417</v>
      </c>
      <c r="X546" s="1">
        <f t="shared" si="35"/>
        <v>25957.033723255496</v>
      </c>
    </row>
    <row r="547" spans="1:24" hidden="1" x14ac:dyDescent="0.3">
      <c r="A547" t="s">
        <v>19</v>
      </c>
      <c r="B547" t="s">
        <v>31</v>
      </c>
      <c r="C547">
        <v>2011</v>
      </c>
      <c r="D547" s="1">
        <v>223230</v>
      </c>
      <c r="E547" s="9">
        <v>1.1641923740194799</v>
      </c>
      <c r="F547" s="1">
        <v>259882.66365236801</v>
      </c>
      <c r="G547" s="9">
        <v>1.0456903116424101</v>
      </c>
      <c r="H547" s="1">
        <v>271756.78354510397</v>
      </c>
      <c r="I547" s="9">
        <v>1.5</v>
      </c>
      <c r="J547" s="1">
        <v>407635.17531765602</v>
      </c>
      <c r="K547" s="1">
        <v>33463</v>
      </c>
      <c r="L547" s="10">
        <v>7.5862930006232093E-2</v>
      </c>
      <c r="M547" s="1">
        <v>441098.17531765602</v>
      </c>
      <c r="N547" s="1">
        <v>33463</v>
      </c>
      <c r="O547" s="10">
        <v>7.5862930006232093E-2</v>
      </c>
      <c r="P547" s="1">
        <v>441098.17531765602</v>
      </c>
      <c r="Q547" s="9">
        <v>2.4583333333333299</v>
      </c>
      <c r="R547" s="9">
        <v>4.2948228416383296</v>
      </c>
      <c r="S547" s="9">
        <v>4.78153038651259</v>
      </c>
      <c r="T547" s="9"/>
      <c r="U547" s="1">
        <f t="shared" si="32"/>
        <v>223230</v>
      </c>
      <c r="V547" s="1">
        <f t="shared" si="33"/>
        <v>36652.663652368006</v>
      </c>
      <c r="W547" s="1">
        <f t="shared" si="34"/>
        <v>11874.119892735966</v>
      </c>
      <c r="X547" s="1">
        <f t="shared" si="35"/>
        <v>135878.39177255204</v>
      </c>
    </row>
    <row r="548" spans="1:24" hidden="1" x14ac:dyDescent="0.3">
      <c r="A548" t="s">
        <v>19</v>
      </c>
      <c r="B548" t="s">
        <v>31</v>
      </c>
      <c r="C548">
        <v>2012</v>
      </c>
      <c r="D548" s="1">
        <v>134365</v>
      </c>
      <c r="E548" s="9">
        <v>1.1378251331375699</v>
      </c>
      <c r="F548" s="1">
        <v>152883.87401403001</v>
      </c>
      <c r="G548" s="9">
        <v>1.0456903116424101</v>
      </c>
      <c r="H548" s="1">
        <v>159869.18586283</v>
      </c>
      <c r="I548" s="9">
        <v>1.5</v>
      </c>
      <c r="J548" s="1">
        <v>239803.77879424501</v>
      </c>
      <c r="K548" s="1">
        <v>160210</v>
      </c>
      <c r="L548" s="10">
        <v>0.40051120359633302</v>
      </c>
      <c r="M548" s="1">
        <v>400013.77879424498</v>
      </c>
      <c r="N548" s="1">
        <v>160210</v>
      </c>
      <c r="O548" s="10">
        <v>0.40051120359633302</v>
      </c>
      <c r="P548" s="1">
        <v>400013.77879424498</v>
      </c>
      <c r="Q548" s="9">
        <v>2.4583333333333299</v>
      </c>
      <c r="R548" s="9">
        <v>4.3943483531712904</v>
      </c>
      <c r="S548" s="9">
        <v>4.78153038651259</v>
      </c>
      <c r="T548" s="9"/>
      <c r="U548" s="1">
        <f t="shared" si="32"/>
        <v>134365</v>
      </c>
      <c r="V548" s="1">
        <f t="shared" si="33"/>
        <v>18518.874014030007</v>
      </c>
      <c r="W548" s="1">
        <f t="shared" si="34"/>
        <v>6985.3118487999891</v>
      </c>
      <c r="X548" s="1">
        <f t="shared" si="35"/>
        <v>79934.592931415013</v>
      </c>
    </row>
    <row r="549" spans="1:24" hidden="1" x14ac:dyDescent="0.3">
      <c r="A549" t="s">
        <v>19</v>
      </c>
      <c r="B549" t="s">
        <v>31</v>
      </c>
      <c r="C549">
        <v>2013</v>
      </c>
      <c r="D549" s="1">
        <v>211890</v>
      </c>
      <c r="E549" s="9">
        <v>1.1444048184461699</v>
      </c>
      <c r="F549" s="1">
        <v>242487.936980559</v>
      </c>
      <c r="G549" s="9">
        <v>1.0456903116424101</v>
      </c>
      <c r="H549" s="1">
        <v>253567.286390725</v>
      </c>
      <c r="I549" s="9">
        <v>1.5</v>
      </c>
      <c r="J549" s="1">
        <v>380350.92958608799</v>
      </c>
      <c r="K549" s="1">
        <v>361679</v>
      </c>
      <c r="L549" s="10">
        <v>0.48741834470443601</v>
      </c>
      <c r="M549" s="1">
        <v>742029.92958608805</v>
      </c>
      <c r="N549" s="1">
        <v>361679</v>
      </c>
      <c r="O549" s="10">
        <v>0.48741834470443601</v>
      </c>
      <c r="P549" s="1">
        <v>742029.92958608805</v>
      </c>
      <c r="Q549" s="9">
        <v>2.4583333333333299</v>
      </c>
      <c r="R549" s="9">
        <v>4.3690833168535699</v>
      </c>
      <c r="S549" s="9">
        <v>4.78153038651259</v>
      </c>
      <c r="T549" s="9"/>
      <c r="U549" s="1">
        <f t="shared" si="32"/>
        <v>211890</v>
      </c>
      <c r="V549" s="1">
        <f t="shared" si="33"/>
        <v>30597.936980558996</v>
      </c>
      <c r="W549" s="1">
        <f t="shared" si="34"/>
        <v>11079.349410166004</v>
      </c>
      <c r="X549" s="1">
        <f t="shared" si="35"/>
        <v>126783.64319536299</v>
      </c>
    </row>
    <row r="550" spans="1:24" hidden="1" x14ac:dyDescent="0.3">
      <c r="A550" t="s">
        <v>19</v>
      </c>
      <c r="B550" t="s">
        <v>31</v>
      </c>
      <c r="C550">
        <v>2014</v>
      </c>
      <c r="D550" s="1">
        <v>49371</v>
      </c>
      <c r="E550" s="9">
        <v>1.14864324094085</v>
      </c>
      <c r="F550" s="1">
        <v>56709.665448490698</v>
      </c>
      <c r="G550" s="9">
        <v>1.0456903116424101</v>
      </c>
      <c r="H550" s="1">
        <v>59300.747735969002</v>
      </c>
      <c r="I550" s="9">
        <v>1.5</v>
      </c>
      <c r="J550" s="1">
        <v>88951.121603953507</v>
      </c>
      <c r="K550" s="1">
        <v>27734</v>
      </c>
      <c r="L550" s="10">
        <v>0.23768240216720399</v>
      </c>
      <c r="M550" s="1">
        <v>116685.121603954</v>
      </c>
      <c r="N550" s="1">
        <v>27734</v>
      </c>
      <c r="O550" s="10">
        <v>0.23768240216720399</v>
      </c>
      <c r="P550" s="1">
        <v>116685.121603954</v>
      </c>
      <c r="Q550" s="9">
        <v>2.4583333333333299</v>
      </c>
      <c r="R550" s="9">
        <v>4.3529616697213198</v>
      </c>
      <c r="S550" s="9">
        <v>4.78153038651259</v>
      </c>
      <c r="T550" s="9"/>
      <c r="U550" s="1">
        <f t="shared" si="32"/>
        <v>49371</v>
      </c>
      <c r="V550" s="1">
        <f t="shared" si="33"/>
        <v>7338.6654484906976</v>
      </c>
      <c r="W550" s="1">
        <f t="shared" si="34"/>
        <v>2591.0822874783044</v>
      </c>
      <c r="X550" s="1">
        <f t="shared" si="35"/>
        <v>29650.373867984505</v>
      </c>
    </row>
    <row r="551" spans="1:24" hidden="1" x14ac:dyDescent="0.3">
      <c r="A551" t="s">
        <v>19</v>
      </c>
      <c r="B551" t="s">
        <v>32</v>
      </c>
      <c r="C551">
        <v>1954</v>
      </c>
      <c r="D551" s="1">
        <v>21600</v>
      </c>
      <c r="E551" s="9">
        <v>1.18849917718613</v>
      </c>
      <c r="F551" s="1">
        <v>25671.582227220399</v>
      </c>
      <c r="G551" s="9">
        <v>1.6997312630635999</v>
      </c>
      <c r="H551" s="1">
        <v>43634.790883914502</v>
      </c>
      <c r="I551" s="9">
        <v>1.5</v>
      </c>
      <c r="J551" s="1">
        <v>65452.186325871699</v>
      </c>
      <c r="K551" s="1">
        <v>46945</v>
      </c>
      <c r="L551" s="10">
        <v>0.417670597766504</v>
      </c>
      <c r="M551" s="1">
        <v>112397.186325872</v>
      </c>
      <c r="N551" s="1">
        <v>46945</v>
      </c>
      <c r="O551" s="10">
        <v>0.417670597766504</v>
      </c>
      <c r="P551" s="1">
        <v>112397.186325872</v>
      </c>
      <c r="Q551" s="9">
        <v>2.1428571428571401</v>
      </c>
      <c r="R551" s="9">
        <v>4.20698650531497</v>
      </c>
      <c r="S551" s="9">
        <v>2.94164148689481</v>
      </c>
      <c r="T551" s="9"/>
      <c r="U551" s="1">
        <f t="shared" si="32"/>
        <v>21600</v>
      </c>
      <c r="V551" s="1">
        <f t="shared" si="33"/>
        <v>4071.5822272203986</v>
      </c>
      <c r="W551" s="1">
        <f t="shared" si="34"/>
        <v>17963.208656694103</v>
      </c>
      <c r="X551" s="1">
        <f t="shared" si="35"/>
        <v>21817.395441957196</v>
      </c>
    </row>
    <row r="552" spans="1:24" hidden="1" x14ac:dyDescent="0.3">
      <c r="A552" t="s">
        <v>19</v>
      </c>
      <c r="B552" t="s">
        <v>32</v>
      </c>
      <c r="C552">
        <v>1955</v>
      </c>
      <c r="D552" s="1">
        <v>2775</v>
      </c>
      <c r="E552" s="9">
        <v>1.18849917718613</v>
      </c>
      <c r="F552" s="1">
        <v>3298.0852166915101</v>
      </c>
      <c r="G552" s="9">
        <v>1.6997312630635999</v>
      </c>
      <c r="H552" s="1">
        <v>5605.8585510584599</v>
      </c>
      <c r="I552" s="9">
        <v>1.5</v>
      </c>
      <c r="J552" s="1">
        <v>8408.7878265876898</v>
      </c>
      <c r="K552" s="1">
        <v>20907</v>
      </c>
      <c r="L552" s="10">
        <v>0.71316521062547</v>
      </c>
      <c r="M552" s="1">
        <v>29315.787826587701</v>
      </c>
      <c r="N552" s="1">
        <v>20907</v>
      </c>
      <c r="O552" s="10">
        <v>0.71316521062547</v>
      </c>
      <c r="P552" s="1">
        <v>29315.787826587701</v>
      </c>
      <c r="Q552" s="9">
        <v>2.1428571428571401</v>
      </c>
      <c r="R552" s="9">
        <v>4.20698650531497</v>
      </c>
      <c r="S552" s="9">
        <v>2.94164148689481</v>
      </c>
      <c r="T552" s="9"/>
      <c r="U552" s="1">
        <f t="shared" si="32"/>
        <v>2775</v>
      </c>
      <c r="V552" s="1">
        <f t="shared" si="33"/>
        <v>523.08521669151014</v>
      </c>
      <c r="W552" s="1">
        <f t="shared" si="34"/>
        <v>2307.7733343669497</v>
      </c>
      <c r="X552" s="1">
        <f t="shared" si="35"/>
        <v>2802.9292755292299</v>
      </c>
    </row>
    <row r="553" spans="1:24" hidden="1" x14ac:dyDescent="0.3">
      <c r="A553" t="s">
        <v>19</v>
      </c>
      <c r="B553" t="s">
        <v>32</v>
      </c>
      <c r="C553">
        <v>1956</v>
      </c>
      <c r="D553" s="1">
        <v>8950</v>
      </c>
      <c r="E553" s="9">
        <v>1.18849917718613</v>
      </c>
      <c r="F553" s="1">
        <v>10637.0676358159</v>
      </c>
      <c r="G553" s="9">
        <v>1.6997312630635999</v>
      </c>
      <c r="H553" s="1">
        <v>18080.156407918301</v>
      </c>
      <c r="I553" s="9">
        <v>1.5</v>
      </c>
      <c r="J553" s="1">
        <v>27120.2346118774</v>
      </c>
      <c r="K553" s="1">
        <v>11112</v>
      </c>
      <c r="L553" s="10">
        <v>0.29064479523119202</v>
      </c>
      <c r="M553" s="1">
        <v>38232.2346118774</v>
      </c>
      <c r="N553" s="1">
        <v>11112</v>
      </c>
      <c r="O553" s="10">
        <v>0.29064479523119202</v>
      </c>
      <c r="P553" s="1">
        <v>38232.2346118774</v>
      </c>
      <c r="Q553" s="9">
        <v>2.1428571428571401</v>
      </c>
      <c r="R553" s="9">
        <v>4.20698650531497</v>
      </c>
      <c r="S553" s="9">
        <v>2.94164148689481</v>
      </c>
      <c r="T553" s="9"/>
      <c r="U553" s="1">
        <f t="shared" si="32"/>
        <v>8950</v>
      </c>
      <c r="V553" s="1">
        <f t="shared" si="33"/>
        <v>1687.0676358158998</v>
      </c>
      <c r="W553" s="1">
        <f t="shared" si="34"/>
        <v>7443.088772102401</v>
      </c>
      <c r="X553" s="1">
        <f t="shared" si="35"/>
        <v>9040.0782039590995</v>
      </c>
    </row>
    <row r="554" spans="1:24" hidden="1" x14ac:dyDescent="0.3">
      <c r="A554" t="s">
        <v>19</v>
      </c>
      <c r="B554" t="s">
        <v>32</v>
      </c>
      <c r="C554">
        <v>1957</v>
      </c>
      <c r="D554" s="1">
        <v>10500</v>
      </c>
      <c r="E554" s="9">
        <v>1.2997819470184899</v>
      </c>
      <c r="F554" s="1">
        <v>13647.710443694101</v>
      </c>
      <c r="G554" s="9">
        <v>1.6997312630635999</v>
      </c>
      <c r="H554" s="1">
        <v>23197.440110386498</v>
      </c>
      <c r="I554" s="9">
        <v>1.5</v>
      </c>
      <c r="J554" s="1">
        <v>34796.160165579699</v>
      </c>
      <c r="K554" s="1">
        <v>21129</v>
      </c>
      <c r="L554" s="10">
        <v>0.37780848436450798</v>
      </c>
      <c r="M554" s="1">
        <v>55925.160165579699</v>
      </c>
      <c r="N554" s="1">
        <v>21129</v>
      </c>
      <c r="O554" s="10">
        <v>0.37780848436450798</v>
      </c>
      <c r="P554" s="1">
        <v>55925.160165579699</v>
      </c>
      <c r="Q554" s="9">
        <v>2.1428571428571401</v>
      </c>
      <c r="R554" s="9">
        <v>3.8467990815454001</v>
      </c>
      <c r="S554" s="9">
        <v>2.94164148689481</v>
      </c>
      <c r="T554" s="9"/>
      <c r="U554" s="1">
        <f t="shared" si="32"/>
        <v>10500</v>
      </c>
      <c r="V554" s="1">
        <f t="shared" si="33"/>
        <v>3147.7104436941008</v>
      </c>
      <c r="W554" s="1">
        <f t="shared" si="34"/>
        <v>9549.7296666923976</v>
      </c>
      <c r="X554" s="1">
        <f t="shared" si="35"/>
        <v>11598.7200551932</v>
      </c>
    </row>
    <row r="555" spans="1:24" hidden="1" x14ac:dyDescent="0.3">
      <c r="A555" t="s">
        <v>19</v>
      </c>
      <c r="B555" t="s">
        <v>32</v>
      </c>
      <c r="C555">
        <v>1958</v>
      </c>
      <c r="D555" s="1">
        <v>59000</v>
      </c>
      <c r="E555" s="9">
        <v>1.2389162097994999</v>
      </c>
      <c r="F555" s="1">
        <v>73096.056378170397</v>
      </c>
      <c r="G555" s="9">
        <v>1.6997312630635999</v>
      </c>
      <c r="H555" s="1">
        <v>124243.652232636</v>
      </c>
      <c r="I555" s="9">
        <v>1.5</v>
      </c>
      <c r="J555" s="1">
        <v>186365.478348954</v>
      </c>
      <c r="K555" s="1">
        <v>60077</v>
      </c>
      <c r="L555" s="10">
        <v>0.24377696735760401</v>
      </c>
      <c r="M555" s="1">
        <v>246442.478348954</v>
      </c>
      <c r="N555" s="1">
        <v>60077</v>
      </c>
      <c r="O555" s="10">
        <v>0.24377696735760401</v>
      </c>
      <c r="P555" s="1">
        <v>246442.478348954</v>
      </c>
      <c r="Q555" s="9">
        <v>2.1428571428571401</v>
      </c>
      <c r="R555" s="9">
        <v>4.0357854392826003</v>
      </c>
      <c r="S555" s="9">
        <v>2.94164148689481</v>
      </c>
      <c r="T555" s="9"/>
      <c r="U555" s="1">
        <f t="shared" si="32"/>
        <v>59000</v>
      </c>
      <c r="V555" s="1">
        <f t="shared" si="33"/>
        <v>14096.056378170397</v>
      </c>
      <c r="W555" s="1">
        <f t="shared" si="34"/>
        <v>51147.595854465602</v>
      </c>
      <c r="X555" s="1">
        <f t="shared" si="35"/>
        <v>62121.826116318</v>
      </c>
    </row>
    <row r="556" spans="1:24" hidden="1" x14ac:dyDescent="0.3">
      <c r="A556" t="s">
        <v>19</v>
      </c>
      <c r="B556" t="s">
        <v>32</v>
      </c>
      <c r="C556">
        <v>1959</v>
      </c>
      <c r="D556" s="1">
        <v>6500</v>
      </c>
      <c r="E556" s="9">
        <v>1.2071342305263999</v>
      </c>
      <c r="F556" s="1">
        <v>7846.3724984215696</v>
      </c>
      <c r="G556" s="9">
        <v>1.6997312630635999</v>
      </c>
      <c r="H556" s="1">
        <v>13336.7246372096</v>
      </c>
      <c r="I556" s="9">
        <v>1.5</v>
      </c>
      <c r="J556" s="1">
        <v>20005.0869558144</v>
      </c>
      <c r="K556" s="1">
        <v>12206</v>
      </c>
      <c r="L556" s="10">
        <v>0.37893784884513798</v>
      </c>
      <c r="M556" s="1">
        <v>32211.0869558144</v>
      </c>
      <c r="N556" s="1">
        <v>12206</v>
      </c>
      <c r="O556" s="10">
        <v>0.37893784884513798</v>
      </c>
      <c r="P556" s="1">
        <v>32211.0869558144</v>
      </c>
      <c r="Q556" s="9">
        <v>2.1428571428571401</v>
      </c>
      <c r="R556" s="9">
        <v>4.1420414346295598</v>
      </c>
      <c r="S556" s="9">
        <v>2.94164148689481</v>
      </c>
      <c r="T556" s="9"/>
      <c r="U556" s="1">
        <f t="shared" si="32"/>
        <v>6500</v>
      </c>
      <c r="V556" s="1">
        <f t="shared" si="33"/>
        <v>1346.3724984215696</v>
      </c>
      <c r="W556" s="1">
        <f t="shared" si="34"/>
        <v>5490.3521387880301</v>
      </c>
      <c r="X556" s="1">
        <f t="shared" si="35"/>
        <v>6668.3623186048007</v>
      </c>
    </row>
    <row r="557" spans="1:24" hidden="1" x14ac:dyDescent="0.3">
      <c r="A557" t="s">
        <v>19</v>
      </c>
      <c r="B557" t="s">
        <v>32</v>
      </c>
      <c r="C557">
        <v>1960</v>
      </c>
      <c r="D557" s="1">
        <v>16100</v>
      </c>
      <c r="E557" s="9">
        <v>1.18849917718613</v>
      </c>
      <c r="F557" s="1">
        <v>19134.836752696701</v>
      </c>
      <c r="G557" s="9">
        <v>1.66473471741638</v>
      </c>
      <c r="H557" s="1">
        <v>31854.427054309101</v>
      </c>
      <c r="I557" s="9">
        <v>1.5</v>
      </c>
      <c r="J557" s="1">
        <v>47781.640581463602</v>
      </c>
      <c r="K557" s="1">
        <v>20532</v>
      </c>
      <c r="L557" s="10">
        <v>0.30055490858396999</v>
      </c>
      <c r="M557" s="1">
        <v>68313.640581463595</v>
      </c>
      <c r="N557" s="1">
        <v>20532</v>
      </c>
      <c r="O557" s="10">
        <v>0.30055490858396999</v>
      </c>
      <c r="P557" s="1">
        <v>68313.640581463595</v>
      </c>
      <c r="Q557" s="9">
        <v>2.1428571428571401</v>
      </c>
      <c r="R557" s="9">
        <v>4.20698650531497</v>
      </c>
      <c r="S557" s="9">
        <v>3.0034815443507199</v>
      </c>
      <c r="T557" s="9"/>
      <c r="U557" s="1">
        <f t="shared" si="32"/>
        <v>16100</v>
      </c>
      <c r="V557" s="1">
        <f t="shared" si="33"/>
        <v>3034.8367526967013</v>
      </c>
      <c r="W557" s="1">
        <f t="shared" si="34"/>
        <v>12719.590301612399</v>
      </c>
      <c r="X557" s="1">
        <f t="shared" si="35"/>
        <v>15927.213527154501</v>
      </c>
    </row>
    <row r="558" spans="1:24" hidden="1" x14ac:dyDescent="0.3">
      <c r="A558" t="s">
        <v>19</v>
      </c>
      <c r="B558" t="s">
        <v>32</v>
      </c>
      <c r="C558">
        <v>1961</v>
      </c>
      <c r="D558" s="1">
        <v>13525</v>
      </c>
      <c r="E558" s="9">
        <v>1.18849917718613</v>
      </c>
      <c r="F558" s="1">
        <v>16074.451371442399</v>
      </c>
      <c r="G558" s="9">
        <v>1.66473471741638</v>
      </c>
      <c r="H558" s="1">
        <v>26759.697261461501</v>
      </c>
      <c r="I558" s="9">
        <v>1.5</v>
      </c>
      <c r="J558" s="1">
        <v>40139.545892192298</v>
      </c>
      <c r="K558" s="1">
        <v>18221</v>
      </c>
      <c r="L558" s="10">
        <v>0.31221435168990902</v>
      </c>
      <c r="M558" s="1">
        <v>58360.545892192298</v>
      </c>
      <c r="N558" s="1">
        <v>18221</v>
      </c>
      <c r="O558" s="10">
        <v>0.31221435168990902</v>
      </c>
      <c r="P558" s="1">
        <v>58360.545892192298</v>
      </c>
      <c r="Q558" s="9">
        <v>2.1428571428571401</v>
      </c>
      <c r="R558" s="9">
        <v>4.20698650531497</v>
      </c>
      <c r="S558" s="9">
        <v>3.0034815443507199</v>
      </c>
      <c r="T558" s="9"/>
      <c r="U558" s="1">
        <f t="shared" si="32"/>
        <v>13525</v>
      </c>
      <c r="V558" s="1">
        <f t="shared" si="33"/>
        <v>2549.4513714423992</v>
      </c>
      <c r="W558" s="1">
        <f t="shared" si="34"/>
        <v>10685.245890019101</v>
      </c>
      <c r="X558" s="1">
        <f t="shared" si="35"/>
        <v>13379.848630730798</v>
      </c>
    </row>
    <row r="559" spans="1:24" hidden="1" x14ac:dyDescent="0.3">
      <c r="A559" t="s">
        <v>19</v>
      </c>
      <c r="B559" t="s">
        <v>32</v>
      </c>
      <c r="C559">
        <v>1962</v>
      </c>
      <c r="D559" s="1">
        <v>20600</v>
      </c>
      <c r="E559" s="9">
        <v>1.18849917718613</v>
      </c>
      <c r="F559" s="1">
        <v>24483.0830500343</v>
      </c>
      <c r="G559" s="9">
        <v>1.66473471741638</v>
      </c>
      <c r="H559" s="1">
        <v>40757.838342780597</v>
      </c>
      <c r="I559" s="9">
        <v>1.5</v>
      </c>
      <c r="J559" s="1">
        <v>61136.757514170902</v>
      </c>
      <c r="K559" s="1">
        <v>23002</v>
      </c>
      <c r="L559" s="10">
        <v>0.27338174082409</v>
      </c>
      <c r="M559" s="1">
        <v>84138.757514170895</v>
      </c>
      <c r="N559" s="1">
        <v>23002</v>
      </c>
      <c r="O559" s="10">
        <v>0.27338174082409</v>
      </c>
      <c r="P559" s="1">
        <v>84138.757514170895</v>
      </c>
      <c r="Q559" s="9">
        <v>2.1428571428571401</v>
      </c>
      <c r="R559" s="9">
        <v>4.20698650531497</v>
      </c>
      <c r="S559" s="9">
        <v>3.0034815443507199</v>
      </c>
      <c r="T559" s="9"/>
      <c r="U559" s="1">
        <f t="shared" si="32"/>
        <v>20600</v>
      </c>
      <c r="V559" s="1">
        <f t="shared" si="33"/>
        <v>3883.0830500343</v>
      </c>
      <c r="W559" s="1">
        <f t="shared" si="34"/>
        <v>16274.755292746297</v>
      </c>
      <c r="X559" s="1">
        <f t="shared" si="35"/>
        <v>20378.919171390306</v>
      </c>
    </row>
    <row r="560" spans="1:24" hidden="1" x14ac:dyDescent="0.3">
      <c r="A560" t="s">
        <v>19</v>
      </c>
      <c r="B560" t="s">
        <v>32</v>
      </c>
      <c r="C560">
        <v>1963</v>
      </c>
      <c r="D560" s="1">
        <v>27975</v>
      </c>
      <c r="E560" s="9">
        <v>1.18849917718613</v>
      </c>
      <c r="F560" s="1">
        <v>33248.264481781996</v>
      </c>
      <c r="G560" s="9">
        <v>1.66473471741638</v>
      </c>
      <c r="H560" s="1">
        <v>55349.540176664399</v>
      </c>
      <c r="I560" s="9">
        <v>1.5</v>
      </c>
      <c r="J560" s="1">
        <v>83024.310264996602</v>
      </c>
      <c r="K560" s="1">
        <v>25102</v>
      </c>
      <c r="L560" s="10">
        <v>0.23215441217294699</v>
      </c>
      <c r="M560" s="1">
        <v>108126.310264997</v>
      </c>
      <c r="N560" s="1">
        <v>25102</v>
      </c>
      <c r="O560" s="10">
        <v>0.23215441217294699</v>
      </c>
      <c r="P560" s="1">
        <v>108126.310264997</v>
      </c>
      <c r="Q560" s="9">
        <v>2.1428571428571401</v>
      </c>
      <c r="R560" s="9">
        <v>4.20698650531497</v>
      </c>
      <c r="S560" s="9">
        <v>3.0034815443507199</v>
      </c>
      <c r="T560" s="9"/>
      <c r="U560" s="1">
        <f t="shared" si="32"/>
        <v>27975</v>
      </c>
      <c r="V560" s="1">
        <f t="shared" si="33"/>
        <v>5273.2644817819964</v>
      </c>
      <c r="W560" s="1">
        <f t="shared" si="34"/>
        <v>22101.275694882403</v>
      </c>
      <c r="X560" s="1">
        <f t="shared" si="35"/>
        <v>27674.770088332203</v>
      </c>
    </row>
    <row r="561" spans="1:24" hidden="1" x14ac:dyDescent="0.3">
      <c r="A561" t="s">
        <v>19</v>
      </c>
      <c r="B561" t="s">
        <v>32</v>
      </c>
      <c r="C561">
        <v>1964</v>
      </c>
      <c r="D561" s="1">
        <v>30100</v>
      </c>
      <c r="E561" s="9">
        <v>1.18849917718613</v>
      </c>
      <c r="F561" s="1">
        <v>35773.825233302501</v>
      </c>
      <c r="G561" s="9">
        <v>1.66473471741638</v>
      </c>
      <c r="H561" s="1">
        <v>59553.928840664797</v>
      </c>
      <c r="I561" s="9">
        <v>1.5</v>
      </c>
      <c r="J561" s="1">
        <v>89330.893260997196</v>
      </c>
      <c r="K561" s="1">
        <v>34094</v>
      </c>
      <c r="L561" s="10">
        <v>0.27623276876491998</v>
      </c>
      <c r="M561" s="1">
        <v>123424.89326099701</v>
      </c>
      <c r="N561" s="1">
        <v>34094</v>
      </c>
      <c r="O561" s="10">
        <v>0.27623276876491998</v>
      </c>
      <c r="P561" s="1">
        <v>123424.89326099701</v>
      </c>
      <c r="Q561" s="9">
        <v>2.1428571428571401</v>
      </c>
      <c r="R561" s="9">
        <v>4.20698650531497</v>
      </c>
      <c r="S561" s="9">
        <v>3.0034815443507199</v>
      </c>
      <c r="T561" s="9"/>
      <c r="U561" s="1">
        <f t="shared" si="32"/>
        <v>30100</v>
      </c>
      <c r="V561" s="1">
        <f t="shared" si="33"/>
        <v>5673.8252333025011</v>
      </c>
      <c r="W561" s="1">
        <f t="shared" si="34"/>
        <v>23780.103607362296</v>
      </c>
      <c r="X561" s="1">
        <f t="shared" si="35"/>
        <v>29776.964420332399</v>
      </c>
    </row>
    <row r="562" spans="1:24" hidden="1" x14ac:dyDescent="0.3">
      <c r="A562" t="s">
        <v>19</v>
      </c>
      <c r="B562" t="s">
        <v>32</v>
      </c>
      <c r="C562">
        <v>1965</v>
      </c>
      <c r="D562" s="1">
        <v>900</v>
      </c>
      <c r="E562" s="9">
        <v>1.2071342305263999</v>
      </c>
      <c r="F562" s="1">
        <v>1086.4208074737601</v>
      </c>
      <c r="G562" s="9">
        <v>1.66473471741638</v>
      </c>
      <c r="H562" s="1">
        <v>1808.6024359251001</v>
      </c>
      <c r="I562" s="9">
        <v>1.5</v>
      </c>
      <c r="J562" s="1">
        <v>2712.9036538876499</v>
      </c>
      <c r="K562" s="1">
        <v>9187</v>
      </c>
      <c r="L562" s="10">
        <v>0.77202305726220299</v>
      </c>
      <c r="M562" s="1">
        <v>11899.903653887601</v>
      </c>
      <c r="N562" s="1">
        <v>9187</v>
      </c>
      <c r="O562" s="10">
        <v>0.77202305726220299</v>
      </c>
      <c r="P562" s="1">
        <v>11899.903653887601</v>
      </c>
      <c r="Q562" s="9">
        <v>2.1428571428571401</v>
      </c>
      <c r="R562" s="9">
        <v>4.1420414346295598</v>
      </c>
      <c r="S562" s="9">
        <v>3.0034815443507199</v>
      </c>
      <c r="T562" s="9"/>
      <c r="U562" s="1">
        <f t="shared" si="32"/>
        <v>900</v>
      </c>
      <c r="V562" s="1">
        <f t="shared" si="33"/>
        <v>186.42080747376008</v>
      </c>
      <c r="W562" s="1">
        <f t="shared" si="34"/>
        <v>722.18162845133998</v>
      </c>
      <c r="X562" s="1">
        <f t="shared" si="35"/>
        <v>904.3012179625498</v>
      </c>
    </row>
    <row r="563" spans="1:24" hidden="1" x14ac:dyDescent="0.3">
      <c r="A563" t="s">
        <v>19</v>
      </c>
      <c r="B563" t="s">
        <v>32</v>
      </c>
      <c r="C563">
        <v>1966</v>
      </c>
      <c r="D563" s="1">
        <v>39000</v>
      </c>
      <c r="E563" s="9">
        <v>1.18849917718613</v>
      </c>
      <c r="F563" s="1">
        <v>46351.467910259104</v>
      </c>
      <c r="G563" s="9">
        <v>1.66473471741638</v>
      </c>
      <c r="H563" s="1">
        <v>77162.897833419498</v>
      </c>
      <c r="I563" s="9">
        <v>1.5</v>
      </c>
      <c r="J563" s="1">
        <v>115744.346750129</v>
      </c>
      <c r="K563" s="1">
        <v>16889</v>
      </c>
      <c r="L563" s="10">
        <v>0.12733600119295399</v>
      </c>
      <c r="M563" s="1">
        <v>132633.34675012901</v>
      </c>
      <c r="N563" s="1">
        <v>16889</v>
      </c>
      <c r="O563" s="10">
        <v>0.12733600119295399</v>
      </c>
      <c r="P563" s="1">
        <v>132633.34675012901</v>
      </c>
      <c r="Q563" s="9">
        <v>2.1428571428571401</v>
      </c>
      <c r="R563" s="9">
        <v>4.20698650531497</v>
      </c>
      <c r="S563" s="9">
        <v>3.0034815443507199</v>
      </c>
      <c r="T563" s="9"/>
      <c r="U563" s="1">
        <f t="shared" si="32"/>
        <v>39000</v>
      </c>
      <c r="V563" s="1">
        <f t="shared" si="33"/>
        <v>7351.4679102591035</v>
      </c>
      <c r="W563" s="1">
        <f t="shared" si="34"/>
        <v>30811.429923160395</v>
      </c>
      <c r="X563" s="1">
        <f t="shared" si="35"/>
        <v>38581.448916709502</v>
      </c>
    </row>
    <row r="564" spans="1:24" hidden="1" x14ac:dyDescent="0.3">
      <c r="A564" t="s">
        <v>19</v>
      </c>
      <c r="B564" t="s">
        <v>32</v>
      </c>
      <c r="C564">
        <v>1967</v>
      </c>
      <c r="D564" s="1">
        <v>7425</v>
      </c>
      <c r="E564" s="9">
        <v>1.2389162097994999</v>
      </c>
      <c r="F564" s="1">
        <v>9198.9528577612691</v>
      </c>
      <c r="G564" s="9">
        <v>1.66473471741638</v>
      </c>
      <c r="H564" s="1">
        <v>15313.8161861918</v>
      </c>
      <c r="I564" s="9">
        <v>1.5</v>
      </c>
      <c r="J564" s="1">
        <v>22970.7242792877</v>
      </c>
      <c r="K564" s="1">
        <v>19509</v>
      </c>
      <c r="L564" s="10">
        <v>0.45925439326620598</v>
      </c>
      <c r="M564" s="1">
        <v>42479.7242792877</v>
      </c>
      <c r="N564" s="1">
        <v>19509</v>
      </c>
      <c r="O564" s="10">
        <v>0.45925439326620598</v>
      </c>
      <c r="P564" s="1">
        <v>42479.7242792877</v>
      </c>
      <c r="Q564" s="9">
        <v>2.1428571428571401</v>
      </c>
      <c r="R564" s="9">
        <v>4.0357854392826003</v>
      </c>
      <c r="S564" s="9">
        <v>3.0034815443507199</v>
      </c>
      <c r="T564" s="9"/>
      <c r="U564" s="1">
        <f t="shared" si="32"/>
        <v>7425</v>
      </c>
      <c r="V564" s="1">
        <f t="shared" si="33"/>
        <v>1773.9528577612691</v>
      </c>
      <c r="W564" s="1">
        <f t="shared" si="34"/>
        <v>6114.8633284305306</v>
      </c>
      <c r="X564" s="1">
        <f t="shared" si="35"/>
        <v>7656.9080930959008</v>
      </c>
    </row>
    <row r="565" spans="1:24" hidden="1" x14ac:dyDescent="0.3">
      <c r="A565" t="s">
        <v>19</v>
      </c>
      <c r="B565" t="s">
        <v>32</v>
      </c>
      <c r="C565">
        <v>1968</v>
      </c>
      <c r="D565" s="1">
        <v>26050</v>
      </c>
      <c r="E565" s="9">
        <v>1.21929494948426</v>
      </c>
      <c r="F565" s="1">
        <v>31762.633434064901</v>
      </c>
      <c r="G565" s="9">
        <v>1.66473471741638</v>
      </c>
      <c r="H565" s="1">
        <v>52876.358594258098</v>
      </c>
      <c r="I565" s="9">
        <v>1.5</v>
      </c>
      <c r="J565" s="1">
        <v>79314.537891387095</v>
      </c>
      <c r="K565" s="1">
        <v>50669</v>
      </c>
      <c r="L565" s="10">
        <v>0.38981090084144698</v>
      </c>
      <c r="M565" s="1">
        <v>129983.53789138699</v>
      </c>
      <c r="N565" s="1">
        <v>50669</v>
      </c>
      <c r="O565" s="10">
        <v>0.38981090084144698</v>
      </c>
      <c r="P565" s="1">
        <v>129983.53789138699</v>
      </c>
      <c r="Q565" s="9">
        <v>2.1428571428571401</v>
      </c>
      <c r="R565" s="9">
        <v>4.1007305099680096</v>
      </c>
      <c r="S565" s="9">
        <v>3.0034815443507199</v>
      </c>
      <c r="T565" s="9"/>
      <c r="U565" s="1">
        <f t="shared" si="32"/>
        <v>26050</v>
      </c>
      <c r="V565" s="1">
        <f t="shared" si="33"/>
        <v>5712.6334340649009</v>
      </c>
      <c r="W565" s="1">
        <f t="shared" si="34"/>
        <v>21113.725160193197</v>
      </c>
      <c r="X565" s="1">
        <f t="shared" si="35"/>
        <v>26438.179297128998</v>
      </c>
    </row>
    <row r="566" spans="1:24" hidden="1" x14ac:dyDescent="0.3">
      <c r="A566" t="s">
        <v>19</v>
      </c>
      <c r="B566" t="s">
        <v>32</v>
      </c>
      <c r="C566">
        <v>1969</v>
      </c>
      <c r="D566" s="1">
        <v>2675</v>
      </c>
      <c r="E566" s="9">
        <v>1.21929494948426</v>
      </c>
      <c r="F566" s="1">
        <v>3261.61398987039</v>
      </c>
      <c r="G566" s="9">
        <v>1.66473471741638</v>
      </c>
      <c r="H566" s="1">
        <v>5429.7220437481901</v>
      </c>
      <c r="I566" s="9">
        <v>1.5</v>
      </c>
      <c r="J566" s="1">
        <v>8144.5830656222797</v>
      </c>
      <c r="K566" s="1">
        <v>39209</v>
      </c>
      <c r="L566" s="10">
        <v>0.82800492511125101</v>
      </c>
      <c r="M566" s="1">
        <v>47353.583065622297</v>
      </c>
      <c r="N566" s="1">
        <v>39209</v>
      </c>
      <c r="O566" s="10">
        <v>0.82800492511125101</v>
      </c>
      <c r="P566" s="1">
        <v>47353.583065622297</v>
      </c>
      <c r="Q566" s="9">
        <v>2.1428571428571401</v>
      </c>
      <c r="R566" s="9">
        <v>4.1007305099680096</v>
      </c>
      <c r="S566" s="9">
        <v>3.0034815443507199</v>
      </c>
      <c r="T566" s="9"/>
      <c r="U566" s="1">
        <f t="shared" si="32"/>
        <v>2675</v>
      </c>
      <c r="V566" s="1">
        <f t="shared" si="33"/>
        <v>586.61398987039001</v>
      </c>
      <c r="W566" s="1">
        <f t="shared" si="34"/>
        <v>2168.1080538778001</v>
      </c>
      <c r="X566" s="1">
        <f t="shared" si="35"/>
        <v>2714.8610218740896</v>
      </c>
    </row>
    <row r="567" spans="1:24" hidden="1" x14ac:dyDescent="0.3">
      <c r="A567" t="s">
        <v>19</v>
      </c>
      <c r="B567" t="s">
        <v>32</v>
      </c>
      <c r="C567">
        <v>1970</v>
      </c>
      <c r="D567" s="1">
        <v>31050</v>
      </c>
      <c r="E567" s="9">
        <v>1.18849917718613</v>
      </c>
      <c r="F567" s="1">
        <v>36902.899451629397</v>
      </c>
      <c r="G567" s="9">
        <v>1.6891241693324699</v>
      </c>
      <c r="H567" s="1">
        <v>62333.579382193202</v>
      </c>
      <c r="I567" s="9">
        <v>1.5</v>
      </c>
      <c r="J567" s="1">
        <v>93500.369073289796</v>
      </c>
      <c r="K567" s="1">
        <v>104646</v>
      </c>
      <c r="L567" s="10">
        <v>0.52812474177255198</v>
      </c>
      <c r="M567" s="1">
        <v>198146.36907329</v>
      </c>
      <c r="N567" s="1">
        <v>104646</v>
      </c>
      <c r="O567" s="10">
        <v>0.52812474177255198</v>
      </c>
      <c r="P567" s="1">
        <v>198146.36907329</v>
      </c>
      <c r="Q567" s="9">
        <v>2.1428571428571401</v>
      </c>
      <c r="R567" s="9">
        <v>4.20698650531497</v>
      </c>
      <c r="S567" s="9">
        <v>2.9601139399810701</v>
      </c>
      <c r="T567" s="9"/>
      <c r="U567" s="1">
        <f t="shared" si="32"/>
        <v>31050</v>
      </c>
      <c r="V567" s="1">
        <f t="shared" si="33"/>
        <v>5852.8994516293969</v>
      </c>
      <c r="W567" s="1">
        <f t="shared" si="34"/>
        <v>25430.679930563805</v>
      </c>
      <c r="X567" s="1">
        <f t="shared" si="35"/>
        <v>31166.789691096594</v>
      </c>
    </row>
    <row r="568" spans="1:24" hidden="1" x14ac:dyDescent="0.3">
      <c r="A568" t="s">
        <v>19</v>
      </c>
      <c r="B568" t="s">
        <v>32</v>
      </c>
      <c r="C568">
        <v>1971</v>
      </c>
      <c r="D568" s="1">
        <v>10055</v>
      </c>
      <c r="E568" s="9">
        <v>1.24440015339826</v>
      </c>
      <c r="F568" s="1">
        <v>12512.4435424195</v>
      </c>
      <c r="G568" s="9">
        <v>1.6891241693324699</v>
      </c>
      <c r="H568" s="1">
        <v>21135.070804908701</v>
      </c>
      <c r="I568" s="9">
        <v>1.5</v>
      </c>
      <c r="J568" s="1">
        <v>31702.6062073631</v>
      </c>
      <c r="K568" s="1">
        <v>16740</v>
      </c>
      <c r="L568" s="10">
        <v>0.34556357121544701</v>
      </c>
      <c r="M568" s="1">
        <v>48442.606207363096</v>
      </c>
      <c r="N568" s="1">
        <v>16740</v>
      </c>
      <c r="O568" s="10">
        <v>0.34556357121544701</v>
      </c>
      <c r="P568" s="1">
        <v>48442.606207363096</v>
      </c>
      <c r="Q568" s="9">
        <v>2.1428571428571401</v>
      </c>
      <c r="R568" s="9">
        <v>4.0180001475777702</v>
      </c>
      <c r="S568" s="9">
        <v>2.9601139399810701</v>
      </c>
      <c r="T568" s="9"/>
      <c r="U568" s="1">
        <f t="shared" si="32"/>
        <v>10055</v>
      </c>
      <c r="V568" s="1">
        <f t="shared" si="33"/>
        <v>2457.4435424194999</v>
      </c>
      <c r="W568" s="1">
        <f t="shared" si="34"/>
        <v>8622.6272624892008</v>
      </c>
      <c r="X568" s="1">
        <f t="shared" si="35"/>
        <v>10567.535402454399</v>
      </c>
    </row>
    <row r="569" spans="1:24" hidden="1" x14ac:dyDescent="0.3">
      <c r="A569" t="s">
        <v>19</v>
      </c>
      <c r="B569" t="s">
        <v>32</v>
      </c>
      <c r="C569">
        <v>1972</v>
      </c>
      <c r="D569" s="1">
        <v>18950</v>
      </c>
      <c r="E569" s="9">
        <v>1.18849917718613</v>
      </c>
      <c r="F569" s="1">
        <v>22522.059407677199</v>
      </c>
      <c r="G569" s="9">
        <v>1.6891241693324699</v>
      </c>
      <c r="H569" s="1">
        <v>38042.554888649298</v>
      </c>
      <c r="I569" s="9">
        <v>1.5</v>
      </c>
      <c r="J569" s="1">
        <v>57063.8323329739</v>
      </c>
      <c r="K569" s="1">
        <v>27570</v>
      </c>
      <c r="L569" s="10">
        <v>0.32575625184419899</v>
      </c>
      <c r="M569" s="1">
        <v>84633.832332973994</v>
      </c>
      <c r="N569" s="1">
        <v>27570</v>
      </c>
      <c r="O569" s="10">
        <v>0.32575625184419899</v>
      </c>
      <c r="P569" s="1">
        <v>84633.832332973994</v>
      </c>
      <c r="Q569" s="9">
        <v>2.1428571428571401</v>
      </c>
      <c r="R569" s="9">
        <v>4.20698650531497</v>
      </c>
      <c r="S569" s="9">
        <v>2.9601139399810701</v>
      </c>
      <c r="T569" s="9"/>
      <c r="U569" s="1">
        <f t="shared" si="32"/>
        <v>18950</v>
      </c>
      <c r="V569" s="1">
        <f t="shared" si="33"/>
        <v>3572.0594076771995</v>
      </c>
      <c r="W569" s="1">
        <f t="shared" si="34"/>
        <v>15520.495480972098</v>
      </c>
      <c r="X569" s="1">
        <f t="shared" si="35"/>
        <v>19021.277444324602</v>
      </c>
    </row>
    <row r="570" spans="1:24" hidden="1" x14ac:dyDescent="0.3">
      <c r="A570" t="s">
        <v>19</v>
      </c>
      <c r="B570" t="s">
        <v>32</v>
      </c>
      <c r="C570">
        <v>1973</v>
      </c>
      <c r="D570" s="1">
        <v>15000</v>
      </c>
      <c r="E570" s="9">
        <v>1.18849917718613</v>
      </c>
      <c r="F570" s="1">
        <v>17827.487657792</v>
      </c>
      <c r="G570" s="9">
        <v>1.6891241693324699</v>
      </c>
      <c r="H570" s="1">
        <v>30112.840281252698</v>
      </c>
      <c r="I570" s="9">
        <v>1.5</v>
      </c>
      <c r="J570" s="1">
        <v>45169.260421879102</v>
      </c>
      <c r="K570" s="1">
        <v>46750</v>
      </c>
      <c r="L570" s="10">
        <v>0.50859852206635403</v>
      </c>
      <c r="M570" s="1">
        <v>91919.260421879095</v>
      </c>
      <c r="N570" s="1">
        <v>46750</v>
      </c>
      <c r="O570" s="10">
        <v>0.50859852206635403</v>
      </c>
      <c r="P570" s="1">
        <v>91919.260421879095</v>
      </c>
      <c r="Q570" s="9">
        <v>2.1428571428571401</v>
      </c>
      <c r="R570" s="9">
        <v>4.20698650531497</v>
      </c>
      <c r="S570" s="9">
        <v>2.9601139399810701</v>
      </c>
      <c r="T570" s="9"/>
      <c r="U570" s="1">
        <f t="shared" si="32"/>
        <v>15000</v>
      </c>
      <c r="V570" s="1">
        <f t="shared" si="33"/>
        <v>2827.4876577920004</v>
      </c>
      <c r="W570" s="1">
        <f t="shared" si="34"/>
        <v>12285.352623460698</v>
      </c>
      <c r="X570" s="1">
        <f t="shared" si="35"/>
        <v>15056.420140626404</v>
      </c>
    </row>
    <row r="571" spans="1:24" hidden="1" x14ac:dyDescent="0.3">
      <c r="A571" t="s">
        <v>19</v>
      </c>
      <c r="B571" t="s">
        <v>32</v>
      </c>
      <c r="C571">
        <v>1974</v>
      </c>
      <c r="D571" s="1">
        <v>26600</v>
      </c>
      <c r="E571" s="9">
        <v>1.18849917718613</v>
      </c>
      <c r="F571" s="1">
        <v>31614.078113151099</v>
      </c>
      <c r="G571" s="9">
        <v>1.6891241693324699</v>
      </c>
      <c r="H571" s="1">
        <v>53400.103432088203</v>
      </c>
      <c r="I571" s="9">
        <v>1.5</v>
      </c>
      <c r="J571" s="1">
        <v>80100.155148132297</v>
      </c>
      <c r="K571" s="1">
        <v>41956</v>
      </c>
      <c r="L571" s="10">
        <v>0.34374341833953798</v>
      </c>
      <c r="M571" s="1">
        <v>122056.15514813201</v>
      </c>
      <c r="N571" s="1">
        <v>41956</v>
      </c>
      <c r="O571" s="10">
        <v>0.34374341833953798</v>
      </c>
      <c r="P571" s="1">
        <v>122056.15514813201</v>
      </c>
      <c r="Q571" s="9">
        <v>2.1428571428571401</v>
      </c>
      <c r="R571" s="9">
        <v>4.20698650531497</v>
      </c>
      <c r="S571" s="9">
        <v>2.9601139399810701</v>
      </c>
      <c r="T571" s="9"/>
      <c r="U571" s="1">
        <f t="shared" si="32"/>
        <v>26600</v>
      </c>
      <c r="V571" s="1">
        <f t="shared" si="33"/>
        <v>5014.0781131510994</v>
      </c>
      <c r="W571" s="1">
        <f t="shared" si="34"/>
        <v>21786.025318937103</v>
      </c>
      <c r="X571" s="1">
        <f t="shared" si="35"/>
        <v>26700.051716044094</v>
      </c>
    </row>
    <row r="572" spans="1:24" hidden="1" x14ac:dyDescent="0.3">
      <c r="A572" t="s">
        <v>19</v>
      </c>
      <c r="B572" t="s">
        <v>32</v>
      </c>
      <c r="C572">
        <v>1975</v>
      </c>
      <c r="D572" s="1">
        <v>8575</v>
      </c>
      <c r="E572" s="9">
        <v>1.21929494948426</v>
      </c>
      <c r="F572" s="1">
        <v>10455.454191827501</v>
      </c>
      <c r="G572" s="9">
        <v>1.6891241693324699</v>
      </c>
      <c r="H572" s="1">
        <v>17660.560376764301</v>
      </c>
      <c r="I572" s="9">
        <v>1.5</v>
      </c>
      <c r="J572" s="1">
        <v>26490.8405651465</v>
      </c>
      <c r="K572" s="1">
        <v>8440</v>
      </c>
      <c r="L572" s="10">
        <v>0.241620294944213</v>
      </c>
      <c r="M572" s="1">
        <v>34930.8405651465</v>
      </c>
      <c r="N572" s="1">
        <v>8440</v>
      </c>
      <c r="O572" s="10">
        <v>0.241620294944213</v>
      </c>
      <c r="P572" s="1">
        <v>34930.8405651465</v>
      </c>
      <c r="Q572" s="9">
        <v>2.1428571428571401</v>
      </c>
      <c r="R572" s="9">
        <v>4.1007305099680096</v>
      </c>
      <c r="S572" s="9">
        <v>2.9601139399810701</v>
      </c>
      <c r="T572" s="9"/>
      <c r="U572" s="1">
        <f t="shared" si="32"/>
        <v>8575</v>
      </c>
      <c r="V572" s="1">
        <f t="shared" si="33"/>
        <v>1880.4541918275008</v>
      </c>
      <c r="W572" s="1">
        <f t="shared" si="34"/>
        <v>7205.1061849367998</v>
      </c>
      <c r="X572" s="1">
        <f t="shared" si="35"/>
        <v>8830.2801883821994</v>
      </c>
    </row>
    <row r="573" spans="1:24" hidden="1" x14ac:dyDescent="0.3">
      <c r="A573" t="s">
        <v>19</v>
      </c>
      <c r="B573" t="s">
        <v>32</v>
      </c>
      <c r="C573">
        <v>1976</v>
      </c>
      <c r="D573" s="1">
        <v>4595</v>
      </c>
      <c r="E573" s="9">
        <v>1.21929494948426</v>
      </c>
      <c r="F573" s="1">
        <v>5602.6602928801603</v>
      </c>
      <c r="G573" s="9">
        <v>1.6891241693324699</v>
      </c>
      <c r="H573" s="1">
        <v>9463.5889132632292</v>
      </c>
      <c r="I573" s="9">
        <v>1.5</v>
      </c>
      <c r="J573" s="1">
        <v>14195.3833698948</v>
      </c>
      <c r="K573" s="1">
        <v>21077</v>
      </c>
      <c r="L573" s="10">
        <v>0.59754964043596004</v>
      </c>
      <c r="M573" s="1">
        <v>35272.3833698948</v>
      </c>
      <c r="N573" s="1">
        <v>21077</v>
      </c>
      <c r="O573" s="10">
        <v>0.59754964043596004</v>
      </c>
      <c r="P573" s="1">
        <v>35272.3833698948</v>
      </c>
      <c r="Q573" s="9">
        <v>2.1428571428571401</v>
      </c>
      <c r="R573" s="9">
        <v>4.1007305099680096</v>
      </c>
      <c r="S573" s="9">
        <v>2.9601139399810701</v>
      </c>
      <c r="T573" s="9"/>
      <c r="U573" s="1">
        <f t="shared" si="32"/>
        <v>4595</v>
      </c>
      <c r="V573" s="1">
        <f t="shared" si="33"/>
        <v>1007.6602928801603</v>
      </c>
      <c r="W573" s="1">
        <f t="shared" si="34"/>
        <v>3860.9286203830688</v>
      </c>
      <c r="X573" s="1">
        <f t="shared" si="35"/>
        <v>4731.7944566315709</v>
      </c>
    </row>
    <row r="574" spans="1:24" hidden="1" x14ac:dyDescent="0.3">
      <c r="A574" t="s">
        <v>19</v>
      </c>
      <c r="B574" t="s">
        <v>32</v>
      </c>
      <c r="C574">
        <v>1977</v>
      </c>
      <c r="D574" s="1">
        <v>6190</v>
      </c>
      <c r="E574" s="9">
        <v>1.18849917718613</v>
      </c>
      <c r="F574" s="1">
        <v>7356.8099067821504</v>
      </c>
      <c r="G574" s="9">
        <v>1.6891241693324699</v>
      </c>
      <c r="H574" s="1">
        <v>12426.5654227303</v>
      </c>
      <c r="I574" s="9">
        <v>1.5</v>
      </c>
      <c r="J574" s="1">
        <v>18639.848134095399</v>
      </c>
      <c r="K574" s="1">
        <v>42472</v>
      </c>
      <c r="L574" s="10">
        <v>0.69498798181991295</v>
      </c>
      <c r="M574" s="1">
        <v>61111.848134095402</v>
      </c>
      <c r="N574" s="1">
        <v>42472</v>
      </c>
      <c r="O574" s="10">
        <v>0.69498798181991295</v>
      </c>
      <c r="P574" s="1">
        <v>61111.848134095402</v>
      </c>
      <c r="Q574" s="9">
        <v>2.1428571428571401</v>
      </c>
      <c r="R574" s="9">
        <v>4.20698650531497</v>
      </c>
      <c r="S574" s="9">
        <v>2.9601139399810701</v>
      </c>
      <c r="T574" s="9"/>
      <c r="U574" s="1">
        <f t="shared" si="32"/>
        <v>6190</v>
      </c>
      <c r="V574" s="1">
        <f t="shared" si="33"/>
        <v>1166.8099067821504</v>
      </c>
      <c r="W574" s="1">
        <f t="shared" si="34"/>
        <v>5069.7555159481499</v>
      </c>
      <c r="X574" s="1">
        <f t="shared" si="35"/>
        <v>6213.2827113650983</v>
      </c>
    </row>
    <row r="575" spans="1:24" hidden="1" x14ac:dyDescent="0.3">
      <c r="A575" t="s">
        <v>19</v>
      </c>
      <c r="B575" t="s">
        <v>32</v>
      </c>
      <c r="C575">
        <v>1978</v>
      </c>
      <c r="D575" s="1">
        <v>28600</v>
      </c>
      <c r="E575" s="9">
        <v>1.0131599488993801</v>
      </c>
      <c r="F575" s="1">
        <v>28976.374538522301</v>
      </c>
      <c r="G575" s="9">
        <v>1.6891241693324699</v>
      </c>
      <c r="H575" s="1">
        <v>48944.694572647997</v>
      </c>
      <c r="I575" s="9">
        <v>1.5</v>
      </c>
      <c r="J575" s="1">
        <v>73417.041858972007</v>
      </c>
      <c r="K575" s="1">
        <v>57840</v>
      </c>
      <c r="L575" s="10">
        <v>0.44066207177018102</v>
      </c>
      <c r="M575" s="1">
        <v>131257.04185897199</v>
      </c>
      <c r="N575" s="1">
        <v>57840</v>
      </c>
      <c r="O575" s="10">
        <v>0.44066207177018102</v>
      </c>
      <c r="P575" s="1">
        <v>131257.04185897199</v>
      </c>
      <c r="Q575" s="9">
        <v>2.1428571428571401</v>
      </c>
      <c r="R575" s="9">
        <v>4.9350549293145898</v>
      </c>
      <c r="S575" s="9">
        <v>2.9601139399810701</v>
      </c>
      <c r="T575" s="9"/>
      <c r="U575" s="1">
        <f t="shared" si="32"/>
        <v>28600</v>
      </c>
      <c r="V575" s="1">
        <f t="shared" si="33"/>
        <v>376.37453852230101</v>
      </c>
      <c r="W575" s="1">
        <f t="shared" si="34"/>
        <v>19968.320034125696</v>
      </c>
      <c r="X575" s="1">
        <f t="shared" si="35"/>
        <v>24472.347286324009</v>
      </c>
    </row>
    <row r="576" spans="1:24" hidden="1" x14ac:dyDescent="0.3">
      <c r="A576" t="s">
        <v>19</v>
      </c>
      <c r="B576" t="s">
        <v>32</v>
      </c>
      <c r="C576">
        <v>1979</v>
      </c>
      <c r="D576" s="1">
        <v>7700</v>
      </c>
      <c r="E576" s="9">
        <v>1.03545417160116</v>
      </c>
      <c r="F576" s="1">
        <v>7972.99712132891</v>
      </c>
      <c r="G576" s="9">
        <v>1.6891241693324699</v>
      </c>
      <c r="H576" s="1">
        <v>13467.382139654899</v>
      </c>
      <c r="I576" s="9">
        <v>1.5</v>
      </c>
      <c r="J576" s="1">
        <v>20201.0732094823</v>
      </c>
      <c r="K576" s="1">
        <v>9562</v>
      </c>
      <c r="L576" s="10">
        <v>0.321270586968607</v>
      </c>
      <c r="M576" s="1">
        <v>29763.0732094823</v>
      </c>
      <c r="N576" s="1">
        <v>9562</v>
      </c>
      <c r="O576" s="10">
        <v>0.321270586968607</v>
      </c>
      <c r="P576" s="1">
        <v>29763.0732094823</v>
      </c>
      <c r="Q576" s="9">
        <v>2.1428571428571401</v>
      </c>
      <c r="R576" s="9">
        <v>4.8287989339676303</v>
      </c>
      <c r="S576" s="9">
        <v>2.9601139399810701</v>
      </c>
      <c r="T576" s="9"/>
      <c r="U576" s="1">
        <f t="shared" si="32"/>
        <v>7700</v>
      </c>
      <c r="V576" s="1">
        <f t="shared" si="33"/>
        <v>272.99712132891</v>
      </c>
      <c r="W576" s="1">
        <f t="shared" si="34"/>
        <v>5494.3850183259892</v>
      </c>
      <c r="X576" s="1">
        <f t="shared" si="35"/>
        <v>6733.6910698274005</v>
      </c>
    </row>
    <row r="577" spans="1:24" hidden="1" x14ac:dyDescent="0.3">
      <c r="A577" t="s">
        <v>19</v>
      </c>
      <c r="B577" t="s">
        <v>32</v>
      </c>
      <c r="C577">
        <v>1980</v>
      </c>
      <c r="D577" s="1">
        <v>18200</v>
      </c>
      <c r="E577" s="9">
        <v>1.0055693126560901</v>
      </c>
      <c r="F577" s="1">
        <v>18301.3614903409</v>
      </c>
      <c r="G577" s="9">
        <v>2.4002704226798599</v>
      </c>
      <c r="H577" s="1">
        <v>43928.216680037498</v>
      </c>
      <c r="I577" s="9">
        <v>1.5</v>
      </c>
      <c r="J577" s="1">
        <v>65892.325020056203</v>
      </c>
      <c r="K577" s="1">
        <v>11001</v>
      </c>
      <c r="L577" s="10">
        <v>0.14306833521805201</v>
      </c>
      <c r="M577" s="1">
        <v>76893.325020056203</v>
      </c>
      <c r="N577" s="1">
        <v>11001</v>
      </c>
      <c r="O577" s="10">
        <v>0.14306833521805201</v>
      </c>
      <c r="P577" s="1">
        <v>76893.325020056203</v>
      </c>
      <c r="Q577" s="9">
        <v>2.1428571428571401</v>
      </c>
      <c r="R577" s="9">
        <v>4.9723076639969204</v>
      </c>
      <c r="S577" s="9">
        <v>2.0830986178705602</v>
      </c>
      <c r="T577" s="9"/>
      <c r="U577" s="1">
        <f t="shared" si="32"/>
        <v>18200</v>
      </c>
      <c r="V577" s="1">
        <f t="shared" si="33"/>
        <v>101.36149034089976</v>
      </c>
      <c r="W577" s="1">
        <f t="shared" si="34"/>
        <v>25626.855189696598</v>
      </c>
      <c r="X577" s="1">
        <f t="shared" si="35"/>
        <v>21964.108340018705</v>
      </c>
    </row>
    <row r="578" spans="1:24" hidden="1" x14ac:dyDescent="0.3">
      <c r="A578" t="s">
        <v>19</v>
      </c>
      <c r="B578" t="s">
        <v>32</v>
      </c>
      <c r="C578">
        <v>1981</v>
      </c>
      <c r="D578" s="1">
        <v>8050</v>
      </c>
      <c r="E578" s="9">
        <v>1</v>
      </c>
      <c r="F578" s="1">
        <v>8050</v>
      </c>
      <c r="G578" s="9">
        <v>2.4002704226798599</v>
      </c>
      <c r="H578" s="1">
        <v>19322.176902572901</v>
      </c>
      <c r="I578" s="9">
        <v>1.5</v>
      </c>
      <c r="J578" s="1">
        <v>28983.265353859399</v>
      </c>
      <c r="K578" s="1">
        <v>7371</v>
      </c>
      <c r="L578" s="10">
        <v>0.20275475046059499</v>
      </c>
      <c r="M578" s="1">
        <v>36354.265353859402</v>
      </c>
      <c r="N578" s="1">
        <v>7371</v>
      </c>
      <c r="O578" s="10">
        <v>0.20275475046059499</v>
      </c>
      <c r="P578" s="1">
        <v>36354.265353859402</v>
      </c>
      <c r="Q578" s="9">
        <v>2.1428571428571401</v>
      </c>
      <c r="R578" s="9">
        <v>5</v>
      </c>
      <c r="S578" s="9">
        <v>2.0830986178705602</v>
      </c>
      <c r="T578" s="9"/>
      <c r="U578" s="1">
        <f t="shared" si="32"/>
        <v>8050</v>
      </c>
      <c r="V578" s="1">
        <f t="shared" si="33"/>
        <v>0</v>
      </c>
      <c r="W578" s="1">
        <f t="shared" si="34"/>
        <v>11272.176902572901</v>
      </c>
      <c r="X578" s="1">
        <f t="shared" si="35"/>
        <v>9661.0884512864977</v>
      </c>
    </row>
    <row r="579" spans="1:24" hidden="1" x14ac:dyDescent="0.3">
      <c r="A579" t="s">
        <v>19</v>
      </c>
      <c r="B579" t="s">
        <v>32</v>
      </c>
      <c r="C579">
        <v>1982</v>
      </c>
      <c r="D579" s="1">
        <v>75900</v>
      </c>
      <c r="E579" s="9">
        <v>1</v>
      </c>
      <c r="F579" s="1">
        <v>75900</v>
      </c>
      <c r="G579" s="9">
        <v>2.4002704226798599</v>
      </c>
      <c r="H579" s="1">
        <v>182180.52508140201</v>
      </c>
      <c r="I579" s="9">
        <v>1.5</v>
      </c>
      <c r="J579" s="1">
        <v>273270.787622103</v>
      </c>
      <c r="K579" s="1">
        <v>11683</v>
      </c>
      <c r="L579" s="10">
        <v>4.09996304926947E-2</v>
      </c>
      <c r="M579" s="1">
        <v>284953.787622103</v>
      </c>
      <c r="N579" s="1">
        <v>11683</v>
      </c>
      <c r="O579" s="10">
        <v>4.09996304926947E-2</v>
      </c>
      <c r="P579" s="1">
        <v>284953.787622103</v>
      </c>
      <c r="Q579" s="9">
        <v>2.1428571428571401</v>
      </c>
      <c r="R579" s="9">
        <v>5</v>
      </c>
      <c r="S579" s="9">
        <v>2.0830986178705602</v>
      </c>
      <c r="T579" s="9"/>
      <c r="U579" s="1">
        <f t="shared" ref="U579:U642" si="36">D579</f>
        <v>75900</v>
      </c>
      <c r="V579" s="1">
        <f t="shared" ref="V579:V642" si="37">F579-D579</f>
        <v>0</v>
      </c>
      <c r="W579" s="1">
        <f t="shared" ref="W579:W642" si="38">H579-F579</f>
        <v>106280.52508140201</v>
      </c>
      <c r="X579" s="1">
        <f t="shared" ref="X579:X642" si="39">J579-H579</f>
        <v>91090.262540700991</v>
      </c>
    </row>
    <row r="580" spans="1:24" hidden="1" x14ac:dyDescent="0.3">
      <c r="A580" t="s">
        <v>19</v>
      </c>
      <c r="B580" t="s">
        <v>32</v>
      </c>
      <c r="C580">
        <v>1983</v>
      </c>
      <c r="D580" s="1">
        <v>19500</v>
      </c>
      <c r="E580" s="9">
        <v>1.0306802889697</v>
      </c>
      <c r="F580" s="1">
        <v>20098.265634909101</v>
      </c>
      <c r="G580" s="9">
        <v>2.4002704226798599</v>
      </c>
      <c r="H580" s="1">
        <v>48241.272550635498</v>
      </c>
      <c r="I580" s="9">
        <v>1.5</v>
      </c>
      <c r="J580" s="1">
        <v>72361.908825953302</v>
      </c>
      <c r="K580" s="1">
        <v>4965</v>
      </c>
      <c r="L580" s="10">
        <v>6.4207920313679903E-2</v>
      </c>
      <c r="M580" s="1">
        <v>77326.908825953302</v>
      </c>
      <c r="N580" s="1">
        <v>4965</v>
      </c>
      <c r="O580" s="10">
        <v>6.4207920313679903E-2</v>
      </c>
      <c r="P580" s="1">
        <v>77326.908825953302</v>
      </c>
      <c r="Q580" s="9">
        <v>2.1428571428571401</v>
      </c>
      <c r="R580" s="9">
        <v>4.85116486024795</v>
      </c>
      <c r="S580" s="9">
        <v>2.0830986178705602</v>
      </c>
      <c r="T580" s="9"/>
      <c r="U580" s="1">
        <f t="shared" si="36"/>
        <v>19500</v>
      </c>
      <c r="V580" s="1">
        <f t="shared" si="37"/>
        <v>598.26563490910121</v>
      </c>
      <c r="W580" s="1">
        <f t="shared" si="38"/>
        <v>28143.006915726397</v>
      </c>
      <c r="X580" s="1">
        <f t="shared" si="39"/>
        <v>24120.636275317804</v>
      </c>
    </row>
    <row r="581" spans="1:24" hidden="1" x14ac:dyDescent="0.3">
      <c r="A581" t="s">
        <v>19</v>
      </c>
      <c r="B581" t="s">
        <v>32</v>
      </c>
      <c r="C581">
        <v>1984</v>
      </c>
      <c r="D581" s="1">
        <v>10975</v>
      </c>
      <c r="E581" s="9">
        <v>1.0306802889697</v>
      </c>
      <c r="F581" s="1">
        <v>11311.7161714424</v>
      </c>
      <c r="G581" s="9">
        <v>2.4002704226798599</v>
      </c>
      <c r="H581" s="1">
        <v>27151.1777560628</v>
      </c>
      <c r="I581" s="9">
        <v>1.5</v>
      </c>
      <c r="J581" s="1">
        <v>40726.766634094201</v>
      </c>
      <c r="K581" s="1">
        <v>11753</v>
      </c>
      <c r="L581" s="10">
        <v>0.223952977572208</v>
      </c>
      <c r="M581" s="1">
        <v>52479.766634094201</v>
      </c>
      <c r="N581" s="1">
        <v>11753</v>
      </c>
      <c r="O581" s="10">
        <v>0.223952977572208</v>
      </c>
      <c r="P581" s="1">
        <v>52479.766634094201</v>
      </c>
      <c r="Q581" s="9">
        <v>2.1428571428571401</v>
      </c>
      <c r="R581" s="9">
        <v>4.85116486024795</v>
      </c>
      <c r="S581" s="9">
        <v>2.0830986178705602</v>
      </c>
      <c r="T581" s="9"/>
      <c r="U581" s="1">
        <f t="shared" si="36"/>
        <v>10975</v>
      </c>
      <c r="V581" s="1">
        <f t="shared" si="37"/>
        <v>336.71617144240008</v>
      </c>
      <c r="W581" s="1">
        <f t="shared" si="38"/>
        <v>15839.4615846204</v>
      </c>
      <c r="X581" s="1">
        <f t="shared" si="39"/>
        <v>13575.588878031402</v>
      </c>
    </row>
    <row r="582" spans="1:24" hidden="1" x14ac:dyDescent="0.3">
      <c r="A582" t="s">
        <v>19</v>
      </c>
      <c r="B582" t="s">
        <v>32</v>
      </c>
      <c r="C582">
        <v>1985</v>
      </c>
      <c r="D582" s="1">
        <v>20200</v>
      </c>
      <c r="E582" s="9">
        <v>1</v>
      </c>
      <c r="F582" s="1">
        <v>20200</v>
      </c>
      <c r="G582" s="9">
        <v>2.4002704226798599</v>
      </c>
      <c r="H582" s="1">
        <v>48485.462538133303</v>
      </c>
      <c r="I582" s="9">
        <v>1.5</v>
      </c>
      <c r="J582" s="1">
        <v>72728.193807199903</v>
      </c>
      <c r="K582" s="1">
        <v>19917</v>
      </c>
      <c r="L582" s="10">
        <v>0.21498147050616001</v>
      </c>
      <c r="M582" s="1">
        <v>92645.193807199903</v>
      </c>
      <c r="N582" s="1">
        <v>19917</v>
      </c>
      <c r="O582" s="10">
        <v>0.21498147050616001</v>
      </c>
      <c r="P582" s="1">
        <v>92645.193807199903</v>
      </c>
      <c r="Q582" s="9">
        <v>2.1428571428571401</v>
      </c>
      <c r="R582" s="9">
        <v>5</v>
      </c>
      <c r="S582" s="9">
        <v>2.0830986178705602</v>
      </c>
      <c r="T582" s="9"/>
      <c r="U582" s="1">
        <f t="shared" si="36"/>
        <v>20200</v>
      </c>
      <c r="V582" s="1">
        <f t="shared" si="37"/>
        <v>0</v>
      </c>
      <c r="W582" s="1">
        <f t="shared" si="38"/>
        <v>28285.462538133303</v>
      </c>
      <c r="X582" s="1">
        <f t="shared" si="39"/>
        <v>24242.7312690666</v>
      </c>
    </row>
    <row r="583" spans="1:24" hidden="1" x14ac:dyDescent="0.3">
      <c r="A583" t="s">
        <v>19</v>
      </c>
      <c r="B583" t="s">
        <v>32</v>
      </c>
      <c r="C583">
        <v>1986</v>
      </c>
      <c r="D583" s="1">
        <v>85485</v>
      </c>
      <c r="E583" s="9">
        <v>1</v>
      </c>
      <c r="F583" s="1">
        <v>85485</v>
      </c>
      <c r="G583" s="9">
        <v>2.4002704226798599</v>
      </c>
      <c r="H583" s="1">
        <v>205187.117082788</v>
      </c>
      <c r="I583" s="9">
        <v>1.5</v>
      </c>
      <c r="J583" s="1">
        <v>307780.67562418198</v>
      </c>
      <c r="K583" s="1">
        <v>165420</v>
      </c>
      <c r="L583" s="10">
        <v>0.34957684661333199</v>
      </c>
      <c r="M583" s="1">
        <v>473200.67562418198</v>
      </c>
      <c r="N583" s="1">
        <v>165420</v>
      </c>
      <c r="O583" s="10">
        <v>0.34957684661333199</v>
      </c>
      <c r="P583" s="1">
        <v>473200.67562418198</v>
      </c>
      <c r="Q583" s="9">
        <v>2.1428571428571401</v>
      </c>
      <c r="R583" s="9">
        <v>5</v>
      </c>
      <c r="S583" s="9">
        <v>2.0830986178705602</v>
      </c>
      <c r="T583" s="9"/>
      <c r="U583" s="1">
        <f t="shared" si="36"/>
        <v>85485</v>
      </c>
      <c r="V583" s="1">
        <f t="shared" si="37"/>
        <v>0</v>
      </c>
      <c r="W583" s="1">
        <f t="shared" si="38"/>
        <v>119702.117082788</v>
      </c>
      <c r="X583" s="1">
        <f t="shared" si="39"/>
        <v>102593.55854139398</v>
      </c>
    </row>
    <row r="584" spans="1:24" hidden="1" x14ac:dyDescent="0.3">
      <c r="A584" t="s">
        <v>19</v>
      </c>
      <c r="B584" t="s">
        <v>32</v>
      </c>
      <c r="C584">
        <v>1987</v>
      </c>
      <c r="D584" s="1">
        <v>40100</v>
      </c>
      <c r="E584" s="9">
        <v>1</v>
      </c>
      <c r="F584" s="1">
        <v>40100</v>
      </c>
      <c r="G584" s="9">
        <v>2.4002704226798599</v>
      </c>
      <c r="H584" s="1">
        <v>96250.843949462607</v>
      </c>
      <c r="I584" s="9">
        <v>1.5</v>
      </c>
      <c r="J584" s="1">
        <v>144376.26592419401</v>
      </c>
      <c r="K584" s="1">
        <v>36818</v>
      </c>
      <c r="L584" s="10">
        <v>0.203196275622781</v>
      </c>
      <c r="M584" s="1">
        <v>181194.26592419401</v>
      </c>
      <c r="N584" s="1">
        <v>36818</v>
      </c>
      <c r="O584" s="10">
        <v>0.203196275622781</v>
      </c>
      <c r="P584" s="1">
        <v>181194.26592419401</v>
      </c>
      <c r="Q584" s="9">
        <v>2.1428571428571401</v>
      </c>
      <c r="R584" s="9">
        <v>5</v>
      </c>
      <c r="S584" s="9">
        <v>2.0830986178705602</v>
      </c>
      <c r="T584" s="9"/>
      <c r="U584" s="1">
        <f t="shared" si="36"/>
        <v>40100</v>
      </c>
      <c r="V584" s="1">
        <f t="shared" si="37"/>
        <v>0</v>
      </c>
      <c r="W584" s="1">
        <f t="shared" si="38"/>
        <v>56150.843949462607</v>
      </c>
      <c r="X584" s="1">
        <f t="shared" si="39"/>
        <v>48125.421974731405</v>
      </c>
    </row>
    <row r="585" spans="1:24" hidden="1" x14ac:dyDescent="0.3">
      <c r="A585" t="s">
        <v>19</v>
      </c>
      <c r="B585" t="s">
        <v>32</v>
      </c>
      <c r="C585">
        <v>1988</v>
      </c>
      <c r="D585" s="1">
        <v>28580</v>
      </c>
      <c r="E585" s="9">
        <v>1</v>
      </c>
      <c r="F585" s="1">
        <v>28580</v>
      </c>
      <c r="G585" s="9">
        <v>2.4002704226798599</v>
      </c>
      <c r="H585" s="1">
        <v>68599.728680190499</v>
      </c>
      <c r="I585" s="9">
        <v>1.5</v>
      </c>
      <c r="J585" s="1">
        <v>102899.593020286</v>
      </c>
      <c r="K585" s="1">
        <v>41457</v>
      </c>
      <c r="L585" s="10">
        <v>0.287184666336467</v>
      </c>
      <c r="M585" s="1">
        <v>144356.593020286</v>
      </c>
      <c r="N585" s="1">
        <v>41457</v>
      </c>
      <c r="O585" s="10">
        <v>0.287184666336467</v>
      </c>
      <c r="P585" s="1">
        <v>144356.593020286</v>
      </c>
      <c r="Q585" s="9">
        <v>2.1428571428571401</v>
      </c>
      <c r="R585" s="9">
        <v>5</v>
      </c>
      <c r="S585" s="9">
        <v>2.0830986178705602</v>
      </c>
      <c r="T585" s="9"/>
      <c r="U585" s="1">
        <f t="shared" si="36"/>
        <v>28580</v>
      </c>
      <c r="V585" s="1">
        <f t="shared" si="37"/>
        <v>0</v>
      </c>
      <c r="W585" s="1">
        <f t="shared" si="38"/>
        <v>40019.728680190499</v>
      </c>
      <c r="X585" s="1">
        <f t="shared" si="39"/>
        <v>34299.864340095504</v>
      </c>
    </row>
    <row r="586" spans="1:24" hidden="1" x14ac:dyDescent="0.3">
      <c r="A586" t="s">
        <v>19</v>
      </c>
      <c r="B586" t="s">
        <v>32</v>
      </c>
      <c r="C586">
        <v>1989</v>
      </c>
      <c r="D586" s="1">
        <v>1943</v>
      </c>
      <c r="E586" s="9">
        <v>1</v>
      </c>
      <c r="F586" s="1">
        <v>1943</v>
      </c>
      <c r="G586" s="9">
        <v>2.4002704226798599</v>
      </c>
      <c r="H586" s="1">
        <v>4663.7254312669802</v>
      </c>
      <c r="I586" s="9">
        <v>1.5</v>
      </c>
      <c r="J586" s="1">
        <v>6995.5881469004698</v>
      </c>
      <c r="K586" s="1">
        <v>9981</v>
      </c>
      <c r="L586" s="10">
        <v>0.58792732165221895</v>
      </c>
      <c r="M586" s="1">
        <v>16976.5881469005</v>
      </c>
      <c r="N586" s="1">
        <v>9981</v>
      </c>
      <c r="O586" s="10">
        <v>0.58792732165221895</v>
      </c>
      <c r="P586" s="1">
        <v>16976.5881469005</v>
      </c>
      <c r="Q586" s="9">
        <v>2.1428571428571401</v>
      </c>
      <c r="R586" s="9">
        <v>5</v>
      </c>
      <c r="S586" s="9">
        <v>2.0830986178705602</v>
      </c>
      <c r="T586" s="9"/>
      <c r="U586" s="1">
        <f t="shared" si="36"/>
        <v>1943</v>
      </c>
      <c r="V586" s="1">
        <f t="shared" si="37"/>
        <v>0</v>
      </c>
      <c r="W586" s="1">
        <f t="shared" si="38"/>
        <v>2720.7254312669802</v>
      </c>
      <c r="X586" s="1">
        <f t="shared" si="39"/>
        <v>2331.8627156334896</v>
      </c>
    </row>
    <row r="587" spans="1:24" hidden="1" x14ac:dyDescent="0.3">
      <c r="A587" t="s">
        <v>19</v>
      </c>
      <c r="B587" t="s">
        <v>32</v>
      </c>
      <c r="C587">
        <v>1990</v>
      </c>
      <c r="D587" s="1">
        <v>3945</v>
      </c>
      <c r="E587" s="9">
        <v>1</v>
      </c>
      <c r="F587" s="1">
        <v>3945</v>
      </c>
      <c r="G587" s="9">
        <v>1.60577354870995</v>
      </c>
      <c r="H587" s="1">
        <v>6334.7766496607501</v>
      </c>
      <c r="I587" s="9">
        <v>1.5</v>
      </c>
      <c r="J587" s="1">
        <v>9502.1649744911192</v>
      </c>
      <c r="K587" s="1">
        <v>18886</v>
      </c>
      <c r="L587" s="10">
        <v>0.66527723848901399</v>
      </c>
      <c r="M587" s="1">
        <v>28388.164974491101</v>
      </c>
      <c r="N587" s="1">
        <v>18886</v>
      </c>
      <c r="O587" s="10">
        <v>0.66527723848901399</v>
      </c>
      <c r="P587" s="1">
        <v>28388.164974491101</v>
      </c>
      <c r="Q587" s="9">
        <v>2.1428571428571401</v>
      </c>
      <c r="R587" s="9">
        <v>5</v>
      </c>
      <c r="S587" s="9">
        <v>3.1137640821253498</v>
      </c>
      <c r="T587" s="9"/>
      <c r="U587" s="1">
        <f t="shared" si="36"/>
        <v>3945</v>
      </c>
      <c r="V587" s="1">
        <f t="shared" si="37"/>
        <v>0</v>
      </c>
      <c r="W587" s="1">
        <f t="shared" si="38"/>
        <v>2389.7766496607501</v>
      </c>
      <c r="X587" s="1">
        <f t="shared" si="39"/>
        <v>3167.3883248303691</v>
      </c>
    </row>
    <row r="588" spans="1:24" hidden="1" x14ac:dyDescent="0.3">
      <c r="A588" t="s">
        <v>19</v>
      </c>
      <c r="B588" t="s">
        <v>32</v>
      </c>
      <c r="C588">
        <v>1991</v>
      </c>
      <c r="D588" s="1">
        <v>2990</v>
      </c>
      <c r="E588" s="9">
        <v>1.4004172819617799</v>
      </c>
      <c r="F588" s="1">
        <v>4187.2476730657399</v>
      </c>
      <c r="G588" s="9">
        <v>1.60577354870995</v>
      </c>
      <c r="H588" s="1">
        <v>6723.7715553062399</v>
      </c>
      <c r="I588" s="9">
        <v>1.5</v>
      </c>
      <c r="J588" s="1">
        <v>10085.657332959399</v>
      </c>
      <c r="K588" s="1">
        <v>5961</v>
      </c>
      <c r="L588" s="10">
        <v>0.37147923560106699</v>
      </c>
      <c r="M588" s="1">
        <v>16046.657332959399</v>
      </c>
      <c r="N588" s="1">
        <v>5961</v>
      </c>
      <c r="O588" s="10">
        <v>0.37147923560106699</v>
      </c>
      <c r="P588" s="1">
        <v>16046.657332959399</v>
      </c>
      <c r="Q588" s="9">
        <v>2.1428571428571401</v>
      </c>
      <c r="R588" s="9">
        <v>3.5703643938153302</v>
      </c>
      <c r="S588" s="9">
        <v>3.1137640821253498</v>
      </c>
      <c r="T588" s="9"/>
      <c r="U588" s="1">
        <f t="shared" si="36"/>
        <v>2990</v>
      </c>
      <c r="V588" s="1">
        <f t="shared" si="37"/>
        <v>1197.2476730657399</v>
      </c>
      <c r="W588" s="1">
        <f t="shared" si="38"/>
        <v>2536.5238822404999</v>
      </c>
      <c r="X588" s="1">
        <f t="shared" si="39"/>
        <v>3361.8857776531595</v>
      </c>
    </row>
    <row r="589" spans="1:24" hidden="1" x14ac:dyDescent="0.3">
      <c r="A589" t="s">
        <v>19</v>
      </c>
      <c r="B589" t="s">
        <v>32</v>
      </c>
      <c r="C589">
        <v>1992</v>
      </c>
      <c r="D589" s="1">
        <v>7375</v>
      </c>
      <c r="E589" s="9">
        <v>1.0079716242385699</v>
      </c>
      <c r="F589" s="1">
        <v>7433.7907287594498</v>
      </c>
      <c r="G589" s="9">
        <v>1.60577354870995</v>
      </c>
      <c r="H589" s="1">
        <v>11936.9845188872</v>
      </c>
      <c r="I589" s="9">
        <v>1.5</v>
      </c>
      <c r="J589" s="1">
        <v>17905.476778330802</v>
      </c>
      <c r="K589" s="1">
        <v>22058</v>
      </c>
      <c r="L589" s="10">
        <v>0.55195397843764304</v>
      </c>
      <c r="M589" s="1">
        <v>39963.476778330798</v>
      </c>
      <c r="N589" s="1">
        <v>22058</v>
      </c>
      <c r="O589" s="10">
        <v>0.55195397843764304</v>
      </c>
      <c r="P589" s="1">
        <v>39963.476778330798</v>
      </c>
      <c r="Q589" s="9">
        <v>2.1428571428571401</v>
      </c>
      <c r="R589" s="9">
        <v>4.9604570999476696</v>
      </c>
      <c r="S589" s="9">
        <v>3.1137640821253498</v>
      </c>
      <c r="T589" s="9"/>
      <c r="U589" s="1">
        <f t="shared" si="36"/>
        <v>7375</v>
      </c>
      <c r="V589" s="1">
        <f t="shared" si="37"/>
        <v>58.790728759449848</v>
      </c>
      <c r="W589" s="1">
        <f t="shared" si="38"/>
        <v>4503.1937901277506</v>
      </c>
      <c r="X589" s="1">
        <f t="shared" si="39"/>
        <v>5968.4922594436011</v>
      </c>
    </row>
    <row r="590" spans="1:24" hidden="1" x14ac:dyDescent="0.3">
      <c r="A590" t="s">
        <v>19</v>
      </c>
      <c r="B590" t="s">
        <v>32</v>
      </c>
      <c r="C590">
        <v>1993</v>
      </c>
      <c r="D590" s="1">
        <v>2300</v>
      </c>
      <c r="E590" s="9">
        <v>1.0079716242385699</v>
      </c>
      <c r="F590" s="1">
        <v>2318.33473574871</v>
      </c>
      <c r="G590" s="9">
        <v>1.60577354870995</v>
      </c>
      <c r="H590" s="1">
        <v>3722.7205957207402</v>
      </c>
      <c r="I590" s="9">
        <v>1.5</v>
      </c>
      <c r="J590" s="1">
        <v>5584.0808935811201</v>
      </c>
      <c r="K590" s="1">
        <v>3500</v>
      </c>
      <c r="L590" s="10">
        <v>0.38528939151930403</v>
      </c>
      <c r="M590" s="1">
        <v>9084.0808935811201</v>
      </c>
      <c r="N590" s="1">
        <v>3500</v>
      </c>
      <c r="O590" s="10">
        <v>0.38528939151930403</v>
      </c>
      <c r="P590" s="1">
        <v>9084.0808935811201</v>
      </c>
      <c r="Q590" s="9">
        <v>2.1428571428571401</v>
      </c>
      <c r="R590" s="9">
        <v>4.9604570999476696</v>
      </c>
      <c r="S590" s="9">
        <v>3.1137640821253498</v>
      </c>
      <c r="T590" s="9"/>
      <c r="U590" s="1">
        <f t="shared" si="36"/>
        <v>2300</v>
      </c>
      <c r="V590" s="1">
        <f t="shared" si="37"/>
        <v>18.334735748710045</v>
      </c>
      <c r="W590" s="1">
        <f t="shared" si="38"/>
        <v>1404.3858599720302</v>
      </c>
      <c r="X590" s="1">
        <f t="shared" si="39"/>
        <v>1861.3602978603799</v>
      </c>
    </row>
    <row r="591" spans="1:24" hidden="1" x14ac:dyDescent="0.3">
      <c r="A591" t="s">
        <v>19</v>
      </c>
      <c r="B591" t="s">
        <v>32</v>
      </c>
      <c r="C591">
        <v>1994</v>
      </c>
      <c r="D591" s="1">
        <v>9300</v>
      </c>
      <c r="E591" s="9">
        <v>1</v>
      </c>
      <c r="F591" s="1">
        <v>9300</v>
      </c>
      <c r="G591" s="9">
        <v>1.60577354870995</v>
      </c>
      <c r="H591" s="1">
        <v>14933.6940030025</v>
      </c>
      <c r="I591" s="9">
        <v>1.5</v>
      </c>
      <c r="J591" s="1">
        <v>22400.541004503801</v>
      </c>
      <c r="K591" s="1">
        <v>11014</v>
      </c>
      <c r="L591" s="10">
        <v>0.32961697718713201</v>
      </c>
      <c r="M591" s="1">
        <v>33414.541004503801</v>
      </c>
      <c r="N591" s="1">
        <v>11014</v>
      </c>
      <c r="O591" s="10">
        <v>0.32961697718713201</v>
      </c>
      <c r="P591" s="1">
        <v>33414.541004503801</v>
      </c>
      <c r="Q591" s="9">
        <v>2.1428571428571401</v>
      </c>
      <c r="R591" s="9">
        <v>5</v>
      </c>
      <c r="S591" s="9">
        <v>3.1137640821253498</v>
      </c>
      <c r="T591" s="9"/>
      <c r="U591" s="1">
        <f t="shared" si="36"/>
        <v>9300</v>
      </c>
      <c r="V591" s="1">
        <f t="shared" si="37"/>
        <v>0</v>
      </c>
      <c r="W591" s="1">
        <f t="shared" si="38"/>
        <v>5633.6940030024998</v>
      </c>
      <c r="X591" s="1">
        <f t="shared" si="39"/>
        <v>7466.8470015013008</v>
      </c>
    </row>
    <row r="592" spans="1:24" hidden="1" x14ac:dyDescent="0.3">
      <c r="A592" t="s">
        <v>19</v>
      </c>
      <c r="B592" t="s">
        <v>32</v>
      </c>
      <c r="C592">
        <v>1995</v>
      </c>
      <c r="D592" s="1">
        <v>22600</v>
      </c>
      <c r="E592" s="9">
        <v>1</v>
      </c>
      <c r="F592" s="1">
        <v>22600</v>
      </c>
      <c r="G592" s="9">
        <v>1.60577354870995</v>
      </c>
      <c r="H592" s="1">
        <v>36290.482200844803</v>
      </c>
      <c r="I592" s="9">
        <v>1.5</v>
      </c>
      <c r="J592" s="1">
        <v>54435.723301267302</v>
      </c>
      <c r="K592" s="1">
        <v>18818</v>
      </c>
      <c r="L592" s="10">
        <v>0.25688796626224802</v>
      </c>
      <c r="M592" s="1">
        <v>73253.723301267295</v>
      </c>
      <c r="N592" s="1">
        <v>18818</v>
      </c>
      <c r="O592" s="10">
        <v>0.25688796626224802</v>
      </c>
      <c r="P592" s="1">
        <v>73253.723301267295</v>
      </c>
      <c r="Q592" s="9">
        <v>2.1428571428571401</v>
      </c>
      <c r="R592" s="9">
        <v>5</v>
      </c>
      <c r="S592" s="9">
        <v>3.1137640821253498</v>
      </c>
      <c r="T592" s="9"/>
      <c r="U592" s="1">
        <f t="shared" si="36"/>
        <v>22600</v>
      </c>
      <c r="V592" s="1">
        <f t="shared" si="37"/>
        <v>0</v>
      </c>
      <c r="W592" s="1">
        <f t="shared" si="38"/>
        <v>13690.482200844803</v>
      </c>
      <c r="X592" s="1">
        <f t="shared" si="39"/>
        <v>18145.2411004225</v>
      </c>
    </row>
    <row r="593" spans="1:24" hidden="1" x14ac:dyDescent="0.3">
      <c r="A593" t="s">
        <v>19</v>
      </c>
      <c r="B593" t="s">
        <v>32</v>
      </c>
      <c r="C593">
        <v>1996</v>
      </c>
      <c r="D593" s="1">
        <v>12075</v>
      </c>
      <c r="E593" s="9">
        <v>1</v>
      </c>
      <c r="F593" s="1">
        <v>12075</v>
      </c>
      <c r="G593" s="9">
        <v>1.60577354870995</v>
      </c>
      <c r="H593" s="1">
        <v>19389.7156006726</v>
      </c>
      <c r="I593" s="9">
        <v>1.5</v>
      </c>
      <c r="J593" s="1">
        <v>29084.5734010089</v>
      </c>
      <c r="K593" s="1">
        <v>0</v>
      </c>
      <c r="L593" s="10">
        <v>0</v>
      </c>
      <c r="M593" s="1">
        <v>29084.5734010089</v>
      </c>
      <c r="N593" s="1">
        <v>0</v>
      </c>
      <c r="O593" s="10">
        <v>0</v>
      </c>
      <c r="P593" s="1">
        <v>29084.5734010089</v>
      </c>
      <c r="Q593" s="9">
        <v>2.1428571428571401</v>
      </c>
      <c r="R593" s="9">
        <v>5</v>
      </c>
      <c r="S593" s="9">
        <v>3.1137640821253498</v>
      </c>
      <c r="T593" s="9"/>
      <c r="U593" s="1">
        <f t="shared" si="36"/>
        <v>12075</v>
      </c>
      <c r="V593" s="1">
        <f t="shared" si="37"/>
        <v>0</v>
      </c>
      <c r="W593" s="1">
        <f t="shared" si="38"/>
        <v>7314.7156006726</v>
      </c>
      <c r="X593" s="1">
        <f t="shared" si="39"/>
        <v>9694.8578003363</v>
      </c>
    </row>
    <row r="594" spans="1:24" hidden="1" x14ac:dyDescent="0.3">
      <c r="A594" t="s">
        <v>19</v>
      </c>
      <c r="B594" t="s">
        <v>32</v>
      </c>
      <c r="C594">
        <v>1997</v>
      </c>
      <c r="D594" s="1">
        <v>6850</v>
      </c>
      <c r="E594" s="9">
        <v>1.17857983486014</v>
      </c>
      <c r="F594" s="1">
        <v>8073.2718687919596</v>
      </c>
      <c r="G594" s="9">
        <v>1.60577354870995</v>
      </c>
      <c r="H594" s="1">
        <v>12963.846418450299</v>
      </c>
      <c r="I594" s="9">
        <v>1.5</v>
      </c>
      <c r="J594" s="1">
        <v>19445.7696276754</v>
      </c>
      <c r="K594" s="1">
        <v>0</v>
      </c>
      <c r="L594" s="10">
        <v>0</v>
      </c>
      <c r="M594" s="1">
        <v>19445.7696276754</v>
      </c>
      <c r="N594" s="1">
        <v>0</v>
      </c>
      <c r="O594" s="10">
        <v>0</v>
      </c>
      <c r="P594" s="1">
        <v>19445.7696276754</v>
      </c>
      <c r="Q594" s="9">
        <v>2.1428571428571401</v>
      </c>
      <c r="R594" s="9">
        <v>4.2423939830884203</v>
      </c>
      <c r="S594" s="9">
        <v>3.1137640821253498</v>
      </c>
      <c r="T594" s="9"/>
      <c r="U594" s="1">
        <f t="shared" si="36"/>
        <v>6850</v>
      </c>
      <c r="V594" s="1">
        <f t="shared" si="37"/>
        <v>1223.2718687919596</v>
      </c>
      <c r="W594" s="1">
        <f t="shared" si="38"/>
        <v>4890.5745496583395</v>
      </c>
      <c r="X594" s="1">
        <f t="shared" si="39"/>
        <v>6481.9232092251004</v>
      </c>
    </row>
    <row r="595" spans="1:24" hidden="1" x14ac:dyDescent="0.3">
      <c r="A595" t="s">
        <v>19</v>
      </c>
      <c r="B595" t="s">
        <v>32</v>
      </c>
      <c r="C595">
        <v>1998</v>
      </c>
      <c r="D595" s="1">
        <v>46700</v>
      </c>
      <c r="E595" s="9">
        <v>1</v>
      </c>
      <c r="F595" s="1">
        <v>46700</v>
      </c>
      <c r="G595" s="9">
        <v>1.60577354870995</v>
      </c>
      <c r="H595" s="1">
        <v>74989.624724754598</v>
      </c>
      <c r="I595" s="9">
        <v>1.5</v>
      </c>
      <c r="J595" s="1">
        <v>112484.437087132</v>
      </c>
      <c r="K595" s="1">
        <v>0</v>
      </c>
      <c r="L595" s="10">
        <v>0</v>
      </c>
      <c r="M595" s="1">
        <v>112484.437087132</v>
      </c>
      <c r="N595" s="1">
        <v>0</v>
      </c>
      <c r="O595" s="10">
        <v>0</v>
      </c>
      <c r="P595" s="1">
        <v>112484.437087132</v>
      </c>
      <c r="Q595" s="9">
        <v>2.1428571428571401</v>
      </c>
      <c r="R595" s="9">
        <v>5</v>
      </c>
      <c r="S595" s="9">
        <v>3.1137640821253498</v>
      </c>
      <c r="T595" s="9"/>
      <c r="U595" s="1">
        <f t="shared" si="36"/>
        <v>46700</v>
      </c>
      <c r="V595" s="1">
        <f t="shared" si="37"/>
        <v>0</v>
      </c>
      <c r="W595" s="1">
        <f t="shared" si="38"/>
        <v>28289.624724754598</v>
      </c>
      <c r="X595" s="1">
        <f t="shared" si="39"/>
        <v>37494.812362377401</v>
      </c>
    </row>
    <row r="596" spans="1:24" hidden="1" x14ac:dyDescent="0.3">
      <c r="A596" t="s">
        <v>19</v>
      </c>
      <c r="B596" t="s">
        <v>32</v>
      </c>
      <c r="C596">
        <v>1999</v>
      </c>
      <c r="D596" s="1">
        <v>18650</v>
      </c>
      <c r="E596" s="9">
        <v>1</v>
      </c>
      <c r="F596" s="1">
        <v>18650</v>
      </c>
      <c r="G596" s="9">
        <v>1.60577354870995</v>
      </c>
      <c r="H596" s="1">
        <v>29947.676683440499</v>
      </c>
      <c r="I596" s="9">
        <v>1.5</v>
      </c>
      <c r="J596" s="1">
        <v>44921.515025160799</v>
      </c>
      <c r="K596" s="1">
        <v>0</v>
      </c>
      <c r="L596" s="10">
        <v>0</v>
      </c>
      <c r="M596" s="1">
        <v>44921.515025160799</v>
      </c>
      <c r="N596" s="1">
        <v>0</v>
      </c>
      <c r="O596" s="10">
        <v>0</v>
      </c>
      <c r="P596" s="1">
        <v>44921.515025160799</v>
      </c>
      <c r="Q596" s="9">
        <v>2.1428571428571401</v>
      </c>
      <c r="R596" s="9">
        <v>5</v>
      </c>
      <c r="S596" s="9">
        <v>3.1137640821253498</v>
      </c>
      <c r="T596" s="9"/>
      <c r="U596" s="1">
        <f t="shared" si="36"/>
        <v>18650</v>
      </c>
      <c r="V596" s="1">
        <f t="shared" si="37"/>
        <v>0</v>
      </c>
      <c r="W596" s="1">
        <f t="shared" si="38"/>
        <v>11297.676683440499</v>
      </c>
      <c r="X596" s="1">
        <f t="shared" si="39"/>
        <v>14973.8383417203</v>
      </c>
    </row>
    <row r="597" spans="1:24" hidden="1" x14ac:dyDescent="0.3">
      <c r="A597" t="s">
        <v>19</v>
      </c>
      <c r="B597" t="s">
        <v>32</v>
      </c>
      <c r="C597">
        <v>2000</v>
      </c>
      <c r="D597" s="1">
        <v>34400</v>
      </c>
      <c r="E597" s="9">
        <v>2.5720785741182399</v>
      </c>
      <c r="F597" s="1">
        <v>88479.502949667396</v>
      </c>
      <c r="G597" s="9">
        <v>1.0470854124220701</v>
      </c>
      <c r="H597" s="1">
        <v>92645.596836952405</v>
      </c>
      <c r="I597" s="9">
        <v>1.5</v>
      </c>
      <c r="J597" s="1">
        <v>138968.395255429</v>
      </c>
      <c r="K597" s="1">
        <v>0</v>
      </c>
      <c r="L597" s="10">
        <v>0</v>
      </c>
      <c r="M597" s="1">
        <v>138968.395255429</v>
      </c>
      <c r="N597" s="1">
        <v>0</v>
      </c>
      <c r="O597" s="10">
        <v>0</v>
      </c>
      <c r="P597" s="1">
        <v>138968.395255429</v>
      </c>
      <c r="Q597" s="9">
        <v>2.1428571428571401</v>
      </c>
      <c r="R597" s="9">
        <v>1.94395305427794</v>
      </c>
      <c r="S597" s="9">
        <v>4.7751596390157101</v>
      </c>
      <c r="T597" s="9"/>
      <c r="U597" s="1">
        <f t="shared" si="36"/>
        <v>34400</v>
      </c>
      <c r="V597" s="1">
        <f t="shared" si="37"/>
        <v>54079.502949667396</v>
      </c>
      <c r="W597" s="1">
        <f t="shared" si="38"/>
        <v>4166.0938872850093</v>
      </c>
      <c r="X597" s="1">
        <f t="shared" si="39"/>
        <v>46322.798418476596</v>
      </c>
    </row>
    <row r="598" spans="1:24" hidden="1" x14ac:dyDescent="0.3">
      <c r="A598" t="s">
        <v>19</v>
      </c>
      <c r="B598" t="s">
        <v>32</v>
      </c>
      <c r="C598">
        <v>2001</v>
      </c>
      <c r="D598" s="1">
        <v>34850</v>
      </c>
      <c r="E598" s="9">
        <v>1.2527433898823199</v>
      </c>
      <c r="F598" s="1">
        <v>43658.1071373987</v>
      </c>
      <c r="G598" s="9">
        <v>1.0470854124220701</v>
      </c>
      <c r="H598" s="1">
        <v>45713.767117530202</v>
      </c>
      <c r="I598" s="9">
        <v>1.5</v>
      </c>
      <c r="J598" s="1">
        <v>68570.650676295307</v>
      </c>
      <c r="K598" s="1">
        <v>0</v>
      </c>
      <c r="L598" s="10">
        <v>0</v>
      </c>
      <c r="M598" s="1">
        <v>68570.650676295307</v>
      </c>
      <c r="N598" s="1">
        <v>0</v>
      </c>
      <c r="O598" s="10">
        <v>0</v>
      </c>
      <c r="P598" s="1">
        <v>68570.650676295307</v>
      </c>
      <c r="Q598" s="9">
        <v>2.1428571428571401</v>
      </c>
      <c r="R598" s="9">
        <v>3.99124037722498</v>
      </c>
      <c r="S598" s="9">
        <v>4.7751596390157101</v>
      </c>
      <c r="T598" s="9"/>
      <c r="U598" s="1">
        <f t="shared" si="36"/>
        <v>34850</v>
      </c>
      <c r="V598" s="1">
        <f t="shared" si="37"/>
        <v>8808.1071373986997</v>
      </c>
      <c r="W598" s="1">
        <f t="shared" si="38"/>
        <v>2055.6599801315024</v>
      </c>
      <c r="X598" s="1">
        <f t="shared" si="39"/>
        <v>22856.883558765105</v>
      </c>
    </row>
    <row r="599" spans="1:24" hidden="1" x14ac:dyDescent="0.3">
      <c r="A599" t="s">
        <v>19</v>
      </c>
      <c r="B599" t="s">
        <v>32</v>
      </c>
      <c r="C599">
        <v>2002</v>
      </c>
      <c r="D599" s="1">
        <v>96600</v>
      </c>
      <c r="E599" s="9">
        <v>1.0325185329814599</v>
      </c>
      <c r="F599" s="1">
        <v>99741.290286009404</v>
      </c>
      <c r="G599" s="9">
        <v>1.0470854124220701</v>
      </c>
      <c r="H599" s="1">
        <v>104437.650074636</v>
      </c>
      <c r="I599" s="9">
        <v>1.5</v>
      </c>
      <c r="J599" s="1">
        <v>156656.475111954</v>
      </c>
      <c r="K599" s="1">
        <v>0</v>
      </c>
      <c r="L599" s="10">
        <v>0</v>
      </c>
      <c r="M599" s="1">
        <v>156656.475111954</v>
      </c>
      <c r="N599" s="1">
        <v>0</v>
      </c>
      <c r="O599" s="10">
        <v>0</v>
      </c>
      <c r="P599" s="1">
        <v>156656.475111954</v>
      </c>
      <c r="Q599" s="9">
        <v>2.1428571428571401</v>
      </c>
      <c r="R599" s="9">
        <v>4.8425280905730403</v>
      </c>
      <c r="S599" s="9">
        <v>4.7751596390157101</v>
      </c>
      <c r="T599" s="9"/>
      <c r="U599" s="1">
        <f t="shared" si="36"/>
        <v>96600</v>
      </c>
      <c r="V599" s="1">
        <f t="shared" si="37"/>
        <v>3141.2902860094036</v>
      </c>
      <c r="W599" s="1">
        <f t="shared" si="38"/>
        <v>4696.3597886265925</v>
      </c>
      <c r="X599" s="1">
        <f t="shared" si="39"/>
        <v>52218.825037318005</v>
      </c>
    </row>
    <row r="600" spans="1:24" hidden="1" x14ac:dyDescent="0.3">
      <c r="A600" t="s">
        <v>19</v>
      </c>
      <c r="B600" t="s">
        <v>32</v>
      </c>
      <c r="C600">
        <v>2003</v>
      </c>
      <c r="D600" s="1">
        <v>115600</v>
      </c>
      <c r="E600" s="9">
        <v>1</v>
      </c>
      <c r="F600" s="1">
        <v>115600</v>
      </c>
      <c r="G600" s="9">
        <v>1.0470854124220701</v>
      </c>
      <c r="H600" s="1">
        <v>121043.073675992</v>
      </c>
      <c r="I600" s="9">
        <v>1.5</v>
      </c>
      <c r="J600" s="1">
        <v>181564.61051398699</v>
      </c>
      <c r="K600" s="1">
        <v>0</v>
      </c>
      <c r="L600" s="10">
        <v>0</v>
      </c>
      <c r="M600" s="1">
        <v>181564.61051398699</v>
      </c>
      <c r="N600" s="1">
        <v>0</v>
      </c>
      <c r="O600" s="10">
        <v>0</v>
      </c>
      <c r="P600" s="1">
        <v>181564.61051398699</v>
      </c>
      <c r="Q600" s="9">
        <v>2.1428571428571401</v>
      </c>
      <c r="R600" s="9">
        <v>5</v>
      </c>
      <c r="S600" s="9">
        <v>4.7751596390157101</v>
      </c>
      <c r="T600" s="9"/>
      <c r="U600" s="1">
        <f t="shared" si="36"/>
        <v>115600</v>
      </c>
      <c r="V600" s="1">
        <f t="shared" si="37"/>
        <v>0</v>
      </c>
      <c r="W600" s="1">
        <f t="shared" si="38"/>
        <v>5443.0736759919964</v>
      </c>
      <c r="X600" s="1">
        <f t="shared" si="39"/>
        <v>60521.536837994994</v>
      </c>
    </row>
    <row r="601" spans="1:24" hidden="1" x14ac:dyDescent="0.3">
      <c r="A601" t="s">
        <v>19</v>
      </c>
      <c r="B601" t="s">
        <v>32</v>
      </c>
      <c r="C601">
        <v>2004</v>
      </c>
      <c r="D601" s="1">
        <v>77400</v>
      </c>
      <c r="E601" s="9">
        <v>1.0325185329814599</v>
      </c>
      <c r="F601" s="1">
        <v>79916.934452765301</v>
      </c>
      <c r="G601" s="9">
        <v>1.0470854124220701</v>
      </c>
      <c r="H601" s="1">
        <v>83679.856270981501</v>
      </c>
      <c r="I601" s="9">
        <v>1.5</v>
      </c>
      <c r="J601" s="1">
        <v>125519.784406472</v>
      </c>
      <c r="K601" s="1">
        <v>0</v>
      </c>
      <c r="L601" s="10">
        <v>0</v>
      </c>
      <c r="M601" s="1">
        <v>125519.784406472</v>
      </c>
      <c r="N601" s="1">
        <v>0</v>
      </c>
      <c r="O601" s="10">
        <v>0</v>
      </c>
      <c r="P601" s="1">
        <v>125519.784406472</v>
      </c>
      <c r="Q601" s="9">
        <v>2.1428571428571401</v>
      </c>
      <c r="R601" s="9">
        <v>4.8425280905730403</v>
      </c>
      <c r="S601" s="9">
        <v>4.7751596390157101</v>
      </c>
      <c r="T601" s="9"/>
      <c r="U601" s="1">
        <f t="shared" si="36"/>
        <v>77400</v>
      </c>
      <c r="V601" s="1">
        <f t="shared" si="37"/>
        <v>2516.9344527653011</v>
      </c>
      <c r="W601" s="1">
        <f t="shared" si="38"/>
        <v>3762.9218182162003</v>
      </c>
      <c r="X601" s="1">
        <f t="shared" si="39"/>
        <v>41839.928135490496</v>
      </c>
    </row>
    <row r="602" spans="1:24" hidden="1" x14ac:dyDescent="0.3">
      <c r="A602" t="s">
        <v>19</v>
      </c>
      <c r="B602" t="s">
        <v>32</v>
      </c>
      <c r="C602">
        <v>2005</v>
      </c>
      <c r="D602" s="1">
        <v>61500</v>
      </c>
      <c r="E602" s="9">
        <v>1.59426998745466</v>
      </c>
      <c r="F602" s="1">
        <v>98047.604228461394</v>
      </c>
      <c r="G602" s="9">
        <v>1.0470854124220701</v>
      </c>
      <c r="H602" s="1">
        <v>102664.216110555</v>
      </c>
      <c r="I602" s="9">
        <v>1.5</v>
      </c>
      <c r="J602" s="1">
        <v>153996.32416583199</v>
      </c>
      <c r="K602" s="1">
        <v>0</v>
      </c>
      <c r="L602" s="10">
        <v>0</v>
      </c>
      <c r="M602" s="1">
        <v>153996.32416583199</v>
      </c>
      <c r="N602" s="1">
        <v>0</v>
      </c>
      <c r="O602" s="10">
        <v>0</v>
      </c>
      <c r="P602" s="1">
        <v>153996.32416583199</v>
      </c>
      <c r="Q602" s="9">
        <v>2.1428571428571401</v>
      </c>
      <c r="R602" s="9">
        <v>3.1362316542022999</v>
      </c>
      <c r="S602" s="9">
        <v>4.7751596390157101</v>
      </c>
      <c r="T602" s="9"/>
      <c r="U602" s="1">
        <f t="shared" si="36"/>
        <v>61500</v>
      </c>
      <c r="V602" s="1">
        <f t="shared" si="37"/>
        <v>36547.604228461394</v>
      </c>
      <c r="W602" s="1">
        <f t="shared" si="38"/>
        <v>4616.6118820936099</v>
      </c>
      <c r="X602" s="1">
        <f t="shared" si="39"/>
        <v>51332.108055276985</v>
      </c>
    </row>
    <row r="603" spans="1:24" hidden="1" x14ac:dyDescent="0.3">
      <c r="A603" t="s">
        <v>19</v>
      </c>
      <c r="B603" t="s">
        <v>32</v>
      </c>
      <c r="C603">
        <v>2006</v>
      </c>
      <c r="D603" s="1">
        <v>33050</v>
      </c>
      <c r="E603" s="9">
        <v>1.45128277766958</v>
      </c>
      <c r="F603" s="1">
        <v>47964.895801979503</v>
      </c>
      <c r="G603" s="9">
        <v>1.0470854124220701</v>
      </c>
      <c r="H603" s="1">
        <v>50223.342702597402</v>
      </c>
      <c r="I603" s="9">
        <v>1.5</v>
      </c>
      <c r="J603" s="1">
        <v>75335.014053896099</v>
      </c>
      <c r="K603" s="1">
        <v>0</v>
      </c>
      <c r="L603" s="10">
        <v>0</v>
      </c>
      <c r="M603" s="1">
        <v>75335.014053896099</v>
      </c>
      <c r="N603" s="1">
        <v>0</v>
      </c>
      <c r="O603" s="10">
        <v>0</v>
      </c>
      <c r="P603" s="1">
        <v>75335.014053896099</v>
      </c>
      <c r="Q603" s="9">
        <v>2.1428571428571401</v>
      </c>
      <c r="R603" s="9">
        <v>3.4452279575926901</v>
      </c>
      <c r="S603" s="9">
        <v>4.7751596390157101</v>
      </c>
      <c r="T603" s="9"/>
      <c r="U603" s="1">
        <f t="shared" si="36"/>
        <v>33050</v>
      </c>
      <c r="V603" s="1">
        <f t="shared" si="37"/>
        <v>14914.895801979503</v>
      </c>
      <c r="W603" s="1">
        <f t="shared" si="38"/>
        <v>2258.4469006178988</v>
      </c>
      <c r="X603" s="1">
        <f t="shared" si="39"/>
        <v>25111.671351298697</v>
      </c>
    </row>
    <row r="604" spans="1:24" hidden="1" x14ac:dyDescent="0.3">
      <c r="A604" t="s">
        <v>19</v>
      </c>
      <c r="B604" t="s">
        <v>32</v>
      </c>
      <c r="C604">
        <v>2007</v>
      </c>
      <c r="D604" s="1">
        <v>32000</v>
      </c>
      <c r="E604" s="9">
        <v>1.6570539062578999</v>
      </c>
      <c r="F604" s="1">
        <v>53025.7250002527</v>
      </c>
      <c r="G604" s="9">
        <v>1.0470854124220701</v>
      </c>
      <c r="H604" s="1">
        <v>55522.463130869</v>
      </c>
      <c r="I604" s="9">
        <v>1.5</v>
      </c>
      <c r="J604" s="1">
        <v>83283.694696303501</v>
      </c>
      <c r="K604" s="1">
        <v>0</v>
      </c>
      <c r="L604" s="10">
        <v>0</v>
      </c>
      <c r="M604" s="1">
        <v>83283.694696303501</v>
      </c>
      <c r="N604" s="1">
        <v>0</v>
      </c>
      <c r="O604" s="10">
        <v>0</v>
      </c>
      <c r="P604" s="1">
        <v>83283.694696303501</v>
      </c>
      <c r="Q604" s="9">
        <v>2.1428571428571401</v>
      </c>
      <c r="R604" s="9">
        <v>3.0174033452487001</v>
      </c>
      <c r="S604" s="9">
        <v>4.7751596390157101</v>
      </c>
      <c r="T604" s="9"/>
      <c r="U604" s="1">
        <f t="shared" si="36"/>
        <v>32000</v>
      </c>
      <c r="V604" s="1">
        <f t="shared" si="37"/>
        <v>21025.7250002527</v>
      </c>
      <c r="W604" s="1">
        <f t="shared" si="38"/>
        <v>2496.7381306163006</v>
      </c>
      <c r="X604" s="1">
        <f t="shared" si="39"/>
        <v>27761.2315654345</v>
      </c>
    </row>
    <row r="605" spans="1:24" hidden="1" x14ac:dyDescent="0.3">
      <c r="A605" t="s">
        <v>19</v>
      </c>
      <c r="B605" t="s">
        <v>32</v>
      </c>
      <c r="C605">
        <v>2008</v>
      </c>
      <c r="D605" s="1">
        <v>3130</v>
      </c>
      <c r="E605" s="9">
        <v>1.59426998745466</v>
      </c>
      <c r="F605" s="1">
        <v>4990.0650607330699</v>
      </c>
      <c r="G605" s="9">
        <v>1.0470854124220701</v>
      </c>
      <c r="H605" s="1">
        <v>5225.0243321306598</v>
      </c>
      <c r="I605" s="9">
        <v>1.5</v>
      </c>
      <c r="J605" s="1">
        <v>7837.5364981960001</v>
      </c>
      <c r="K605" s="1">
        <v>0</v>
      </c>
      <c r="L605" s="10">
        <v>0</v>
      </c>
      <c r="M605" s="1">
        <v>7837.5364981960001</v>
      </c>
      <c r="N605" s="1">
        <v>0</v>
      </c>
      <c r="O605" s="10">
        <v>0</v>
      </c>
      <c r="P605" s="1">
        <v>7837.5364981960001</v>
      </c>
      <c r="Q605" s="9">
        <v>2.1428571428571401</v>
      </c>
      <c r="R605" s="9">
        <v>3.1362316542022999</v>
      </c>
      <c r="S605" s="9">
        <v>4.7751596390157101</v>
      </c>
      <c r="T605" s="9"/>
      <c r="U605" s="1">
        <f t="shared" si="36"/>
        <v>3130</v>
      </c>
      <c r="V605" s="1">
        <f t="shared" si="37"/>
        <v>1860.0650607330699</v>
      </c>
      <c r="W605" s="1">
        <f t="shared" si="38"/>
        <v>234.95927139758987</v>
      </c>
      <c r="X605" s="1">
        <f t="shared" si="39"/>
        <v>2612.5121660653404</v>
      </c>
    </row>
    <row r="606" spans="1:24" hidden="1" x14ac:dyDescent="0.3">
      <c r="A606" t="s">
        <v>19</v>
      </c>
      <c r="B606" t="s">
        <v>32</v>
      </c>
      <c r="C606">
        <v>2009</v>
      </c>
      <c r="D606" s="1">
        <v>8520</v>
      </c>
      <c r="E606" s="9">
        <v>1</v>
      </c>
      <c r="F606" s="1">
        <v>8520</v>
      </c>
      <c r="G606" s="9">
        <v>1.0470854124220701</v>
      </c>
      <c r="H606" s="1">
        <v>8921.1677138360501</v>
      </c>
      <c r="I606" s="9">
        <v>1.5</v>
      </c>
      <c r="J606" s="1">
        <v>13381.751570754101</v>
      </c>
      <c r="K606" s="1">
        <v>0</v>
      </c>
      <c r="L606" s="10">
        <v>0</v>
      </c>
      <c r="M606" s="1">
        <v>13381.751570754101</v>
      </c>
      <c r="N606" s="1">
        <v>0</v>
      </c>
      <c r="O606" s="10">
        <v>0</v>
      </c>
      <c r="P606" s="1">
        <v>13381.751570754101</v>
      </c>
      <c r="Q606" s="9">
        <v>2.1428571428571401</v>
      </c>
      <c r="R606" s="9">
        <v>5</v>
      </c>
      <c r="S606" s="9">
        <v>4.7751596390157101</v>
      </c>
      <c r="T606" s="9"/>
      <c r="U606" s="1">
        <f t="shared" si="36"/>
        <v>8520</v>
      </c>
      <c r="V606" s="1">
        <f t="shared" si="37"/>
        <v>0</v>
      </c>
      <c r="W606" s="1">
        <f t="shared" si="38"/>
        <v>401.1677138360501</v>
      </c>
      <c r="X606" s="1">
        <f t="shared" si="39"/>
        <v>4460.5838569180505</v>
      </c>
    </row>
    <row r="607" spans="1:24" hidden="1" x14ac:dyDescent="0.3">
      <c r="A607" t="s">
        <v>19</v>
      </c>
      <c r="B607" t="s">
        <v>32</v>
      </c>
      <c r="C607">
        <v>2010</v>
      </c>
      <c r="D607" s="1">
        <v>3820</v>
      </c>
      <c r="E607" s="9">
        <v>1.13146106966118</v>
      </c>
      <c r="F607" s="1">
        <v>4322.1812861057197</v>
      </c>
      <c r="G607" s="9">
        <v>1.0470854124220701</v>
      </c>
      <c r="H607" s="1">
        <v>4525.6929745249699</v>
      </c>
      <c r="I607" s="9">
        <v>1.5</v>
      </c>
      <c r="J607" s="1">
        <v>6788.5394617874599</v>
      </c>
      <c r="K607" s="1">
        <v>0</v>
      </c>
      <c r="L607" s="10">
        <v>0</v>
      </c>
      <c r="M607" s="1">
        <v>6788.5394617874599</v>
      </c>
      <c r="N607" s="1">
        <v>0</v>
      </c>
      <c r="O607" s="10">
        <v>0</v>
      </c>
      <c r="P607" s="1">
        <v>6788.5394617874599</v>
      </c>
      <c r="Q607" s="9">
        <v>2.1428571428571401</v>
      </c>
      <c r="R607" s="9">
        <v>4.4190649895689704</v>
      </c>
      <c r="S607" s="9">
        <v>4.7751596390157101</v>
      </c>
      <c r="T607" s="9"/>
      <c r="U607" s="1">
        <f t="shared" si="36"/>
        <v>3820</v>
      </c>
      <c r="V607" s="1">
        <f t="shared" si="37"/>
        <v>502.18128610571966</v>
      </c>
      <c r="W607" s="1">
        <f t="shared" si="38"/>
        <v>203.51168841925028</v>
      </c>
      <c r="X607" s="1">
        <f t="shared" si="39"/>
        <v>2262.84648726249</v>
      </c>
    </row>
    <row r="608" spans="1:24" hidden="1" x14ac:dyDescent="0.3">
      <c r="A608" t="s">
        <v>19</v>
      </c>
      <c r="B608" t="s">
        <v>32</v>
      </c>
      <c r="C608">
        <v>2011</v>
      </c>
      <c r="D608" s="1">
        <v>13175</v>
      </c>
      <c r="E608" s="9">
        <v>1.02157497303128</v>
      </c>
      <c r="F608" s="1">
        <v>13459.2502696872</v>
      </c>
      <c r="G608" s="9">
        <v>1.0126715945089799</v>
      </c>
      <c r="H608" s="1">
        <v>13629.8004314995</v>
      </c>
      <c r="I608" s="9">
        <v>1.5</v>
      </c>
      <c r="J608" s="1">
        <v>20444.700647249199</v>
      </c>
      <c r="K608" s="1">
        <v>0</v>
      </c>
      <c r="L608" s="10">
        <v>0</v>
      </c>
      <c r="M608" s="1">
        <v>20444.700647249199</v>
      </c>
      <c r="N608" s="1">
        <v>0</v>
      </c>
      <c r="O608" s="10">
        <v>0</v>
      </c>
      <c r="P608" s="1">
        <v>20444.700647249199</v>
      </c>
      <c r="Q608" s="9">
        <v>2.1428571428571401</v>
      </c>
      <c r="R608" s="9">
        <v>4.8944033790918704</v>
      </c>
      <c r="S608" s="9">
        <v>4.93743482794578</v>
      </c>
      <c r="T608" s="9"/>
      <c r="U608" s="1">
        <f t="shared" si="36"/>
        <v>13175</v>
      </c>
      <c r="V608" s="1">
        <f t="shared" si="37"/>
        <v>284.25026968719976</v>
      </c>
      <c r="W608" s="1">
        <f t="shared" si="38"/>
        <v>170.55016181229985</v>
      </c>
      <c r="X608" s="1">
        <f t="shared" si="39"/>
        <v>6814.9002157496998</v>
      </c>
    </row>
    <row r="609" spans="1:24" hidden="1" x14ac:dyDescent="0.3">
      <c r="A609" t="s">
        <v>19</v>
      </c>
      <c r="B609" t="s">
        <v>32</v>
      </c>
      <c r="C609">
        <v>2012</v>
      </c>
      <c r="D609" s="1">
        <v>10600</v>
      </c>
      <c r="E609" s="9">
        <v>1</v>
      </c>
      <c r="F609" s="1">
        <v>10600</v>
      </c>
      <c r="G609" s="9">
        <v>1.0126715945089799</v>
      </c>
      <c r="H609" s="1">
        <v>10734.318901795101</v>
      </c>
      <c r="I609" s="9">
        <v>1.5</v>
      </c>
      <c r="J609" s="1">
        <v>16101.4783526927</v>
      </c>
      <c r="K609" s="1">
        <v>0</v>
      </c>
      <c r="L609" s="10">
        <v>0</v>
      </c>
      <c r="M609" s="1">
        <v>16101.4783526927</v>
      </c>
      <c r="N609" s="1">
        <v>0</v>
      </c>
      <c r="O609" s="10">
        <v>0</v>
      </c>
      <c r="P609" s="1">
        <v>16101.4783526927</v>
      </c>
      <c r="Q609" s="9">
        <v>2.1428571428571401</v>
      </c>
      <c r="R609" s="9">
        <v>5</v>
      </c>
      <c r="S609" s="9">
        <v>4.93743482794578</v>
      </c>
      <c r="T609" s="9"/>
      <c r="U609" s="1">
        <f t="shared" si="36"/>
        <v>10600</v>
      </c>
      <c r="V609" s="1">
        <f t="shared" si="37"/>
        <v>0</v>
      </c>
      <c r="W609" s="1">
        <f t="shared" si="38"/>
        <v>134.31890179510083</v>
      </c>
      <c r="X609" s="1">
        <f t="shared" si="39"/>
        <v>5367.1594508975995</v>
      </c>
    </row>
    <row r="610" spans="1:24" hidden="1" x14ac:dyDescent="0.3">
      <c r="A610" t="s">
        <v>19</v>
      </c>
      <c r="B610" t="s">
        <v>32</v>
      </c>
      <c r="C610">
        <v>2013</v>
      </c>
      <c r="E610" s="9"/>
      <c r="G610" s="9"/>
      <c r="I610" s="9"/>
      <c r="L610" s="10"/>
      <c r="O610" s="10"/>
      <c r="Q610" s="9"/>
      <c r="R610" s="9"/>
      <c r="S610" s="9"/>
      <c r="T610" s="9"/>
      <c r="U610" s="1">
        <f t="shared" si="36"/>
        <v>0</v>
      </c>
      <c r="V610" s="1">
        <f t="shared" si="37"/>
        <v>0</v>
      </c>
      <c r="W610" s="1">
        <f t="shared" si="38"/>
        <v>0</v>
      </c>
      <c r="X610" s="1">
        <f t="shared" si="39"/>
        <v>0</v>
      </c>
    </row>
    <row r="611" spans="1:24" hidden="1" x14ac:dyDescent="0.3">
      <c r="A611" t="s">
        <v>19</v>
      </c>
      <c r="B611" t="s">
        <v>32</v>
      </c>
      <c r="C611">
        <v>2014</v>
      </c>
      <c r="D611" s="1">
        <v>7550</v>
      </c>
      <c r="E611" s="9">
        <v>1.49841772151899</v>
      </c>
      <c r="F611" s="1">
        <v>11313.053797468399</v>
      </c>
      <c r="G611" s="9">
        <v>1.0126715945089799</v>
      </c>
      <c r="H611" s="1">
        <v>11456.4082278481</v>
      </c>
      <c r="I611" s="9">
        <v>1.5</v>
      </c>
      <c r="J611" s="1">
        <v>17184.612341772099</v>
      </c>
      <c r="K611" s="1">
        <v>0</v>
      </c>
      <c r="L611" s="10">
        <v>0</v>
      </c>
      <c r="M611" s="1">
        <v>17184.612341772099</v>
      </c>
      <c r="N611" s="1">
        <v>0</v>
      </c>
      <c r="O611" s="10">
        <v>0</v>
      </c>
      <c r="P611" s="1">
        <v>17184.612341772099</v>
      </c>
      <c r="Q611" s="9">
        <v>2.1428571428571401</v>
      </c>
      <c r="R611" s="9">
        <v>3.3368532206969399</v>
      </c>
      <c r="S611" s="9">
        <v>4.93743482794578</v>
      </c>
      <c r="T611" s="9"/>
      <c r="U611" s="1">
        <f t="shared" si="36"/>
        <v>7550</v>
      </c>
      <c r="V611" s="1">
        <f t="shared" si="37"/>
        <v>3763.0537974683994</v>
      </c>
      <c r="W611" s="1">
        <f t="shared" si="38"/>
        <v>143.35443037970072</v>
      </c>
      <c r="X611" s="1">
        <f t="shared" si="39"/>
        <v>5728.2041139239991</v>
      </c>
    </row>
    <row r="612" spans="1:24" hidden="1" x14ac:dyDescent="0.3">
      <c r="A612" t="s">
        <v>19</v>
      </c>
      <c r="B612" t="s">
        <v>33</v>
      </c>
      <c r="C612">
        <v>1954</v>
      </c>
      <c r="D612" s="1">
        <v>15000</v>
      </c>
      <c r="E612" s="9">
        <v>1.10160020320041</v>
      </c>
      <c r="F612" s="1">
        <v>16524.0030480061</v>
      </c>
      <c r="G612" s="9">
        <v>1.2066356228172299</v>
      </c>
      <c r="H612" s="1">
        <v>19938.450709264602</v>
      </c>
      <c r="I612" s="9">
        <v>1.5</v>
      </c>
      <c r="J612" s="1">
        <v>29907.676063896899</v>
      </c>
      <c r="K612" s="1">
        <v>23377</v>
      </c>
      <c r="L612" s="10">
        <v>0.438719003789517</v>
      </c>
      <c r="M612" s="1">
        <v>53284.676063897001</v>
      </c>
      <c r="N612" s="1">
        <v>23377</v>
      </c>
      <c r="O612" s="10">
        <v>0.438719003789517</v>
      </c>
      <c r="P612" s="1">
        <v>53284.676063897001</v>
      </c>
      <c r="Q612" s="9">
        <v>2.3333333333333299</v>
      </c>
      <c r="R612" s="9">
        <v>4.53885174083468</v>
      </c>
      <c r="S612" s="9">
        <v>4.1437530149541697</v>
      </c>
      <c r="T612" s="9"/>
      <c r="U612" s="1">
        <f t="shared" si="36"/>
        <v>15000</v>
      </c>
      <c r="V612" s="1">
        <f t="shared" si="37"/>
        <v>1524.0030480060996</v>
      </c>
      <c r="W612" s="1">
        <f t="shared" si="38"/>
        <v>3414.4476612585022</v>
      </c>
      <c r="X612" s="1">
        <f t="shared" si="39"/>
        <v>9969.2253546322972</v>
      </c>
    </row>
    <row r="613" spans="1:24" hidden="1" x14ac:dyDescent="0.3">
      <c r="A613" t="s">
        <v>19</v>
      </c>
      <c r="B613" t="s">
        <v>33</v>
      </c>
      <c r="C613">
        <v>1955</v>
      </c>
      <c r="D613" s="1">
        <v>3900</v>
      </c>
      <c r="E613" s="9">
        <v>1.10160020320041</v>
      </c>
      <c r="F613" s="1">
        <v>4296.2407924815898</v>
      </c>
      <c r="G613" s="9">
        <v>1.2066356228172299</v>
      </c>
      <c r="H613" s="1">
        <v>5183.9971844088004</v>
      </c>
      <c r="I613" s="9">
        <v>1.5</v>
      </c>
      <c r="J613" s="1">
        <v>7775.9957766132102</v>
      </c>
      <c r="K613" s="1">
        <v>27506</v>
      </c>
      <c r="L613" s="10">
        <v>0.77960442414180098</v>
      </c>
      <c r="M613" s="1">
        <v>35281.995776613199</v>
      </c>
      <c r="N613" s="1">
        <v>27506</v>
      </c>
      <c r="O613" s="10">
        <v>0.77960442414180098</v>
      </c>
      <c r="P613" s="1">
        <v>35281.995776613199</v>
      </c>
      <c r="Q613" s="9">
        <v>2.3333333333333299</v>
      </c>
      <c r="R613" s="9">
        <v>4.53885174083468</v>
      </c>
      <c r="S613" s="9">
        <v>4.1437530149541697</v>
      </c>
      <c r="T613" s="9"/>
      <c r="U613" s="1">
        <f t="shared" si="36"/>
        <v>3900</v>
      </c>
      <c r="V613" s="1">
        <f t="shared" si="37"/>
        <v>396.24079248158978</v>
      </c>
      <c r="W613" s="1">
        <f t="shared" si="38"/>
        <v>887.75639192721064</v>
      </c>
      <c r="X613" s="1">
        <f t="shared" si="39"/>
        <v>2591.9985922044098</v>
      </c>
    </row>
    <row r="614" spans="1:24" hidden="1" x14ac:dyDescent="0.3">
      <c r="A614" t="s">
        <v>19</v>
      </c>
      <c r="B614" t="s">
        <v>33</v>
      </c>
      <c r="C614">
        <v>1956</v>
      </c>
      <c r="D614" s="1">
        <v>10500</v>
      </c>
      <c r="E614" s="9">
        <v>1.10160020320041</v>
      </c>
      <c r="F614" s="1">
        <v>11566.8021336043</v>
      </c>
      <c r="G614" s="9">
        <v>1.2066356228172299</v>
      </c>
      <c r="H614" s="1">
        <v>13956.9154964852</v>
      </c>
      <c r="I614" s="9">
        <v>1.5</v>
      </c>
      <c r="J614" s="1">
        <v>20935.3732447279</v>
      </c>
      <c r="K614" s="1">
        <v>13727</v>
      </c>
      <c r="L614" s="10">
        <v>0.39602020043702202</v>
      </c>
      <c r="M614" s="1">
        <v>34662.373244727904</v>
      </c>
      <c r="N614" s="1">
        <v>13727</v>
      </c>
      <c r="O614" s="10">
        <v>0.39602020043702202</v>
      </c>
      <c r="P614" s="1">
        <v>34662.373244727904</v>
      </c>
      <c r="Q614" s="9">
        <v>2.3333333333333299</v>
      </c>
      <c r="R614" s="9">
        <v>4.53885174083468</v>
      </c>
      <c r="S614" s="9">
        <v>4.1437530149541697</v>
      </c>
      <c r="T614" s="9"/>
      <c r="U614" s="1">
        <f t="shared" si="36"/>
        <v>10500</v>
      </c>
      <c r="V614" s="1">
        <f t="shared" si="37"/>
        <v>1066.8021336043003</v>
      </c>
      <c r="W614" s="1">
        <f t="shared" si="38"/>
        <v>2390.1133628809002</v>
      </c>
      <c r="X614" s="1">
        <f t="shared" si="39"/>
        <v>6978.4577482426994</v>
      </c>
    </row>
    <row r="615" spans="1:24" hidden="1" x14ac:dyDescent="0.3">
      <c r="A615" t="s">
        <v>19</v>
      </c>
      <c r="B615" t="s">
        <v>33</v>
      </c>
      <c r="C615">
        <v>1957</v>
      </c>
      <c r="D615" s="1">
        <v>9000</v>
      </c>
      <c r="E615" s="9">
        <v>1.10160020320041</v>
      </c>
      <c r="F615" s="1">
        <v>9914.4018288036605</v>
      </c>
      <c r="G615" s="9">
        <v>1.2066356228172299</v>
      </c>
      <c r="H615" s="1">
        <v>11963.070425558801</v>
      </c>
      <c r="I615" s="9">
        <v>1.5</v>
      </c>
      <c r="J615" s="1">
        <v>17944.605638338198</v>
      </c>
      <c r="K615" s="1">
        <v>29444</v>
      </c>
      <c r="L615" s="10">
        <v>0.62133079467903396</v>
      </c>
      <c r="M615" s="1">
        <v>47388.605638338202</v>
      </c>
      <c r="N615" s="1">
        <v>29444</v>
      </c>
      <c r="O615" s="10">
        <v>0.62133079467903396</v>
      </c>
      <c r="P615" s="1">
        <v>47388.605638338202</v>
      </c>
      <c r="Q615" s="9">
        <v>2.3333333333333299</v>
      </c>
      <c r="R615" s="9">
        <v>4.53885174083468</v>
      </c>
      <c r="S615" s="9">
        <v>4.1437530149541697</v>
      </c>
      <c r="T615" s="9"/>
      <c r="U615" s="1">
        <f t="shared" si="36"/>
        <v>9000</v>
      </c>
      <c r="V615" s="1">
        <f t="shared" si="37"/>
        <v>914.40182880366046</v>
      </c>
      <c r="W615" s="1">
        <f t="shared" si="38"/>
        <v>2048.6685967551402</v>
      </c>
      <c r="X615" s="1">
        <f t="shared" si="39"/>
        <v>5981.5352127793976</v>
      </c>
    </row>
    <row r="616" spans="1:24" hidden="1" x14ac:dyDescent="0.3">
      <c r="A616" t="s">
        <v>19</v>
      </c>
      <c r="B616" t="s">
        <v>33</v>
      </c>
      <c r="C616">
        <v>1958</v>
      </c>
      <c r="D616" s="1">
        <v>36500</v>
      </c>
      <c r="E616" s="9">
        <v>1.10160020320041</v>
      </c>
      <c r="F616" s="1">
        <v>40208.4074168148</v>
      </c>
      <c r="G616" s="9">
        <v>1.2066356228172299</v>
      </c>
      <c r="H616" s="1">
        <v>48516.896725877297</v>
      </c>
      <c r="I616" s="9">
        <v>1.5</v>
      </c>
      <c r="J616" s="1">
        <v>72775.345088815899</v>
      </c>
      <c r="K616" s="1">
        <v>12027</v>
      </c>
      <c r="L616" s="10">
        <v>0.14182390814079199</v>
      </c>
      <c r="M616" s="1">
        <v>84802.345088815899</v>
      </c>
      <c r="N616" s="1">
        <v>12027</v>
      </c>
      <c r="O616" s="10">
        <v>0.14182390814079199</v>
      </c>
      <c r="P616" s="1">
        <v>84802.345088815899</v>
      </c>
      <c r="Q616" s="9">
        <v>2.3333333333333299</v>
      </c>
      <c r="R616" s="9">
        <v>4.53885174083468</v>
      </c>
      <c r="S616" s="9">
        <v>4.1437530149541697</v>
      </c>
      <c r="T616" s="9"/>
      <c r="U616" s="1">
        <f t="shared" si="36"/>
        <v>36500</v>
      </c>
      <c r="V616" s="1">
        <f t="shared" si="37"/>
        <v>3708.4074168147999</v>
      </c>
      <c r="W616" s="1">
        <f t="shared" si="38"/>
        <v>8308.4893090624973</v>
      </c>
      <c r="X616" s="1">
        <f t="shared" si="39"/>
        <v>24258.448362938601</v>
      </c>
    </row>
    <row r="617" spans="1:24" hidden="1" x14ac:dyDescent="0.3">
      <c r="A617" t="s">
        <v>19</v>
      </c>
      <c r="B617" t="s">
        <v>33</v>
      </c>
      <c r="C617">
        <v>1959</v>
      </c>
      <c r="D617" s="1">
        <v>11000</v>
      </c>
      <c r="E617" s="9">
        <v>1.10160020320041</v>
      </c>
      <c r="F617" s="1">
        <v>12117.6022352045</v>
      </c>
      <c r="G617" s="9">
        <v>1.2066356228172299</v>
      </c>
      <c r="H617" s="1">
        <v>14621.5305201274</v>
      </c>
      <c r="I617" s="9">
        <v>1.5</v>
      </c>
      <c r="J617" s="1">
        <v>21932.2957801911</v>
      </c>
      <c r="K617" s="1">
        <v>10648</v>
      </c>
      <c r="L617" s="10">
        <v>0.32682330669551501</v>
      </c>
      <c r="M617" s="1">
        <v>32580.2957801911</v>
      </c>
      <c r="N617" s="1">
        <v>10648</v>
      </c>
      <c r="O617" s="10">
        <v>0.32682330669551501</v>
      </c>
      <c r="P617" s="1">
        <v>32580.2957801911</v>
      </c>
      <c r="Q617" s="9">
        <v>2.3333333333333299</v>
      </c>
      <c r="R617" s="9">
        <v>4.53885174083468</v>
      </c>
      <c r="S617" s="9">
        <v>4.1437530149541697</v>
      </c>
      <c r="T617" s="9"/>
      <c r="U617" s="1">
        <f t="shared" si="36"/>
        <v>11000</v>
      </c>
      <c r="V617" s="1">
        <f t="shared" si="37"/>
        <v>1117.6022352045002</v>
      </c>
      <c r="W617" s="1">
        <f t="shared" si="38"/>
        <v>2503.9282849229003</v>
      </c>
      <c r="X617" s="1">
        <f t="shared" si="39"/>
        <v>7310.7652600636993</v>
      </c>
    </row>
    <row r="618" spans="1:24" hidden="1" x14ac:dyDescent="0.3">
      <c r="A618" t="s">
        <v>19</v>
      </c>
      <c r="B618" t="s">
        <v>33</v>
      </c>
      <c r="C618">
        <v>1960</v>
      </c>
      <c r="D618" s="1">
        <v>9000</v>
      </c>
      <c r="E618" s="9">
        <v>1.10160020320041</v>
      </c>
      <c r="F618" s="1">
        <v>9914.4018288036605</v>
      </c>
      <c r="G618" s="9">
        <v>2.1014790468364799</v>
      </c>
      <c r="H618" s="1">
        <v>20834.907705148202</v>
      </c>
      <c r="I618" s="9">
        <v>1.5</v>
      </c>
      <c r="J618" s="1">
        <v>31252.361557722299</v>
      </c>
      <c r="K618" s="1">
        <v>24129</v>
      </c>
      <c r="L618" s="10">
        <v>0.43568809652415402</v>
      </c>
      <c r="M618" s="1">
        <v>55381.361557722303</v>
      </c>
      <c r="N618" s="1">
        <v>24129</v>
      </c>
      <c r="O618" s="10">
        <v>0.43568809652415402</v>
      </c>
      <c r="P618" s="1">
        <v>55381.361557722303</v>
      </c>
      <c r="Q618" s="9">
        <v>2.3333333333333299</v>
      </c>
      <c r="R618" s="9">
        <v>4.53885174083468</v>
      </c>
      <c r="S618" s="9">
        <v>2.37927663734115</v>
      </c>
      <c r="T618" s="9"/>
      <c r="U618" s="1">
        <f t="shared" si="36"/>
        <v>9000</v>
      </c>
      <c r="V618" s="1">
        <f t="shared" si="37"/>
        <v>914.40182880366046</v>
      </c>
      <c r="W618" s="1">
        <f t="shared" si="38"/>
        <v>10920.505876344541</v>
      </c>
      <c r="X618" s="1">
        <f t="shared" si="39"/>
        <v>10417.453852574097</v>
      </c>
    </row>
    <row r="619" spans="1:24" hidden="1" x14ac:dyDescent="0.3">
      <c r="A619" t="s">
        <v>19</v>
      </c>
      <c r="B619" t="s">
        <v>33</v>
      </c>
      <c r="C619">
        <v>1961</v>
      </c>
      <c r="D619" s="1">
        <v>4250</v>
      </c>
      <c r="E619" s="9">
        <v>1.10160020320041</v>
      </c>
      <c r="F619" s="1">
        <v>4681.8008636017303</v>
      </c>
      <c r="G619" s="9">
        <v>2.1014790468364799</v>
      </c>
      <c r="H619" s="1">
        <v>9838.7064163199793</v>
      </c>
      <c r="I619" s="9">
        <v>1.5</v>
      </c>
      <c r="J619" s="1">
        <v>14758.05962448</v>
      </c>
      <c r="K619" s="1">
        <v>13197</v>
      </c>
      <c r="L619" s="10">
        <v>0.47207912189332302</v>
      </c>
      <c r="M619" s="1">
        <v>27955.05962448</v>
      </c>
      <c r="N619" s="1">
        <v>13197</v>
      </c>
      <c r="O619" s="10">
        <v>0.47207912189332302</v>
      </c>
      <c r="P619" s="1">
        <v>27955.05962448</v>
      </c>
      <c r="Q619" s="9">
        <v>2.3333333333333299</v>
      </c>
      <c r="R619" s="9">
        <v>4.53885174083468</v>
      </c>
      <c r="S619" s="9">
        <v>2.37927663734115</v>
      </c>
      <c r="T619" s="9"/>
      <c r="U619" s="1">
        <f t="shared" si="36"/>
        <v>4250</v>
      </c>
      <c r="V619" s="1">
        <f t="shared" si="37"/>
        <v>431.80086360173027</v>
      </c>
      <c r="W619" s="1">
        <f t="shared" si="38"/>
        <v>5156.9055527182491</v>
      </c>
      <c r="X619" s="1">
        <f t="shared" si="39"/>
        <v>4919.3532081600206</v>
      </c>
    </row>
    <row r="620" spans="1:24" hidden="1" x14ac:dyDescent="0.3">
      <c r="A620" t="s">
        <v>19</v>
      </c>
      <c r="B620" t="s">
        <v>33</v>
      </c>
      <c r="C620">
        <v>1962</v>
      </c>
      <c r="D620" s="1">
        <v>9000</v>
      </c>
      <c r="E620" s="9">
        <v>1.10160020320041</v>
      </c>
      <c r="F620" s="1">
        <v>9914.4018288036605</v>
      </c>
      <c r="G620" s="9">
        <v>2.1014790468364799</v>
      </c>
      <c r="H620" s="1">
        <v>20834.907705148202</v>
      </c>
      <c r="I620" s="9">
        <v>1.5</v>
      </c>
      <c r="J620" s="1">
        <v>31252.361557722299</v>
      </c>
      <c r="K620" s="1">
        <v>21176</v>
      </c>
      <c r="L620" s="10">
        <v>0.403903524177191</v>
      </c>
      <c r="M620" s="1">
        <v>52428.361557722303</v>
      </c>
      <c r="N620" s="1">
        <v>21176</v>
      </c>
      <c r="O620" s="10">
        <v>0.403903524177191</v>
      </c>
      <c r="P620" s="1">
        <v>52428.361557722303</v>
      </c>
      <c r="Q620" s="9">
        <v>2.3333333333333299</v>
      </c>
      <c r="R620" s="9">
        <v>4.53885174083468</v>
      </c>
      <c r="S620" s="9">
        <v>2.37927663734115</v>
      </c>
      <c r="T620" s="9"/>
      <c r="U620" s="1">
        <f t="shared" si="36"/>
        <v>9000</v>
      </c>
      <c r="V620" s="1">
        <f t="shared" si="37"/>
        <v>914.40182880366046</v>
      </c>
      <c r="W620" s="1">
        <f t="shared" si="38"/>
        <v>10920.505876344541</v>
      </c>
      <c r="X620" s="1">
        <f t="shared" si="39"/>
        <v>10417.453852574097</v>
      </c>
    </row>
    <row r="621" spans="1:24" hidden="1" x14ac:dyDescent="0.3">
      <c r="A621" t="s">
        <v>19</v>
      </c>
      <c r="B621" t="s">
        <v>33</v>
      </c>
      <c r="C621">
        <v>1963</v>
      </c>
      <c r="D621" s="1">
        <v>8250</v>
      </c>
      <c r="E621" s="9">
        <v>1.10160020320041</v>
      </c>
      <c r="F621" s="1">
        <v>9088.2016764033506</v>
      </c>
      <c r="G621" s="9">
        <v>2.1014790468364799</v>
      </c>
      <c r="H621" s="1">
        <v>19098.665396385801</v>
      </c>
      <c r="I621" s="9">
        <v>1.5</v>
      </c>
      <c r="J621" s="1">
        <v>28647.998094578801</v>
      </c>
      <c r="K621" s="1">
        <v>22291</v>
      </c>
      <c r="L621" s="10">
        <v>0.43760185386081102</v>
      </c>
      <c r="M621" s="1">
        <v>50938.998094578797</v>
      </c>
      <c r="N621" s="1">
        <v>22291</v>
      </c>
      <c r="O621" s="10">
        <v>0.43760185386081102</v>
      </c>
      <c r="P621" s="1">
        <v>50938.998094578797</v>
      </c>
      <c r="Q621" s="9">
        <v>2.3333333333333299</v>
      </c>
      <c r="R621" s="9">
        <v>4.53885174083468</v>
      </c>
      <c r="S621" s="9">
        <v>2.37927663734115</v>
      </c>
      <c r="T621" s="9"/>
      <c r="U621" s="1">
        <f t="shared" si="36"/>
        <v>8250</v>
      </c>
      <c r="V621" s="1">
        <f t="shared" si="37"/>
        <v>838.20167640335058</v>
      </c>
      <c r="W621" s="1">
        <f t="shared" si="38"/>
        <v>10010.46371998245</v>
      </c>
      <c r="X621" s="1">
        <f t="shared" si="39"/>
        <v>9549.3326981930004</v>
      </c>
    </row>
    <row r="622" spans="1:24" hidden="1" x14ac:dyDescent="0.3">
      <c r="A622" t="s">
        <v>19</v>
      </c>
      <c r="B622" t="s">
        <v>33</v>
      </c>
      <c r="C622">
        <v>1964</v>
      </c>
      <c r="D622" s="1">
        <v>7900</v>
      </c>
      <c r="E622" s="9">
        <v>1.10160020320041</v>
      </c>
      <c r="F622" s="1">
        <v>8702.6416052832101</v>
      </c>
      <c r="G622" s="9">
        <v>2.1014790468364799</v>
      </c>
      <c r="H622" s="1">
        <v>18288.418985630102</v>
      </c>
      <c r="I622" s="9">
        <v>1.5</v>
      </c>
      <c r="J622" s="1">
        <v>27432.628478445102</v>
      </c>
      <c r="K622" s="1">
        <v>34953</v>
      </c>
      <c r="L622" s="10">
        <v>0.56027326890000995</v>
      </c>
      <c r="M622" s="1">
        <v>62385.628478445098</v>
      </c>
      <c r="N622" s="1">
        <v>34953</v>
      </c>
      <c r="O622" s="10">
        <v>0.56027326890000995</v>
      </c>
      <c r="P622" s="1">
        <v>62385.628478445098</v>
      </c>
      <c r="Q622" s="9">
        <v>2.3333333333333299</v>
      </c>
      <c r="R622" s="9">
        <v>4.53885174083468</v>
      </c>
      <c r="S622" s="9">
        <v>2.37927663734115</v>
      </c>
      <c r="T622" s="9"/>
      <c r="U622" s="1">
        <f t="shared" si="36"/>
        <v>7900</v>
      </c>
      <c r="V622" s="1">
        <f t="shared" si="37"/>
        <v>802.64160528321008</v>
      </c>
      <c r="W622" s="1">
        <f t="shared" si="38"/>
        <v>9585.7773803468917</v>
      </c>
      <c r="X622" s="1">
        <f t="shared" si="39"/>
        <v>9144.209492815</v>
      </c>
    </row>
    <row r="623" spans="1:24" hidden="1" x14ac:dyDescent="0.3">
      <c r="A623" t="s">
        <v>19</v>
      </c>
      <c r="B623" t="s">
        <v>33</v>
      </c>
      <c r="C623">
        <v>1965</v>
      </c>
      <c r="D623" s="1">
        <v>1525</v>
      </c>
      <c r="E623" s="9">
        <v>1.10160020320041</v>
      </c>
      <c r="F623" s="1">
        <v>1679.9403098806199</v>
      </c>
      <c r="G623" s="9">
        <v>2.1014790468364799</v>
      </c>
      <c r="H623" s="1">
        <v>3530.3593611501101</v>
      </c>
      <c r="I623" s="9">
        <v>1.5</v>
      </c>
      <c r="J623" s="1">
        <v>5295.5390417251701</v>
      </c>
      <c r="K623" s="1">
        <v>9450</v>
      </c>
      <c r="L623" s="10">
        <v>0.64087178998743399</v>
      </c>
      <c r="M623" s="1">
        <v>14745.5390417252</v>
      </c>
      <c r="N623" s="1">
        <v>9450</v>
      </c>
      <c r="O623" s="10">
        <v>0.64087178998743399</v>
      </c>
      <c r="P623" s="1">
        <v>14745.5390417252</v>
      </c>
      <c r="Q623" s="9">
        <v>2.3333333333333299</v>
      </c>
      <c r="R623" s="9">
        <v>4.53885174083468</v>
      </c>
      <c r="S623" s="9">
        <v>2.37927663734115</v>
      </c>
      <c r="T623" s="9"/>
      <c r="U623" s="1">
        <f t="shared" si="36"/>
        <v>1525</v>
      </c>
      <c r="V623" s="1">
        <f t="shared" si="37"/>
        <v>154.94030988061991</v>
      </c>
      <c r="W623" s="1">
        <f t="shared" si="38"/>
        <v>1850.4190512694902</v>
      </c>
      <c r="X623" s="1">
        <f t="shared" si="39"/>
        <v>1765.17968057506</v>
      </c>
    </row>
    <row r="624" spans="1:24" hidden="1" x14ac:dyDescent="0.3">
      <c r="A624" t="s">
        <v>19</v>
      </c>
      <c r="B624" t="s">
        <v>33</v>
      </c>
      <c r="C624">
        <v>1966</v>
      </c>
      <c r="D624" s="1">
        <v>425</v>
      </c>
      <c r="E624" s="9">
        <v>1.10160020320041</v>
      </c>
      <c r="F624" s="1">
        <v>468.18008636017299</v>
      </c>
      <c r="G624" s="9">
        <v>2.1014790468364799</v>
      </c>
      <c r="H624" s="1">
        <v>983.87064163199796</v>
      </c>
      <c r="I624" s="9">
        <v>1.5</v>
      </c>
      <c r="J624" s="1">
        <v>1475.8059624479999</v>
      </c>
      <c r="K624" s="1">
        <v>8371.9999999999909</v>
      </c>
      <c r="L624" s="10">
        <v>0.850138602641482</v>
      </c>
      <c r="M624" s="1">
        <v>9847.8059624479902</v>
      </c>
      <c r="N624" s="1">
        <v>8371.9999999999909</v>
      </c>
      <c r="O624" s="10">
        <v>0.850138602641482</v>
      </c>
      <c r="P624" s="1">
        <v>9847.8059624479902</v>
      </c>
      <c r="Q624" s="9">
        <v>2.3333333333333299</v>
      </c>
      <c r="R624" s="9">
        <v>4.53885174083468</v>
      </c>
      <c r="S624" s="9">
        <v>2.37927663734115</v>
      </c>
      <c r="T624" s="9"/>
      <c r="U624" s="1">
        <f t="shared" si="36"/>
        <v>425</v>
      </c>
      <c r="V624" s="1">
        <f t="shared" si="37"/>
        <v>43.180086360172993</v>
      </c>
      <c r="W624" s="1">
        <f t="shared" si="38"/>
        <v>515.69055527182491</v>
      </c>
      <c r="X624" s="1">
        <f t="shared" si="39"/>
        <v>491.93532081600199</v>
      </c>
    </row>
    <row r="625" spans="1:24" hidden="1" x14ac:dyDescent="0.3">
      <c r="A625" t="s">
        <v>19</v>
      </c>
      <c r="B625" t="s">
        <v>33</v>
      </c>
      <c r="C625">
        <v>1967</v>
      </c>
      <c r="D625" s="1">
        <v>15025</v>
      </c>
      <c r="E625" s="9">
        <v>1.10160020320041</v>
      </c>
      <c r="F625" s="1">
        <v>16551.543053086101</v>
      </c>
      <c r="G625" s="9">
        <v>2.1014790468364799</v>
      </c>
      <c r="H625" s="1">
        <v>34782.720918872401</v>
      </c>
      <c r="I625" s="9">
        <v>1.5</v>
      </c>
      <c r="J625" s="1">
        <v>52174.081378308598</v>
      </c>
      <c r="K625" s="1">
        <v>16693</v>
      </c>
      <c r="L625" s="10">
        <v>0.242394474484843</v>
      </c>
      <c r="M625" s="1">
        <v>68867.081378308605</v>
      </c>
      <c r="N625" s="1">
        <v>16693</v>
      </c>
      <c r="O625" s="10">
        <v>0.242394474484843</v>
      </c>
      <c r="P625" s="1">
        <v>68867.081378308605</v>
      </c>
      <c r="Q625" s="9">
        <v>2.3333333333333299</v>
      </c>
      <c r="R625" s="9">
        <v>4.53885174083468</v>
      </c>
      <c r="S625" s="9">
        <v>2.37927663734115</v>
      </c>
      <c r="T625" s="9"/>
      <c r="U625" s="1">
        <f t="shared" si="36"/>
        <v>15025</v>
      </c>
      <c r="V625" s="1">
        <f t="shared" si="37"/>
        <v>1526.5430530861013</v>
      </c>
      <c r="W625" s="1">
        <f t="shared" si="38"/>
        <v>18231.1778657863</v>
      </c>
      <c r="X625" s="1">
        <f t="shared" si="39"/>
        <v>17391.360459436197</v>
      </c>
    </row>
    <row r="626" spans="1:24" hidden="1" x14ac:dyDescent="0.3">
      <c r="A626" t="s">
        <v>19</v>
      </c>
      <c r="B626" t="s">
        <v>33</v>
      </c>
      <c r="C626">
        <v>1968</v>
      </c>
      <c r="D626" s="1">
        <v>3575</v>
      </c>
      <c r="E626" s="9">
        <v>1.10160020320041</v>
      </c>
      <c r="F626" s="1">
        <v>3938.2207264414501</v>
      </c>
      <c r="G626" s="9">
        <v>2.1014790468364799</v>
      </c>
      <c r="H626" s="1">
        <v>8276.0883384338704</v>
      </c>
      <c r="I626" s="9">
        <v>1.5</v>
      </c>
      <c r="J626" s="1">
        <v>12414.1325076508</v>
      </c>
      <c r="K626" s="1">
        <v>50192</v>
      </c>
      <c r="L626" s="10">
        <v>0.80171059909931797</v>
      </c>
      <c r="M626" s="1">
        <v>62606.1325076508</v>
      </c>
      <c r="N626" s="1">
        <v>50192</v>
      </c>
      <c r="O626" s="10">
        <v>0.80171059909931797</v>
      </c>
      <c r="P626" s="1">
        <v>62606.1325076508</v>
      </c>
      <c r="Q626" s="9">
        <v>2.3333333333333299</v>
      </c>
      <c r="R626" s="9">
        <v>4.53885174083468</v>
      </c>
      <c r="S626" s="9">
        <v>2.37927663734115</v>
      </c>
      <c r="T626" s="9"/>
      <c r="U626" s="1">
        <f t="shared" si="36"/>
        <v>3575</v>
      </c>
      <c r="V626" s="1">
        <f t="shared" si="37"/>
        <v>363.2207264414501</v>
      </c>
      <c r="W626" s="1">
        <f t="shared" si="38"/>
        <v>4337.8676119924203</v>
      </c>
      <c r="X626" s="1">
        <f t="shared" si="39"/>
        <v>4138.0441692169297</v>
      </c>
    </row>
    <row r="627" spans="1:24" hidden="1" x14ac:dyDescent="0.3">
      <c r="A627" t="s">
        <v>19</v>
      </c>
      <c r="B627" t="s">
        <v>33</v>
      </c>
      <c r="C627">
        <v>1969</v>
      </c>
      <c r="D627" s="1">
        <v>1900</v>
      </c>
      <c r="E627" s="9">
        <v>1.10160020320041</v>
      </c>
      <c r="F627" s="1">
        <v>2093.0403860807701</v>
      </c>
      <c r="G627" s="9">
        <v>2.1014790468364799</v>
      </c>
      <c r="H627" s="1">
        <v>4398.4805155312897</v>
      </c>
      <c r="I627" s="9">
        <v>1.5</v>
      </c>
      <c r="J627" s="1">
        <v>6597.72077329693</v>
      </c>
      <c r="K627" s="1">
        <v>26169</v>
      </c>
      <c r="L627" s="10">
        <v>0.79864568020264903</v>
      </c>
      <c r="M627" s="1">
        <v>32766.7207732969</v>
      </c>
      <c r="N627" s="1">
        <v>26169</v>
      </c>
      <c r="O627" s="10">
        <v>0.79864568020264903</v>
      </c>
      <c r="P627" s="1">
        <v>32766.7207732969</v>
      </c>
      <c r="Q627" s="9">
        <v>2.3333333333333299</v>
      </c>
      <c r="R627" s="9">
        <v>4.53885174083468</v>
      </c>
      <c r="S627" s="9">
        <v>2.37927663734115</v>
      </c>
      <c r="T627" s="9"/>
      <c r="U627" s="1">
        <f t="shared" si="36"/>
        <v>1900</v>
      </c>
      <c r="V627" s="1">
        <f t="shared" si="37"/>
        <v>193.04038608077008</v>
      </c>
      <c r="W627" s="1">
        <f t="shared" si="38"/>
        <v>2305.4401294505196</v>
      </c>
      <c r="X627" s="1">
        <f t="shared" si="39"/>
        <v>2199.2402577656403</v>
      </c>
    </row>
    <row r="628" spans="1:24" hidden="1" x14ac:dyDescent="0.3">
      <c r="A628" t="s">
        <v>19</v>
      </c>
      <c r="B628" t="s">
        <v>33</v>
      </c>
      <c r="C628">
        <v>1970</v>
      </c>
      <c r="D628" s="1">
        <v>7500</v>
      </c>
      <c r="E628" s="9">
        <v>1.1980662983425401</v>
      </c>
      <c r="F628" s="1">
        <v>8985.4972375690595</v>
      </c>
      <c r="G628" s="9">
        <v>1.28799444829979</v>
      </c>
      <c r="H628" s="1">
        <v>11573.2705572021</v>
      </c>
      <c r="I628" s="9">
        <v>1.5</v>
      </c>
      <c r="J628" s="1">
        <v>17359.9058358031</v>
      </c>
      <c r="K628" s="1">
        <v>50327</v>
      </c>
      <c r="L628" s="10">
        <v>0.743526378973279</v>
      </c>
      <c r="M628" s="1">
        <v>67686.905835803103</v>
      </c>
      <c r="N628" s="1">
        <v>50327</v>
      </c>
      <c r="O628" s="10">
        <v>0.743526378973279</v>
      </c>
      <c r="P628" s="1">
        <v>67686.905835803103</v>
      </c>
      <c r="Q628" s="9">
        <v>2.3333333333333299</v>
      </c>
      <c r="R628" s="9">
        <v>4.1733917454461604</v>
      </c>
      <c r="S628" s="9">
        <v>3.8820043103448301</v>
      </c>
      <c r="T628" s="9"/>
      <c r="U628" s="1">
        <f t="shared" si="36"/>
        <v>7500</v>
      </c>
      <c r="V628" s="1">
        <f t="shared" si="37"/>
        <v>1485.4972375690595</v>
      </c>
      <c r="W628" s="1">
        <f t="shared" si="38"/>
        <v>2587.773319633041</v>
      </c>
      <c r="X628" s="1">
        <f t="shared" si="39"/>
        <v>5786.6352786009993</v>
      </c>
    </row>
    <row r="629" spans="1:24" hidden="1" x14ac:dyDescent="0.3">
      <c r="A629" t="s">
        <v>19</v>
      </c>
      <c r="B629" t="s">
        <v>33</v>
      </c>
      <c r="C629">
        <v>1971</v>
      </c>
      <c r="D629" s="1">
        <v>9000</v>
      </c>
      <c r="E629" s="9">
        <v>1.10160020320041</v>
      </c>
      <c r="F629" s="1">
        <v>9914.4018288036605</v>
      </c>
      <c r="G629" s="9">
        <v>1.28799444829979</v>
      </c>
      <c r="H629" s="1">
        <v>12769.6945137124</v>
      </c>
      <c r="I629" s="9">
        <v>1.5</v>
      </c>
      <c r="J629" s="1">
        <v>19154.541770568601</v>
      </c>
      <c r="K629" s="1">
        <v>8742</v>
      </c>
      <c r="L629" s="10">
        <v>0.313372176088972</v>
      </c>
      <c r="M629" s="1">
        <v>27896.541770568601</v>
      </c>
      <c r="N629" s="1">
        <v>8742</v>
      </c>
      <c r="O629" s="10">
        <v>0.313372176088972</v>
      </c>
      <c r="P629" s="1">
        <v>27896.541770568601</v>
      </c>
      <c r="Q629" s="9">
        <v>2.3333333333333299</v>
      </c>
      <c r="R629" s="9">
        <v>4.53885174083468</v>
      </c>
      <c r="S629" s="9">
        <v>3.8820043103448301</v>
      </c>
      <c r="T629" s="9"/>
      <c r="U629" s="1">
        <f t="shared" si="36"/>
        <v>9000</v>
      </c>
      <c r="V629" s="1">
        <f t="shared" si="37"/>
        <v>914.40182880366046</v>
      </c>
      <c r="W629" s="1">
        <f t="shared" si="38"/>
        <v>2855.2926849087398</v>
      </c>
      <c r="X629" s="1">
        <f t="shared" si="39"/>
        <v>6384.8472568562011</v>
      </c>
    </row>
    <row r="630" spans="1:24" hidden="1" x14ac:dyDescent="0.3">
      <c r="A630" t="s">
        <v>19</v>
      </c>
      <c r="B630" t="s">
        <v>33</v>
      </c>
      <c r="C630">
        <v>1972</v>
      </c>
      <c r="D630" s="1">
        <v>42500</v>
      </c>
      <c r="E630" s="9">
        <v>1.10160020320041</v>
      </c>
      <c r="F630" s="1">
        <v>46818.008636017301</v>
      </c>
      <c r="G630" s="9">
        <v>1.28799444829979</v>
      </c>
      <c r="H630" s="1">
        <v>60301.335203641996</v>
      </c>
      <c r="I630" s="9">
        <v>1.5</v>
      </c>
      <c r="J630" s="1">
        <v>90452.002805462893</v>
      </c>
      <c r="K630" s="1">
        <v>33781</v>
      </c>
      <c r="L630" s="10">
        <v>0.27191647337783398</v>
      </c>
      <c r="M630" s="1">
        <v>124233.00280546299</v>
      </c>
      <c r="N630" s="1">
        <v>33781</v>
      </c>
      <c r="O630" s="10">
        <v>0.27191647337783398</v>
      </c>
      <c r="P630" s="1">
        <v>124233.00280546299</v>
      </c>
      <c r="Q630" s="9">
        <v>2.3333333333333299</v>
      </c>
      <c r="R630" s="9">
        <v>4.53885174083468</v>
      </c>
      <c r="S630" s="9">
        <v>3.8820043103448301</v>
      </c>
      <c r="T630" s="9"/>
      <c r="U630" s="1">
        <f t="shared" si="36"/>
        <v>42500</v>
      </c>
      <c r="V630" s="1">
        <f t="shared" si="37"/>
        <v>4318.0086360173009</v>
      </c>
      <c r="W630" s="1">
        <f t="shared" si="38"/>
        <v>13483.326567624696</v>
      </c>
      <c r="X630" s="1">
        <f t="shared" si="39"/>
        <v>30150.667601820896</v>
      </c>
    </row>
    <row r="631" spans="1:24" hidden="1" x14ac:dyDescent="0.3">
      <c r="A631" t="s">
        <v>19</v>
      </c>
      <c r="B631" t="s">
        <v>33</v>
      </c>
      <c r="C631">
        <v>1973</v>
      </c>
      <c r="D631" s="1">
        <v>59000</v>
      </c>
      <c r="E631" s="9">
        <v>1.10160020320041</v>
      </c>
      <c r="F631" s="1">
        <v>64994.411988824002</v>
      </c>
      <c r="G631" s="9">
        <v>1.28799444829979</v>
      </c>
      <c r="H631" s="1">
        <v>83712.441812114703</v>
      </c>
      <c r="I631" s="9">
        <v>1.5</v>
      </c>
      <c r="J631" s="1">
        <v>125568.662718172</v>
      </c>
      <c r="K631" s="1">
        <v>43306</v>
      </c>
      <c r="L631" s="10">
        <v>0.256438706096909</v>
      </c>
      <c r="M631" s="1">
        <v>168874.66271817201</v>
      </c>
      <c r="N631" s="1">
        <v>43306</v>
      </c>
      <c r="O631" s="10">
        <v>0.256438706096909</v>
      </c>
      <c r="P631" s="1">
        <v>168874.66271817201</v>
      </c>
      <c r="Q631" s="9">
        <v>2.3333333333333299</v>
      </c>
      <c r="R631" s="9">
        <v>4.53885174083468</v>
      </c>
      <c r="S631" s="9">
        <v>3.8820043103448301</v>
      </c>
      <c r="T631" s="9"/>
      <c r="U631" s="1">
        <f t="shared" si="36"/>
        <v>59000</v>
      </c>
      <c r="V631" s="1">
        <f t="shared" si="37"/>
        <v>5994.411988824002</v>
      </c>
      <c r="W631" s="1">
        <f t="shared" si="38"/>
        <v>18718.029823290701</v>
      </c>
      <c r="X631" s="1">
        <f t="shared" si="39"/>
        <v>41856.220906057293</v>
      </c>
    </row>
    <row r="632" spans="1:24" hidden="1" x14ac:dyDescent="0.3">
      <c r="A632" t="s">
        <v>19</v>
      </c>
      <c r="B632" t="s">
        <v>33</v>
      </c>
      <c r="C632">
        <v>1974</v>
      </c>
      <c r="D632" s="1">
        <v>25000</v>
      </c>
      <c r="E632" s="9">
        <v>1.10160020320041</v>
      </c>
      <c r="F632" s="1">
        <v>27540.0050800102</v>
      </c>
      <c r="G632" s="9">
        <v>1.28799444829979</v>
      </c>
      <c r="H632" s="1">
        <v>35471.373649201203</v>
      </c>
      <c r="I632" s="9">
        <v>1.5</v>
      </c>
      <c r="J632" s="1">
        <v>53207.060473801699</v>
      </c>
      <c r="K632" s="1">
        <v>13824</v>
      </c>
      <c r="L632" s="10">
        <v>0.20623275094092999</v>
      </c>
      <c r="M632" s="1">
        <v>67031.060473801699</v>
      </c>
      <c r="N632" s="1">
        <v>13824</v>
      </c>
      <c r="O632" s="10">
        <v>0.20623275094092999</v>
      </c>
      <c r="P632" s="1">
        <v>67031.060473801699</v>
      </c>
      <c r="Q632" s="9">
        <v>2.3333333333333299</v>
      </c>
      <c r="R632" s="9">
        <v>4.53885174083468</v>
      </c>
      <c r="S632" s="9">
        <v>3.8820043103448301</v>
      </c>
      <c r="T632" s="9"/>
      <c r="U632" s="1">
        <f t="shared" si="36"/>
        <v>25000</v>
      </c>
      <c r="V632" s="1">
        <f t="shared" si="37"/>
        <v>2540.0050800101999</v>
      </c>
      <c r="W632" s="1">
        <f t="shared" si="38"/>
        <v>7931.3685691910032</v>
      </c>
      <c r="X632" s="1">
        <f t="shared" si="39"/>
        <v>17735.686824600496</v>
      </c>
    </row>
    <row r="633" spans="1:24" hidden="1" x14ac:dyDescent="0.3">
      <c r="A633" t="s">
        <v>19</v>
      </c>
      <c r="B633" t="s">
        <v>33</v>
      </c>
      <c r="C633">
        <v>1975</v>
      </c>
      <c r="D633" s="1">
        <v>7500</v>
      </c>
      <c r="E633" s="9">
        <v>1.10160020320041</v>
      </c>
      <c r="F633" s="1">
        <v>8262.0015240030498</v>
      </c>
      <c r="G633" s="9">
        <v>1.28799444829979</v>
      </c>
      <c r="H633" s="1">
        <v>10641.412094760301</v>
      </c>
      <c r="I633" s="9">
        <v>1.5</v>
      </c>
      <c r="J633" s="1">
        <v>15962.1181421405</v>
      </c>
      <c r="K633" s="1">
        <v>5604</v>
      </c>
      <c r="L633" s="10">
        <v>0.25985204954663099</v>
      </c>
      <c r="M633" s="1">
        <v>21566.118142140502</v>
      </c>
      <c r="N633" s="1">
        <v>5604</v>
      </c>
      <c r="O633" s="10">
        <v>0.25985204954663099</v>
      </c>
      <c r="P633" s="1">
        <v>21566.118142140502</v>
      </c>
      <c r="Q633" s="9">
        <v>2.3333333333333299</v>
      </c>
      <c r="R633" s="9">
        <v>4.53885174083468</v>
      </c>
      <c r="S633" s="9">
        <v>3.8820043103448301</v>
      </c>
      <c r="T633" s="9"/>
      <c r="U633" s="1">
        <f t="shared" si="36"/>
        <v>7500</v>
      </c>
      <c r="V633" s="1">
        <f t="shared" si="37"/>
        <v>762.00152400304978</v>
      </c>
      <c r="W633" s="1">
        <f t="shared" si="38"/>
        <v>2379.4105707572508</v>
      </c>
      <c r="X633" s="1">
        <f t="shared" si="39"/>
        <v>5320.7060473801994</v>
      </c>
    </row>
    <row r="634" spans="1:24" hidden="1" x14ac:dyDescent="0.3">
      <c r="A634" t="s">
        <v>19</v>
      </c>
      <c r="B634" t="s">
        <v>33</v>
      </c>
      <c r="C634">
        <v>1976</v>
      </c>
      <c r="D634" s="1">
        <v>7500</v>
      </c>
      <c r="E634" s="9">
        <v>1.10160020320041</v>
      </c>
      <c r="F634" s="1">
        <v>8262.0015240030498</v>
      </c>
      <c r="G634" s="9">
        <v>1.28799444829979</v>
      </c>
      <c r="H634" s="1">
        <v>10641.412094760301</v>
      </c>
      <c r="I634" s="9">
        <v>1.5</v>
      </c>
      <c r="J634" s="1">
        <v>15962.1181421405</v>
      </c>
      <c r="K634" s="1">
        <v>3668</v>
      </c>
      <c r="L634" s="10">
        <v>0.18685572717597701</v>
      </c>
      <c r="M634" s="1">
        <v>19630.118142140502</v>
      </c>
      <c r="N634" s="1">
        <v>3668</v>
      </c>
      <c r="O634" s="10">
        <v>0.18685572717597701</v>
      </c>
      <c r="P634" s="1">
        <v>19630.118142140502</v>
      </c>
      <c r="Q634" s="9">
        <v>2.3333333333333299</v>
      </c>
      <c r="R634" s="9">
        <v>4.53885174083468</v>
      </c>
      <c r="S634" s="9">
        <v>3.8820043103448301</v>
      </c>
      <c r="T634" s="9"/>
      <c r="U634" s="1">
        <f t="shared" si="36"/>
        <v>7500</v>
      </c>
      <c r="V634" s="1">
        <f t="shared" si="37"/>
        <v>762.00152400304978</v>
      </c>
      <c r="W634" s="1">
        <f t="shared" si="38"/>
        <v>2379.4105707572508</v>
      </c>
      <c r="X634" s="1">
        <f t="shared" si="39"/>
        <v>5320.7060473801994</v>
      </c>
    </row>
    <row r="635" spans="1:24" hidden="1" x14ac:dyDescent="0.3">
      <c r="A635" t="s">
        <v>19</v>
      </c>
      <c r="B635" t="s">
        <v>33</v>
      </c>
      <c r="C635">
        <v>1977</v>
      </c>
      <c r="D635" s="1">
        <v>42000</v>
      </c>
      <c r="E635" s="9">
        <v>1.10160020320041</v>
      </c>
      <c r="F635" s="1">
        <v>46267.208534417099</v>
      </c>
      <c r="G635" s="9">
        <v>1.28799444829979</v>
      </c>
      <c r="H635" s="1">
        <v>59591.907730657898</v>
      </c>
      <c r="I635" s="9">
        <v>1.5</v>
      </c>
      <c r="J635" s="1">
        <v>89387.861595986906</v>
      </c>
      <c r="K635" s="1">
        <v>13863</v>
      </c>
      <c r="L635" s="10">
        <v>0.13426522341522801</v>
      </c>
      <c r="M635" s="1">
        <v>103250.86159598699</v>
      </c>
      <c r="N635" s="1">
        <v>13863</v>
      </c>
      <c r="O635" s="10">
        <v>0.13426522341522801</v>
      </c>
      <c r="P635" s="1">
        <v>103250.86159598699</v>
      </c>
      <c r="Q635" s="9">
        <v>2.3333333333333299</v>
      </c>
      <c r="R635" s="9">
        <v>4.53885174083468</v>
      </c>
      <c r="S635" s="9">
        <v>3.8820043103448301</v>
      </c>
      <c r="T635" s="9"/>
      <c r="U635" s="1">
        <f t="shared" si="36"/>
        <v>42000</v>
      </c>
      <c r="V635" s="1">
        <f t="shared" si="37"/>
        <v>4267.2085344170991</v>
      </c>
      <c r="W635" s="1">
        <f t="shared" si="38"/>
        <v>13324.699196240799</v>
      </c>
      <c r="X635" s="1">
        <f t="shared" si="39"/>
        <v>29795.953865329007</v>
      </c>
    </row>
    <row r="636" spans="1:24" hidden="1" x14ac:dyDescent="0.3">
      <c r="A636" t="s">
        <v>19</v>
      </c>
      <c r="B636" t="s">
        <v>33</v>
      </c>
      <c r="C636">
        <v>1978</v>
      </c>
      <c r="D636" s="1">
        <v>33000</v>
      </c>
      <c r="E636" s="9">
        <v>1.10160020320041</v>
      </c>
      <c r="F636" s="1">
        <v>36352.806705613402</v>
      </c>
      <c r="G636" s="9">
        <v>1.28799444829979</v>
      </c>
      <c r="H636" s="1">
        <v>46822.2132169455</v>
      </c>
      <c r="I636" s="9">
        <v>1.5</v>
      </c>
      <c r="J636" s="1">
        <v>70233.319825418293</v>
      </c>
      <c r="K636" s="1">
        <v>38616</v>
      </c>
      <c r="L636" s="10">
        <v>0.35476565275681698</v>
      </c>
      <c r="M636" s="1">
        <v>108849.319825418</v>
      </c>
      <c r="N636" s="1">
        <v>38616</v>
      </c>
      <c r="O636" s="10">
        <v>0.35476565275681698</v>
      </c>
      <c r="P636" s="1">
        <v>108849.319825418</v>
      </c>
      <c r="Q636" s="9">
        <v>2.3333333333333299</v>
      </c>
      <c r="R636" s="9">
        <v>4.53885174083468</v>
      </c>
      <c r="S636" s="9">
        <v>3.8820043103448301</v>
      </c>
      <c r="T636" s="9"/>
      <c r="U636" s="1">
        <f t="shared" si="36"/>
        <v>33000</v>
      </c>
      <c r="V636" s="1">
        <f t="shared" si="37"/>
        <v>3352.8067056134023</v>
      </c>
      <c r="W636" s="1">
        <f t="shared" si="38"/>
        <v>10469.406511332098</v>
      </c>
      <c r="X636" s="1">
        <f t="shared" si="39"/>
        <v>23411.106608472794</v>
      </c>
    </row>
    <row r="637" spans="1:24" hidden="1" x14ac:dyDescent="0.3">
      <c r="A637" t="s">
        <v>19</v>
      </c>
      <c r="B637" t="s">
        <v>33</v>
      </c>
      <c r="C637">
        <v>1979</v>
      </c>
      <c r="D637" s="1">
        <v>3750</v>
      </c>
      <c r="E637" s="9">
        <v>1.10160020320041</v>
      </c>
      <c r="F637" s="1">
        <v>4131.0007620015203</v>
      </c>
      <c r="G637" s="9">
        <v>1.28799444829979</v>
      </c>
      <c r="H637" s="1">
        <v>5320.7060473801703</v>
      </c>
      <c r="I637" s="9">
        <v>1.5</v>
      </c>
      <c r="J637" s="1">
        <v>7981.05907107026</v>
      </c>
      <c r="K637" s="1">
        <v>5726</v>
      </c>
      <c r="L637" s="10">
        <v>0.41774095889650997</v>
      </c>
      <c r="M637" s="1">
        <v>13707.0590710703</v>
      </c>
      <c r="N637" s="1">
        <v>5726</v>
      </c>
      <c r="O637" s="10">
        <v>0.41774095889650997</v>
      </c>
      <c r="P637" s="1">
        <v>13707.0590710703</v>
      </c>
      <c r="Q637" s="9">
        <v>2.3333333333333299</v>
      </c>
      <c r="R637" s="9">
        <v>4.53885174083468</v>
      </c>
      <c r="S637" s="9">
        <v>3.8820043103448301</v>
      </c>
      <c r="T637" s="9"/>
      <c r="U637" s="1">
        <f t="shared" si="36"/>
        <v>3750</v>
      </c>
      <c r="V637" s="1">
        <f t="shared" si="37"/>
        <v>381.00076200152034</v>
      </c>
      <c r="W637" s="1">
        <f t="shared" si="38"/>
        <v>1189.7052853786499</v>
      </c>
      <c r="X637" s="1">
        <f t="shared" si="39"/>
        <v>2660.3530236900897</v>
      </c>
    </row>
    <row r="638" spans="1:24" hidden="1" x14ac:dyDescent="0.3">
      <c r="A638" t="s">
        <v>19</v>
      </c>
      <c r="B638" t="s">
        <v>33</v>
      </c>
      <c r="C638">
        <v>1980</v>
      </c>
      <c r="D638" s="1">
        <v>53000</v>
      </c>
      <c r="E638" s="9">
        <v>1.10160020320041</v>
      </c>
      <c r="F638" s="1">
        <v>58384.810769621501</v>
      </c>
      <c r="G638" s="9">
        <v>1.0924602259626499</v>
      </c>
      <c r="H638" s="1">
        <v>63783.083566167101</v>
      </c>
      <c r="I638" s="9">
        <v>1.5</v>
      </c>
      <c r="J638" s="1">
        <v>95674.625349250695</v>
      </c>
      <c r="K638" s="1">
        <v>20317</v>
      </c>
      <c r="L638" s="10">
        <v>0.17515919738882499</v>
      </c>
      <c r="M638" s="1">
        <v>115991.625349251</v>
      </c>
      <c r="N638" s="1">
        <v>20317</v>
      </c>
      <c r="O638" s="10">
        <v>0.17515919738882499</v>
      </c>
      <c r="P638" s="1">
        <v>115991.625349251</v>
      </c>
      <c r="Q638" s="9">
        <v>2.3333333333333299</v>
      </c>
      <c r="R638" s="9">
        <v>4.53885174083468</v>
      </c>
      <c r="S638" s="9">
        <v>4.5768256648374797</v>
      </c>
      <c r="T638" s="9"/>
      <c r="U638" s="1">
        <f t="shared" si="36"/>
        <v>53000</v>
      </c>
      <c r="V638" s="1">
        <f t="shared" si="37"/>
        <v>5384.8107696215011</v>
      </c>
      <c r="W638" s="1">
        <f t="shared" si="38"/>
        <v>5398.2727965455997</v>
      </c>
      <c r="X638" s="1">
        <f t="shared" si="39"/>
        <v>31891.541783083594</v>
      </c>
    </row>
    <row r="639" spans="1:24" hidden="1" x14ac:dyDescent="0.3">
      <c r="A639" t="s">
        <v>19</v>
      </c>
      <c r="B639" t="s">
        <v>33</v>
      </c>
      <c r="C639">
        <v>1981</v>
      </c>
      <c r="D639" s="1">
        <v>63000</v>
      </c>
      <c r="E639" s="9">
        <v>1.10160020320041</v>
      </c>
      <c r="F639" s="1">
        <v>69400.812801625594</v>
      </c>
      <c r="G639" s="9">
        <v>1.0924602259626499</v>
      </c>
      <c r="H639" s="1">
        <v>75817.627635255296</v>
      </c>
      <c r="I639" s="9">
        <v>1.5</v>
      </c>
      <c r="J639" s="1">
        <v>113726.44145288299</v>
      </c>
      <c r="K639" s="1">
        <v>11201</v>
      </c>
      <c r="L639" s="10">
        <v>8.9660044820693105E-2</v>
      </c>
      <c r="M639" s="1">
        <v>124927.44145288299</v>
      </c>
      <c r="N639" s="1">
        <v>11201</v>
      </c>
      <c r="O639" s="10">
        <v>8.9660044820693105E-2</v>
      </c>
      <c r="P639" s="1">
        <v>124927.44145288299</v>
      </c>
      <c r="Q639" s="9">
        <v>2.3333333333333299</v>
      </c>
      <c r="R639" s="9">
        <v>4.53885174083468</v>
      </c>
      <c r="S639" s="9">
        <v>4.5768256648374797</v>
      </c>
      <c r="T639" s="9"/>
      <c r="U639" s="1">
        <f t="shared" si="36"/>
        <v>63000</v>
      </c>
      <c r="V639" s="1">
        <f t="shared" si="37"/>
        <v>6400.8128016255941</v>
      </c>
      <c r="W639" s="1">
        <f t="shared" si="38"/>
        <v>6416.8148336297018</v>
      </c>
      <c r="X639" s="1">
        <f t="shared" si="39"/>
        <v>37908.813817627699</v>
      </c>
    </row>
    <row r="640" spans="1:24" hidden="1" x14ac:dyDescent="0.3">
      <c r="A640" t="s">
        <v>19</v>
      </c>
      <c r="B640" t="s">
        <v>33</v>
      </c>
      <c r="C640">
        <v>1982</v>
      </c>
      <c r="D640" s="1">
        <v>63000</v>
      </c>
      <c r="E640" s="9">
        <v>1.10160020320041</v>
      </c>
      <c r="F640" s="1">
        <v>69400.812801625594</v>
      </c>
      <c r="G640" s="9">
        <v>1.0924602259626499</v>
      </c>
      <c r="H640" s="1">
        <v>75817.627635255296</v>
      </c>
      <c r="I640" s="9">
        <v>1.5</v>
      </c>
      <c r="J640" s="1">
        <v>113726.44145288299</v>
      </c>
      <c r="K640" s="1">
        <v>20634</v>
      </c>
      <c r="L640" s="10">
        <v>0.15357198723729901</v>
      </c>
      <c r="M640" s="1">
        <v>134360.44145288301</v>
      </c>
      <c r="N640" s="1">
        <v>20634</v>
      </c>
      <c r="O640" s="10">
        <v>0.15357198723729901</v>
      </c>
      <c r="P640" s="1">
        <v>134360.44145288301</v>
      </c>
      <c r="Q640" s="9">
        <v>2.3333333333333299</v>
      </c>
      <c r="R640" s="9">
        <v>4.53885174083468</v>
      </c>
      <c r="S640" s="9">
        <v>4.5768256648374797</v>
      </c>
      <c r="T640" s="9"/>
      <c r="U640" s="1">
        <f t="shared" si="36"/>
        <v>63000</v>
      </c>
      <c r="V640" s="1">
        <f t="shared" si="37"/>
        <v>6400.8128016255941</v>
      </c>
      <c r="W640" s="1">
        <f t="shared" si="38"/>
        <v>6416.8148336297018</v>
      </c>
      <c r="X640" s="1">
        <f t="shared" si="39"/>
        <v>37908.813817627699</v>
      </c>
    </row>
    <row r="641" spans="1:24" hidden="1" x14ac:dyDescent="0.3">
      <c r="A641" t="s">
        <v>19</v>
      </c>
      <c r="B641" t="s">
        <v>33</v>
      </c>
      <c r="C641">
        <v>1983</v>
      </c>
      <c r="D641" s="1">
        <v>38000</v>
      </c>
      <c r="E641" s="9">
        <v>1.10160020320041</v>
      </c>
      <c r="F641" s="1">
        <v>41860.807721615398</v>
      </c>
      <c r="G641" s="9">
        <v>1.0924602259626499</v>
      </c>
      <c r="H641" s="1">
        <v>45731.267462534903</v>
      </c>
      <c r="I641" s="9">
        <v>1.5</v>
      </c>
      <c r="J641" s="1">
        <v>68596.901193802405</v>
      </c>
      <c r="K641" s="1">
        <v>5424</v>
      </c>
      <c r="L641" s="10">
        <v>7.32766004266662E-2</v>
      </c>
      <c r="M641" s="1">
        <v>74020.901193802405</v>
      </c>
      <c r="N641" s="1">
        <v>5424</v>
      </c>
      <c r="O641" s="10">
        <v>7.32766004266662E-2</v>
      </c>
      <c r="P641" s="1">
        <v>74020.901193802405</v>
      </c>
      <c r="Q641" s="9">
        <v>2.3333333333333299</v>
      </c>
      <c r="R641" s="9">
        <v>4.53885174083468</v>
      </c>
      <c r="S641" s="9">
        <v>4.5768256648374797</v>
      </c>
      <c r="T641" s="9"/>
      <c r="U641" s="1">
        <f t="shared" si="36"/>
        <v>38000</v>
      </c>
      <c r="V641" s="1">
        <f t="shared" si="37"/>
        <v>3860.8077216153979</v>
      </c>
      <c r="W641" s="1">
        <f t="shared" si="38"/>
        <v>3870.4597409195048</v>
      </c>
      <c r="X641" s="1">
        <f t="shared" si="39"/>
        <v>22865.633731267502</v>
      </c>
    </row>
    <row r="642" spans="1:24" hidden="1" x14ac:dyDescent="0.3">
      <c r="A642" t="s">
        <v>19</v>
      </c>
      <c r="B642" t="s">
        <v>33</v>
      </c>
      <c r="C642">
        <v>1984</v>
      </c>
      <c r="D642" s="1">
        <v>10700</v>
      </c>
      <c r="E642" s="9">
        <v>1.10160020320041</v>
      </c>
      <c r="F642" s="1">
        <v>11787.122174244299</v>
      </c>
      <c r="G642" s="9">
        <v>1.0924602259626499</v>
      </c>
      <c r="H642" s="1">
        <v>12876.9621539243</v>
      </c>
      <c r="I642" s="9">
        <v>1.5</v>
      </c>
      <c r="J642" s="1">
        <v>19315.4432308865</v>
      </c>
      <c r="K642" s="1">
        <v>4176</v>
      </c>
      <c r="L642" s="10">
        <v>0.17776685574215401</v>
      </c>
      <c r="M642" s="1">
        <v>23491.4432308865</v>
      </c>
      <c r="N642" s="1">
        <v>4176</v>
      </c>
      <c r="O642" s="10">
        <v>0.17776685574215401</v>
      </c>
      <c r="P642" s="1">
        <v>23491.4432308865</v>
      </c>
      <c r="Q642" s="9">
        <v>2.3333333333333299</v>
      </c>
      <c r="R642" s="9">
        <v>4.53885174083468</v>
      </c>
      <c r="S642" s="9">
        <v>4.5768256648374797</v>
      </c>
      <c r="T642" s="9"/>
      <c r="U642" s="1">
        <f t="shared" si="36"/>
        <v>10700</v>
      </c>
      <c r="V642" s="1">
        <f t="shared" si="37"/>
        <v>1087.1221742442995</v>
      </c>
      <c r="W642" s="1">
        <f t="shared" si="38"/>
        <v>1089.8399796800004</v>
      </c>
      <c r="X642" s="1">
        <f t="shared" si="39"/>
        <v>6438.4810769621999</v>
      </c>
    </row>
    <row r="643" spans="1:24" hidden="1" x14ac:dyDescent="0.3">
      <c r="A643" t="s">
        <v>19</v>
      </c>
      <c r="B643" t="s">
        <v>33</v>
      </c>
      <c r="C643">
        <v>1985</v>
      </c>
      <c r="D643" s="1">
        <v>22500</v>
      </c>
      <c r="E643" s="9">
        <v>1.10160020320041</v>
      </c>
      <c r="F643" s="1">
        <v>24786.0045720091</v>
      </c>
      <c r="G643" s="9">
        <v>1.0924602259626499</v>
      </c>
      <c r="H643" s="1">
        <v>27077.724155448301</v>
      </c>
      <c r="I643" s="9">
        <v>1.5</v>
      </c>
      <c r="J643" s="1">
        <v>40616.5862331725</v>
      </c>
      <c r="K643" s="1">
        <v>22675</v>
      </c>
      <c r="L643" s="10">
        <v>0.358262469776995</v>
      </c>
      <c r="M643" s="1">
        <v>63291.5862331725</v>
      </c>
      <c r="N643" s="1">
        <v>22675</v>
      </c>
      <c r="O643" s="10">
        <v>0.358262469776995</v>
      </c>
      <c r="P643" s="1">
        <v>63291.5862331725</v>
      </c>
      <c r="Q643" s="9">
        <v>2.3333333333333299</v>
      </c>
      <c r="R643" s="9">
        <v>4.53885174083468</v>
      </c>
      <c r="S643" s="9">
        <v>4.5768256648374797</v>
      </c>
      <c r="T643" s="9"/>
      <c r="U643" s="1">
        <f t="shared" ref="U643:U706" si="40">D643</f>
        <v>22500</v>
      </c>
      <c r="V643" s="1">
        <f t="shared" ref="V643:V706" si="41">F643-D643</f>
        <v>2286.0045720091002</v>
      </c>
      <c r="W643" s="1">
        <f t="shared" ref="W643:W706" si="42">H643-F643</f>
        <v>2291.7195834392005</v>
      </c>
      <c r="X643" s="1">
        <f t="shared" ref="X643:X706" si="43">J643-H643</f>
        <v>13538.862077724199</v>
      </c>
    </row>
    <row r="644" spans="1:24" hidden="1" x14ac:dyDescent="0.3">
      <c r="A644" t="s">
        <v>19</v>
      </c>
      <c r="B644" t="s">
        <v>33</v>
      </c>
      <c r="C644">
        <v>1986</v>
      </c>
      <c r="D644" s="1">
        <v>71000</v>
      </c>
      <c r="E644" s="9">
        <v>1</v>
      </c>
      <c r="F644" s="1">
        <v>71000</v>
      </c>
      <c r="G644" s="9">
        <v>1.0924602259626499</v>
      </c>
      <c r="H644" s="1">
        <v>77564.676043347907</v>
      </c>
      <c r="I644" s="9">
        <v>1.5</v>
      </c>
      <c r="J644" s="1">
        <v>116347.014065022</v>
      </c>
      <c r="K644" s="1">
        <v>35961</v>
      </c>
      <c r="L644" s="10">
        <v>0.23610707697001301</v>
      </c>
      <c r="M644" s="1">
        <v>152308.014065022</v>
      </c>
      <c r="N644" s="1">
        <v>35961</v>
      </c>
      <c r="O644" s="10">
        <v>0.23610707697001301</v>
      </c>
      <c r="P644" s="1">
        <v>152308.014065022</v>
      </c>
      <c r="Q644" s="9">
        <v>2.3333333333333299</v>
      </c>
      <c r="R644" s="9">
        <v>5</v>
      </c>
      <c r="S644" s="9">
        <v>4.5768256648374797</v>
      </c>
      <c r="T644" s="9"/>
      <c r="U644" s="1">
        <f t="shared" si="40"/>
        <v>71000</v>
      </c>
      <c r="V644" s="1">
        <f t="shared" si="41"/>
        <v>0</v>
      </c>
      <c r="W644" s="1">
        <f t="shared" si="42"/>
        <v>6564.6760433479067</v>
      </c>
      <c r="X644" s="1">
        <f t="shared" si="43"/>
        <v>38782.338021674092</v>
      </c>
    </row>
    <row r="645" spans="1:24" hidden="1" x14ac:dyDescent="0.3">
      <c r="A645" t="s">
        <v>19</v>
      </c>
      <c r="B645" t="s">
        <v>33</v>
      </c>
      <c r="C645">
        <v>1987</v>
      </c>
      <c r="D645" s="1">
        <v>34500</v>
      </c>
      <c r="E645" s="9">
        <v>1</v>
      </c>
      <c r="F645" s="1">
        <v>34500</v>
      </c>
      <c r="G645" s="9">
        <v>1.0924602259626499</v>
      </c>
      <c r="H645" s="1">
        <v>37689.877795711298</v>
      </c>
      <c r="I645" s="9">
        <v>1.5</v>
      </c>
      <c r="J645" s="1">
        <v>56534.816693567001</v>
      </c>
      <c r="K645" s="1">
        <v>15575</v>
      </c>
      <c r="L645" s="10">
        <v>0.21599000960141801</v>
      </c>
      <c r="M645" s="1">
        <v>72109.816693567001</v>
      </c>
      <c r="N645" s="1">
        <v>15575</v>
      </c>
      <c r="O645" s="10">
        <v>0.21599000960141801</v>
      </c>
      <c r="P645" s="1">
        <v>72109.816693567001</v>
      </c>
      <c r="Q645" s="9">
        <v>2.3333333333333299</v>
      </c>
      <c r="R645" s="9">
        <v>5</v>
      </c>
      <c r="S645" s="9">
        <v>4.5768256648374797</v>
      </c>
      <c r="T645" s="9"/>
      <c r="U645" s="1">
        <f t="shared" si="40"/>
        <v>34500</v>
      </c>
      <c r="V645" s="1">
        <f t="shared" si="41"/>
        <v>0</v>
      </c>
      <c r="W645" s="1">
        <f t="shared" si="42"/>
        <v>3189.8777957112979</v>
      </c>
      <c r="X645" s="1">
        <f t="shared" si="43"/>
        <v>18844.938897855704</v>
      </c>
    </row>
    <row r="646" spans="1:24" hidden="1" x14ac:dyDescent="0.3">
      <c r="A646" t="s">
        <v>19</v>
      </c>
      <c r="B646" t="s">
        <v>33</v>
      </c>
      <c r="C646">
        <v>1988</v>
      </c>
      <c r="D646" s="1">
        <v>35000</v>
      </c>
      <c r="E646" s="9">
        <v>1</v>
      </c>
      <c r="F646" s="1">
        <v>35000</v>
      </c>
      <c r="G646" s="9">
        <v>1.0924602259626499</v>
      </c>
      <c r="H646" s="1">
        <v>38236.107908692597</v>
      </c>
      <c r="I646" s="9">
        <v>1.5</v>
      </c>
      <c r="J646" s="1">
        <v>57354.161863039</v>
      </c>
      <c r="K646" s="1">
        <v>9470</v>
      </c>
      <c r="L646" s="10">
        <v>0.14171520803223001</v>
      </c>
      <c r="M646" s="1">
        <v>66824.161863039</v>
      </c>
      <c r="N646" s="1">
        <v>9470</v>
      </c>
      <c r="O646" s="10">
        <v>0.14171520803223001</v>
      </c>
      <c r="P646" s="1">
        <v>66824.161863039</v>
      </c>
      <c r="Q646" s="9">
        <v>2.3333333333333299</v>
      </c>
      <c r="R646" s="9">
        <v>5</v>
      </c>
      <c r="S646" s="9">
        <v>4.5768256648374797</v>
      </c>
      <c r="T646" s="9"/>
      <c r="U646" s="1">
        <f t="shared" si="40"/>
        <v>35000</v>
      </c>
      <c r="V646" s="1">
        <f t="shared" si="41"/>
        <v>0</v>
      </c>
      <c r="W646" s="1">
        <f t="shared" si="42"/>
        <v>3236.1079086925965</v>
      </c>
      <c r="X646" s="1">
        <f t="shared" si="43"/>
        <v>19118.053954346404</v>
      </c>
    </row>
    <row r="647" spans="1:24" hidden="1" x14ac:dyDescent="0.3">
      <c r="A647" t="s">
        <v>19</v>
      </c>
      <c r="B647" t="s">
        <v>33</v>
      </c>
      <c r="C647">
        <v>1989</v>
      </c>
      <c r="D647" s="1">
        <v>19000</v>
      </c>
      <c r="E647" s="9">
        <v>1</v>
      </c>
      <c r="F647" s="1">
        <v>19000</v>
      </c>
      <c r="G647" s="9">
        <v>1.0924602259626499</v>
      </c>
      <c r="H647" s="1">
        <v>20756.7442932903</v>
      </c>
      <c r="I647" s="9">
        <v>1.5</v>
      </c>
      <c r="J647" s="1">
        <v>31135.116439935398</v>
      </c>
      <c r="K647" s="1">
        <v>8802</v>
      </c>
      <c r="L647" s="10">
        <v>0.22039648288674099</v>
      </c>
      <c r="M647" s="1">
        <v>39937.116439935402</v>
      </c>
      <c r="N647" s="1">
        <v>8802</v>
      </c>
      <c r="O647" s="10">
        <v>0.22039648288674099</v>
      </c>
      <c r="P647" s="1">
        <v>39937.116439935402</v>
      </c>
      <c r="Q647" s="9">
        <v>2.3333333333333299</v>
      </c>
      <c r="R647" s="9">
        <v>5</v>
      </c>
      <c r="S647" s="9">
        <v>4.5768256648374797</v>
      </c>
      <c r="T647" s="9"/>
      <c r="U647" s="1">
        <f t="shared" si="40"/>
        <v>19000</v>
      </c>
      <c r="V647" s="1">
        <f t="shared" si="41"/>
        <v>0</v>
      </c>
      <c r="W647" s="1">
        <f t="shared" si="42"/>
        <v>1756.7442932902995</v>
      </c>
      <c r="X647" s="1">
        <f t="shared" si="43"/>
        <v>10378.372146645099</v>
      </c>
    </row>
    <row r="648" spans="1:24" hidden="1" x14ac:dyDescent="0.3">
      <c r="A648" t="s">
        <v>19</v>
      </c>
      <c r="B648" t="s">
        <v>33</v>
      </c>
      <c r="C648">
        <v>1990</v>
      </c>
      <c r="D648" s="1">
        <v>42600</v>
      </c>
      <c r="E648" s="9">
        <v>1</v>
      </c>
      <c r="F648" s="1">
        <v>42600</v>
      </c>
      <c r="G648" s="9">
        <v>1.06900448955136</v>
      </c>
      <c r="H648" s="1">
        <v>45539.591254887797</v>
      </c>
      <c r="I648" s="9">
        <v>1.5</v>
      </c>
      <c r="J648" s="1">
        <v>68309.386882331703</v>
      </c>
      <c r="K648" s="1">
        <v>5561</v>
      </c>
      <c r="L648" s="10">
        <v>7.5280504606780096E-2</v>
      </c>
      <c r="M648" s="1">
        <v>73870.386882331703</v>
      </c>
      <c r="N648" s="1">
        <v>5561</v>
      </c>
      <c r="O648" s="10">
        <v>7.5280504606780096E-2</v>
      </c>
      <c r="P648" s="1">
        <v>73870.386882331703</v>
      </c>
      <c r="Q648" s="9">
        <v>2.3333333333333299</v>
      </c>
      <c r="R648" s="9">
        <v>5</v>
      </c>
      <c r="S648" s="9">
        <v>4.6772488318532801</v>
      </c>
      <c r="T648" s="9"/>
      <c r="U648" s="1">
        <f t="shared" si="40"/>
        <v>42600</v>
      </c>
      <c r="V648" s="1">
        <f t="shared" si="41"/>
        <v>0</v>
      </c>
      <c r="W648" s="1">
        <f t="shared" si="42"/>
        <v>2939.5912548877968</v>
      </c>
      <c r="X648" s="1">
        <f t="shared" si="43"/>
        <v>22769.795627443906</v>
      </c>
    </row>
    <row r="649" spans="1:24" hidden="1" x14ac:dyDescent="0.3">
      <c r="A649" t="s">
        <v>19</v>
      </c>
      <c r="B649" t="s">
        <v>33</v>
      </c>
      <c r="C649">
        <v>1991</v>
      </c>
      <c r="D649" s="1">
        <v>27500</v>
      </c>
      <c r="E649" s="9">
        <v>1</v>
      </c>
      <c r="F649" s="1">
        <v>27500</v>
      </c>
      <c r="G649" s="9">
        <v>1.06900448955136</v>
      </c>
      <c r="H649" s="1">
        <v>29397.623462662301</v>
      </c>
      <c r="I649" s="9">
        <v>1.5</v>
      </c>
      <c r="J649" s="1">
        <v>44096.4351939935</v>
      </c>
      <c r="K649" s="1">
        <v>18606</v>
      </c>
      <c r="L649" s="10">
        <v>0.29673488665050002</v>
      </c>
      <c r="M649" s="1">
        <v>62702.4351939935</v>
      </c>
      <c r="N649" s="1">
        <v>18606</v>
      </c>
      <c r="O649" s="10">
        <v>0.29673488665050002</v>
      </c>
      <c r="P649" s="1">
        <v>62702.4351939935</v>
      </c>
      <c r="Q649" s="9">
        <v>2.3333333333333299</v>
      </c>
      <c r="R649" s="9">
        <v>5</v>
      </c>
      <c r="S649" s="9">
        <v>4.6772488318532801</v>
      </c>
      <c r="T649" s="9"/>
      <c r="U649" s="1">
        <f t="shared" si="40"/>
        <v>27500</v>
      </c>
      <c r="V649" s="1">
        <f t="shared" si="41"/>
        <v>0</v>
      </c>
      <c r="W649" s="1">
        <f t="shared" si="42"/>
        <v>1897.6234626623009</v>
      </c>
      <c r="X649" s="1">
        <f t="shared" si="43"/>
        <v>14698.8117313312</v>
      </c>
    </row>
    <row r="650" spans="1:24" hidden="1" x14ac:dyDescent="0.3">
      <c r="A650" t="s">
        <v>19</v>
      </c>
      <c r="B650" t="s">
        <v>33</v>
      </c>
      <c r="C650">
        <v>1992</v>
      </c>
      <c r="D650" s="1">
        <v>12250</v>
      </c>
      <c r="E650" s="9">
        <v>1</v>
      </c>
      <c r="F650" s="1">
        <v>12250</v>
      </c>
      <c r="G650" s="9">
        <v>1.06900448955136</v>
      </c>
      <c r="H650" s="1">
        <v>13095.304997004099</v>
      </c>
      <c r="I650" s="9">
        <v>1.5</v>
      </c>
      <c r="J650" s="1">
        <v>19642.957495506202</v>
      </c>
      <c r="K650" s="1">
        <v>18507</v>
      </c>
      <c r="L650" s="10">
        <v>0.4851119428424</v>
      </c>
      <c r="M650" s="1">
        <v>38149.957495506198</v>
      </c>
      <c r="N650" s="1">
        <v>18507</v>
      </c>
      <c r="O650" s="10">
        <v>0.4851119428424</v>
      </c>
      <c r="P650" s="1">
        <v>38149.957495506198</v>
      </c>
      <c r="Q650" s="9">
        <v>2.3333333333333299</v>
      </c>
      <c r="R650" s="9">
        <v>5</v>
      </c>
      <c r="S650" s="9">
        <v>4.6772488318532801</v>
      </c>
      <c r="T650" s="9"/>
      <c r="U650" s="1">
        <f t="shared" si="40"/>
        <v>12250</v>
      </c>
      <c r="V650" s="1">
        <f t="shared" si="41"/>
        <v>0</v>
      </c>
      <c r="W650" s="1">
        <f t="shared" si="42"/>
        <v>845.30499700409928</v>
      </c>
      <c r="X650" s="1">
        <f t="shared" si="43"/>
        <v>6547.6524985021024</v>
      </c>
    </row>
    <row r="651" spans="1:24" hidden="1" x14ac:dyDescent="0.3">
      <c r="A651" t="s">
        <v>19</v>
      </c>
      <c r="B651" t="s">
        <v>33</v>
      </c>
      <c r="C651">
        <v>1993</v>
      </c>
      <c r="D651" s="1">
        <v>15600</v>
      </c>
      <c r="E651" s="9">
        <v>1</v>
      </c>
      <c r="F651" s="1">
        <v>15600</v>
      </c>
      <c r="G651" s="9">
        <v>1.06900448955136</v>
      </c>
      <c r="H651" s="1">
        <v>16676.4700370012</v>
      </c>
      <c r="I651" s="9">
        <v>1.5</v>
      </c>
      <c r="J651" s="1">
        <v>25014.7050555018</v>
      </c>
      <c r="K651" s="1">
        <v>12767</v>
      </c>
      <c r="L651" s="10">
        <v>0.33791487126494502</v>
      </c>
      <c r="M651" s="1">
        <v>37781.7050555018</v>
      </c>
      <c r="N651" s="1">
        <v>12767</v>
      </c>
      <c r="O651" s="10">
        <v>0.33791487126494502</v>
      </c>
      <c r="P651" s="1">
        <v>37781.7050555018</v>
      </c>
      <c r="Q651" s="9">
        <v>2.3333333333333299</v>
      </c>
      <c r="R651" s="9">
        <v>5</v>
      </c>
      <c r="S651" s="9">
        <v>4.6772488318532801</v>
      </c>
      <c r="T651" s="9"/>
      <c r="U651" s="1">
        <f t="shared" si="40"/>
        <v>15600</v>
      </c>
      <c r="V651" s="1">
        <f t="shared" si="41"/>
        <v>0</v>
      </c>
      <c r="W651" s="1">
        <f t="shared" si="42"/>
        <v>1076.4700370011997</v>
      </c>
      <c r="X651" s="1">
        <f t="shared" si="43"/>
        <v>8338.2350185005998</v>
      </c>
    </row>
    <row r="652" spans="1:24" hidden="1" x14ac:dyDescent="0.3">
      <c r="A652" t="s">
        <v>19</v>
      </c>
      <c r="B652" t="s">
        <v>33</v>
      </c>
      <c r="C652">
        <v>1994</v>
      </c>
      <c r="D652" s="1">
        <v>15800</v>
      </c>
      <c r="E652" s="9">
        <v>1</v>
      </c>
      <c r="F652" s="1">
        <v>15800</v>
      </c>
      <c r="G652" s="9">
        <v>1.06900448955136</v>
      </c>
      <c r="H652" s="1">
        <v>16890.270934911401</v>
      </c>
      <c r="I652" s="9">
        <v>1.5</v>
      </c>
      <c r="J652" s="1">
        <v>25335.4064023672</v>
      </c>
      <c r="K652" s="1">
        <v>20685</v>
      </c>
      <c r="L652" s="10">
        <v>0.44947451830707902</v>
      </c>
      <c r="M652" s="1">
        <v>46020.406402367204</v>
      </c>
      <c r="N652" s="1">
        <v>20685</v>
      </c>
      <c r="O652" s="10">
        <v>0.44947451830707902</v>
      </c>
      <c r="P652" s="1">
        <v>46020.406402367204</v>
      </c>
      <c r="Q652" s="9">
        <v>2.3333333333333299</v>
      </c>
      <c r="R652" s="9">
        <v>5</v>
      </c>
      <c r="S652" s="9">
        <v>4.6772488318532801</v>
      </c>
      <c r="T652" s="9"/>
      <c r="U652" s="1">
        <f t="shared" si="40"/>
        <v>15800</v>
      </c>
      <c r="V652" s="1">
        <f t="shared" si="41"/>
        <v>0</v>
      </c>
      <c r="W652" s="1">
        <f t="shared" si="42"/>
        <v>1090.2709349114011</v>
      </c>
      <c r="X652" s="1">
        <f t="shared" si="43"/>
        <v>8445.1354674557988</v>
      </c>
    </row>
    <row r="653" spans="1:24" hidden="1" x14ac:dyDescent="0.3">
      <c r="A653" t="s">
        <v>19</v>
      </c>
      <c r="B653" t="s">
        <v>33</v>
      </c>
      <c r="C653">
        <v>1995</v>
      </c>
      <c r="D653" s="1">
        <v>40500</v>
      </c>
      <c r="E653" s="9">
        <v>1</v>
      </c>
      <c r="F653" s="1">
        <v>40500</v>
      </c>
      <c r="G653" s="9">
        <v>1.06900448955136</v>
      </c>
      <c r="H653" s="1">
        <v>43294.681826829998</v>
      </c>
      <c r="I653" s="9">
        <v>1.5</v>
      </c>
      <c r="J653" s="1">
        <v>64942.022740244996</v>
      </c>
      <c r="K653" s="1">
        <v>8323</v>
      </c>
      <c r="L653" s="10">
        <v>0.11360127505192399</v>
      </c>
      <c r="M653" s="1">
        <v>73265.022740244996</v>
      </c>
      <c r="N653" s="1">
        <v>8323</v>
      </c>
      <c r="O653" s="10">
        <v>0.11360127505192399</v>
      </c>
      <c r="P653" s="1">
        <v>73265.022740244996</v>
      </c>
      <c r="Q653" s="9">
        <v>2.3333333333333299</v>
      </c>
      <c r="R653" s="9">
        <v>5</v>
      </c>
      <c r="S653" s="9">
        <v>4.6772488318532801</v>
      </c>
      <c r="T653" s="9"/>
      <c r="U653" s="1">
        <f t="shared" si="40"/>
        <v>40500</v>
      </c>
      <c r="V653" s="1">
        <f t="shared" si="41"/>
        <v>0</v>
      </c>
      <c r="W653" s="1">
        <f t="shared" si="42"/>
        <v>2794.6818268299976</v>
      </c>
      <c r="X653" s="1">
        <f t="shared" si="43"/>
        <v>21647.340913414999</v>
      </c>
    </row>
    <row r="654" spans="1:24" hidden="1" x14ac:dyDescent="0.3">
      <c r="A654" t="s">
        <v>19</v>
      </c>
      <c r="B654" t="s">
        <v>33</v>
      </c>
      <c r="C654">
        <v>1996</v>
      </c>
      <c r="D654" s="1">
        <v>22800</v>
      </c>
      <c r="E654" s="9">
        <v>1</v>
      </c>
      <c r="F654" s="1">
        <v>22800</v>
      </c>
      <c r="G654" s="9">
        <v>1.06900448955136</v>
      </c>
      <c r="H654" s="1">
        <v>24373.3023617709</v>
      </c>
      <c r="I654" s="9">
        <v>1.5</v>
      </c>
      <c r="J654" s="1">
        <v>36559.953542656403</v>
      </c>
      <c r="K654" s="1">
        <v>1310</v>
      </c>
      <c r="L654" s="10">
        <v>3.4592067785993601E-2</v>
      </c>
      <c r="M654" s="1">
        <v>37869.953542656403</v>
      </c>
      <c r="N654" s="1">
        <v>1310</v>
      </c>
      <c r="O654" s="10">
        <v>3.4592067785993601E-2</v>
      </c>
      <c r="P654" s="1">
        <v>37869.953542656403</v>
      </c>
      <c r="Q654" s="9">
        <v>2.3333333333333299</v>
      </c>
      <c r="R654" s="9">
        <v>5</v>
      </c>
      <c r="S654" s="9">
        <v>4.6772488318532801</v>
      </c>
      <c r="T654" s="9"/>
      <c r="U654" s="1">
        <f t="shared" si="40"/>
        <v>22800</v>
      </c>
      <c r="V654" s="1">
        <f t="shared" si="41"/>
        <v>0</v>
      </c>
      <c r="W654" s="1">
        <f t="shared" si="42"/>
        <v>1573.3023617709005</v>
      </c>
      <c r="X654" s="1">
        <f t="shared" si="43"/>
        <v>12186.651180885503</v>
      </c>
    </row>
    <row r="655" spans="1:24" hidden="1" x14ac:dyDescent="0.3">
      <c r="A655" t="s">
        <v>19</v>
      </c>
      <c r="B655" t="s">
        <v>33</v>
      </c>
      <c r="C655">
        <v>1997</v>
      </c>
      <c r="D655" s="1">
        <v>4600</v>
      </c>
      <c r="E655" s="9">
        <v>1.03680248254826</v>
      </c>
      <c r="F655" s="1">
        <v>4769.2914197220098</v>
      </c>
      <c r="G655" s="9">
        <v>1.06900448955136</v>
      </c>
      <c r="H655" s="1">
        <v>5098.3939396615997</v>
      </c>
      <c r="I655" s="9">
        <v>1.5</v>
      </c>
      <c r="J655" s="1">
        <v>7647.59090949239</v>
      </c>
      <c r="K655" s="1">
        <v>0</v>
      </c>
      <c r="L655" s="10">
        <v>0</v>
      </c>
      <c r="M655" s="1">
        <v>7647.59090949239</v>
      </c>
      <c r="N655" s="1">
        <v>0</v>
      </c>
      <c r="O655" s="10">
        <v>0</v>
      </c>
      <c r="P655" s="1">
        <v>7647.59090949239</v>
      </c>
      <c r="Q655" s="9">
        <v>2.3333333333333299</v>
      </c>
      <c r="R655" s="9">
        <v>4.82251931699754</v>
      </c>
      <c r="S655" s="9">
        <v>4.6772488318532801</v>
      </c>
      <c r="T655" s="9"/>
      <c r="U655" s="1">
        <f t="shared" si="40"/>
        <v>4600</v>
      </c>
      <c r="V655" s="1">
        <f t="shared" si="41"/>
        <v>169.29141972200978</v>
      </c>
      <c r="W655" s="1">
        <f t="shared" si="42"/>
        <v>329.10251993958991</v>
      </c>
      <c r="X655" s="1">
        <f t="shared" si="43"/>
        <v>2549.1969698307903</v>
      </c>
    </row>
    <row r="656" spans="1:24" hidden="1" x14ac:dyDescent="0.3">
      <c r="A656" t="s">
        <v>19</v>
      </c>
      <c r="B656" t="s">
        <v>33</v>
      </c>
      <c r="C656">
        <v>1998</v>
      </c>
      <c r="D656" s="1">
        <v>4495</v>
      </c>
      <c r="E656" s="9">
        <v>1</v>
      </c>
      <c r="F656" s="1">
        <v>4495</v>
      </c>
      <c r="G656" s="9">
        <v>1.06900448955136</v>
      </c>
      <c r="H656" s="1">
        <v>4805.1751805333497</v>
      </c>
      <c r="I656" s="9">
        <v>1.5</v>
      </c>
      <c r="J656" s="1">
        <v>7207.76277080003</v>
      </c>
      <c r="K656" s="1">
        <v>0</v>
      </c>
      <c r="L656" s="10">
        <v>0</v>
      </c>
      <c r="M656" s="1">
        <v>7207.76277080003</v>
      </c>
      <c r="N656" s="1">
        <v>0</v>
      </c>
      <c r="O656" s="10">
        <v>0</v>
      </c>
      <c r="P656" s="1">
        <v>7207.76277080003</v>
      </c>
      <c r="Q656" s="9">
        <v>2.3333333333333299</v>
      </c>
      <c r="R656" s="9">
        <v>5</v>
      </c>
      <c r="S656" s="9">
        <v>4.6772488318532801</v>
      </c>
      <c r="T656" s="9"/>
      <c r="U656" s="1">
        <f t="shared" si="40"/>
        <v>4495</v>
      </c>
      <c r="V656" s="1">
        <f t="shared" si="41"/>
        <v>0</v>
      </c>
      <c r="W656" s="1">
        <f t="shared" si="42"/>
        <v>310.1751805333497</v>
      </c>
      <c r="X656" s="1">
        <f t="shared" si="43"/>
        <v>2402.5875902666803</v>
      </c>
    </row>
    <row r="657" spans="1:24" hidden="1" x14ac:dyDescent="0.3">
      <c r="A657" t="s">
        <v>19</v>
      </c>
      <c r="B657" t="s">
        <v>33</v>
      </c>
      <c r="C657">
        <v>1999</v>
      </c>
      <c r="D657" s="1">
        <v>8800</v>
      </c>
      <c r="E657" s="9">
        <v>1</v>
      </c>
      <c r="F657" s="1">
        <v>8800</v>
      </c>
      <c r="G657" s="9">
        <v>1.06900448955136</v>
      </c>
      <c r="H657" s="1">
        <v>9407.23950805194</v>
      </c>
      <c r="I657" s="9">
        <v>1.5</v>
      </c>
      <c r="J657" s="1">
        <v>14110.8592620779</v>
      </c>
      <c r="K657" s="1">
        <v>0</v>
      </c>
      <c r="L657" s="10">
        <v>0</v>
      </c>
      <c r="M657" s="1">
        <v>14110.8592620779</v>
      </c>
      <c r="N657" s="1">
        <v>0</v>
      </c>
      <c r="O657" s="10">
        <v>0</v>
      </c>
      <c r="P657" s="1">
        <v>14110.8592620779</v>
      </c>
      <c r="Q657" s="9">
        <v>2.3333333333333299</v>
      </c>
      <c r="R657" s="9">
        <v>5</v>
      </c>
      <c r="S657" s="9">
        <v>4.6772488318532801</v>
      </c>
      <c r="T657" s="9"/>
      <c r="U657" s="1">
        <f t="shared" si="40"/>
        <v>8800</v>
      </c>
      <c r="V657" s="1">
        <f t="shared" si="41"/>
        <v>0</v>
      </c>
      <c r="W657" s="1">
        <f t="shared" si="42"/>
        <v>607.23950805193999</v>
      </c>
      <c r="X657" s="1">
        <f t="shared" si="43"/>
        <v>4703.61975402596</v>
      </c>
    </row>
    <row r="658" spans="1:24" hidden="1" x14ac:dyDescent="0.3">
      <c r="A658" t="s">
        <v>19</v>
      </c>
      <c r="B658" t="s">
        <v>33</v>
      </c>
      <c r="C658">
        <v>2000</v>
      </c>
      <c r="D658" s="1">
        <v>8284</v>
      </c>
      <c r="E658" s="9">
        <v>1.06311262140278</v>
      </c>
      <c r="F658" s="1">
        <v>8806.8249557006002</v>
      </c>
      <c r="G658" s="9">
        <v>1.0346015285858201</v>
      </c>
      <c r="H658" s="1">
        <v>9111.5545611556008</v>
      </c>
      <c r="I658" s="9">
        <v>1.5</v>
      </c>
      <c r="J658" s="1">
        <v>13667.331841733399</v>
      </c>
      <c r="K658" s="1">
        <v>0</v>
      </c>
      <c r="L658" s="10">
        <v>0</v>
      </c>
      <c r="M658" s="1">
        <v>13667.331841733399</v>
      </c>
      <c r="N658" s="1">
        <v>0</v>
      </c>
      <c r="O658" s="10">
        <v>0</v>
      </c>
      <c r="P658" s="1">
        <v>13667.331841733399</v>
      </c>
      <c r="Q658" s="9">
        <v>2.3333333333333299</v>
      </c>
      <c r="R658" s="9">
        <v>4.70317057604161</v>
      </c>
      <c r="S658" s="9">
        <v>4.8327784773664701</v>
      </c>
      <c r="T658" s="9"/>
      <c r="U658" s="1">
        <f t="shared" si="40"/>
        <v>8284</v>
      </c>
      <c r="V658" s="1">
        <f t="shared" si="41"/>
        <v>522.82495570060019</v>
      </c>
      <c r="W658" s="1">
        <f t="shared" si="42"/>
        <v>304.72960545500064</v>
      </c>
      <c r="X658" s="1">
        <f t="shared" si="43"/>
        <v>4555.7772805777986</v>
      </c>
    </row>
    <row r="659" spans="1:24" hidden="1" x14ac:dyDescent="0.3">
      <c r="A659" t="s">
        <v>19</v>
      </c>
      <c r="B659" t="s">
        <v>33</v>
      </c>
      <c r="C659">
        <v>2001</v>
      </c>
      <c r="D659" s="1">
        <v>5038</v>
      </c>
      <c r="E659" s="9">
        <v>7.7323273005353004</v>
      </c>
      <c r="F659" s="1">
        <v>38955.464940096899</v>
      </c>
      <c r="G659" s="9">
        <v>1.0346015285858201</v>
      </c>
      <c r="H659" s="1">
        <v>40303.383573795501</v>
      </c>
      <c r="I659" s="9">
        <v>1.5</v>
      </c>
      <c r="J659" s="1">
        <v>60455.075360693299</v>
      </c>
      <c r="K659" s="1">
        <v>0</v>
      </c>
      <c r="L659" s="10">
        <v>0</v>
      </c>
      <c r="M659" s="1">
        <v>60455.075360693299</v>
      </c>
      <c r="N659" s="1">
        <v>0</v>
      </c>
      <c r="O659" s="10">
        <v>0</v>
      </c>
      <c r="P659" s="1">
        <v>60455.075360693299</v>
      </c>
      <c r="Q659" s="9">
        <v>2.3333333333333299</v>
      </c>
      <c r="R659" s="9">
        <v>0.64663584528475104</v>
      </c>
      <c r="S659" s="9">
        <v>4.8327784773664701</v>
      </c>
      <c r="T659" s="9"/>
      <c r="U659" s="1">
        <f t="shared" si="40"/>
        <v>5038</v>
      </c>
      <c r="V659" s="1">
        <f t="shared" si="41"/>
        <v>33917.464940096899</v>
      </c>
      <c r="W659" s="1">
        <f t="shared" si="42"/>
        <v>1347.9186336986022</v>
      </c>
      <c r="X659" s="1">
        <f t="shared" si="43"/>
        <v>20151.691786897798</v>
      </c>
    </row>
    <row r="660" spans="1:24" hidden="1" x14ac:dyDescent="0.3">
      <c r="A660" t="s">
        <v>19</v>
      </c>
      <c r="B660" t="s">
        <v>33</v>
      </c>
      <c r="C660">
        <v>2002</v>
      </c>
      <c r="D660" s="1">
        <v>49000</v>
      </c>
      <c r="E660" s="9">
        <v>1.06311262140278</v>
      </c>
      <c r="F660" s="1">
        <v>52092.518448736097</v>
      </c>
      <c r="G660" s="9">
        <v>1.0346015285858201</v>
      </c>
      <c r="H660" s="1">
        <v>53894.999214947398</v>
      </c>
      <c r="I660" s="9">
        <v>1.5</v>
      </c>
      <c r="J660" s="1">
        <v>80842.498822421097</v>
      </c>
      <c r="K660" s="1">
        <v>0</v>
      </c>
      <c r="L660" s="10">
        <v>0</v>
      </c>
      <c r="M660" s="1">
        <v>80842.498822421097</v>
      </c>
      <c r="N660" s="1">
        <v>0</v>
      </c>
      <c r="O660" s="10">
        <v>0</v>
      </c>
      <c r="P660" s="1">
        <v>80842.498822421097</v>
      </c>
      <c r="Q660" s="9">
        <v>2.3333333333333299</v>
      </c>
      <c r="R660" s="9">
        <v>4.70317057604161</v>
      </c>
      <c r="S660" s="9">
        <v>4.8327784773664701</v>
      </c>
      <c r="T660" s="9"/>
      <c r="U660" s="1">
        <f t="shared" si="40"/>
        <v>49000</v>
      </c>
      <c r="V660" s="1">
        <f t="shared" si="41"/>
        <v>3092.5184487360966</v>
      </c>
      <c r="W660" s="1">
        <f t="shared" si="42"/>
        <v>1802.4807662113017</v>
      </c>
      <c r="X660" s="1">
        <f t="shared" si="43"/>
        <v>26947.499607473699</v>
      </c>
    </row>
    <row r="661" spans="1:24" hidden="1" x14ac:dyDescent="0.3">
      <c r="A661" t="s">
        <v>19</v>
      </c>
      <c r="B661" t="s">
        <v>33</v>
      </c>
      <c r="C661">
        <v>2003</v>
      </c>
      <c r="D661" s="1">
        <v>53000</v>
      </c>
      <c r="E661" s="9">
        <v>1</v>
      </c>
      <c r="F661" s="1">
        <v>53000</v>
      </c>
      <c r="G661" s="9">
        <v>1.0346015285858201</v>
      </c>
      <c r="H661" s="1">
        <v>54833.881015048501</v>
      </c>
      <c r="I661" s="9">
        <v>1.5</v>
      </c>
      <c r="J661" s="1">
        <v>82250.821522572704</v>
      </c>
      <c r="K661" s="1">
        <v>0</v>
      </c>
      <c r="L661" s="10">
        <v>0</v>
      </c>
      <c r="M661" s="1">
        <v>82250.821522572704</v>
      </c>
      <c r="N661" s="1">
        <v>0</v>
      </c>
      <c r="O661" s="10">
        <v>0</v>
      </c>
      <c r="P661" s="1">
        <v>82250.821522572704</v>
      </c>
      <c r="Q661" s="9">
        <v>2.3333333333333299</v>
      </c>
      <c r="R661" s="9">
        <v>5</v>
      </c>
      <c r="S661" s="9">
        <v>4.8327784773664701</v>
      </c>
      <c r="T661" s="9"/>
      <c r="U661" s="1">
        <f t="shared" si="40"/>
        <v>53000</v>
      </c>
      <c r="V661" s="1">
        <f t="shared" si="41"/>
        <v>0</v>
      </c>
      <c r="W661" s="1">
        <f t="shared" si="42"/>
        <v>1833.8810150485006</v>
      </c>
      <c r="X661" s="1">
        <f t="shared" si="43"/>
        <v>27416.940507524203</v>
      </c>
    </row>
    <row r="662" spans="1:24" hidden="1" x14ac:dyDescent="0.3">
      <c r="A662" t="s">
        <v>19</v>
      </c>
      <c r="B662" t="s">
        <v>33</v>
      </c>
      <c r="C662">
        <v>2004</v>
      </c>
      <c r="D662" s="1">
        <v>54800</v>
      </c>
      <c r="E662" s="9">
        <v>1</v>
      </c>
      <c r="F662" s="1">
        <v>54800</v>
      </c>
      <c r="G662" s="9">
        <v>1.0346015285858201</v>
      </c>
      <c r="H662" s="1">
        <v>56696.163766502999</v>
      </c>
      <c r="I662" s="9">
        <v>1.5</v>
      </c>
      <c r="J662" s="1">
        <v>85044.245649754404</v>
      </c>
      <c r="K662" s="1">
        <v>0</v>
      </c>
      <c r="L662" s="10">
        <v>0</v>
      </c>
      <c r="M662" s="1">
        <v>85044.245649754404</v>
      </c>
      <c r="N662" s="1">
        <v>0</v>
      </c>
      <c r="O662" s="10">
        <v>0</v>
      </c>
      <c r="P662" s="1">
        <v>85044.245649754404</v>
      </c>
      <c r="Q662" s="9">
        <v>2.3333333333333299</v>
      </c>
      <c r="R662" s="9">
        <v>5</v>
      </c>
      <c r="S662" s="9">
        <v>4.8327784773664701</v>
      </c>
      <c r="T662" s="9"/>
      <c r="U662" s="1">
        <f t="shared" si="40"/>
        <v>54800</v>
      </c>
      <c r="V662" s="1">
        <f t="shared" si="41"/>
        <v>0</v>
      </c>
      <c r="W662" s="1">
        <f t="shared" si="42"/>
        <v>1896.1637665029994</v>
      </c>
      <c r="X662" s="1">
        <f t="shared" si="43"/>
        <v>28348.081883251405</v>
      </c>
    </row>
    <row r="663" spans="1:24" hidden="1" x14ac:dyDescent="0.3">
      <c r="A663" t="s">
        <v>19</v>
      </c>
      <c r="B663" t="s">
        <v>33</v>
      </c>
      <c r="C663">
        <v>2005</v>
      </c>
      <c r="D663" s="1">
        <v>14700</v>
      </c>
      <c r="E663" s="9">
        <v>1</v>
      </c>
      <c r="F663" s="1">
        <v>14700</v>
      </c>
      <c r="G663" s="9">
        <v>1.0346015285858201</v>
      </c>
      <c r="H663" s="1">
        <v>15208.6424702116</v>
      </c>
      <c r="I663" s="9">
        <v>1.5</v>
      </c>
      <c r="J663" s="1">
        <v>22812.963705317299</v>
      </c>
      <c r="K663" s="1">
        <v>0</v>
      </c>
      <c r="L663" s="10">
        <v>0</v>
      </c>
      <c r="M663" s="1">
        <v>22812.963705317299</v>
      </c>
      <c r="N663" s="1">
        <v>0</v>
      </c>
      <c r="O663" s="10">
        <v>0</v>
      </c>
      <c r="P663" s="1">
        <v>22812.963705317299</v>
      </c>
      <c r="Q663" s="9">
        <v>2.3333333333333299</v>
      </c>
      <c r="R663" s="9">
        <v>5</v>
      </c>
      <c r="S663" s="9">
        <v>4.8327784773664701</v>
      </c>
      <c r="T663" s="9"/>
      <c r="U663" s="1">
        <f t="shared" si="40"/>
        <v>14700</v>
      </c>
      <c r="V663" s="1">
        <f t="shared" si="41"/>
        <v>0</v>
      </c>
      <c r="W663" s="1">
        <f t="shared" si="42"/>
        <v>508.64247021160008</v>
      </c>
      <c r="X663" s="1">
        <f t="shared" si="43"/>
        <v>7604.3212351056991</v>
      </c>
    </row>
    <row r="664" spans="1:24" hidden="1" x14ac:dyDescent="0.3">
      <c r="A664" t="s">
        <v>19</v>
      </c>
      <c r="B664" t="s">
        <v>33</v>
      </c>
      <c r="C664">
        <v>2006</v>
      </c>
      <c r="D664" s="1">
        <v>25330</v>
      </c>
      <c r="E664" s="9">
        <v>1.06311262140278</v>
      </c>
      <c r="F664" s="1">
        <v>26928.642700132299</v>
      </c>
      <c r="G664" s="9">
        <v>1.0346015285858201</v>
      </c>
      <c r="H664" s="1">
        <v>27860.414900298299</v>
      </c>
      <c r="I664" s="9">
        <v>1.5</v>
      </c>
      <c r="J664" s="1">
        <v>41790.622350447498</v>
      </c>
      <c r="K664" s="1">
        <v>0</v>
      </c>
      <c r="L664" s="10">
        <v>0</v>
      </c>
      <c r="M664" s="1">
        <v>41790.622350447498</v>
      </c>
      <c r="N664" s="1">
        <v>0</v>
      </c>
      <c r="O664" s="10">
        <v>0</v>
      </c>
      <c r="P664" s="1">
        <v>41790.622350447498</v>
      </c>
      <c r="Q664" s="9">
        <v>2.3333333333333299</v>
      </c>
      <c r="R664" s="9">
        <v>4.70317057604161</v>
      </c>
      <c r="S664" s="9">
        <v>4.8327784773664701</v>
      </c>
      <c r="T664" s="9"/>
      <c r="U664" s="1">
        <f t="shared" si="40"/>
        <v>25330</v>
      </c>
      <c r="V664" s="1">
        <f t="shared" si="41"/>
        <v>1598.6427001322991</v>
      </c>
      <c r="W664" s="1">
        <f t="shared" si="42"/>
        <v>931.7722001660004</v>
      </c>
      <c r="X664" s="1">
        <f t="shared" si="43"/>
        <v>13930.207450149199</v>
      </c>
    </row>
    <row r="665" spans="1:24" hidden="1" x14ac:dyDescent="0.3">
      <c r="A665" t="s">
        <v>19</v>
      </c>
      <c r="B665" t="s">
        <v>33</v>
      </c>
      <c r="C665">
        <v>2007</v>
      </c>
      <c r="D665" s="1">
        <v>10905</v>
      </c>
      <c r="E665" s="9">
        <v>1.06311262140278</v>
      </c>
      <c r="F665" s="1">
        <v>11593.243136397299</v>
      </c>
      <c r="G665" s="9">
        <v>1.0346015285858201</v>
      </c>
      <c r="H665" s="1">
        <v>11994.3870701837</v>
      </c>
      <c r="I665" s="9">
        <v>1.5</v>
      </c>
      <c r="J665" s="1">
        <v>17991.5806052755</v>
      </c>
      <c r="K665" s="1">
        <v>0</v>
      </c>
      <c r="L665" s="10">
        <v>0</v>
      </c>
      <c r="M665" s="1">
        <v>17991.5806052755</v>
      </c>
      <c r="N665" s="1">
        <v>0</v>
      </c>
      <c r="O665" s="10">
        <v>0</v>
      </c>
      <c r="P665" s="1">
        <v>17991.5806052755</v>
      </c>
      <c r="Q665" s="9">
        <v>2.3333333333333299</v>
      </c>
      <c r="R665" s="9">
        <v>4.70317057604161</v>
      </c>
      <c r="S665" s="9">
        <v>4.8327784773664701</v>
      </c>
      <c r="T665" s="9"/>
      <c r="U665" s="1">
        <f t="shared" si="40"/>
        <v>10905</v>
      </c>
      <c r="V665" s="1">
        <f t="shared" si="41"/>
        <v>688.24313639729917</v>
      </c>
      <c r="W665" s="1">
        <f t="shared" si="42"/>
        <v>401.14393378640125</v>
      </c>
      <c r="X665" s="1">
        <f t="shared" si="43"/>
        <v>5997.1935350917993</v>
      </c>
    </row>
    <row r="666" spans="1:24" hidden="1" x14ac:dyDescent="0.3">
      <c r="A666" t="s">
        <v>19</v>
      </c>
      <c r="B666" t="s">
        <v>33</v>
      </c>
      <c r="C666">
        <v>2008</v>
      </c>
      <c r="D666" s="1">
        <v>9073</v>
      </c>
      <c r="E666" s="9">
        <v>1</v>
      </c>
      <c r="F666" s="1">
        <v>9073</v>
      </c>
      <c r="G666" s="9">
        <v>1.0346015285858201</v>
      </c>
      <c r="H666" s="1">
        <v>9386.9396688591496</v>
      </c>
      <c r="I666" s="9">
        <v>1.5</v>
      </c>
      <c r="J666" s="1">
        <v>14080.4095032887</v>
      </c>
      <c r="K666" s="1">
        <v>0</v>
      </c>
      <c r="L666" s="10">
        <v>0</v>
      </c>
      <c r="M666" s="1">
        <v>14080.4095032887</v>
      </c>
      <c r="N666" s="1">
        <v>0</v>
      </c>
      <c r="O666" s="10">
        <v>0</v>
      </c>
      <c r="P666" s="1">
        <v>14080.4095032887</v>
      </c>
      <c r="Q666" s="9">
        <v>2.3333333333333299</v>
      </c>
      <c r="R666" s="9">
        <v>5</v>
      </c>
      <c r="S666" s="9">
        <v>4.8327784773664701</v>
      </c>
      <c r="T666" s="9"/>
      <c r="U666" s="1">
        <f t="shared" si="40"/>
        <v>9073</v>
      </c>
      <c r="V666" s="1">
        <f t="shared" si="41"/>
        <v>0</v>
      </c>
      <c r="W666" s="1">
        <f t="shared" si="42"/>
        <v>313.93966885914961</v>
      </c>
      <c r="X666" s="1">
        <f t="shared" si="43"/>
        <v>4693.4698344295502</v>
      </c>
    </row>
    <row r="667" spans="1:24" hidden="1" x14ac:dyDescent="0.3">
      <c r="A667" t="s">
        <v>19</v>
      </c>
      <c r="B667" t="s">
        <v>33</v>
      </c>
      <c r="C667">
        <v>2009</v>
      </c>
      <c r="D667" s="1">
        <v>13850</v>
      </c>
      <c r="E667" s="9">
        <v>1.1485370445255201</v>
      </c>
      <c r="F667" s="1">
        <v>15907.238066678499</v>
      </c>
      <c r="G667" s="9">
        <v>1.0346015285858201</v>
      </c>
      <c r="H667" s="1">
        <v>16457.652819364099</v>
      </c>
      <c r="I667" s="9">
        <v>1.5</v>
      </c>
      <c r="J667" s="1">
        <v>24686.479229046199</v>
      </c>
      <c r="K667" s="1">
        <v>0</v>
      </c>
      <c r="L667" s="10">
        <v>0</v>
      </c>
      <c r="M667" s="1">
        <v>24686.479229046199</v>
      </c>
      <c r="N667" s="1">
        <v>0</v>
      </c>
      <c r="O667" s="10">
        <v>0</v>
      </c>
      <c r="P667" s="1">
        <v>24686.479229046199</v>
      </c>
      <c r="Q667" s="9">
        <v>2.3333333333333299</v>
      </c>
      <c r="R667" s="9">
        <v>4.3533641547152504</v>
      </c>
      <c r="S667" s="9">
        <v>4.8327784773664701</v>
      </c>
      <c r="T667" s="9"/>
      <c r="U667" s="1">
        <f t="shared" si="40"/>
        <v>13850</v>
      </c>
      <c r="V667" s="1">
        <f t="shared" si="41"/>
        <v>2057.2380666784993</v>
      </c>
      <c r="W667" s="1">
        <f t="shared" si="42"/>
        <v>550.41475268559952</v>
      </c>
      <c r="X667" s="1">
        <f t="shared" si="43"/>
        <v>8228.8264096821003</v>
      </c>
    </row>
    <row r="668" spans="1:24" hidden="1" x14ac:dyDescent="0.3">
      <c r="A668" t="s">
        <v>19</v>
      </c>
      <c r="B668" t="s">
        <v>33</v>
      </c>
      <c r="C668">
        <v>2010</v>
      </c>
      <c r="D668" s="1">
        <v>2800</v>
      </c>
      <c r="E668" s="9">
        <v>1</v>
      </c>
      <c r="F668" s="1">
        <v>2800</v>
      </c>
      <c r="G668" s="9">
        <v>1.0346015285858201</v>
      </c>
      <c r="H668" s="1">
        <v>2896.8842800402999</v>
      </c>
      <c r="I668" s="9">
        <v>1.5</v>
      </c>
      <c r="J668" s="1">
        <v>4345.3264200604499</v>
      </c>
      <c r="K668" s="1">
        <v>0</v>
      </c>
      <c r="L668" s="10">
        <v>0</v>
      </c>
      <c r="M668" s="1">
        <v>4345.3264200604499</v>
      </c>
      <c r="N668" s="1">
        <v>0</v>
      </c>
      <c r="O668" s="10">
        <v>0</v>
      </c>
      <c r="P668" s="1">
        <v>4345.3264200604499</v>
      </c>
      <c r="Q668" s="9">
        <v>2.3333333333333299</v>
      </c>
      <c r="R668" s="9">
        <v>5</v>
      </c>
      <c r="S668" s="9">
        <v>4.8327784773664701</v>
      </c>
      <c r="T668" s="9"/>
      <c r="U668" s="1">
        <f t="shared" si="40"/>
        <v>2800</v>
      </c>
      <c r="V668" s="1">
        <f t="shared" si="41"/>
        <v>0</v>
      </c>
      <c r="W668" s="1">
        <f t="shared" si="42"/>
        <v>96.884280040299927</v>
      </c>
      <c r="X668" s="1">
        <f t="shared" si="43"/>
        <v>1448.44214002015</v>
      </c>
    </row>
    <row r="669" spans="1:24" hidden="1" x14ac:dyDescent="0.3">
      <c r="A669" t="s">
        <v>19</v>
      </c>
      <c r="B669" t="s">
        <v>33</v>
      </c>
      <c r="C669">
        <v>2011</v>
      </c>
      <c r="D669" s="1">
        <v>5600</v>
      </c>
      <c r="E669" s="9">
        <v>1.07522405581794</v>
      </c>
      <c r="F669" s="1">
        <v>6021.2547125804504</v>
      </c>
      <c r="G669" s="9">
        <v>1</v>
      </c>
      <c r="H669" s="1">
        <v>6021.2547125804504</v>
      </c>
      <c r="I669" s="9">
        <v>1.5</v>
      </c>
      <c r="J669" s="1">
        <v>9031.8820688706692</v>
      </c>
      <c r="K669" s="1">
        <v>0</v>
      </c>
      <c r="L669" s="10">
        <v>0</v>
      </c>
      <c r="M669" s="1">
        <v>9031.8820688706692</v>
      </c>
      <c r="N669" s="1">
        <v>0</v>
      </c>
      <c r="O669" s="10">
        <v>0</v>
      </c>
      <c r="P669" s="1">
        <v>9031.8820688706692</v>
      </c>
      <c r="Q669" s="9">
        <v>2.3333333333333299</v>
      </c>
      <c r="R669" s="9">
        <v>4.6501935786736404</v>
      </c>
      <c r="S669" s="9">
        <v>5</v>
      </c>
      <c r="T669" s="9"/>
      <c r="U669" s="1">
        <f t="shared" si="40"/>
        <v>5600</v>
      </c>
      <c r="V669" s="1">
        <f t="shared" si="41"/>
        <v>421.25471258045036</v>
      </c>
      <c r="W669" s="1">
        <f t="shared" si="42"/>
        <v>0</v>
      </c>
      <c r="X669" s="1">
        <f t="shared" si="43"/>
        <v>3010.6273562902188</v>
      </c>
    </row>
    <row r="670" spans="1:24" hidden="1" x14ac:dyDescent="0.3">
      <c r="A670" t="s">
        <v>19</v>
      </c>
      <c r="B670" t="s">
        <v>33</v>
      </c>
      <c r="C670">
        <v>2012</v>
      </c>
      <c r="D670" s="1">
        <v>4000</v>
      </c>
      <c r="E670" s="9">
        <v>1.1485370445255201</v>
      </c>
      <c r="F670" s="1">
        <v>4594.1481781020902</v>
      </c>
      <c r="G670" s="9">
        <v>1</v>
      </c>
      <c r="H670" s="1">
        <v>4594.1481781020902</v>
      </c>
      <c r="I670" s="9">
        <v>1.5</v>
      </c>
      <c r="J670" s="1">
        <v>6891.2222671531299</v>
      </c>
      <c r="K670" s="1">
        <v>0</v>
      </c>
      <c r="L670" s="10">
        <v>0</v>
      </c>
      <c r="M670" s="1">
        <v>6891.2222671531299</v>
      </c>
      <c r="N670" s="1">
        <v>0</v>
      </c>
      <c r="O670" s="10">
        <v>0</v>
      </c>
      <c r="P670" s="1">
        <v>6891.2222671531299</v>
      </c>
      <c r="Q670" s="9">
        <v>2.3333333333333299</v>
      </c>
      <c r="R670" s="9">
        <v>4.3533641547152504</v>
      </c>
      <c r="S670" s="9">
        <v>5</v>
      </c>
      <c r="T670" s="9"/>
      <c r="U670" s="1">
        <f t="shared" si="40"/>
        <v>4000</v>
      </c>
      <c r="V670" s="1">
        <f t="shared" si="41"/>
        <v>594.14817810209024</v>
      </c>
      <c r="W670" s="1">
        <f t="shared" si="42"/>
        <v>0</v>
      </c>
      <c r="X670" s="1">
        <f t="shared" si="43"/>
        <v>2297.0740890510397</v>
      </c>
    </row>
    <row r="671" spans="1:24" hidden="1" x14ac:dyDescent="0.3">
      <c r="A671" t="s">
        <v>19</v>
      </c>
      <c r="B671" t="s">
        <v>33</v>
      </c>
      <c r="C671">
        <v>2013</v>
      </c>
      <c r="D671" s="1">
        <v>16000</v>
      </c>
      <c r="E671" s="9">
        <v>1.1485370445255201</v>
      </c>
      <c r="F671" s="1">
        <v>18376.592712408401</v>
      </c>
      <c r="G671" s="9">
        <v>1</v>
      </c>
      <c r="H671" s="1">
        <v>18376.592712408401</v>
      </c>
      <c r="I671" s="9">
        <v>1.5</v>
      </c>
      <c r="J671" s="1">
        <v>27564.889068612501</v>
      </c>
      <c r="K671" s="1">
        <v>0</v>
      </c>
      <c r="L671" s="10">
        <v>0</v>
      </c>
      <c r="M671" s="1">
        <v>27564.889068612501</v>
      </c>
      <c r="N671" s="1">
        <v>0</v>
      </c>
      <c r="O671" s="10">
        <v>0</v>
      </c>
      <c r="P671" s="1">
        <v>27564.889068612501</v>
      </c>
      <c r="Q671" s="9">
        <v>2.3333333333333299</v>
      </c>
      <c r="R671" s="9">
        <v>4.3533641547152504</v>
      </c>
      <c r="S671" s="9">
        <v>5</v>
      </c>
      <c r="T671" s="9"/>
      <c r="U671" s="1">
        <f t="shared" si="40"/>
        <v>16000</v>
      </c>
      <c r="V671" s="1">
        <f t="shared" si="41"/>
        <v>2376.592712408401</v>
      </c>
      <c r="W671" s="1">
        <f t="shared" si="42"/>
        <v>0</v>
      </c>
      <c r="X671" s="1">
        <f t="shared" si="43"/>
        <v>9188.2963562041004</v>
      </c>
    </row>
    <row r="672" spans="1:24" hidden="1" x14ac:dyDescent="0.3">
      <c r="A672" t="s">
        <v>19</v>
      </c>
      <c r="B672" t="s">
        <v>33</v>
      </c>
      <c r="C672">
        <v>2014</v>
      </c>
      <c r="D672" s="1">
        <v>4400</v>
      </c>
      <c r="E672" s="9">
        <v>1.1485370445255201</v>
      </c>
      <c r="F672" s="1">
        <v>5053.5629959122998</v>
      </c>
      <c r="G672" s="9">
        <v>1</v>
      </c>
      <c r="H672" s="1">
        <v>5053.5629959122998</v>
      </c>
      <c r="I672" s="9">
        <v>1.5</v>
      </c>
      <c r="J672" s="1">
        <v>7580.3444938684497</v>
      </c>
      <c r="K672" s="1">
        <v>0</v>
      </c>
      <c r="L672" s="10">
        <v>0</v>
      </c>
      <c r="M672" s="1">
        <v>7580.3444938684497</v>
      </c>
      <c r="N672" s="1">
        <v>0</v>
      </c>
      <c r="O672" s="10">
        <v>0</v>
      </c>
      <c r="P672" s="1">
        <v>7580.3444938684497</v>
      </c>
      <c r="Q672" s="9">
        <v>2.3333333333333299</v>
      </c>
      <c r="R672" s="9">
        <v>4.3533641547152504</v>
      </c>
      <c r="S672" s="9">
        <v>5</v>
      </c>
      <c r="T672" s="9"/>
      <c r="U672" s="1">
        <f t="shared" si="40"/>
        <v>4400</v>
      </c>
      <c r="V672" s="1">
        <f t="shared" si="41"/>
        <v>653.56299591229981</v>
      </c>
      <c r="W672" s="1">
        <f t="shared" si="42"/>
        <v>0</v>
      </c>
      <c r="X672" s="1">
        <f t="shared" si="43"/>
        <v>2526.7814979561499</v>
      </c>
    </row>
    <row r="673" spans="1:24" hidden="1" x14ac:dyDescent="0.3">
      <c r="A673" t="s">
        <v>216</v>
      </c>
      <c r="B673" t="s">
        <v>26</v>
      </c>
      <c r="C673">
        <v>1980</v>
      </c>
      <c r="E673" s="9"/>
      <c r="G673" s="9"/>
      <c r="I673" s="9"/>
      <c r="L673" s="10"/>
      <c r="O673" s="10"/>
      <c r="Q673" s="9"/>
      <c r="R673" s="9"/>
      <c r="S673" s="9"/>
      <c r="T673" s="9"/>
      <c r="U673" s="1">
        <f t="shared" si="40"/>
        <v>0</v>
      </c>
      <c r="V673" s="1">
        <f t="shared" si="41"/>
        <v>0</v>
      </c>
      <c r="W673" s="1">
        <f t="shared" si="42"/>
        <v>0</v>
      </c>
      <c r="X673" s="1">
        <f t="shared" si="43"/>
        <v>0</v>
      </c>
    </row>
    <row r="674" spans="1:24" hidden="1" x14ac:dyDescent="0.3">
      <c r="A674" t="s">
        <v>216</v>
      </c>
      <c r="B674" t="s">
        <v>26</v>
      </c>
      <c r="C674">
        <v>1981</v>
      </c>
      <c r="E674" s="9"/>
      <c r="G674" s="9"/>
      <c r="I674" s="9"/>
      <c r="L674" s="10"/>
      <c r="O674" s="10"/>
      <c r="Q674" s="9"/>
      <c r="R674" s="9"/>
      <c r="S674" s="9"/>
      <c r="T674" s="9"/>
      <c r="U674" s="1">
        <f t="shared" si="40"/>
        <v>0</v>
      </c>
      <c r="V674" s="1">
        <f t="shared" si="41"/>
        <v>0</v>
      </c>
      <c r="W674" s="1">
        <f t="shared" si="42"/>
        <v>0</v>
      </c>
      <c r="X674" s="1">
        <f t="shared" si="43"/>
        <v>0</v>
      </c>
    </row>
    <row r="675" spans="1:24" hidden="1" x14ac:dyDescent="0.3">
      <c r="A675" t="s">
        <v>216</v>
      </c>
      <c r="B675" t="s">
        <v>26</v>
      </c>
      <c r="C675">
        <v>1982</v>
      </c>
      <c r="E675" s="9"/>
      <c r="G675" s="9"/>
      <c r="I675" s="9"/>
      <c r="L675" s="10"/>
      <c r="O675" s="10"/>
      <c r="Q675" s="9"/>
      <c r="R675" s="9"/>
      <c r="S675" s="9"/>
      <c r="T675" s="9"/>
      <c r="U675" s="1">
        <f t="shared" si="40"/>
        <v>0</v>
      </c>
      <c r="V675" s="1">
        <f t="shared" si="41"/>
        <v>0</v>
      </c>
      <c r="W675" s="1">
        <f t="shared" si="42"/>
        <v>0</v>
      </c>
      <c r="X675" s="1">
        <f t="shared" si="43"/>
        <v>0</v>
      </c>
    </row>
    <row r="676" spans="1:24" hidden="1" x14ac:dyDescent="0.3">
      <c r="A676" t="s">
        <v>216</v>
      </c>
      <c r="B676" t="s">
        <v>26</v>
      </c>
      <c r="C676">
        <v>1983</v>
      </c>
      <c r="E676" s="9"/>
      <c r="G676" s="9"/>
      <c r="I676" s="9"/>
      <c r="L676" s="10"/>
      <c r="O676" s="10"/>
      <c r="Q676" s="9"/>
      <c r="R676" s="9"/>
      <c r="S676" s="9"/>
      <c r="T676" s="9"/>
      <c r="U676" s="1">
        <f t="shared" si="40"/>
        <v>0</v>
      </c>
      <c r="V676" s="1">
        <f t="shared" si="41"/>
        <v>0</v>
      </c>
      <c r="W676" s="1">
        <f t="shared" si="42"/>
        <v>0</v>
      </c>
      <c r="X676" s="1">
        <f t="shared" si="43"/>
        <v>0</v>
      </c>
    </row>
    <row r="677" spans="1:24" hidden="1" x14ac:dyDescent="0.3">
      <c r="A677" t="s">
        <v>216</v>
      </c>
      <c r="B677" t="s">
        <v>26</v>
      </c>
      <c r="C677">
        <v>1984</v>
      </c>
      <c r="E677" s="9"/>
      <c r="G677" s="9"/>
      <c r="I677" s="9"/>
      <c r="L677" s="10"/>
      <c r="O677" s="10"/>
      <c r="Q677" s="9"/>
      <c r="R677" s="9"/>
      <c r="S677" s="9"/>
      <c r="T677" s="9"/>
      <c r="U677" s="1">
        <f t="shared" si="40"/>
        <v>0</v>
      </c>
      <c r="V677" s="1">
        <f t="shared" si="41"/>
        <v>0</v>
      </c>
      <c r="W677" s="1">
        <f t="shared" si="42"/>
        <v>0</v>
      </c>
      <c r="X677" s="1">
        <f t="shared" si="43"/>
        <v>0</v>
      </c>
    </row>
    <row r="678" spans="1:24" hidden="1" x14ac:dyDescent="0.3">
      <c r="A678" t="s">
        <v>216</v>
      </c>
      <c r="B678" t="s">
        <v>26</v>
      </c>
      <c r="C678">
        <v>1985</v>
      </c>
      <c r="E678" s="9"/>
      <c r="G678" s="9"/>
      <c r="I678" s="9"/>
      <c r="L678" s="10"/>
      <c r="O678" s="10"/>
      <c r="Q678" s="9"/>
      <c r="R678" s="9"/>
      <c r="S678" s="9"/>
      <c r="T678" s="9"/>
      <c r="U678" s="1">
        <f t="shared" si="40"/>
        <v>0</v>
      </c>
      <c r="V678" s="1">
        <f t="shared" si="41"/>
        <v>0</v>
      </c>
      <c r="W678" s="1">
        <f t="shared" si="42"/>
        <v>0</v>
      </c>
      <c r="X678" s="1">
        <f t="shared" si="43"/>
        <v>0</v>
      </c>
    </row>
    <row r="679" spans="1:24" hidden="1" x14ac:dyDescent="0.3">
      <c r="A679" t="s">
        <v>216</v>
      </c>
      <c r="B679" t="s">
        <v>26</v>
      </c>
      <c r="C679">
        <v>1986</v>
      </c>
      <c r="D679" s="1">
        <v>36523.343017812796</v>
      </c>
      <c r="E679" s="9">
        <v>1</v>
      </c>
      <c r="F679" s="1">
        <v>36523.343017812796</v>
      </c>
      <c r="G679" s="9">
        <v>1.0585242155669501</v>
      </c>
      <c r="H679" s="1">
        <v>38660.843017812796</v>
      </c>
      <c r="I679" s="9">
        <v>1</v>
      </c>
      <c r="J679" s="1">
        <v>38660.843017812796</v>
      </c>
      <c r="K679" s="1">
        <v>9666</v>
      </c>
      <c r="L679" s="10">
        <v>0.19715730006290799</v>
      </c>
      <c r="M679" s="1">
        <v>48326.843017812796</v>
      </c>
      <c r="N679" s="1">
        <v>10366</v>
      </c>
      <c r="O679" s="10">
        <v>0.21143519268074701</v>
      </c>
      <c r="P679" s="1">
        <v>49026.843017812796</v>
      </c>
      <c r="Q679" s="9">
        <v>2</v>
      </c>
      <c r="R679" s="9">
        <v>5</v>
      </c>
      <c r="S679" s="9">
        <v>4.7235575024818797</v>
      </c>
      <c r="T679" s="9"/>
      <c r="U679" s="1">
        <f t="shared" si="40"/>
        <v>36523.343017812796</v>
      </c>
      <c r="V679" s="1">
        <f t="shared" si="41"/>
        <v>0</v>
      </c>
      <c r="W679" s="1">
        <f t="shared" si="42"/>
        <v>2137.5</v>
      </c>
      <c r="X679" s="1">
        <f t="shared" si="43"/>
        <v>0</v>
      </c>
    </row>
    <row r="680" spans="1:24" hidden="1" x14ac:dyDescent="0.3">
      <c r="A680" t="s">
        <v>216</v>
      </c>
      <c r="B680" t="s">
        <v>26</v>
      </c>
      <c r="C680">
        <v>1987</v>
      </c>
      <c r="D680" s="1">
        <v>19539.879048015799</v>
      </c>
      <c r="E680" s="9">
        <v>1</v>
      </c>
      <c r="F680" s="1">
        <v>19539.879048015799</v>
      </c>
      <c r="G680" s="9">
        <v>1.09879314239457</v>
      </c>
      <c r="H680" s="1">
        <v>21470.285101179001</v>
      </c>
      <c r="I680" s="9">
        <v>1</v>
      </c>
      <c r="J680" s="1">
        <v>21470.285101179001</v>
      </c>
      <c r="K680" s="1">
        <v>5368</v>
      </c>
      <c r="L680" s="10">
        <v>0.194928623197752</v>
      </c>
      <c r="M680" s="1">
        <v>26838.285101179001</v>
      </c>
      <c r="N680" s="1">
        <v>6068</v>
      </c>
      <c r="O680" s="10">
        <v>0.22034778047018699</v>
      </c>
      <c r="P680" s="1">
        <v>27538.285101179001</v>
      </c>
      <c r="Q680" s="9">
        <v>2</v>
      </c>
      <c r="R680" s="9">
        <v>5</v>
      </c>
      <c r="S680" s="9">
        <v>4.5504470378324804</v>
      </c>
      <c r="T680" s="9"/>
      <c r="U680" s="1">
        <f t="shared" si="40"/>
        <v>19539.879048015799</v>
      </c>
      <c r="V680" s="1">
        <f t="shared" si="41"/>
        <v>0</v>
      </c>
      <c r="W680" s="1">
        <f t="shared" si="42"/>
        <v>1930.4060531632022</v>
      </c>
      <c r="X680" s="1">
        <f t="shared" si="43"/>
        <v>0</v>
      </c>
    </row>
    <row r="681" spans="1:24" hidden="1" x14ac:dyDescent="0.3">
      <c r="A681" t="s">
        <v>216</v>
      </c>
      <c r="B681" t="s">
        <v>26</v>
      </c>
      <c r="C681">
        <v>1988</v>
      </c>
      <c r="D681" s="1">
        <v>15345.1069122027</v>
      </c>
      <c r="E681" s="9">
        <v>1</v>
      </c>
      <c r="F681" s="1">
        <v>15345.1069122027</v>
      </c>
      <c r="G681" s="9">
        <v>1.0979585903179501</v>
      </c>
      <c r="H681" s="1">
        <v>16848.291953600299</v>
      </c>
      <c r="I681" s="9">
        <v>1</v>
      </c>
      <c r="J681" s="1">
        <v>16848.291953600299</v>
      </c>
      <c r="K681" s="1">
        <v>4211</v>
      </c>
      <c r="L681" s="10">
        <v>0.19352651772767099</v>
      </c>
      <c r="M681" s="1">
        <v>21059.291953600299</v>
      </c>
      <c r="N681" s="1">
        <v>4911</v>
      </c>
      <c r="O681" s="10">
        <v>0.22569668215639799</v>
      </c>
      <c r="P681" s="1">
        <v>21759.291953600299</v>
      </c>
      <c r="Q681" s="9">
        <v>2</v>
      </c>
      <c r="R681" s="9">
        <v>5</v>
      </c>
      <c r="S681" s="9">
        <v>4.5539058067318203</v>
      </c>
      <c r="T681" s="9"/>
      <c r="U681" s="1">
        <f t="shared" si="40"/>
        <v>15345.1069122027</v>
      </c>
      <c r="V681" s="1">
        <f t="shared" si="41"/>
        <v>0</v>
      </c>
      <c r="W681" s="1">
        <f t="shared" si="42"/>
        <v>1503.185041397599</v>
      </c>
      <c r="X681" s="1">
        <f t="shared" si="43"/>
        <v>0</v>
      </c>
    </row>
    <row r="682" spans="1:24" hidden="1" x14ac:dyDescent="0.3">
      <c r="A682" t="s">
        <v>216</v>
      </c>
      <c r="B682" t="s">
        <v>26</v>
      </c>
      <c r="C682">
        <v>1989</v>
      </c>
      <c r="D682" s="1">
        <v>28133.120913134499</v>
      </c>
      <c r="E682" s="9">
        <v>1</v>
      </c>
      <c r="F682" s="1">
        <v>28133.120913134499</v>
      </c>
      <c r="G682" s="9">
        <v>1.0379642391155901</v>
      </c>
      <c r="H682" s="1">
        <v>29201.173442548599</v>
      </c>
      <c r="I682" s="9">
        <v>1</v>
      </c>
      <c r="J682" s="1">
        <v>29201.173442548599</v>
      </c>
      <c r="K682" s="1">
        <v>7300</v>
      </c>
      <c r="L682" s="10">
        <v>0.19623036921869499</v>
      </c>
      <c r="M682" s="1">
        <v>36501.173442548599</v>
      </c>
      <c r="N682" s="1">
        <v>8000</v>
      </c>
      <c r="O682" s="10">
        <v>0.215046979965693</v>
      </c>
      <c r="P682" s="1">
        <v>37201.173442548599</v>
      </c>
      <c r="Q682" s="9">
        <v>2</v>
      </c>
      <c r="R682" s="9">
        <v>5</v>
      </c>
      <c r="S682" s="9">
        <v>4.8171216421293099</v>
      </c>
      <c r="T682" s="9"/>
      <c r="U682" s="1">
        <f t="shared" si="40"/>
        <v>28133.120913134499</v>
      </c>
      <c r="V682" s="1">
        <f t="shared" si="41"/>
        <v>0</v>
      </c>
      <c r="W682" s="1">
        <f t="shared" si="42"/>
        <v>1068.0525294141007</v>
      </c>
      <c r="X682" s="1">
        <f t="shared" si="43"/>
        <v>0</v>
      </c>
    </row>
    <row r="683" spans="1:24" hidden="1" x14ac:dyDescent="0.3">
      <c r="A683" t="s">
        <v>216</v>
      </c>
      <c r="B683" t="s">
        <v>26</v>
      </c>
      <c r="C683">
        <v>1990</v>
      </c>
      <c r="D683" s="1">
        <v>24051.460144495799</v>
      </c>
      <c r="E683" s="9">
        <v>1</v>
      </c>
      <c r="F683" s="1">
        <v>24051.460144495799</v>
      </c>
      <c r="G683" s="9">
        <v>1.1022806925326301</v>
      </c>
      <c r="H683" s="1">
        <v>26511.460144495799</v>
      </c>
      <c r="I683" s="9">
        <v>1</v>
      </c>
      <c r="J683" s="1">
        <v>26511.460144495799</v>
      </c>
      <c r="K683" s="1">
        <v>6629</v>
      </c>
      <c r="L683" s="10">
        <v>0.19588977134751601</v>
      </c>
      <c r="M683" s="1">
        <v>33140.460144495803</v>
      </c>
      <c r="N683" s="1">
        <v>7329</v>
      </c>
      <c r="O683" s="10">
        <v>0.21657506927228001</v>
      </c>
      <c r="P683" s="1">
        <v>33840.460144495803</v>
      </c>
      <c r="Q683" s="9">
        <v>2</v>
      </c>
      <c r="R683" s="9">
        <v>5</v>
      </c>
      <c r="S683" s="9">
        <v>4.53604969575568</v>
      </c>
      <c r="T683" s="9"/>
      <c r="U683" s="1">
        <f t="shared" si="40"/>
        <v>24051.460144495799</v>
      </c>
      <c r="V683" s="1">
        <f t="shared" si="41"/>
        <v>0</v>
      </c>
      <c r="W683" s="1">
        <f t="shared" si="42"/>
        <v>2460</v>
      </c>
      <c r="X683" s="1">
        <f t="shared" si="43"/>
        <v>0</v>
      </c>
    </row>
    <row r="684" spans="1:24" hidden="1" x14ac:dyDescent="0.3">
      <c r="A684" t="s">
        <v>216</v>
      </c>
      <c r="B684" t="s">
        <v>26</v>
      </c>
      <c r="C684">
        <v>1991</v>
      </c>
      <c r="D684" s="1">
        <v>6906.5653839090401</v>
      </c>
      <c r="E684" s="9">
        <v>1</v>
      </c>
      <c r="F684" s="1">
        <v>6906.5653839090401</v>
      </c>
      <c r="G684" s="9">
        <v>1.1475578370556201</v>
      </c>
      <c r="H684" s="1">
        <v>7925.6832334418996</v>
      </c>
      <c r="I684" s="9">
        <v>1</v>
      </c>
      <c r="J684" s="1">
        <v>7925.6832334418996</v>
      </c>
      <c r="K684" s="1">
        <v>4268</v>
      </c>
      <c r="L684" s="10">
        <v>0.33101480180079501</v>
      </c>
      <c r="M684" s="1">
        <v>12193.6832334419</v>
      </c>
      <c r="N684" s="1">
        <v>4968</v>
      </c>
      <c r="O684" s="10">
        <v>0.385304952049285</v>
      </c>
      <c r="P684" s="1">
        <v>12893.6832334419</v>
      </c>
      <c r="Q684" s="9">
        <v>1</v>
      </c>
      <c r="R684" s="9">
        <v>5</v>
      </c>
      <c r="S684" s="9">
        <v>4.3570788665683997</v>
      </c>
      <c r="T684" s="9"/>
      <c r="U684" s="1">
        <f t="shared" si="40"/>
        <v>6906.5653839090401</v>
      </c>
      <c r="V684" s="1">
        <f t="shared" si="41"/>
        <v>0</v>
      </c>
      <c r="W684" s="1">
        <f t="shared" si="42"/>
        <v>1019.1178495328595</v>
      </c>
      <c r="X684" s="1">
        <f t="shared" si="43"/>
        <v>0</v>
      </c>
    </row>
    <row r="685" spans="1:24" hidden="1" x14ac:dyDescent="0.3">
      <c r="A685" t="s">
        <v>216</v>
      </c>
      <c r="B685" t="s">
        <v>26</v>
      </c>
      <c r="C685">
        <v>1992</v>
      </c>
      <c r="D685" s="1">
        <v>16808</v>
      </c>
      <c r="E685" s="9">
        <v>1</v>
      </c>
      <c r="F685" s="1">
        <v>16808</v>
      </c>
      <c r="G685" s="9">
        <v>1.05399214659686</v>
      </c>
      <c r="H685" s="1">
        <v>17715.5</v>
      </c>
      <c r="I685" s="9">
        <v>1</v>
      </c>
      <c r="J685" s="1">
        <v>17715.5</v>
      </c>
      <c r="K685" s="1">
        <v>17681.666666666701</v>
      </c>
      <c r="L685" s="10">
        <v>0.48983530563340599</v>
      </c>
      <c r="M685" s="1">
        <v>35397.166666666701</v>
      </c>
      <c r="N685" s="1">
        <v>18381.666666666701</v>
      </c>
      <c r="O685" s="10">
        <v>0.509227409353458</v>
      </c>
      <c r="P685" s="1">
        <v>36097.166666666701</v>
      </c>
      <c r="Q685" s="9">
        <v>3.5</v>
      </c>
      <c r="R685" s="9">
        <v>5</v>
      </c>
      <c r="S685" s="9">
        <v>4.7438683638621502</v>
      </c>
      <c r="T685" s="9"/>
      <c r="U685" s="1">
        <f t="shared" si="40"/>
        <v>16808</v>
      </c>
      <c r="V685" s="1">
        <f t="shared" si="41"/>
        <v>0</v>
      </c>
      <c r="W685" s="1">
        <f t="shared" si="42"/>
        <v>907.5</v>
      </c>
      <c r="X685" s="1">
        <f t="shared" si="43"/>
        <v>0</v>
      </c>
    </row>
    <row r="686" spans="1:24" hidden="1" x14ac:dyDescent="0.3">
      <c r="A686" t="s">
        <v>216</v>
      </c>
      <c r="B686" t="s">
        <v>26</v>
      </c>
      <c r="C686">
        <v>1993</v>
      </c>
      <c r="D686" s="1">
        <v>24814</v>
      </c>
      <c r="E686" s="9">
        <v>1</v>
      </c>
      <c r="F686" s="1">
        <v>24814</v>
      </c>
      <c r="G686" s="9">
        <v>1.0418617811056099</v>
      </c>
      <c r="H686" s="1">
        <v>25852.758236354701</v>
      </c>
      <c r="I686" s="9">
        <v>1</v>
      </c>
      <c r="J686" s="1">
        <v>25852.758236354701</v>
      </c>
      <c r="K686" s="1">
        <v>19561.666666666701</v>
      </c>
      <c r="L686" s="10">
        <v>0.424198430486878</v>
      </c>
      <c r="M686" s="1">
        <v>45414.424903021398</v>
      </c>
      <c r="N686" s="1">
        <v>20261.666666666701</v>
      </c>
      <c r="O686" s="10">
        <v>0.43937806248862399</v>
      </c>
      <c r="P686" s="1">
        <v>46114.424903021398</v>
      </c>
      <c r="Q686" s="9">
        <v>3.5</v>
      </c>
      <c r="R686" s="9">
        <v>5</v>
      </c>
      <c r="S686" s="9">
        <v>4.7991010810417203</v>
      </c>
      <c r="T686" s="9"/>
      <c r="U686" s="1">
        <f t="shared" si="40"/>
        <v>24814</v>
      </c>
      <c r="V686" s="1">
        <f t="shared" si="41"/>
        <v>0</v>
      </c>
      <c r="W686" s="1">
        <f t="shared" si="42"/>
        <v>1038.7582363547008</v>
      </c>
      <c r="X686" s="1">
        <f t="shared" si="43"/>
        <v>0</v>
      </c>
    </row>
    <row r="687" spans="1:24" hidden="1" x14ac:dyDescent="0.3">
      <c r="A687" t="s">
        <v>216</v>
      </c>
      <c r="B687" t="s">
        <v>26</v>
      </c>
      <c r="C687">
        <v>1994</v>
      </c>
      <c r="D687" s="1">
        <v>21169</v>
      </c>
      <c r="E687" s="9">
        <v>1</v>
      </c>
      <c r="F687" s="1">
        <v>21169</v>
      </c>
      <c r="G687" s="9">
        <v>1.174905857715</v>
      </c>
      <c r="H687" s="1">
        <v>24871.582101968899</v>
      </c>
      <c r="I687" s="9">
        <v>1</v>
      </c>
      <c r="J687" s="1">
        <v>24871.582101968899</v>
      </c>
      <c r="K687" s="1">
        <v>17908.194033989599</v>
      </c>
      <c r="L687" s="10">
        <v>0.41187410850487899</v>
      </c>
      <c r="M687" s="1">
        <v>42779.776135958498</v>
      </c>
      <c r="N687" s="1">
        <v>18608.194033989599</v>
      </c>
      <c r="O687" s="10">
        <v>0.42797354742128801</v>
      </c>
      <c r="P687" s="1">
        <v>43479.776135958498</v>
      </c>
      <c r="Q687" s="9">
        <v>3.5</v>
      </c>
      <c r="R687" s="9">
        <v>5</v>
      </c>
      <c r="S687" s="9">
        <v>4.2556601170788104</v>
      </c>
      <c r="T687" s="9"/>
      <c r="U687" s="1">
        <f t="shared" si="40"/>
        <v>21169</v>
      </c>
      <c r="V687" s="1">
        <f t="shared" si="41"/>
        <v>0</v>
      </c>
      <c r="W687" s="1">
        <f t="shared" si="42"/>
        <v>3702.5821019688992</v>
      </c>
      <c r="X687" s="1">
        <f t="shared" si="43"/>
        <v>0</v>
      </c>
    </row>
    <row r="688" spans="1:24" hidden="1" x14ac:dyDescent="0.3">
      <c r="A688" t="s">
        <v>216</v>
      </c>
      <c r="B688" t="s">
        <v>26</v>
      </c>
      <c r="C688">
        <v>1995</v>
      </c>
      <c r="D688" s="1">
        <v>7844</v>
      </c>
      <c r="E688" s="9">
        <v>1</v>
      </c>
      <c r="F688" s="1">
        <v>7844</v>
      </c>
      <c r="G688" s="9">
        <v>1.1240584557368101</v>
      </c>
      <c r="H688" s="1">
        <v>8817.1145267995107</v>
      </c>
      <c r="I688" s="9">
        <v>1</v>
      </c>
      <c r="J688" s="1">
        <v>8817.1145267995107</v>
      </c>
      <c r="K688" s="1">
        <v>12892.3715089332</v>
      </c>
      <c r="L688" s="10">
        <v>0.57530866564167704</v>
      </c>
      <c r="M688" s="1">
        <v>21709.486035732702</v>
      </c>
      <c r="N688" s="1">
        <v>13592.3715089332</v>
      </c>
      <c r="O688" s="10">
        <v>0.60654543737681799</v>
      </c>
      <c r="P688" s="1">
        <v>22409.486035732702</v>
      </c>
      <c r="Q688" s="9">
        <v>3.5</v>
      </c>
      <c r="R688" s="9">
        <v>5</v>
      </c>
      <c r="S688" s="9">
        <v>4.4481672411979298</v>
      </c>
      <c r="T688" s="9"/>
      <c r="U688" s="1">
        <f t="shared" si="40"/>
        <v>7844</v>
      </c>
      <c r="V688" s="1">
        <f t="shared" si="41"/>
        <v>0</v>
      </c>
      <c r="W688" s="1">
        <f t="shared" si="42"/>
        <v>973.11452679951071</v>
      </c>
      <c r="X688" s="1">
        <f t="shared" si="43"/>
        <v>0</v>
      </c>
    </row>
    <row r="689" spans="1:24" hidden="1" x14ac:dyDescent="0.3">
      <c r="A689" t="s">
        <v>216</v>
      </c>
      <c r="B689" t="s">
        <v>26</v>
      </c>
      <c r="C689">
        <v>1996</v>
      </c>
      <c r="D689" s="1">
        <v>21842</v>
      </c>
      <c r="E689" s="9">
        <v>1</v>
      </c>
      <c r="F689" s="1">
        <v>21842</v>
      </c>
      <c r="G689" s="9">
        <v>1.0507101012042599</v>
      </c>
      <c r="H689" s="1">
        <v>22949.6100305035</v>
      </c>
      <c r="I689" s="9">
        <v>1</v>
      </c>
      <c r="J689" s="1">
        <v>22949.6100305035</v>
      </c>
      <c r="K689" s="1">
        <v>18601.536676834501</v>
      </c>
      <c r="L689" s="10">
        <v>0.44026110831221199</v>
      </c>
      <c r="M689" s="1">
        <v>41551.146707337997</v>
      </c>
      <c r="N689" s="1">
        <v>19301.536676834501</v>
      </c>
      <c r="O689" s="10">
        <v>0.45682870598828701</v>
      </c>
      <c r="P689" s="1">
        <v>42251.146707337997</v>
      </c>
      <c r="Q689" s="9">
        <v>3.5</v>
      </c>
      <c r="R689" s="9">
        <v>5</v>
      </c>
      <c r="S689" s="9">
        <v>4.7586865247315</v>
      </c>
      <c r="T689" s="9"/>
      <c r="U689" s="1">
        <f t="shared" si="40"/>
        <v>21842</v>
      </c>
      <c r="V689" s="1">
        <f t="shared" si="41"/>
        <v>0</v>
      </c>
      <c r="W689" s="1">
        <f t="shared" si="42"/>
        <v>1107.6100305034997</v>
      </c>
      <c r="X689" s="1">
        <f t="shared" si="43"/>
        <v>0</v>
      </c>
    </row>
    <row r="690" spans="1:24" hidden="1" x14ac:dyDescent="0.3">
      <c r="A690" t="s">
        <v>216</v>
      </c>
      <c r="B690" t="s">
        <v>26</v>
      </c>
      <c r="C690">
        <v>1997</v>
      </c>
      <c r="D690" s="1">
        <v>18702</v>
      </c>
      <c r="E690" s="9">
        <v>1</v>
      </c>
      <c r="F690" s="1">
        <v>18702</v>
      </c>
      <c r="G690" s="9">
        <v>1.0874395763476099</v>
      </c>
      <c r="H690" s="1">
        <v>20337.2949568531</v>
      </c>
      <c r="I690" s="9">
        <v>1</v>
      </c>
      <c r="J690" s="1">
        <v>20337.2949568531</v>
      </c>
      <c r="K690" s="1">
        <v>15937.8775034932</v>
      </c>
      <c r="L690" s="10">
        <v>0.431042681966817</v>
      </c>
      <c r="M690" s="1">
        <v>36275.172460346301</v>
      </c>
      <c r="N690" s="1">
        <v>16637.8775034932</v>
      </c>
      <c r="O690" s="10">
        <v>0.44997430428043</v>
      </c>
      <c r="P690" s="1">
        <v>36975.172460346301</v>
      </c>
      <c r="Q690" s="9">
        <v>3.5</v>
      </c>
      <c r="R690" s="9">
        <v>5</v>
      </c>
      <c r="S690" s="9">
        <v>4.5979566209954603</v>
      </c>
      <c r="T690" s="9"/>
      <c r="U690" s="1">
        <f t="shared" si="40"/>
        <v>18702</v>
      </c>
      <c r="V690" s="1">
        <f t="shared" si="41"/>
        <v>0</v>
      </c>
      <c r="W690" s="1">
        <f t="shared" si="42"/>
        <v>1635.2949568531003</v>
      </c>
      <c r="X690" s="1">
        <f t="shared" si="43"/>
        <v>0</v>
      </c>
    </row>
    <row r="691" spans="1:24" hidden="1" x14ac:dyDescent="0.3">
      <c r="A691" t="s">
        <v>216</v>
      </c>
      <c r="B691" t="s">
        <v>26</v>
      </c>
      <c r="C691">
        <v>1998</v>
      </c>
      <c r="D691" s="1">
        <v>23212.997674418599</v>
      </c>
      <c r="E691" s="9">
        <v>1</v>
      </c>
      <c r="F691" s="1">
        <v>23212.997674418599</v>
      </c>
      <c r="G691" s="9">
        <v>1.0629870258952601</v>
      </c>
      <c r="H691" s="1">
        <v>24675.115360043899</v>
      </c>
      <c r="I691" s="9">
        <v>1</v>
      </c>
      <c r="J691" s="1">
        <v>24675.115360043899</v>
      </c>
      <c r="K691" s="1">
        <v>21018.038453347999</v>
      </c>
      <c r="L691" s="10">
        <v>0.45304181168388002</v>
      </c>
      <c r="M691" s="1">
        <v>45693.153813391902</v>
      </c>
      <c r="N691" s="1">
        <v>21718.038453347999</v>
      </c>
      <c r="O691" s="10">
        <v>0.46813024483536703</v>
      </c>
      <c r="P691" s="1">
        <v>46393.153813391902</v>
      </c>
      <c r="Q691" s="9">
        <v>3.5</v>
      </c>
      <c r="R691" s="9">
        <v>5</v>
      </c>
      <c r="S691" s="9">
        <v>4.7037262715308499</v>
      </c>
      <c r="T691" s="9"/>
      <c r="U691" s="1">
        <f t="shared" si="40"/>
        <v>23212.997674418599</v>
      </c>
      <c r="V691" s="1">
        <f t="shared" si="41"/>
        <v>0</v>
      </c>
      <c r="W691" s="1">
        <f t="shared" si="42"/>
        <v>1462.1176856253005</v>
      </c>
      <c r="X691" s="1">
        <f t="shared" si="43"/>
        <v>0</v>
      </c>
    </row>
    <row r="692" spans="1:24" hidden="1" x14ac:dyDescent="0.3">
      <c r="A692" t="s">
        <v>216</v>
      </c>
      <c r="B692" t="s">
        <v>26</v>
      </c>
      <c r="C692">
        <v>1999</v>
      </c>
      <c r="D692" s="1">
        <v>11544</v>
      </c>
      <c r="E692" s="9">
        <v>1</v>
      </c>
      <c r="F692" s="1">
        <v>11544</v>
      </c>
      <c r="G692" s="9">
        <v>1.08506751048957</v>
      </c>
      <c r="H692" s="1">
        <v>12526.0193410916</v>
      </c>
      <c r="I692" s="9">
        <v>1</v>
      </c>
      <c r="J692" s="1">
        <v>12526.0193410916</v>
      </c>
      <c r="K692" s="1">
        <v>16431.339780363902</v>
      </c>
      <c r="L692" s="10">
        <v>0.554039208719589</v>
      </c>
      <c r="M692" s="1">
        <v>28957.359121455502</v>
      </c>
      <c r="N692" s="1">
        <v>17131.339780363902</v>
      </c>
      <c r="O692" s="10">
        <v>0.57764211945527799</v>
      </c>
      <c r="P692" s="1">
        <v>29657.359121455502</v>
      </c>
      <c r="Q692" s="9">
        <v>3.5</v>
      </c>
      <c r="R692" s="9">
        <v>5</v>
      </c>
      <c r="S692" s="9">
        <v>4.6080082130042301</v>
      </c>
      <c r="T692" s="9"/>
      <c r="U692" s="1">
        <f t="shared" si="40"/>
        <v>11544</v>
      </c>
      <c r="V692" s="1">
        <f t="shared" si="41"/>
        <v>0</v>
      </c>
      <c r="W692" s="1">
        <f t="shared" si="42"/>
        <v>982.01934109159993</v>
      </c>
      <c r="X692" s="1">
        <f t="shared" si="43"/>
        <v>0</v>
      </c>
    </row>
    <row r="693" spans="1:24" hidden="1" x14ac:dyDescent="0.3">
      <c r="A693" t="s">
        <v>216</v>
      </c>
      <c r="B693" t="s">
        <v>26</v>
      </c>
      <c r="C693">
        <v>2000</v>
      </c>
      <c r="D693" s="1">
        <v>18046.703991143801</v>
      </c>
      <c r="E693" s="9">
        <v>1</v>
      </c>
      <c r="F693" s="1">
        <v>18046.703991143801</v>
      </c>
      <c r="G693" s="9">
        <v>1.07213173661233</v>
      </c>
      <c r="H693" s="1">
        <v>19348.444090153698</v>
      </c>
      <c r="I693" s="9">
        <v>1</v>
      </c>
      <c r="J693" s="1">
        <v>19348.444090153698</v>
      </c>
      <c r="K693" s="1">
        <v>13424.467302723</v>
      </c>
      <c r="L693" s="10">
        <v>0.40105466611965601</v>
      </c>
      <c r="M693" s="1">
        <v>32772.911392876602</v>
      </c>
      <c r="N693" s="1">
        <v>14124.467302723</v>
      </c>
      <c r="O693" s="10">
        <v>0.42196709861720599</v>
      </c>
      <c r="P693" s="1">
        <v>33472.911392876602</v>
      </c>
      <c r="Q693" s="9">
        <v>3.5</v>
      </c>
      <c r="R693" s="9">
        <v>5</v>
      </c>
      <c r="S693" s="9">
        <v>4.6636060003211401</v>
      </c>
      <c r="T693" s="9"/>
      <c r="U693" s="1">
        <f t="shared" si="40"/>
        <v>18046.703991143801</v>
      </c>
      <c r="V693" s="1">
        <f t="shared" si="41"/>
        <v>0</v>
      </c>
      <c r="W693" s="1">
        <f t="shared" si="42"/>
        <v>1301.7400990098977</v>
      </c>
      <c r="X693" s="1">
        <f t="shared" si="43"/>
        <v>0</v>
      </c>
    </row>
    <row r="694" spans="1:24" hidden="1" x14ac:dyDescent="0.3">
      <c r="A694" t="s">
        <v>216</v>
      </c>
      <c r="B694" t="s">
        <v>26</v>
      </c>
      <c r="C694">
        <v>2001</v>
      </c>
      <c r="D694" s="1">
        <v>28329</v>
      </c>
      <c r="E694" s="9">
        <v>1</v>
      </c>
      <c r="F694" s="1">
        <v>28329</v>
      </c>
      <c r="G694" s="9">
        <v>1.14157982750525</v>
      </c>
      <c r="H694" s="1">
        <v>32339.814933396199</v>
      </c>
      <c r="I694" s="9">
        <v>1</v>
      </c>
      <c r="J694" s="1">
        <v>32339.814933396199</v>
      </c>
      <c r="K694" s="1">
        <v>15642.008815929301</v>
      </c>
      <c r="L694" s="10">
        <v>0.32131106871578502</v>
      </c>
      <c r="M694" s="1">
        <v>47981.8237493255</v>
      </c>
      <c r="N694" s="1">
        <v>16342.008815929301</v>
      </c>
      <c r="O694" s="10">
        <v>0.335690152038638</v>
      </c>
      <c r="P694" s="1">
        <v>48681.8237493255</v>
      </c>
      <c r="Q694" s="9">
        <v>3.5</v>
      </c>
      <c r="R694" s="9">
        <v>5</v>
      </c>
      <c r="S694" s="9">
        <v>4.3798951939495501</v>
      </c>
      <c r="T694" s="9"/>
      <c r="U694" s="1">
        <f t="shared" si="40"/>
        <v>28329</v>
      </c>
      <c r="V694" s="1">
        <f t="shared" si="41"/>
        <v>0</v>
      </c>
      <c r="W694" s="1">
        <f t="shared" si="42"/>
        <v>4010.8149333961992</v>
      </c>
      <c r="X694" s="1">
        <f t="shared" si="43"/>
        <v>0</v>
      </c>
    </row>
    <row r="695" spans="1:24" hidden="1" x14ac:dyDescent="0.3">
      <c r="A695" t="s">
        <v>216</v>
      </c>
      <c r="B695" t="s">
        <v>26</v>
      </c>
      <c r="C695">
        <v>2002</v>
      </c>
      <c r="D695" s="1">
        <v>13352</v>
      </c>
      <c r="E695" s="9">
        <v>1</v>
      </c>
      <c r="F695" s="1">
        <v>13352</v>
      </c>
      <c r="G695" s="9">
        <v>1.1087839688998</v>
      </c>
      <c r="H695" s="1">
        <v>14804.4835527502</v>
      </c>
      <c r="I695" s="9">
        <v>1</v>
      </c>
      <c r="J695" s="1">
        <v>14804.4835527502</v>
      </c>
      <c r="K695" s="1">
        <v>13547.548609364299</v>
      </c>
      <c r="L695" s="10">
        <v>0.46632017112493401</v>
      </c>
      <c r="M695" s="1">
        <v>28352.032162114501</v>
      </c>
      <c r="N695" s="1">
        <v>14247.548609364299</v>
      </c>
      <c r="O695" s="10">
        <v>0.49041487114777299</v>
      </c>
      <c r="P695" s="1">
        <v>29052.032162114501</v>
      </c>
      <c r="Q695" s="9">
        <v>3.5</v>
      </c>
      <c r="R695" s="9">
        <v>5</v>
      </c>
      <c r="S695" s="9">
        <v>4.5094447072149499</v>
      </c>
      <c r="T695" s="9"/>
      <c r="U695" s="1">
        <f t="shared" si="40"/>
        <v>13352</v>
      </c>
      <c r="V695" s="1">
        <f t="shared" si="41"/>
        <v>0</v>
      </c>
      <c r="W695" s="1">
        <f t="shared" si="42"/>
        <v>1452.4835527502</v>
      </c>
      <c r="X695" s="1">
        <f t="shared" si="43"/>
        <v>0</v>
      </c>
    </row>
    <row r="696" spans="1:24" hidden="1" x14ac:dyDescent="0.3">
      <c r="A696" t="s">
        <v>216</v>
      </c>
      <c r="B696" t="s">
        <v>26</v>
      </c>
      <c r="C696">
        <v>2003</v>
      </c>
      <c r="D696" s="1">
        <v>25848.367611499201</v>
      </c>
      <c r="E696" s="9">
        <v>1</v>
      </c>
      <c r="F696" s="1">
        <v>25848.367611499201</v>
      </c>
      <c r="G696" s="9">
        <v>1.0938335799091099</v>
      </c>
      <c r="H696" s="1">
        <v>28273.812479292799</v>
      </c>
      <c r="I696" s="9">
        <v>1</v>
      </c>
      <c r="J696" s="1">
        <v>28273.812479292799</v>
      </c>
      <c r="K696" s="1">
        <v>15323.0204952205</v>
      </c>
      <c r="L696" s="10">
        <v>0.34591684024085501</v>
      </c>
      <c r="M696" s="1">
        <v>43596.832974513301</v>
      </c>
      <c r="N696" s="1">
        <v>16023.0204952205</v>
      </c>
      <c r="O696" s="10">
        <v>0.36171932436884502</v>
      </c>
      <c r="P696" s="1">
        <v>44296.832974513301</v>
      </c>
      <c r="Q696" s="9">
        <v>3.5</v>
      </c>
      <c r="R696" s="9">
        <v>5</v>
      </c>
      <c r="S696" s="9">
        <v>4.5710792682150796</v>
      </c>
      <c r="T696" s="9"/>
      <c r="U696" s="1">
        <f t="shared" si="40"/>
        <v>25848.367611499201</v>
      </c>
      <c r="V696" s="1">
        <f t="shared" si="41"/>
        <v>0</v>
      </c>
      <c r="W696" s="1">
        <f t="shared" si="42"/>
        <v>2425.444867793598</v>
      </c>
      <c r="X696" s="1">
        <f t="shared" si="43"/>
        <v>0</v>
      </c>
    </row>
    <row r="697" spans="1:24" hidden="1" x14ac:dyDescent="0.3">
      <c r="A697" t="s">
        <v>216</v>
      </c>
      <c r="B697" t="s">
        <v>26</v>
      </c>
      <c r="C697">
        <v>2004</v>
      </c>
      <c r="D697" s="1">
        <v>15184.751738356401</v>
      </c>
      <c r="E697" s="9">
        <v>1</v>
      </c>
      <c r="F697" s="1">
        <v>15184.751738356401</v>
      </c>
      <c r="G697" s="9">
        <v>1.11133750849377</v>
      </c>
      <c r="H697" s="1">
        <v>16875.3841640014</v>
      </c>
      <c r="I697" s="9">
        <v>1</v>
      </c>
      <c r="J697" s="1">
        <v>16875.3841640014</v>
      </c>
      <c r="K697" s="1">
        <v>16922.1037911069</v>
      </c>
      <c r="L697" s="10">
        <v>0.49198615275332003</v>
      </c>
      <c r="M697" s="1">
        <v>33797.4879551083</v>
      </c>
      <c r="N697" s="1">
        <v>17520.1037911069</v>
      </c>
      <c r="O697" s="10">
        <v>0.50937215410269698</v>
      </c>
      <c r="P697" s="1">
        <v>34395.4879551083</v>
      </c>
      <c r="Q697" s="9">
        <v>3.5</v>
      </c>
      <c r="R697" s="9">
        <v>5</v>
      </c>
      <c r="S697" s="9">
        <v>4.49908327738948</v>
      </c>
      <c r="T697" s="9"/>
      <c r="U697" s="1">
        <f t="shared" si="40"/>
        <v>15184.751738356401</v>
      </c>
      <c r="V697" s="1">
        <f t="shared" si="41"/>
        <v>0</v>
      </c>
      <c r="W697" s="1">
        <f t="shared" si="42"/>
        <v>1690.6324256449989</v>
      </c>
      <c r="X697" s="1">
        <f t="shared" si="43"/>
        <v>0</v>
      </c>
    </row>
    <row r="698" spans="1:24" hidden="1" x14ac:dyDescent="0.3">
      <c r="A698" t="s">
        <v>216</v>
      </c>
      <c r="B698" t="s">
        <v>26</v>
      </c>
      <c r="C698">
        <v>2005</v>
      </c>
      <c r="D698" s="1">
        <v>13706.4868952669</v>
      </c>
      <c r="E698" s="9">
        <v>1</v>
      </c>
      <c r="F698" s="1">
        <v>13706.4868952669</v>
      </c>
      <c r="G698" s="9">
        <v>1.1360520668760801</v>
      </c>
      <c r="H698" s="1">
        <v>15571.2827669779</v>
      </c>
      <c r="I698" s="9">
        <v>1</v>
      </c>
      <c r="J698" s="1">
        <v>15571.2827669779</v>
      </c>
      <c r="K698" s="1">
        <v>12708.1366828308</v>
      </c>
      <c r="L698" s="10">
        <v>0.445424109701129</v>
      </c>
      <c r="M698" s="1">
        <v>28279.419449808702</v>
      </c>
      <c r="N698" s="1">
        <v>12959.1366828308</v>
      </c>
      <c r="O698" s="10">
        <v>0.45422173710515501</v>
      </c>
      <c r="P698" s="1">
        <v>28530.419449808702</v>
      </c>
      <c r="Q698" s="9">
        <v>3.5</v>
      </c>
      <c r="R698" s="9">
        <v>5</v>
      </c>
      <c r="S698" s="9">
        <v>4.4012067279178799</v>
      </c>
      <c r="T698" s="9"/>
      <c r="U698" s="1">
        <f t="shared" si="40"/>
        <v>13706.4868952669</v>
      </c>
      <c r="V698" s="1">
        <f t="shared" si="41"/>
        <v>0</v>
      </c>
      <c r="W698" s="1">
        <f t="shared" si="42"/>
        <v>1864.7958717109996</v>
      </c>
      <c r="X698" s="1">
        <f t="shared" si="43"/>
        <v>0</v>
      </c>
    </row>
    <row r="699" spans="1:24" hidden="1" x14ac:dyDescent="0.3">
      <c r="A699" t="s">
        <v>216</v>
      </c>
      <c r="B699" t="s">
        <v>26</v>
      </c>
      <c r="C699">
        <v>2006</v>
      </c>
      <c r="D699" s="1">
        <v>23594.274081002801</v>
      </c>
      <c r="E699" s="9">
        <v>1</v>
      </c>
      <c r="F699" s="1">
        <v>23594.274081002801</v>
      </c>
      <c r="G699" s="9">
        <v>1.18932315785009</v>
      </c>
      <c r="H699" s="1">
        <v>28061.216557198801</v>
      </c>
      <c r="I699" s="9">
        <v>1</v>
      </c>
      <c r="J699" s="1">
        <v>28061.216557198801</v>
      </c>
      <c r="K699" s="1">
        <v>15508.906657972</v>
      </c>
      <c r="L699" s="10">
        <v>0.342207954385712</v>
      </c>
      <c r="M699" s="1">
        <v>43570.123215170701</v>
      </c>
      <c r="N699" s="1">
        <v>17258.906657971998</v>
      </c>
      <c r="O699" s="10">
        <v>0.38082214772519901</v>
      </c>
      <c r="P699" s="1">
        <v>45320.123215170701</v>
      </c>
      <c r="Q699" s="9">
        <v>3.5</v>
      </c>
      <c r="R699" s="9">
        <v>5</v>
      </c>
      <c r="S699" s="9">
        <v>4.2040718428777399</v>
      </c>
      <c r="T699" s="9"/>
      <c r="U699" s="1">
        <f t="shared" si="40"/>
        <v>23594.274081002801</v>
      </c>
      <c r="V699" s="1">
        <f t="shared" si="41"/>
        <v>0</v>
      </c>
      <c r="W699" s="1">
        <f t="shared" si="42"/>
        <v>4466.9424761959999</v>
      </c>
      <c r="X699" s="1">
        <f t="shared" si="43"/>
        <v>0</v>
      </c>
    </row>
    <row r="700" spans="1:24" hidden="1" x14ac:dyDescent="0.3">
      <c r="A700" t="s">
        <v>216</v>
      </c>
      <c r="B700" t="s">
        <v>26</v>
      </c>
      <c r="C700">
        <v>2007</v>
      </c>
      <c r="D700" s="1">
        <v>22136.312903783899</v>
      </c>
      <c r="E700" s="9">
        <v>1</v>
      </c>
      <c r="F700" s="1">
        <v>22136.312903783899</v>
      </c>
      <c r="G700" s="9">
        <v>1.12774811485466</v>
      </c>
      <c r="H700" s="1">
        <v>24964.185147075099</v>
      </c>
      <c r="I700" s="9">
        <v>1</v>
      </c>
      <c r="J700" s="1">
        <v>24964.185147075099</v>
      </c>
      <c r="K700" s="1">
        <v>14978</v>
      </c>
      <c r="L700" s="10">
        <v>0.37243711568423898</v>
      </c>
      <c r="M700" s="1">
        <v>39942.185147075099</v>
      </c>
      <c r="N700" s="1">
        <v>15252</v>
      </c>
      <c r="O700" s="10">
        <v>0.379250292990787</v>
      </c>
      <c r="P700" s="1">
        <v>40216.185147075099</v>
      </c>
      <c r="Q700" s="9">
        <v>3.5</v>
      </c>
      <c r="R700" s="9">
        <v>5</v>
      </c>
      <c r="S700" s="9">
        <v>4.4336141503055302</v>
      </c>
      <c r="T700" s="9"/>
      <c r="U700" s="1">
        <f t="shared" si="40"/>
        <v>22136.312903783899</v>
      </c>
      <c r="V700" s="1">
        <f t="shared" si="41"/>
        <v>0</v>
      </c>
      <c r="W700" s="1">
        <f t="shared" si="42"/>
        <v>2827.8722432912</v>
      </c>
      <c r="X700" s="1">
        <f t="shared" si="43"/>
        <v>0</v>
      </c>
    </row>
    <row r="701" spans="1:24" hidden="1" x14ac:dyDescent="0.3">
      <c r="A701" t="s">
        <v>216</v>
      </c>
      <c r="B701" t="s">
        <v>26</v>
      </c>
      <c r="C701">
        <v>2008</v>
      </c>
      <c r="D701" s="1">
        <v>19630</v>
      </c>
      <c r="E701" s="9">
        <v>1</v>
      </c>
      <c r="F701" s="1">
        <v>19630</v>
      </c>
      <c r="G701" s="9">
        <v>1.12774811485466</v>
      </c>
      <c r="H701" s="1">
        <v>22137.695494596901</v>
      </c>
      <c r="I701" s="9">
        <v>1</v>
      </c>
      <c r="J701" s="1">
        <v>22137.695494596901</v>
      </c>
      <c r="K701" s="1">
        <v>8064</v>
      </c>
      <c r="L701" s="10">
        <v>0.26533564083101702</v>
      </c>
      <c r="M701" s="1">
        <v>30201.695494596901</v>
      </c>
      <c r="N701" s="1">
        <v>8254</v>
      </c>
      <c r="O701" s="10">
        <v>0.27158734863829498</v>
      </c>
      <c r="P701" s="1">
        <v>30391.695494596901</v>
      </c>
      <c r="Q701" s="9">
        <v>3.5</v>
      </c>
      <c r="R701" s="9">
        <v>5</v>
      </c>
      <c r="S701" s="9">
        <v>4.4336141503055302</v>
      </c>
      <c r="T701" s="9"/>
      <c r="U701" s="1">
        <f t="shared" si="40"/>
        <v>19630</v>
      </c>
      <c r="V701" s="1">
        <f t="shared" si="41"/>
        <v>0</v>
      </c>
      <c r="W701" s="1">
        <f t="shared" si="42"/>
        <v>2507.695494596901</v>
      </c>
      <c r="X701" s="1">
        <f t="shared" si="43"/>
        <v>0</v>
      </c>
    </row>
    <row r="702" spans="1:24" hidden="1" x14ac:dyDescent="0.3">
      <c r="A702" t="s">
        <v>216</v>
      </c>
      <c r="B702" t="s">
        <v>26</v>
      </c>
      <c r="C702">
        <v>2009</v>
      </c>
      <c r="D702" s="1">
        <v>26226</v>
      </c>
      <c r="E702" s="9">
        <v>1</v>
      </c>
      <c r="F702" s="1">
        <v>26226</v>
      </c>
      <c r="G702" s="9">
        <v>1.12774811485466</v>
      </c>
      <c r="H702" s="1">
        <v>29576.3220601783</v>
      </c>
      <c r="I702" s="9">
        <v>1</v>
      </c>
      <c r="J702" s="1">
        <v>29576.3220601783</v>
      </c>
      <c r="K702" s="1">
        <v>9706</v>
      </c>
      <c r="L702" s="10">
        <v>0.24028724316212299</v>
      </c>
      <c r="M702" s="1">
        <v>39282.322060178303</v>
      </c>
      <c r="N702" s="1">
        <v>10817</v>
      </c>
      <c r="O702" s="10">
        <v>0.26779178954097299</v>
      </c>
      <c r="P702" s="1">
        <v>40393.322060178303</v>
      </c>
      <c r="Q702" s="9">
        <v>3.5</v>
      </c>
      <c r="R702" s="9">
        <v>5</v>
      </c>
      <c r="S702" s="9">
        <v>4.4336141503055302</v>
      </c>
      <c r="T702" s="9"/>
      <c r="U702" s="1">
        <f t="shared" si="40"/>
        <v>26226</v>
      </c>
      <c r="V702" s="1">
        <f t="shared" si="41"/>
        <v>0</v>
      </c>
      <c r="W702" s="1">
        <f t="shared" si="42"/>
        <v>3350.3220601782996</v>
      </c>
      <c r="X702" s="1">
        <f t="shared" si="43"/>
        <v>0</v>
      </c>
    </row>
    <row r="703" spans="1:24" hidden="1" x14ac:dyDescent="0.3">
      <c r="A703" t="s">
        <v>216</v>
      </c>
      <c r="B703" t="s">
        <v>26</v>
      </c>
      <c r="C703">
        <v>2010</v>
      </c>
      <c r="D703" s="1">
        <v>18381</v>
      </c>
      <c r="E703" s="9">
        <v>1</v>
      </c>
      <c r="F703" s="1">
        <v>18381</v>
      </c>
      <c r="G703" s="9">
        <v>1.12774811485466</v>
      </c>
      <c r="H703" s="1">
        <v>20729.1380991435</v>
      </c>
      <c r="I703" s="9">
        <v>1</v>
      </c>
      <c r="J703" s="1">
        <v>20729.1380991435</v>
      </c>
      <c r="K703" s="1">
        <v>6718</v>
      </c>
      <c r="L703" s="10">
        <v>0.238708276821641</v>
      </c>
      <c r="M703" s="1">
        <v>27447.1380991435</v>
      </c>
      <c r="N703" s="1">
        <v>7414</v>
      </c>
      <c r="O703" s="10">
        <v>0.26343899439649399</v>
      </c>
      <c r="P703" s="1">
        <v>28143.1380991435</v>
      </c>
      <c r="Q703" s="9">
        <v>3.5</v>
      </c>
      <c r="R703" s="9">
        <v>5</v>
      </c>
      <c r="S703" s="9">
        <v>4.4336141503055302</v>
      </c>
      <c r="T703" s="9"/>
      <c r="U703" s="1">
        <f t="shared" si="40"/>
        <v>18381</v>
      </c>
      <c r="V703" s="1">
        <f t="shared" si="41"/>
        <v>0</v>
      </c>
      <c r="W703" s="1">
        <f t="shared" si="42"/>
        <v>2348.1380991434999</v>
      </c>
      <c r="X703" s="1">
        <f t="shared" si="43"/>
        <v>0</v>
      </c>
    </row>
    <row r="704" spans="1:24" hidden="1" x14ac:dyDescent="0.3">
      <c r="A704" t="s">
        <v>216</v>
      </c>
      <c r="B704" t="s">
        <v>26</v>
      </c>
      <c r="C704">
        <v>2011</v>
      </c>
      <c r="D704" s="1">
        <v>9599.5723199092499</v>
      </c>
      <c r="E704" s="9">
        <v>1</v>
      </c>
      <c r="F704" s="1">
        <v>9599.5723199092499</v>
      </c>
      <c r="G704" s="9">
        <v>1.12774811485466</v>
      </c>
      <c r="H704" s="1">
        <v>10825.8995871886</v>
      </c>
      <c r="I704" s="9">
        <v>1</v>
      </c>
      <c r="J704" s="1">
        <v>10825.8995871886</v>
      </c>
      <c r="K704" s="1">
        <v>7706</v>
      </c>
      <c r="L704" s="10">
        <v>0.40527915057562802</v>
      </c>
      <c r="M704" s="1">
        <v>18531.8995871886</v>
      </c>
      <c r="N704" s="1">
        <v>8188.1552662500098</v>
      </c>
      <c r="O704" s="10">
        <v>0.43063698560695002</v>
      </c>
      <c r="P704" s="1">
        <v>19014.0548534386</v>
      </c>
      <c r="Q704" s="9">
        <v>3.5</v>
      </c>
      <c r="R704" s="9">
        <v>5</v>
      </c>
      <c r="S704" s="9">
        <v>4.4336141503055302</v>
      </c>
      <c r="T704" s="9"/>
      <c r="U704" s="1">
        <f t="shared" si="40"/>
        <v>9599.5723199092499</v>
      </c>
      <c r="V704" s="1">
        <f t="shared" si="41"/>
        <v>0</v>
      </c>
      <c r="W704" s="1">
        <f t="shared" si="42"/>
        <v>1226.3272672793501</v>
      </c>
      <c r="X704" s="1">
        <f t="shared" si="43"/>
        <v>0</v>
      </c>
    </row>
    <row r="705" spans="1:24" hidden="1" x14ac:dyDescent="0.3">
      <c r="A705" t="s">
        <v>216</v>
      </c>
      <c r="B705" t="s">
        <v>26</v>
      </c>
      <c r="C705">
        <v>2012</v>
      </c>
      <c r="D705" s="1">
        <v>8687.6589262187099</v>
      </c>
      <c r="E705" s="9">
        <v>1</v>
      </c>
      <c r="F705" s="1">
        <v>8687.6589262187099</v>
      </c>
      <c r="G705" s="9">
        <v>1.12774811485466</v>
      </c>
      <c r="H705" s="1">
        <v>9797.4909765433895</v>
      </c>
      <c r="I705" s="9">
        <v>1</v>
      </c>
      <c r="J705" s="1">
        <v>9797.4909765433895</v>
      </c>
      <c r="K705" s="1">
        <v>6074</v>
      </c>
      <c r="L705" s="10">
        <v>0.37299435313096502</v>
      </c>
      <c r="M705" s="1">
        <v>15871.4909765434</v>
      </c>
      <c r="N705" s="1">
        <v>6486.9378600168002</v>
      </c>
      <c r="O705" s="10">
        <v>0.39835218816228701</v>
      </c>
      <c r="P705" s="1">
        <v>16284.428836560201</v>
      </c>
      <c r="Q705" s="9">
        <v>3.5</v>
      </c>
      <c r="R705" s="9">
        <v>5</v>
      </c>
      <c r="S705" s="9">
        <v>4.4336141503055302</v>
      </c>
      <c r="T705" s="9"/>
      <c r="U705" s="1">
        <f t="shared" si="40"/>
        <v>8687.6589262187099</v>
      </c>
      <c r="V705" s="1">
        <f t="shared" si="41"/>
        <v>0</v>
      </c>
      <c r="W705" s="1">
        <f t="shared" si="42"/>
        <v>1109.8320503246796</v>
      </c>
      <c r="X705" s="1">
        <f t="shared" si="43"/>
        <v>0</v>
      </c>
    </row>
    <row r="706" spans="1:24" hidden="1" x14ac:dyDescent="0.3">
      <c r="A706" t="s">
        <v>216</v>
      </c>
      <c r="B706" t="s">
        <v>26</v>
      </c>
      <c r="C706">
        <v>2013</v>
      </c>
      <c r="D706" s="1">
        <v>8010.8356309650098</v>
      </c>
      <c r="E706" s="9">
        <v>1</v>
      </c>
      <c r="F706" s="1">
        <v>8010.8356309650098</v>
      </c>
      <c r="G706" s="9">
        <v>1.12774811485466</v>
      </c>
      <c r="H706" s="1">
        <v>9034.2047812313103</v>
      </c>
      <c r="I706" s="9">
        <v>1</v>
      </c>
      <c r="J706" s="1">
        <v>9034.2047812313103</v>
      </c>
      <c r="K706" s="1">
        <v>7525</v>
      </c>
      <c r="L706" s="10">
        <v>0.44290667265025202</v>
      </c>
      <c r="M706" s="1">
        <v>16559.204781231299</v>
      </c>
      <c r="N706" s="1">
        <v>7955.8305121457997</v>
      </c>
      <c r="O706" s="10">
        <v>0.46826450768157402</v>
      </c>
      <c r="P706" s="1">
        <v>16990.035293377099</v>
      </c>
      <c r="Q706" s="9">
        <v>3.5</v>
      </c>
      <c r="R706" s="9">
        <v>5</v>
      </c>
      <c r="S706" s="9">
        <v>4.4336141503055302</v>
      </c>
      <c r="T706" s="9"/>
      <c r="U706" s="1">
        <f t="shared" si="40"/>
        <v>8010.8356309650098</v>
      </c>
      <c r="V706" s="1">
        <f t="shared" si="41"/>
        <v>0</v>
      </c>
      <c r="W706" s="1">
        <f t="shared" si="42"/>
        <v>1023.3691502663005</v>
      </c>
      <c r="X706" s="1">
        <f t="shared" si="43"/>
        <v>0</v>
      </c>
    </row>
    <row r="707" spans="1:24" hidden="1" x14ac:dyDescent="0.3">
      <c r="A707" t="s">
        <v>216</v>
      </c>
      <c r="B707" t="s">
        <v>26</v>
      </c>
      <c r="C707">
        <v>2014</v>
      </c>
      <c r="D707" s="1">
        <v>11627</v>
      </c>
      <c r="E707" s="9">
        <v>1</v>
      </c>
      <c r="F707" s="1">
        <v>11627</v>
      </c>
      <c r="G707" s="9">
        <v>1.12774811485466</v>
      </c>
      <c r="H707" s="1">
        <v>13112.327331415099</v>
      </c>
      <c r="I707" s="9">
        <v>1</v>
      </c>
      <c r="J707" s="1">
        <v>13112.327331415099</v>
      </c>
      <c r="K707" s="1">
        <v>9690</v>
      </c>
      <c r="L707" s="10">
        <v>0.41418064223360901</v>
      </c>
      <c r="M707" s="1">
        <v>22802.327331415101</v>
      </c>
      <c r="N707" s="1">
        <v>10283.261481580599</v>
      </c>
      <c r="O707" s="10">
        <v>0.439538477264931</v>
      </c>
      <c r="P707" s="1">
        <v>23395.588812995698</v>
      </c>
      <c r="Q707" s="9">
        <v>3.5</v>
      </c>
      <c r="R707" s="9">
        <v>5</v>
      </c>
      <c r="S707" s="9">
        <v>4.4336141503055302</v>
      </c>
      <c r="T707" s="9"/>
      <c r="U707" s="1">
        <f t="shared" ref="U707:U770" si="44">D707</f>
        <v>11627</v>
      </c>
      <c r="V707" s="1">
        <f t="shared" ref="V707:V770" si="45">F707-D707</f>
        <v>0</v>
      </c>
      <c r="W707" s="1">
        <f t="shared" ref="W707:W770" si="46">H707-F707</f>
        <v>1485.3273314150993</v>
      </c>
      <c r="X707" s="1">
        <f t="shared" ref="X707:X770" si="47">J707-H707</f>
        <v>0</v>
      </c>
    </row>
    <row r="708" spans="1:24" hidden="1" x14ac:dyDescent="0.3">
      <c r="A708" t="s">
        <v>216</v>
      </c>
      <c r="B708" t="s">
        <v>27</v>
      </c>
      <c r="C708">
        <v>1980</v>
      </c>
      <c r="E708" s="9"/>
      <c r="G708" s="9"/>
      <c r="I708" s="9"/>
      <c r="L708" s="10"/>
      <c r="O708" s="10"/>
      <c r="Q708" s="9"/>
      <c r="R708" s="9"/>
      <c r="S708" s="9"/>
      <c r="T708" s="9"/>
      <c r="U708" s="1">
        <f t="shared" si="44"/>
        <v>0</v>
      </c>
      <c r="V708" s="1">
        <f t="shared" si="45"/>
        <v>0</v>
      </c>
      <c r="W708" s="1">
        <f t="shared" si="46"/>
        <v>0</v>
      </c>
      <c r="X708" s="1">
        <f t="shared" si="47"/>
        <v>0</v>
      </c>
    </row>
    <row r="709" spans="1:24" hidden="1" x14ac:dyDescent="0.3">
      <c r="A709" t="s">
        <v>216</v>
      </c>
      <c r="B709" t="s">
        <v>27</v>
      </c>
      <c r="C709">
        <v>1981</v>
      </c>
      <c r="E709" s="9"/>
      <c r="G709" s="9"/>
      <c r="I709" s="9"/>
      <c r="L709" s="10"/>
      <c r="O709" s="10"/>
      <c r="Q709" s="9"/>
      <c r="R709" s="9"/>
      <c r="S709" s="9"/>
      <c r="T709" s="9"/>
      <c r="U709" s="1">
        <f t="shared" si="44"/>
        <v>0</v>
      </c>
      <c r="V709" s="1">
        <f t="shared" si="45"/>
        <v>0</v>
      </c>
      <c r="W709" s="1">
        <f t="shared" si="46"/>
        <v>0</v>
      </c>
      <c r="X709" s="1">
        <f t="shared" si="47"/>
        <v>0</v>
      </c>
    </row>
    <row r="710" spans="1:24" hidden="1" x14ac:dyDescent="0.3">
      <c r="A710" t="s">
        <v>216</v>
      </c>
      <c r="B710" t="s">
        <v>27</v>
      </c>
      <c r="C710">
        <v>1982</v>
      </c>
      <c r="E710" s="9"/>
      <c r="G710" s="9"/>
      <c r="I710" s="9"/>
      <c r="L710" s="10"/>
      <c r="O710" s="10"/>
      <c r="Q710" s="9"/>
      <c r="R710" s="9"/>
      <c r="S710" s="9"/>
      <c r="T710" s="9"/>
      <c r="U710" s="1">
        <f t="shared" si="44"/>
        <v>0</v>
      </c>
      <c r="V710" s="1">
        <f t="shared" si="45"/>
        <v>0</v>
      </c>
      <c r="W710" s="1">
        <f t="shared" si="46"/>
        <v>0</v>
      </c>
      <c r="X710" s="1">
        <f t="shared" si="47"/>
        <v>0</v>
      </c>
    </row>
    <row r="711" spans="1:24" hidden="1" x14ac:dyDescent="0.3">
      <c r="A711" t="s">
        <v>216</v>
      </c>
      <c r="B711" t="s">
        <v>27</v>
      </c>
      <c r="C711">
        <v>1983</v>
      </c>
      <c r="E711" s="9"/>
      <c r="G711" s="9"/>
      <c r="I711" s="9"/>
      <c r="L711" s="10"/>
      <c r="O711" s="10"/>
      <c r="Q711" s="9"/>
      <c r="R711" s="9"/>
      <c r="S711" s="9"/>
      <c r="T711" s="9"/>
      <c r="U711" s="1">
        <f t="shared" si="44"/>
        <v>0</v>
      </c>
      <c r="V711" s="1">
        <f t="shared" si="45"/>
        <v>0</v>
      </c>
      <c r="W711" s="1">
        <f t="shared" si="46"/>
        <v>0</v>
      </c>
      <c r="X711" s="1">
        <f t="shared" si="47"/>
        <v>0</v>
      </c>
    </row>
    <row r="712" spans="1:24" hidden="1" x14ac:dyDescent="0.3">
      <c r="A712" t="s">
        <v>216</v>
      </c>
      <c r="B712" t="s">
        <v>27</v>
      </c>
      <c r="C712">
        <v>1984</v>
      </c>
      <c r="D712" s="1">
        <v>30925</v>
      </c>
      <c r="E712" s="9">
        <v>1</v>
      </c>
      <c r="F712" s="1">
        <v>30925</v>
      </c>
      <c r="G712" s="9">
        <v>1.2516473414736</v>
      </c>
      <c r="H712" s="1">
        <v>38707.194035070999</v>
      </c>
      <c r="I712" s="9">
        <v>1.2125590426305499</v>
      </c>
      <c r="J712" s="1">
        <v>46934.7581420805</v>
      </c>
      <c r="K712" s="1">
        <v>30189.0560378802</v>
      </c>
      <c r="L712" s="10">
        <v>0.29181079259338999</v>
      </c>
      <c r="M712" s="1">
        <v>77123.814179960696</v>
      </c>
      <c r="N712" s="1">
        <v>56519.455355587299</v>
      </c>
      <c r="O712" s="10">
        <v>0.54632337770236405</v>
      </c>
      <c r="P712" s="1">
        <v>103454.213497668</v>
      </c>
      <c r="Q712" s="9">
        <v>3.5</v>
      </c>
      <c r="R712" s="9">
        <v>5</v>
      </c>
      <c r="S712" s="9">
        <v>3.99473544529992</v>
      </c>
      <c r="T712" s="9"/>
      <c r="U712" s="1">
        <f t="shared" si="44"/>
        <v>30925</v>
      </c>
      <c r="V712" s="1">
        <f t="shared" si="45"/>
        <v>0</v>
      </c>
      <c r="W712" s="1">
        <f t="shared" si="46"/>
        <v>7782.1940350709992</v>
      </c>
      <c r="X712" s="1">
        <f t="shared" si="47"/>
        <v>8227.5641070095007</v>
      </c>
    </row>
    <row r="713" spans="1:24" hidden="1" x14ac:dyDescent="0.3">
      <c r="A713" t="s">
        <v>216</v>
      </c>
      <c r="B713" t="s">
        <v>27</v>
      </c>
      <c r="C713">
        <v>1985</v>
      </c>
      <c r="D713" s="1">
        <v>44666</v>
      </c>
      <c r="E713" s="9">
        <v>1</v>
      </c>
      <c r="F713" s="1">
        <v>44666</v>
      </c>
      <c r="G713" s="9">
        <v>1.2516473414736</v>
      </c>
      <c r="H713" s="1">
        <v>55906.080154259696</v>
      </c>
      <c r="I713" s="9">
        <v>1.2125590426305499</v>
      </c>
      <c r="J713" s="1">
        <v>67789.423029075697</v>
      </c>
      <c r="K713" s="1">
        <v>40932.914959610804</v>
      </c>
      <c r="L713" s="10">
        <v>0.27011880384609299</v>
      </c>
      <c r="M713" s="1">
        <v>108722.337988687</v>
      </c>
      <c r="N713" s="1">
        <v>83747.287399027104</v>
      </c>
      <c r="O713" s="10">
        <v>0.55265346042179897</v>
      </c>
      <c r="P713" s="1">
        <v>151536.71042810299</v>
      </c>
      <c r="Q713" s="9">
        <v>3.5</v>
      </c>
      <c r="R713" s="9">
        <v>5</v>
      </c>
      <c r="S713" s="9">
        <v>3.99473544529992</v>
      </c>
      <c r="T713" s="9"/>
      <c r="U713" s="1">
        <f t="shared" si="44"/>
        <v>44666</v>
      </c>
      <c r="V713" s="1">
        <f t="shared" si="45"/>
        <v>0</v>
      </c>
      <c r="W713" s="1">
        <f t="shared" si="46"/>
        <v>11240.080154259696</v>
      </c>
      <c r="X713" s="1">
        <f t="shared" si="47"/>
        <v>11883.342874816</v>
      </c>
    </row>
    <row r="714" spans="1:24" hidden="1" x14ac:dyDescent="0.3">
      <c r="A714" t="s">
        <v>216</v>
      </c>
      <c r="B714" t="s">
        <v>27</v>
      </c>
      <c r="C714">
        <v>1986</v>
      </c>
      <c r="D714" s="1">
        <v>47003</v>
      </c>
      <c r="E714" s="9">
        <v>1</v>
      </c>
      <c r="F714" s="1">
        <v>47003</v>
      </c>
      <c r="G714" s="9">
        <v>1.2516473414736</v>
      </c>
      <c r="H714" s="1">
        <v>58831.179991283498</v>
      </c>
      <c r="I714" s="9">
        <v>1.2125590426305499</v>
      </c>
      <c r="J714" s="1">
        <v>71336.279287055993</v>
      </c>
      <c r="K714" s="1">
        <v>45292.864173857903</v>
      </c>
      <c r="L714" s="10">
        <v>0.35429577861539702</v>
      </c>
      <c r="M714" s="1">
        <v>116629.143460914</v>
      </c>
      <c r="N714" s="1">
        <v>56502.850918966702</v>
      </c>
      <c r="O714" s="10">
        <v>0.441984006210836</v>
      </c>
      <c r="P714" s="1">
        <v>127839.13020602299</v>
      </c>
      <c r="Q714" s="9">
        <v>3.5</v>
      </c>
      <c r="R714" s="9">
        <v>5</v>
      </c>
      <c r="S714" s="9">
        <v>3.99473544529992</v>
      </c>
      <c r="T714" s="9"/>
      <c r="U714" s="1">
        <f t="shared" si="44"/>
        <v>47003</v>
      </c>
      <c r="V714" s="1">
        <f t="shared" si="45"/>
        <v>0</v>
      </c>
      <c r="W714" s="1">
        <f t="shared" si="46"/>
        <v>11828.179991283498</v>
      </c>
      <c r="X714" s="1">
        <f t="shared" si="47"/>
        <v>12505.099295772496</v>
      </c>
    </row>
    <row r="715" spans="1:24" hidden="1" x14ac:dyDescent="0.3">
      <c r="A715" t="s">
        <v>216</v>
      </c>
      <c r="B715" t="s">
        <v>27</v>
      </c>
      <c r="C715">
        <v>1987</v>
      </c>
      <c r="D715" s="1">
        <v>46619</v>
      </c>
      <c r="E715" s="9">
        <v>1</v>
      </c>
      <c r="F715" s="1">
        <v>46619</v>
      </c>
      <c r="G715" s="9">
        <v>1.2516473414736</v>
      </c>
      <c r="H715" s="1">
        <v>58350.547412157699</v>
      </c>
      <c r="I715" s="9">
        <v>1.2125590426305499</v>
      </c>
      <c r="J715" s="1">
        <v>70753.483907054106</v>
      </c>
      <c r="K715" s="1">
        <v>31495.114319698099</v>
      </c>
      <c r="L715" s="10">
        <v>0.26189495486104197</v>
      </c>
      <c r="M715" s="1">
        <v>102248.598226752</v>
      </c>
      <c r="N715" s="1">
        <v>49505.092041493699</v>
      </c>
      <c r="O715" s="10">
        <v>0.41165539880227903</v>
      </c>
      <c r="P715" s="1">
        <v>120258.57594854799</v>
      </c>
      <c r="Q715" s="9">
        <v>3.5</v>
      </c>
      <c r="R715" s="9">
        <v>5</v>
      </c>
      <c r="S715" s="9">
        <v>3.99473544529992</v>
      </c>
      <c r="T715" s="9"/>
      <c r="U715" s="1">
        <f t="shared" si="44"/>
        <v>46619</v>
      </c>
      <c r="V715" s="1">
        <f t="shared" si="45"/>
        <v>0</v>
      </c>
      <c r="W715" s="1">
        <f t="shared" si="46"/>
        <v>11731.547412157699</v>
      </c>
      <c r="X715" s="1">
        <f t="shared" si="47"/>
        <v>12402.936494896407</v>
      </c>
    </row>
    <row r="716" spans="1:24" hidden="1" x14ac:dyDescent="0.3">
      <c r="A716" t="s">
        <v>216</v>
      </c>
      <c r="B716" t="s">
        <v>27</v>
      </c>
      <c r="C716">
        <v>1988</v>
      </c>
      <c r="D716" s="1">
        <v>55612</v>
      </c>
      <c r="E716" s="9">
        <v>1</v>
      </c>
      <c r="F716" s="1">
        <v>55612</v>
      </c>
      <c r="G716" s="9">
        <v>1.2516473414736</v>
      </c>
      <c r="H716" s="1">
        <v>69606.611954029693</v>
      </c>
      <c r="I716" s="9">
        <v>1.2125590426305499</v>
      </c>
      <c r="J716" s="1">
        <v>84402.126751734104</v>
      </c>
      <c r="K716" s="1">
        <v>76679.169571225502</v>
      </c>
      <c r="L716" s="10">
        <v>0.33215479137349802</v>
      </c>
      <c r="M716" s="1">
        <v>161081.29632296</v>
      </c>
      <c r="N716" s="1">
        <v>146451.59435265901</v>
      </c>
      <c r="O716" s="10">
        <v>0.634391309146076</v>
      </c>
      <c r="P716" s="1">
        <v>230853.72110439299</v>
      </c>
      <c r="Q716" s="9">
        <v>3.5</v>
      </c>
      <c r="R716" s="9">
        <v>5</v>
      </c>
      <c r="S716" s="9">
        <v>3.9947354452999302</v>
      </c>
      <c r="T716" s="9"/>
      <c r="U716" s="1">
        <f t="shared" si="44"/>
        <v>55612</v>
      </c>
      <c r="V716" s="1">
        <f t="shared" si="45"/>
        <v>0</v>
      </c>
      <c r="W716" s="1">
        <f t="shared" si="46"/>
        <v>13994.611954029693</v>
      </c>
      <c r="X716" s="1">
        <f t="shared" si="47"/>
        <v>14795.514797704411</v>
      </c>
    </row>
    <row r="717" spans="1:24" hidden="1" x14ac:dyDescent="0.3">
      <c r="A717" t="s">
        <v>216</v>
      </c>
      <c r="B717" t="s">
        <v>27</v>
      </c>
      <c r="C717">
        <v>1989</v>
      </c>
      <c r="D717" s="1">
        <v>48333</v>
      </c>
      <c r="E717" s="9">
        <v>1</v>
      </c>
      <c r="F717" s="1">
        <v>48333</v>
      </c>
      <c r="G717" s="9">
        <v>1.2516473414736</v>
      </c>
      <c r="H717" s="1">
        <v>60495.870955443403</v>
      </c>
      <c r="I717" s="9">
        <v>1.2125590426305499</v>
      </c>
      <c r="J717" s="1">
        <v>73354.815368833501</v>
      </c>
      <c r="K717" s="1">
        <v>37766.458085808401</v>
      </c>
      <c r="L717" s="10">
        <v>0.269824150758666</v>
      </c>
      <c r="M717" s="1">
        <v>111121.273454642</v>
      </c>
      <c r="N717" s="1">
        <v>66612.114869324301</v>
      </c>
      <c r="O717" s="10">
        <v>0.47591323719097001</v>
      </c>
      <c r="P717" s="1">
        <v>139966.93023815801</v>
      </c>
      <c r="Q717" s="9">
        <v>3.5</v>
      </c>
      <c r="R717" s="9">
        <v>5</v>
      </c>
      <c r="S717" s="9">
        <v>3.99473544529992</v>
      </c>
      <c r="T717" s="9"/>
      <c r="U717" s="1">
        <f t="shared" si="44"/>
        <v>48333</v>
      </c>
      <c r="V717" s="1">
        <f t="shared" si="45"/>
        <v>0</v>
      </c>
      <c r="W717" s="1">
        <f t="shared" si="46"/>
        <v>12162.870955443403</v>
      </c>
      <c r="X717" s="1">
        <f t="shared" si="47"/>
        <v>12858.944413390098</v>
      </c>
    </row>
    <row r="718" spans="1:24" hidden="1" x14ac:dyDescent="0.3">
      <c r="A718" t="s">
        <v>216</v>
      </c>
      <c r="B718" t="s">
        <v>27</v>
      </c>
      <c r="C718">
        <v>1990</v>
      </c>
      <c r="D718" s="1">
        <v>48404</v>
      </c>
      <c r="E718" s="9">
        <v>1</v>
      </c>
      <c r="F718" s="1">
        <v>48404</v>
      </c>
      <c r="G718" s="9">
        <v>1.2149960774036199</v>
      </c>
      <c r="H718" s="1">
        <v>58810.670130644801</v>
      </c>
      <c r="I718" s="9">
        <v>1.2043406576845099</v>
      </c>
      <c r="J718" s="1">
        <v>70828.081144007505</v>
      </c>
      <c r="K718" s="1">
        <v>41413.770567063097</v>
      </c>
      <c r="L718" s="10">
        <v>0.32013577760684098</v>
      </c>
      <c r="M718" s="1">
        <v>112241.85171107099</v>
      </c>
      <c r="N718" s="1">
        <v>58535.062446657801</v>
      </c>
      <c r="O718" s="10">
        <v>0.45248639467108298</v>
      </c>
      <c r="P718" s="1">
        <v>129363.143590665</v>
      </c>
      <c r="Q718" s="9">
        <v>3.5</v>
      </c>
      <c r="R718" s="9">
        <v>5</v>
      </c>
      <c r="S718" s="9">
        <v>4.1152396233942801</v>
      </c>
      <c r="T718" s="9"/>
      <c r="U718" s="1">
        <f t="shared" si="44"/>
        <v>48404</v>
      </c>
      <c r="V718" s="1">
        <f t="shared" si="45"/>
        <v>0</v>
      </c>
      <c r="W718" s="1">
        <f t="shared" si="46"/>
        <v>10406.670130644801</v>
      </c>
      <c r="X718" s="1">
        <f t="shared" si="47"/>
        <v>12017.411013362704</v>
      </c>
    </row>
    <row r="719" spans="1:24" hidden="1" x14ac:dyDescent="0.3">
      <c r="A719" t="s">
        <v>216</v>
      </c>
      <c r="B719" t="s">
        <v>27</v>
      </c>
      <c r="C719">
        <v>1991</v>
      </c>
      <c r="D719" s="1">
        <v>44893</v>
      </c>
      <c r="E719" s="9">
        <v>1</v>
      </c>
      <c r="F719" s="1">
        <v>44893</v>
      </c>
      <c r="G719" s="9">
        <v>1.2149960774036199</v>
      </c>
      <c r="H719" s="1">
        <v>54544.818902880703</v>
      </c>
      <c r="I719" s="9">
        <v>1.2043406576845099</v>
      </c>
      <c r="J719" s="1">
        <v>65690.5430707778</v>
      </c>
      <c r="K719" s="1">
        <v>67713.827549678201</v>
      </c>
      <c r="L719" s="10">
        <v>0.38329160934829298</v>
      </c>
      <c r="M719" s="1">
        <v>133404.370620456</v>
      </c>
      <c r="N719" s="1">
        <v>110973.453474337</v>
      </c>
      <c r="O719" s="10">
        <v>0.62816111740117697</v>
      </c>
      <c r="P719" s="1">
        <v>176663.996545114</v>
      </c>
      <c r="Q719" s="9">
        <v>3.5</v>
      </c>
      <c r="R719" s="9">
        <v>5</v>
      </c>
      <c r="S719" s="9">
        <v>4.1152396233942801</v>
      </c>
      <c r="T719" s="9"/>
      <c r="U719" s="1">
        <f t="shared" si="44"/>
        <v>44893</v>
      </c>
      <c r="V719" s="1">
        <f t="shared" si="45"/>
        <v>0</v>
      </c>
      <c r="W719" s="1">
        <f t="shared" si="46"/>
        <v>9651.8189028807028</v>
      </c>
      <c r="X719" s="1">
        <f t="shared" si="47"/>
        <v>11145.724167897097</v>
      </c>
    </row>
    <row r="720" spans="1:24" hidden="1" x14ac:dyDescent="0.3">
      <c r="A720" t="s">
        <v>216</v>
      </c>
      <c r="B720" t="s">
        <v>27</v>
      </c>
      <c r="C720">
        <v>1992</v>
      </c>
      <c r="D720" s="1">
        <v>56185</v>
      </c>
      <c r="E720" s="9">
        <v>1.00291651141399</v>
      </c>
      <c r="F720" s="1">
        <v>56348.8641937949</v>
      </c>
      <c r="G720" s="9">
        <v>1.2149960774036199</v>
      </c>
      <c r="H720" s="1">
        <v>68463.648961610103</v>
      </c>
      <c r="I720" s="9">
        <v>1.2043406576845099</v>
      </c>
      <c r="J720" s="1">
        <v>82453.5560179069</v>
      </c>
      <c r="K720" s="1">
        <v>44567.106699578297</v>
      </c>
      <c r="L720" s="10">
        <v>0.29517573046363998</v>
      </c>
      <c r="M720" s="1">
        <v>127020.662717485</v>
      </c>
      <c r="N720" s="1">
        <v>68531.440714634999</v>
      </c>
      <c r="O720" s="10">
        <v>0.45389569955770598</v>
      </c>
      <c r="P720" s="1">
        <v>150984.996732542</v>
      </c>
      <c r="Q720" s="9">
        <v>3.5</v>
      </c>
      <c r="R720" s="9">
        <v>4.9854598494451103</v>
      </c>
      <c r="S720" s="9">
        <v>4.1152396233942801</v>
      </c>
      <c r="T720" s="9"/>
      <c r="U720" s="1">
        <f t="shared" si="44"/>
        <v>56185</v>
      </c>
      <c r="V720" s="1">
        <f t="shared" si="45"/>
        <v>163.86419379489962</v>
      </c>
      <c r="W720" s="1">
        <f t="shared" si="46"/>
        <v>12114.784767815203</v>
      </c>
      <c r="X720" s="1">
        <f t="shared" si="47"/>
        <v>13989.907056296797</v>
      </c>
    </row>
    <row r="721" spans="1:24" hidden="1" x14ac:dyDescent="0.3">
      <c r="A721" t="s">
        <v>216</v>
      </c>
      <c r="B721" t="s">
        <v>27</v>
      </c>
      <c r="C721">
        <v>1993</v>
      </c>
      <c r="D721" s="1">
        <v>60740</v>
      </c>
      <c r="E721" s="9">
        <v>1</v>
      </c>
      <c r="F721" s="1">
        <v>60740</v>
      </c>
      <c r="G721" s="9">
        <v>1.2149960774036199</v>
      </c>
      <c r="H721" s="1">
        <v>73798.861741495799</v>
      </c>
      <c r="I721" s="9">
        <v>1.2043406576845099</v>
      </c>
      <c r="J721" s="1">
        <v>88878.969686121301</v>
      </c>
      <c r="K721" s="1">
        <v>68701.680210010905</v>
      </c>
      <c r="L721" s="10">
        <v>0.37273734521309698</v>
      </c>
      <c r="M721" s="1">
        <v>157580.649896132</v>
      </c>
      <c r="N721" s="1">
        <v>95437.630440795299</v>
      </c>
      <c r="O721" s="10">
        <v>0.51779183413256802</v>
      </c>
      <c r="P721" s="1">
        <v>184316.60012691701</v>
      </c>
      <c r="Q721" s="9">
        <v>3.5</v>
      </c>
      <c r="R721" s="9">
        <v>5</v>
      </c>
      <c r="S721" s="9">
        <v>4.1152396233942801</v>
      </c>
      <c r="T721" s="9"/>
      <c r="U721" s="1">
        <f t="shared" si="44"/>
        <v>60740</v>
      </c>
      <c r="V721" s="1">
        <f t="shared" si="45"/>
        <v>0</v>
      </c>
      <c r="W721" s="1">
        <f t="shared" si="46"/>
        <v>13058.861741495799</v>
      </c>
      <c r="X721" s="1">
        <f t="shared" si="47"/>
        <v>15080.107944625503</v>
      </c>
    </row>
    <row r="722" spans="1:24" hidden="1" x14ac:dyDescent="0.3">
      <c r="A722" t="s">
        <v>216</v>
      </c>
      <c r="B722" t="s">
        <v>27</v>
      </c>
      <c r="C722">
        <v>1994</v>
      </c>
      <c r="D722" s="1">
        <v>18945</v>
      </c>
      <c r="E722" s="9">
        <v>2.60997707392647</v>
      </c>
      <c r="F722" s="1">
        <v>49446.015665536899</v>
      </c>
      <c r="G722" s="9">
        <v>1.2149960774036199</v>
      </c>
      <c r="H722" s="1">
        <v>60076.715076865301</v>
      </c>
      <c r="I722" s="9">
        <v>1.2043406576845099</v>
      </c>
      <c r="J722" s="1">
        <v>72352.830547196805</v>
      </c>
      <c r="K722" s="1">
        <v>46482.982606113503</v>
      </c>
      <c r="L722" s="10">
        <v>0.340095568800244</v>
      </c>
      <c r="M722" s="1">
        <v>118835.81315330999</v>
      </c>
      <c r="N722" s="1">
        <v>64323.406576655099</v>
      </c>
      <c r="O722" s="10">
        <v>0.47062611563096501</v>
      </c>
      <c r="P722" s="1">
        <v>136676.23712385201</v>
      </c>
      <c r="Q722" s="9">
        <v>3.5</v>
      </c>
      <c r="R722" s="9">
        <v>1.9157256398723701</v>
      </c>
      <c r="S722" s="9">
        <v>4.1152396233942801</v>
      </c>
      <c r="T722" s="9"/>
      <c r="U722" s="1">
        <f t="shared" si="44"/>
        <v>18945</v>
      </c>
      <c r="V722" s="1">
        <f t="shared" si="45"/>
        <v>30501.015665536899</v>
      </c>
      <c r="W722" s="1">
        <f t="shared" si="46"/>
        <v>10630.699411328402</v>
      </c>
      <c r="X722" s="1">
        <f t="shared" si="47"/>
        <v>12276.115470331504</v>
      </c>
    </row>
    <row r="723" spans="1:24" hidden="1" x14ac:dyDescent="0.3">
      <c r="A723" t="s">
        <v>216</v>
      </c>
      <c r="B723" t="s">
        <v>27</v>
      </c>
      <c r="C723">
        <v>1995</v>
      </c>
      <c r="D723" s="1">
        <v>29105</v>
      </c>
      <c r="E723" s="9">
        <v>1.00291651141399</v>
      </c>
      <c r="F723" s="1">
        <v>29189.8850647041</v>
      </c>
      <c r="G723" s="9">
        <v>1.2149960774036199</v>
      </c>
      <c r="H723" s="1">
        <v>35465.595853478</v>
      </c>
      <c r="I723" s="9">
        <v>1.2043406576845099</v>
      </c>
      <c r="J723" s="1">
        <v>42712.659035350698</v>
      </c>
      <c r="K723" s="1">
        <v>49256.659035350698</v>
      </c>
      <c r="L723" s="10">
        <v>0.445408290027967</v>
      </c>
      <c r="M723" s="1">
        <v>91969.318070701498</v>
      </c>
      <c r="N723" s="1">
        <v>67874.997589221501</v>
      </c>
      <c r="O723" s="10">
        <v>0.61376648769804798</v>
      </c>
      <c r="P723" s="1">
        <v>110587.656624572</v>
      </c>
      <c r="Q723" s="9">
        <v>3.5</v>
      </c>
      <c r="R723" s="9">
        <v>4.9854598494451103</v>
      </c>
      <c r="S723" s="9">
        <v>4.1152396233942801</v>
      </c>
      <c r="T723" s="9"/>
      <c r="U723" s="1">
        <f t="shared" si="44"/>
        <v>29105</v>
      </c>
      <c r="V723" s="1">
        <f t="shared" si="45"/>
        <v>84.885064704099932</v>
      </c>
      <c r="W723" s="1">
        <f t="shared" si="46"/>
        <v>6275.7107887739003</v>
      </c>
      <c r="X723" s="1">
        <f t="shared" si="47"/>
        <v>7247.0631818726979</v>
      </c>
    </row>
    <row r="724" spans="1:24" hidden="1" x14ac:dyDescent="0.3">
      <c r="A724" t="s">
        <v>216</v>
      </c>
      <c r="B724" t="s">
        <v>27</v>
      </c>
      <c r="C724">
        <v>1996</v>
      </c>
      <c r="D724" s="1">
        <v>67042</v>
      </c>
      <c r="E724" s="9">
        <v>1.00291651141399</v>
      </c>
      <c r="F724" s="1">
        <v>67237.528758216606</v>
      </c>
      <c r="G724" s="9">
        <v>1.2149960774036199</v>
      </c>
      <c r="H724" s="1">
        <v>81693.3336955462</v>
      </c>
      <c r="I724" s="9">
        <v>1.2043406576845099</v>
      </c>
      <c r="J724" s="1">
        <v>98386.6032313342</v>
      </c>
      <c r="K724" s="1">
        <v>35729.200352296299</v>
      </c>
      <c r="L724" s="10">
        <v>0.218596133243702</v>
      </c>
      <c r="M724" s="1">
        <v>134115.803583631</v>
      </c>
      <c r="N724" s="1">
        <v>65061.852247352501</v>
      </c>
      <c r="O724" s="10">
        <v>0.39805730838390502</v>
      </c>
      <c r="P724" s="1">
        <v>163448.45547868701</v>
      </c>
      <c r="Q724" s="9">
        <v>3.5</v>
      </c>
      <c r="R724" s="9">
        <v>4.9854598494451103</v>
      </c>
      <c r="S724" s="9">
        <v>4.1152396233942801</v>
      </c>
      <c r="T724" s="9"/>
      <c r="U724" s="1">
        <f t="shared" si="44"/>
        <v>67042</v>
      </c>
      <c r="V724" s="1">
        <f t="shared" si="45"/>
        <v>195.52875821660564</v>
      </c>
      <c r="W724" s="1">
        <f t="shared" si="46"/>
        <v>14455.804937329594</v>
      </c>
      <c r="X724" s="1">
        <f t="shared" si="47"/>
        <v>16693.269535788</v>
      </c>
    </row>
    <row r="725" spans="1:24" hidden="1" x14ac:dyDescent="0.3">
      <c r="A725" t="s">
        <v>216</v>
      </c>
      <c r="B725" t="s">
        <v>27</v>
      </c>
      <c r="C725">
        <v>1997</v>
      </c>
      <c r="D725" s="1">
        <v>37670</v>
      </c>
      <c r="E725" s="9">
        <v>1.00291651141399</v>
      </c>
      <c r="F725" s="1">
        <v>37779.864984964901</v>
      </c>
      <c r="G725" s="9">
        <v>1.2149960774036199</v>
      </c>
      <c r="H725" s="1">
        <v>45902.387761570702</v>
      </c>
      <c r="I725" s="9">
        <v>1.2043406576845099</v>
      </c>
      <c r="J725" s="1">
        <v>55282.111866059502</v>
      </c>
      <c r="K725" s="1">
        <v>18051.212701335899</v>
      </c>
      <c r="L725" s="10">
        <v>0.194423815625794</v>
      </c>
      <c r="M725" s="1">
        <v>73333.324567395393</v>
      </c>
      <c r="N725" s="1">
        <v>37562.546301121598</v>
      </c>
      <c r="O725" s="10">
        <v>0.40457412459297798</v>
      </c>
      <c r="P725" s="1">
        <v>92844.6581671811</v>
      </c>
      <c r="Q725" s="9">
        <v>3.5</v>
      </c>
      <c r="R725" s="9">
        <v>4.9854598494451103</v>
      </c>
      <c r="S725" s="9">
        <v>4.1152396233942801</v>
      </c>
      <c r="T725" s="9"/>
      <c r="U725" s="1">
        <f t="shared" si="44"/>
        <v>37670</v>
      </c>
      <c r="V725" s="1">
        <f t="shared" si="45"/>
        <v>109.86498496490094</v>
      </c>
      <c r="W725" s="1">
        <f t="shared" si="46"/>
        <v>8122.5227766058015</v>
      </c>
      <c r="X725" s="1">
        <f t="shared" si="47"/>
        <v>9379.7241044887996</v>
      </c>
    </row>
    <row r="726" spans="1:24" hidden="1" x14ac:dyDescent="0.3">
      <c r="A726" t="s">
        <v>216</v>
      </c>
      <c r="B726" t="s">
        <v>27</v>
      </c>
      <c r="C726">
        <v>1998</v>
      </c>
      <c r="D726" s="1">
        <v>40274</v>
      </c>
      <c r="E726" s="9">
        <v>1.00291651141399</v>
      </c>
      <c r="F726" s="1">
        <v>40391.459580686998</v>
      </c>
      <c r="G726" s="9">
        <v>1.2149960774036199</v>
      </c>
      <c r="H726" s="1">
        <v>49075.464951141497</v>
      </c>
      <c r="I726" s="9">
        <v>1.2043406576845099</v>
      </c>
      <c r="J726" s="1">
        <v>59103.577735430903</v>
      </c>
      <c r="K726" s="1">
        <v>12759.0715547086</v>
      </c>
      <c r="L726" s="10">
        <v>0.15493046725007001</v>
      </c>
      <c r="M726" s="1">
        <v>71862.649290139496</v>
      </c>
      <c r="N726" s="1">
        <v>23249.956602747599</v>
      </c>
      <c r="O726" s="10">
        <v>0.28231886815292501</v>
      </c>
      <c r="P726" s="1">
        <v>82353.534338178506</v>
      </c>
      <c r="Q726" s="9">
        <v>3.5</v>
      </c>
      <c r="R726" s="9">
        <v>4.9854598494451103</v>
      </c>
      <c r="S726" s="9">
        <v>4.1152396233942801</v>
      </c>
      <c r="T726" s="9"/>
      <c r="U726" s="1">
        <f t="shared" si="44"/>
        <v>40274</v>
      </c>
      <c r="V726" s="1">
        <f t="shared" si="45"/>
        <v>117.45958068699838</v>
      </c>
      <c r="W726" s="1">
        <f t="shared" si="46"/>
        <v>8684.0053704544989</v>
      </c>
      <c r="X726" s="1">
        <f t="shared" si="47"/>
        <v>10028.112784289406</v>
      </c>
    </row>
    <row r="727" spans="1:24" hidden="1" x14ac:dyDescent="0.3">
      <c r="A727" t="s">
        <v>216</v>
      </c>
      <c r="B727" t="s">
        <v>27</v>
      </c>
      <c r="C727">
        <v>1999</v>
      </c>
      <c r="D727" s="1">
        <v>39579</v>
      </c>
      <c r="E727" s="9">
        <v>1.00291651141399</v>
      </c>
      <c r="F727" s="1">
        <v>39694.432605254202</v>
      </c>
      <c r="G727" s="9">
        <v>1.2149960774036199</v>
      </c>
      <c r="H727" s="1">
        <v>48228.579910146203</v>
      </c>
      <c r="I727" s="9">
        <v>1.2043406576845099</v>
      </c>
      <c r="J727" s="1">
        <v>58083.639648175398</v>
      </c>
      <c r="K727" s="1">
        <v>28570.513695748901</v>
      </c>
      <c r="L727" s="10">
        <v>0.26391220366908602</v>
      </c>
      <c r="M727" s="1">
        <v>86654.153343924394</v>
      </c>
      <c r="N727" s="1">
        <v>50174.005502531298</v>
      </c>
      <c r="O727" s="10">
        <v>0.46346847312892803</v>
      </c>
      <c r="P727" s="1">
        <v>108257.645150707</v>
      </c>
      <c r="Q727" s="9">
        <v>3.5</v>
      </c>
      <c r="R727" s="9">
        <v>4.9854598494451103</v>
      </c>
      <c r="S727" s="9">
        <v>4.1152396233942801</v>
      </c>
      <c r="T727" s="9"/>
      <c r="U727" s="1">
        <f t="shared" si="44"/>
        <v>39579</v>
      </c>
      <c r="V727" s="1">
        <f t="shared" si="45"/>
        <v>115.43260525420192</v>
      </c>
      <c r="W727" s="1">
        <f t="shared" si="46"/>
        <v>8534.1473048920016</v>
      </c>
      <c r="X727" s="1">
        <f t="shared" si="47"/>
        <v>9855.0597380291947</v>
      </c>
    </row>
    <row r="728" spans="1:24" hidden="1" x14ac:dyDescent="0.3">
      <c r="A728" t="s">
        <v>216</v>
      </c>
      <c r="B728" t="s">
        <v>27</v>
      </c>
      <c r="C728">
        <v>2000</v>
      </c>
      <c r="D728" s="1">
        <v>44660</v>
      </c>
      <c r="E728" s="9">
        <v>1.16412336829452</v>
      </c>
      <c r="F728" s="1">
        <v>51989.749628033504</v>
      </c>
      <c r="G728" s="9">
        <v>1.2325845275964999</v>
      </c>
      <c r="H728" s="1">
        <v>64081.760985129797</v>
      </c>
      <c r="I728" s="9">
        <v>1.20834554558709</v>
      </c>
      <c r="J728" s="1">
        <v>77432.910439758401</v>
      </c>
      <c r="K728" s="1">
        <v>31402.356511034901</v>
      </c>
      <c r="L728" s="10">
        <v>0.236518604663881</v>
      </c>
      <c r="M728" s="1">
        <v>108835.266950793</v>
      </c>
      <c r="N728" s="1">
        <v>55336.165192414701</v>
      </c>
      <c r="O728" s="10">
        <v>0.416785045229354</v>
      </c>
      <c r="P728" s="1">
        <v>132769.07563217299</v>
      </c>
      <c r="Q728" s="9">
        <v>3.5</v>
      </c>
      <c r="R728" s="9">
        <v>4.2950774257930702</v>
      </c>
      <c r="S728" s="9">
        <v>4.0565169268754699</v>
      </c>
      <c r="T728" s="9"/>
      <c r="U728" s="1">
        <f t="shared" si="44"/>
        <v>44660</v>
      </c>
      <c r="V728" s="1">
        <f t="shared" si="45"/>
        <v>7329.7496280335035</v>
      </c>
      <c r="W728" s="1">
        <f t="shared" si="46"/>
        <v>12092.011357096293</v>
      </c>
      <c r="X728" s="1">
        <f t="shared" si="47"/>
        <v>13351.149454628605</v>
      </c>
    </row>
    <row r="729" spans="1:24" hidden="1" x14ac:dyDescent="0.3">
      <c r="A729" t="s">
        <v>216</v>
      </c>
      <c r="B729" t="s">
        <v>27</v>
      </c>
      <c r="C729">
        <v>2001</v>
      </c>
      <c r="D729" s="1">
        <v>65757</v>
      </c>
      <c r="E729" s="9">
        <v>1</v>
      </c>
      <c r="F729" s="1">
        <v>65757</v>
      </c>
      <c r="G729" s="9">
        <v>1.2325845275964999</v>
      </c>
      <c r="H729" s="1">
        <v>81051.060781162902</v>
      </c>
      <c r="I729" s="9">
        <v>1.20834554558709</v>
      </c>
      <c r="J729" s="1">
        <v>97937.688260026902</v>
      </c>
      <c r="K729" s="1">
        <v>24808.658809461798</v>
      </c>
      <c r="L729" s="10">
        <v>0.15485042850622999</v>
      </c>
      <c r="M729" s="1">
        <v>122746.347069489</v>
      </c>
      <c r="N729" s="1">
        <v>62272.774499291401</v>
      </c>
      <c r="O729" s="10">
        <v>0.38869355613086798</v>
      </c>
      <c r="P729" s="1">
        <v>160210.462759318</v>
      </c>
      <c r="Q729" s="9">
        <v>3.5</v>
      </c>
      <c r="R729" s="9">
        <v>5</v>
      </c>
      <c r="S729" s="9">
        <v>4.0565169268754699</v>
      </c>
      <c r="T729" s="9"/>
      <c r="U729" s="1">
        <f t="shared" si="44"/>
        <v>65757</v>
      </c>
      <c r="V729" s="1">
        <f t="shared" si="45"/>
        <v>0</v>
      </c>
      <c r="W729" s="1">
        <f t="shared" si="46"/>
        <v>15294.060781162902</v>
      </c>
      <c r="X729" s="1">
        <f t="shared" si="47"/>
        <v>16886.627478864</v>
      </c>
    </row>
    <row r="730" spans="1:24" hidden="1" x14ac:dyDescent="0.3">
      <c r="A730" t="s">
        <v>216</v>
      </c>
      <c r="B730" t="s">
        <v>27</v>
      </c>
      <c r="C730">
        <v>2002</v>
      </c>
      <c r="D730" s="1">
        <v>39695</v>
      </c>
      <c r="E730" s="9">
        <v>1.00414893163035</v>
      </c>
      <c r="F730" s="1">
        <v>39859.691841066699</v>
      </c>
      <c r="G730" s="9">
        <v>1.2325845275964999</v>
      </c>
      <c r="H730" s="1">
        <v>49130.439438063098</v>
      </c>
      <c r="I730" s="9">
        <v>1.20834554558709</v>
      </c>
      <c r="J730" s="1">
        <v>59366.547647719999</v>
      </c>
      <c r="K730" s="1">
        <v>16200.006378989499</v>
      </c>
      <c r="L730" s="10">
        <v>0.16917206388871001</v>
      </c>
      <c r="M730" s="1">
        <v>75566.554026709506</v>
      </c>
      <c r="N730" s="1">
        <v>36393.981641835999</v>
      </c>
      <c r="O730" s="10">
        <v>0.380052010069719</v>
      </c>
      <c r="P730" s="1">
        <v>95760.529289555998</v>
      </c>
      <c r="Q730" s="9">
        <v>3.5</v>
      </c>
      <c r="R730" s="9">
        <v>4.9793410544011003</v>
      </c>
      <c r="S730" s="9">
        <v>4.0565169268754699</v>
      </c>
      <c r="T730" s="9"/>
      <c r="U730" s="1">
        <f t="shared" si="44"/>
        <v>39695</v>
      </c>
      <c r="V730" s="1">
        <f t="shared" si="45"/>
        <v>164.69184106669854</v>
      </c>
      <c r="W730" s="1">
        <f t="shared" si="46"/>
        <v>9270.7475969963998</v>
      </c>
      <c r="X730" s="1">
        <f t="shared" si="47"/>
        <v>10236.108209656901</v>
      </c>
    </row>
    <row r="731" spans="1:24" hidden="1" x14ac:dyDescent="0.3">
      <c r="A731" t="s">
        <v>216</v>
      </c>
      <c r="B731" t="s">
        <v>27</v>
      </c>
      <c r="C731">
        <v>2003</v>
      </c>
      <c r="D731" s="1">
        <v>49356</v>
      </c>
      <c r="E731" s="9">
        <v>1.00414893163035</v>
      </c>
      <c r="F731" s="1">
        <v>49560.7746695475</v>
      </c>
      <c r="G731" s="9">
        <v>1.2325845275964999</v>
      </c>
      <c r="H731" s="1">
        <v>61087.844033380599</v>
      </c>
      <c r="I731" s="9">
        <v>1.20834554558709</v>
      </c>
      <c r="J731" s="1">
        <v>73815.224227254599</v>
      </c>
      <c r="K731" s="1">
        <v>20423.467612556899</v>
      </c>
      <c r="L731" s="10">
        <v>0.17887189771745601</v>
      </c>
      <c r="M731" s="1">
        <v>94238.691839811407</v>
      </c>
      <c r="N731" s="1">
        <v>40364.073209492897</v>
      </c>
      <c r="O731" s="10">
        <v>0.35351481499396697</v>
      </c>
      <c r="P731" s="1">
        <v>114179.297436747</v>
      </c>
      <c r="Q731" s="9">
        <v>3.5</v>
      </c>
      <c r="R731" s="9">
        <v>4.9793410544011003</v>
      </c>
      <c r="S731" s="9">
        <v>4.0565169268754699</v>
      </c>
      <c r="T731" s="9"/>
      <c r="U731" s="1">
        <f t="shared" si="44"/>
        <v>49356</v>
      </c>
      <c r="V731" s="1">
        <f t="shared" si="45"/>
        <v>204.7746695474998</v>
      </c>
      <c r="W731" s="1">
        <f t="shared" si="46"/>
        <v>11527.069363833099</v>
      </c>
      <c r="X731" s="1">
        <f t="shared" si="47"/>
        <v>12727.380193874</v>
      </c>
    </row>
    <row r="732" spans="1:24" hidden="1" x14ac:dyDescent="0.3">
      <c r="A732" t="s">
        <v>216</v>
      </c>
      <c r="B732" t="s">
        <v>27</v>
      </c>
      <c r="C732">
        <v>2004</v>
      </c>
      <c r="D732" s="1">
        <v>35234</v>
      </c>
      <c r="E732" s="9">
        <v>1.1697497620244399</v>
      </c>
      <c r="F732" s="1">
        <v>41214.963115169099</v>
      </c>
      <c r="G732" s="9">
        <v>1.2325845275964999</v>
      </c>
      <c r="H732" s="1">
        <v>50800.925841217802</v>
      </c>
      <c r="I732" s="9">
        <v>1.20834554558709</v>
      </c>
      <c r="J732" s="1">
        <v>61385.072451935797</v>
      </c>
      <c r="K732" s="1">
        <v>22299.249472403899</v>
      </c>
      <c r="L732" s="10">
        <v>0.22705551594151099</v>
      </c>
      <c r="M732" s="1">
        <v>83684.321924339703</v>
      </c>
      <c r="N732" s="1">
        <v>36825.487991564303</v>
      </c>
      <c r="O732" s="10">
        <v>0.37496464560702503</v>
      </c>
      <c r="P732" s="1">
        <v>98210.560443500101</v>
      </c>
      <c r="Q732" s="9">
        <v>3.5</v>
      </c>
      <c r="R732" s="9">
        <v>4.2744184801941696</v>
      </c>
      <c r="S732" s="9">
        <v>4.0565169268754699</v>
      </c>
      <c r="T732" s="9"/>
      <c r="U732" s="1">
        <f t="shared" si="44"/>
        <v>35234</v>
      </c>
      <c r="V732" s="1">
        <f t="shared" si="45"/>
        <v>5980.9631151690992</v>
      </c>
      <c r="W732" s="1">
        <f t="shared" si="46"/>
        <v>9585.9627260487032</v>
      </c>
      <c r="X732" s="1">
        <f t="shared" si="47"/>
        <v>10584.146610717995</v>
      </c>
    </row>
    <row r="733" spans="1:24" hidden="1" x14ac:dyDescent="0.3">
      <c r="A733" t="s">
        <v>216</v>
      </c>
      <c r="B733" t="s">
        <v>27</v>
      </c>
      <c r="C733">
        <v>2005</v>
      </c>
      <c r="D733" s="1">
        <v>25322</v>
      </c>
      <c r="E733" s="9">
        <v>1.1697497620244399</v>
      </c>
      <c r="F733" s="1">
        <v>29620.4034739829</v>
      </c>
      <c r="G733" s="9">
        <v>1.2325845275964999</v>
      </c>
      <c r="H733" s="1">
        <v>36509.651023196799</v>
      </c>
      <c r="I733" s="9">
        <v>1.20834554558709</v>
      </c>
      <c r="J733" s="1">
        <v>44116.274184819202</v>
      </c>
      <c r="K733" s="1">
        <v>16636.660343120198</v>
      </c>
      <c r="L733" s="10">
        <v>0.21565199779983699</v>
      </c>
      <c r="M733" s="1">
        <v>60752.934527939302</v>
      </c>
      <c r="N733" s="1">
        <v>33029.592827096698</v>
      </c>
      <c r="O733" s="10">
        <v>0.42814468365486102</v>
      </c>
      <c r="P733" s="1">
        <v>77145.867011915805</v>
      </c>
      <c r="Q733" s="9">
        <v>3.5</v>
      </c>
      <c r="R733" s="9">
        <v>4.2744184801941696</v>
      </c>
      <c r="S733" s="9">
        <v>4.0565169268754699</v>
      </c>
      <c r="T733" s="9"/>
      <c r="U733" s="1">
        <f t="shared" si="44"/>
        <v>25322</v>
      </c>
      <c r="V733" s="1">
        <f t="shared" si="45"/>
        <v>4298.4034739829003</v>
      </c>
      <c r="W733" s="1">
        <f t="shared" si="46"/>
        <v>6889.2475492138983</v>
      </c>
      <c r="X733" s="1">
        <f t="shared" si="47"/>
        <v>7606.6231616224031</v>
      </c>
    </row>
    <row r="734" spans="1:24" hidden="1" x14ac:dyDescent="0.3">
      <c r="A734" t="s">
        <v>216</v>
      </c>
      <c r="B734" t="s">
        <v>27</v>
      </c>
      <c r="C734">
        <v>2006</v>
      </c>
      <c r="D734" s="1">
        <v>30606</v>
      </c>
      <c r="E734" s="9">
        <v>1.1697497620244399</v>
      </c>
      <c r="F734" s="1">
        <v>35801.361216520003</v>
      </c>
      <c r="G734" s="9">
        <v>1.2325845275964999</v>
      </c>
      <c r="H734" s="1">
        <v>44128.203902375899</v>
      </c>
      <c r="I734" s="9">
        <v>1.20834554558709</v>
      </c>
      <c r="J734" s="1">
        <v>53322.118620194902</v>
      </c>
      <c r="K734" s="1">
        <v>22382.3188874837</v>
      </c>
      <c r="L734" s="10">
        <v>0.23943820646598801</v>
      </c>
      <c r="M734" s="1">
        <v>75704.437507678595</v>
      </c>
      <c r="N734" s="1">
        <v>40156.358427548701</v>
      </c>
      <c r="O734" s="10">
        <v>0.42957865484949098</v>
      </c>
      <c r="P734" s="1">
        <v>93478.477047743596</v>
      </c>
      <c r="Q734" s="9">
        <v>3.5</v>
      </c>
      <c r="R734" s="9">
        <v>4.2744184801941696</v>
      </c>
      <c r="S734" s="9">
        <v>4.0565169268754699</v>
      </c>
      <c r="T734" s="9"/>
      <c r="U734" s="1">
        <f t="shared" si="44"/>
        <v>30606</v>
      </c>
      <c r="V734" s="1">
        <f t="shared" si="45"/>
        <v>5195.3612165200029</v>
      </c>
      <c r="W734" s="1">
        <f t="shared" si="46"/>
        <v>8326.842685855896</v>
      </c>
      <c r="X734" s="1">
        <f t="shared" si="47"/>
        <v>9193.9147178190033</v>
      </c>
    </row>
    <row r="735" spans="1:24" hidden="1" x14ac:dyDescent="0.3">
      <c r="A735" t="s">
        <v>216</v>
      </c>
      <c r="B735" t="s">
        <v>27</v>
      </c>
      <c r="C735">
        <v>2007</v>
      </c>
      <c r="D735" s="1">
        <v>30161</v>
      </c>
      <c r="E735" s="9">
        <v>1.1697497620244399</v>
      </c>
      <c r="F735" s="1">
        <v>35280.8225724191</v>
      </c>
      <c r="G735" s="9">
        <v>1.2325845275964999</v>
      </c>
      <c r="H735" s="1">
        <v>43486.596023641097</v>
      </c>
      <c r="I735" s="9">
        <v>1.20834554558709</v>
      </c>
      <c r="J735" s="1">
        <v>52546.8345979121</v>
      </c>
      <c r="K735" s="1">
        <v>12504.0726688463</v>
      </c>
      <c r="L735" s="10">
        <v>0.158913686611028</v>
      </c>
      <c r="M735" s="1">
        <v>65050.907266758397</v>
      </c>
      <c r="N735" s="1">
        <v>26137.845969926198</v>
      </c>
      <c r="O735" s="10">
        <v>0.33218468679416402</v>
      </c>
      <c r="P735" s="1">
        <v>78684.680567838295</v>
      </c>
      <c r="Q735" s="9">
        <v>3.5</v>
      </c>
      <c r="R735" s="9">
        <v>4.2744184801941696</v>
      </c>
      <c r="S735" s="9">
        <v>4.0565169268754699</v>
      </c>
      <c r="T735" s="9"/>
      <c r="U735" s="1">
        <f t="shared" si="44"/>
        <v>30161</v>
      </c>
      <c r="V735" s="1">
        <f t="shared" si="45"/>
        <v>5119.8225724190997</v>
      </c>
      <c r="W735" s="1">
        <f t="shared" si="46"/>
        <v>8205.7734512219977</v>
      </c>
      <c r="X735" s="1">
        <f t="shared" si="47"/>
        <v>9060.238574271003</v>
      </c>
    </row>
    <row r="736" spans="1:24" hidden="1" x14ac:dyDescent="0.3">
      <c r="A736" t="s">
        <v>216</v>
      </c>
      <c r="B736" t="s">
        <v>27</v>
      </c>
      <c r="C736">
        <v>2008</v>
      </c>
      <c r="D736" s="1">
        <v>26555</v>
      </c>
      <c r="E736" s="9">
        <v>1.1697497620244399</v>
      </c>
      <c r="F736" s="1">
        <v>31062.704930559001</v>
      </c>
      <c r="G736" s="9">
        <v>1.2325845275964999</v>
      </c>
      <c r="H736" s="1">
        <v>38287.409482702496</v>
      </c>
      <c r="I736" s="9">
        <v>1.20834554558709</v>
      </c>
      <c r="J736" s="1">
        <v>46264.420700492599</v>
      </c>
      <c r="K736" s="1">
        <v>30299.717822592698</v>
      </c>
      <c r="L736" s="10">
        <v>0.35411346140228001</v>
      </c>
      <c r="M736" s="1">
        <v>76564.138523085305</v>
      </c>
      <c r="N736" s="1">
        <v>39300.577881054298</v>
      </c>
      <c r="O736" s="10">
        <v>0.45930670873089902</v>
      </c>
      <c r="P736" s="1">
        <v>85564.998581546897</v>
      </c>
      <c r="Q736" s="9">
        <v>3.5</v>
      </c>
      <c r="R736" s="9">
        <v>4.2744184801941696</v>
      </c>
      <c r="S736" s="9">
        <v>4.0565169268754699</v>
      </c>
      <c r="T736" s="9"/>
      <c r="U736" s="1">
        <f t="shared" si="44"/>
        <v>26555</v>
      </c>
      <c r="V736" s="1">
        <f t="shared" si="45"/>
        <v>4507.7049305590008</v>
      </c>
      <c r="W736" s="1">
        <f t="shared" si="46"/>
        <v>7224.7045521434957</v>
      </c>
      <c r="X736" s="1">
        <f t="shared" si="47"/>
        <v>7977.0112177901028</v>
      </c>
    </row>
    <row r="737" spans="1:24" hidden="1" x14ac:dyDescent="0.3">
      <c r="A737" t="s">
        <v>216</v>
      </c>
      <c r="B737" t="s">
        <v>27</v>
      </c>
      <c r="C737">
        <v>2009</v>
      </c>
      <c r="D737" s="1">
        <v>33000</v>
      </c>
      <c r="E737" s="9">
        <v>1.1697497620244399</v>
      </c>
      <c r="F737" s="1">
        <v>38601.7421468065</v>
      </c>
      <c r="G737" s="9">
        <v>1.2325845275964999</v>
      </c>
      <c r="H737" s="1">
        <v>47579.910108423297</v>
      </c>
      <c r="I737" s="9">
        <v>1.20834554558709</v>
      </c>
      <c r="J737" s="1">
        <v>57492.972438947603</v>
      </c>
      <c r="K737" s="1">
        <v>12778.0619975219</v>
      </c>
      <c r="L737" s="10">
        <v>0.145587590093256</v>
      </c>
      <c r="M737" s="1">
        <v>70271.034436469505</v>
      </c>
      <c r="N737" s="1">
        <v>30275.923174592899</v>
      </c>
      <c r="O737" s="10">
        <v>0.344950485738163</v>
      </c>
      <c r="P737" s="1">
        <v>87768.895613540604</v>
      </c>
      <c r="Q737" s="9">
        <v>3.5</v>
      </c>
      <c r="R737" s="9">
        <v>4.2744184801941696</v>
      </c>
      <c r="S737" s="9">
        <v>4.0565169268754699</v>
      </c>
      <c r="T737" s="9"/>
      <c r="U737" s="1">
        <f t="shared" si="44"/>
        <v>33000</v>
      </c>
      <c r="V737" s="1">
        <f t="shared" si="45"/>
        <v>5601.7421468065004</v>
      </c>
      <c r="W737" s="1">
        <f t="shared" si="46"/>
        <v>8978.1679616167967</v>
      </c>
      <c r="X737" s="1">
        <f t="shared" si="47"/>
        <v>9913.0623305243062</v>
      </c>
    </row>
    <row r="738" spans="1:24" hidden="1" x14ac:dyDescent="0.3">
      <c r="A738" t="s">
        <v>216</v>
      </c>
      <c r="B738" t="s">
        <v>27</v>
      </c>
      <c r="C738">
        <v>2010</v>
      </c>
      <c r="D738" s="1">
        <v>38773</v>
      </c>
      <c r="E738" s="9">
        <v>1.0053047985692201</v>
      </c>
      <c r="F738" s="1">
        <v>38978.682954924399</v>
      </c>
      <c r="G738" s="9">
        <v>1.2325845275964999</v>
      </c>
      <c r="H738" s="1">
        <v>48044.5215163291</v>
      </c>
      <c r="I738" s="9">
        <v>1.20834554558709</v>
      </c>
      <c r="J738" s="1">
        <v>58054.383564119496</v>
      </c>
      <c r="K738" s="1">
        <v>15124.920353392699</v>
      </c>
      <c r="L738" s="10">
        <v>0.18641348171330299</v>
      </c>
      <c r="M738" s="1">
        <v>73179.303917512196</v>
      </c>
      <c r="N738" s="1">
        <v>23082.024674069198</v>
      </c>
      <c r="O738" s="10">
        <v>0.28448418133457798</v>
      </c>
      <c r="P738" s="1">
        <v>81136.4082381888</v>
      </c>
      <c r="Q738" s="9">
        <v>3.5</v>
      </c>
      <c r="R738" s="9">
        <v>4.9736159691231503</v>
      </c>
      <c r="S738" s="9">
        <v>4.0565169268754699</v>
      </c>
      <c r="T738" s="9"/>
      <c r="U738" s="1">
        <f t="shared" si="44"/>
        <v>38773</v>
      </c>
      <c r="V738" s="1">
        <f t="shared" si="45"/>
        <v>205.68295492439938</v>
      </c>
      <c r="W738" s="1">
        <f t="shared" si="46"/>
        <v>9065.8385614047002</v>
      </c>
      <c r="X738" s="1">
        <f t="shared" si="47"/>
        <v>10009.862047790397</v>
      </c>
    </row>
    <row r="739" spans="1:24" hidden="1" x14ac:dyDescent="0.3">
      <c r="A739" t="s">
        <v>216</v>
      </c>
      <c r="B739" t="s">
        <v>27</v>
      </c>
      <c r="C739">
        <v>2011</v>
      </c>
      <c r="D739" s="1">
        <v>31841</v>
      </c>
      <c r="E739" s="9">
        <v>1.1191954643628499</v>
      </c>
      <c r="F739" s="1">
        <v>35636.3027807775</v>
      </c>
      <c r="G739" s="9">
        <v>1.2325845275964999</v>
      </c>
      <c r="H739" s="1">
        <v>43924.755428330398</v>
      </c>
      <c r="I739" s="9">
        <v>1.20834554558709</v>
      </c>
      <c r="J739" s="1">
        <v>53076.282562825603</v>
      </c>
      <c r="K739" s="1">
        <v>18558.442463715801</v>
      </c>
      <c r="L739" s="10">
        <v>0.22339028396547</v>
      </c>
      <c r="M739" s="1">
        <v>71634.725026541404</v>
      </c>
      <c r="N739" s="1">
        <v>30000.036309594401</v>
      </c>
      <c r="O739" s="10">
        <v>0.36111417449376099</v>
      </c>
      <c r="P739" s="1">
        <v>83076.318872420001</v>
      </c>
      <c r="Q739" s="9">
        <v>3.5</v>
      </c>
      <c r="R739" s="9">
        <v>4.4674948739597102</v>
      </c>
      <c r="S739" s="9">
        <v>4.0565169268754699</v>
      </c>
      <c r="T739" s="9"/>
      <c r="U739" s="1">
        <f t="shared" si="44"/>
        <v>31841</v>
      </c>
      <c r="V739" s="1">
        <f t="shared" si="45"/>
        <v>3795.3027807774997</v>
      </c>
      <c r="W739" s="1">
        <f t="shared" si="46"/>
        <v>8288.4526475528983</v>
      </c>
      <c r="X739" s="1">
        <f t="shared" si="47"/>
        <v>9151.5271344952052</v>
      </c>
    </row>
    <row r="740" spans="1:24" hidden="1" x14ac:dyDescent="0.3">
      <c r="A740" t="s">
        <v>216</v>
      </c>
      <c r="B740" t="s">
        <v>27</v>
      </c>
      <c r="C740">
        <v>2012</v>
      </c>
      <c r="D740" s="1">
        <v>31270</v>
      </c>
      <c r="E740" s="9">
        <v>1.1191954643628499</v>
      </c>
      <c r="F740" s="1">
        <v>34997.242170626399</v>
      </c>
      <c r="G740" s="9">
        <v>1.2325845275964999</v>
      </c>
      <c r="H740" s="1">
        <v>43137.059208061699</v>
      </c>
      <c r="I740" s="9">
        <v>1.20834554558709</v>
      </c>
      <c r="J740" s="1">
        <v>52124.473343787999</v>
      </c>
      <c r="K740" s="1">
        <v>11918.7415072186</v>
      </c>
      <c r="L740" s="10">
        <v>0.15322185094012999</v>
      </c>
      <c r="M740" s="1">
        <v>64043.214851006604</v>
      </c>
      <c r="N740" s="1">
        <v>25663.0056227448</v>
      </c>
      <c r="O740" s="10">
        <v>0.32991177968096902</v>
      </c>
      <c r="P740" s="1">
        <v>77787.478966532799</v>
      </c>
      <c r="Q740" s="9">
        <v>3.5</v>
      </c>
      <c r="R740" s="9">
        <v>4.4674948739597102</v>
      </c>
      <c r="S740" s="9">
        <v>4.0565169268754699</v>
      </c>
      <c r="T740" s="9"/>
      <c r="U740" s="1">
        <f t="shared" si="44"/>
        <v>31270</v>
      </c>
      <c r="V740" s="1">
        <f t="shared" si="45"/>
        <v>3727.2421706263995</v>
      </c>
      <c r="W740" s="1">
        <f t="shared" si="46"/>
        <v>8139.8170374352994</v>
      </c>
      <c r="X740" s="1">
        <f t="shared" si="47"/>
        <v>8987.4141357262997</v>
      </c>
    </row>
    <row r="741" spans="1:24" hidden="1" x14ac:dyDescent="0.3">
      <c r="A741" t="s">
        <v>216</v>
      </c>
      <c r="B741" t="s">
        <v>27</v>
      </c>
      <c r="C741">
        <v>2013</v>
      </c>
      <c r="D741" s="1">
        <v>24718</v>
      </c>
      <c r="E741" s="9">
        <v>1.1191954643628499</v>
      </c>
      <c r="F741" s="1">
        <v>27664.273488121002</v>
      </c>
      <c r="G741" s="9">
        <v>1.2325845275964999</v>
      </c>
      <c r="H741" s="1">
        <v>34098.555468655897</v>
      </c>
      <c r="I741" s="9">
        <v>1.20834554558709</v>
      </c>
      <c r="J741" s="1">
        <v>41202.837611504699</v>
      </c>
      <c r="K741" s="1">
        <v>10835.5750694942</v>
      </c>
      <c r="L741" s="10">
        <v>0.17867493578315999</v>
      </c>
      <c r="M741" s="1">
        <v>52038.412680998903</v>
      </c>
      <c r="N741" s="1">
        <v>19441.231026327499</v>
      </c>
      <c r="O741" s="10">
        <v>0.32057926624994398</v>
      </c>
      <c r="P741" s="1">
        <v>60644.068637832199</v>
      </c>
      <c r="Q741" s="9">
        <v>3.5</v>
      </c>
      <c r="R741" s="9">
        <v>4.4674948739597102</v>
      </c>
      <c r="S741" s="9">
        <v>4.0565169268754699</v>
      </c>
      <c r="T741" s="9"/>
      <c r="U741" s="1">
        <f t="shared" si="44"/>
        <v>24718</v>
      </c>
      <c r="V741" s="1">
        <f t="shared" si="45"/>
        <v>2946.2734881210017</v>
      </c>
      <c r="W741" s="1">
        <f t="shared" si="46"/>
        <v>6434.2819805348954</v>
      </c>
      <c r="X741" s="1">
        <f t="shared" si="47"/>
        <v>7104.2821428488023</v>
      </c>
    </row>
    <row r="742" spans="1:24" hidden="1" x14ac:dyDescent="0.3">
      <c r="A742" t="s">
        <v>216</v>
      </c>
      <c r="B742" t="s">
        <v>27</v>
      </c>
      <c r="C742">
        <v>2014</v>
      </c>
      <c r="D742" s="1">
        <v>24915</v>
      </c>
      <c r="E742" s="9">
        <v>1.1191954643628499</v>
      </c>
      <c r="F742" s="1">
        <v>27884.7549946004</v>
      </c>
      <c r="G742" s="9">
        <v>1.2325845275964999</v>
      </c>
      <c r="H742" s="1">
        <v>34370.317562163698</v>
      </c>
      <c r="I742" s="9">
        <v>1.20834554558709</v>
      </c>
      <c r="J742" s="1">
        <v>41531.220126654298</v>
      </c>
      <c r="K742" s="1">
        <v>9367.7805128258296</v>
      </c>
      <c r="L742" s="10">
        <v>0.15560112536840001</v>
      </c>
      <c r="M742" s="1">
        <v>50899.000639480102</v>
      </c>
      <c r="N742" s="1">
        <v>18672.589393661001</v>
      </c>
      <c r="O742" s="10">
        <v>0.31015627652864802</v>
      </c>
      <c r="P742" s="1">
        <v>60203.809520315197</v>
      </c>
      <c r="Q742" s="9">
        <v>3.5</v>
      </c>
      <c r="R742" s="9">
        <v>4.4674948739597102</v>
      </c>
      <c r="S742" s="9">
        <v>4.0565169268754699</v>
      </c>
      <c r="T742" s="9"/>
      <c r="U742" s="1">
        <f t="shared" si="44"/>
        <v>24915</v>
      </c>
      <c r="V742" s="1">
        <f t="shared" si="45"/>
        <v>2969.7549946004001</v>
      </c>
      <c r="W742" s="1">
        <f t="shared" si="46"/>
        <v>6485.5625675632982</v>
      </c>
      <c r="X742" s="1">
        <f t="shared" si="47"/>
        <v>7160.9025644905996</v>
      </c>
    </row>
    <row r="743" spans="1:24" hidden="1" x14ac:dyDescent="0.3">
      <c r="A743" t="s">
        <v>216</v>
      </c>
      <c r="B743" t="s">
        <v>29</v>
      </c>
      <c r="C743">
        <v>1980</v>
      </c>
      <c r="E743" s="9"/>
      <c r="G743" s="9"/>
      <c r="I743" s="9"/>
      <c r="L743" s="10"/>
      <c r="O743" s="10"/>
      <c r="Q743" s="9"/>
      <c r="R743" s="9"/>
      <c r="S743" s="9"/>
      <c r="T743" s="9"/>
      <c r="U743" s="1">
        <f t="shared" si="44"/>
        <v>0</v>
      </c>
      <c r="V743" s="1">
        <f t="shared" si="45"/>
        <v>0</v>
      </c>
      <c r="W743" s="1">
        <f t="shared" si="46"/>
        <v>0</v>
      </c>
      <c r="X743" s="1">
        <f t="shared" si="47"/>
        <v>0</v>
      </c>
    </row>
    <row r="744" spans="1:24" hidden="1" x14ac:dyDescent="0.3">
      <c r="A744" t="s">
        <v>216</v>
      </c>
      <c r="B744" t="s">
        <v>29</v>
      </c>
      <c r="C744">
        <v>1981</v>
      </c>
      <c r="E744" s="9"/>
      <c r="G744" s="9"/>
      <c r="I744" s="9"/>
      <c r="L744" s="10"/>
      <c r="O744" s="10"/>
      <c r="Q744" s="9"/>
      <c r="R744" s="9"/>
      <c r="S744" s="9"/>
      <c r="T744" s="9"/>
      <c r="U744" s="1">
        <f t="shared" si="44"/>
        <v>0</v>
      </c>
      <c r="V744" s="1">
        <f t="shared" si="45"/>
        <v>0</v>
      </c>
      <c r="W744" s="1">
        <f t="shared" si="46"/>
        <v>0</v>
      </c>
      <c r="X744" s="1">
        <f t="shared" si="47"/>
        <v>0</v>
      </c>
    </row>
    <row r="745" spans="1:24" hidden="1" x14ac:dyDescent="0.3">
      <c r="A745" t="s">
        <v>216</v>
      </c>
      <c r="B745" t="s">
        <v>29</v>
      </c>
      <c r="C745">
        <v>1982</v>
      </c>
      <c r="E745" s="9"/>
      <c r="G745" s="9"/>
      <c r="I745" s="9"/>
      <c r="L745" s="10"/>
      <c r="O745" s="10"/>
      <c r="Q745" s="9"/>
      <c r="R745" s="9"/>
      <c r="S745" s="9"/>
      <c r="T745" s="9"/>
      <c r="U745" s="1">
        <f t="shared" si="44"/>
        <v>0</v>
      </c>
      <c r="V745" s="1">
        <f t="shared" si="45"/>
        <v>0</v>
      </c>
      <c r="W745" s="1">
        <f t="shared" si="46"/>
        <v>0</v>
      </c>
      <c r="X745" s="1">
        <f t="shared" si="47"/>
        <v>0</v>
      </c>
    </row>
    <row r="746" spans="1:24" hidden="1" x14ac:dyDescent="0.3">
      <c r="A746" t="s">
        <v>216</v>
      </c>
      <c r="B746" t="s">
        <v>29</v>
      </c>
      <c r="C746">
        <v>1983</v>
      </c>
      <c r="E746" s="9"/>
      <c r="G746" s="9"/>
      <c r="I746" s="9"/>
      <c r="L746" s="10"/>
      <c r="O746" s="10"/>
      <c r="Q746" s="9"/>
      <c r="R746" s="9"/>
      <c r="S746" s="9"/>
      <c r="T746" s="9"/>
      <c r="U746" s="1">
        <f t="shared" si="44"/>
        <v>0</v>
      </c>
      <c r="V746" s="1">
        <f t="shared" si="45"/>
        <v>0</v>
      </c>
      <c r="W746" s="1">
        <f t="shared" si="46"/>
        <v>0</v>
      </c>
      <c r="X746" s="1">
        <f t="shared" si="47"/>
        <v>0</v>
      </c>
    </row>
    <row r="747" spans="1:24" hidden="1" x14ac:dyDescent="0.3">
      <c r="A747" t="s">
        <v>216</v>
      </c>
      <c r="B747" t="s">
        <v>29</v>
      </c>
      <c r="C747">
        <v>1984</v>
      </c>
      <c r="E747" s="9"/>
      <c r="G747" s="9"/>
      <c r="I747" s="9"/>
      <c r="L747" s="10"/>
      <c r="O747" s="10"/>
      <c r="Q747" s="9"/>
      <c r="R747" s="9"/>
      <c r="S747" s="9"/>
      <c r="T747" s="9"/>
      <c r="U747" s="1">
        <f t="shared" si="44"/>
        <v>0</v>
      </c>
      <c r="V747" s="1">
        <f t="shared" si="45"/>
        <v>0</v>
      </c>
      <c r="W747" s="1">
        <f t="shared" si="46"/>
        <v>0</v>
      </c>
      <c r="X747" s="1">
        <f t="shared" si="47"/>
        <v>0</v>
      </c>
    </row>
    <row r="748" spans="1:24" hidden="1" x14ac:dyDescent="0.3">
      <c r="A748" t="s">
        <v>216</v>
      </c>
      <c r="B748" t="s">
        <v>29</v>
      </c>
      <c r="C748">
        <v>1985</v>
      </c>
      <c r="D748" s="1">
        <v>205</v>
      </c>
      <c r="E748" s="9">
        <v>1</v>
      </c>
      <c r="F748" s="1">
        <v>205</v>
      </c>
      <c r="G748" s="9">
        <v>4.0139596776236903</v>
      </c>
      <c r="H748" s="1">
        <v>822.86173391285695</v>
      </c>
      <c r="I748" s="9">
        <v>1</v>
      </c>
      <c r="J748" s="1">
        <v>822.86173391285695</v>
      </c>
      <c r="K748" s="1">
        <v>82.838962909716003</v>
      </c>
      <c r="L748" s="10">
        <v>8.0187334545373995E-2</v>
      </c>
      <c r="M748" s="1">
        <v>905.70069682257304</v>
      </c>
      <c r="N748" s="1">
        <v>210.20618609440601</v>
      </c>
      <c r="O748" s="10">
        <v>0.20347760493126901</v>
      </c>
      <c r="P748" s="1">
        <v>1033.06792000726</v>
      </c>
      <c r="Q748" s="9">
        <v>2</v>
      </c>
      <c r="R748" s="9">
        <v>5</v>
      </c>
      <c r="S748" s="9">
        <v>1.2456527722171999</v>
      </c>
      <c r="T748" s="9"/>
      <c r="U748" s="1">
        <f t="shared" si="44"/>
        <v>205</v>
      </c>
      <c r="V748" s="1">
        <f t="shared" si="45"/>
        <v>0</v>
      </c>
      <c r="W748" s="1">
        <f t="shared" si="46"/>
        <v>617.86173391285695</v>
      </c>
      <c r="X748" s="1">
        <f t="shared" si="47"/>
        <v>0</v>
      </c>
    </row>
    <row r="749" spans="1:24" hidden="1" x14ac:dyDescent="0.3">
      <c r="A749" t="s">
        <v>216</v>
      </c>
      <c r="B749" t="s">
        <v>29</v>
      </c>
      <c r="C749">
        <v>1986</v>
      </c>
      <c r="D749" s="1">
        <v>290</v>
      </c>
      <c r="E749" s="9">
        <v>1</v>
      </c>
      <c r="F749" s="1">
        <v>290</v>
      </c>
      <c r="G749" s="9">
        <v>4.0139596776236903</v>
      </c>
      <c r="H749" s="1">
        <v>1164.0483065108699</v>
      </c>
      <c r="I749" s="9">
        <v>1</v>
      </c>
      <c r="J749" s="1">
        <v>1164.0483065108699</v>
      </c>
      <c r="K749" s="1">
        <v>117.18682557959799</v>
      </c>
      <c r="L749" s="10">
        <v>8.0187334545373995E-2</v>
      </c>
      <c r="M749" s="1">
        <v>1281.23513209047</v>
      </c>
      <c r="N749" s="1">
        <v>297.36484862135399</v>
      </c>
      <c r="O749" s="10">
        <v>0.20347760493126901</v>
      </c>
      <c r="P749" s="1">
        <v>1461.41315513222</v>
      </c>
      <c r="Q749" s="9">
        <v>2</v>
      </c>
      <c r="R749" s="9">
        <v>5</v>
      </c>
      <c r="S749" s="9">
        <v>1.2456527722171999</v>
      </c>
      <c r="T749" s="9"/>
      <c r="U749" s="1">
        <f t="shared" si="44"/>
        <v>290</v>
      </c>
      <c r="V749" s="1">
        <f t="shared" si="45"/>
        <v>0</v>
      </c>
      <c r="W749" s="1">
        <f t="shared" si="46"/>
        <v>874.04830651086991</v>
      </c>
      <c r="X749" s="1">
        <f t="shared" si="47"/>
        <v>0</v>
      </c>
    </row>
    <row r="750" spans="1:24" hidden="1" x14ac:dyDescent="0.3">
      <c r="A750" t="s">
        <v>216</v>
      </c>
      <c r="B750" t="s">
        <v>29</v>
      </c>
      <c r="C750">
        <v>1987</v>
      </c>
      <c r="D750" s="1">
        <v>231</v>
      </c>
      <c r="E750" s="9">
        <v>1</v>
      </c>
      <c r="F750" s="1">
        <v>231</v>
      </c>
      <c r="G750" s="9">
        <v>4.0139596776236903</v>
      </c>
      <c r="H750" s="1">
        <v>927.22468553107296</v>
      </c>
      <c r="I750" s="9">
        <v>1</v>
      </c>
      <c r="J750" s="1">
        <v>927.22468553107296</v>
      </c>
      <c r="K750" s="1">
        <v>93.345367961679997</v>
      </c>
      <c r="L750" s="10">
        <v>8.0187334545373995E-2</v>
      </c>
      <c r="M750" s="1">
        <v>1020.57005349275</v>
      </c>
      <c r="N750" s="1">
        <v>236.86648286735499</v>
      </c>
      <c r="O750" s="10">
        <v>0.20347760493126901</v>
      </c>
      <c r="P750" s="1">
        <v>1164.09116839843</v>
      </c>
      <c r="Q750" s="9">
        <v>2</v>
      </c>
      <c r="R750" s="9">
        <v>5</v>
      </c>
      <c r="S750" s="9">
        <v>1.2456527722171999</v>
      </c>
      <c r="T750" s="9"/>
      <c r="U750" s="1">
        <f t="shared" si="44"/>
        <v>231</v>
      </c>
      <c r="V750" s="1">
        <f t="shared" si="45"/>
        <v>0</v>
      </c>
      <c r="W750" s="1">
        <f t="shared" si="46"/>
        <v>696.22468553107296</v>
      </c>
      <c r="X750" s="1">
        <f t="shared" si="47"/>
        <v>0</v>
      </c>
    </row>
    <row r="751" spans="1:24" hidden="1" x14ac:dyDescent="0.3">
      <c r="A751" t="s">
        <v>216</v>
      </c>
      <c r="B751" t="s">
        <v>29</v>
      </c>
      <c r="C751">
        <v>1988</v>
      </c>
      <c r="D751" s="1">
        <v>70</v>
      </c>
      <c r="E751" s="9">
        <v>2.23172899830183</v>
      </c>
      <c r="F751" s="1">
        <v>156.221029881128</v>
      </c>
      <c r="G751" s="9">
        <v>4.0139596776236903</v>
      </c>
      <c r="H751" s="1">
        <v>627.06491473969504</v>
      </c>
      <c r="I751" s="9">
        <v>1</v>
      </c>
      <c r="J751" s="1">
        <v>627.06491473969504</v>
      </c>
      <c r="K751" s="1">
        <v>63.127746829465501</v>
      </c>
      <c r="L751" s="10">
        <v>8.0187334545373995E-2</v>
      </c>
      <c r="M751" s="1">
        <v>690.19266156916103</v>
      </c>
      <c r="N751" s="1">
        <v>160.18842380025399</v>
      </c>
      <c r="O751" s="10">
        <v>0.20347760493126901</v>
      </c>
      <c r="P751" s="1">
        <v>787.25333853995005</v>
      </c>
      <c r="Q751" s="9">
        <v>2</v>
      </c>
      <c r="R751" s="9">
        <v>2.2404153926415802</v>
      </c>
      <c r="S751" s="9">
        <v>1.2456527722171999</v>
      </c>
      <c r="T751" s="9"/>
      <c r="U751" s="1">
        <f t="shared" si="44"/>
        <v>70</v>
      </c>
      <c r="V751" s="1">
        <f t="shared" si="45"/>
        <v>86.221029881128004</v>
      </c>
      <c r="W751" s="1">
        <f t="shared" si="46"/>
        <v>470.84388485856704</v>
      </c>
      <c r="X751" s="1">
        <f t="shared" si="47"/>
        <v>0</v>
      </c>
    </row>
    <row r="752" spans="1:24" hidden="1" x14ac:dyDescent="0.3">
      <c r="A752" t="s">
        <v>216</v>
      </c>
      <c r="B752" t="s">
        <v>29</v>
      </c>
      <c r="C752">
        <v>1989</v>
      </c>
      <c r="D752" s="1">
        <v>75</v>
      </c>
      <c r="E752" s="9">
        <v>2.23172899830183</v>
      </c>
      <c r="F752" s="1">
        <v>167.37967487263799</v>
      </c>
      <c r="G752" s="9">
        <v>4.0139596776236903</v>
      </c>
      <c r="H752" s="1">
        <v>671.85526579253099</v>
      </c>
      <c r="I752" s="9">
        <v>1</v>
      </c>
      <c r="J752" s="1">
        <v>671.85526579253099</v>
      </c>
      <c r="K752" s="1">
        <v>67.636871602998795</v>
      </c>
      <c r="L752" s="10">
        <v>8.0187334545373995E-2</v>
      </c>
      <c r="M752" s="1">
        <v>739.49213739552897</v>
      </c>
      <c r="N752" s="1">
        <v>171.630454071701</v>
      </c>
      <c r="O752" s="10">
        <v>0.20347760493126901</v>
      </c>
      <c r="P752" s="1">
        <v>843.48571986423201</v>
      </c>
      <c r="Q752" s="9">
        <v>2</v>
      </c>
      <c r="R752" s="9">
        <v>2.2404153926415802</v>
      </c>
      <c r="S752" s="9">
        <v>1.2456527722171999</v>
      </c>
      <c r="T752" s="9"/>
      <c r="U752" s="1">
        <f t="shared" si="44"/>
        <v>75</v>
      </c>
      <c r="V752" s="1">
        <f t="shared" si="45"/>
        <v>92.379674872637992</v>
      </c>
      <c r="W752" s="1">
        <f t="shared" si="46"/>
        <v>504.47559091989297</v>
      </c>
      <c r="X752" s="1">
        <f t="shared" si="47"/>
        <v>0</v>
      </c>
    </row>
    <row r="753" spans="1:24" hidden="1" x14ac:dyDescent="0.3">
      <c r="A753" t="s">
        <v>216</v>
      </c>
      <c r="B753" t="s">
        <v>29</v>
      </c>
      <c r="C753">
        <v>1990</v>
      </c>
      <c r="D753" s="1">
        <v>280</v>
      </c>
      <c r="E753" s="9">
        <v>1</v>
      </c>
      <c r="F753" s="1">
        <v>280</v>
      </c>
      <c r="G753" s="9">
        <v>4.0139596776236903</v>
      </c>
      <c r="H753" s="1">
        <v>1123.9087097346301</v>
      </c>
      <c r="I753" s="9">
        <v>1</v>
      </c>
      <c r="J753" s="1">
        <v>1123.9087097346301</v>
      </c>
      <c r="K753" s="1">
        <v>137.62147466138401</v>
      </c>
      <c r="L753" s="10">
        <v>8.1632653061224497E-2</v>
      </c>
      <c r="M753" s="1">
        <v>1261.5301843960201</v>
      </c>
      <c r="N753" s="1">
        <v>561.95435486731697</v>
      </c>
      <c r="O753" s="10">
        <v>0.33333333333333298</v>
      </c>
      <c r="P753" s="1">
        <v>1685.8630646019501</v>
      </c>
      <c r="Q753" s="9">
        <v>2</v>
      </c>
      <c r="R753" s="9">
        <v>5</v>
      </c>
      <c r="S753" s="9">
        <v>1.2456527722171999</v>
      </c>
      <c r="T753" s="9"/>
      <c r="U753" s="1">
        <f t="shared" si="44"/>
        <v>280</v>
      </c>
      <c r="V753" s="1">
        <f t="shared" si="45"/>
        <v>0</v>
      </c>
      <c r="W753" s="1">
        <f t="shared" si="46"/>
        <v>843.90870973463007</v>
      </c>
      <c r="X753" s="1">
        <f t="shared" si="47"/>
        <v>0</v>
      </c>
    </row>
    <row r="754" spans="1:24" hidden="1" x14ac:dyDescent="0.3">
      <c r="A754" t="s">
        <v>216</v>
      </c>
      <c r="B754" t="s">
        <v>29</v>
      </c>
      <c r="C754">
        <v>1991</v>
      </c>
      <c r="D754" s="1">
        <v>97</v>
      </c>
      <c r="E754" s="9">
        <v>1</v>
      </c>
      <c r="F754" s="1">
        <v>97</v>
      </c>
      <c r="G754" s="9">
        <v>4.0139596776236903</v>
      </c>
      <c r="H754" s="1">
        <v>389.35408872949802</v>
      </c>
      <c r="I754" s="9">
        <v>1</v>
      </c>
      <c r="J754" s="1">
        <v>389.35408872949802</v>
      </c>
      <c r="K754" s="1">
        <v>24.370896761011799</v>
      </c>
      <c r="L754" s="10">
        <v>5.4404145077720199E-2</v>
      </c>
      <c r="M754" s="1">
        <v>413.72498549050999</v>
      </c>
      <c r="N754" s="1">
        <v>58.606204115766502</v>
      </c>
      <c r="O754" s="10">
        <v>0.130829015544041</v>
      </c>
      <c r="P754" s="1">
        <v>447.96029284526497</v>
      </c>
      <c r="Q754" s="9">
        <v>2</v>
      </c>
      <c r="R754" s="9">
        <v>5</v>
      </c>
      <c r="S754" s="9">
        <v>1.2456527722171999</v>
      </c>
      <c r="T754" s="9"/>
      <c r="U754" s="1">
        <f t="shared" si="44"/>
        <v>97</v>
      </c>
      <c r="V754" s="1">
        <f t="shared" si="45"/>
        <v>0</v>
      </c>
      <c r="W754" s="1">
        <f t="shared" si="46"/>
        <v>292.35408872949802</v>
      </c>
      <c r="X754" s="1">
        <f t="shared" si="47"/>
        <v>0</v>
      </c>
    </row>
    <row r="755" spans="1:24" hidden="1" x14ac:dyDescent="0.3">
      <c r="A755" t="s">
        <v>216</v>
      </c>
      <c r="B755" t="s">
        <v>29</v>
      </c>
      <c r="C755">
        <v>1992</v>
      </c>
      <c r="D755" s="1">
        <v>150</v>
      </c>
      <c r="E755" s="9">
        <v>1</v>
      </c>
      <c r="F755" s="1">
        <v>150</v>
      </c>
      <c r="G755" s="9">
        <v>4.0139596776236903</v>
      </c>
      <c r="H755" s="1">
        <v>602.09395164355396</v>
      </c>
      <c r="I755" s="9">
        <v>1</v>
      </c>
      <c r="J755" s="1">
        <v>602.09395164355396</v>
      </c>
      <c r="K755" s="1">
        <v>79.464176359047698</v>
      </c>
      <c r="L755" s="10">
        <v>0.105906313645621</v>
      </c>
      <c r="M755" s="1">
        <v>681.55812800260105</v>
      </c>
      <c r="N755" s="1">
        <v>148.23125205437699</v>
      </c>
      <c r="O755" s="10">
        <v>0.19755600814664001</v>
      </c>
      <c r="P755" s="1">
        <v>750.32520369793099</v>
      </c>
      <c r="Q755" s="9">
        <v>2</v>
      </c>
      <c r="R755" s="9">
        <v>5</v>
      </c>
      <c r="S755" s="9">
        <v>1.2456527722171999</v>
      </c>
      <c r="T755" s="9"/>
      <c r="U755" s="1">
        <f t="shared" si="44"/>
        <v>150</v>
      </c>
      <c r="V755" s="1">
        <f t="shared" si="45"/>
        <v>0</v>
      </c>
      <c r="W755" s="1">
        <f t="shared" si="46"/>
        <v>452.09395164355396</v>
      </c>
      <c r="X755" s="1">
        <f t="shared" si="47"/>
        <v>0</v>
      </c>
    </row>
    <row r="756" spans="1:24" hidden="1" x14ac:dyDescent="0.3">
      <c r="A756" t="s">
        <v>216</v>
      </c>
      <c r="B756" t="s">
        <v>29</v>
      </c>
      <c r="C756">
        <v>1993</v>
      </c>
      <c r="D756" s="1">
        <v>252</v>
      </c>
      <c r="E756" s="9">
        <v>1</v>
      </c>
      <c r="F756" s="1">
        <v>252</v>
      </c>
      <c r="G756" s="9">
        <v>4.0139596776236903</v>
      </c>
      <c r="H756" s="1">
        <v>1011.51783876117</v>
      </c>
      <c r="I756" s="9">
        <v>1</v>
      </c>
      <c r="J756" s="1">
        <v>1011.51783876117</v>
      </c>
      <c r="K756" s="1">
        <v>120.66568812808001</v>
      </c>
      <c r="L756" s="10">
        <v>9.4325718496683794E-2</v>
      </c>
      <c r="M756" s="1">
        <v>1132.1835268892501</v>
      </c>
      <c r="N756" s="1">
        <v>267.72699553417698</v>
      </c>
      <c r="O756" s="10">
        <v>0.209285187914517</v>
      </c>
      <c r="P756" s="1">
        <v>1279.2448342953501</v>
      </c>
      <c r="Q756" s="9">
        <v>2</v>
      </c>
      <c r="R756" s="9">
        <v>5</v>
      </c>
      <c r="S756" s="9">
        <v>1.2456527722171999</v>
      </c>
      <c r="T756" s="9"/>
      <c r="U756" s="1">
        <f t="shared" si="44"/>
        <v>252</v>
      </c>
      <c r="V756" s="1">
        <f t="shared" si="45"/>
        <v>0</v>
      </c>
      <c r="W756" s="1">
        <f t="shared" si="46"/>
        <v>759.51783876116997</v>
      </c>
      <c r="X756" s="1">
        <f t="shared" si="47"/>
        <v>0</v>
      </c>
    </row>
    <row r="757" spans="1:24" hidden="1" x14ac:dyDescent="0.3">
      <c r="A757" t="s">
        <v>216</v>
      </c>
      <c r="B757" t="s">
        <v>29</v>
      </c>
      <c r="C757">
        <v>1994</v>
      </c>
      <c r="D757" s="1">
        <v>155</v>
      </c>
      <c r="E757" s="9">
        <v>1</v>
      </c>
      <c r="F757" s="1">
        <v>155</v>
      </c>
      <c r="G757" s="9">
        <v>4.0139596776236903</v>
      </c>
      <c r="H757" s="1">
        <v>622.16375003167195</v>
      </c>
      <c r="I757" s="9">
        <v>1</v>
      </c>
      <c r="J757" s="1">
        <v>622.16375003167195</v>
      </c>
      <c r="K757" s="1">
        <v>47.133617426641798</v>
      </c>
      <c r="L757" s="10">
        <v>6.4667842445620197E-2</v>
      </c>
      <c r="M757" s="1">
        <v>669.29736745831406</v>
      </c>
      <c r="N757" s="1">
        <v>106.693370356671</v>
      </c>
      <c r="O757" s="10">
        <v>0.14638447971781299</v>
      </c>
      <c r="P757" s="1">
        <v>728.85712038834299</v>
      </c>
      <c r="Q757" s="9">
        <v>2</v>
      </c>
      <c r="R757" s="9">
        <v>5</v>
      </c>
      <c r="S757" s="9">
        <v>1.2456527722171999</v>
      </c>
      <c r="T757" s="9"/>
      <c r="U757" s="1">
        <f t="shared" si="44"/>
        <v>155</v>
      </c>
      <c r="V757" s="1">
        <f t="shared" si="45"/>
        <v>0</v>
      </c>
      <c r="W757" s="1">
        <f t="shared" si="46"/>
        <v>467.16375003167195</v>
      </c>
      <c r="X757" s="1">
        <f t="shared" si="47"/>
        <v>0</v>
      </c>
    </row>
    <row r="758" spans="1:24" hidden="1" x14ac:dyDescent="0.3">
      <c r="A758" t="s">
        <v>216</v>
      </c>
      <c r="B758" t="s">
        <v>29</v>
      </c>
      <c r="C758">
        <v>1995</v>
      </c>
      <c r="D758" s="1">
        <v>119</v>
      </c>
      <c r="E758" s="9">
        <v>1</v>
      </c>
      <c r="F758" s="1">
        <v>119</v>
      </c>
      <c r="G758" s="9">
        <v>4.0139596776236903</v>
      </c>
      <c r="H758" s="1">
        <v>477.66120163721899</v>
      </c>
      <c r="I758" s="9">
        <v>1</v>
      </c>
      <c r="J758" s="1">
        <v>477.66120163721899</v>
      </c>
      <c r="K758" s="1">
        <v>27.5044837794944</v>
      </c>
      <c r="L758" s="10">
        <v>5.1260145237078197E-2</v>
      </c>
      <c r="M758" s="1">
        <v>505.16568541671398</v>
      </c>
      <c r="N758" s="1">
        <v>58.905436094417198</v>
      </c>
      <c r="O758" s="10">
        <v>0.109782144382743</v>
      </c>
      <c r="P758" s="1">
        <v>536.566637731637</v>
      </c>
      <c r="Q758" s="9">
        <v>2</v>
      </c>
      <c r="R758" s="9">
        <v>5</v>
      </c>
      <c r="S758" s="9">
        <v>1.2456527722171999</v>
      </c>
      <c r="T758" s="9"/>
      <c r="U758" s="1">
        <f t="shared" si="44"/>
        <v>119</v>
      </c>
      <c r="V758" s="1">
        <f t="shared" si="45"/>
        <v>0</v>
      </c>
      <c r="W758" s="1">
        <f t="shared" si="46"/>
        <v>358.66120163721899</v>
      </c>
      <c r="X758" s="1">
        <f t="shared" si="47"/>
        <v>0</v>
      </c>
    </row>
    <row r="759" spans="1:24" hidden="1" x14ac:dyDescent="0.3">
      <c r="A759" t="s">
        <v>216</v>
      </c>
      <c r="B759" t="s">
        <v>29</v>
      </c>
      <c r="C759">
        <v>1996</v>
      </c>
      <c r="D759" s="1">
        <v>100</v>
      </c>
      <c r="E759" s="9">
        <v>1.8118668971654399</v>
      </c>
      <c r="F759" s="1">
        <v>181.18668971654299</v>
      </c>
      <c r="G759" s="9">
        <v>4.0139596776236903</v>
      </c>
      <c r="H759" s="1">
        <v>727.27606664432096</v>
      </c>
      <c r="I759" s="9">
        <v>1</v>
      </c>
      <c r="J759" s="1">
        <v>727.27606664432096</v>
      </c>
      <c r="K759" s="1">
        <v>15.6563786771202</v>
      </c>
      <c r="L759" s="10">
        <v>2.0418084589207498E-2</v>
      </c>
      <c r="M759" s="1">
        <v>742.93244532144104</v>
      </c>
      <c r="N759" s="1">
        <v>39.5137176136842</v>
      </c>
      <c r="O759" s="10">
        <v>5.1531356344190503E-2</v>
      </c>
      <c r="P759" s="1">
        <v>766.78978425800506</v>
      </c>
      <c r="Q759" s="9">
        <v>2</v>
      </c>
      <c r="R759" s="9">
        <v>2.7595846073584198</v>
      </c>
      <c r="S759" s="9">
        <v>1.2456527722171999</v>
      </c>
      <c r="T759" s="9"/>
      <c r="U759" s="1">
        <f t="shared" si="44"/>
        <v>100</v>
      </c>
      <c r="V759" s="1">
        <f t="shared" si="45"/>
        <v>81.186689716542986</v>
      </c>
      <c r="W759" s="1">
        <f t="shared" si="46"/>
        <v>546.08937692777795</v>
      </c>
      <c r="X759" s="1">
        <f t="shared" si="47"/>
        <v>0</v>
      </c>
    </row>
    <row r="760" spans="1:24" hidden="1" x14ac:dyDescent="0.3">
      <c r="A760" t="s">
        <v>216</v>
      </c>
      <c r="B760" t="s">
        <v>29</v>
      </c>
      <c r="C760">
        <v>1997</v>
      </c>
      <c r="D760" s="1">
        <v>150</v>
      </c>
      <c r="E760" s="9">
        <v>1</v>
      </c>
      <c r="F760" s="1">
        <v>150</v>
      </c>
      <c r="G760" s="9">
        <v>4.0139596776236903</v>
      </c>
      <c r="H760" s="1">
        <v>602.09395164355396</v>
      </c>
      <c r="I760" s="9">
        <v>1</v>
      </c>
      <c r="J760" s="1">
        <v>602.09395164355396</v>
      </c>
      <c r="K760" s="1">
        <v>36.032649615733902</v>
      </c>
      <c r="L760" s="10">
        <v>5.3036783575705702E-2</v>
      </c>
      <c r="M760" s="1">
        <v>638.12660125928801</v>
      </c>
      <c r="N760" s="1">
        <v>77.295845143429204</v>
      </c>
      <c r="O760" s="10">
        <v>0.11377245508981999</v>
      </c>
      <c r="P760" s="1">
        <v>679.38979678698297</v>
      </c>
      <c r="Q760" s="9">
        <v>2</v>
      </c>
      <c r="R760" s="9">
        <v>5</v>
      </c>
      <c r="S760" s="9">
        <v>1.2456527722171999</v>
      </c>
      <c r="T760" s="9"/>
      <c r="U760" s="1">
        <f t="shared" si="44"/>
        <v>150</v>
      </c>
      <c r="V760" s="1">
        <f t="shared" si="45"/>
        <v>0</v>
      </c>
      <c r="W760" s="1">
        <f t="shared" si="46"/>
        <v>452.09395164355396</v>
      </c>
      <c r="X760" s="1">
        <f t="shared" si="47"/>
        <v>0</v>
      </c>
    </row>
    <row r="761" spans="1:24" hidden="1" x14ac:dyDescent="0.3">
      <c r="A761" t="s">
        <v>216</v>
      </c>
      <c r="B761" t="s">
        <v>29</v>
      </c>
      <c r="C761">
        <v>1998</v>
      </c>
      <c r="D761" s="1">
        <v>230</v>
      </c>
      <c r="E761" s="9">
        <v>1</v>
      </c>
      <c r="F761" s="1">
        <v>230</v>
      </c>
      <c r="G761" s="9">
        <v>4.0139596776236903</v>
      </c>
      <c r="H761" s="1">
        <v>923.21072585344905</v>
      </c>
      <c r="I761" s="9">
        <v>1</v>
      </c>
      <c r="J761" s="1">
        <v>923.21072585344905</v>
      </c>
      <c r="K761" s="1">
        <v>66.811302528867998</v>
      </c>
      <c r="L761" s="10">
        <v>6.2205466540999101E-2</v>
      </c>
      <c r="M761" s="1">
        <v>990.02202838231699</v>
      </c>
      <c r="N761" s="1">
        <v>150.831576921232</v>
      </c>
      <c r="O761" s="10">
        <v>0.140433553251649</v>
      </c>
      <c r="P761" s="1">
        <v>1074.0423027746799</v>
      </c>
      <c r="Q761" s="9">
        <v>2</v>
      </c>
      <c r="R761" s="9">
        <v>5</v>
      </c>
      <c r="S761" s="9">
        <v>1.2456527722171999</v>
      </c>
      <c r="T761" s="9"/>
      <c r="U761" s="1">
        <f t="shared" si="44"/>
        <v>230</v>
      </c>
      <c r="V761" s="1">
        <f t="shared" si="45"/>
        <v>0</v>
      </c>
      <c r="W761" s="1">
        <f t="shared" si="46"/>
        <v>693.21072585344905</v>
      </c>
      <c r="X761" s="1">
        <f t="shared" si="47"/>
        <v>0</v>
      </c>
    </row>
    <row r="762" spans="1:24" hidden="1" x14ac:dyDescent="0.3">
      <c r="A762" t="s">
        <v>216</v>
      </c>
      <c r="B762" t="s">
        <v>29</v>
      </c>
      <c r="C762">
        <v>1999</v>
      </c>
      <c r="D762" s="1">
        <v>82</v>
      </c>
      <c r="E762" s="9">
        <v>1</v>
      </c>
      <c r="F762" s="1">
        <v>82</v>
      </c>
      <c r="G762" s="9">
        <v>4.0139596776236903</v>
      </c>
      <c r="H762" s="1">
        <v>329.14469356514297</v>
      </c>
      <c r="I762" s="9">
        <v>1</v>
      </c>
      <c r="J762" s="1">
        <v>329.14469356514297</v>
      </c>
      <c r="K762" s="1">
        <v>15.3879056421105</v>
      </c>
      <c r="L762" s="10">
        <v>4.08587257617729E-2</v>
      </c>
      <c r="M762" s="1">
        <v>344.53259920725299</v>
      </c>
      <c r="N762" s="1">
        <v>47.467776726510301</v>
      </c>
      <c r="O762" s="10">
        <v>0.126038781163435</v>
      </c>
      <c r="P762" s="1">
        <v>376.61247029165298</v>
      </c>
      <c r="Q762" s="9">
        <v>2</v>
      </c>
      <c r="R762" s="9">
        <v>5</v>
      </c>
      <c r="S762" s="9">
        <v>1.2456527722171999</v>
      </c>
      <c r="T762" s="9"/>
      <c r="U762" s="1">
        <f t="shared" si="44"/>
        <v>82</v>
      </c>
      <c r="V762" s="1">
        <f t="shared" si="45"/>
        <v>0</v>
      </c>
      <c r="W762" s="1">
        <f t="shared" si="46"/>
        <v>247.14469356514297</v>
      </c>
      <c r="X762" s="1">
        <f t="shared" si="47"/>
        <v>0</v>
      </c>
    </row>
    <row r="763" spans="1:24" hidden="1" x14ac:dyDescent="0.3">
      <c r="A763" t="s">
        <v>216</v>
      </c>
      <c r="B763" t="s">
        <v>29</v>
      </c>
      <c r="C763">
        <v>2000</v>
      </c>
      <c r="D763" s="1">
        <v>25</v>
      </c>
      <c r="E763" s="9">
        <v>6.6921947325713802</v>
      </c>
      <c r="F763" s="1">
        <v>167.30486831428399</v>
      </c>
      <c r="G763" s="9">
        <v>4.0139596776236903</v>
      </c>
      <c r="H763" s="1">
        <v>671.55499528367898</v>
      </c>
      <c r="I763" s="9">
        <v>1</v>
      </c>
      <c r="J763" s="1">
        <v>671.55499528367898</v>
      </c>
      <c r="K763" s="1">
        <v>26.433547686697999</v>
      </c>
      <c r="L763" s="10">
        <v>3.5406698564593303E-2</v>
      </c>
      <c r="M763" s="1">
        <v>697.98854297037701</v>
      </c>
      <c r="N763" s="1">
        <v>75.014121813602401</v>
      </c>
      <c r="O763" s="10">
        <v>0.100478468899521</v>
      </c>
      <c r="P763" s="1">
        <v>746.56911709728195</v>
      </c>
      <c r="Q763" s="9">
        <v>2</v>
      </c>
      <c r="R763" s="9">
        <v>0.74713904777227302</v>
      </c>
      <c r="S763" s="9">
        <v>1.2456527722171999</v>
      </c>
      <c r="T763" s="9"/>
      <c r="U763" s="1">
        <f t="shared" si="44"/>
        <v>25</v>
      </c>
      <c r="V763" s="1">
        <f t="shared" si="45"/>
        <v>142.30486831428399</v>
      </c>
      <c r="W763" s="1">
        <f t="shared" si="46"/>
        <v>504.25012696939496</v>
      </c>
      <c r="X763" s="1">
        <f t="shared" si="47"/>
        <v>0</v>
      </c>
    </row>
    <row r="764" spans="1:24" hidden="1" x14ac:dyDescent="0.3">
      <c r="A764" t="s">
        <v>216</v>
      </c>
      <c r="B764" t="s">
        <v>29</v>
      </c>
      <c r="C764">
        <v>2001</v>
      </c>
      <c r="D764" s="1">
        <v>217</v>
      </c>
      <c r="E764" s="9">
        <v>1</v>
      </c>
      <c r="F764" s="1">
        <v>217</v>
      </c>
      <c r="G764" s="9">
        <v>4.0139596776236903</v>
      </c>
      <c r="H764" s="1">
        <v>871.02925004434098</v>
      </c>
      <c r="I764" s="9">
        <v>1</v>
      </c>
      <c r="J764" s="1">
        <v>871.02925004434098</v>
      </c>
      <c r="K764" s="1">
        <v>33.445196579331899</v>
      </c>
      <c r="L764" s="10">
        <v>3.38235294117646E-2</v>
      </c>
      <c r="M764" s="1">
        <v>904.47444662367297</v>
      </c>
      <c r="N764" s="1">
        <v>117.785257518517</v>
      </c>
      <c r="O764" s="10">
        <v>0.119117647058823</v>
      </c>
      <c r="P764" s="1">
        <v>988.81450756285801</v>
      </c>
      <c r="Q764" s="9">
        <v>2</v>
      </c>
      <c r="R764" s="9">
        <v>5</v>
      </c>
      <c r="S764" s="9">
        <v>1.2456527722171999</v>
      </c>
      <c r="T764" s="9"/>
      <c r="U764" s="1">
        <f t="shared" si="44"/>
        <v>217</v>
      </c>
      <c r="V764" s="1">
        <f t="shared" si="45"/>
        <v>0</v>
      </c>
      <c r="W764" s="1">
        <f t="shared" si="46"/>
        <v>654.02925004434098</v>
      </c>
      <c r="X764" s="1">
        <f t="shared" si="47"/>
        <v>0</v>
      </c>
    </row>
    <row r="765" spans="1:24" hidden="1" x14ac:dyDescent="0.3">
      <c r="A765" t="s">
        <v>216</v>
      </c>
      <c r="B765" t="s">
        <v>29</v>
      </c>
      <c r="C765">
        <v>2002</v>
      </c>
      <c r="D765" s="1">
        <v>205</v>
      </c>
      <c r="E765" s="9">
        <v>1.1756791619018001</v>
      </c>
      <c r="F765" s="1">
        <v>241.01422818987001</v>
      </c>
      <c r="G765" s="9">
        <v>4.0139596776236903</v>
      </c>
      <c r="H765" s="1">
        <v>967.42139368773201</v>
      </c>
      <c r="I765" s="9">
        <v>1</v>
      </c>
      <c r="J765" s="1">
        <v>967.42139368773201</v>
      </c>
      <c r="K765" s="1">
        <v>170.14949135211401</v>
      </c>
      <c r="L765" s="10">
        <v>0.141129032258065</v>
      </c>
      <c r="M765" s="1">
        <v>1137.5708850398501</v>
      </c>
      <c r="N765" s="1">
        <v>238.209287892959</v>
      </c>
      <c r="O765" s="10">
        <v>0.19758064516129001</v>
      </c>
      <c r="P765" s="1">
        <v>1205.63068158069</v>
      </c>
      <c r="Q765" s="9">
        <v>2</v>
      </c>
      <c r="R765" s="9">
        <v>4.2528609522277296</v>
      </c>
      <c r="S765" s="9">
        <v>1.2456527722171999</v>
      </c>
      <c r="T765" s="9"/>
      <c r="U765" s="1">
        <f t="shared" si="44"/>
        <v>205</v>
      </c>
      <c r="V765" s="1">
        <f t="shared" si="45"/>
        <v>36.014228189870011</v>
      </c>
      <c r="W765" s="1">
        <f t="shared" si="46"/>
        <v>726.40716549786202</v>
      </c>
      <c r="X765" s="1">
        <f t="shared" si="47"/>
        <v>0</v>
      </c>
    </row>
    <row r="766" spans="1:24" hidden="1" x14ac:dyDescent="0.3">
      <c r="A766" t="s">
        <v>216</v>
      </c>
      <c r="B766" t="s">
        <v>29</v>
      </c>
      <c r="C766">
        <v>2003</v>
      </c>
      <c r="D766" s="1">
        <v>175</v>
      </c>
      <c r="E766" s="9">
        <v>1</v>
      </c>
      <c r="F766" s="1">
        <v>175</v>
      </c>
      <c r="G766" s="9">
        <v>4.0139596776236903</v>
      </c>
      <c r="H766" s="1">
        <v>702.44294358414595</v>
      </c>
      <c r="I766" s="9">
        <v>1</v>
      </c>
      <c r="J766" s="1">
        <v>702.44294358414595</v>
      </c>
      <c r="K766" s="1">
        <v>170.90364400604</v>
      </c>
      <c r="L766" s="10">
        <v>0.185826771653543</v>
      </c>
      <c r="M766" s="1">
        <v>873.346587590186</v>
      </c>
      <c r="N766" s="1">
        <v>217.250394922932</v>
      </c>
      <c r="O766" s="10">
        <v>0.23622047244094499</v>
      </c>
      <c r="P766" s="1">
        <v>919.69333850707801</v>
      </c>
      <c r="Q766" s="9">
        <v>2</v>
      </c>
      <c r="R766" s="9">
        <v>5</v>
      </c>
      <c r="S766" s="9">
        <v>1.2456527722171999</v>
      </c>
      <c r="T766" s="9"/>
      <c r="U766" s="1">
        <f t="shared" si="44"/>
        <v>175</v>
      </c>
      <c r="V766" s="1">
        <f t="shared" si="45"/>
        <v>0</v>
      </c>
      <c r="W766" s="1">
        <f t="shared" si="46"/>
        <v>527.44294358414595</v>
      </c>
      <c r="X766" s="1">
        <f t="shared" si="47"/>
        <v>0</v>
      </c>
    </row>
    <row r="767" spans="1:24" hidden="1" x14ac:dyDescent="0.3">
      <c r="A767" t="s">
        <v>216</v>
      </c>
      <c r="B767" t="s">
        <v>29</v>
      </c>
      <c r="C767">
        <v>2004</v>
      </c>
      <c r="D767" s="1">
        <v>127</v>
      </c>
      <c r="E767" s="9">
        <v>1</v>
      </c>
      <c r="F767" s="1">
        <v>127</v>
      </c>
      <c r="G767" s="9">
        <v>4.0139596776236903</v>
      </c>
      <c r="H767" s="1">
        <v>509.77287905820901</v>
      </c>
      <c r="I767" s="9">
        <v>1</v>
      </c>
      <c r="J767" s="1">
        <v>509.77287905820901</v>
      </c>
      <c r="K767" s="1">
        <v>70.117459201314901</v>
      </c>
      <c r="L767" s="10">
        <v>0.108345534407028</v>
      </c>
      <c r="M767" s="1">
        <v>579.89033825952401</v>
      </c>
      <c r="N767" s="1">
        <v>137.392318705279</v>
      </c>
      <c r="O767" s="10">
        <v>0.212298682284041</v>
      </c>
      <c r="P767" s="1">
        <v>647.16519776348798</v>
      </c>
      <c r="Q767" s="9">
        <v>2</v>
      </c>
      <c r="R767" s="9">
        <v>5</v>
      </c>
      <c r="S767" s="9">
        <v>1.2456527722171999</v>
      </c>
      <c r="T767" s="9"/>
      <c r="U767" s="1">
        <f t="shared" si="44"/>
        <v>127</v>
      </c>
      <c r="V767" s="1">
        <f t="shared" si="45"/>
        <v>0</v>
      </c>
      <c r="W767" s="1">
        <f t="shared" si="46"/>
        <v>382.77287905820901</v>
      </c>
      <c r="X767" s="1">
        <f t="shared" si="47"/>
        <v>0</v>
      </c>
    </row>
    <row r="768" spans="1:24" hidden="1" x14ac:dyDescent="0.3">
      <c r="A768" t="s">
        <v>216</v>
      </c>
      <c r="B768" t="s">
        <v>29</v>
      </c>
      <c r="C768">
        <v>2005</v>
      </c>
      <c r="D768" s="1">
        <v>151</v>
      </c>
      <c r="E768" s="9">
        <v>1</v>
      </c>
      <c r="F768" s="1">
        <v>151</v>
      </c>
      <c r="G768" s="9">
        <v>4.0139596776236903</v>
      </c>
      <c r="H768" s="1">
        <v>606.10791132117697</v>
      </c>
      <c r="I768" s="9">
        <v>1</v>
      </c>
      <c r="J768" s="1">
        <v>606.10791132117697</v>
      </c>
      <c r="K768" s="1">
        <v>161.82027964183101</v>
      </c>
      <c r="L768" s="10">
        <v>0.18133047210300399</v>
      </c>
      <c r="M768" s="1">
        <v>767.92819096300798</v>
      </c>
      <c r="N768" s="1">
        <v>286.29741782785499</v>
      </c>
      <c r="O768" s="10">
        <v>0.32081545064377698</v>
      </c>
      <c r="P768" s="1">
        <v>892.40532914903201</v>
      </c>
      <c r="Q768" s="9">
        <v>2</v>
      </c>
      <c r="R768" s="9">
        <v>5</v>
      </c>
      <c r="S768" s="9">
        <v>1.2456527722171999</v>
      </c>
      <c r="T768" s="9"/>
      <c r="U768" s="1">
        <f t="shared" si="44"/>
        <v>151</v>
      </c>
      <c r="V768" s="1">
        <f t="shared" si="45"/>
        <v>0</v>
      </c>
      <c r="W768" s="1">
        <f t="shared" si="46"/>
        <v>455.10791132117697</v>
      </c>
      <c r="X768" s="1">
        <f t="shared" si="47"/>
        <v>0</v>
      </c>
    </row>
    <row r="769" spans="1:24" hidden="1" x14ac:dyDescent="0.3">
      <c r="A769" t="s">
        <v>216</v>
      </c>
      <c r="B769" t="s">
        <v>29</v>
      </c>
      <c r="C769">
        <v>2006</v>
      </c>
      <c r="D769" s="1">
        <v>219</v>
      </c>
      <c r="E769" s="9">
        <v>1.4258323414462599</v>
      </c>
      <c r="F769" s="1">
        <v>312.25728277673198</v>
      </c>
      <c r="G769" s="9">
        <v>4.0139596776236903</v>
      </c>
      <c r="H769" s="1">
        <v>1253.3881421101401</v>
      </c>
      <c r="I769" s="9">
        <v>1</v>
      </c>
      <c r="J769" s="1">
        <v>1253.3881421101401</v>
      </c>
      <c r="K769" s="1">
        <v>150.93155637975499</v>
      </c>
      <c r="L769" s="10">
        <v>9.6978215038650797E-2</v>
      </c>
      <c r="M769" s="1">
        <v>1404.3196984899</v>
      </c>
      <c r="N769" s="1">
        <v>302.95681968979801</v>
      </c>
      <c r="O769" s="10">
        <v>0.19465917076598699</v>
      </c>
      <c r="P769" s="1">
        <v>1556.3449617999399</v>
      </c>
      <c r="Q769" s="9">
        <v>2</v>
      </c>
      <c r="R769" s="9">
        <v>3.5067236551306999</v>
      </c>
      <c r="S769" s="9">
        <v>1.2456527722171999</v>
      </c>
      <c r="T769" s="9"/>
      <c r="U769" s="1">
        <f t="shared" si="44"/>
        <v>219</v>
      </c>
      <c r="V769" s="1">
        <f t="shared" si="45"/>
        <v>93.257282776731984</v>
      </c>
      <c r="W769" s="1">
        <f t="shared" si="46"/>
        <v>941.13085933340813</v>
      </c>
      <c r="X769" s="1">
        <f t="shared" si="47"/>
        <v>0</v>
      </c>
    </row>
    <row r="770" spans="1:24" hidden="1" x14ac:dyDescent="0.3">
      <c r="A770" t="s">
        <v>216</v>
      </c>
      <c r="B770" t="s">
        <v>29</v>
      </c>
      <c r="C770">
        <v>2007</v>
      </c>
      <c r="D770" s="1">
        <v>500</v>
      </c>
      <c r="E770" s="9">
        <v>1.8118668971654399</v>
      </c>
      <c r="F770" s="1">
        <v>905.93344858271701</v>
      </c>
      <c r="G770" s="9">
        <v>4.0139596776236903</v>
      </c>
      <c r="H770" s="1">
        <v>3636.3803332215998</v>
      </c>
      <c r="I770" s="9">
        <v>1</v>
      </c>
      <c r="J770" s="1">
        <v>3636.3803332215998</v>
      </c>
      <c r="K770" s="1">
        <v>352.27434478084302</v>
      </c>
      <c r="L770" s="10">
        <v>7.5980392156862794E-2</v>
      </c>
      <c r="M770" s="1">
        <v>3988.6546780024501</v>
      </c>
      <c r="N770" s="1">
        <v>1000.00459163594</v>
      </c>
      <c r="O770" s="10">
        <v>0.21568627450980399</v>
      </c>
      <c r="P770" s="1">
        <v>4636.3849248575398</v>
      </c>
      <c r="Q770" s="9">
        <v>2</v>
      </c>
      <c r="R770" s="9">
        <v>2.7595846073584198</v>
      </c>
      <c r="S770" s="9">
        <v>1.2456527722171999</v>
      </c>
      <c r="T770" s="9"/>
      <c r="U770" s="1">
        <f t="shared" si="44"/>
        <v>500</v>
      </c>
      <c r="V770" s="1">
        <f t="shared" si="45"/>
        <v>405.93344858271701</v>
      </c>
      <c r="W770" s="1">
        <f t="shared" si="46"/>
        <v>2730.4468846388827</v>
      </c>
      <c r="X770" s="1">
        <f t="shared" si="47"/>
        <v>0</v>
      </c>
    </row>
    <row r="771" spans="1:24" hidden="1" x14ac:dyDescent="0.3">
      <c r="A771" t="s">
        <v>216</v>
      </c>
      <c r="B771" t="s">
        <v>29</v>
      </c>
      <c r="C771">
        <v>2008</v>
      </c>
      <c r="D771" s="1">
        <v>145</v>
      </c>
      <c r="E771" s="9">
        <v>1.4258323414462599</v>
      </c>
      <c r="F771" s="1">
        <v>206.745689509708</v>
      </c>
      <c r="G771" s="9">
        <v>4.0139596776236903</v>
      </c>
      <c r="H771" s="1">
        <v>829.86886121447606</v>
      </c>
      <c r="I771" s="9">
        <v>1</v>
      </c>
      <c r="J771" s="1">
        <v>829.86886121447606</v>
      </c>
      <c r="K771" s="1">
        <v>36.611861524168098</v>
      </c>
      <c r="L771" s="10">
        <v>3.8961038961039002E-2</v>
      </c>
      <c r="M771" s="1">
        <v>866.480722738645</v>
      </c>
      <c r="N771" s="1">
        <v>109.835584572504</v>
      </c>
      <c r="O771" s="10">
        <v>0.11688311688311701</v>
      </c>
      <c r="P771" s="1">
        <v>939.70444578698095</v>
      </c>
      <c r="Q771" s="9">
        <v>2</v>
      </c>
      <c r="R771" s="9">
        <v>3.5067236551306999</v>
      </c>
      <c r="S771" s="9">
        <v>1.2456527722171999</v>
      </c>
      <c r="T771" s="9"/>
      <c r="U771" s="1">
        <f t="shared" ref="U771:U834" si="48">D771</f>
        <v>145</v>
      </c>
      <c r="V771" s="1">
        <f t="shared" ref="V771:V834" si="49">F771-D771</f>
        <v>61.745689509708001</v>
      </c>
      <c r="W771" s="1">
        <f t="shared" ref="W771:W834" si="50">H771-F771</f>
        <v>623.12317170476808</v>
      </c>
      <c r="X771" s="1">
        <f t="shared" ref="X771:X834" si="51">J771-H771</f>
        <v>0</v>
      </c>
    </row>
    <row r="772" spans="1:24" hidden="1" x14ac:dyDescent="0.3">
      <c r="A772" t="s">
        <v>216</v>
      </c>
      <c r="B772" t="s">
        <v>29</v>
      </c>
      <c r="C772">
        <v>2009</v>
      </c>
      <c r="D772" s="1">
        <v>322</v>
      </c>
      <c r="E772" s="9">
        <v>1.8118668971654399</v>
      </c>
      <c r="F772" s="1">
        <v>583.42114088726998</v>
      </c>
      <c r="G772" s="9">
        <v>4.0139596776236903</v>
      </c>
      <c r="H772" s="1">
        <v>2341.8289345947101</v>
      </c>
      <c r="I772" s="9">
        <v>1</v>
      </c>
      <c r="J772" s="1">
        <v>2341.8289345947101</v>
      </c>
      <c r="K772" s="1">
        <v>237.094581299998</v>
      </c>
      <c r="L772" s="10">
        <v>8.3211678832116803E-2</v>
      </c>
      <c r="M772" s="1">
        <v>2578.9235158947099</v>
      </c>
      <c r="N772" s="1">
        <v>507.46559506315299</v>
      </c>
      <c r="O772" s="10">
        <v>0.17810218978102199</v>
      </c>
      <c r="P772" s="1">
        <v>2849.29452965787</v>
      </c>
      <c r="Q772" s="9">
        <v>2</v>
      </c>
      <c r="R772" s="9">
        <v>2.7595846073584198</v>
      </c>
      <c r="S772" s="9">
        <v>1.2456527722171999</v>
      </c>
      <c r="T772" s="9"/>
      <c r="U772" s="1">
        <f t="shared" si="48"/>
        <v>322</v>
      </c>
      <c r="V772" s="1">
        <f t="shared" si="49"/>
        <v>261.42114088726998</v>
      </c>
      <c r="W772" s="1">
        <f t="shared" si="50"/>
        <v>1758.4077937074401</v>
      </c>
      <c r="X772" s="1">
        <f t="shared" si="51"/>
        <v>0</v>
      </c>
    </row>
    <row r="773" spans="1:24" hidden="1" x14ac:dyDescent="0.3">
      <c r="A773" t="s">
        <v>216</v>
      </c>
      <c r="B773" t="s">
        <v>29</v>
      </c>
      <c r="C773">
        <v>2010</v>
      </c>
      <c r="D773" s="1">
        <v>70</v>
      </c>
      <c r="E773" s="9">
        <v>1.1756791619018001</v>
      </c>
      <c r="F773" s="1">
        <v>82.297541333126205</v>
      </c>
      <c r="G773" s="9">
        <v>4.0139596776236903</v>
      </c>
      <c r="H773" s="1">
        <v>330.33901247873803</v>
      </c>
      <c r="I773" s="9">
        <v>1</v>
      </c>
      <c r="J773" s="1">
        <v>330.33901247873803</v>
      </c>
      <c r="K773" s="1">
        <v>49.288678052383098</v>
      </c>
      <c r="L773" s="10">
        <v>0.114494518879415</v>
      </c>
      <c r="M773" s="1">
        <v>379.627690531121</v>
      </c>
      <c r="N773" s="1">
        <v>100.15039902133201</v>
      </c>
      <c r="O773" s="10">
        <v>0.232643118148599</v>
      </c>
      <c r="P773" s="1">
        <v>430.48941150006902</v>
      </c>
      <c r="Q773" s="9">
        <v>2</v>
      </c>
      <c r="R773" s="9">
        <v>4.2528609522277296</v>
      </c>
      <c r="S773" s="9">
        <v>1.2456527722171999</v>
      </c>
      <c r="T773" s="9"/>
      <c r="U773" s="1">
        <f t="shared" si="48"/>
        <v>70</v>
      </c>
      <c r="V773" s="1">
        <f t="shared" si="49"/>
        <v>12.297541333126205</v>
      </c>
      <c r="W773" s="1">
        <f t="shared" si="50"/>
        <v>248.04147114561181</v>
      </c>
      <c r="X773" s="1">
        <f t="shared" si="51"/>
        <v>0</v>
      </c>
    </row>
    <row r="774" spans="1:24" hidden="1" x14ac:dyDescent="0.3">
      <c r="A774" t="s">
        <v>216</v>
      </c>
      <c r="B774" t="s">
        <v>29</v>
      </c>
      <c r="C774">
        <v>2011</v>
      </c>
      <c r="D774" s="1">
        <v>4</v>
      </c>
      <c r="E774" s="9">
        <v>1.8118668971654399</v>
      </c>
      <c r="F774" s="1">
        <v>7.2474675886617401</v>
      </c>
      <c r="G774" s="9">
        <v>4.0139596776236903</v>
      </c>
      <c r="H774" s="1">
        <v>29.0910426657728</v>
      </c>
      <c r="I774" s="9">
        <v>1</v>
      </c>
      <c r="J774" s="1">
        <v>29.0910426657728</v>
      </c>
      <c r="K774" s="1">
        <v>7.3469725099783503</v>
      </c>
      <c r="L774" s="10">
        <v>0.173684210526316</v>
      </c>
      <c r="M774" s="1">
        <v>36.438015175751197</v>
      </c>
      <c r="N774" s="1">
        <v>13.209708149254</v>
      </c>
      <c r="O774" s="10">
        <v>0.31228070175438599</v>
      </c>
      <c r="P774" s="1">
        <v>42.300750815026802</v>
      </c>
      <c r="Q774" s="9">
        <v>2</v>
      </c>
      <c r="R774" s="9">
        <v>2.7595846073584198</v>
      </c>
      <c r="S774" s="9">
        <v>1.2456527722171999</v>
      </c>
      <c r="T774" s="9"/>
      <c r="U774" s="1">
        <f t="shared" si="48"/>
        <v>4</v>
      </c>
      <c r="V774" s="1">
        <f t="shared" si="49"/>
        <v>3.2474675886617401</v>
      </c>
      <c r="W774" s="1">
        <f t="shared" si="50"/>
        <v>21.843575077111062</v>
      </c>
      <c r="X774" s="1">
        <f t="shared" si="51"/>
        <v>0</v>
      </c>
    </row>
    <row r="775" spans="1:24" hidden="1" x14ac:dyDescent="0.3">
      <c r="A775" t="s">
        <v>216</v>
      </c>
      <c r="B775" t="s">
        <v>29</v>
      </c>
      <c r="C775">
        <v>2012</v>
      </c>
      <c r="D775" s="1">
        <v>30</v>
      </c>
      <c r="E775" s="9">
        <v>1.8118668971654399</v>
      </c>
      <c r="F775" s="1">
        <v>54.356006914963103</v>
      </c>
      <c r="G775" s="9">
        <v>4.0139596776236903</v>
      </c>
      <c r="H775" s="1">
        <v>218.18281999329599</v>
      </c>
      <c r="I775" s="9">
        <v>1</v>
      </c>
      <c r="J775" s="1">
        <v>218.18281999329599</v>
      </c>
      <c r="K775" s="1">
        <v>17.4673291115448</v>
      </c>
      <c r="L775" s="10">
        <v>6.4177362893815607E-2</v>
      </c>
      <c r="M775" s="1">
        <v>235.65014910484101</v>
      </c>
      <c r="N775" s="1">
        <v>53.989926344774901</v>
      </c>
      <c r="O775" s="10">
        <v>0.198366394399067</v>
      </c>
      <c r="P775" s="1">
        <v>272.17274633807102</v>
      </c>
      <c r="Q775" s="9">
        <v>2</v>
      </c>
      <c r="R775" s="9">
        <v>2.7595846073584198</v>
      </c>
      <c r="S775" s="9">
        <v>1.2456527722171999</v>
      </c>
      <c r="T775" s="9"/>
      <c r="U775" s="1">
        <f t="shared" si="48"/>
        <v>30</v>
      </c>
      <c r="V775" s="1">
        <f t="shared" si="49"/>
        <v>24.356006914963103</v>
      </c>
      <c r="W775" s="1">
        <f t="shared" si="50"/>
        <v>163.82681307833289</v>
      </c>
      <c r="X775" s="1">
        <f t="shared" si="51"/>
        <v>0</v>
      </c>
    </row>
    <row r="776" spans="1:24" hidden="1" x14ac:dyDescent="0.3">
      <c r="A776" t="s">
        <v>216</v>
      </c>
      <c r="B776" t="s">
        <v>29</v>
      </c>
      <c r="C776">
        <v>2013</v>
      </c>
      <c r="D776" s="1">
        <v>143</v>
      </c>
      <c r="E776" s="9">
        <v>1.1756791619018001</v>
      </c>
      <c r="F776" s="1">
        <v>168.122120151958</v>
      </c>
      <c r="G776" s="9">
        <v>4.0139596776236903</v>
      </c>
      <c r="H776" s="1">
        <v>674.835411206564</v>
      </c>
      <c r="I776" s="9">
        <v>1</v>
      </c>
      <c r="J776" s="1">
        <v>674.835411206564</v>
      </c>
      <c r="K776" s="1">
        <v>27.759884043080401</v>
      </c>
      <c r="L776" s="10">
        <v>3.7666666666666702E-2</v>
      </c>
      <c r="M776" s="1">
        <v>702.59529524964501</v>
      </c>
      <c r="N776" s="1">
        <v>62.152660733622497</v>
      </c>
      <c r="O776" s="10">
        <v>8.4333333333333399E-2</v>
      </c>
      <c r="P776" s="1">
        <v>736.98807194018696</v>
      </c>
      <c r="Q776" s="9">
        <v>2</v>
      </c>
      <c r="R776" s="9">
        <v>4.2528609522277296</v>
      </c>
      <c r="S776" s="9">
        <v>1.2456527722171999</v>
      </c>
      <c r="T776" s="9"/>
      <c r="U776" s="1">
        <f t="shared" si="48"/>
        <v>143</v>
      </c>
      <c r="V776" s="1">
        <f t="shared" si="49"/>
        <v>25.122120151958001</v>
      </c>
      <c r="W776" s="1">
        <f t="shared" si="50"/>
        <v>506.71329105460597</v>
      </c>
      <c r="X776" s="1">
        <f t="shared" si="51"/>
        <v>0</v>
      </c>
    </row>
    <row r="777" spans="1:24" hidden="1" x14ac:dyDescent="0.3">
      <c r="A777" t="s">
        <v>216</v>
      </c>
      <c r="B777" t="s">
        <v>29</v>
      </c>
      <c r="C777">
        <v>2014</v>
      </c>
      <c r="D777" s="1">
        <v>205</v>
      </c>
      <c r="E777" s="9">
        <v>1.1756791619018001</v>
      </c>
      <c r="F777" s="1">
        <v>241.01422818987001</v>
      </c>
      <c r="G777" s="9">
        <v>4.0139596776236903</v>
      </c>
      <c r="H777" s="1">
        <v>967.42139368773201</v>
      </c>
      <c r="I777" s="9">
        <v>1</v>
      </c>
      <c r="J777" s="1">
        <v>967.42139368773201</v>
      </c>
      <c r="K777" s="1">
        <v>105.94740577190601</v>
      </c>
      <c r="L777" s="10">
        <v>9.3186678887870494E-2</v>
      </c>
      <c r="M777" s="1">
        <v>1073.3687994596401</v>
      </c>
      <c r="N777" s="1">
        <v>169.51584923505001</v>
      </c>
      <c r="O777" s="10">
        <v>0.149098686220593</v>
      </c>
      <c r="P777" s="1">
        <v>1136.9372429227799</v>
      </c>
      <c r="Q777" s="9">
        <v>2</v>
      </c>
      <c r="R777" s="9">
        <v>4.2528609522277296</v>
      </c>
      <c r="S777" s="9">
        <v>1.2456527722171999</v>
      </c>
      <c r="T777" s="9"/>
      <c r="U777" s="1">
        <f t="shared" si="48"/>
        <v>205</v>
      </c>
      <c r="V777" s="1">
        <f t="shared" si="49"/>
        <v>36.014228189870011</v>
      </c>
      <c r="W777" s="1">
        <f t="shared" si="50"/>
        <v>726.40716549786202</v>
      </c>
      <c r="X777" s="1">
        <f t="shared" si="51"/>
        <v>0</v>
      </c>
    </row>
    <row r="778" spans="1:24" hidden="1" x14ac:dyDescent="0.3">
      <c r="A778" t="s">
        <v>216</v>
      </c>
      <c r="B778" t="s">
        <v>31</v>
      </c>
      <c r="C778">
        <v>1980</v>
      </c>
      <c r="E778" s="9"/>
      <c r="G778" s="9"/>
      <c r="I778" s="9"/>
      <c r="L778" s="10"/>
      <c r="O778" s="10"/>
      <c r="Q778" s="9"/>
      <c r="R778" s="9"/>
      <c r="S778" s="9"/>
      <c r="T778" s="9"/>
      <c r="U778" s="1">
        <f t="shared" si="48"/>
        <v>0</v>
      </c>
      <c r="V778" s="1">
        <f t="shared" si="49"/>
        <v>0</v>
      </c>
      <c r="W778" s="1">
        <f t="shared" si="50"/>
        <v>0</v>
      </c>
      <c r="X778" s="1">
        <f t="shared" si="51"/>
        <v>0</v>
      </c>
    </row>
    <row r="779" spans="1:24" hidden="1" x14ac:dyDescent="0.3">
      <c r="A779" t="s">
        <v>216</v>
      </c>
      <c r="B779" t="s">
        <v>31</v>
      </c>
      <c r="C779">
        <v>1981</v>
      </c>
      <c r="E779" s="9"/>
      <c r="G779" s="9"/>
      <c r="I779" s="9"/>
      <c r="L779" s="10"/>
      <c r="O779" s="10"/>
      <c r="Q779" s="9"/>
      <c r="R779" s="9"/>
      <c r="S779" s="9"/>
      <c r="T779" s="9"/>
      <c r="U779" s="1">
        <f t="shared" si="48"/>
        <v>0</v>
      </c>
      <c r="V779" s="1">
        <f t="shared" si="49"/>
        <v>0</v>
      </c>
      <c r="W779" s="1">
        <f t="shared" si="50"/>
        <v>0</v>
      </c>
      <c r="X779" s="1">
        <f t="shared" si="51"/>
        <v>0</v>
      </c>
    </row>
    <row r="780" spans="1:24" hidden="1" x14ac:dyDescent="0.3">
      <c r="A780" t="s">
        <v>216</v>
      </c>
      <c r="B780" t="s">
        <v>31</v>
      </c>
      <c r="C780">
        <v>1982</v>
      </c>
      <c r="E780" s="9"/>
      <c r="G780" s="9"/>
      <c r="I780" s="9"/>
      <c r="L780" s="10"/>
      <c r="O780" s="10"/>
      <c r="Q780" s="9"/>
      <c r="R780" s="9"/>
      <c r="S780" s="9"/>
      <c r="T780" s="9"/>
      <c r="U780" s="1">
        <f t="shared" si="48"/>
        <v>0</v>
      </c>
      <c r="V780" s="1">
        <f t="shared" si="49"/>
        <v>0</v>
      </c>
      <c r="W780" s="1">
        <f t="shared" si="50"/>
        <v>0</v>
      </c>
      <c r="X780" s="1">
        <f t="shared" si="51"/>
        <v>0</v>
      </c>
    </row>
    <row r="781" spans="1:24" hidden="1" x14ac:dyDescent="0.3">
      <c r="A781" t="s">
        <v>216</v>
      </c>
      <c r="B781" t="s">
        <v>31</v>
      </c>
      <c r="C781">
        <v>1983</v>
      </c>
      <c r="E781" s="9"/>
      <c r="G781" s="9"/>
      <c r="I781" s="9"/>
      <c r="L781" s="10"/>
      <c r="O781" s="10"/>
      <c r="Q781" s="9"/>
      <c r="R781" s="9"/>
      <c r="S781" s="9"/>
      <c r="T781" s="9"/>
      <c r="U781" s="1">
        <f t="shared" si="48"/>
        <v>0</v>
      </c>
      <c r="V781" s="1">
        <f t="shared" si="49"/>
        <v>0</v>
      </c>
      <c r="W781" s="1">
        <f t="shared" si="50"/>
        <v>0</v>
      </c>
      <c r="X781" s="1">
        <f t="shared" si="51"/>
        <v>0</v>
      </c>
    </row>
    <row r="782" spans="1:24" hidden="1" x14ac:dyDescent="0.3">
      <c r="A782" t="s">
        <v>216</v>
      </c>
      <c r="B782" t="s">
        <v>31</v>
      </c>
      <c r="C782">
        <v>1984</v>
      </c>
      <c r="E782" s="9"/>
      <c r="G782" s="9"/>
      <c r="I782" s="9"/>
      <c r="L782" s="10"/>
      <c r="O782" s="10"/>
      <c r="Q782" s="9"/>
      <c r="R782" s="9"/>
      <c r="S782" s="9"/>
      <c r="T782" s="9"/>
      <c r="U782" s="1">
        <f t="shared" si="48"/>
        <v>0</v>
      </c>
      <c r="V782" s="1">
        <f t="shared" si="49"/>
        <v>0</v>
      </c>
      <c r="W782" s="1">
        <f t="shared" si="50"/>
        <v>0</v>
      </c>
      <c r="X782" s="1">
        <f t="shared" si="51"/>
        <v>0</v>
      </c>
    </row>
    <row r="783" spans="1:24" hidden="1" x14ac:dyDescent="0.3">
      <c r="A783" t="s">
        <v>216</v>
      </c>
      <c r="B783" t="s">
        <v>31</v>
      </c>
      <c r="C783">
        <v>1985</v>
      </c>
      <c r="D783" s="1">
        <v>31560</v>
      </c>
      <c r="E783" s="9">
        <v>1</v>
      </c>
      <c r="F783" s="1">
        <v>31560</v>
      </c>
      <c r="G783" s="9">
        <v>1.0443599493029101</v>
      </c>
      <c r="H783" s="1">
        <v>32960</v>
      </c>
      <c r="I783" s="9">
        <v>1.0244235436893201</v>
      </c>
      <c r="J783" s="1">
        <v>33765</v>
      </c>
      <c r="K783" s="1">
        <v>19189.767987806499</v>
      </c>
      <c r="L783" s="10">
        <v>0.31878990838231602</v>
      </c>
      <c r="M783" s="1">
        <v>52954.767987806503</v>
      </c>
      <c r="N783" s="1">
        <v>26430.657024351902</v>
      </c>
      <c r="O783" s="10">
        <v>0.43907913512198199</v>
      </c>
      <c r="P783" s="1">
        <v>60195.657024351902</v>
      </c>
      <c r="Q783" s="9">
        <v>3</v>
      </c>
      <c r="R783" s="9">
        <v>5</v>
      </c>
      <c r="S783" s="9">
        <v>4.7876213592232997</v>
      </c>
      <c r="T783" s="9"/>
      <c r="U783" s="1">
        <f t="shared" si="48"/>
        <v>31560</v>
      </c>
      <c r="V783" s="1">
        <f t="shared" si="49"/>
        <v>0</v>
      </c>
      <c r="W783" s="1">
        <f t="shared" si="50"/>
        <v>1400</v>
      </c>
      <c r="X783" s="1">
        <f t="shared" si="51"/>
        <v>805</v>
      </c>
    </row>
    <row r="784" spans="1:24" hidden="1" x14ac:dyDescent="0.3">
      <c r="A784" t="s">
        <v>216</v>
      </c>
      <c r="B784" t="s">
        <v>31</v>
      </c>
      <c r="C784">
        <v>1986</v>
      </c>
      <c r="D784" s="1">
        <v>24600</v>
      </c>
      <c r="E784" s="9">
        <v>1</v>
      </c>
      <c r="F784" s="1">
        <v>24600</v>
      </c>
      <c r="G784" s="9">
        <v>1.0469512195121999</v>
      </c>
      <c r="H784" s="1">
        <v>25755</v>
      </c>
      <c r="I784" s="9">
        <v>1.00986216268686</v>
      </c>
      <c r="J784" s="1">
        <v>26009</v>
      </c>
      <c r="K784" s="1">
        <v>14988.817996891699</v>
      </c>
      <c r="L784" s="10">
        <v>0.32325505610810401</v>
      </c>
      <c r="M784" s="1">
        <v>40997.817996891703</v>
      </c>
      <c r="N784" s="1">
        <v>20359.3945963681</v>
      </c>
      <c r="O784" s="10">
        <v>0.43907913512198199</v>
      </c>
      <c r="P784" s="1">
        <v>46368.394596368104</v>
      </c>
      <c r="Q784" s="9">
        <v>3</v>
      </c>
      <c r="R784" s="9">
        <v>5</v>
      </c>
      <c r="S784" s="9">
        <v>4.7757716948165401</v>
      </c>
      <c r="T784" s="9"/>
      <c r="U784" s="1">
        <f t="shared" si="48"/>
        <v>24600</v>
      </c>
      <c r="V784" s="1">
        <f t="shared" si="49"/>
        <v>0</v>
      </c>
      <c r="W784" s="1">
        <f t="shared" si="50"/>
        <v>1155</v>
      </c>
      <c r="X784" s="1">
        <f t="shared" si="51"/>
        <v>254</v>
      </c>
    </row>
    <row r="785" spans="1:24" hidden="1" x14ac:dyDescent="0.3">
      <c r="A785" t="s">
        <v>216</v>
      </c>
      <c r="B785" t="s">
        <v>31</v>
      </c>
      <c r="C785">
        <v>1987</v>
      </c>
      <c r="D785" s="1">
        <v>15569</v>
      </c>
      <c r="E785" s="9">
        <v>1</v>
      </c>
      <c r="F785" s="1">
        <v>15569</v>
      </c>
      <c r="G785" s="9">
        <v>1.02569208041621</v>
      </c>
      <c r="H785" s="1">
        <v>15969</v>
      </c>
      <c r="I785" s="9">
        <v>1.04064124240716</v>
      </c>
      <c r="J785" s="1">
        <v>16618</v>
      </c>
      <c r="K785" s="1">
        <v>9587.7641066690594</v>
      </c>
      <c r="L785" s="10">
        <v>0.32362359700079601</v>
      </c>
      <c r="M785" s="1">
        <v>26205.764106669099</v>
      </c>
      <c r="N785" s="1">
        <v>13008.282494615099</v>
      </c>
      <c r="O785" s="10">
        <v>0.43907913512198199</v>
      </c>
      <c r="P785" s="1">
        <v>29626.282494615101</v>
      </c>
      <c r="Q785" s="9">
        <v>3</v>
      </c>
      <c r="R785" s="9">
        <v>5</v>
      </c>
      <c r="S785" s="9">
        <v>4.8747573423507999</v>
      </c>
      <c r="T785" s="9"/>
      <c r="U785" s="1">
        <f t="shared" si="48"/>
        <v>15569</v>
      </c>
      <c r="V785" s="1">
        <f t="shared" si="49"/>
        <v>0</v>
      </c>
      <c r="W785" s="1">
        <f t="shared" si="50"/>
        <v>400</v>
      </c>
      <c r="X785" s="1">
        <f t="shared" si="51"/>
        <v>649</v>
      </c>
    </row>
    <row r="786" spans="1:24" hidden="1" x14ac:dyDescent="0.3">
      <c r="A786" t="s">
        <v>216</v>
      </c>
      <c r="B786" t="s">
        <v>31</v>
      </c>
      <c r="C786">
        <v>1988</v>
      </c>
      <c r="D786" s="1">
        <v>16300</v>
      </c>
      <c r="E786" s="9">
        <v>1</v>
      </c>
      <c r="F786" s="1">
        <v>16300</v>
      </c>
      <c r="G786" s="9">
        <v>1.02791411042945</v>
      </c>
      <c r="H786" s="1">
        <v>16755</v>
      </c>
      <c r="I786" s="9">
        <v>1.03837660399881</v>
      </c>
      <c r="J786" s="1">
        <v>17398</v>
      </c>
      <c r="K786" s="1">
        <v>9869.6563758556695</v>
      </c>
      <c r="L786" s="10">
        <v>0.31820302278387202</v>
      </c>
      <c r="M786" s="1">
        <v>27267.656375855699</v>
      </c>
      <c r="N786" s="1">
        <v>13618.8529811839</v>
      </c>
      <c r="O786" s="10">
        <v>0.43907913512198199</v>
      </c>
      <c r="P786" s="1">
        <v>31016.8529811839</v>
      </c>
      <c r="Q786" s="9">
        <v>3</v>
      </c>
      <c r="R786" s="9">
        <v>5</v>
      </c>
      <c r="S786" s="9">
        <v>4.8642196359295697</v>
      </c>
      <c r="T786" s="9"/>
      <c r="U786" s="1">
        <f t="shared" si="48"/>
        <v>16300</v>
      </c>
      <c r="V786" s="1">
        <f t="shared" si="49"/>
        <v>0</v>
      </c>
      <c r="W786" s="1">
        <f t="shared" si="50"/>
        <v>455</v>
      </c>
      <c r="X786" s="1">
        <f t="shared" si="51"/>
        <v>643</v>
      </c>
    </row>
    <row r="787" spans="1:24" hidden="1" x14ac:dyDescent="0.3">
      <c r="A787" t="s">
        <v>216</v>
      </c>
      <c r="B787" t="s">
        <v>31</v>
      </c>
      <c r="C787">
        <v>1989</v>
      </c>
      <c r="D787" s="1">
        <v>24300</v>
      </c>
      <c r="E787" s="9">
        <v>1</v>
      </c>
      <c r="F787" s="1">
        <v>24300</v>
      </c>
      <c r="G787" s="9">
        <v>1.0331275720164601</v>
      </c>
      <c r="H787" s="1">
        <v>25105</v>
      </c>
      <c r="I787" s="9">
        <v>1.0126269667396901</v>
      </c>
      <c r="J787" s="1">
        <v>25422</v>
      </c>
      <c r="K787" s="1">
        <v>14656.8985019759</v>
      </c>
      <c r="L787" s="10">
        <v>0.32339549147028801</v>
      </c>
      <c r="M787" s="1">
        <v>40078.898501975898</v>
      </c>
      <c r="N787" s="1">
        <v>19899.9011660914</v>
      </c>
      <c r="O787" s="10">
        <v>0.43907913512198199</v>
      </c>
      <c r="P787" s="1">
        <v>45321.901166091397</v>
      </c>
      <c r="Q787" s="9">
        <v>3</v>
      </c>
      <c r="R787" s="9">
        <v>5</v>
      </c>
      <c r="S787" s="9">
        <v>4.8396733718382796</v>
      </c>
      <c r="T787" s="9"/>
      <c r="U787" s="1">
        <f t="shared" si="48"/>
        <v>24300</v>
      </c>
      <c r="V787" s="1">
        <f t="shared" si="49"/>
        <v>0</v>
      </c>
      <c r="W787" s="1">
        <f t="shared" si="50"/>
        <v>805</v>
      </c>
      <c r="X787" s="1">
        <f t="shared" si="51"/>
        <v>317</v>
      </c>
    </row>
    <row r="788" spans="1:24" hidden="1" x14ac:dyDescent="0.3">
      <c r="A788" t="s">
        <v>216</v>
      </c>
      <c r="B788" t="s">
        <v>31</v>
      </c>
      <c r="C788">
        <v>1990</v>
      </c>
      <c r="D788" s="1">
        <v>19000</v>
      </c>
      <c r="E788" s="9">
        <v>1</v>
      </c>
      <c r="F788" s="1">
        <v>19000</v>
      </c>
      <c r="G788" s="9">
        <v>1.03684210526316</v>
      </c>
      <c r="H788" s="1">
        <v>19700</v>
      </c>
      <c r="I788" s="9">
        <v>1.02954314720812</v>
      </c>
      <c r="J788" s="1">
        <v>20282</v>
      </c>
      <c r="K788" s="1">
        <v>11968.917808219199</v>
      </c>
      <c r="L788" s="10">
        <v>0.281417414794294</v>
      </c>
      <c r="M788" s="1">
        <v>32250.917808219201</v>
      </c>
      <c r="N788" s="1">
        <v>22248.835616438399</v>
      </c>
      <c r="O788" s="10">
        <v>0.52312246618166802</v>
      </c>
      <c r="P788" s="1">
        <v>42530.835616438402</v>
      </c>
      <c r="Q788" s="9">
        <v>3</v>
      </c>
      <c r="R788" s="9">
        <v>5</v>
      </c>
      <c r="S788" s="9">
        <v>4.8223350253807098</v>
      </c>
      <c r="T788" s="9"/>
      <c r="U788" s="1">
        <f t="shared" si="48"/>
        <v>19000</v>
      </c>
      <c r="V788" s="1">
        <f t="shared" si="49"/>
        <v>0</v>
      </c>
      <c r="W788" s="1">
        <f t="shared" si="50"/>
        <v>700</v>
      </c>
      <c r="X788" s="1">
        <f t="shared" si="51"/>
        <v>582</v>
      </c>
    </row>
    <row r="789" spans="1:24" hidden="1" x14ac:dyDescent="0.3">
      <c r="A789" t="s">
        <v>216</v>
      </c>
      <c r="B789" t="s">
        <v>31</v>
      </c>
      <c r="C789">
        <v>1991</v>
      </c>
      <c r="D789" s="1">
        <v>20200</v>
      </c>
      <c r="E789" s="9">
        <v>1</v>
      </c>
      <c r="F789" s="1">
        <v>20200</v>
      </c>
      <c r="G789" s="9">
        <v>1.0415841584158401</v>
      </c>
      <c r="H789" s="1">
        <v>21040</v>
      </c>
      <c r="I789" s="9">
        <v>1.01154942965779</v>
      </c>
      <c r="J789" s="1">
        <v>21283</v>
      </c>
      <c r="K789" s="1">
        <v>12911.9034334764</v>
      </c>
      <c r="L789" s="10">
        <v>0.35001537475127298</v>
      </c>
      <c r="M789" s="1">
        <v>34194.9034334764</v>
      </c>
      <c r="N789" s="1">
        <v>15606.5321888412</v>
      </c>
      <c r="O789" s="10">
        <v>0.42306126596970101</v>
      </c>
      <c r="P789" s="1">
        <v>36889.5321888412</v>
      </c>
      <c r="Q789" s="9">
        <v>3</v>
      </c>
      <c r="R789" s="9">
        <v>5</v>
      </c>
      <c r="S789" s="9">
        <v>4.8003802281368797</v>
      </c>
      <c r="T789" s="9"/>
      <c r="U789" s="1">
        <f t="shared" si="48"/>
        <v>20200</v>
      </c>
      <c r="V789" s="1">
        <f t="shared" si="49"/>
        <v>0</v>
      </c>
      <c r="W789" s="1">
        <f t="shared" si="50"/>
        <v>840</v>
      </c>
      <c r="X789" s="1">
        <f t="shared" si="51"/>
        <v>243</v>
      </c>
    </row>
    <row r="790" spans="1:24" hidden="1" x14ac:dyDescent="0.3">
      <c r="A790" t="s">
        <v>216</v>
      </c>
      <c r="B790" t="s">
        <v>31</v>
      </c>
      <c r="C790">
        <v>1992</v>
      </c>
      <c r="D790" s="1">
        <v>30000</v>
      </c>
      <c r="E790" s="9">
        <v>1</v>
      </c>
      <c r="F790" s="1">
        <v>30000</v>
      </c>
      <c r="G790" s="9">
        <v>1.0349999999999999</v>
      </c>
      <c r="H790" s="1">
        <v>31050</v>
      </c>
      <c r="I790" s="9">
        <v>1.01262479871176</v>
      </c>
      <c r="J790" s="1">
        <v>31442</v>
      </c>
      <c r="K790" s="1">
        <v>22053.571428571398</v>
      </c>
      <c r="L790" s="10">
        <v>0.37625917341191201</v>
      </c>
      <c r="M790" s="1">
        <v>53495.571428571398</v>
      </c>
      <c r="N790" s="1">
        <v>27170.714285714301</v>
      </c>
      <c r="O790" s="10">
        <v>0.46356348817540799</v>
      </c>
      <c r="P790" s="1">
        <v>58612.714285714297</v>
      </c>
      <c r="Q790" s="9">
        <v>3</v>
      </c>
      <c r="R790" s="9">
        <v>5</v>
      </c>
      <c r="S790" s="9">
        <v>4.8309178743961398</v>
      </c>
      <c r="T790" s="9"/>
      <c r="U790" s="1">
        <f t="shared" si="48"/>
        <v>30000</v>
      </c>
      <c r="V790" s="1">
        <f t="shared" si="49"/>
        <v>0</v>
      </c>
      <c r="W790" s="1">
        <f t="shared" si="50"/>
        <v>1050</v>
      </c>
      <c r="X790" s="1">
        <f t="shared" si="51"/>
        <v>392</v>
      </c>
    </row>
    <row r="791" spans="1:24" hidden="1" x14ac:dyDescent="0.3">
      <c r="A791" t="s">
        <v>216</v>
      </c>
      <c r="B791" t="s">
        <v>31</v>
      </c>
      <c r="C791">
        <v>1993</v>
      </c>
      <c r="D791" s="1">
        <v>35700</v>
      </c>
      <c r="E791" s="9">
        <v>1</v>
      </c>
      <c r="F791" s="1">
        <v>35700</v>
      </c>
      <c r="G791" s="9">
        <v>1.0068627450980401</v>
      </c>
      <c r="H791" s="1">
        <v>35945</v>
      </c>
      <c r="I791" s="9">
        <v>1.0335790791487001</v>
      </c>
      <c r="J791" s="1">
        <v>37152</v>
      </c>
      <c r="K791" s="1">
        <v>19165.450602409601</v>
      </c>
      <c r="L791" s="10">
        <v>0.30277060197114503</v>
      </c>
      <c r="M791" s="1">
        <v>56317.450602409597</v>
      </c>
      <c r="N791" s="1">
        <v>26148.236144578299</v>
      </c>
      <c r="O791" s="10">
        <v>0.41308275825157298</v>
      </c>
      <c r="P791" s="1">
        <v>63300.236144578303</v>
      </c>
      <c r="Q791" s="9">
        <v>3</v>
      </c>
      <c r="R791" s="9">
        <v>5</v>
      </c>
      <c r="S791" s="9">
        <v>4.9659201557935697</v>
      </c>
      <c r="T791" s="9"/>
      <c r="U791" s="1">
        <f t="shared" si="48"/>
        <v>35700</v>
      </c>
      <c r="V791" s="1">
        <f t="shared" si="49"/>
        <v>0</v>
      </c>
      <c r="W791" s="1">
        <f t="shared" si="50"/>
        <v>245</v>
      </c>
      <c r="X791" s="1">
        <f t="shared" si="51"/>
        <v>1207</v>
      </c>
    </row>
    <row r="792" spans="1:24" hidden="1" x14ac:dyDescent="0.3">
      <c r="A792" t="s">
        <v>216</v>
      </c>
      <c r="B792" t="s">
        <v>31</v>
      </c>
      <c r="C792">
        <v>1994</v>
      </c>
      <c r="D792" s="1">
        <v>28100</v>
      </c>
      <c r="E792" s="9">
        <v>1</v>
      </c>
      <c r="F792" s="1">
        <v>28100</v>
      </c>
      <c r="G792" s="9">
        <v>1.01619217081851</v>
      </c>
      <c r="H792" s="1">
        <v>28555</v>
      </c>
      <c r="I792" s="9">
        <v>1.0335843109788101</v>
      </c>
      <c r="J792" s="1">
        <v>29514</v>
      </c>
      <c r="K792" s="1">
        <v>13785.4922515953</v>
      </c>
      <c r="L792" s="10">
        <v>0.29306399410301798</v>
      </c>
      <c r="M792" s="1">
        <v>43299.4922515953</v>
      </c>
      <c r="N792" s="1">
        <v>17525.187784867801</v>
      </c>
      <c r="O792" s="10">
        <v>0.372565697031562</v>
      </c>
      <c r="P792" s="1">
        <v>47039.187784867798</v>
      </c>
      <c r="Q792" s="9">
        <v>3</v>
      </c>
      <c r="R792" s="9">
        <v>5</v>
      </c>
      <c r="S792" s="9">
        <v>4.9203291892838399</v>
      </c>
      <c r="T792" s="9"/>
      <c r="U792" s="1">
        <f t="shared" si="48"/>
        <v>28100</v>
      </c>
      <c r="V792" s="1">
        <f t="shared" si="49"/>
        <v>0</v>
      </c>
      <c r="W792" s="1">
        <f t="shared" si="50"/>
        <v>455</v>
      </c>
      <c r="X792" s="1">
        <f t="shared" si="51"/>
        <v>959</v>
      </c>
    </row>
    <row r="793" spans="1:24" hidden="1" x14ac:dyDescent="0.3">
      <c r="A793" t="s">
        <v>216</v>
      </c>
      <c r="B793" t="s">
        <v>31</v>
      </c>
      <c r="C793">
        <v>1995</v>
      </c>
      <c r="D793" s="1">
        <v>33100</v>
      </c>
      <c r="E793" s="9">
        <v>1</v>
      </c>
      <c r="F793" s="1">
        <v>33100</v>
      </c>
      <c r="G793" s="9">
        <v>1.0116314199395799</v>
      </c>
      <c r="H793" s="1">
        <v>33485</v>
      </c>
      <c r="I793" s="9">
        <v>1.03356726892638</v>
      </c>
      <c r="J793" s="1">
        <v>34609</v>
      </c>
      <c r="K793" s="1">
        <v>18447.056209150302</v>
      </c>
      <c r="L793" s="10">
        <v>0.32850228276180199</v>
      </c>
      <c r="M793" s="1">
        <v>53056.056209150302</v>
      </c>
      <c r="N793" s="1">
        <v>21546.032026143799</v>
      </c>
      <c r="O793" s="10">
        <v>0.383688357903753</v>
      </c>
      <c r="P793" s="1">
        <v>56155.032026143803</v>
      </c>
      <c r="Q793" s="9">
        <v>3</v>
      </c>
      <c r="R793" s="9">
        <v>5</v>
      </c>
      <c r="S793" s="9">
        <v>4.9425115723458299</v>
      </c>
      <c r="T793" s="9"/>
      <c r="U793" s="1">
        <f t="shared" si="48"/>
        <v>33100</v>
      </c>
      <c r="V793" s="1">
        <f t="shared" si="49"/>
        <v>0</v>
      </c>
      <c r="W793" s="1">
        <f t="shared" si="50"/>
        <v>385</v>
      </c>
      <c r="X793" s="1">
        <f t="shared" si="51"/>
        <v>1124</v>
      </c>
    </row>
    <row r="794" spans="1:24" hidden="1" x14ac:dyDescent="0.3">
      <c r="A794" t="s">
        <v>216</v>
      </c>
      <c r="B794" t="s">
        <v>31</v>
      </c>
      <c r="C794">
        <v>1996</v>
      </c>
      <c r="D794" s="1">
        <v>27000</v>
      </c>
      <c r="E794" s="9">
        <v>1</v>
      </c>
      <c r="F794" s="1">
        <v>27000</v>
      </c>
      <c r="G794" s="9">
        <v>1.0259259259259299</v>
      </c>
      <c r="H794" s="1">
        <v>27700</v>
      </c>
      <c r="I794" s="9">
        <v>1.03357400722022</v>
      </c>
      <c r="J794" s="1">
        <v>28630</v>
      </c>
      <c r="K794" s="1">
        <v>12757.286482851399</v>
      </c>
      <c r="L794" s="10">
        <v>0.29932971430550598</v>
      </c>
      <c r="M794" s="1">
        <v>41387.286482851399</v>
      </c>
      <c r="N794" s="1">
        <v>13989.512441156699</v>
      </c>
      <c r="O794" s="10">
        <v>0.32824196336059802</v>
      </c>
      <c r="P794" s="1">
        <v>42619.512441156701</v>
      </c>
      <c r="Q794" s="9">
        <v>3</v>
      </c>
      <c r="R794" s="9">
        <v>5</v>
      </c>
      <c r="S794" s="9">
        <v>4.8736462093862798</v>
      </c>
      <c r="T794" s="9"/>
      <c r="U794" s="1">
        <f t="shared" si="48"/>
        <v>27000</v>
      </c>
      <c r="V794" s="1">
        <f t="shared" si="49"/>
        <v>0</v>
      </c>
      <c r="W794" s="1">
        <f t="shared" si="50"/>
        <v>700</v>
      </c>
      <c r="X794" s="1">
        <f t="shared" si="51"/>
        <v>930</v>
      </c>
    </row>
    <row r="795" spans="1:24" hidden="1" x14ac:dyDescent="0.3">
      <c r="A795" t="s">
        <v>216</v>
      </c>
      <c r="B795" t="s">
        <v>31</v>
      </c>
      <c r="C795">
        <v>1997</v>
      </c>
      <c r="D795" s="1">
        <v>19400</v>
      </c>
      <c r="E795" s="9">
        <v>1</v>
      </c>
      <c r="F795" s="1">
        <v>19400</v>
      </c>
      <c r="G795" s="9">
        <v>1.0252577319587599</v>
      </c>
      <c r="H795" s="1">
        <v>19890</v>
      </c>
      <c r="I795" s="9">
        <v>1.0335847159376601</v>
      </c>
      <c r="J795" s="1">
        <v>20558</v>
      </c>
      <c r="K795" s="1">
        <v>11051.017721519</v>
      </c>
      <c r="L795" s="10">
        <v>0.33030869886286202</v>
      </c>
      <c r="M795" s="1">
        <v>31609.017721519001</v>
      </c>
      <c r="N795" s="1">
        <v>12898.635443038</v>
      </c>
      <c r="O795" s="10">
        <v>0.38553295249902603</v>
      </c>
      <c r="P795" s="1">
        <v>33456.635443038002</v>
      </c>
      <c r="Q795" s="9">
        <v>3</v>
      </c>
      <c r="R795" s="9">
        <v>5</v>
      </c>
      <c r="S795" s="9">
        <v>4.8768225238813496</v>
      </c>
      <c r="T795" s="9"/>
      <c r="U795" s="1">
        <f t="shared" si="48"/>
        <v>19400</v>
      </c>
      <c r="V795" s="1">
        <f t="shared" si="49"/>
        <v>0</v>
      </c>
      <c r="W795" s="1">
        <f t="shared" si="50"/>
        <v>490</v>
      </c>
      <c r="X795" s="1">
        <f t="shared" si="51"/>
        <v>668</v>
      </c>
    </row>
    <row r="796" spans="1:24" hidden="1" x14ac:dyDescent="0.3">
      <c r="A796" t="s">
        <v>216</v>
      </c>
      <c r="B796" t="s">
        <v>31</v>
      </c>
      <c r="C796">
        <v>1998</v>
      </c>
      <c r="D796" s="1">
        <v>25000</v>
      </c>
      <c r="E796" s="9">
        <v>1</v>
      </c>
      <c r="F796" s="1">
        <v>25000</v>
      </c>
      <c r="G796" s="9">
        <v>1.042</v>
      </c>
      <c r="H796" s="1">
        <v>26050</v>
      </c>
      <c r="I796" s="9">
        <v>1.0335892514395399</v>
      </c>
      <c r="J796" s="1">
        <v>26925</v>
      </c>
      <c r="K796" s="1">
        <v>19832.971337579598</v>
      </c>
      <c r="L796" s="10">
        <v>0.39416412930612699</v>
      </c>
      <c r="M796" s="1">
        <v>46757.971337579598</v>
      </c>
      <c r="N796" s="1">
        <v>23391.530254777099</v>
      </c>
      <c r="O796" s="10">
        <v>0.46488758537868902</v>
      </c>
      <c r="P796" s="1">
        <v>50316.530254777099</v>
      </c>
      <c r="Q796" s="9">
        <v>3</v>
      </c>
      <c r="R796" s="9">
        <v>5</v>
      </c>
      <c r="S796" s="9">
        <v>4.7984644913627603</v>
      </c>
      <c r="T796" s="9"/>
      <c r="U796" s="1">
        <f t="shared" si="48"/>
        <v>25000</v>
      </c>
      <c r="V796" s="1">
        <f t="shared" si="49"/>
        <v>0</v>
      </c>
      <c r="W796" s="1">
        <f t="shared" si="50"/>
        <v>1050</v>
      </c>
      <c r="X796" s="1">
        <f t="shared" si="51"/>
        <v>875</v>
      </c>
    </row>
    <row r="797" spans="1:24" hidden="1" x14ac:dyDescent="0.3">
      <c r="A797" t="s">
        <v>216</v>
      </c>
      <c r="B797" t="s">
        <v>31</v>
      </c>
      <c r="C797">
        <v>1999</v>
      </c>
      <c r="D797" s="1">
        <v>26800</v>
      </c>
      <c r="E797" s="9">
        <v>1</v>
      </c>
      <c r="F797" s="1">
        <v>26800</v>
      </c>
      <c r="G797" s="9">
        <v>1.0235074626865699</v>
      </c>
      <c r="H797" s="1">
        <v>27430</v>
      </c>
      <c r="I797" s="9">
        <v>1.0335763762304</v>
      </c>
      <c r="J797" s="1">
        <v>28351</v>
      </c>
      <c r="K797" s="1">
        <v>10590.919617224899</v>
      </c>
      <c r="L797" s="10">
        <v>0.25050114325054601</v>
      </c>
      <c r="M797" s="1">
        <v>38941.919617224899</v>
      </c>
      <c r="N797" s="1">
        <v>13927.9272727273</v>
      </c>
      <c r="O797" s="10">
        <v>0.32942953313084</v>
      </c>
      <c r="P797" s="1">
        <v>42278.927272727298</v>
      </c>
      <c r="Q797" s="9">
        <v>3</v>
      </c>
      <c r="R797" s="9">
        <v>5</v>
      </c>
      <c r="S797" s="9">
        <v>4.8851622311337897</v>
      </c>
      <c r="T797" s="9"/>
      <c r="U797" s="1">
        <f t="shared" si="48"/>
        <v>26800</v>
      </c>
      <c r="V797" s="1">
        <f t="shared" si="49"/>
        <v>0</v>
      </c>
      <c r="W797" s="1">
        <f t="shared" si="50"/>
        <v>630</v>
      </c>
      <c r="X797" s="1">
        <f t="shared" si="51"/>
        <v>921</v>
      </c>
    </row>
    <row r="798" spans="1:24" hidden="1" x14ac:dyDescent="0.3">
      <c r="A798" t="s">
        <v>216</v>
      </c>
      <c r="B798" t="s">
        <v>31</v>
      </c>
      <c r="C798">
        <v>2000</v>
      </c>
      <c r="D798" s="1">
        <v>26200</v>
      </c>
      <c r="E798" s="9">
        <v>1</v>
      </c>
      <c r="F798" s="1">
        <v>26200</v>
      </c>
      <c r="G798" s="9">
        <v>1.01603053435115</v>
      </c>
      <c r="H798" s="1">
        <v>26620</v>
      </c>
      <c r="I798" s="9">
        <v>1.0335837716003</v>
      </c>
      <c r="J798" s="1">
        <v>27514</v>
      </c>
      <c r="K798" s="1">
        <v>12146.916216216199</v>
      </c>
      <c r="L798" s="10">
        <v>0.287915098095678</v>
      </c>
      <c r="M798" s="1">
        <v>39660.916216216203</v>
      </c>
      <c r="N798" s="1">
        <v>14675.229729729699</v>
      </c>
      <c r="O798" s="10">
        <v>0.347843035384655</v>
      </c>
      <c r="P798" s="1">
        <v>42189.229729729697</v>
      </c>
      <c r="Q798" s="9">
        <v>3</v>
      </c>
      <c r="R798" s="9">
        <v>5</v>
      </c>
      <c r="S798" s="9">
        <v>4.9211119459053299</v>
      </c>
      <c r="T798" s="9"/>
      <c r="U798" s="1">
        <f t="shared" si="48"/>
        <v>26200</v>
      </c>
      <c r="V798" s="1">
        <f t="shared" si="49"/>
        <v>0</v>
      </c>
      <c r="W798" s="1">
        <f t="shared" si="50"/>
        <v>420</v>
      </c>
      <c r="X798" s="1">
        <f t="shared" si="51"/>
        <v>894</v>
      </c>
    </row>
    <row r="799" spans="1:24" hidden="1" x14ac:dyDescent="0.3">
      <c r="A799" t="s">
        <v>216</v>
      </c>
      <c r="B799" t="s">
        <v>31</v>
      </c>
      <c r="C799">
        <v>2001</v>
      </c>
      <c r="D799" s="1">
        <v>27795</v>
      </c>
      <c r="E799" s="9">
        <v>1</v>
      </c>
      <c r="F799" s="1">
        <v>27795</v>
      </c>
      <c r="G799" s="9">
        <v>1.0477783774060101</v>
      </c>
      <c r="H799" s="1">
        <v>29123</v>
      </c>
      <c r="I799" s="9">
        <v>1.03358170518147</v>
      </c>
      <c r="J799" s="1">
        <v>30101</v>
      </c>
      <c r="K799" s="1">
        <v>17871.8767772512</v>
      </c>
      <c r="L799" s="10">
        <v>0.34296456110053802</v>
      </c>
      <c r="M799" s="1">
        <v>47972.8767772512</v>
      </c>
      <c r="N799" s="1">
        <v>22008.981042653999</v>
      </c>
      <c r="O799" s="10">
        <v>0.422356343300889</v>
      </c>
      <c r="P799" s="1">
        <v>52109.981042653999</v>
      </c>
      <c r="Q799" s="9">
        <v>3</v>
      </c>
      <c r="R799" s="9">
        <v>5</v>
      </c>
      <c r="S799" s="9">
        <v>4.77200151083336</v>
      </c>
      <c r="T799" s="9"/>
      <c r="U799" s="1">
        <f t="shared" si="48"/>
        <v>27795</v>
      </c>
      <c r="V799" s="1">
        <f t="shared" si="49"/>
        <v>0</v>
      </c>
      <c r="W799" s="1">
        <f t="shared" si="50"/>
        <v>1328</v>
      </c>
      <c r="X799" s="1">
        <f t="shared" si="51"/>
        <v>978</v>
      </c>
    </row>
    <row r="800" spans="1:24" hidden="1" x14ac:dyDescent="0.3">
      <c r="A800" t="s">
        <v>216</v>
      </c>
      <c r="B800" t="s">
        <v>31</v>
      </c>
      <c r="C800">
        <v>2002</v>
      </c>
      <c r="D800" s="1">
        <v>17700</v>
      </c>
      <c r="E800" s="9">
        <v>1</v>
      </c>
      <c r="F800" s="1">
        <v>17700</v>
      </c>
      <c r="G800" s="9">
        <v>1.0731638418079099</v>
      </c>
      <c r="H800" s="1">
        <v>18995</v>
      </c>
      <c r="I800" s="9">
        <v>1.03358778625954</v>
      </c>
      <c r="J800" s="1">
        <v>19633</v>
      </c>
      <c r="K800" s="1">
        <v>18002.9545454545</v>
      </c>
      <c r="L800" s="10">
        <v>0.45326664642306203</v>
      </c>
      <c r="M800" s="1">
        <v>37635.9545454545</v>
      </c>
      <c r="N800" s="1">
        <v>20085.242424242399</v>
      </c>
      <c r="O800" s="10">
        <v>0.50569313238249403</v>
      </c>
      <c r="P800" s="1">
        <v>39718.242424242402</v>
      </c>
      <c r="Q800" s="9">
        <v>3</v>
      </c>
      <c r="R800" s="9">
        <v>5</v>
      </c>
      <c r="S800" s="9">
        <v>4.6591208212687496</v>
      </c>
      <c r="T800" s="9"/>
      <c r="U800" s="1">
        <f t="shared" si="48"/>
        <v>17700</v>
      </c>
      <c r="V800" s="1">
        <f t="shared" si="49"/>
        <v>0</v>
      </c>
      <c r="W800" s="1">
        <f t="shared" si="50"/>
        <v>1295</v>
      </c>
      <c r="X800" s="1">
        <f t="shared" si="51"/>
        <v>638</v>
      </c>
    </row>
    <row r="801" spans="1:24" hidden="1" x14ac:dyDescent="0.3">
      <c r="A801" t="s">
        <v>216</v>
      </c>
      <c r="B801" t="s">
        <v>31</v>
      </c>
      <c r="C801">
        <v>2003</v>
      </c>
      <c r="D801" s="1">
        <v>18700</v>
      </c>
      <c r="E801" s="9">
        <v>1</v>
      </c>
      <c r="F801" s="1">
        <v>18700</v>
      </c>
      <c r="G801" s="9">
        <v>1.0692513368984</v>
      </c>
      <c r="H801" s="1">
        <v>19995</v>
      </c>
      <c r="I801" s="9">
        <v>1.0335583895974001</v>
      </c>
      <c r="J801" s="1">
        <v>20666</v>
      </c>
      <c r="K801" s="1">
        <v>28760.033962264199</v>
      </c>
      <c r="L801" s="10">
        <v>0.55391322947224197</v>
      </c>
      <c r="M801" s="1">
        <v>49426.033962264199</v>
      </c>
      <c r="N801" s="1">
        <v>31255.5509433962</v>
      </c>
      <c r="O801" s="10">
        <v>0.60197645053920601</v>
      </c>
      <c r="P801" s="1">
        <v>51921.5509433962</v>
      </c>
      <c r="Q801" s="9">
        <v>3</v>
      </c>
      <c r="R801" s="9">
        <v>5</v>
      </c>
      <c r="S801" s="9">
        <v>4.6761690422605602</v>
      </c>
      <c r="T801" s="9"/>
      <c r="U801" s="1">
        <f t="shared" si="48"/>
        <v>18700</v>
      </c>
      <c r="V801" s="1">
        <f t="shared" si="49"/>
        <v>0</v>
      </c>
      <c r="W801" s="1">
        <f t="shared" si="50"/>
        <v>1295</v>
      </c>
      <c r="X801" s="1">
        <f t="shared" si="51"/>
        <v>671</v>
      </c>
    </row>
    <row r="802" spans="1:24" hidden="1" x14ac:dyDescent="0.3">
      <c r="A802" t="s">
        <v>216</v>
      </c>
      <c r="B802" t="s">
        <v>31</v>
      </c>
      <c r="C802">
        <v>2004</v>
      </c>
      <c r="D802" s="1">
        <v>21000</v>
      </c>
      <c r="E802" s="9">
        <v>1</v>
      </c>
      <c r="F802" s="1">
        <v>21000</v>
      </c>
      <c r="G802" s="9">
        <v>1.05833333333333</v>
      </c>
      <c r="H802" s="1">
        <v>22225</v>
      </c>
      <c r="I802" s="9">
        <v>1.03356580427447</v>
      </c>
      <c r="J802" s="1">
        <v>22971</v>
      </c>
      <c r="K802" s="1">
        <v>26809</v>
      </c>
      <c r="L802" s="10">
        <v>0.48646456179251202</v>
      </c>
      <c r="M802" s="1">
        <v>49780</v>
      </c>
      <c r="N802" s="1">
        <v>32138.872549019601</v>
      </c>
      <c r="O802" s="10">
        <v>0.58317813238331195</v>
      </c>
      <c r="P802" s="1">
        <v>55109.872549019601</v>
      </c>
      <c r="Q802" s="9">
        <v>3</v>
      </c>
      <c r="R802" s="9">
        <v>5</v>
      </c>
      <c r="S802" s="9">
        <v>4.7244094488188999</v>
      </c>
      <c r="T802" s="9"/>
      <c r="U802" s="1">
        <f t="shared" si="48"/>
        <v>21000</v>
      </c>
      <c r="V802" s="1">
        <f t="shared" si="49"/>
        <v>0</v>
      </c>
      <c r="W802" s="1">
        <f t="shared" si="50"/>
        <v>1225</v>
      </c>
      <c r="X802" s="1">
        <f t="shared" si="51"/>
        <v>746</v>
      </c>
    </row>
    <row r="803" spans="1:24" hidden="1" x14ac:dyDescent="0.3">
      <c r="A803" t="s">
        <v>216</v>
      </c>
      <c r="B803" t="s">
        <v>31</v>
      </c>
      <c r="C803">
        <v>2005</v>
      </c>
      <c r="D803" s="1">
        <v>19700</v>
      </c>
      <c r="E803" s="9">
        <v>1</v>
      </c>
      <c r="F803" s="1">
        <v>19700</v>
      </c>
      <c r="G803" s="9">
        <v>1.03908629441624</v>
      </c>
      <c r="H803" s="1">
        <v>20470</v>
      </c>
      <c r="I803" s="9">
        <v>1.03356130923302</v>
      </c>
      <c r="J803" s="1">
        <v>21157</v>
      </c>
      <c r="K803" s="1">
        <v>27100.238219895298</v>
      </c>
      <c r="L803" s="10">
        <v>0.48866886086286399</v>
      </c>
      <c r="M803" s="1">
        <v>48257.238219895298</v>
      </c>
      <c r="N803" s="1">
        <v>34300.264397905798</v>
      </c>
      <c r="O803" s="10">
        <v>0.618499032909403</v>
      </c>
      <c r="P803" s="1">
        <v>55457.264397905798</v>
      </c>
      <c r="Q803" s="9">
        <v>3</v>
      </c>
      <c r="R803" s="9">
        <v>5</v>
      </c>
      <c r="S803" s="9">
        <v>4.8119198827552498</v>
      </c>
      <c r="T803" s="9"/>
      <c r="U803" s="1">
        <f t="shared" si="48"/>
        <v>19700</v>
      </c>
      <c r="V803" s="1">
        <f t="shared" si="49"/>
        <v>0</v>
      </c>
      <c r="W803" s="1">
        <f t="shared" si="50"/>
        <v>770</v>
      </c>
      <c r="X803" s="1">
        <f t="shared" si="51"/>
        <v>687</v>
      </c>
    </row>
    <row r="804" spans="1:24" hidden="1" x14ac:dyDescent="0.3">
      <c r="A804" t="s">
        <v>216</v>
      </c>
      <c r="B804" t="s">
        <v>31</v>
      </c>
      <c r="C804">
        <v>2006</v>
      </c>
      <c r="D804" s="1">
        <v>29700</v>
      </c>
      <c r="E804" s="9">
        <v>1</v>
      </c>
      <c r="F804" s="1">
        <v>29700</v>
      </c>
      <c r="G804" s="9">
        <v>1.0436026936026901</v>
      </c>
      <c r="H804" s="1">
        <v>30995</v>
      </c>
      <c r="I804" s="9">
        <v>1.0335860622681099</v>
      </c>
      <c r="J804" s="1">
        <v>32036</v>
      </c>
      <c r="K804" s="1">
        <v>16407.789815818</v>
      </c>
      <c r="L804" s="10">
        <v>0.30802177135537201</v>
      </c>
      <c r="M804" s="1">
        <v>48443.789815818003</v>
      </c>
      <c r="N804" s="1">
        <v>21232.279523293601</v>
      </c>
      <c r="O804" s="10">
        <v>0.398591426516957</v>
      </c>
      <c r="P804" s="1">
        <v>53268.279523293597</v>
      </c>
      <c r="Q804" s="9">
        <v>3</v>
      </c>
      <c r="R804" s="9">
        <v>5</v>
      </c>
      <c r="S804" s="9">
        <v>4.7910953379577403</v>
      </c>
      <c r="T804" s="9"/>
      <c r="U804" s="1">
        <f t="shared" si="48"/>
        <v>29700</v>
      </c>
      <c r="V804" s="1">
        <f t="shared" si="49"/>
        <v>0</v>
      </c>
      <c r="W804" s="1">
        <f t="shared" si="50"/>
        <v>1295</v>
      </c>
      <c r="X804" s="1">
        <f t="shared" si="51"/>
        <v>1041</v>
      </c>
    </row>
    <row r="805" spans="1:24" hidden="1" x14ac:dyDescent="0.3">
      <c r="A805" t="s">
        <v>216</v>
      </c>
      <c r="B805" t="s">
        <v>31</v>
      </c>
      <c r="C805">
        <v>2007</v>
      </c>
      <c r="D805" s="1">
        <v>13300</v>
      </c>
      <c r="E805" s="9">
        <v>1</v>
      </c>
      <c r="F805" s="1">
        <v>13300</v>
      </c>
      <c r="G805" s="9">
        <v>1.06052631578947</v>
      </c>
      <c r="H805" s="1">
        <v>14105</v>
      </c>
      <c r="I805" s="9">
        <v>1.03360510457285</v>
      </c>
      <c r="J805" s="1">
        <v>14579</v>
      </c>
      <c r="K805" s="1">
        <v>12279.092682926799</v>
      </c>
      <c r="L805" s="10">
        <v>0.39723038603029398</v>
      </c>
      <c r="M805" s="1">
        <v>26858.092682926799</v>
      </c>
      <c r="N805" s="1">
        <v>16332.7658536585</v>
      </c>
      <c r="O805" s="10">
        <v>0.52836728677942801</v>
      </c>
      <c r="P805" s="1">
        <v>30911.7658536585</v>
      </c>
      <c r="Q805" s="9">
        <v>3</v>
      </c>
      <c r="R805" s="9">
        <v>5</v>
      </c>
      <c r="S805" s="9">
        <v>4.7146401985111703</v>
      </c>
      <c r="T805" s="9"/>
      <c r="U805" s="1">
        <f t="shared" si="48"/>
        <v>13300</v>
      </c>
      <c r="V805" s="1">
        <f t="shared" si="49"/>
        <v>0</v>
      </c>
      <c r="W805" s="1">
        <f t="shared" si="50"/>
        <v>805</v>
      </c>
      <c r="X805" s="1">
        <f t="shared" si="51"/>
        <v>474</v>
      </c>
    </row>
    <row r="806" spans="1:24" hidden="1" x14ac:dyDescent="0.3">
      <c r="A806" t="s">
        <v>216</v>
      </c>
      <c r="B806" t="s">
        <v>31</v>
      </c>
      <c r="C806">
        <v>2008</v>
      </c>
      <c r="D806" s="1">
        <v>10100</v>
      </c>
      <c r="E806" s="9">
        <v>1</v>
      </c>
      <c r="F806" s="1">
        <v>10100</v>
      </c>
      <c r="G806" s="9">
        <v>1.0381188118811899</v>
      </c>
      <c r="H806" s="1">
        <v>10485</v>
      </c>
      <c r="I806" s="9">
        <v>1.03357176919409</v>
      </c>
      <c r="J806" s="1">
        <v>10837</v>
      </c>
      <c r="K806" s="1">
        <v>5482.7192982456099</v>
      </c>
      <c r="L806" s="10">
        <v>0.31400779304815102</v>
      </c>
      <c r="M806" s="1">
        <v>16319.7192982456</v>
      </c>
      <c r="N806" s="1">
        <v>6623.4561403508696</v>
      </c>
      <c r="O806" s="10">
        <v>0.37934038418642202</v>
      </c>
      <c r="P806" s="1">
        <v>17460.4561403509</v>
      </c>
      <c r="Q806" s="9">
        <v>3</v>
      </c>
      <c r="R806" s="9">
        <v>5</v>
      </c>
      <c r="S806" s="9">
        <v>4.8164043872198397</v>
      </c>
      <c r="T806" s="9"/>
      <c r="U806" s="1">
        <f t="shared" si="48"/>
        <v>10100</v>
      </c>
      <c r="V806" s="1">
        <f t="shared" si="49"/>
        <v>0</v>
      </c>
      <c r="W806" s="1">
        <f t="shared" si="50"/>
        <v>385</v>
      </c>
      <c r="X806" s="1">
        <f t="shared" si="51"/>
        <v>352</v>
      </c>
    </row>
    <row r="807" spans="1:24" hidden="1" x14ac:dyDescent="0.3">
      <c r="A807" t="s">
        <v>216</v>
      </c>
      <c r="B807" t="s">
        <v>31</v>
      </c>
      <c r="C807">
        <v>2009</v>
      </c>
      <c r="D807" s="1">
        <v>12000</v>
      </c>
      <c r="E807" s="9">
        <v>1</v>
      </c>
      <c r="F807" s="1">
        <v>12000</v>
      </c>
      <c r="G807" s="9">
        <v>1.0408333333333299</v>
      </c>
      <c r="H807" s="1">
        <v>12490</v>
      </c>
      <c r="I807" s="9">
        <v>1.0335468374699801</v>
      </c>
      <c r="J807" s="1">
        <v>12909</v>
      </c>
      <c r="K807" s="1">
        <v>16472.5</v>
      </c>
      <c r="L807" s="10">
        <v>0.51362801919186796</v>
      </c>
      <c r="M807" s="1">
        <v>29381.5</v>
      </c>
      <c r="N807" s="1">
        <v>19161.875</v>
      </c>
      <c r="O807" s="10">
        <v>0.597485257262236</v>
      </c>
      <c r="P807" s="1">
        <v>32070.875</v>
      </c>
      <c r="Q807" s="9">
        <v>3</v>
      </c>
      <c r="R807" s="9">
        <v>5</v>
      </c>
      <c r="S807" s="9">
        <v>4.8038430744595697</v>
      </c>
      <c r="T807" s="9"/>
      <c r="U807" s="1">
        <f t="shared" si="48"/>
        <v>12000</v>
      </c>
      <c r="V807" s="1">
        <f t="shared" si="49"/>
        <v>0</v>
      </c>
      <c r="W807" s="1">
        <f t="shared" si="50"/>
        <v>490</v>
      </c>
      <c r="X807" s="1">
        <f t="shared" si="51"/>
        <v>419</v>
      </c>
    </row>
    <row r="808" spans="1:24" hidden="1" x14ac:dyDescent="0.3">
      <c r="A808" t="s">
        <v>216</v>
      </c>
      <c r="B808" t="s">
        <v>31</v>
      </c>
      <c r="C808">
        <v>2010</v>
      </c>
      <c r="D808" s="1">
        <v>14988.717357780801</v>
      </c>
      <c r="E808" s="9">
        <v>1</v>
      </c>
      <c r="F808" s="1">
        <v>14988.717357780801</v>
      </c>
      <c r="G808" s="9">
        <v>1.03738029271253</v>
      </c>
      <c r="H808" s="1">
        <v>15549</v>
      </c>
      <c r="I808" s="9">
        <v>1.0335712907582499</v>
      </c>
      <c r="J808" s="1">
        <v>16071</v>
      </c>
      <c r="K808" s="1">
        <v>15457.647482014399</v>
      </c>
      <c r="L808" s="10">
        <v>0.43830362062384998</v>
      </c>
      <c r="M808" s="1">
        <v>31528.647482014399</v>
      </c>
      <c r="N808" s="1">
        <v>19195.985611510801</v>
      </c>
      <c r="O808" s="10">
        <v>0.54430468832713097</v>
      </c>
      <c r="P808" s="1">
        <v>35266.985611510798</v>
      </c>
      <c r="Q808" s="9">
        <v>3</v>
      </c>
      <c r="R808" s="9">
        <v>5</v>
      </c>
      <c r="S808" s="9">
        <v>4.81983322328791</v>
      </c>
      <c r="T808" s="9"/>
      <c r="U808" s="1">
        <f t="shared" si="48"/>
        <v>14988.717357780801</v>
      </c>
      <c r="V808" s="1">
        <f t="shared" si="49"/>
        <v>0</v>
      </c>
      <c r="W808" s="1">
        <f t="shared" si="50"/>
        <v>560.28264221919926</v>
      </c>
      <c r="X808" s="1">
        <f t="shared" si="51"/>
        <v>522</v>
      </c>
    </row>
    <row r="809" spans="1:24" hidden="1" x14ac:dyDescent="0.3">
      <c r="A809" t="s">
        <v>216</v>
      </c>
      <c r="B809" t="s">
        <v>31</v>
      </c>
      <c r="C809">
        <v>2011</v>
      </c>
      <c r="D809" s="1">
        <v>9850</v>
      </c>
      <c r="E809" s="9">
        <v>1</v>
      </c>
      <c r="F809" s="1">
        <v>9850</v>
      </c>
      <c r="G809" s="9">
        <v>1.0267005076142099</v>
      </c>
      <c r="H809" s="1">
        <v>10113</v>
      </c>
      <c r="I809" s="9">
        <v>1.03352121032335</v>
      </c>
      <c r="J809" s="1">
        <v>10452</v>
      </c>
      <c r="K809" s="1">
        <v>15987.7382075472</v>
      </c>
      <c r="L809" s="10">
        <v>0.52574834862163999</v>
      </c>
      <c r="M809" s="1">
        <v>26439.738207547201</v>
      </c>
      <c r="N809" s="1">
        <v>19957.488207547201</v>
      </c>
      <c r="O809" s="10">
        <v>0.65629148610906296</v>
      </c>
      <c r="P809" s="1">
        <v>30409.488207547201</v>
      </c>
      <c r="Q809" s="9">
        <v>3</v>
      </c>
      <c r="R809" s="9">
        <v>5</v>
      </c>
      <c r="S809" s="9">
        <v>4.8699693463858402</v>
      </c>
      <c r="T809" s="9"/>
      <c r="U809" s="1">
        <f t="shared" si="48"/>
        <v>9850</v>
      </c>
      <c r="V809" s="1">
        <f t="shared" si="49"/>
        <v>0</v>
      </c>
      <c r="W809" s="1">
        <f t="shared" si="50"/>
        <v>263</v>
      </c>
      <c r="X809" s="1">
        <f t="shared" si="51"/>
        <v>339</v>
      </c>
    </row>
    <row r="810" spans="1:24" hidden="1" x14ac:dyDescent="0.3">
      <c r="A810" t="s">
        <v>216</v>
      </c>
      <c r="B810" t="s">
        <v>31</v>
      </c>
      <c r="C810">
        <v>2012</v>
      </c>
      <c r="D810" s="1">
        <v>6709.4988207547203</v>
      </c>
      <c r="E810" s="9">
        <v>1</v>
      </c>
      <c r="F810" s="1">
        <v>6709.4988207547203</v>
      </c>
      <c r="G810" s="9">
        <v>1.04747018931728</v>
      </c>
      <c r="H810" s="1">
        <v>7028</v>
      </c>
      <c r="I810" s="9">
        <v>1.03357996585088</v>
      </c>
      <c r="J810" s="1">
        <v>7264</v>
      </c>
      <c r="K810" s="1">
        <v>6346.1564501974599</v>
      </c>
      <c r="L810" s="10">
        <v>0.408038061654109</v>
      </c>
      <c r="M810" s="1">
        <v>13610.156450197501</v>
      </c>
      <c r="N810" s="1">
        <v>8288.8541246160603</v>
      </c>
      <c r="O810" s="10">
        <v>0.53294746148856298</v>
      </c>
      <c r="P810" s="1">
        <v>15552.8541246161</v>
      </c>
      <c r="Q810" s="9">
        <v>3</v>
      </c>
      <c r="R810" s="9">
        <v>5</v>
      </c>
      <c r="S810" s="9">
        <v>4.77340553553978</v>
      </c>
      <c r="T810" s="9"/>
      <c r="U810" s="1">
        <f t="shared" si="48"/>
        <v>6709.4988207547203</v>
      </c>
      <c r="V810" s="1">
        <f t="shared" si="49"/>
        <v>0</v>
      </c>
      <c r="W810" s="1">
        <f t="shared" si="50"/>
        <v>318.50117924527967</v>
      </c>
      <c r="X810" s="1">
        <f t="shared" si="51"/>
        <v>236</v>
      </c>
    </row>
    <row r="811" spans="1:24" hidden="1" x14ac:dyDescent="0.3">
      <c r="A811" t="s">
        <v>216</v>
      </c>
      <c r="B811" t="s">
        <v>31</v>
      </c>
      <c r="C811">
        <v>2013</v>
      </c>
      <c r="D811" s="1">
        <v>28662.284876179201</v>
      </c>
      <c r="E811" s="9">
        <v>1</v>
      </c>
      <c r="F811" s="1">
        <v>28662.284876179201</v>
      </c>
      <c r="G811" s="9">
        <v>1.0474391741514899</v>
      </c>
      <c r="H811" s="1">
        <v>30022</v>
      </c>
      <c r="I811" s="9">
        <v>1.0335753780560899</v>
      </c>
      <c r="J811" s="1">
        <v>31030</v>
      </c>
      <c r="K811" s="1">
        <v>17210.905578627098</v>
      </c>
      <c r="L811" s="10">
        <v>0.34170093966748599</v>
      </c>
      <c r="M811" s="1">
        <v>48240.905578627098</v>
      </c>
      <c r="N811" s="1">
        <v>19338.329672652599</v>
      </c>
      <c r="O811" s="10">
        <v>0.38393827626077298</v>
      </c>
      <c r="P811" s="1">
        <v>50368.329672652602</v>
      </c>
      <c r="Q811" s="9">
        <v>3</v>
      </c>
      <c r="R811" s="9">
        <v>5</v>
      </c>
      <c r="S811" s="9">
        <v>4.7735468783191104</v>
      </c>
      <c r="T811" s="9"/>
      <c r="U811" s="1">
        <f t="shared" si="48"/>
        <v>28662.284876179201</v>
      </c>
      <c r="V811" s="1">
        <f t="shared" si="49"/>
        <v>0</v>
      </c>
      <c r="W811" s="1">
        <f t="shared" si="50"/>
        <v>1359.7151238207989</v>
      </c>
      <c r="X811" s="1">
        <f t="shared" si="51"/>
        <v>1008</v>
      </c>
    </row>
    <row r="812" spans="1:24" hidden="1" x14ac:dyDescent="0.3">
      <c r="A812" t="s">
        <v>216</v>
      </c>
      <c r="B812" t="s">
        <v>31</v>
      </c>
      <c r="C812">
        <v>2014</v>
      </c>
      <c r="D812" s="1">
        <v>24061.650943396198</v>
      </c>
      <c r="E812" s="9">
        <v>1</v>
      </c>
      <c r="F812" s="1">
        <v>24061.650943396198</v>
      </c>
      <c r="G812" s="9">
        <v>1.0474343618103701</v>
      </c>
      <c r="H812" s="1">
        <v>25203</v>
      </c>
      <c r="I812" s="9">
        <v>1.03356743244852</v>
      </c>
      <c r="J812" s="1">
        <v>26049</v>
      </c>
      <c r="K812" s="1">
        <v>17215.663522012601</v>
      </c>
      <c r="L812" s="10">
        <v>0.377637955581342</v>
      </c>
      <c r="M812" s="1">
        <v>43264.663522012597</v>
      </c>
      <c r="N812" s="1">
        <v>19538.7468553459</v>
      </c>
      <c r="O812" s="10">
        <v>0.42859645854716499</v>
      </c>
      <c r="P812" s="1">
        <v>45587.746855345897</v>
      </c>
      <c r="Q812" s="9">
        <v>3</v>
      </c>
      <c r="R812" s="9">
        <v>5</v>
      </c>
      <c r="S812" s="9">
        <v>4.7735688099425104</v>
      </c>
      <c r="T812" s="9"/>
      <c r="U812" s="1">
        <f t="shared" si="48"/>
        <v>24061.650943396198</v>
      </c>
      <c r="V812" s="1">
        <f t="shared" si="49"/>
        <v>0</v>
      </c>
      <c r="W812" s="1">
        <f t="shared" si="50"/>
        <v>1141.3490566038017</v>
      </c>
      <c r="X812" s="1">
        <f t="shared" si="51"/>
        <v>846</v>
      </c>
    </row>
    <row r="813" spans="1:24" hidden="1" x14ac:dyDescent="0.3">
      <c r="A813" t="s">
        <v>216</v>
      </c>
      <c r="B813" t="s">
        <v>249</v>
      </c>
      <c r="C813">
        <v>1980</v>
      </c>
      <c r="D813" s="1">
        <v>25</v>
      </c>
      <c r="E813" s="9">
        <v>26.029306220095691</v>
      </c>
      <c r="F813" s="1">
        <v>650.73265550239228</v>
      </c>
      <c r="G813" s="9">
        <v>1.4430014430014431</v>
      </c>
      <c r="H813" s="1">
        <v>939.00816089811303</v>
      </c>
      <c r="I813" s="9">
        <v>1.5</v>
      </c>
      <c r="J813" s="1">
        <v>1408.5122413471695</v>
      </c>
      <c r="K813" s="1">
        <v>226.49262493152605</v>
      </c>
      <c r="L813" s="10">
        <v>0.11045377442186095</v>
      </c>
      <c r="M813" s="1">
        <v>1635.0048662786955</v>
      </c>
      <c r="N813" s="1">
        <v>642.05258649178541</v>
      </c>
      <c r="O813" s="10">
        <v>0.3131101137477475</v>
      </c>
      <c r="P813" s="1">
        <v>2050.5648278389549</v>
      </c>
      <c r="Q813" s="9">
        <v>2</v>
      </c>
      <c r="R813" s="9">
        <v>3.4649999999999999</v>
      </c>
      <c r="S813" s="9">
        <v>3.3333333333333335</v>
      </c>
      <c r="T813" s="9"/>
      <c r="U813" s="1">
        <f t="shared" si="48"/>
        <v>25</v>
      </c>
      <c r="V813" s="1">
        <f t="shared" si="49"/>
        <v>625.73265550239228</v>
      </c>
      <c r="W813" s="1">
        <f t="shared" si="50"/>
        <v>288.27550539572076</v>
      </c>
      <c r="X813" s="1">
        <f t="shared" si="51"/>
        <v>469.50408044905646</v>
      </c>
    </row>
    <row r="814" spans="1:24" hidden="1" x14ac:dyDescent="0.3">
      <c r="A814" t="s">
        <v>216</v>
      </c>
      <c r="B814" t="s">
        <v>249</v>
      </c>
      <c r="C814">
        <v>1981</v>
      </c>
      <c r="D814" s="1">
        <v>125</v>
      </c>
      <c r="E814" s="9">
        <v>1.1166102216748768</v>
      </c>
      <c r="F814" s="1">
        <v>139.5762777093596</v>
      </c>
      <c r="G814" s="9">
        <v>1.4430014430014433</v>
      </c>
      <c r="H814" s="1">
        <v>201.40877014337607</v>
      </c>
      <c r="I814" s="9">
        <v>1.5</v>
      </c>
      <c r="J814" s="1">
        <v>302.11315521506413</v>
      </c>
      <c r="K814" s="1">
        <v>36.53373327577782</v>
      </c>
      <c r="L814" s="10">
        <v>9.0056082134740506E-2</v>
      </c>
      <c r="M814" s="1">
        <v>338.64688849084195</v>
      </c>
      <c r="N814" s="1">
        <v>103.56442268707707</v>
      </c>
      <c r="O814" s="10">
        <v>0.25528751976541136</v>
      </c>
      <c r="P814" s="1">
        <v>405.67757790214119</v>
      </c>
      <c r="Q814" s="9">
        <v>2</v>
      </c>
      <c r="R814" s="9">
        <v>3.4649999999999994</v>
      </c>
      <c r="S814" s="9">
        <v>3.3333333333333335</v>
      </c>
      <c r="T814" s="9"/>
      <c r="U814" s="1">
        <f t="shared" si="48"/>
        <v>125</v>
      </c>
      <c r="V814" s="1">
        <f t="shared" si="49"/>
        <v>14.576277709359601</v>
      </c>
      <c r="W814" s="1">
        <f t="shared" si="50"/>
        <v>61.832492434016473</v>
      </c>
      <c r="X814" s="1">
        <f t="shared" si="51"/>
        <v>100.70438507168805</v>
      </c>
    </row>
    <row r="815" spans="1:24" hidden="1" x14ac:dyDescent="0.3">
      <c r="A815" t="s">
        <v>216</v>
      </c>
      <c r="B815" t="s">
        <v>249</v>
      </c>
      <c r="C815">
        <v>1982</v>
      </c>
      <c r="D815" s="1">
        <v>1075</v>
      </c>
      <c r="E815" s="9">
        <v>1</v>
      </c>
      <c r="F815" s="1">
        <v>1075</v>
      </c>
      <c r="G815" s="9">
        <v>1.4430014430014431</v>
      </c>
      <c r="H815" s="1">
        <v>1551.2265512265512</v>
      </c>
      <c r="I815" s="9">
        <v>1.5</v>
      </c>
      <c r="J815" s="1">
        <v>2326.8398268398269</v>
      </c>
      <c r="K815" s="1">
        <v>401.15604985107257</v>
      </c>
      <c r="L815" s="10">
        <v>0.11580645242780939</v>
      </c>
      <c r="M815" s="1">
        <v>2727.9958766908994</v>
      </c>
      <c r="N815" s="1">
        <v>1137.1817491698725</v>
      </c>
      <c r="O815" s="10">
        <v>0.32828367959527061</v>
      </c>
      <c r="P815" s="1">
        <v>3464.0215760096994</v>
      </c>
      <c r="Q815" s="9">
        <v>2</v>
      </c>
      <c r="R815" s="9">
        <v>3.4649999999999999</v>
      </c>
      <c r="S815" s="9">
        <v>3.3333333333333335</v>
      </c>
      <c r="T815" s="9"/>
      <c r="U815" s="1">
        <f t="shared" si="48"/>
        <v>1075</v>
      </c>
      <c r="V815" s="1">
        <f t="shared" si="49"/>
        <v>0</v>
      </c>
      <c r="W815" s="1">
        <f t="shared" si="50"/>
        <v>476.22655122655124</v>
      </c>
      <c r="X815" s="1">
        <f t="shared" si="51"/>
        <v>775.61327561327562</v>
      </c>
    </row>
    <row r="816" spans="1:24" hidden="1" x14ac:dyDescent="0.3">
      <c r="A816" t="s">
        <v>216</v>
      </c>
      <c r="B816" t="s">
        <v>249</v>
      </c>
      <c r="C816">
        <v>1983</v>
      </c>
      <c r="D816" s="1">
        <v>1495</v>
      </c>
      <c r="E816" s="9">
        <v>1</v>
      </c>
      <c r="F816" s="1">
        <v>1495</v>
      </c>
      <c r="G816" s="9">
        <v>1.4430014430014431</v>
      </c>
      <c r="H816" s="1">
        <v>2157.2871572871572</v>
      </c>
      <c r="I816" s="9">
        <v>1.5</v>
      </c>
      <c r="J816" s="1">
        <v>3235.9307359307359</v>
      </c>
      <c r="K816" s="1">
        <v>422.37931836929374</v>
      </c>
      <c r="L816" s="10">
        <v>9.5274775675198334E-2</v>
      </c>
      <c r="M816" s="1">
        <v>3658.3100543000296</v>
      </c>
      <c r="N816" s="1">
        <v>1197.3446549159344</v>
      </c>
      <c r="O816" s="10">
        <v>0.27008127160069445</v>
      </c>
      <c r="P816" s="1">
        <v>4433.2753908466702</v>
      </c>
      <c r="Q816" s="9">
        <v>2</v>
      </c>
      <c r="R816" s="9">
        <v>3.4649999999999999</v>
      </c>
      <c r="S816" s="9">
        <v>3.3333333333333335</v>
      </c>
      <c r="T816" s="9"/>
      <c r="U816" s="1">
        <f t="shared" si="48"/>
        <v>1495</v>
      </c>
      <c r="V816" s="1">
        <f t="shared" si="49"/>
        <v>0</v>
      </c>
      <c r="W816" s="1">
        <f t="shared" si="50"/>
        <v>662.28715728715724</v>
      </c>
      <c r="X816" s="1">
        <f t="shared" si="51"/>
        <v>1078.6435786435786</v>
      </c>
    </row>
    <row r="817" spans="1:24" hidden="1" x14ac:dyDescent="0.3">
      <c r="A817" t="s">
        <v>216</v>
      </c>
      <c r="B817" t="s">
        <v>249</v>
      </c>
      <c r="C817">
        <v>1984</v>
      </c>
      <c r="D817" s="1">
        <v>650</v>
      </c>
      <c r="E817" s="9">
        <v>1.0399531649501779</v>
      </c>
      <c r="F817" s="1">
        <v>675.9695572176156</v>
      </c>
      <c r="G817" s="9">
        <v>1.4430014430014431</v>
      </c>
      <c r="H817" s="1">
        <v>975.42504649006582</v>
      </c>
      <c r="I817" s="9">
        <v>1.4999999999999998</v>
      </c>
      <c r="J817" s="1">
        <v>1463.1375697350986</v>
      </c>
      <c r="K817" s="1">
        <v>204.74877483615001</v>
      </c>
      <c r="L817" s="10">
        <v>0.10019261674951729</v>
      </c>
      <c r="M817" s="1">
        <v>1667.8863445712486</v>
      </c>
      <c r="N817" s="1">
        <v>580.4139561026218</v>
      </c>
      <c r="O817" s="10">
        <v>0.28402217843011845</v>
      </c>
      <c r="P817" s="1">
        <v>2043.5515258377204</v>
      </c>
      <c r="Q817" s="9">
        <v>2</v>
      </c>
      <c r="R817" s="9">
        <v>3.4649999999999999</v>
      </c>
      <c r="S817" s="9">
        <v>3.3333333333333339</v>
      </c>
      <c r="T817" s="9"/>
      <c r="U817" s="1">
        <f t="shared" si="48"/>
        <v>650</v>
      </c>
      <c r="V817" s="1">
        <f t="shared" si="49"/>
        <v>25.969557217615602</v>
      </c>
      <c r="W817" s="1">
        <f t="shared" si="50"/>
        <v>299.45548927245022</v>
      </c>
      <c r="X817" s="1">
        <f t="shared" si="51"/>
        <v>487.7125232450328</v>
      </c>
    </row>
    <row r="818" spans="1:24" hidden="1" x14ac:dyDescent="0.3">
      <c r="A818" t="s">
        <v>216</v>
      </c>
      <c r="B818" t="s">
        <v>249</v>
      </c>
      <c r="C818">
        <v>1985</v>
      </c>
      <c r="D818" s="1">
        <v>358</v>
      </c>
      <c r="E818" s="9">
        <v>1</v>
      </c>
      <c r="F818" s="1">
        <v>358</v>
      </c>
      <c r="G818" s="9">
        <v>1.4430014430014433</v>
      </c>
      <c r="H818" s="1">
        <v>516.59451659451668</v>
      </c>
      <c r="I818" s="9">
        <v>1.5</v>
      </c>
      <c r="J818" s="1">
        <v>774.89177489177496</v>
      </c>
      <c r="K818" s="1">
        <v>101.29747079816252</v>
      </c>
      <c r="L818" s="10">
        <v>9.5379555557438281E-2</v>
      </c>
      <c r="M818" s="1">
        <v>876.18924568993748</v>
      </c>
      <c r="N818" s="1">
        <v>287.15417621522533</v>
      </c>
      <c r="O818" s="10">
        <v>0.27037829758299675</v>
      </c>
      <c r="P818" s="1">
        <v>1062.0459511070003</v>
      </c>
      <c r="Q818" s="9">
        <v>2</v>
      </c>
      <c r="R818" s="9">
        <v>3.4649999999999994</v>
      </c>
      <c r="S818" s="9">
        <v>3.3333333333333335</v>
      </c>
      <c r="T818" s="9"/>
      <c r="U818" s="1">
        <f t="shared" si="48"/>
        <v>358</v>
      </c>
      <c r="V818" s="1">
        <f t="shared" si="49"/>
        <v>0</v>
      </c>
      <c r="W818" s="1">
        <f t="shared" si="50"/>
        <v>158.59451659451668</v>
      </c>
      <c r="X818" s="1">
        <f t="shared" si="51"/>
        <v>258.29725829725828</v>
      </c>
    </row>
    <row r="819" spans="1:24" hidden="1" x14ac:dyDescent="0.3">
      <c r="A819" t="s">
        <v>216</v>
      </c>
      <c r="B819" t="s">
        <v>249</v>
      </c>
      <c r="C819">
        <v>1986</v>
      </c>
      <c r="D819" s="1">
        <v>261</v>
      </c>
      <c r="E819" s="9">
        <v>1</v>
      </c>
      <c r="F819" s="1">
        <v>261</v>
      </c>
      <c r="G819" s="9">
        <v>1.4430014430014431</v>
      </c>
      <c r="H819" s="1">
        <v>376.62337662337666</v>
      </c>
      <c r="I819" s="9">
        <v>1.4999999999999998</v>
      </c>
      <c r="J819" s="1">
        <v>564.93506493506493</v>
      </c>
      <c r="K819" s="1">
        <v>101.6043575527907</v>
      </c>
      <c r="L819" s="10">
        <v>0.1191198342366907</v>
      </c>
      <c r="M819" s="1">
        <v>666.53942248785563</v>
      </c>
      <c r="N819" s="1">
        <v>288.02412699012859</v>
      </c>
      <c r="O819" s="10">
        <v>0.33767632697648325</v>
      </c>
      <c r="P819" s="1">
        <v>852.95919192519352</v>
      </c>
      <c r="Q819" s="9">
        <v>2</v>
      </c>
      <c r="R819" s="9">
        <v>3.4649999999999999</v>
      </c>
      <c r="S819" s="9">
        <v>3.3333333333333339</v>
      </c>
      <c r="T819" s="9"/>
      <c r="U819" s="1">
        <f t="shared" si="48"/>
        <v>261</v>
      </c>
      <c r="V819" s="1">
        <f t="shared" si="49"/>
        <v>0</v>
      </c>
      <c r="W819" s="1">
        <f t="shared" si="50"/>
        <v>115.62337662337666</v>
      </c>
      <c r="X819" s="1">
        <f t="shared" si="51"/>
        <v>188.31168831168827</v>
      </c>
    </row>
    <row r="820" spans="1:24" hidden="1" x14ac:dyDescent="0.3">
      <c r="A820" t="s">
        <v>216</v>
      </c>
      <c r="B820" t="s">
        <v>249</v>
      </c>
      <c r="C820">
        <v>1987</v>
      </c>
      <c r="D820" s="1">
        <v>732</v>
      </c>
      <c r="E820" s="9">
        <v>1</v>
      </c>
      <c r="F820" s="1">
        <v>732</v>
      </c>
      <c r="G820" s="9">
        <v>1.4430014430014431</v>
      </c>
      <c r="H820" s="1">
        <v>1056.2770562770563</v>
      </c>
      <c r="I820" s="9">
        <v>1.5</v>
      </c>
      <c r="J820" s="1">
        <v>1584.4155844155844</v>
      </c>
      <c r="K820" s="1">
        <v>240.99108114948831</v>
      </c>
      <c r="L820" s="10">
        <v>0.10627734138318946</v>
      </c>
      <c r="M820" s="1">
        <v>1825.4066655650727</v>
      </c>
      <c r="N820" s="1">
        <v>683.15225283939753</v>
      </c>
      <c r="O820" s="10">
        <v>0.30127092191711086</v>
      </c>
      <c r="P820" s="1">
        <v>2267.5678372549819</v>
      </c>
      <c r="Q820" s="9">
        <v>2</v>
      </c>
      <c r="R820" s="9">
        <v>3.4649999999999999</v>
      </c>
      <c r="S820" s="9">
        <v>3.3333333333333335</v>
      </c>
      <c r="T820" s="9"/>
      <c r="U820" s="1">
        <f t="shared" si="48"/>
        <v>732</v>
      </c>
      <c r="V820" s="1">
        <f t="shared" si="49"/>
        <v>0</v>
      </c>
      <c r="W820" s="1">
        <f t="shared" si="50"/>
        <v>324.27705627705632</v>
      </c>
      <c r="X820" s="1">
        <f t="shared" si="51"/>
        <v>528.13852813852805</v>
      </c>
    </row>
    <row r="821" spans="1:24" hidden="1" x14ac:dyDescent="0.3">
      <c r="A821" t="s">
        <v>216</v>
      </c>
      <c r="B821" t="s">
        <v>249</v>
      </c>
      <c r="C821">
        <v>1988</v>
      </c>
      <c r="D821" s="1">
        <v>405</v>
      </c>
      <c r="E821" s="9">
        <v>1</v>
      </c>
      <c r="F821" s="1">
        <v>405</v>
      </c>
      <c r="G821" s="9">
        <v>1.4430014430014431</v>
      </c>
      <c r="H821" s="1">
        <v>584.41558441558448</v>
      </c>
      <c r="I821" s="9">
        <v>1.5</v>
      </c>
      <c r="J821" s="1">
        <v>876.62337662337677</v>
      </c>
      <c r="K821" s="1">
        <v>140.55305108815355</v>
      </c>
      <c r="L821" s="10">
        <v>0.11552317986322885</v>
      </c>
      <c r="M821" s="1">
        <v>1017.1764277115303</v>
      </c>
      <c r="N821" s="1">
        <v>340.04198226440894</v>
      </c>
      <c r="O821" s="10">
        <v>0.2794868611819919</v>
      </c>
      <c r="P821" s="1">
        <v>1216.6653588877857</v>
      </c>
      <c r="Q821" s="9">
        <v>2</v>
      </c>
      <c r="R821" s="9">
        <v>3.4649999999999999</v>
      </c>
      <c r="S821" s="9">
        <v>3.3333333333333335</v>
      </c>
      <c r="T821" s="9"/>
      <c r="U821" s="1">
        <f t="shared" si="48"/>
        <v>405</v>
      </c>
      <c r="V821" s="1">
        <f t="shared" si="49"/>
        <v>0</v>
      </c>
      <c r="W821" s="1">
        <f t="shared" si="50"/>
        <v>179.41558441558448</v>
      </c>
      <c r="X821" s="1">
        <f t="shared" si="51"/>
        <v>292.20779220779229</v>
      </c>
    </row>
    <row r="822" spans="1:24" hidden="1" x14ac:dyDescent="0.3">
      <c r="A822" t="s">
        <v>216</v>
      </c>
      <c r="B822" t="s">
        <v>249</v>
      </c>
      <c r="C822">
        <v>1989</v>
      </c>
      <c r="D822" s="1">
        <v>251</v>
      </c>
      <c r="E822" s="9">
        <v>1</v>
      </c>
      <c r="F822" s="1">
        <v>251</v>
      </c>
      <c r="G822" s="9">
        <v>1.4430014430014433</v>
      </c>
      <c r="H822" s="1">
        <v>362.19336219336225</v>
      </c>
      <c r="I822" s="9">
        <v>1.5</v>
      </c>
      <c r="J822" s="1">
        <v>543.2900432900434</v>
      </c>
      <c r="K822" s="1">
        <v>72.951346705963715</v>
      </c>
      <c r="L822" s="10">
        <v>9.915267886657729E-2</v>
      </c>
      <c r="M822" s="1">
        <v>616.24138999600711</v>
      </c>
      <c r="N822" s="1">
        <v>192.45756877527617</v>
      </c>
      <c r="O822" s="10">
        <v>0.26158096284543542</v>
      </c>
      <c r="P822" s="1">
        <v>735.74761206531957</v>
      </c>
      <c r="Q822" s="9">
        <v>2</v>
      </c>
      <c r="R822" s="9">
        <v>3.4649999999999994</v>
      </c>
      <c r="S822" s="9">
        <v>3.3333333333333335</v>
      </c>
      <c r="T822" s="9"/>
      <c r="U822" s="1">
        <f t="shared" si="48"/>
        <v>251</v>
      </c>
      <c r="V822" s="1">
        <f t="shared" si="49"/>
        <v>0</v>
      </c>
      <c r="W822" s="1">
        <f t="shared" si="50"/>
        <v>111.19336219336225</v>
      </c>
      <c r="X822" s="1">
        <f t="shared" si="51"/>
        <v>181.09668109668115</v>
      </c>
    </row>
    <row r="823" spans="1:24" hidden="1" x14ac:dyDescent="0.3">
      <c r="A823" t="s">
        <v>216</v>
      </c>
      <c r="B823" t="s">
        <v>249</v>
      </c>
      <c r="C823">
        <v>1990</v>
      </c>
      <c r="D823" s="1">
        <v>535</v>
      </c>
      <c r="E823" s="9">
        <v>1</v>
      </c>
      <c r="F823" s="1">
        <v>535</v>
      </c>
      <c r="G823" s="9">
        <v>1.4430014430014431</v>
      </c>
      <c r="H823" s="1">
        <v>772.00577200577209</v>
      </c>
      <c r="I823" s="9">
        <v>1.5</v>
      </c>
      <c r="J823" s="1">
        <v>1158.0086580086581</v>
      </c>
      <c r="K823" s="1">
        <v>155.4171239346847</v>
      </c>
      <c r="L823" s="10">
        <v>9.6604204042695152E-2</v>
      </c>
      <c r="M823" s="1">
        <v>1313.4257819433428</v>
      </c>
      <c r="N823" s="1">
        <v>450.79424528938694</v>
      </c>
      <c r="O823" s="10">
        <v>0.28020476862968047</v>
      </c>
      <c r="P823" s="1">
        <v>1608.8029032980451</v>
      </c>
      <c r="Q823" s="9">
        <v>2</v>
      </c>
      <c r="R823" s="9">
        <v>3.4649999999999999</v>
      </c>
      <c r="S823" s="9">
        <v>3.3333333333333335</v>
      </c>
      <c r="T823" s="9"/>
      <c r="U823" s="1">
        <f t="shared" si="48"/>
        <v>535</v>
      </c>
      <c r="V823" s="1">
        <f t="shared" si="49"/>
        <v>0</v>
      </c>
      <c r="W823" s="1">
        <f t="shared" si="50"/>
        <v>237.00577200577209</v>
      </c>
      <c r="X823" s="1">
        <f t="shared" si="51"/>
        <v>386.00288600288604</v>
      </c>
    </row>
    <row r="824" spans="1:24" hidden="1" x14ac:dyDescent="0.3">
      <c r="A824" t="s">
        <v>216</v>
      </c>
      <c r="B824" t="s">
        <v>249</v>
      </c>
      <c r="C824">
        <v>1991</v>
      </c>
      <c r="D824" s="1">
        <v>135</v>
      </c>
      <c r="E824" s="9">
        <v>1.1166102216748768</v>
      </c>
      <c r="F824" s="1">
        <v>150.74237992610836</v>
      </c>
      <c r="G824" s="9">
        <v>1.4430014430014431</v>
      </c>
      <c r="H824" s="1">
        <v>217.52147175484612</v>
      </c>
      <c r="I824" s="9">
        <v>1.5000000000000002</v>
      </c>
      <c r="J824" s="1">
        <v>326.28220763226921</v>
      </c>
      <c r="K824" s="1">
        <v>46.767114205177279</v>
      </c>
      <c r="L824" s="10">
        <v>9.5998945209892564E-2</v>
      </c>
      <c r="M824" s="1">
        <v>373.04932183744648</v>
      </c>
      <c r="N824" s="1">
        <v>160.88058465597345</v>
      </c>
      <c r="O824" s="10">
        <v>0.33023988531698911</v>
      </c>
      <c r="P824" s="1">
        <v>487.16279228824266</v>
      </c>
      <c r="Q824" s="9">
        <v>2</v>
      </c>
      <c r="R824" s="9">
        <v>3.4649999999999999</v>
      </c>
      <c r="S824" s="9">
        <v>3.333333333333333</v>
      </c>
      <c r="T824" s="9"/>
      <c r="U824" s="1">
        <f t="shared" si="48"/>
        <v>135</v>
      </c>
      <c r="V824" s="1">
        <f t="shared" si="49"/>
        <v>15.742379926108356</v>
      </c>
      <c r="W824" s="1">
        <f t="shared" si="50"/>
        <v>66.779091828737762</v>
      </c>
      <c r="X824" s="1">
        <f t="shared" si="51"/>
        <v>108.76073587742309</v>
      </c>
    </row>
    <row r="825" spans="1:24" hidden="1" x14ac:dyDescent="0.3">
      <c r="A825" t="s">
        <v>216</v>
      </c>
      <c r="B825" t="s">
        <v>249</v>
      </c>
      <c r="C825">
        <v>1992</v>
      </c>
      <c r="D825" s="1">
        <v>560</v>
      </c>
      <c r="E825" s="9">
        <v>1.1166102216748768</v>
      </c>
      <c r="F825" s="1">
        <v>625.30172413793105</v>
      </c>
      <c r="G825" s="9">
        <v>1.4430014430014431</v>
      </c>
      <c r="H825" s="1">
        <v>902.31129024232484</v>
      </c>
      <c r="I825" s="9">
        <v>1.5</v>
      </c>
      <c r="J825" s="1">
        <v>1353.4669353634872</v>
      </c>
      <c r="K825" s="1">
        <v>187.56497732446383</v>
      </c>
      <c r="L825" s="10">
        <v>9.8111658885625147E-2</v>
      </c>
      <c r="M825" s="1">
        <v>1541.031912687951</v>
      </c>
      <c r="N825" s="1">
        <v>558.28320172388953</v>
      </c>
      <c r="O825" s="10">
        <v>0.2920272847865229</v>
      </c>
      <c r="P825" s="1">
        <v>1911.7501370873767</v>
      </c>
      <c r="Q825" s="9">
        <v>2</v>
      </c>
      <c r="R825" s="9">
        <v>3.4649999999999999</v>
      </c>
      <c r="S825" s="9">
        <v>3.3333333333333335</v>
      </c>
      <c r="T825" s="9"/>
      <c r="U825" s="1">
        <f t="shared" si="48"/>
        <v>560</v>
      </c>
      <c r="V825" s="1">
        <f t="shared" si="49"/>
        <v>65.301724137931046</v>
      </c>
      <c r="W825" s="1">
        <f t="shared" si="50"/>
        <v>277.0095661043938</v>
      </c>
      <c r="X825" s="1">
        <f t="shared" si="51"/>
        <v>451.15564512116237</v>
      </c>
    </row>
    <row r="826" spans="1:24" hidden="1" x14ac:dyDescent="0.3">
      <c r="A826" t="s">
        <v>216</v>
      </c>
      <c r="B826" t="s">
        <v>249</v>
      </c>
      <c r="C826">
        <v>1993</v>
      </c>
      <c r="D826" s="1">
        <v>435</v>
      </c>
      <c r="E826" s="9">
        <v>1</v>
      </c>
      <c r="F826" s="1">
        <v>435</v>
      </c>
      <c r="G826" s="9">
        <v>1.4430014430014431</v>
      </c>
      <c r="H826" s="1">
        <v>627.70562770562776</v>
      </c>
      <c r="I826" s="9">
        <v>1.5</v>
      </c>
      <c r="J826" s="1">
        <v>941.5584415584417</v>
      </c>
      <c r="K826" s="1">
        <v>144.42359161726813</v>
      </c>
      <c r="L826" s="10">
        <v>0.11711743343863311</v>
      </c>
      <c r="M826" s="1">
        <v>1085.9820331757098</v>
      </c>
      <c r="N826" s="1">
        <v>291.59351009308443</v>
      </c>
      <c r="O826" s="10">
        <v>0.23646194591231143</v>
      </c>
      <c r="P826" s="1">
        <v>1233.1519516515261</v>
      </c>
      <c r="Q826" s="9">
        <v>2</v>
      </c>
      <c r="R826" s="9">
        <v>3.4649999999999999</v>
      </c>
      <c r="S826" s="9">
        <v>3.3333333333333335</v>
      </c>
      <c r="T826" s="9"/>
      <c r="U826" s="1">
        <f t="shared" si="48"/>
        <v>435</v>
      </c>
      <c r="V826" s="1">
        <f t="shared" si="49"/>
        <v>0</v>
      </c>
      <c r="W826" s="1">
        <f t="shared" si="50"/>
        <v>192.70562770562776</v>
      </c>
      <c r="X826" s="1">
        <f t="shared" si="51"/>
        <v>313.85281385281394</v>
      </c>
    </row>
    <row r="827" spans="1:24" hidden="1" x14ac:dyDescent="0.3">
      <c r="A827" t="s">
        <v>216</v>
      </c>
      <c r="B827" t="s">
        <v>249</v>
      </c>
      <c r="C827">
        <v>1994</v>
      </c>
      <c r="D827" s="1">
        <v>300</v>
      </c>
      <c r="E827" s="9">
        <v>1.1666577310744155</v>
      </c>
      <c r="F827" s="1">
        <v>349.99731932232464</v>
      </c>
      <c r="G827" s="9">
        <v>1.4430014430014431</v>
      </c>
      <c r="H827" s="1">
        <v>505.04663682875133</v>
      </c>
      <c r="I827" s="9">
        <v>1.5</v>
      </c>
      <c r="J827" s="1">
        <v>757.56995524312697</v>
      </c>
      <c r="K827" s="1">
        <v>108.83443278285836</v>
      </c>
      <c r="L827" s="10">
        <v>0.11578346564626101</v>
      </c>
      <c r="M827" s="1">
        <v>866.40438802598533</v>
      </c>
      <c r="N827" s="1">
        <v>182.41255586400143</v>
      </c>
      <c r="O827" s="10">
        <v>0.19405952101082458</v>
      </c>
      <c r="P827" s="1">
        <v>939.9825111071284</v>
      </c>
      <c r="Q827" s="9">
        <v>2</v>
      </c>
      <c r="R827" s="9">
        <v>3.4649999999999999</v>
      </c>
      <c r="S827" s="9">
        <v>3.3333333333333335</v>
      </c>
      <c r="T827" s="9"/>
      <c r="U827" s="1">
        <f t="shared" si="48"/>
        <v>300</v>
      </c>
      <c r="V827" s="1">
        <f t="shared" si="49"/>
        <v>49.997319322324643</v>
      </c>
      <c r="W827" s="1">
        <f t="shared" si="50"/>
        <v>155.04931750642669</v>
      </c>
      <c r="X827" s="1">
        <f t="shared" si="51"/>
        <v>252.52331841437564</v>
      </c>
    </row>
    <row r="828" spans="1:24" hidden="1" x14ac:dyDescent="0.3">
      <c r="A828" t="s">
        <v>216</v>
      </c>
      <c r="B828" t="s">
        <v>249</v>
      </c>
      <c r="C828">
        <v>1995</v>
      </c>
      <c r="D828" s="1">
        <v>100</v>
      </c>
      <c r="E828" s="9">
        <v>1.1666577310744155</v>
      </c>
      <c r="F828" s="1">
        <v>116.66577310744155</v>
      </c>
      <c r="G828" s="9">
        <v>1.4430014430014431</v>
      </c>
      <c r="H828" s="1">
        <v>168.34887894291711</v>
      </c>
      <c r="I828" s="9">
        <v>1.5</v>
      </c>
      <c r="J828" s="1">
        <v>252.52331841437567</v>
      </c>
      <c r="K828" s="1">
        <v>17.56675911463438</v>
      </c>
      <c r="L828" s="10">
        <v>6.1289518435772052E-2</v>
      </c>
      <c r="M828" s="1">
        <v>270.09007752901005</v>
      </c>
      <c r="N828" s="1">
        <v>34.095985554268651</v>
      </c>
      <c r="O828" s="10">
        <v>0.1189591387675643</v>
      </c>
      <c r="P828" s="1">
        <v>286.61930396864432</v>
      </c>
      <c r="Q828" s="9">
        <v>2</v>
      </c>
      <c r="R828" s="9">
        <v>3.4649999999999999</v>
      </c>
      <c r="S828" s="9">
        <v>3.3333333333333335</v>
      </c>
      <c r="T828" s="9"/>
      <c r="U828" s="1">
        <f t="shared" si="48"/>
        <v>100</v>
      </c>
      <c r="V828" s="1">
        <f t="shared" si="49"/>
        <v>16.665773107441552</v>
      </c>
      <c r="W828" s="1">
        <f t="shared" si="50"/>
        <v>51.683105835475558</v>
      </c>
      <c r="X828" s="1">
        <f t="shared" si="51"/>
        <v>84.174439471458555</v>
      </c>
    </row>
    <row r="829" spans="1:24" hidden="1" x14ac:dyDescent="0.3">
      <c r="A829" t="s">
        <v>216</v>
      </c>
      <c r="B829" t="s">
        <v>249</v>
      </c>
      <c r="C829">
        <v>1996</v>
      </c>
      <c r="D829" s="1">
        <v>500</v>
      </c>
      <c r="E829" s="9">
        <v>1.1666577310744155</v>
      </c>
      <c r="F829" s="1">
        <v>583.32886553720778</v>
      </c>
      <c r="G829" s="9">
        <v>1.4430014430014431</v>
      </c>
      <c r="H829" s="1">
        <v>841.74439471458561</v>
      </c>
      <c r="I829" s="9">
        <v>1.5</v>
      </c>
      <c r="J829" s="1">
        <v>1262.6165920718784</v>
      </c>
      <c r="K829" s="1">
        <v>82.163682680130478</v>
      </c>
      <c r="L829" s="10">
        <v>5.7706349465084815E-2</v>
      </c>
      <c r="M829" s="1">
        <v>1344.7802747520088</v>
      </c>
      <c r="N829" s="1">
        <v>161.20736216808882</v>
      </c>
      <c r="O829" s="10">
        <v>0.11322141454920304</v>
      </c>
      <c r="P829" s="1">
        <v>1423.8239542399672</v>
      </c>
      <c r="Q829" s="9">
        <v>2</v>
      </c>
      <c r="R829" s="9">
        <v>3.4649999999999999</v>
      </c>
      <c r="S829" s="9">
        <v>3.3333333333333335</v>
      </c>
      <c r="T829" s="9"/>
      <c r="U829" s="1">
        <f t="shared" si="48"/>
        <v>500</v>
      </c>
      <c r="V829" s="1">
        <f t="shared" si="49"/>
        <v>83.328865537207776</v>
      </c>
      <c r="W829" s="1">
        <f t="shared" si="50"/>
        <v>258.41552917737783</v>
      </c>
      <c r="X829" s="1">
        <f t="shared" si="51"/>
        <v>420.87219735729275</v>
      </c>
    </row>
    <row r="830" spans="1:24" hidden="1" x14ac:dyDescent="0.3">
      <c r="A830" t="s">
        <v>216</v>
      </c>
      <c r="B830" t="s">
        <v>249</v>
      </c>
      <c r="C830">
        <v>1997</v>
      </c>
      <c r="D830" s="1">
        <v>980</v>
      </c>
      <c r="E830" s="9">
        <v>1.1166102216748768</v>
      </c>
      <c r="F830" s="1">
        <v>1094.2780172413793</v>
      </c>
      <c r="G830" s="9">
        <v>1.4430014430014431</v>
      </c>
      <c r="H830" s="1">
        <v>1579.0447579240683</v>
      </c>
      <c r="I830" s="9">
        <v>1.5</v>
      </c>
      <c r="J830" s="1">
        <v>2368.5671368861026</v>
      </c>
      <c r="K830" s="1">
        <v>383.84578517172167</v>
      </c>
      <c r="L830" s="10">
        <v>0.1237762634765586</v>
      </c>
      <c r="M830" s="1">
        <v>2752.4129220578243</v>
      </c>
      <c r="N830" s="1">
        <v>732.55883339669253</v>
      </c>
      <c r="O830" s="10">
        <v>0.23622350088857877</v>
      </c>
      <c r="P830" s="1">
        <v>3101.1259702827952</v>
      </c>
      <c r="Q830" s="9">
        <v>2</v>
      </c>
      <c r="R830" s="9">
        <v>3.4649999999999999</v>
      </c>
      <c r="S830" s="9">
        <v>3.3333333333333335</v>
      </c>
      <c r="T830" s="9"/>
      <c r="U830" s="1">
        <f t="shared" si="48"/>
        <v>980</v>
      </c>
      <c r="V830" s="1">
        <f t="shared" si="49"/>
        <v>114.2780172413793</v>
      </c>
      <c r="W830" s="1">
        <f t="shared" si="50"/>
        <v>484.76674068268903</v>
      </c>
      <c r="X830" s="1">
        <f t="shared" si="51"/>
        <v>789.52237896203428</v>
      </c>
    </row>
    <row r="831" spans="1:24" hidden="1" x14ac:dyDescent="0.3">
      <c r="A831" t="s">
        <v>216</v>
      </c>
      <c r="B831" t="s">
        <v>249</v>
      </c>
      <c r="C831">
        <v>1998</v>
      </c>
      <c r="D831" s="1">
        <v>1812</v>
      </c>
      <c r="E831" s="9">
        <v>1</v>
      </c>
      <c r="F831" s="1">
        <v>1812</v>
      </c>
      <c r="G831" s="9">
        <v>1.4430014430014431</v>
      </c>
      <c r="H831" s="1">
        <v>2614.7186147186148</v>
      </c>
      <c r="I831" s="9">
        <v>1.5</v>
      </c>
      <c r="J831" s="1">
        <v>3922.0779220779223</v>
      </c>
      <c r="K831" s="1">
        <v>496.20834045146785</v>
      </c>
      <c r="L831" s="10">
        <v>0.10890419682862515</v>
      </c>
      <c r="M831" s="1">
        <v>4418.2862625293901</v>
      </c>
      <c r="N831" s="1">
        <v>634.29690002664665</v>
      </c>
      <c r="O831" s="10">
        <v>0.13921086934056662</v>
      </c>
      <c r="P831" s="1">
        <v>4556.3748221045689</v>
      </c>
      <c r="Q831" s="9">
        <v>2</v>
      </c>
      <c r="R831" s="9">
        <v>3.4649999999999999</v>
      </c>
      <c r="S831" s="9">
        <v>3.3333333333333335</v>
      </c>
      <c r="T831" s="9"/>
      <c r="U831" s="1">
        <f t="shared" si="48"/>
        <v>1812</v>
      </c>
      <c r="V831" s="1">
        <f t="shared" si="49"/>
        <v>0</v>
      </c>
      <c r="W831" s="1">
        <f t="shared" si="50"/>
        <v>802.71861471861484</v>
      </c>
      <c r="X831" s="1">
        <f t="shared" si="51"/>
        <v>1307.3593073593074</v>
      </c>
    </row>
    <row r="832" spans="1:24" hidden="1" x14ac:dyDescent="0.3">
      <c r="A832" t="s">
        <v>216</v>
      </c>
      <c r="B832" t="s">
        <v>249</v>
      </c>
      <c r="C832">
        <v>1999</v>
      </c>
      <c r="D832" s="1">
        <v>2191</v>
      </c>
      <c r="E832" s="9">
        <v>1</v>
      </c>
      <c r="F832" s="1">
        <v>2191</v>
      </c>
      <c r="G832" s="9">
        <v>1.4430014430014431</v>
      </c>
      <c r="H832" s="1">
        <v>3161.6161616161617</v>
      </c>
      <c r="I832" s="9">
        <v>1.4999999999999998</v>
      </c>
      <c r="J832" s="1">
        <v>4742.424242424242</v>
      </c>
      <c r="K832" s="1">
        <v>672.53769934389493</v>
      </c>
      <c r="L832" s="10">
        <v>0.11383532258837345</v>
      </c>
      <c r="M832" s="1">
        <v>5414.961941768137</v>
      </c>
      <c r="N832" s="1">
        <v>1165.5635776285862</v>
      </c>
      <c r="O832" s="10">
        <v>0.19728604951967621</v>
      </c>
      <c r="P832" s="1">
        <v>5907.9878200528283</v>
      </c>
      <c r="Q832" s="9">
        <v>2</v>
      </c>
      <c r="R832" s="9">
        <v>3.4649999999999999</v>
      </c>
      <c r="S832" s="9">
        <v>3.3333333333333339</v>
      </c>
      <c r="T832" s="9"/>
      <c r="U832" s="1">
        <f t="shared" si="48"/>
        <v>2191</v>
      </c>
      <c r="V832" s="1">
        <f t="shared" si="49"/>
        <v>0</v>
      </c>
      <c r="W832" s="1">
        <f t="shared" si="50"/>
        <v>970.61616161616166</v>
      </c>
      <c r="X832" s="1">
        <f t="shared" si="51"/>
        <v>1580.8080808080804</v>
      </c>
    </row>
    <row r="833" spans="1:24" hidden="1" x14ac:dyDescent="0.3">
      <c r="A833" t="s">
        <v>216</v>
      </c>
      <c r="B833" t="s">
        <v>249</v>
      </c>
      <c r="C833">
        <v>2000</v>
      </c>
      <c r="D833" s="1">
        <v>2509</v>
      </c>
      <c r="E833" s="9">
        <v>1</v>
      </c>
      <c r="F833" s="1">
        <v>2509</v>
      </c>
      <c r="G833" s="9">
        <v>1.4430014430014431</v>
      </c>
      <c r="H833" s="1">
        <v>3620.4906204906206</v>
      </c>
      <c r="I833" s="9">
        <v>1.5</v>
      </c>
      <c r="J833" s="1">
        <v>5430.7359307359311</v>
      </c>
      <c r="K833" s="1">
        <v>627.24753729629992</v>
      </c>
      <c r="L833" s="10">
        <v>9.6235965615512786E-2</v>
      </c>
      <c r="M833" s="1">
        <v>6057.983468032231</v>
      </c>
      <c r="N833" s="1">
        <v>1087.0719728321974</v>
      </c>
      <c r="O833" s="10">
        <v>0.166784905126935</v>
      </c>
      <c r="P833" s="1">
        <v>6517.8079035681285</v>
      </c>
      <c r="Q833" s="9">
        <v>2</v>
      </c>
      <c r="R833" s="9">
        <v>3.4649999999999999</v>
      </c>
      <c r="S833" s="9">
        <v>3.3333333333333335</v>
      </c>
      <c r="T833" s="9"/>
      <c r="U833" s="1">
        <f t="shared" si="48"/>
        <v>2509</v>
      </c>
      <c r="V833" s="1">
        <f t="shared" si="49"/>
        <v>0</v>
      </c>
      <c r="W833" s="1">
        <f t="shared" si="50"/>
        <v>1111.4906204906206</v>
      </c>
      <c r="X833" s="1">
        <f t="shared" si="51"/>
        <v>1810.2453102453105</v>
      </c>
    </row>
    <row r="834" spans="1:24" hidden="1" x14ac:dyDescent="0.3">
      <c r="A834" t="s">
        <v>216</v>
      </c>
      <c r="B834" t="s">
        <v>249</v>
      </c>
      <c r="C834">
        <v>2001</v>
      </c>
      <c r="D834" s="1">
        <v>2589</v>
      </c>
      <c r="E834" s="9">
        <v>1</v>
      </c>
      <c r="F834" s="1">
        <v>2589</v>
      </c>
      <c r="G834" s="9">
        <v>1.4430014430014431</v>
      </c>
      <c r="H834" s="1">
        <v>3735.9307359307363</v>
      </c>
      <c r="I834" s="9">
        <v>1.5</v>
      </c>
      <c r="J834" s="1">
        <v>5603.8961038961043</v>
      </c>
      <c r="K834" s="1">
        <v>895.83791127934273</v>
      </c>
      <c r="L834" s="10">
        <v>0.12517896132253678</v>
      </c>
      <c r="M834" s="1">
        <v>6499.734015175447</v>
      </c>
      <c r="N834" s="1">
        <v>1552.5613536084511</v>
      </c>
      <c r="O834" s="10">
        <v>0.21694551568672729</v>
      </c>
      <c r="P834" s="1">
        <v>7156.4574575045554</v>
      </c>
      <c r="Q834" s="9">
        <v>2</v>
      </c>
      <c r="R834" s="9">
        <v>3.4649999999999999</v>
      </c>
      <c r="S834" s="9">
        <v>3.3333333333333335</v>
      </c>
      <c r="T834" s="9"/>
      <c r="U834" s="1">
        <f t="shared" si="48"/>
        <v>2589</v>
      </c>
      <c r="V834" s="1">
        <f t="shared" si="49"/>
        <v>0</v>
      </c>
      <c r="W834" s="1">
        <f t="shared" si="50"/>
        <v>1146.9307359307363</v>
      </c>
      <c r="X834" s="1">
        <f t="shared" si="51"/>
        <v>1867.9653679653679</v>
      </c>
    </row>
    <row r="835" spans="1:24" hidden="1" x14ac:dyDescent="0.3">
      <c r="A835" t="s">
        <v>216</v>
      </c>
      <c r="B835" t="s">
        <v>249</v>
      </c>
      <c r="C835">
        <v>2002</v>
      </c>
      <c r="D835" s="1">
        <v>2780</v>
      </c>
      <c r="E835" s="9">
        <v>1</v>
      </c>
      <c r="F835" s="1">
        <v>2780</v>
      </c>
      <c r="G835" s="9">
        <v>1.4430014430014431</v>
      </c>
      <c r="H835" s="1">
        <v>4011.5440115440119</v>
      </c>
      <c r="I835" s="9">
        <v>1.5</v>
      </c>
      <c r="J835" s="1">
        <v>6017.3160173160177</v>
      </c>
      <c r="K835" s="1">
        <v>900.77478214560506</v>
      </c>
      <c r="L835" s="10">
        <v>0.11886028909869074</v>
      </c>
      <c r="M835" s="1">
        <v>6918.0907994616227</v>
      </c>
      <c r="N835" s="1">
        <v>1561.1173600223447</v>
      </c>
      <c r="O835" s="10">
        <v>0.20599473298670443</v>
      </c>
      <c r="P835" s="1">
        <v>7578.4333773383623</v>
      </c>
      <c r="Q835" s="9">
        <v>2</v>
      </c>
      <c r="R835" s="9">
        <v>3.4649999999999999</v>
      </c>
      <c r="S835" s="9">
        <v>3.3333333333333335</v>
      </c>
      <c r="T835" s="9"/>
      <c r="U835" s="1">
        <f t="shared" ref="U835:U898" si="52">D835</f>
        <v>2780</v>
      </c>
      <c r="V835" s="1">
        <f t="shared" ref="V835:V898" si="53">F835-D835</f>
        <v>0</v>
      </c>
      <c r="W835" s="1">
        <f t="shared" ref="W835:W898" si="54">H835-F835</f>
        <v>1231.5440115440119</v>
      </c>
      <c r="X835" s="1">
        <f t="shared" ref="X835:X898" si="55">J835-H835</f>
        <v>2005.7720057720057</v>
      </c>
    </row>
    <row r="836" spans="1:24" hidden="1" x14ac:dyDescent="0.3">
      <c r="A836" t="s">
        <v>216</v>
      </c>
      <c r="B836" t="s">
        <v>249</v>
      </c>
      <c r="C836">
        <v>2003</v>
      </c>
      <c r="D836" s="1">
        <v>980</v>
      </c>
      <c r="E836" s="9">
        <v>1.1166102216748768</v>
      </c>
      <c r="F836" s="1">
        <v>1094.2780172413793</v>
      </c>
      <c r="G836" s="9">
        <v>1.4430014430014431</v>
      </c>
      <c r="H836" s="1">
        <v>1579.0447579240683</v>
      </c>
      <c r="I836" s="9">
        <v>1.5</v>
      </c>
      <c r="J836" s="1">
        <v>2368.5671368861026</v>
      </c>
      <c r="K836" s="1">
        <v>358.57813503836996</v>
      </c>
      <c r="L836" s="10">
        <v>0.12648579573380522</v>
      </c>
      <c r="M836" s="1">
        <v>2727.1452719244726</v>
      </c>
      <c r="N836" s="1">
        <v>466.36095095241672</v>
      </c>
      <c r="O836" s="10">
        <v>0.16450539008486523</v>
      </c>
      <c r="P836" s="1">
        <v>2834.9280878385193</v>
      </c>
      <c r="Q836" s="9">
        <v>2</v>
      </c>
      <c r="R836" s="9">
        <v>3.4649999999999999</v>
      </c>
      <c r="S836" s="9">
        <v>3.3333333333333335</v>
      </c>
      <c r="T836" s="9"/>
      <c r="U836" s="1">
        <f t="shared" si="52"/>
        <v>980</v>
      </c>
      <c r="V836" s="1">
        <f t="shared" si="53"/>
        <v>114.2780172413793</v>
      </c>
      <c r="W836" s="1">
        <f t="shared" si="54"/>
        <v>484.76674068268903</v>
      </c>
      <c r="X836" s="1">
        <f t="shared" si="55"/>
        <v>789.52237896203428</v>
      </c>
    </row>
    <row r="837" spans="1:24" hidden="1" x14ac:dyDescent="0.3">
      <c r="A837" t="s">
        <v>216</v>
      </c>
      <c r="B837" t="s">
        <v>249</v>
      </c>
      <c r="C837">
        <v>2004</v>
      </c>
      <c r="D837" s="1">
        <v>1190</v>
      </c>
      <c r="E837" s="9">
        <v>1</v>
      </c>
      <c r="F837" s="1">
        <v>1190</v>
      </c>
      <c r="G837" s="9">
        <v>1.4430014430014431</v>
      </c>
      <c r="H837" s="1">
        <v>1717.1717171717173</v>
      </c>
      <c r="I837" s="9">
        <v>1.5</v>
      </c>
      <c r="J837" s="1">
        <v>2575.757575757576</v>
      </c>
      <c r="K837" s="1">
        <v>476.95940007592662</v>
      </c>
      <c r="L837" s="10">
        <v>0.1291501934447104</v>
      </c>
      <c r="M837" s="1">
        <v>3052.7169758335026</v>
      </c>
      <c r="N837" s="1">
        <v>1117.3023210525234</v>
      </c>
      <c r="O837" s="10">
        <v>0.302541077662347</v>
      </c>
      <c r="P837" s="1">
        <v>3693.0598968100994</v>
      </c>
      <c r="Q837" s="9">
        <v>2</v>
      </c>
      <c r="R837" s="9">
        <v>3.4649999999999999</v>
      </c>
      <c r="S837" s="9">
        <v>3.3333333333333335</v>
      </c>
      <c r="T837" s="9"/>
      <c r="U837" s="1">
        <f t="shared" si="52"/>
        <v>1190</v>
      </c>
      <c r="V837" s="1">
        <f t="shared" si="53"/>
        <v>0</v>
      </c>
      <c r="W837" s="1">
        <f t="shared" si="54"/>
        <v>527.17171717171732</v>
      </c>
      <c r="X837" s="1">
        <f t="shared" si="55"/>
        <v>858.58585858585866</v>
      </c>
    </row>
    <row r="838" spans="1:24" hidden="1" x14ac:dyDescent="0.3">
      <c r="A838" t="s">
        <v>216</v>
      </c>
      <c r="B838" t="s">
        <v>249</v>
      </c>
      <c r="C838">
        <v>2005</v>
      </c>
      <c r="D838" s="1">
        <v>1275</v>
      </c>
      <c r="E838" s="9">
        <v>1</v>
      </c>
      <c r="F838" s="1">
        <v>1275</v>
      </c>
      <c r="G838" s="9">
        <v>1.4430014430014431</v>
      </c>
      <c r="H838" s="1">
        <v>1839.8268398268399</v>
      </c>
      <c r="I838" s="9">
        <v>1.5</v>
      </c>
      <c r="J838" s="1">
        <v>2759.7402597402597</v>
      </c>
      <c r="K838" s="1">
        <v>470.84023364023687</v>
      </c>
      <c r="L838" s="10">
        <v>0.12373212621690803</v>
      </c>
      <c r="M838" s="1">
        <v>3230.5804933804966</v>
      </c>
      <c r="N838" s="1">
        <v>1045.5789248248916</v>
      </c>
      <c r="O838" s="10">
        <v>0.27476773277413624</v>
      </c>
      <c r="P838" s="1">
        <v>3805.3191845651513</v>
      </c>
      <c r="Q838" s="9">
        <v>2</v>
      </c>
      <c r="R838" s="9">
        <v>3.4649999999999999</v>
      </c>
      <c r="S838" s="9">
        <v>3.3333333333333335</v>
      </c>
      <c r="T838" s="9"/>
      <c r="U838" s="1">
        <f t="shared" si="52"/>
        <v>1275</v>
      </c>
      <c r="V838" s="1">
        <f t="shared" si="53"/>
        <v>0</v>
      </c>
      <c r="W838" s="1">
        <f t="shared" si="54"/>
        <v>564.82683982683989</v>
      </c>
      <c r="X838" s="1">
        <f t="shared" si="55"/>
        <v>919.91341991341983</v>
      </c>
    </row>
    <row r="839" spans="1:24" hidden="1" x14ac:dyDescent="0.3">
      <c r="A839" t="s">
        <v>216</v>
      </c>
      <c r="B839" t="s">
        <v>249</v>
      </c>
      <c r="C839">
        <v>2006</v>
      </c>
      <c r="D839" s="1">
        <v>1110</v>
      </c>
      <c r="E839" s="9">
        <v>1</v>
      </c>
      <c r="F839" s="1">
        <v>1110</v>
      </c>
      <c r="G839" s="9">
        <v>1.4430014430014431</v>
      </c>
      <c r="H839" s="1">
        <v>1601.7316017316018</v>
      </c>
      <c r="I839" s="9">
        <v>1.5</v>
      </c>
      <c r="J839" s="1">
        <v>2402.5974025974028</v>
      </c>
      <c r="K839" s="1">
        <v>459.18222214267189</v>
      </c>
      <c r="L839" s="10">
        <v>0.14270181760905074</v>
      </c>
      <c r="M839" s="1">
        <v>2861.7796247400747</v>
      </c>
      <c r="N839" s="1">
        <v>815.17676339576155</v>
      </c>
      <c r="O839" s="10">
        <v>0.25333560447184389</v>
      </c>
      <c r="P839" s="1">
        <v>3217.7741659931644</v>
      </c>
      <c r="Q839" s="9">
        <v>2</v>
      </c>
      <c r="R839" s="9">
        <v>3.4649999999999999</v>
      </c>
      <c r="S839" s="9">
        <v>3.3333333333333335</v>
      </c>
      <c r="T839" s="9"/>
      <c r="U839" s="1">
        <f t="shared" si="52"/>
        <v>1110</v>
      </c>
      <c r="V839" s="1">
        <f t="shared" si="53"/>
        <v>0</v>
      </c>
      <c r="W839" s="1">
        <f t="shared" si="54"/>
        <v>491.73160173160181</v>
      </c>
      <c r="X839" s="1">
        <f t="shared" si="55"/>
        <v>800.86580086580102</v>
      </c>
    </row>
    <row r="840" spans="1:24" hidden="1" x14ac:dyDescent="0.3">
      <c r="A840" t="s">
        <v>216</v>
      </c>
      <c r="B840" t="s">
        <v>249</v>
      </c>
      <c r="C840">
        <v>2007</v>
      </c>
      <c r="D840" s="1">
        <v>660</v>
      </c>
      <c r="E840" s="9">
        <v>1</v>
      </c>
      <c r="F840" s="1">
        <v>660</v>
      </c>
      <c r="G840" s="9">
        <v>1.4430014430014431</v>
      </c>
      <c r="H840" s="1">
        <v>952.38095238095241</v>
      </c>
      <c r="I840" s="9">
        <v>1.5</v>
      </c>
      <c r="J840" s="1">
        <v>1428.5714285714287</v>
      </c>
      <c r="K840" s="1">
        <v>186.02476697159796</v>
      </c>
      <c r="L840" s="10">
        <v>0.10644978039839831</v>
      </c>
      <c r="M840" s="1">
        <v>1614.5961955430266</v>
      </c>
      <c r="N840" s="1">
        <v>318.96404097470645</v>
      </c>
      <c r="O840" s="10">
        <v>0.18252221287247855</v>
      </c>
      <c r="P840" s="1">
        <v>1747.5354695461351</v>
      </c>
      <c r="Q840" s="9">
        <v>2</v>
      </c>
      <c r="R840" s="9">
        <v>3.4649999999999999</v>
      </c>
      <c r="S840" s="9">
        <v>3.3333333333333335</v>
      </c>
      <c r="T840" s="9"/>
      <c r="U840" s="1">
        <f t="shared" si="52"/>
        <v>660</v>
      </c>
      <c r="V840" s="1">
        <f t="shared" si="53"/>
        <v>0</v>
      </c>
      <c r="W840" s="1">
        <f t="shared" si="54"/>
        <v>292.38095238095241</v>
      </c>
      <c r="X840" s="1">
        <f t="shared" si="55"/>
        <v>476.19047619047626</v>
      </c>
    </row>
    <row r="841" spans="1:24" hidden="1" x14ac:dyDescent="0.3">
      <c r="A841" t="s">
        <v>216</v>
      </c>
      <c r="B841" t="s">
        <v>249</v>
      </c>
      <c r="C841">
        <v>2008</v>
      </c>
      <c r="D841" s="1">
        <v>700</v>
      </c>
      <c r="E841" s="9">
        <v>1</v>
      </c>
      <c r="F841" s="1">
        <v>700</v>
      </c>
      <c r="G841" s="9">
        <v>1.4430014430014431</v>
      </c>
      <c r="H841" s="1">
        <v>1010.1010101010102</v>
      </c>
      <c r="I841" s="9">
        <v>1.5</v>
      </c>
      <c r="J841" s="1">
        <v>1515.1515151515152</v>
      </c>
      <c r="K841" s="1">
        <v>137.88152161557946</v>
      </c>
      <c r="L841" s="10">
        <v>7.5803564624246089E-2</v>
      </c>
      <c r="M841" s="1">
        <v>1653.0330367670947</v>
      </c>
      <c r="N841" s="1">
        <v>303.78038203630467</v>
      </c>
      <c r="O841" s="10">
        <v>0.16701031110948561</v>
      </c>
      <c r="P841" s="1">
        <v>1818.9318971878199</v>
      </c>
      <c r="Q841" s="9">
        <v>2</v>
      </c>
      <c r="R841" s="9">
        <v>3.4649999999999999</v>
      </c>
      <c r="S841" s="9">
        <v>3.3333333333333335</v>
      </c>
      <c r="T841" s="9"/>
      <c r="U841" s="1">
        <f t="shared" si="52"/>
        <v>700</v>
      </c>
      <c r="V841" s="1">
        <f t="shared" si="53"/>
        <v>0</v>
      </c>
      <c r="W841" s="1">
        <f t="shared" si="54"/>
        <v>310.10101010101016</v>
      </c>
      <c r="X841" s="1">
        <f t="shared" si="55"/>
        <v>505.05050505050508</v>
      </c>
    </row>
    <row r="842" spans="1:24" hidden="1" x14ac:dyDescent="0.3">
      <c r="A842" t="s">
        <v>216</v>
      </c>
      <c r="B842" t="s">
        <v>249</v>
      </c>
      <c r="C842">
        <v>2009</v>
      </c>
      <c r="D842" s="1">
        <v>710</v>
      </c>
      <c r="E842" s="9">
        <v>1</v>
      </c>
      <c r="F842" s="1">
        <v>710</v>
      </c>
      <c r="G842" s="9">
        <v>1.4430014430014431</v>
      </c>
      <c r="H842" s="1">
        <v>1024.5310245310245</v>
      </c>
      <c r="I842" s="9">
        <v>1.5</v>
      </c>
      <c r="J842" s="1">
        <v>1536.7965367965367</v>
      </c>
      <c r="K842" s="1">
        <v>135.21358678090814</v>
      </c>
      <c r="L842" s="10">
        <v>7.1218933015120722E-2</v>
      </c>
      <c r="M842" s="1">
        <v>1672.0101235774448</v>
      </c>
      <c r="N842" s="1">
        <v>361.76584060106507</v>
      </c>
      <c r="O842" s="10">
        <v>0.19054725033419492</v>
      </c>
      <c r="P842" s="1">
        <v>1898.5623773976017</v>
      </c>
      <c r="Q842" s="9">
        <v>2</v>
      </c>
      <c r="R842" s="9">
        <v>3.4649999999999999</v>
      </c>
      <c r="S842" s="9">
        <v>3.3333333333333335</v>
      </c>
      <c r="T842" s="9"/>
      <c r="U842" s="1">
        <f t="shared" si="52"/>
        <v>710</v>
      </c>
      <c r="V842" s="1">
        <f t="shared" si="53"/>
        <v>0</v>
      </c>
      <c r="W842" s="1">
        <f t="shared" si="54"/>
        <v>314.53102453102451</v>
      </c>
      <c r="X842" s="1">
        <f t="shared" si="55"/>
        <v>512.26551226551214</v>
      </c>
    </row>
    <row r="843" spans="1:24" hidden="1" x14ac:dyDescent="0.3">
      <c r="A843" t="s">
        <v>216</v>
      </c>
      <c r="B843" t="s">
        <v>249</v>
      </c>
      <c r="C843">
        <v>2010</v>
      </c>
      <c r="D843" s="1">
        <v>225</v>
      </c>
      <c r="E843" s="9">
        <v>1.1666577310744155</v>
      </c>
      <c r="F843" s="1">
        <v>262.49798949174351</v>
      </c>
      <c r="G843" s="9">
        <v>1.4430014430014431</v>
      </c>
      <c r="H843" s="1">
        <v>378.78497762156354</v>
      </c>
      <c r="I843" s="9">
        <v>1.5</v>
      </c>
      <c r="J843" s="1">
        <v>568.17746643234534</v>
      </c>
      <c r="K843" s="1">
        <v>93.118042471070225</v>
      </c>
      <c r="L843" s="10">
        <v>0.12297737381839677</v>
      </c>
      <c r="M843" s="1">
        <v>661.29550890341557</v>
      </c>
      <c r="N843" s="1">
        <v>189.01907777569386</v>
      </c>
      <c r="O843" s="10">
        <v>0.24963013793649988</v>
      </c>
      <c r="P843" s="1">
        <v>757.1965442080392</v>
      </c>
      <c r="Q843" s="9">
        <v>2</v>
      </c>
      <c r="R843" s="9">
        <v>3.4649999999999999</v>
      </c>
      <c r="S843" s="9">
        <v>3.3333333333333335</v>
      </c>
      <c r="T843" s="9"/>
      <c r="U843" s="1">
        <f t="shared" si="52"/>
        <v>225</v>
      </c>
      <c r="V843" s="1">
        <f t="shared" si="53"/>
        <v>37.49798949174351</v>
      </c>
      <c r="W843" s="1">
        <f t="shared" si="54"/>
        <v>116.28698812982003</v>
      </c>
      <c r="X843" s="1">
        <f t="shared" si="55"/>
        <v>189.3924888107818</v>
      </c>
    </row>
    <row r="844" spans="1:24" hidden="1" x14ac:dyDescent="0.3">
      <c r="A844" t="s">
        <v>216</v>
      </c>
      <c r="B844" t="s">
        <v>249</v>
      </c>
      <c r="C844">
        <v>2011</v>
      </c>
      <c r="D844" s="1">
        <v>200</v>
      </c>
      <c r="E844" s="9">
        <v>2.9565896739130433</v>
      </c>
      <c r="F844" s="1">
        <v>591.31793478260863</v>
      </c>
      <c r="G844" s="9">
        <v>1.4430014430014431</v>
      </c>
      <c r="H844" s="1">
        <v>853.27263316393748</v>
      </c>
      <c r="I844" s="9">
        <v>1.5</v>
      </c>
      <c r="J844" s="1">
        <v>1279.9089497459063</v>
      </c>
      <c r="K844" s="1">
        <v>240.56277475415345</v>
      </c>
      <c r="L844" s="10">
        <v>0.11396097745516064</v>
      </c>
      <c r="M844" s="1">
        <v>1520.4717245000597</v>
      </c>
      <c r="N844" s="1">
        <v>831.01340390629775</v>
      </c>
      <c r="O844" s="10">
        <v>0.39367312704255708</v>
      </c>
      <c r="P844" s="1">
        <v>2110.922353652204</v>
      </c>
      <c r="Q844" s="9">
        <v>2</v>
      </c>
      <c r="R844" s="9">
        <v>3.4649999999999999</v>
      </c>
      <c r="S844" s="9">
        <v>3.3333333333333335</v>
      </c>
      <c r="T844" s="9"/>
      <c r="U844" s="1">
        <f t="shared" si="52"/>
        <v>200</v>
      </c>
      <c r="V844" s="1">
        <f t="shared" si="53"/>
        <v>391.31793478260863</v>
      </c>
      <c r="W844" s="1">
        <f t="shared" si="54"/>
        <v>261.95469838132885</v>
      </c>
      <c r="X844" s="1">
        <f t="shared" si="55"/>
        <v>426.6363165819688</v>
      </c>
    </row>
    <row r="845" spans="1:24" hidden="1" x14ac:dyDescent="0.3">
      <c r="A845" t="s">
        <v>216</v>
      </c>
      <c r="B845" t="s">
        <v>249</v>
      </c>
      <c r="C845">
        <v>2012</v>
      </c>
      <c r="D845" s="1">
        <v>170</v>
      </c>
      <c r="E845" s="9">
        <v>1.9270722635494153</v>
      </c>
      <c r="F845" s="1">
        <v>327.60228480340061</v>
      </c>
      <c r="G845" s="9">
        <v>1.4430014430014431</v>
      </c>
      <c r="H845" s="1">
        <v>472.73056970187679</v>
      </c>
      <c r="I845" s="9">
        <v>1.4999999999999998</v>
      </c>
      <c r="J845" s="1">
        <v>709.09585455281513</v>
      </c>
      <c r="K845" s="1">
        <v>100.2001596525098</v>
      </c>
      <c r="L845" s="10">
        <v>0.10930926267822601</v>
      </c>
      <c r="M845" s="1">
        <v>809.29601420532492</v>
      </c>
      <c r="N845" s="1">
        <v>207.57083221708194</v>
      </c>
      <c r="O845" s="10">
        <v>0.22644090290715088</v>
      </c>
      <c r="P845" s="1">
        <v>916.66668676989707</v>
      </c>
      <c r="Q845" s="9">
        <v>2</v>
      </c>
      <c r="R845" s="9">
        <v>3.4649999999999999</v>
      </c>
      <c r="S845" s="9">
        <v>3.3333333333333339</v>
      </c>
      <c r="T845" s="9"/>
      <c r="U845" s="1">
        <f t="shared" si="52"/>
        <v>170</v>
      </c>
      <c r="V845" s="1">
        <f t="shared" si="53"/>
        <v>157.60228480340061</v>
      </c>
      <c r="W845" s="1">
        <f t="shared" si="54"/>
        <v>145.12828489847618</v>
      </c>
      <c r="X845" s="1">
        <f t="shared" si="55"/>
        <v>236.36528485093834</v>
      </c>
    </row>
    <row r="846" spans="1:24" hidden="1" x14ac:dyDescent="0.3">
      <c r="A846" t="s">
        <v>216</v>
      </c>
      <c r="B846" t="s">
        <v>249</v>
      </c>
      <c r="C846">
        <v>2013</v>
      </c>
      <c r="D846" s="1">
        <v>500</v>
      </c>
      <c r="E846" s="9">
        <v>1.9270722635494153</v>
      </c>
      <c r="F846" s="1">
        <v>963.53613177470766</v>
      </c>
      <c r="G846" s="9">
        <v>1.4430014430014431</v>
      </c>
      <c r="H846" s="1">
        <v>1390.3840285349318</v>
      </c>
      <c r="I846" s="9">
        <v>1.5</v>
      </c>
      <c r="J846" s="1">
        <v>2085.5760428023978</v>
      </c>
      <c r="K846" s="1">
        <v>296.58057708704337</v>
      </c>
      <c r="L846" s="10">
        <v>9.3432215995431958E-2</v>
      </c>
      <c r="M846" s="1">
        <v>2382.1566198894411</v>
      </c>
      <c r="N846" s="1">
        <v>1088.7099775735251</v>
      </c>
      <c r="O846" s="10">
        <v>0.34297790765703962</v>
      </c>
      <c r="P846" s="1">
        <v>3174.2860203759228</v>
      </c>
      <c r="Q846" s="9">
        <v>2</v>
      </c>
      <c r="R846" s="9">
        <v>3.4649999999999999</v>
      </c>
      <c r="S846" s="9">
        <v>3.3333333333333335</v>
      </c>
      <c r="T846" s="9"/>
      <c r="U846" s="1">
        <f t="shared" si="52"/>
        <v>500</v>
      </c>
      <c r="V846" s="1">
        <f t="shared" si="53"/>
        <v>463.53613177470766</v>
      </c>
      <c r="W846" s="1">
        <f t="shared" si="54"/>
        <v>426.8478967602241</v>
      </c>
      <c r="X846" s="1">
        <f t="shared" si="55"/>
        <v>695.19201426746599</v>
      </c>
    </row>
    <row r="847" spans="1:24" hidden="1" x14ac:dyDescent="0.3">
      <c r="A847" t="s">
        <v>216</v>
      </c>
      <c r="B847" t="s">
        <v>249</v>
      </c>
      <c r="C847">
        <v>2014</v>
      </c>
      <c r="D847" s="1">
        <v>300</v>
      </c>
      <c r="E847" s="9">
        <v>1.9270722635494151</v>
      </c>
      <c r="F847" s="1">
        <v>578.12167906482455</v>
      </c>
      <c r="G847" s="9">
        <v>1.4430014430014431</v>
      </c>
      <c r="H847" s="1">
        <v>834.23041712095903</v>
      </c>
      <c r="I847" s="9">
        <v>1.5</v>
      </c>
      <c r="J847" s="1">
        <v>1251.3456256814386</v>
      </c>
      <c r="K847" s="1">
        <v>236.23550856391239</v>
      </c>
      <c r="L847" s="10">
        <v>8.7716858138715548E-2</v>
      </c>
      <c r="M847" s="1">
        <v>1487.581134245351</v>
      </c>
      <c r="N847" s="1">
        <v>1441.8140881597626</v>
      </c>
      <c r="O847" s="10">
        <v>0.53536152377065349</v>
      </c>
      <c r="P847" s="1">
        <v>2693.1597138412012</v>
      </c>
      <c r="Q847" s="9">
        <v>2</v>
      </c>
      <c r="R847" s="9">
        <v>3.4649999999999999</v>
      </c>
      <c r="S847" s="9">
        <v>3.3333333333333335</v>
      </c>
      <c r="T847" s="9"/>
      <c r="U847" s="1">
        <f t="shared" si="52"/>
        <v>300</v>
      </c>
      <c r="V847" s="1">
        <f t="shared" si="53"/>
        <v>278.12167906482455</v>
      </c>
      <c r="W847" s="1">
        <f t="shared" si="54"/>
        <v>256.10873805613448</v>
      </c>
      <c r="X847" s="1">
        <f t="shared" si="55"/>
        <v>417.11520856047957</v>
      </c>
    </row>
    <row r="848" spans="1:24" hidden="1" x14ac:dyDescent="0.3">
      <c r="A848" t="s">
        <v>216</v>
      </c>
      <c r="B848" t="s">
        <v>250</v>
      </c>
      <c r="C848">
        <v>1980</v>
      </c>
      <c r="D848" s="1">
        <v>2000</v>
      </c>
      <c r="E848" s="9">
        <v>1</v>
      </c>
      <c r="F848" s="1">
        <v>2000</v>
      </c>
      <c r="G848" s="9">
        <v>1</v>
      </c>
      <c r="H848" s="1">
        <v>2000</v>
      </c>
      <c r="I848" s="9">
        <v>1.9424999999999999</v>
      </c>
      <c r="J848" s="1">
        <v>3885</v>
      </c>
      <c r="K848" s="1">
        <v>624.71863717519227</v>
      </c>
      <c r="L848" s="10">
        <v>0.110453774421861</v>
      </c>
      <c r="M848" s="1">
        <v>4509.7186371751923</v>
      </c>
      <c r="N848" s="1">
        <v>1770.9283776865486</v>
      </c>
      <c r="O848" s="10">
        <v>0.31311011374774755</v>
      </c>
      <c r="P848" s="1">
        <v>5655.9283776865486</v>
      </c>
      <c r="Q848" s="9">
        <v>2</v>
      </c>
      <c r="R848" s="9">
        <v>5</v>
      </c>
      <c r="S848" s="9">
        <v>2.574002574002574</v>
      </c>
      <c r="T848" s="9"/>
      <c r="U848" s="1">
        <f t="shared" si="52"/>
        <v>2000</v>
      </c>
      <c r="V848" s="1">
        <f t="shared" si="53"/>
        <v>0</v>
      </c>
      <c r="W848" s="1">
        <f t="shared" si="54"/>
        <v>0</v>
      </c>
      <c r="X848" s="1">
        <f t="shared" si="55"/>
        <v>1885</v>
      </c>
    </row>
    <row r="849" spans="1:24" hidden="1" x14ac:dyDescent="0.3">
      <c r="A849" t="s">
        <v>216</v>
      </c>
      <c r="B849" t="s">
        <v>250</v>
      </c>
      <c r="C849">
        <v>1981</v>
      </c>
      <c r="D849" s="1">
        <v>3000</v>
      </c>
      <c r="E849" s="9">
        <v>1</v>
      </c>
      <c r="F849" s="1">
        <v>3000</v>
      </c>
      <c r="G849" s="9">
        <v>1</v>
      </c>
      <c r="H849" s="1">
        <v>3000</v>
      </c>
      <c r="I849" s="9">
        <v>1.9423333333333332</v>
      </c>
      <c r="J849" s="1">
        <v>5827</v>
      </c>
      <c r="K849" s="1">
        <v>704.643475873846</v>
      </c>
      <c r="L849" s="10">
        <v>9.0056082134740589E-2</v>
      </c>
      <c r="M849" s="1">
        <v>6531.643475873846</v>
      </c>
      <c r="N849" s="1">
        <v>1997.4962380172037</v>
      </c>
      <c r="O849" s="10">
        <v>0.25528751976541136</v>
      </c>
      <c r="P849" s="1">
        <v>7824.4962380172037</v>
      </c>
      <c r="Q849" s="9">
        <v>2</v>
      </c>
      <c r="R849" s="9">
        <v>5</v>
      </c>
      <c r="S849" s="9">
        <v>2.5742234425948172</v>
      </c>
      <c r="T849" s="9"/>
      <c r="U849" s="1">
        <f t="shared" si="52"/>
        <v>3000</v>
      </c>
      <c r="V849" s="1">
        <f t="shared" si="53"/>
        <v>0</v>
      </c>
      <c r="W849" s="1">
        <f t="shared" si="54"/>
        <v>0</v>
      </c>
      <c r="X849" s="1">
        <f t="shared" si="55"/>
        <v>2827</v>
      </c>
    </row>
    <row r="850" spans="1:24" hidden="1" x14ac:dyDescent="0.3">
      <c r="A850" t="s">
        <v>216</v>
      </c>
      <c r="B850" t="s">
        <v>250</v>
      </c>
      <c r="C850">
        <v>1982</v>
      </c>
      <c r="D850" s="1">
        <v>750</v>
      </c>
      <c r="E850" s="9">
        <v>1</v>
      </c>
      <c r="F850" s="1">
        <v>750</v>
      </c>
      <c r="G850" s="9">
        <v>1</v>
      </c>
      <c r="H850" s="1">
        <v>750</v>
      </c>
      <c r="I850" s="9">
        <v>1.9426666666666668</v>
      </c>
      <c r="J850" s="1">
        <v>1457</v>
      </c>
      <c r="K850" s="1">
        <v>251.19235019576922</v>
      </c>
      <c r="L850" s="10">
        <v>0.11580645242780939</v>
      </c>
      <c r="M850" s="1">
        <v>1708.1923501957692</v>
      </c>
      <c r="N850" s="1">
        <v>712.0704181820588</v>
      </c>
      <c r="O850" s="10">
        <v>0.32828367959527072</v>
      </c>
      <c r="P850" s="1">
        <v>2169.0704181820588</v>
      </c>
      <c r="Q850" s="9">
        <v>2</v>
      </c>
      <c r="R850" s="9">
        <v>5</v>
      </c>
      <c r="S850" s="9">
        <v>2.5737817433081673</v>
      </c>
      <c r="T850" s="9"/>
      <c r="U850" s="1">
        <f t="shared" si="52"/>
        <v>750</v>
      </c>
      <c r="V850" s="1">
        <f t="shared" si="53"/>
        <v>0</v>
      </c>
      <c r="W850" s="1">
        <f t="shared" si="54"/>
        <v>0</v>
      </c>
      <c r="X850" s="1">
        <f t="shared" si="55"/>
        <v>707</v>
      </c>
    </row>
    <row r="851" spans="1:24" hidden="1" x14ac:dyDescent="0.3">
      <c r="A851" t="s">
        <v>216</v>
      </c>
      <c r="B851" t="s">
        <v>250</v>
      </c>
      <c r="C851">
        <v>1983</v>
      </c>
      <c r="D851" s="1">
        <v>1750</v>
      </c>
      <c r="E851" s="9">
        <v>1</v>
      </c>
      <c r="F851" s="1">
        <v>1750</v>
      </c>
      <c r="G851" s="9">
        <v>1</v>
      </c>
      <c r="H851" s="1">
        <v>1750</v>
      </c>
      <c r="I851" s="9">
        <v>1.9422857142857144</v>
      </c>
      <c r="J851" s="1">
        <v>3399</v>
      </c>
      <c r="K851" s="1">
        <v>443.66441073538454</v>
      </c>
      <c r="L851" s="10">
        <v>9.527477567519832E-2</v>
      </c>
      <c r="M851" s="1">
        <v>3842.6644107353845</v>
      </c>
      <c r="N851" s="1">
        <v>1257.68281652935</v>
      </c>
      <c r="O851" s="10">
        <v>0.27008127160069439</v>
      </c>
      <c r="P851" s="1">
        <v>4656.68281652935</v>
      </c>
      <c r="Q851" s="9">
        <v>2</v>
      </c>
      <c r="R851" s="9">
        <v>5</v>
      </c>
      <c r="S851" s="9">
        <v>2.574286554869079</v>
      </c>
      <c r="T851" s="9"/>
      <c r="U851" s="1">
        <f t="shared" si="52"/>
        <v>1750</v>
      </c>
      <c r="V851" s="1">
        <f t="shared" si="53"/>
        <v>0</v>
      </c>
      <c r="W851" s="1">
        <f t="shared" si="54"/>
        <v>0</v>
      </c>
      <c r="X851" s="1">
        <f t="shared" si="55"/>
        <v>1649</v>
      </c>
    </row>
    <row r="852" spans="1:24" hidden="1" x14ac:dyDescent="0.3">
      <c r="A852" t="s">
        <v>216</v>
      </c>
      <c r="B852" t="s">
        <v>250</v>
      </c>
      <c r="C852">
        <v>1984</v>
      </c>
      <c r="D852" s="1">
        <v>750</v>
      </c>
      <c r="E852" s="9">
        <v>1</v>
      </c>
      <c r="F852" s="1">
        <v>750</v>
      </c>
      <c r="G852" s="9">
        <v>1</v>
      </c>
      <c r="H852" s="1">
        <v>750</v>
      </c>
      <c r="I852" s="9">
        <v>1.9426666666666668</v>
      </c>
      <c r="J852" s="1">
        <v>1457</v>
      </c>
      <c r="K852" s="1">
        <v>203.88989463942289</v>
      </c>
      <c r="L852" s="10">
        <v>0.10019261674951728</v>
      </c>
      <c r="M852" s="1">
        <v>1660.8898946394229</v>
      </c>
      <c r="N852" s="1">
        <v>577.97923553738519</v>
      </c>
      <c r="O852" s="10">
        <v>0.2840221784301184</v>
      </c>
      <c r="P852" s="1">
        <v>2034.9792355373852</v>
      </c>
      <c r="Q852" s="9">
        <v>2</v>
      </c>
      <c r="R852" s="9">
        <v>5</v>
      </c>
      <c r="S852" s="9">
        <v>2.5737817433081673</v>
      </c>
      <c r="T852" s="9"/>
      <c r="U852" s="1">
        <f t="shared" si="52"/>
        <v>750</v>
      </c>
      <c r="V852" s="1">
        <f t="shared" si="53"/>
        <v>0</v>
      </c>
      <c r="W852" s="1">
        <f t="shared" si="54"/>
        <v>0</v>
      </c>
      <c r="X852" s="1">
        <f t="shared" si="55"/>
        <v>707</v>
      </c>
    </row>
    <row r="853" spans="1:24" hidden="1" x14ac:dyDescent="0.3">
      <c r="A853" t="s">
        <v>216</v>
      </c>
      <c r="B853" t="s">
        <v>250</v>
      </c>
      <c r="C853">
        <v>1985</v>
      </c>
      <c r="D853" s="1">
        <v>3000</v>
      </c>
      <c r="E853" s="9">
        <v>1</v>
      </c>
      <c r="F853" s="1">
        <v>3000</v>
      </c>
      <c r="G853" s="9">
        <v>1</v>
      </c>
      <c r="H853" s="1">
        <v>3000</v>
      </c>
      <c r="I853" s="9">
        <v>1.9423333333333332</v>
      </c>
      <c r="J853" s="1">
        <v>5827</v>
      </c>
      <c r="K853" s="1">
        <v>761.73264637288412</v>
      </c>
      <c r="L853" s="10">
        <v>9.5379555557438281E-2</v>
      </c>
      <c r="M853" s="1">
        <v>6588.7326463728841</v>
      </c>
      <c r="N853" s="1">
        <v>2159.3304239676709</v>
      </c>
      <c r="O853" s="10">
        <v>0.2703782975829967</v>
      </c>
      <c r="P853" s="1">
        <v>7986.3304239676709</v>
      </c>
      <c r="Q853" s="9">
        <v>2</v>
      </c>
      <c r="R853" s="9">
        <v>5</v>
      </c>
      <c r="S853" s="9">
        <v>2.5742234425948172</v>
      </c>
      <c r="T853" s="9"/>
      <c r="U853" s="1">
        <f t="shared" si="52"/>
        <v>3000</v>
      </c>
      <c r="V853" s="1">
        <f t="shared" si="53"/>
        <v>0</v>
      </c>
      <c r="W853" s="1">
        <f t="shared" si="54"/>
        <v>0</v>
      </c>
      <c r="X853" s="1">
        <f t="shared" si="55"/>
        <v>2827</v>
      </c>
    </row>
    <row r="854" spans="1:24" hidden="1" x14ac:dyDescent="0.3">
      <c r="A854" t="s">
        <v>216</v>
      </c>
      <c r="B854" t="s">
        <v>250</v>
      </c>
      <c r="C854">
        <v>1986</v>
      </c>
      <c r="D854" s="1">
        <v>6000</v>
      </c>
      <c r="E854" s="9">
        <v>1</v>
      </c>
      <c r="F854" s="1">
        <v>6000</v>
      </c>
      <c r="G854" s="9">
        <v>1</v>
      </c>
      <c r="H854" s="1">
        <v>6000</v>
      </c>
      <c r="I854" s="9">
        <v>1.9423333333333332</v>
      </c>
      <c r="J854" s="1">
        <v>11654</v>
      </c>
      <c r="K854" s="1">
        <v>2095.9881168932679</v>
      </c>
      <c r="L854" s="10">
        <v>0.11911983423669067</v>
      </c>
      <c r="M854" s="1">
        <v>13749.988116893268</v>
      </c>
      <c r="N854" s="1">
        <v>5941.62654132432</v>
      </c>
      <c r="O854" s="10">
        <v>0.33767632697648337</v>
      </c>
      <c r="P854" s="1">
        <v>17595.62654132432</v>
      </c>
      <c r="Q854" s="9">
        <v>2</v>
      </c>
      <c r="R854" s="9">
        <v>5</v>
      </c>
      <c r="S854" s="9">
        <v>2.5742234425948172</v>
      </c>
      <c r="T854" s="9"/>
      <c r="U854" s="1">
        <f t="shared" si="52"/>
        <v>6000</v>
      </c>
      <c r="V854" s="1">
        <f t="shared" si="53"/>
        <v>0</v>
      </c>
      <c r="W854" s="1">
        <f t="shared" si="54"/>
        <v>0</v>
      </c>
      <c r="X854" s="1">
        <f t="shared" si="55"/>
        <v>5654</v>
      </c>
    </row>
    <row r="855" spans="1:24" hidden="1" x14ac:dyDescent="0.3">
      <c r="A855" t="s">
        <v>216</v>
      </c>
      <c r="B855" t="s">
        <v>250</v>
      </c>
      <c r="C855">
        <v>1987</v>
      </c>
      <c r="D855" s="1">
        <v>4500</v>
      </c>
      <c r="E855" s="9">
        <v>1</v>
      </c>
      <c r="F855" s="1">
        <v>4500</v>
      </c>
      <c r="G855" s="9">
        <v>1</v>
      </c>
      <c r="H855" s="1">
        <v>4500</v>
      </c>
      <c r="I855" s="9">
        <v>1.9422222222222223</v>
      </c>
      <c r="J855" s="1">
        <v>8740</v>
      </c>
      <c r="K855" s="1">
        <v>1329.3621130490374</v>
      </c>
      <c r="L855" s="10">
        <v>0.10627734138318941</v>
      </c>
      <c r="M855" s="1">
        <v>10069.362113049037</v>
      </c>
      <c r="N855" s="1">
        <v>3768.4246157037505</v>
      </c>
      <c r="O855" s="10">
        <v>0.30127092191711075</v>
      </c>
      <c r="P855" s="1">
        <v>12508.424615703751</v>
      </c>
      <c r="Q855" s="9">
        <v>2</v>
      </c>
      <c r="R855" s="9">
        <v>5</v>
      </c>
      <c r="S855" s="9">
        <v>2.5743707093821508</v>
      </c>
      <c r="T855" s="9"/>
      <c r="U855" s="1">
        <f t="shared" si="52"/>
        <v>4500</v>
      </c>
      <c r="V855" s="1">
        <f t="shared" si="53"/>
        <v>0</v>
      </c>
      <c r="W855" s="1">
        <f t="shared" si="54"/>
        <v>0</v>
      </c>
      <c r="X855" s="1">
        <f t="shared" si="55"/>
        <v>4240</v>
      </c>
    </row>
    <row r="856" spans="1:24" hidden="1" x14ac:dyDescent="0.3">
      <c r="A856" t="s">
        <v>216</v>
      </c>
      <c r="B856" t="s">
        <v>250</v>
      </c>
      <c r="C856">
        <v>1988</v>
      </c>
      <c r="D856" s="1">
        <v>4000</v>
      </c>
      <c r="E856" s="9">
        <v>1</v>
      </c>
      <c r="F856" s="1">
        <v>4000</v>
      </c>
      <c r="G856" s="9">
        <v>1</v>
      </c>
      <c r="H856" s="1">
        <v>4000</v>
      </c>
      <c r="I856" s="9">
        <v>1.94225</v>
      </c>
      <c r="J856" s="1">
        <v>7769</v>
      </c>
      <c r="K856" s="1">
        <v>1245.6394422310768</v>
      </c>
      <c r="L856" s="10">
        <v>0.11552317986322895</v>
      </c>
      <c r="M856" s="1">
        <v>9014.6394422310768</v>
      </c>
      <c r="N856" s="1">
        <v>3013.593101279097</v>
      </c>
      <c r="O856" s="10">
        <v>0.27948686118199212</v>
      </c>
      <c r="P856" s="1">
        <v>10782.593101279097</v>
      </c>
      <c r="Q856" s="9">
        <v>2</v>
      </c>
      <c r="R856" s="9">
        <v>5</v>
      </c>
      <c r="S856" s="9">
        <v>2.5743338911056766</v>
      </c>
      <c r="T856" s="9"/>
      <c r="U856" s="1">
        <f t="shared" si="52"/>
        <v>4000</v>
      </c>
      <c r="V856" s="1">
        <f t="shared" si="53"/>
        <v>0</v>
      </c>
      <c r="W856" s="1">
        <f t="shared" si="54"/>
        <v>0</v>
      </c>
      <c r="X856" s="1">
        <f t="shared" si="55"/>
        <v>3769</v>
      </c>
    </row>
    <row r="857" spans="1:24" hidden="1" x14ac:dyDescent="0.3">
      <c r="A857" t="s">
        <v>216</v>
      </c>
      <c r="B857" t="s">
        <v>250</v>
      </c>
      <c r="C857">
        <v>1989</v>
      </c>
      <c r="D857" s="1">
        <v>3000</v>
      </c>
      <c r="E857" s="9">
        <v>1</v>
      </c>
      <c r="F857" s="1">
        <v>3000</v>
      </c>
      <c r="G857" s="9">
        <v>1</v>
      </c>
      <c r="H857" s="1">
        <v>3000</v>
      </c>
      <c r="I857" s="9">
        <v>1.9423333333333332</v>
      </c>
      <c r="J857" s="1">
        <v>5827</v>
      </c>
      <c r="K857" s="1">
        <v>782.4319670602008</v>
      </c>
      <c r="L857" s="10">
        <v>9.9152678866577221E-2</v>
      </c>
      <c r="M857" s="1">
        <v>6609.4319670602008</v>
      </c>
      <c r="N857" s="1">
        <v>2064.1833346738358</v>
      </c>
      <c r="O857" s="10">
        <v>0.26158096284543542</v>
      </c>
      <c r="P857" s="1">
        <v>7891.1833346738358</v>
      </c>
      <c r="Q857" s="9">
        <v>2</v>
      </c>
      <c r="R857" s="9">
        <v>5</v>
      </c>
      <c r="S857" s="9">
        <v>2.5742234425948172</v>
      </c>
      <c r="T857" s="9"/>
      <c r="U857" s="1">
        <f t="shared" si="52"/>
        <v>3000</v>
      </c>
      <c r="V857" s="1">
        <f t="shared" si="53"/>
        <v>0</v>
      </c>
      <c r="W857" s="1">
        <f t="shared" si="54"/>
        <v>0</v>
      </c>
      <c r="X857" s="1">
        <f t="shared" si="55"/>
        <v>2827</v>
      </c>
    </row>
    <row r="858" spans="1:24" hidden="1" x14ac:dyDescent="0.3">
      <c r="A858" t="s">
        <v>216</v>
      </c>
      <c r="B858" t="s">
        <v>250</v>
      </c>
      <c r="C858">
        <v>1990</v>
      </c>
      <c r="D858" s="1">
        <v>3500</v>
      </c>
      <c r="E858" s="9">
        <v>1</v>
      </c>
      <c r="F858" s="1">
        <v>3500</v>
      </c>
      <c r="G858" s="9">
        <v>1</v>
      </c>
      <c r="H858" s="1">
        <v>3500</v>
      </c>
      <c r="I858" s="9">
        <v>1.9422857142857144</v>
      </c>
      <c r="J858" s="1">
        <v>6798</v>
      </c>
      <c r="K858" s="1">
        <v>912.36417033773887</v>
      </c>
      <c r="L858" s="10">
        <v>9.6604204042695249E-2</v>
      </c>
      <c r="M858" s="1">
        <v>7710.3641703377389</v>
      </c>
      <c r="N858" s="1">
        <v>2646.3526488196094</v>
      </c>
      <c r="O858" s="10">
        <v>0.28020476862968058</v>
      </c>
      <c r="P858" s="1">
        <v>9444.3526488196094</v>
      </c>
      <c r="Q858" s="9">
        <v>2</v>
      </c>
      <c r="R858" s="9">
        <v>5</v>
      </c>
      <c r="S858" s="9">
        <v>2.574286554869079</v>
      </c>
      <c r="T858" s="9"/>
      <c r="U858" s="1">
        <f t="shared" si="52"/>
        <v>3500</v>
      </c>
      <c r="V858" s="1">
        <f t="shared" si="53"/>
        <v>0</v>
      </c>
      <c r="W858" s="1">
        <f t="shared" si="54"/>
        <v>0</v>
      </c>
      <c r="X858" s="1">
        <f t="shared" si="55"/>
        <v>3298</v>
      </c>
    </row>
    <row r="859" spans="1:24" hidden="1" x14ac:dyDescent="0.3">
      <c r="A859" t="s">
        <v>216</v>
      </c>
      <c r="B859" t="s">
        <v>250</v>
      </c>
      <c r="C859">
        <v>1991</v>
      </c>
      <c r="D859" s="1">
        <v>4000</v>
      </c>
      <c r="E859" s="9">
        <v>1</v>
      </c>
      <c r="F859" s="1">
        <v>4000</v>
      </c>
      <c r="G859" s="9">
        <v>1</v>
      </c>
      <c r="H859" s="1">
        <v>4000</v>
      </c>
      <c r="I859" s="9">
        <v>1.94225</v>
      </c>
      <c r="J859" s="1">
        <v>7769</v>
      </c>
      <c r="K859" s="1">
        <v>1113.5566137566129</v>
      </c>
      <c r="L859" s="10">
        <v>9.5998945209892467E-2</v>
      </c>
      <c r="M859" s="1">
        <v>8882.5566137566129</v>
      </c>
      <c r="N859" s="1">
        <v>3830.6755102040806</v>
      </c>
      <c r="O859" s="10">
        <v>0.33023988531698895</v>
      </c>
      <c r="P859" s="1">
        <v>11599.675510204081</v>
      </c>
      <c r="Q859" s="9">
        <v>2</v>
      </c>
      <c r="R859" s="9">
        <v>5</v>
      </c>
      <c r="S859" s="9">
        <v>2.5743338911056766</v>
      </c>
      <c r="T859" s="9"/>
      <c r="U859" s="1">
        <f t="shared" si="52"/>
        <v>4000</v>
      </c>
      <c r="V859" s="1">
        <f t="shared" si="53"/>
        <v>0</v>
      </c>
      <c r="W859" s="1">
        <f t="shared" si="54"/>
        <v>0</v>
      </c>
      <c r="X859" s="1">
        <f t="shared" si="55"/>
        <v>3769</v>
      </c>
    </row>
    <row r="860" spans="1:24" hidden="1" x14ac:dyDescent="0.3">
      <c r="A860" t="s">
        <v>216</v>
      </c>
      <c r="B860" t="s">
        <v>250</v>
      </c>
      <c r="C860">
        <v>1992</v>
      </c>
      <c r="D860" s="1">
        <v>7500</v>
      </c>
      <c r="E860" s="9">
        <v>1</v>
      </c>
      <c r="F860" s="1">
        <v>7500</v>
      </c>
      <c r="G860" s="9">
        <v>1</v>
      </c>
      <c r="H860" s="1">
        <v>7500</v>
      </c>
      <c r="I860" s="9">
        <v>1.9422666666666666</v>
      </c>
      <c r="J860" s="1">
        <v>14567</v>
      </c>
      <c r="K860" s="1">
        <v>2018.7113207547154</v>
      </c>
      <c r="L860" s="10">
        <v>9.8111658885625092E-2</v>
      </c>
      <c r="M860" s="1">
        <v>16585.711320754715</v>
      </c>
      <c r="N860" s="1">
        <v>6008.6516981132045</v>
      </c>
      <c r="O860" s="10">
        <v>0.29202728478652273</v>
      </c>
      <c r="P860" s="1">
        <v>20575.651698113204</v>
      </c>
      <c r="Q860" s="9">
        <v>2</v>
      </c>
      <c r="R860" s="9">
        <v>5</v>
      </c>
      <c r="S860" s="9">
        <v>2.5743118006452943</v>
      </c>
      <c r="T860" s="9"/>
      <c r="U860" s="1">
        <f t="shared" si="52"/>
        <v>7500</v>
      </c>
      <c r="V860" s="1">
        <f t="shared" si="53"/>
        <v>0</v>
      </c>
      <c r="W860" s="1">
        <f t="shared" si="54"/>
        <v>0</v>
      </c>
      <c r="X860" s="1">
        <f t="shared" si="55"/>
        <v>7067</v>
      </c>
    </row>
    <row r="861" spans="1:24" hidden="1" x14ac:dyDescent="0.3">
      <c r="A861" t="s">
        <v>216</v>
      </c>
      <c r="B861" t="s">
        <v>250</v>
      </c>
      <c r="C861">
        <v>1993</v>
      </c>
      <c r="D861" s="1">
        <v>8000</v>
      </c>
      <c r="E861" s="9">
        <v>1</v>
      </c>
      <c r="F861" s="1">
        <v>8000</v>
      </c>
      <c r="G861" s="9">
        <v>1</v>
      </c>
      <c r="H861" s="1">
        <v>8000</v>
      </c>
      <c r="I861" s="9">
        <v>1.94225</v>
      </c>
      <c r="J861" s="1">
        <v>15538</v>
      </c>
      <c r="K861" s="1">
        <v>2383.3398624038855</v>
      </c>
      <c r="L861" s="10">
        <v>0.11711743343863316</v>
      </c>
      <c r="M861" s="1">
        <v>17921.339862403885</v>
      </c>
      <c r="N861" s="1">
        <v>4812.0007849190151</v>
      </c>
      <c r="O861" s="10">
        <v>0.23646194591231143</v>
      </c>
      <c r="P861" s="1">
        <v>20350.000784919015</v>
      </c>
      <c r="Q861" s="9">
        <v>2</v>
      </c>
      <c r="R861" s="9">
        <v>5</v>
      </c>
      <c r="S861" s="9">
        <v>2.5743338911056766</v>
      </c>
      <c r="T861" s="9"/>
      <c r="U861" s="1">
        <f t="shared" si="52"/>
        <v>8000</v>
      </c>
      <c r="V861" s="1">
        <f t="shared" si="53"/>
        <v>0</v>
      </c>
      <c r="W861" s="1">
        <f t="shared" si="54"/>
        <v>0</v>
      </c>
      <c r="X861" s="1">
        <f t="shared" si="55"/>
        <v>7538</v>
      </c>
    </row>
    <row r="862" spans="1:24" hidden="1" x14ac:dyDescent="0.3">
      <c r="A862" t="s">
        <v>216</v>
      </c>
      <c r="B862" t="s">
        <v>250</v>
      </c>
      <c r="C862">
        <v>1994</v>
      </c>
      <c r="D862" s="1">
        <v>3500</v>
      </c>
      <c r="E862" s="9">
        <v>1</v>
      </c>
      <c r="F862" s="1">
        <v>3500</v>
      </c>
      <c r="G862" s="9">
        <v>1</v>
      </c>
      <c r="H862" s="1">
        <v>3500</v>
      </c>
      <c r="I862" s="9">
        <v>1.9422857142857144</v>
      </c>
      <c r="J862" s="1">
        <v>6798</v>
      </c>
      <c r="K862" s="1">
        <v>976.61802575107322</v>
      </c>
      <c r="L862" s="10">
        <v>0.11578346564626106</v>
      </c>
      <c r="M862" s="1">
        <v>7774.6180257510732</v>
      </c>
      <c r="N862" s="1">
        <v>1636.8660691744517</v>
      </c>
      <c r="O862" s="10">
        <v>0.19405952101082469</v>
      </c>
      <c r="P862" s="1">
        <v>8434.8660691744517</v>
      </c>
      <c r="Q862" s="9">
        <v>2</v>
      </c>
      <c r="R862" s="9">
        <v>5</v>
      </c>
      <c r="S862" s="9">
        <v>2.574286554869079</v>
      </c>
      <c r="T862" s="9"/>
      <c r="U862" s="1">
        <f t="shared" si="52"/>
        <v>3500</v>
      </c>
      <c r="V862" s="1">
        <f t="shared" si="53"/>
        <v>0</v>
      </c>
      <c r="W862" s="1">
        <f t="shared" si="54"/>
        <v>0</v>
      </c>
      <c r="X862" s="1">
        <f t="shared" si="55"/>
        <v>3298</v>
      </c>
    </row>
    <row r="863" spans="1:24" hidden="1" x14ac:dyDescent="0.3">
      <c r="A863" t="s">
        <v>216</v>
      </c>
      <c r="B863" t="s">
        <v>250</v>
      </c>
      <c r="C863">
        <v>1995</v>
      </c>
      <c r="D863" s="1">
        <v>3000</v>
      </c>
      <c r="E863" s="9">
        <v>1</v>
      </c>
      <c r="F863" s="1">
        <v>3000</v>
      </c>
      <c r="G863" s="9">
        <v>1</v>
      </c>
      <c r="H863" s="1">
        <v>3000</v>
      </c>
      <c r="I863" s="9">
        <v>1.9423333333333332</v>
      </c>
      <c r="J863" s="1">
        <v>5827</v>
      </c>
      <c r="K863" s="1">
        <v>405.35466587289739</v>
      </c>
      <c r="L863" s="10">
        <v>6.1289518435772052E-2</v>
      </c>
      <c r="M863" s="1">
        <v>6232.3546658728974</v>
      </c>
      <c r="N863" s="1">
        <v>786.76816490549118</v>
      </c>
      <c r="O863" s="10">
        <v>0.11895913876756427</v>
      </c>
      <c r="P863" s="1">
        <v>6613.7681649054912</v>
      </c>
      <c r="Q863" s="9">
        <v>2</v>
      </c>
      <c r="R863" s="9">
        <v>5</v>
      </c>
      <c r="S863" s="9">
        <v>2.5742234425948172</v>
      </c>
      <c r="T863" s="9"/>
      <c r="U863" s="1">
        <f t="shared" si="52"/>
        <v>3000</v>
      </c>
      <c r="V863" s="1">
        <f t="shared" si="53"/>
        <v>0</v>
      </c>
      <c r="W863" s="1">
        <f t="shared" si="54"/>
        <v>0</v>
      </c>
      <c r="X863" s="1">
        <f t="shared" si="55"/>
        <v>2827</v>
      </c>
    </row>
    <row r="864" spans="1:24" hidden="1" x14ac:dyDescent="0.3">
      <c r="A864" t="s">
        <v>216</v>
      </c>
      <c r="B864" t="s">
        <v>250</v>
      </c>
      <c r="C864">
        <v>1996</v>
      </c>
      <c r="D864" s="1">
        <v>2500</v>
      </c>
      <c r="E864" s="9">
        <v>1</v>
      </c>
      <c r="F864" s="1">
        <v>2500</v>
      </c>
      <c r="G864" s="9">
        <v>1</v>
      </c>
      <c r="H864" s="1">
        <v>2500</v>
      </c>
      <c r="I864" s="9">
        <v>1.9423999999999999</v>
      </c>
      <c r="J864" s="1">
        <v>4856</v>
      </c>
      <c r="K864" s="1">
        <v>316</v>
      </c>
      <c r="L864" s="10">
        <v>5.7706349465084808E-2</v>
      </c>
      <c r="M864" s="1">
        <v>5172</v>
      </c>
      <c r="N864" s="1">
        <v>620.00052557813615</v>
      </c>
      <c r="O864" s="10">
        <v>0.11322141454920309</v>
      </c>
      <c r="P864" s="1">
        <v>5476.0005255781361</v>
      </c>
      <c r="Q864" s="9">
        <v>2</v>
      </c>
      <c r="R864" s="9">
        <v>5</v>
      </c>
      <c r="S864" s="9">
        <v>2.5741350906095555</v>
      </c>
      <c r="T864" s="9"/>
      <c r="U864" s="1">
        <f t="shared" si="52"/>
        <v>2500</v>
      </c>
      <c r="V864" s="1">
        <f t="shared" si="53"/>
        <v>0</v>
      </c>
      <c r="W864" s="1">
        <f t="shared" si="54"/>
        <v>0</v>
      </c>
      <c r="X864" s="1">
        <f t="shared" si="55"/>
        <v>2356</v>
      </c>
    </row>
    <row r="865" spans="1:24" hidden="1" x14ac:dyDescent="0.3">
      <c r="A865" t="s">
        <v>216</v>
      </c>
      <c r="B865" t="s">
        <v>250</v>
      </c>
      <c r="C865">
        <v>1997</v>
      </c>
      <c r="D865" s="1">
        <v>4000</v>
      </c>
      <c r="E865" s="9">
        <v>1</v>
      </c>
      <c r="F865" s="1">
        <v>4000</v>
      </c>
      <c r="G865" s="9">
        <v>1</v>
      </c>
      <c r="H865" s="1">
        <v>4000</v>
      </c>
      <c r="I865" s="9">
        <v>1.94225</v>
      </c>
      <c r="J865" s="1">
        <v>7769</v>
      </c>
      <c r="K865" s="1">
        <v>1259.0303473177446</v>
      </c>
      <c r="L865" s="10">
        <v>0.1237762634765586</v>
      </c>
      <c r="M865" s="1">
        <v>9028.0303473177446</v>
      </c>
      <c r="N865" s="1">
        <v>2402.8238372592859</v>
      </c>
      <c r="O865" s="10">
        <v>0.2362235008885788</v>
      </c>
      <c r="P865" s="1">
        <v>10171.823837259286</v>
      </c>
      <c r="Q865" s="9">
        <v>2</v>
      </c>
      <c r="R865" s="9">
        <v>5</v>
      </c>
      <c r="S865" s="9">
        <v>2.5743338911056766</v>
      </c>
      <c r="T865" s="9"/>
      <c r="U865" s="1">
        <f t="shared" si="52"/>
        <v>4000</v>
      </c>
      <c r="V865" s="1">
        <f t="shared" si="53"/>
        <v>0</v>
      </c>
      <c r="W865" s="1">
        <f t="shared" si="54"/>
        <v>0</v>
      </c>
      <c r="X865" s="1">
        <f t="shared" si="55"/>
        <v>3769</v>
      </c>
    </row>
    <row r="866" spans="1:24" hidden="1" x14ac:dyDescent="0.3">
      <c r="A866" t="s">
        <v>216</v>
      </c>
      <c r="B866" t="s">
        <v>250</v>
      </c>
      <c r="C866">
        <v>1998</v>
      </c>
      <c r="D866" s="1">
        <v>3500</v>
      </c>
      <c r="E866" s="9">
        <v>1</v>
      </c>
      <c r="F866" s="1">
        <v>3500</v>
      </c>
      <c r="G866" s="9">
        <v>1</v>
      </c>
      <c r="H866" s="1">
        <v>3500</v>
      </c>
      <c r="I866" s="9">
        <v>1.9422857142857144</v>
      </c>
      <c r="J866" s="1">
        <v>6798</v>
      </c>
      <c r="K866" s="1">
        <v>860.06049992039516</v>
      </c>
      <c r="L866" s="10">
        <v>0.10890419682862525</v>
      </c>
      <c r="M866" s="1">
        <v>7658.0604999203952</v>
      </c>
      <c r="N866" s="1">
        <v>1099.4045534150619</v>
      </c>
      <c r="O866" s="10">
        <v>0.13921086934056684</v>
      </c>
      <c r="P866" s="1">
        <v>7897.4045534150619</v>
      </c>
      <c r="Q866" s="9">
        <v>2</v>
      </c>
      <c r="R866" s="9">
        <v>5</v>
      </c>
      <c r="S866" s="9">
        <v>2.574286554869079</v>
      </c>
      <c r="T866" s="9"/>
      <c r="U866" s="1">
        <f t="shared" si="52"/>
        <v>3500</v>
      </c>
      <c r="V866" s="1">
        <f t="shared" si="53"/>
        <v>0</v>
      </c>
      <c r="W866" s="1">
        <f t="shared" si="54"/>
        <v>0</v>
      </c>
      <c r="X866" s="1">
        <f t="shared" si="55"/>
        <v>3298</v>
      </c>
    </row>
    <row r="867" spans="1:24" hidden="1" x14ac:dyDescent="0.3">
      <c r="A867" t="s">
        <v>216</v>
      </c>
      <c r="B867" t="s">
        <v>250</v>
      </c>
      <c r="C867">
        <v>1999</v>
      </c>
      <c r="D867" s="1">
        <v>500</v>
      </c>
      <c r="E867" s="9">
        <v>1</v>
      </c>
      <c r="F867" s="1">
        <v>500</v>
      </c>
      <c r="G867" s="9">
        <v>1</v>
      </c>
      <c r="H867" s="1">
        <v>500</v>
      </c>
      <c r="I867" s="9">
        <v>1.9419999999999999</v>
      </c>
      <c r="J867" s="1">
        <v>971</v>
      </c>
      <c r="K867" s="1">
        <v>137.70048242860321</v>
      </c>
      <c r="L867" s="10">
        <v>0.11383532258837334</v>
      </c>
      <c r="M867" s="1">
        <v>1108.7004824286032</v>
      </c>
      <c r="N867" s="1">
        <v>238.64634963548087</v>
      </c>
      <c r="O867" s="10">
        <v>0.19728604951967607</v>
      </c>
      <c r="P867" s="1">
        <v>1209.6463496354809</v>
      </c>
      <c r="Q867" s="9">
        <v>2</v>
      </c>
      <c r="R867" s="9">
        <v>5</v>
      </c>
      <c r="S867" s="9">
        <v>2.5746652935118437</v>
      </c>
      <c r="T867" s="9"/>
      <c r="U867" s="1">
        <f t="shared" si="52"/>
        <v>500</v>
      </c>
      <c r="V867" s="1">
        <f t="shared" si="53"/>
        <v>0</v>
      </c>
      <c r="W867" s="1">
        <f t="shared" si="54"/>
        <v>0</v>
      </c>
      <c r="X867" s="1">
        <f t="shared" si="55"/>
        <v>471</v>
      </c>
    </row>
    <row r="868" spans="1:24" hidden="1" x14ac:dyDescent="0.3">
      <c r="A868" t="s">
        <v>216</v>
      </c>
      <c r="B868" t="s">
        <v>250</v>
      </c>
      <c r="C868">
        <v>2000</v>
      </c>
      <c r="D868" s="1">
        <v>4500</v>
      </c>
      <c r="E868" s="9">
        <v>1</v>
      </c>
      <c r="F868" s="1">
        <v>4500</v>
      </c>
      <c r="G868" s="9">
        <v>1</v>
      </c>
      <c r="H868" s="1">
        <v>4500</v>
      </c>
      <c r="I868" s="9">
        <v>1.9422222222222223</v>
      </c>
      <c r="J868" s="1">
        <v>8740</v>
      </c>
      <c r="K868" s="1">
        <v>1009.4660366273347</v>
      </c>
      <c r="L868" s="10">
        <v>9.6235965615512759E-2</v>
      </c>
      <c r="M868" s="1">
        <v>9749.4660366273347</v>
      </c>
      <c r="N868" s="1">
        <v>1749.4883131365787</v>
      </c>
      <c r="O868" s="10">
        <v>0.16678490512693508</v>
      </c>
      <c r="P868" s="1">
        <v>10489.488313136579</v>
      </c>
      <c r="Q868" s="9">
        <v>2</v>
      </c>
      <c r="R868" s="9">
        <v>5</v>
      </c>
      <c r="S868" s="9">
        <v>2.5743707093821508</v>
      </c>
      <c r="T868" s="9"/>
      <c r="U868" s="1">
        <f t="shared" si="52"/>
        <v>4500</v>
      </c>
      <c r="V868" s="1">
        <f t="shared" si="53"/>
        <v>0</v>
      </c>
      <c r="W868" s="1">
        <f t="shared" si="54"/>
        <v>0</v>
      </c>
      <c r="X868" s="1">
        <f t="shared" si="55"/>
        <v>4240</v>
      </c>
    </row>
    <row r="869" spans="1:24" hidden="1" x14ac:dyDescent="0.3">
      <c r="A869" t="s">
        <v>216</v>
      </c>
      <c r="B869" t="s">
        <v>250</v>
      </c>
      <c r="C869">
        <v>2001</v>
      </c>
      <c r="D869" s="1">
        <v>3000</v>
      </c>
      <c r="E869" s="9">
        <v>1</v>
      </c>
      <c r="F869" s="1">
        <v>3000</v>
      </c>
      <c r="G869" s="9">
        <v>1</v>
      </c>
      <c r="H869" s="1">
        <v>3000</v>
      </c>
      <c r="I869" s="9">
        <v>1.9423333333333332</v>
      </c>
      <c r="J869" s="1">
        <v>5827</v>
      </c>
      <c r="K869" s="1">
        <v>931.50326348761064</v>
      </c>
      <c r="L869" s="10">
        <v>0.12517896132253672</v>
      </c>
      <c r="M869" s="1">
        <v>6758.5032634876106</v>
      </c>
      <c r="N869" s="1">
        <v>1614.3723651811961</v>
      </c>
      <c r="O869" s="10">
        <v>0.21694551568672729</v>
      </c>
      <c r="P869" s="1">
        <v>7441.3723651811961</v>
      </c>
      <c r="Q869" s="9">
        <v>2</v>
      </c>
      <c r="R869" s="9">
        <v>5</v>
      </c>
      <c r="S869" s="9">
        <v>2.5742234425948172</v>
      </c>
      <c r="T869" s="9"/>
      <c r="U869" s="1">
        <f t="shared" si="52"/>
        <v>3000</v>
      </c>
      <c r="V869" s="1">
        <f t="shared" si="53"/>
        <v>0</v>
      </c>
      <c r="W869" s="1">
        <f t="shared" si="54"/>
        <v>0</v>
      </c>
      <c r="X869" s="1">
        <f t="shared" si="55"/>
        <v>2827</v>
      </c>
    </row>
    <row r="870" spans="1:24" hidden="1" x14ac:dyDescent="0.3">
      <c r="A870" t="s">
        <v>216</v>
      </c>
      <c r="B870" t="s">
        <v>250</v>
      </c>
      <c r="C870">
        <v>2002</v>
      </c>
      <c r="D870" s="1">
        <v>2800</v>
      </c>
      <c r="E870" s="9">
        <v>1</v>
      </c>
      <c r="F870" s="1">
        <v>2800</v>
      </c>
      <c r="G870" s="9">
        <v>1</v>
      </c>
      <c r="H870" s="1">
        <v>2800</v>
      </c>
      <c r="I870" s="9">
        <v>1.9421428571428572</v>
      </c>
      <c r="J870" s="1">
        <v>5438</v>
      </c>
      <c r="K870" s="1">
        <v>814.05285200438993</v>
      </c>
      <c r="L870" s="10">
        <v>0.11886028909869077</v>
      </c>
      <c r="M870" s="1">
        <v>6252.0528520043899</v>
      </c>
      <c r="N870" s="1">
        <v>1410.8210669626969</v>
      </c>
      <c r="O870" s="10">
        <v>0.20599473298670443</v>
      </c>
      <c r="P870" s="1">
        <v>6848.8210669626969</v>
      </c>
      <c r="Q870" s="9">
        <v>2</v>
      </c>
      <c r="R870" s="9">
        <v>5</v>
      </c>
      <c r="S870" s="9">
        <v>2.5744759102611252</v>
      </c>
      <c r="T870" s="9"/>
      <c r="U870" s="1">
        <f t="shared" si="52"/>
        <v>2800</v>
      </c>
      <c r="V870" s="1">
        <f t="shared" si="53"/>
        <v>0</v>
      </c>
      <c r="W870" s="1">
        <f t="shared" si="54"/>
        <v>0</v>
      </c>
      <c r="X870" s="1">
        <f t="shared" si="55"/>
        <v>2638</v>
      </c>
    </row>
    <row r="871" spans="1:24" hidden="1" x14ac:dyDescent="0.3">
      <c r="A871" t="s">
        <v>216</v>
      </c>
      <c r="B871" t="s">
        <v>250</v>
      </c>
      <c r="C871">
        <v>2003</v>
      </c>
      <c r="D871" s="1">
        <v>1000</v>
      </c>
      <c r="E871" s="9">
        <v>1</v>
      </c>
      <c r="F871" s="1">
        <v>1000</v>
      </c>
      <c r="G871" s="9">
        <v>1</v>
      </c>
      <c r="H871" s="1">
        <v>1000</v>
      </c>
      <c r="I871" s="9">
        <v>1.9419999999999999</v>
      </c>
      <c r="J871" s="1">
        <v>1942</v>
      </c>
      <c r="K871" s="1">
        <v>294</v>
      </c>
      <c r="L871" s="10">
        <v>0.12648579573380517</v>
      </c>
      <c r="M871" s="1">
        <v>2236</v>
      </c>
      <c r="N871" s="1">
        <v>382.37166793602455</v>
      </c>
      <c r="O871" s="10">
        <v>0.16450539008486523</v>
      </c>
      <c r="P871" s="1">
        <v>2324.3716679360246</v>
      </c>
      <c r="Q871" s="9">
        <v>2</v>
      </c>
      <c r="R871" s="9">
        <v>5</v>
      </c>
      <c r="S871" s="9">
        <v>2.5746652935118437</v>
      </c>
      <c r="T871" s="9"/>
      <c r="U871" s="1">
        <f t="shared" si="52"/>
        <v>1000</v>
      </c>
      <c r="V871" s="1">
        <f t="shared" si="53"/>
        <v>0</v>
      </c>
      <c r="W871" s="1">
        <f t="shared" si="54"/>
        <v>0</v>
      </c>
      <c r="X871" s="1">
        <f t="shared" si="55"/>
        <v>942</v>
      </c>
    </row>
    <row r="872" spans="1:24" hidden="1" x14ac:dyDescent="0.3">
      <c r="A872" t="s">
        <v>216</v>
      </c>
      <c r="B872" t="s">
        <v>250</v>
      </c>
      <c r="C872">
        <v>2004</v>
      </c>
      <c r="D872" s="1">
        <v>3000</v>
      </c>
      <c r="E872" s="9">
        <v>1</v>
      </c>
      <c r="F872" s="1">
        <v>3000</v>
      </c>
      <c r="G872" s="9">
        <v>1</v>
      </c>
      <c r="H872" s="1">
        <v>3000</v>
      </c>
      <c r="I872" s="9">
        <v>1.9423333333333332</v>
      </c>
      <c r="J872" s="1">
        <v>5827</v>
      </c>
      <c r="K872" s="1">
        <v>1079</v>
      </c>
      <c r="L872" s="10">
        <v>0.12915019344471043</v>
      </c>
      <c r="M872" s="1">
        <v>6906</v>
      </c>
      <c r="N872" s="1">
        <v>2527.6138896177727</v>
      </c>
      <c r="O872" s="10">
        <v>0.30254107766234689</v>
      </c>
      <c r="P872" s="1">
        <v>8354.6138896177727</v>
      </c>
      <c r="Q872" s="9">
        <v>2</v>
      </c>
      <c r="R872" s="9">
        <v>5</v>
      </c>
      <c r="S872" s="9">
        <v>2.5742234425948172</v>
      </c>
      <c r="T872" s="9"/>
      <c r="U872" s="1">
        <f t="shared" si="52"/>
        <v>3000</v>
      </c>
      <c r="V872" s="1">
        <f t="shared" si="53"/>
        <v>0</v>
      </c>
      <c r="W872" s="1">
        <f t="shared" si="54"/>
        <v>0</v>
      </c>
      <c r="X872" s="1">
        <f t="shared" si="55"/>
        <v>2827</v>
      </c>
    </row>
    <row r="873" spans="1:24" hidden="1" x14ac:dyDescent="0.3">
      <c r="A873" t="s">
        <v>216</v>
      </c>
      <c r="B873" t="s">
        <v>250</v>
      </c>
      <c r="C873">
        <v>2005</v>
      </c>
      <c r="D873" s="1">
        <v>4500</v>
      </c>
      <c r="E873" s="9">
        <v>1</v>
      </c>
      <c r="F873" s="1">
        <v>4500</v>
      </c>
      <c r="G873" s="9">
        <v>1</v>
      </c>
      <c r="H873" s="1">
        <v>4500</v>
      </c>
      <c r="I873" s="9">
        <v>1.9422222222222223</v>
      </c>
      <c r="J873" s="1">
        <v>8740</v>
      </c>
      <c r="K873" s="1">
        <v>1491.1344020480319</v>
      </c>
      <c r="L873" s="10">
        <v>0.1237321262169081</v>
      </c>
      <c r="M873" s="1">
        <v>10231.134402048032</v>
      </c>
      <c r="N873" s="1">
        <v>3311.31155213485</v>
      </c>
      <c r="O873" s="10">
        <v>0.2747677327741363</v>
      </c>
      <c r="P873" s="1">
        <v>12051.31155213485</v>
      </c>
      <c r="Q873" s="9">
        <v>2</v>
      </c>
      <c r="R873" s="9">
        <v>5</v>
      </c>
      <c r="S873" s="9">
        <v>2.5743707093821508</v>
      </c>
      <c r="T873" s="9"/>
      <c r="U873" s="1">
        <f t="shared" si="52"/>
        <v>4500</v>
      </c>
      <c r="V873" s="1">
        <f t="shared" si="53"/>
        <v>0</v>
      </c>
      <c r="W873" s="1">
        <f t="shared" si="54"/>
        <v>0</v>
      </c>
      <c r="X873" s="1">
        <f t="shared" si="55"/>
        <v>4240</v>
      </c>
    </row>
    <row r="874" spans="1:24" hidden="1" x14ac:dyDescent="0.3">
      <c r="A874" t="s">
        <v>216</v>
      </c>
      <c r="B874" t="s">
        <v>250</v>
      </c>
      <c r="C874">
        <v>2006</v>
      </c>
      <c r="D874" s="1">
        <v>3000</v>
      </c>
      <c r="E874" s="9">
        <v>1</v>
      </c>
      <c r="F874" s="1">
        <v>3000</v>
      </c>
      <c r="G874" s="9">
        <v>1</v>
      </c>
      <c r="H874" s="1">
        <v>3000</v>
      </c>
      <c r="I874" s="9">
        <v>1.9423333333333332</v>
      </c>
      <c r="J874" s="1">
        <v>5827</v>
      </c>
      <c r="K874" s="1">
        <v>1113.6509202635234</v>
      </c>
      <c r="L874" s="10">
        <v>0.14270181760905071</v>
      </c>
      <c r="M874" s="1">
        <v>6940.6509202635234</v>
      </c>
      <c r="N874" s="1">
        <v>1977.0415947224155</v>
      </c>
      <c r="O874" s="10">
        <v>0.25333560447184389</v>
      </c>
      <c r="P874" s="1">
        <v>7804.0415947224155</v>
      </c>
      <c r="Q874" s="9">
        <v>2</v>
      </c>
      <c r="R874" s="9">
        <v>5</v>
      </c>
      <c r="S874" s="9">
        <v>2.5742234425948172</v>
      </c>
      <c r="T874" s="9"/>
      <c r="U874" s="1">
        <f t="shared" si="52"/>
        <v>3000</v>
      </c>
      <c r="V874" s="1">
        <f t="shared" si="53"/>
        <v>0</v>
      </c>
      <c r="W874" s="1">
        <f t="shared" si="54"/>
        <v>0</v>
      </c>
      <c r="X874" s="1">
        <f t="shared" si="55"/>
        <v>2827</v>
      </c>
    </row>
    <row r="875" spans="1:24" hidden="1" x14ac:dyDescent="0.3">
      <c r="A875" t="s">
        <v>216</v>
      </c>
      <c r="B875" t="s">
        <v>250</v>
      </c>
      <c r="C875">
        <v>2007</v>
      </c>
      <c r="D875" s="1">
        <v>4500</v>
      </c>
      <c r="E875" s="9">
        <v>1</v>
      </c>
      <c r="F875" s="1">
        <v>4500</v>
      </c>
      <c r="G875" s="9">
        <v>1</v>
      </c>
      <c r="H875" s="1">
        <v>4500</v>
      </c>
      <c r="I875" s="9">
        <v>1.9422222222222223</v>
      </c>
      <c r="J875" s="1">
        <v>8740</v>
      </c>
      <c r="K875" s="1">
        <v>1138.0995243322359</v>
      </c>
      <c r="L875" s="10">
        <v>0.10644978039839828</v>
      </c>
      <c r="M875" s="1">
        <v>9878.0995243322359</v>
      </c>
      <c r="N875" s="1">
        <v>1951.4220026832536</v>
      </c>
      <c r="O875" s="10">
        <v>0.18252221287247852</v>
      </c>
      <c r="P875" s="1">
        <v>10691.422002683254</v>
      </c>
      <c r="Q875" s="9">
        <v>2</v>
      </c>
      <c r="R875" s="9">
        <v>5</v>
      </c>
      <c r="S875" s="9">
        <v>2.5743707093821508</v>
      </c>
      <c r="T875" s="9"/>
      <c r="U875" s="1">
        <f t="shared" si="52"/>
        <v>4500</v>
      </c>
      <c r="V875" s="1">
        <f t="shared" si="53"/>
        <v>0</v>
      </c>
      <c r="W875" s="1">
        <f t="shared" si="54"/>
        <v>0</v>
      </c>
      <c r="X875" s="1">
        <f t="shared" si="55"/>
        <v>4240</v>
      </c>
    </row>
    <row r="876" spans="1:24" hidden="1" x14ac:dyDescent="0.3">
      <c r="A876" t="s">
        <v>216</v>
      </c>
      <c r="B876" t="s">
        <v>250</v>
      </c>
      <c r="C876">
        <v>2008</v>
      </c>
      <c r="D876" s="1">
        <v>5000</v>
      </c>
      <c r="E876" s="9">
        <v>1</v>
      </c>
      <c r="F876" s="1">
        <v>5000</v>
      </c>
      <c r="G876" s="9">
        <v>1</v>
      </c>
      <c r="H876" s="1">
        <v>5000</v>
      </c>
      <c r="I876" s="9">
        <v>1.9421999999999999</v>
      </c>
      <c r="J876" s="1">
        <v>9711</v>
      </c>
      <c r="K876" s="1">
        <v>883.7185212298682</v>
      </c>
      <c r="L876" s="10">
        <v>7.5803564624246048E-2</v>
      </c>
      <c r="M876" s="1">
        <v>10594.718521229868</v>
      </c>
      <c r="N876" s="1">
        <v>1947.0074513700056</v>
      </c>
      <c r="O876" s="10">
        <v>0.16701031110948558</v>
      </c>
      <c r="P876" s="1">
        <v>11658.007451370006</v>
      </c>
      <c r="Q876" s="9">
        <v>2</v>
      </c>
      <c r="R876" s="9">
        <v>5</v>
      </c>
      <c r="S876" s="9">
        <v>2.5744001647616108</v>
      </c>
      <c r="T876" s="9"/>
      <c r="U876" s="1">
        <f t="shared" si="52"/>
        <v>5000</v>
      </c>
      <c r="V876" s="1">
        <f t="shared" si="53"/>
        <v>0</v>
      </c>
      <c r="W876" s="1">
        <f t="shared" si="54"/>
        <v>0</v>
      </c>
      <c r="X876" s="1">
        <f t="shared" si="55"/>
        <v>4711</v>
      </c>
    </row>
    <row r="877" spans="1:24" hidden="1" x14ac:dyDescent="0.3">
      <c r="A877" t="s">
        <v>216</v>
      </c>
      <c r="B877" t="s">
        <v>250</v>
      </c>
      <c r="C877">
        <v>2009</v>
      </c>
      <c r="D877" s="1">
        <v>3800</v>
      </c>
      <c r="E877" s="9">
        <v>1</v>
      </c>
      <c r="F877" s="1">
        <v>3800</v>
      </c>
      <c r="G877" s="9">
        <v>1</v>
      </c>
      <c r="H877" s="1">
        <v>3800</v>
      </c>
      <c r="I877" s="9">
        <v>1.9423684210526315</v>
      </c>
      <c r="J877" s="1">
        <v>7381</v>
      </c>
      <c r="K877" s="1">
        <v>649.41028960817675</v>
      </c>
      <c r="L877" s="10">
        <v>7.1218933015120639E-2</v>
      </c>
      <c r="M877" s="1">
        <v>8030.4102896081768</v>
      </c>
      <c r="N877" s="1">
        <v>1737.5063032367962</v>
      </c>
      <c r="O877" s="10">
        <v>0.19054725033419492</v>
      </c>
      <c r="P877" s="1">
        <v>9118.5063032367962</v>
      </c>
      <c r="Q877" s="9">
        <v>2</v>
      </c>
      <c r="R877" s="9">
        <v>5</v>
      </c>
      <c r="S877" s="9">
        <v>2.5741769407939303</v>
      </c>
      <c r="T877" s="9"/>
      <c r="U877" s="1">
        <f t="shared" si="52"/>
        <v>3800</v>
      </c>
      <c r="V877" s="1">
        <f t="shared" si="53"/>
        <v>0</v>
      </c>
      <c r="W877" s="1">
        <f t="shared" si="54"/>
        <v>0</v>
      </c>
      <c r="X877" s="1">
        <f t="shared" si="55"/>
        <v>3581</v>
      </c>
    </row>
    <row r="878" spans="1:24" hidden="1" x14ac:dyDescent="0.3">
      <c r="A878" t="s">
        <v>216</v>
      </c>
      <c r="B878" t="s">
        <v>250</v>
      </c>
      <c r="C878">
        <v>2010</v>
      </c>
      <c r="D878" s="1">
        <v>4000</v>
      </c>
      <c r="E878" s="9">
        <v>1</v>
      </c>
      <c r="F878" s="1">
        <v>4000</v>
      </c>
      <c r="G878" s="9">
        <v>1</v>
      </c>
      <c r="H878" s="1">
        <v>4000</v>
      </c>
      <c r="I878" s="9">
        <v>1.94225</v>
      </c>
      <c r="J878" s="1">
        <v>7769</v>
      </c>
      <c r="K878" s="1">
        <v>1273.2537185965411</v>
      </c>
      <c r="L878" s="10">
        <v>0.12297737381839685</v>
      </c>
      <c r="M878" s="1">
        <v>9042.2537185965411</v>
      </c>
      <c r="N878" s="1">
        <v>2584.5608141769262</v>
      </c>
      <c r="O878" s="10">
        <v>0.24963013793649988</v>
      </c>
      <c r="P878" s="1">
        <v>10353.560814176926</v>
      </c>
      <c r="Q878" s="9">
        <v>2</v>
      </c>
      <c r="R878" s="9">
        <v>5</v>
      </c>
      <c r="S878" s="9">
        <v>2.5743338911056766</v>
      </c>
      <c r="T878" s="9"/>
      <c r="U878" s="1">
        <f t="shared" si="52"/>
        <v>4000</v>
      </c>
      <c r="V878" s="1">
        <f t="shared" si="53"/>
        <v>0</v>
      </c>
      <c r="W878" s="1">
        <f t="shared" si="54"/>
        <v>0</v>
      </c>
      <c r="X878" s="1">
        <f t="shared" si="55"/>
        <v>3769</v>
      </c>
    </row>
    <row r="879" spans="1:24" hidden="1" x14ac:dyDescent="0.3">
      <c r="A879" t="s">
        <v>216</v>
      </c>
      <c r="B879" t="s">
        <v>250</v>
      </c>
      <c r="C879">
        <v>2011</v>
      </c>
      <c r="D879" s="1">
        <v>4200</v>
      </c>
      <c r="E879" s="9">
        <v>1</v>
      </c>
      <c r="F879" s="1">
        <v>4200</v>
      </c>
      <c r="G879" s="9">
        <v>1</v>
      </c>
      <c r="H879" s="1">
        <v>4200</v>
      </c>
      <c r="I879" s="9">
        <v>1.9421428571428572</v>
      </c>
      <c r="J879" s="1">
        <v>8157</v>
      </c>
      <c r="K879" s="1">
        <v>1533.1329264157339</v>
      </c>
      <c r="L879" s="10">
        <v>0.11396097745516064</v>
      </c>
      <c r="M879" s="1">
        <v>9690.1329264157339</v>
      </c>
      <c r="N879" s="1">
        <v>5296.1394925860841</v>
      </c>
      <c r="O879" s="10">
        <v>0.39367312704255714</v>
      </c>
      <c r="P879" s="1">
        <v>13453.139492586084</v>
      </c>
      <c r="Q879" s="9">
        <v>2</v>
      </c>
      <c r="R879" s="9">
        <v>5</v>
      </c>
      <c r="S879" s="9">
        <v>2.5744759102611252</v>
      </c>
      <c r="T879" s="9"/>
      <c r="U879" s="1">
        <f t="shared" si="52"/>
        <v>4200</v>
      </c>
      <c r="V879" s="1">
        <f t="shared" si="53"/>
        <v>0</v>
      </c>
      <c r="W879" s="1">
        <f t="shared" si="54"/>
        <v>0</v>
      </c>
      <c r="X879" s="1">
        <f t="shared" si="55"/>
        <v>3957</v>
      </c>
    </row>
    <row r="880" spans="1:24" hidden="1" x14ac:dyDescent="0.3">
      <c r="A880" t="s">
        <v>216</v>
      </c>
      <c r="B880" t="s">
        <v>250</v>
      </c>
      <c r="C880">
        <v>2012</v>
      </c>
      <c r="D880" s="1">
        <v>4200</v>
      </c>
      <c r="E880" s="9">
        <v>1</v>
      </c>
      <c r="F880" s="1">
        <v>4200</v>
      </c>
      <c r="G880" s="9">
        <v>1</v>
      </c>
      <c r="H880" s="1">
        <v>4200</v>
      </c>
      <c r="I880" s="9">
        <v>1</v>
      </c>
      <c r="J880" s="1">
        <v>4200</v>
      </c>
      <c r="K880" s="1">
        <v>593.48911411411427</v>
      </c>
      <c r="L880" s="10">
        <v>0.10930926267822598</v>
      </c>
      <c r="M880" s="1">
        <v>4793.4891141141143</v>
      </c>
      <c r="N880" s="1">
        <v>1229.4494315744314</v>
      </c>
      <c r="O880" s="10">
        <v>0.22644090290715088</v>
      </c>
      <c r="P880" s="1">
        <v>5429.4494315744314</v>
      </c>
      <c r="Q880" s="9">
        <v>4</v>
      </c>
      <c r="R880" s="9">
        <v>5</v>
      </c>
      <c r="S880" s="9">
        <v>5</v>
      </c>
      <c r="T880" s="9"/>
      <c r="U880" s="1">
        <f t="shared" si="52"/>
        <v>4200</v>
      </c>
      <c r="V880" s="1">
        <f t="shared" si="53"/>
        <v>0</v>
      </c>
      <c r="W880" s="1">
        <f t="shared" si="54"/>
        <v>0</v>
      </c>
      <c r="X880" s="1">
        <f t="shared" si="55"/>
        <v>0</v>
      </c>
    </row>
    <row r="881" spans="1:24" hidden="1" x14ac:dyDescent="0.3">
      <c r="A881" t="s">
        <v>216</v>
      </c>
      <c r="B881" t="s">
        <v>250</v>
      </c>
      <c r="C881">
        <v>2013</v>
      </c>
      <c r="D881" s="1">
        <v>6400</v>
      </c>
      <c r="E881" s="9">
        <v>1</v>
      </c>
      <c r="F881" s="1">
        <v>6400</v>
      </c>
      <c r="G881" s="9">
        <v>1</v>
      </c>
      <c r="H881" s="1">
        <v>6400</v>
      </c>
      <c r="I881" s="9">
        <v>1</v>
      </c>
      <c r="J881" s="1">
        <v>6400</v>
      </c>
      <c r="K881" s="1">
        <v>910.11579266444369</v>
      </c>
      <c r="L881" s="10">
        <v>9.3432215995431958E-2</v>
      </c>
      <c r="M881" s="1">
        <v>7310.1157926644437</v>
      </c>
      <c r="N881" s="1">
        <v>3340.9205483143051</v>
      </c>
      <c r="O881" s="10">
        <v>0.34297790765703978</v>
      </c>
      <c r="P881" s="1">
        <v>9740.9205483143051</v>
      </c>
      <c r="Q881" s="9">
        <v>4</v>
      </c>
      <c r="R881" s="9">
        <v>5</v>
      </c>
      <c r="S881" s="9">
        <v>5</v>
      </c>
      <c r="T881" s="9"/>
      <c r="U881" s="1">
        <f t="shared" si="52"/>
        <v>6400</v>
      </c>
      <c r="V881" s="1">
        <f t="shared" si="53"/>
        <v>0</v>
      </c>
      <c r="W881" s="1">
        <f t="shared" si="54"/>
        <v>0</v>
      </c>
      <c r="X881" s="1">
        <f t="shared" si="55"/>
        <v>0</v>
      </c>
    </row>
    <row r="882" spans="1:24" hidden="1" x14ac:dyDescent="0.3">
      <c r="A882" t="s">
        <v>216</v>
      </c>
      <c r="B882" t="s">
        <v>250</v>
      </c>
      <c r="C882">
        <v>2014</v>
      </c>
      <c r="D882" s="1">
        <v>3960</v>
      </c>
      <c r="E882" s="9">
        <v>1</v>
      </c>
      <c r="F882" s="1">
        <v>3960</v>
      </c>
      <c r="G882" s="9">
        <v>1</v>
      </c>
      <c r="H882" s="1">
        <v>3960</v>
      </c>
      <c r="I882" s="9">
        <v>1</v>
      </c>
      <c r="J882" s="1">
        <v>3960</v>
      </c>
      <c r="K882" s="1">
        <v>747.5893108298169</v>
      </c>
      <c r="L882" s="10">
        <v>8.7716858138715506E-2</v>
      </c>
      <c r="M882" s="1">
        <v>4707.5893108298169</v>
      </c>
      <c r="N882" s="1">
        <v>4562.7552228053883</v>
      </c>
      <c r="O882" s="10">
        <v>0.53536152377065349</v>
      </c>
      <c r="P882" s="1">
        <v>8522.7552228053883</v>
      </c>
      <c r="Q882" s="9">
        <v>4</v>
      </c>
      <c r="R882" s="9">
        <v>5</v>
      </c>
      <c r="S882" s="9">
        <v>5</v>
      </c>
      <c r="T882" s="9"/>
      <c r="U882" s="1">
        <f t="shared" si="52"/>
        <v>3960</v>
      </c>
      <c r="V882" s="1">
        <f t="shared" si="53"/>
        <v>0</v>
      </c>
      <c r="W882" s="1">
        <f t="shared" si="54"/>
        <v>0</v>
      </c>
      <c r="X882" s="1">
        <f t="shared" si="55"/>
        <v>0</v>
      </c>
    </row>
    <row r="883" spans="1:24" hidden="1" x14ac:dyDescent="0.3">
      <c r="A883" t="s">
        <v>216</v>
      </c>
      <c r="B883" s="12">
        <v>10</v>
      </c>
      <c r="C883">
        <v>1980</v>
      </c>
      <c r="D883" s="1">
        <v>1200</v>
      </c>
      <c r="E883" s="9">
        <v>1.0414670658682634</v>
      </c>
      <c r="F883" s="1">
        <v>1249.7604790419161</v>
      </c>
      <c r="G883" s="9">
        <v>1</v>
      </c>
      <c r="H883" s="1">
        <v>1249.7604790419161</v>
      </c>
      <c r="I883" s="9">
        <v>1.5</v>
      </c>
      <c r="J883" s="1">
        <v>1874.6407185628741</v>
      </c>
      <c r="K883" s="1">
        <v>353.02654752271519</v>
      </c>
      <c r="L883" s="10">
        <v>0.12635795479974105</v>
      </c>
      <c r="M883" s="1">
        <v>2227.6672660855893</v>
      </c>
      <c r="N883" s="1">
        <v>919.22016722156923</v>
      </c>
      <c r="O883" s="10">
        <v>0.32901429412562755</v>
      </c>
      <c r="P883" s="1">
        <v>2793.8608857844433</v>
      </c>
      <c r="Q883" s="9">
        <v>2</v>
      </c>
      <c r="R883" s="9">
        <v>5</v>
      </c>
      <c r="S883" s="9">
        <v>3.3333333333333335</v>
      </c>
      <c r="T883" s="9"/>
      <c r="U883" s="1">
        <f t="shared" si="52"/>
        <v>1200</v>
      </c>
      <c r="V883" s="1">
        <f t="shared" si="53"/>
        <v>49.760479041916142</v>
      </c>
      <c r="W883" s="1">
        <f t="shared" si="54"/>
        <v>0</v>
      </c>
      <c r="X883" s="1">
        <f t="shared" si="55"/>
        <v>624.88023952095796</v>
      </c>
    </row>
    <row r="884" spans="1:24" hidden="1" x14ac:dyDescent="0.3">
      <c r="A884" t="s">
        <v>216</v>
      </c>
      <c r="B884" s="12">
        <v>10</v>
      </c>
      <c r="C884">
        <v>1981</v>
      </c>
      <c r="D884" s="1">
        <v>1020</v>
      </c>
      <c r="E884" s="9">
        <v>1</v>
      </c>
      <c r="F884" s="1">
        <v>1020</v>
      </c>
      <c r="G884" s="9">
        <v>1</v>
      </c>
      <c r="H884" s="1">
        <v>1020</v>
      </c>
      <c r="I884" s="9">
        <v>1.5</v>
      </c>
      <c r="J884" s="1">
        <v>1530</v>
      </c>
      <c r="K884" s="1">
        <v>233.05058177449791</v>
      </c>
      <c r="L884" s="10">
        <v>0.11034470656617633</v>
      </c>
      <c r="M884" s="1">
        <v>1763.0505817744979</v>
      </c>
      <c r="N884" s="1">
        <v>582.02321368023195</v>
      </c>
      <c r="O884" s="10">
        <v>0.27557614419684706</v>
      </c>
      <c r="P884" s="1">
        <v>2112.0232136802319</v>
      </c>
      <c r="Q884" s="9">
        <v>2</v>
      </c>
      <c r="R884" s="9">
        <v>5</v>
      </c>
      <c r="S884" s="9">
        <v>3.3333333333333335</v>
      </c>
      <c r="T884" s="9"/>
      <c r="U884" s="1">
        <f t="shared" si="52"/>
        <v>1020</v>
      </c>
      <c r="V884" s="1">
        <f t="shared" si="53"/>
        <v>0</v>
      </c>
      <c r="W884" s="1">
        <f t="shared" si="54"/>
        <v>0</v>
      </c>
      <c r="X884" s="1">
        <f t="shared" si="55"/>
        <v>510</v>
      </c>
    </row>
    <row r="885" spans="1:24" hidden="1" x14ac:dyDescent="0.3">
      <c r="A885" t="s">
        <v>216</v>
      </c>
      <c r="B885" s="12">
        <v>10</v>
      </c>
      <c r="C885">
        <v>1982</v>
      </c>
      <c r="D885" s="1">
        <v>1500</v>
      </c>
      <c r="E885" s="9">
        <v>1.0414670658682634</v>
      </c>
      <c r="F885" s="1">
        <v>1562.2005988023952</v>
      </c>
      <c r="G885" s="9">
        <v>1</v>
      </c>
      <c r="H885" s="1">
        <v>1562.2005988023952</v>
      </c>
      <c r="I885" s="9">
        <v>1.4999999999999998</v>
      </c>
      <c r="J885" s="1">
        <v>2343.3008982035926</v>
      </c>
      <c r="K885" s="1">
        <v>546.56203322592955</v>
      </c>
      <c r="L885" s="10">
        <v>0.1489447970870211</v>
      </c>
      <c r="M885" s="1">
        <v>2889.8629314295222</v>
      </c>
      <c r="N885" s="1">
        <v>1326.2602003730854</v>
      </c>
      <c r="O885" s="10">
        <v>0.36142202425448244</v>
      </c>
      <c r="P885" s="1">
        <v>3669.561098576678</v>
      </c>
      <c r="Q885" s="9">
        <v>2</v>
      </c>
      <c r="R885" s="9">
        <v>5</v>
      </c>
      <c r="S885" s="9">
        <v>3.3333333333333339</v>
      </c>
      <c r="T885" s="9"/>
      <c r="U885" s="1">
        <f t="shared" si="52"/>
        <v>1500</v>
      </c>
      <c r="V885" s="1">
        <f t="shared" si="53"/>
        <v>62.200598802395234</v>
      </c>
      <c r="W885" s="1">
        <f t="shared" si="54"/>
        <v>0</v>
      </c>
      <c r="X885" s="1">
        <f t="shared" si="55"/>
        <v>781.10029940119739</v>
      </c>
    </row>
    <row r="886" spans="1:24" hidden="1" x14ac:dyDescent="0.3">
      <c r="A886" t="s">
        <v>216</v>
      </c>
      <c r="B886" s="12">
        <v>10</v>
      </c>
      <c r="C886">
        <v>1983</v>
      </c>
      <c r="D886" s="1">
        <v>1050</v>
      </c>
      <c r="E886" s="9">
        <v>1</v>
      </c>
      <c r="F886" s="1">
        <v>1050</v>
      </c>
      <c r="G886" s="9">
        <v>1</v>
      </c>
      <c r="H886" s="1">
        <v>1050</v>
      </c>
      <c r="I886" s="9">
        <v>1.5</v>
      </c>
      <c r="J886" s="1">
        <v>1575</v>
      </c>
      <c r="K886" s="1">
        <v>393.41706972639008</v>
      </c>
      <c r="L886" s="10">
        <v>0.16492704484389023</v>
      </c>
      <c r="M886" s="1">
        <v>1968.4170697263901</v>
      </c>
      <c r="N886" s="1">
        <v>810.4005878706821</v>
      </c>
      <c r="O886" s="10">
        <v>0.33973354076938617</v>
      </c>
      <c r="P886" s="1">
        <v>2385.4005878706821</v>
      </c>
      <c r="Q886" s="9">
        <v>2</v>
      </c>
      <c r="R886" s="9">
        <v>5</v>
      </c>
      <c r="S886" s="9">
        <v>3.3333333333333335</v>
      </c>
      <c r="T886" s="9"/>
      <c r="U886" s="1">
        <f t="shared" si="52"/>
        <v>1050</v>
      </c>
      <c r="V886" s="1">
        <f t="shared" si="53"/>
        <v>0</v>
      </c>
      <c r="W886" s="1">
        <f t="shared" si="54"/>
        <v>0</v>
      </c>
      <c r="X886" s="1">
        <f t="shared" si="55"/>
        <v>525</v>
      </c>
    </row>
    <row r="887" spans="1:24" hidden="1" x14ac:dyDescent="0.3">
      <c r="A887" t="s">
        <v>216</v>
      </c>
      <c r="B887" s="12">
        <v>10</v>
      </c>
      <c r="C887">
        <v>1984</v>
      </c>
      <c r="D887" s="1">
        <v>770</v>
      </c>
      <c r="E887" s="9">
        <v>1</v>
      </c>
      <c r="F887" s="1">
        <v>770</v>
      </c>
      <c r="G887" s="9">
        <v>1</v>
      </c>
      <c r="H887" s="1">
        <v>770</v>
      </c>
      <c r="I887" s="9">
        <v>1.5</v>
      </c>
      <c r="J887" s="1">
        <v>1155</v>
      </c>
      <c r="K887" s="1">
        <v>182.14059711736445</v>
      </c>
      <c r="L887" s="10">
        <v>0.11117587133732677</v>
      </c>
      <c r="M887" s="1">
        <v>1337.1405971173645</v>
      </c>
      <c r="N887" s="1">
        <v>483.31049783022127</v>
      </c>
      <c r="O887" s="10">
        <v>0.29500543301792781</v>
      </c>
      <c r="P887" s="1">
        <v>1638.3104978302213</v>
      </c>
      <c r="Q887" s="9">
        <v>2</v>
      </c>
      <c r="R887" s="9">
        <v>5</v>
      </c>
      <c r="S887" s="9">
        <v>3.3333333333333335</v>
      </c>
      <c r="T887" s="9"/>
      <c r="U887" s="1">
        <f t="shared" si="52"/>
        <v>770</v>
      </c>
      <c r="V887" s="1">
        <f t="shared" si="53"/>
        <v>0</v>
      </c>
      <c r="W887" s="1">
        <f t="shared" si="54"/>
        <v>0</v>
      </c>
      <c r="X887" s="1">
        <f t="shared" si="55"/>
        <v>385</v>
      </c>
    </row>
    <row r="888" spans="1:24" hidden="1" x14ac:dyDescent="0.3">
      <c r="A888" t="s">
        <v>216</v>
      </c>
      <c r="B888" s="12">
        <v>10</v>
      </c>
      <c r="C888">
        <v>1985</v>
      </c>
      <c r="D888" s="1">
        <v>230</v>
      </c>
      <c r="E888" s="9">
        <v>1</v>
      </c>
      <c r="F888" s="1">
        <v>230</v>
      </c>
      <c r="G888" s="9">
        <v>1</v>
      </c>
      <c r="H888" s="1">
        <v>230</v>
      </c>
      <c r="I888" s="9">
        <v>1.5</v>
      </c>
      <c r="J888" s="1">
        <v>345</v>
      </c>
      <c r="K888" s="1">
        <v>391.92973399691095</v>
      </c>
      <c r="L888" s="10">
        <v>0.43876981572085028</v>
      </c>
      <c r="M888" s="1">
        <v>736.92973399691095</v>
      </c>
      <c r="N888" s="1">
        <v>548.24680038214058</v>
      </c>
      <c r="O888" s="10">
        <v>0.61376855774640859</v>
      </c>
      <c r="P888" s="1">
        <v>893.24680038214058</v>
      </c>
      <c r="Q888" s="9">
        <v>2</v>
      </c>
      <c r="R888" s="9">
        <v>5</v>
      </c>
      <c r="S888" s="9">
        <v>3.3333333333333335</v>
      </c>
      <c r="T888" s="9"/>
      <c r="U888" s="1">
        <f t="shared" si="52"/>
        <v>230</v>
      </c>
      <c r="V888" s="1">
        <f t="shared" si="53"/>
        <v>0</v>
      </c>
      <c r="W888" s="1">
        <f t="shared" si="54"/>
        <v>0</v>
      </c>
      <c r="X888" s="1">
        <f t="shared" si="55"/>
        <v>115</v>
      </c>
    </row>
    <row r="889" spans="1:24" hidden="1" x14ac:dyDescent="0.3">
      <c r="A889" t="s">
        <v>216</v>
      </c>
      <c r="B889" s="12">
        <v>10</v>
      </c>
      <c r="C889">
        <v>1986</v>
      </c>
      <c r="D889" s="1">
        <v>532</v>
      </c>
      <c r="E889" s="9">
        <v>1</v>
      </c>
      <c r="F889" s="1">
        <v>532</v>
      </c>
      <c r="G889" s="9">
        <v>1</v>
      </c>
      <c r="H889" s="1">
        <v>532</v>
      </c>
      <c r="I889" s="9">
        <v>1.5</v>
      </c>
      <c r="J889" s="1">
        <v>798</v>
      </c>
      <c r="K889" s="1">
        <v>455.9195314913336</v>
      </c>
      <c r="L889" s="10">
        <v>0.28412936298494895</v>
      </c>
      <c r="M889" s="1">
        <v>1253.9195314913336</v>
      </c>
      <c r="N889" s="1">
        <v>806.61955322612971</v>
      </c>
      <c r="O889" s="10">
        <v>0.50268585572474167</v>
      </c>
      <c r="P889" s="1">
        <v>1604.6195532261297</v>
      </c>
      <c r="Q889" s="9">
        <v>2</v>
      </c>
      <c r="R889" s="9">
        <v>5</v>
      </c>
      <c r="S889" s="9">
        <v>3.3333333333333335</v>
      </c>
      <c r="T889" s="9"/>
      <c r="U889" s="1">
        <f t="shared" si="52"/>
        <v>532</v>
      </c>
      <c r="V889" s="1">
        <f t="shared" si="53"/>
        <v>0</v>
      </c>
      <c r="W889" s="1">
        <f t="shared" si="54"/>
        <v>0</v>
      </c>
      <c r="X889" s="1">
        <f t="shared" si="55"/>
        <v>266</v>
      </c>
    </row>
    <row r="890" spans="1:24" hidden="1" x14ac:dyDescent="0.3">
      <c r="A890" t="s">
        <v>216</v>
      </c>
      <c r="B890" s="12">
        <v>10</v>
      </c>
      <c r="C890">
        <v>1987</v>
      </c>
      <c r="D890" s="1">
        <v>1050</v>
      </c>
      <c r="E890" s="9">
        <v>1</v>
      </c>
      <c r="F890" s="1">
        <v>1050</v>
      </c>
      <c r="G890" s="9">
        <v>1</v>
      </c>
      <c r="H890" s="1">
        <v>1050</v>
      </c>
      <c r="I890" s="9">
        <v>1.5</v>
      </c>
      <c r="J890" s="1">
        <v>1575</v>
      </c>
      <c r="K890" s="1">
        <v>367.69784897025147</v>
      </c>
      <c r="L890" s="10">
        <v>0.15236498511686658</v>
      </c>
      <c r="M890" s="1">
        <v>1942.6978489702515</v>
      </c>
      <c r="N890" s="1">
        <v>838.27000877675982</v>
      </c>
      <c r="O890" s="10">
        <v>0.34735856565078799</v>
      </c>
      <c r="P890" s="1">
        <v>2413.2700087767598</v>
      </c>
      <c r="Q890" s="9">
        <v>2</v>
      </c>
      <c r="R890" s="9">
        <v>5</v>
      </c>
      <c r="S890" s="9">
        <v>3.3333333333333335</v>
      </c>
      <c r="T890" s="9"/>
      <c r="U890" s="1">
        <f t="shared" si="52"/>
        <v>1050</v>
      </c>
      <c r="V890" s="1">
        <f t="shared" si="53"/>
        <v>0</v>
      </c>
      <c r="W890" s="1">
        <f t="shared" si="54"/>
        <v>0</v>
      </c>
      <c r="X890" s="1">
        <f t="shared" si="55"/>
        <v>525</v>
      </c>
    </row>
    <row r="891" spans="1:24" hidden="1" x14ac:dyDescent="0.3">
      <c r="A891" t="s">
        <v>216</v>
      </c>
      <c r="B891" s="12">
        <v>10</v>
      </c>
      <c r="C891">
        <v>1988</v>
      </c>
      <c r="D891" s="1">
        <v>1050</v>
      </c>
      <c r="E891" s="9">
        <v>1</v>
      </c>
      <c r="F891" s="1">
        <v>1050</v>
      </c>
      <c r="G891" s="9">
        <v>1</v>
      </c>
      <c r="H891" s="1">
        <v>1050</v>
      </c>
      <c r="I891" s="9">
        <v>1.5</v>
      </c>
      <c r="J891" s="1">
        <v>1575</v>
      </c>
      <c r="K891" s="1">
        <v>246.80002188183812</v>
      </c>
      <c r="L891" s="10">
        <v>0.11325819478880403</v>
      </c>
      <c r="M891" s="1">
        <v>1821.8000218818381</v>
      </c>
      <c r="N891" s="1">
        <v>604.09196188455553</v>
      </c>
      <c r="O891" s="10">
        <v>0.2772218761075671</v>
      </c>
      <c r="P891" s="1">
        <v>2179.0919618845555</v>
      </c>
      <c r="Q891" s="9">
        <v>2</v>
      </c>
      <c r="R891" s="9">
        <v>5</v>
      </c>
      <c r="S891" s="9">
        <v>3.3333333333333335</v>
      </c>
      <c r="T891" s="9"/>
      <c r="U891" s="1">
        <f t="shared" si="52"/>
        <v>1050</v>
      </c>
      <c r="V891" s="1">
        <f t="shared" si="53"/>
        <v>0</v>
      </c>
      <c r="W891" s="1">
        <f t="shared" si="54"/>
        <v>0</v>
      </c>
      <c r="X891" s="1">
        <f t="shared" si="55"/>
        <v>525</v>
      </c>
    </row>
    <row r="892" spans="1:24" hidden="1" x14ac:dyDescent="0.3">
      <c r="A892" t="s">
        <v>216</v>
      </c>
      <c r="B892" s="12">
        <v>10</v>
      </c>
      <c r="C892">
        <v>1989</v>
      </c>
      <c r="D892" s="1">
        <v>225</v>
      </c>
      <c r="E892" s="9">
        <v>1</v>
      </c>
      <c r="F892" s="1">
        <v>225</v>
      </c>
      <c r="G892" s="9">
        <v>1</v>
      </c>
      <c r="H892" s="1">
        <v>225</v>
      </c>
      <c r="I892" s="9">
        <v>1.5</v>
      </c>
      <c r="J892" s="1">
        <v>337.5</v>
      </c>
      <c r="K892" s="1">
        <v>97.80477175218806</v>
      </c>
      <c r="L892" s="10">
        <v>0.18818656680880844</v>
      </c>
      <c r="M892" s="1">
        <v>435.30477175218806</v>
      </c>
      <c r="N892" s="1">
        <v>182.22238726026922</v>
      </c>
      <c r="O892" s="10">
        <v>0.35061485078766669</v>
      </c>
      <c r="P892" s="1">
        <v>519.72238726026922</v>
      </c>
      <c r="Q892" s="9">
        <v>2</v>
      </c>
      <c r="R892" s="9">
        <v>5</v>
      </c>
      <c r="S892" s="9">
        <v>3.3333333333333335</v>
      </c>
      <c r="T892" s="9"/>
      <c r="U892" s="1">
        <f t="shared" si="52"/>
        <v>225</v>
      </c>
      <c r="V892" s="1">
        <f t="shared" si="53"/>
        <v>0</v>
      </c>
      <c r="W892" s="1">
        <f t="shared" si="54"/>
        <v>0</v>
      </c>
      <c r="X892" s="1">
        <f t="shared" si="55"/>
        <v>112.5</v>
      </c>
    </row>
    <row r="893" spans="1:24" hidden="1" x14ac:dyDescent="0.3">
      <c r="A893" t="s">
        <v>216</v>
      </c>
      <c r="B893" s="12">
        <v>10</v>
      </c>
      <c r="C893">
        <v>1990</v>
      </c>
      <c r="D893" s="1">
        <v>510</v>
      </c>
      <c r="E893" s="9">
        <v>1</v>
      </c>
      <c r="F893" s="1">
        <v>510</v>
      </c>
      <c r="G893" s="9">
        <v>1</v>
      </c>
      <c r="H893" s="1">
        <v>510</v>
      </c>
      <c r="I893" s="9">
        <v>1.5</v>
      </c>
      <c r="J893" s="1">
        <v>765</v>
      </c>
      <c r="K893" s="1">
        <v>136.5185348631951</v>
      </c>
      <c r="L893" s="10">
        <v>0.12362880015843207</v>
      </c>
      <c r="M893" s="1">
        <v>901.5185348631951</v>
      </c>
      <c r="N893" s="1">
        <v>339.26158539308517</v>
      </c>
      <c r="O893" s="10">
        <v>0.30722936474541751</v>
      </c>
      <c r="P893" s="1">
        <v>1104.2615853930852</v>
      </c>
      <c r="Q893" s="9">
        <v>2</v>
      </c>
      <c r="R893" s="9">
        <v>5</v>
      </c>
      <c r="S893" s="9">
        <v>3.3333333333333335</v>
      </c>
      <c r="T893" s="9"/>
      <c r="U893" s="1">
        <f t="shared" si="52"/>
        <v>510</v>
      </c>
      <c r="V893" s="1">
        <f t="shared" si="53"/>
        <v>0</v>
      </c>
      <c r="W893" s="1">
        <f t="shared" si="54"/>
        <v>0</v>
      </c>
      <c r="X893" s="1">
        <f t="shared" si="55"/>
        <v>255</v>
      </c>
    </row>
    <row r="894" spans="1:24" hidden="1" x14ac:dyDescent="0.3">
      <c r="A894" t="s">
        <v>216</v>
      </c>
      <c r="B894" s="12">
        <v>10</v>
      </c>
      <c r="C894">
        <v>1991</v>
      </c>
      <c r="D894" s="1">
        <v>500</v>
      </c>
      <c r="E894" s="9">
        <v>1.0414670658682634</v>
      </c>
      <c r="F894" s="1">
        <v>520.73353293413174</v>
      </c>
      <c r="G894" s="9">
        <v>1</v>
      </c>
      <c r="H894" s="1">
        <v>520.73353293413174</v>
      </c>
      <c r="I894" s="9">
        <v>1.5</v>
      </c>
      <c r="J894" s="1">
        <v>781.10029940119762</v>
      </c>
      <c r="K894" s="1">
        <v>186.34973737747839</v>
      </c>
      <c r="L894" s="10">
        <v>0.14750012329382195</v>
      </c>
      <c r="M894" s="1">
        <v>967.45003677867601</v>
      </c>
      <c r="N894" s="1">
        <v>482.28669456264856</v>
      </c>
      <c r="O894" s="10">
        <v>0.38174106340091857</v>
      </c>
      <c r="P894" s="1">
        <v>1263.3869939638462</v>
      </c>
      <c r="Q894" s="9">
        <v>2</v>
      </c>
      <c r="R894" s="9">
        <v>5</v>
      </c>
      <c r="S894" s="9">
        <v>3.3333333333333335</v>
      </c>
      <c r="T894" s="9"/>
      <c r="U894" s="1">
        <f t="shared" si="52"/>
        <v>500</v>
      </c>
      <c r="V894" s="1">
        <f t="shared" si="53"/>
        <v>20.733532934131745</v>
      </c>
      <c r="W894" s="1">
        <f t="shared" si="54"/>
        <v>0</v>
      </c>
      <c r="X894" s="1">
        <f t="shared" si="55"/>
        <v>260.36676646706587</v>
      </c>
    </row>
    <row r="895" spans="1:24" hidden="1" x14ac:dyDescent="0.3">
      <c r="A895" t="s">
        <v>216</v>
      </c>
      <c r="B895" s="12">
        <v>10</v>
      </c>
      <c r="C895">
        <v>1992</v>
      </c>
      <c r="D895" s="1">
        <v>500</v>
      </c>
      <c r="E895" s="9">
        <v>1.0414670658682634</v>
      </c>
      <c r="F895" s="1">
        <v>520.73353293413174</v>
      </c>
      <c r="G895" s="9">
        <v>1</v>
      </c>
      <c r="H895" s="1">
        <v>520.73353293413174</v>
      </c>
      <c r="I895" s="9">
        <v>1.5</v>
      </c>
      <c r="J895" s="1">
        <v>781.10029940119762</v>
      </c>
      <c r="K895" s="1">
        <v>345.15077122990238</v>
      </c>
      <c r="L895" s="10">
        <v>0.24703252289986821</v>
      </c>
      <c r="M895" s="1">
        <v>1126.2510706311</v>
      </c>
      <c r="N895" s="1">
        <v>616.08727403343573</v>
      </c>
      <c r="O895" s="10">
        <v>0.44094814880076588</v>
      </c>
      <c r="P895" s="1">
        <v>1397.1875734346334</v>
      </c>
      <c r="Q895" s="9">
        <v>2</v>
      </c>
      <c r="R895" s="9">
        <v>5</v>
      </c>
      <c r="S895" s="9">
        <v>3.3333333333333335</v>
      </c>
      <c r="T895" s="9"/>
      <c r="U895" s="1">
        <f t="shared" si="52"/>
        <v>500</v>
      </c>
      <c r="V895" s="1">
        <f t="shared" si="53"/>
        <v>20.733532934131745</v>
      </c>
      <c r="W895" s="1">
        <f t="shared" si="54"/>
        <v>0</v>
      </c>
      <c r="X895" s="1">
        <f t="shared" si="55"/>
        <v>260.36676646706587</v>
      </c>
    </row>
    <row r="896" spans="1:24" hidden="1" x14ac:dyDescent="0.3">
      <c r="A896" t="s">
        <v>216</v>
      </c>
      <c r="B896" s="12">
        <v>10</v>
      </c>
      <c r="C896">
        <v>1993</v>
      </c>
      <c r="D896" s="1">
        <v>1050</v>
      </c>
      <c r="E896" s="9">
        <v>1</v>
      </c>
      <c r="F896" s="1">
        <v>1050</v>
      </c>
      <c r="G896" s="9">
        <v>1</v>
      </c>
      <c r="H896" s="1">
        <v>1050</v>
      </c>
      <c r="I896" s="9">
        <v>1.5</v>
      </c>
      <c r="J896" s="1">
        <v>1575</v>
      </c>
      <c r="K896" s="1">
        <v>286.62653108508175</v>
      </c>
      <c r="L896" s="10">
        <v>0.13559069085869985</v>
      </c>
      <c r="M896" s="1">
        <v>1861.6265310850818</v>
      </c>
      <c r="N896" s="1">
        <v>538.91010157015535</v>
      </c>
      <c r="O896" s="10">
        <v>0.25493520333237796</v>
      </c>
      <c r="P896" s="1">
        <v>2113.9101015701553</v>
      </c>
      <c r="Q896" s="9">
        <v>2</v>
      </c>
      <c r="R896" s="9">
        <v>5</v>
      </c>
      <c r="S896" s="9">
        <v>3.3333333333333335</v>
      </c>
      <c r="T896" s="9"/>
      <c r="U896" s="1">
        <f t="shared" si="52"/>
        <v>1050</v>
      </c>
      <c r="V896" s="1">
        <f t="shared" si="53"/>
        <v>0</v>
      </c>
      <c r="W896" s="1">
        <f t="shared" si="54"/>
        <v>0</v>
      </c>
      <c r="X896" s="1">
        <f t="shared" si="55"/>
        <v>525</v>
      </c>
    </row>
    <row r="897" spans="1:24" hidden="1" x14ac:dyDescent="0.3">
      <c r="A897" t="s">
        <v>216</v>
      </c>
      <c r="B897" s="12">
        <v>10</v>
      </c>
      <c r="C897">
        <v>1994</v>
      </c>
      <c r="D897" s="1">
        <v>765</v>
      </c>
      <c r="E897" s="9">
        <v>1</v>
      </c>
      <c r="F897" s="1">
        <v>765</v>
      </c>
      <c r="G897" s="9">
        <v>1</v>
      </c>
      <c r="H897" s="1">
        <v>765</v>
      </c>
      <c r="I897" s="9">
        <v>1.5</v>
      </c>
      <c r="J897" s="1">
        <v>1147.5</v>
      </c>
      <c r="K897" s="1">
        <v>160.97477052074123</v>
      </c>
      <c r="L897" s="10">
        <v>0.1133948501063665</v>
      </c>
      <c r="M897" s="1">
        <v>1308.4747705207412</v>
      </c>
      <c r="N897" s="1">
        <v>272.09507305441002</v>
      </c>
      <c r="O897" s="10">
        <v>0.19167090547093016</v>
      </c>
      <c r="P897" s="1">
        <v>1419.59507305441</v>
      </c>
      <c r="Q897" s="9">
        <v>2</v>
      </c>
      <c r="R897" s="9">
        <v>5</v>
      </c>
      <c r="S897" s="9">
        <v>3.3333333333333335</v>
      </c>
      <c r="T897" s="9"/>
      <c r="U897" s="1">
        <f t="shared" si="52"/>
        <v>765</v>
      </c>
      <c r="V897" s="1">
        <f t="shared" si="53"/>
        <v>0</v>
      </c>
      <c r="W897" s="1">
        <f t="shared" si="54"/>
        <v>0</v>
      </c>
      <c r="X897" s="1">
        <f t="shared" si="55"/>
        <v>382.5</v>
      </c>
    </row>
    <row r="898" spans="1:24" hidden="1" x14ac:dyDescent="0.3">
      <c r="A898" t="s">
        <v>216</v>
      </c>
      <c r="B898" s="12">
        <v>10</v>
      </c>
      <c r="C898">
        <v>1995</v>
      </c>
      <c r="D898" s="1">
        <v>400</v>
      </c>
      <c r="E898" s="9">
        <v>1.0414670658682634</v>
      </c>
      <c r="F898" s="1">
        <v>416.58682634730536</v>
      </c>
      <c r="G898" s="9">
        <v>1</v>
      </c>
      <c r="H898" s="1">
        <v>416.58682634730536</v>
      </c>
      <c r="I898" s="9">
        <v>1.5</v>
      </c>
      <c r="J898" s="1">
        <v>624.88023952095807</v>
      </c>
      <c r="K898" s="1">
        <v>48.919087019028666</v>
      </c>
      <c r="L898" s="10">
        <v>6.8414941998205872E-2</v>
      </c>
      <c r="M898" s="1">
        <v>673.79932653998674</v>
      </c>
      <c r="N898" s="1">
        <v>90.154891551893343</v>
      </c>
      <c r="O898" s="10">
        <v>0.12608456232999818</v>
      </c>
      <c r="P898" s="1">
        <v>715.03513107285141</v>
      </c>
      <c r="Q898" s="9">
        <v>2</v>
      </c>
      <c r="R898" s="9">
        <v>5</v>
      </c>
      <c r="S898" s="9">
        <v>3.3333333333333335</v>
      </c>
      <c r="T898" s="9"/>
      <c r="U898" s="1">
        <f t="shared" si="52"/>
        <v>400</v>
      </c>
      <c r="V898" s="1">
        <f t="shared" si="53"/>
        <v>16.586826347305362</v>
      </c>
      <c r="W898" s="1">
        <f t="shared" si="54"/>
        <v>0</v>
      </c>
      <c r="X898" s="1">
        <f t="shared" si="55"/>
        <v>208.29341317365271</v>
      </c>
    </row>
    <row r="899" spans="1:24" hidden="1" x14ac:dyDescent="0.3">
      <c r="A899" t="s">
        <v>216</v>
      </c>
      <c r="B899" s="12">
        <v>10</v>
      </c>
      <c r="C899">
        <v>1996</v>
      </c>
      <c r="D899" s="1">
        <v>250</v>
      </c>
      <c r="E899" s="9">
        <v>1.0414670658682634</v>
      </c>
      <c r="F899" s="1">
        <v>260.36676646706587</v>
      </c>
      <c r="G899" s="9">
        <v>1</v>
      </c>
      <c r="H899" s="1">
        <v>260.36676646706587</v>
      </c>
      <c r="I899" s="9">
        <v>1.5</v>
      </c>
      <c r="J899" s="1">
        <v>390.55014970059881</v>
      </c>
      <c r="K899" s="1">
        <v>30.920214698280574</v>
      </c>
      <c r="L899" s="10">
        <v>6.9289989127805596E-2</v>
      </c>
      <c r="M899" s="1">
        <v>421.47036439887938</v>
      </c>
      <c r="N899" s="1">
        <v>55.693457601000603</v>
      </c>
      <c r="O899" s="10">
        <v>0.12480505421192392</v>
      </c>
      <c r="P899" s="1">
        <v>446.24360730159941</v>
      </c>
      <c r="Q899" s="9">
        <v>2</v>
      </c>
      <c r="R899" s="9">
        <v>5</v>
      </c>
      <c r="S899" s="9">
        <v>3.3333333333333335</v>
      </c>
      <c r="T899" s="9"/>
      <c r="U899" s="1">
        <f t="shared" ref="U899:U962" si="56">D899</f>
        <v>250</v>
      </c>
      <c r="V899" s="1">
        <f t="shared" ref="V899:V962" si="57">F899-D899</f>
        <v>10.366766467065872</v>
      </c>
      <c r="W899" s="1">
        <f t="shared" ref="W899:W962" si="58">H899-F899</f>
        <v>0</v>
      </c>
      <c r="X899" s="1">
        <f t="shared" ref="X899:X962" si="59">J899-H899</f>
        <v>130.18338323353294</v>
      </c>
    </row>
    <row r="900" spans="1:24" hidden="1" x14ac:dyDescent="0.3">
      <c r="A900" t="s">
        <v>216</v>
      </c>
      <c r="B900" s="12">
        <v>10</v>
      </c>
      <c r="C900">
        <v>1997</v>
      </c>
      <c r="D900" s="1">
        <v>100</v>
      </c>
      <c r="E900" s="9">
        <v>1.0414670658682634</v>
      </c>
      <c r="F900" s="1">
        <v>104.14670658682634</v>
      </c>
      <c r="G900" s="9">
        <v>1</v>
      </c>
      <c r="H900" s="1">
        <v>104.14670658682634</v>
      </c>
      <c r="I900" s="9">
        <v>1.5</v>
      </c>
      <c r="J900" s="1">
        <v>156.22005988023952</v>
      </c>
      <c r="K900" s="1">
        <v>31.256389594989457</v>
      </c>
      <c r="L900" s="10">
        <v>0.14797429229757497</v>
      </c>
      <c r="M900" s="1">
        <v>187.47644947522897</v>
      </c>
      <c r="N900" s="1">
        <v>55.008452246266472</v>
      </c>
      <c r="O900" s="10">
        <v>0.2604215297095952</v>
      </c>
      <c r="P900" s="1">
        <v>211.22851212650599</v>
      </c>
      <c r="Q900" s="9">
        <v>2</v>
      </c>
      <c r="R900" s="9">
        <v>5</v>
      </c>
      <c r="S900" s="9">
        <v>3.3333333333333335</v>
      </c>
      <c r="T900" s="9"/>
      <c r="U900" s="1">
        <f t="shared" si="56"/>
        <v>100</v>
      </c>
      <c r="V900" s="1">
        <f t="shared" si="57"/>
        <v>4.1467065868263404</v>
      </c>
      <c r="W900" s="1">
        <f t="shared" si="58"/>
        <v>0</v>
      </c>
      <c r="X900" s="1">
        <f t="shared" si="59"/>
        <v>52.073353293413177</v>
      </c>
    </row>
    <row r="901" spans="1:24" hidden="1" x14ac:dyDescent="0.3">
      <c r="A901" t="s">
        <v>216</v>
      </c>
      <c r="B901" s="12">
        <v>10</v>
      </c>
      <c r="C901">
        <v>1998</v>
      </c>
      <c r="D901" s="1">
        <v>1100</v>
      </c>
      <c r="E901" s="9">
        <v>1.0414670658682637</v>
      </c>
      <c r="F901" s="1">
        <v>1145.6137724550899</v>
      </c>
      <c r="G901" s="9">
        <v>1</v>
      </c>
      <c r="H901" s="1">
        <v>1145.6137724550899</v>
      </c>
      <c r="I901" s="9">
        <v>1.5</v>
      </c>
      <c r="J901" s="1">
        <v>1718.4206586826349</v>
      </c>
      <c r="K901" s="1">
        <v>225.98318629730852</v>
      </c>
      <c r="L901" s="10">
        <v>0.11270003833964405</v>
      </c>
      <c r="M901" s="1">
        <v>1944.4038449799434</v>
      </c>
      <c r="N901" s="1">
        <v>286.75333794248695</v>
      </c>
      <c r="O901" s="10">
        <v>0.14300671085158553</v>
      </c>
      <c r="P901" s="1">
        <v>2005.1739966251218</v>
      </c>
      <c r="Q901" s="9">
        <v>2</v>
      </c>
      <c r="R901" s="9">
        <v>5</v>
      </c>
      <c r="S901" s="9">
        <v>3.3333333333333335</v>
      </c>
      <c r="T901" s="9"/>
      <c r="U901" s="1">
        <f t="shared" si="56"/>
        <v>1100</v>
      </c>
      <c r="V901" s="1">
        <f t="shared" si="57"/>
        <v>45.613772455089929</v>
      </c>
      <c r="W901" s="1">
        <f t="shared" si="58"/>
        <v>0</v>
      </c>
      <c r="X901" s="1">
        <f t="shared" si="59"/>
        <v>572.80688622754496</v>
      </c>
    </row>
    <row r="902" spans="1:24" hidden="1" x14ac:dyDescent="0.3">
      <c r="A902" t="s">
        <v>216</v>
      </c>
      <c r="B902" s="12">
        <v>10</v>
      </c>
      <c r="C902">
        <v>1999</v>
      </c>
      <c r="D902" s="1">
        <v>500</v>
      </c>
      <c r="E902" s="9">
        <v>1.0414670658682634</v>
      </c>
      <c r="F902" s="1">
        <v>520.73353293413174</v>
      </c>
      <c r="G902" s="9">
        <v>1</v>
      </c>
      <c r="H902" s="1">
        <v>520.73353293413174</v>
      </c>
      <c r="I902" s="9">
        <v>1.5</v>
      </c>
      <c r="J902" s="1">
        <v>781.10029940119762</v>
      </c>
      <c r="K902" s="1">
        <v>117.21331063413857</v>
      </c>
      <c r="L902" s="10">
        <v>0.11959272736774983</v>
      </c>
      <c r="M902" s="1">
        <v>898.31361003533618</v>
      </c>
      <c r="N902" s="1">
        <v>199.00370202110867</v>
      </c>
      <c r="O902" s="10">
        <v>0.20304345429905263</v>
      </c>
      <c r="P902" s="1">
        <v>980.10400142230628</v>
      </c>
      <c r="Q902" s="9">
        <v>2</v>
      </c>
      <c r="R902" s="9">
        <v>5</v>
      </c>
      <c r="S902" s="9">
        <v>3.3333333333333335</v>
      </c>
      <c r="T902" s="9"/>
      <c r="U902" s="1">
        <f t="shared" si="56"/>
        <v>500</v>
      </c>
      <c r="V902" s="1">
        <f t="shared" si="57"/>
        <v>20.733532934131745</v>
      </c>
      <c r="W902" s="1">
        <f t="shared" si="58"/>
        <v>0</v>
      </c>
      <c r="X902" s="1">
        <f t="shared" si="59"/>
        <v>260.36676646706587</v>
      </c>
    </row>
    <row r="903" spans="1:24" hidden="1" x14ac:dyDescent="0.3">
      <c r="A903" t="s">
        <v>216</v>
      </c>
      <c r="B903" s="12">
        <v>10</v>
      </c>
      <c r="C903">
        <v>2000</v>
      </c>
      <c r="D903" s="1">
        <v>500</v>
      </c>
      <c r="E903" s="9">
        <v>1.0414670658682634</v>
      </c>
      <c r="F903" s="1">
        <v>520.73353293413174</v>
      </c>
      <c r="G903" s="9">
        <v>1</v>
      </c>
      <c r="H903" s="1">
        <v>520.73353293413174</v>
      </c>
      <c r="I903" s="9">
        <v>1.5</v>
      </c>
      <c r="J903" s="1">
        <v>781.10029940119762</v>
      </c>
      <c r="K903" s="1">
        <v>96.913634401677314</v>
      </c>
      <c r="L903" s="10">
        <v>0.10259117401508638</v>
      </c>
      <c r="M903" s="1">
        <v>878.01393380287493</v>
      </c>
      <c r="N903" s="1">
        <v>163.55829654610898</v>
      </c>
      <c r="O903" s="10">
        <v>0.17314011352650871</v>
      </c>
      <c r="P903" s="1">
        <v>944.65859594730659</v>
      </c>
      <c r="Q903" s="9">
        <v>2</v>
      </c>
      <c r="R903" s="9">
        <v>5</v>
      </c>
      <c r="S903" s="9">
        <v>3.3333333333333335</v>
      </c>
      <c r="T903" s="9"/>
      <c r="U903" s="1">
        <f t="shared" si="56"/>
        <v>500</v>
      </c>
      <c r="V903" s="1">
        <f t="shared" si="57"/>
        <v>20.733532934131745</v>
      </c>
      <c r="W903" s="1">
        <f t="shared" si="58"/>
        <v>0</v>
      </c>
      <c r="X903" s="1">
        <f t="shared" si="59"/>
        <v>260.36676646706587</v>
      </c>
    </row>
    <row r="904" spans="1:24" hidden="1" x14ac:dyDescent="0.3">
      <c r="A904" t="s">
        <v>216</v>
      </c>
      <c r="B904" s="12">
        <v>10</v>
      </c>
      <c r="C904">
        <v>2001</v>
      </c>
      <c r="D904" s="1">
        <v>300</v>
      </c>
      <c r="E904" s="9">
        <v>1.0414670658682634</v>
      </c>
      <c r="F904" s="1">
        <v>312.44011976047904</v>
      </c>
      <c r="G904" s="9">
        <v>1</v>
      </c>
      <c r="H904" s="1">
        <v>312.44011976047904</v>
      </c>
      <c r="I904" s="9">
        <v>1.5</v>
      </c>
      <c r="J904" s="1">
        <v>468.66017964071852</v>
      </c>
      <c r="K904" s="1">
        <v>78.681344420306459</v>
      </c>
      <c r="L904" s="10">
        <v>0.13056021772275653</v>
      </c>
      <c r="M904" s="1">
        <v>547.34152406102498</v>
      </c>
      <c r="N904" s="1">
        <v>133.98391664430449</v>
      </c>
      <c r="O904" s="10">
        <v>0.22232677208694707</v>
      </c>
      <c r="P904" s="1">
        <v>602.64409628502301</v>
      </c>
      <c r="Q904" s="9">
        <v>2</v>
      </c>
      <c r="R904" s="9">
        <v>5</v>
      </c>
      <c r="S904" s="9">
        <v>3.3333333333333335</v>
      </c>
      <c r="T904" s="9"/>
      <c r="U904" s="1">
        <f t="shared" si="56"/>
        <v>300</v>
      </c>
      <c r="V904" s="1">
        <f t="shared" si="57"/>
        <v>12.440119760479035</v>
      </c>
      <c r="W904" s="1">
        <f t="shared" si="58"/>
        <v>0</v>
      </c>
      <c r="X904" s="1">
        <f t="shared" si="59"/>
        <v>156.22005988023949</v>
      </c>
    </row>
    <row r="905" spans="1:24" hidden="1" x14ac:dyDescent="0.3">
      <c r="A905" t="s">
        <v>216</v>
      </c>
      <c r="B905" s="12">
        <v>10</v>
      </c>
      <c r="C905">
        <v>2002</v>
      </c>
      <c r="D905" s="1">
        <v>300</v>
      </c>
      <c r="E905" s="9">
        <v>1.0414670658682634</v>
      </c>
      <c r="F905" s="1">
        <v>312.44011976047904</v>
      </c>
      <c r="G905" s="9">
        <v>1</v>
      </c>
      <c r="H905" s="1">
        <v>312.44011976047904</v>
      </c>
      <c r="I905" s="9">
        <v>1.5</v>
      </c>
      <c r="J905" s="1">
        <v>468.66017964071852</v>
      </c>
      <c r="K905" s="1">
        <v>73.977294041927053</v>
      </c>
      <c r="L905" s="10">
        <v>0.12445016597718143</v>
      </c>
      <c r="M905" s="1">
        <v>542.63747368264558</v>
      </c>
      <c r="N905" s="1">
        <v>125.77288889766464</v>
      </c>
      <c r="O905" s="10">
        <v>0.2115846098651952</v>
      </c>
      <c r="P905" s="1">
        <v>594.43306853838317</v>
      </c>
      <c r="Q905" s="9">
        <v>2</v>
      </c>
      <c r="R905" s="9">
        <v>5</v>
      </c>
      <c r="S905" s="9">
        <v>3.3333333333333335</v>
      </c>
      <c r="T905" s="9"/>
      <c r="U905" s="1">
        <f t="shared" si="56"/>
        <v>300</v>
      </c>
      <c r="V905" s="1">
        <f t="shared" si="57"/>
        <v>12.440119760479035</v>
      </c>
      <c r="W905" s="1">
        <f t="shared" si="58"/>
        <v>0</v>
      </c>
      <c r="X905" s="1">
        <f t="shared" si="59"/>
        <v>156.22005988023949</v>
      </c>
    </row>
    <row r="906" spans="1:24" hidden="1" x14ac:dyDescent="0.3">
      <c r="A906" t="s">
        <v>216</v>
      </c>
      <c r="B906" s="12">
        <v>10</v>
      </c>
      <c r="C906">
        <v>2003</v>
      </c>
      <c r="D906" s="1">
        <v>300</v>
      </c>
      <c r="E906" s="9">
        <v>1.0414670658682634</v>
      </c>
      <c r="F906" s="1">
        <v>312.44011976047904</v>
      </c>
      <c r="G906" s="9">
        <v>1</v>
      </c>
      <c r="H906" s="1">
        <v>312.44011976047904</v>
      </c>
      <c r="I906" s="9">
        <v>1.5</v>
      </c>
      <c r="J906" s="1">
        <v>468.66017964071852</v>
      </c>
      <c r="K906" s="1">
        <v>75.637216015959893</v>
      </c>
      <c r="L906" s="10">
        <v>0.13367971319687286</v>
      </c>
      <c r="M906" s="1">
        <v>544.29739565667842</v>
      </c>
      <c r="N906" s="1">
        <v>97.149053541637386</v>
      </c>
      <c r="O906" s="10">
        <v>0.17169930754793286</v>
      </c>
      <c r="P906" s="1">
        <v>565.80923318235591</v>
      </c>
      <c r="Q906" s="9">
        <v>2</v>
      </c>
      <c r="R906" s="9">
        <v>5</v>
      </c>
      <c r="S906" s="9">
        <v>3.3333333333333335</v>
      </c>
      <c r="T906" s="9"/>
      <c r="U906" s="1">
        <f t="shared" si="56"/>
        <v>300</v>
      </c>
      <c r="V906" s="1">
        <f t="shared" si="57"/>
        <v>12.440119760479035</v>
      </c>
      <c r="W906" s="1">
        <f t="shared" si="58"/>
        <v>0</v>
      </c>
      <c r="X906" s="1">
        <f t="shared" si="59"/>
        <v>156.22005988023949</v>
      </c>
    </row>
    <row r="907" spans="1:24" hidden="1" x14ac:dyDescent="0.3">
      <c r="A907" t="s">
        <v>216</v>
      </c>
      <c r="B907" s="12">
        <v>10</v>
      </c>
      <c r="C907">
        <v>2004</v>
      </c>
      <c r="D907" s="1">
        <v>480</v>
      </c>
      <c r="E907" s="9">
        <v>1.0414670658682634</v>
      </c>
      <c r="F907" s="1">
        <v>499.90419161676647</v>
      </c>
      <c r="G907" s="9">
        <v>1</v>
      </c>
      <c r="H907" s="1">
        <v>499.90419161676647</v>
      </c>
      <c r="I907" s="9">
        <v>1.5</v>
      </c>
      <c r="J907" s="1">
        <v>749.85628742514973</v>
      </c>
      <c r="K907" s="1">
        <v>146.35130598935996</v>
      </c>
      <c r="L907" s="10">
        <v>0.13498582753193211</v>
      </c>
      <c r="M907" s="1">
        <v>896.20759341450969</v>
      </c>
      <c r="N907" s="1">
        <v>334.34128105469108</v>
      </c>
      <c r="O907" s="10">
        <v>0.30837671174956865</v>
      </c>
      <c r="P907" s="1">
        <v>1084.1975684798408</v>
      </c>
      <c r="Q907" s="9">
        <v>2</v>
      </c>
      <c r="R907" s="9">
        <v>5</v>
      </c>
      <c r="S907" s="9">
        <v>3.3333333333333335</v>
      </c>
      <c r="T907" s="9"/>
      <c r="U907" s="1">
        <f t="shared" si="56"/>
        <v>480</v>
      </c>
      <c r="V907" s="1">
        <f t="shared" si="57"/>
        <v>19.904191616766468</v>
      </c>
      <c r="W907" s="1">
        <f t="shared" si="58"/>
        <v>0</v>
      </c>
      <c r="X907" s="1">
        <f t="shared" si="59"/>
        <v>249.95209580838326</v>
      </c>
    </row>
    <row r="908" spans="1:24" hidden="1" x14ac:dyDescent="0.3">
      <c r="A908" t="s">
        <v>216</v>
      </c>
      <c r="B908" s="12">
        <v>10</v>
      </c>
      <c r="C908">
        <v>2005</v>
      </c>
      <c r="D908" s="1">
        <v>300</v>
      </c>
      <c r="E908" s="9">
        <v>1.0414670658682634</v>
      </c>
      <c r="F908" s="1">
        <v>312.44011976047904</v>
      </c>
      <c r="G908" s="9">
        <v>1</v>
      </c>
      <c r="H908" s="1">
        <v>312.44011976047904</v>
      </c>
      <c r="I908" s="9">
        <v>1.5</v>
      </c>
      <c r="J908" s="1">
        <v>468.66017964071852</v>
      </c>
      <c r="K908" s="1">
        <v>83.886954808917608</v>
      </c>
      <c r="L908" s="10">
        <v>0.12888862011391949</v>
      </c>
      <c r="M908" s="1">
        <v>552.54713444963613</v>
      </c>
      <c r="N908" s="1">
        <v>182.18824076112367</v>
      </c>
      <c r="O908" s="10">
        <v>0.27992422667114764</v>
      </c>
      <c r="P908" s="1">
        <v>650.84842040184219</v>
      </c>
      <c r="Q908" s="9">
        <v>2</v>
      </c>
      <c r="R908" s="9">
        <v>5</v>
      </c>
      <c r="S908" s="9">
        <v>3.3333333333333335</v>
      </c>
      <c r="T908" s="9"/>
      <c r="U908" s="1">
        <f t="shared" si="56"/>
        <v>300</v>
      </c>
      <c r="V908" s="1">
        <f t="shared" si="57"/>
        <v>12.440119760479035</v>
      </c>
      <c r="W908" s="1">
        <f t="shared" si="58"/>
        <v>0</v>
      </c>
      <c r="X908" s="1">
        <f t="shared" si="59"/>
        <v>156.22005988023949</v>
      </c>
    </row>
    <row r="909" spans="1:24" hidden="1" x14ac:dyDescent="0.3">
      <c r="A909" t="s">
        <v>216</v>
      </c>
      <c r="B909" s="12">
        <v>10</v>
      </c>
      <c r="C909">
        <v>2006</v>
      </c>
      <c r="D909" s="1">
        <v>700</v>
      </c>
      <c r="E909" s="9">
        <v>1.0414670658682634</v>
      </c>
      <c r="F909" s="1">
        <v>729.0269461077844</v>
      </c>
      <c r="G909" s="9">
        <v>1</v>
      </c>
      <c r="H909" s="1">
        <v>729.0269461077844</v>
      </c>
      <c r="I909" s="9">
        <v>1.5000000000000002</v>
      </c>
      <c r="J909" s="1">
        <v>1093.5404191616767</v>
      </c>
      <c r="K909" s="1">
        <v>191.47185231818844</v>
      </c>
      <c r="L909" s="10">
        <v>0.13251904281231763</v>
      </c>
      <c r="M909" s="1">
        <v>1285.0122714798651</v>
      </c>
      <c r="N909" s="1">
        <v>351.32250962783883</v>
      </c>
      <c r="O909" s="10">
        <v>0.24315282967511082</v>
      </c>
      <c r="P909" s="1">
        <v>1444.8629287895155</v>
      </c>
      <c r="Q909" s="9">
        <v>2</v>
      </c>
      <c r="R909" s="9">
        <v>5</v>
      </c>
      <c r="S909" s="9">
        <v>3.333333333333333</v>
      </c>
      <c r="T909" s="9"/>
      <c r="U909" s="1">
        <f t="shared" si="56"/>
        <v>700</v>
      </c>
      <c r="V909" s="1">
        <f t="shared" si="57"/>
        <v>29.026946107784397</v>
      </c>
      <c r="W909" s="1">
        <f t="shared" si="58"/>
        <v>0</v>
      </c>
      <c r="X909" s="1">
        <f t="shared" si="59"/>
        <v>364.51347305389231</v>
      </c>
    </row>
    <row r="910" spans="1:24" hidden="1" x14ac:dyDescent="0.3">
      <c r="A910" t="s">
        <v>216</v>
      </c>
      <c r="B910" s="12">
        <v>10</v>
      </c>
      <c r="C910">
        <v>2007</v>
      </c>
      <c r="D910" s="1">
        <v>600</v>
      </c>
      <c r="E910" s="9">
        <v>1.0414670658682634</v>
      </c>
      <c r="F910" s="1">
        <v>624.88023952095807</v>
      </c>
      <c r="G910" s="9">
        <v>1</v>
      </c>
      <c r="H910" s="1">
        <v>624.88023952095807</v>
      </c>
      <c r="I910" s="9">
        <v>1.5</v>
      </c>
      <c r="J910" s="1">
        <v>937.32035928143705</v>
      </c>
      <c r="K910" s="1">
        <v>113.18625940339007</v>
      </c>
      <c r="L910" s="10">
        <v>9.9548068967766107E-2</v>
      </c>
      <c r="M910" s="1">
        <v>1050.5066186848271</v>
      </c>
      <c r="N910" s="1">
        <v>199.68069535519317</v>
      </c>
      <c r="O910" s="10">
        <v>0.17562050144184638</v>
      </c>
      <c r="P910" s="1">
        <v>1137.0010546366302</v>
      </c>
      <c r="Q910" s="9">
        <v>2</v>
      </c>
      <c r="R910" s="9">
        <v>5</v>
      </c>
      <c r="S910" s="9">
        <v>3.3333333333333335</v>
      </c>
      <c r="T910" s="9"/>
      <c r="U910" s="1">
        <f t="shared" si="56"/>
        <v>600</v>
      </c>
      <c r="V910" s="1">
        <f t="shared" si="57"/>
        <v>24.880239520958071</v>
      </c>
      <c r="W910" s="1">
        <f t="shared" si="58"/>
        <v>0</v>
      </c>
      <c r="X910" s="1">
        <f t="shared" si="59"/>
        <v>312.44011976047898</v>
      </c>
    </row>
    <row r="911" spans="1:24" hidden="1" x14ac:dyDescent="0.3">
      <c r="A911" t="s">
        <v>216</v>
      </c>
      <c r="B911" s="12">
        <v>10</v>
      </c>
      <c r="C911">
        <v>2008</v>
      </c>
      <c r="D911" s="1">
        <v>315</v>
      </c>
      <c r="E911" s="9">
        <v>1.0414670658682634</v>
      </c>
      <c r="F911" s="1">
        <v>328.06212574850298</v>
      </c>
      <c r="G911" s="9">
        <v>1</v>
      </c>
      <c r="H911" s="1">
        <v>328.06212574850298</v>
      </c>
      <c r="I911" s="9">
        <v>1.5</v>
      </c>
      <c r="J911" s="1">
        <v>492.0931886227545</v>
      </c>
      <c r="K911" s="1">
        <v>25.387569508804404</v>
      </c>
      <c r="L911" s="10">
        <v>4.4585332942704094E-2</v>
      </c>
      <c r="M911" s="1">
        <v>517.4807581315589</v>
      </c>
      <c r="N911" s="1">
        <v>77.32208391607719</v>
      </c>
      <c r="O911" s="10">
        <v>0.13579207942794361</v>
      </c>
      <c r="P911" s="1">
        <v>569.41527253883169</v>
      </c>
      <c r="Q911" s="9">
        <v>2</v>
      </c>
      <c r="R911" s="9">
        <v>5</v>
      </c>
      <c r="S911" s="9">
        <v>3.3333333333333335</v>
      </c>
      <c r="T911" s="9"/>
      <c r="U911" s="1">
        <f t="shared" si="56"/>
        <v>315</v>
      </c>
      <c r="V911" s="1">
        <f t="shared" si="57"/>
        <v>13.062125748502979</v>
      </c>
      <c r="W911" s="1">
        <f t="shared" si="58"/>
        <v>0</v>
      </c>
      <c r="X911" s="1">
        <f t="shared" si="59"/>
        <v>164.03106287425152</v>
      </c>
    </row>
    <row r="912" spans="1:24" hidden="1" x14ac:dyDescent="0.3">
      <c r="A912" t="s">
        <v>216</v>
      </c>
      <c r="B912" s="12">
        <v>10</v>
      </c>
      <c r="C912">
        <v>2009</v>
      </c>
      <c r="E912" s="9"/>
      <c r="G912" s="9"/>
      <c r="I912" s="9"/>
      <c r="L912" s="10"/>
      <c r="O912" s="10"/>
      <c r="Q912" s="9"/>
      <c r="R912" s="9"/>
      <c r="S912" s="9"/>
      <c r="T912" s="9"/>
      <c r="U912" s="1">
        <f t="shared" si="56"/>
        <v>0</v>
      </c>
      <c r="V912" s="1">
        <f t="shared" si="57"/>
        <v>0</v>
      </c>
      <c r="W912" s="1">
        <f t="shared" si="58"/>
        <v>0</v>
      </c>
      <c r="X912" s="1">
        <f t="shared" si="59"/>
        <v>0</v>
      </c>
    </row>
    <row r="913" spans="1:24" hidden="1" x14ac:dyDescent="0.3">
      <c r="A913" t="s">
        <v>216</v>
      </c>
      <c r="B913" s="12">
        <v>10</v>
      </c>
      <c r="C913">
        <v>2010</v>
      </c>
      <c r="E913" s="9"/>
      <c r="G913" s="9"/>
      <c r="I913" s="9"/>
      <c r="L913" s="10"/>
      <c r="O913" s="10"/>
      <c r="Q913" s="9"/>
      <c r="R913" s="9"/>
      <c r="S913" s="9"/>
      <c r="T913" s="9"/>
      <c r="U913" s="1">
        <f t="shared" si="56"/>
        <v>0</v>
      </c>
      <c r="V913" s="1">
        <f t="shared" si="57"/>
        <v>0</v>
      </c>
      <c r="W913" s="1">
        <f t="shared" si="58"/>
        <v>0</v>
      </c>
      <c r="X913" s="1">
        <f t="shared" si="59"/>
        <v>0</v>
      </c>
    </row>
    <row r="914" spans="1:24" hidden="1" x14ac:dyDescent="0.3">
      <c r="A914" t="s">
        <v>216</v>
      </c>
      <c r="B914" s="12">
        <v>10</v>
      </c>
      <c r="C914">
        <v>2011</v>
      </c>
      <c r="D914" s="1">
        <v>250</v>
      </c>
      <c r="E914" s="9">
        <v>1.0414670658682634</v>
      </c>
      <c r="F914" s="1">
        <v>260.36676646706587</v>
      </c>
      <c r="G914" s="9">
        <v>1</v>
      </c>
      <c r="H914" s="1">
        <v>260.36676646706587</v>
      </c>
      <c r="I914" s="9">
        <v>1.5</v>
      </c>
      <c r="J914" s="1">
        <v>390.55014970059881</v>
      </c>
      <c r="K914" s="1">
        <v>47.591865735245221</v>
      </c>
      <c r="L914" s="10">
        <v>7.8239113027005577E-2</v>
      </c>
      <c r="M914" s="1">
        <v>438.14201543584403</v>
      </c>
      <c r="N914" s="1">
        <v>217.7372387162161</v>
      </c>
      <c r="O914" s="10">
        <v>0.35795126261440208</v>
      </c>
      <c r="P914" s="1">
        <v>608.28738841681491</v>
      </c>
      <c r="Q914" s="9">
        <v>2</v>
      </c>
      <c r="R914" s="9">
        <v>5</v>
      </c>
      <c r="S914" s="9">
        <v>3.3333333333333335</v>
      </c>
      <c r="T914" s="9"/>
      <c r="U914" s="1">
        <f t="shared" si="56"/>
        <v>250</v>
      </c>
      <c r="V914" s="1">
        <f t="shared" si="57"/>
        <v>10.366766467065872</v>
      </c>
      <c r="W914" s="1">
        <f t="shared" si="58"/>
        <v>0</v>
      </c>
      <c r="X914" s="1">
        <f t="shared" si="59"/>
        <v>130.18338323353294</v>
      </c>
    </row>
    <row r="915" spans="1:24" hidden="1" x14ac:dyDescent="0.3">
      <c r="A915" t="s">
        <v>216</v>
      </c>
      <c r="B915" s="12">
        <v>10</v>
      </c>
      <c r="C915">
        <v>2012</v>
      </c>
      <c r="E915" s="9"/>
      <c r="G915" s="9"/>
      <c r="I915" s="9"/>
      <c r="L915" s="10"/>
      <c r="O915" s="10"/>
      <c r="Q915" s="9"/>
      <c r="R915" s="9"/>
      <c r="S915" s="9"/>
      <c r="T915" s="9"/>
      <c r="U915" s="1">
        <f t="shared" si="56"/>
        <v>0</v>
      </c>
      <c r="V915" s="1">
        <f t="shared" si="57"/>
        <v>0</v>
      </c>
      <c r="W915" s="1">
        <f t="shared" si="58"/>
        <v>0</v>
      </c>
      <c r="X915" s="1">
        <f t="shared" si="59"/>
        <v>0</v>
      </c>
    </row>
    <row r="916" spans="1:24" hidden="1" x14ac:dyDescent="0.3">
      <c r="A916" t="s">
        <v>216</v>
      </c>
      <c r="B916" s="12">
        <v>10</v>
      </c>
      <c r="C916">
        <v>2013</v>
      </c>
      <c r="E916" s="9"/>
      <c r="G916" s="9"/>
      <c r="I916" s="9"/>
      <c r="L916" s="10"/>
      <c r="O916" s="10"/>
      <c r="Q916" s="9"/>
      <c r="R916" s="9"/>
      <c r="S916" s="9"/>
      <c r="T916" s="9"/>
      <c r="U916" s="1">
        <f t="shared" si="56"/>
        <v>0</v>
      </c>
      <c r="V916" s="1">
        <f t="shared" si="57"/>
        <v>0</v>
      </c>
      <c r="W916" s="1">
        <f t="shared" si="58"/>
        <v>0</v>
      </c>
      <c r="X916" s="1">
        <f t="shared" si="59"/>
        <v>0</v>
      </c>
    </row>
    <row r="917" spans="1:24" hidden="1" x14ac:dyDescent="0.3">
      <c r="A917" t="s">
        <v>216</v>
      </c>
      <c r="B917" s="12">
        <v>10</v>
      </c>
      <c r="C917">
        <v>2014</v>
      </c>
      <c r="E917" s="9"/>
      <c r="G917" s="9"/>
      <c r="I917" s="9"/>
      <c r="L917" s="10"/>
      <c r="O917" s="10"/>
      <c r="Q917" s="9"/>
      <c r="R917" s="9"/>
      <c r="S917" s="9"/>
      <c r="T917" s="9"/>
      <c r="U917" s="1">
        <f t="shared" si="56"/>
        <v>0</v>
      </c>
      <c r="V917" s="1">
        <f t="shared" si="57"/>
        <v>0</v>
      </c>
      <c r="W917" s="1">
        <f t="shared" si="58"/>
        <v>0</v>
      </c>
      <c r="X917" s="1">
        <f t="shared" si="59"/>
        <v>0</v>
      </c>
    </row>
    <row r="918" spans="1:24" hidden="1" x14ac:dyDescent="0.3">
      <c r="A918" t="s">
        <v>266</v>
      </c>
      <c r="B918" t="s">
        <v>24</v>
      </c>
      <c r="C918">
        <v>1954</v>
      </c>
      <c r="D918" s="1">
        <v>30300</v>
      </c>
      <c r="E918" s="9">
        <v>1</v>
      </c>
      <c r="F918" s="1">
        <v>30300</v>
      </c>
      <c r="G918" s="9">
        <v>2.2125076974481002</v>
      </c>
      <c r="H918" s="1">
        <v>67038.983232677405</v>
      </c>
      <c r="I918" s="9">
        <v>3</v>
      </c>
      <c r="J918" s="1">
        <v>201116.949698032</v>
      </c>
      <c r="K918" s="1">
        <v>55759.181025284</v>
      </c>
      <c r="L918" s="10">
        <v>0.209864066810413</v>
      </c>
      <c r="M918" s="1">
        <v>256876.13072331599</v>
      </c>
      <c r="N918" s="1">
        <v>64574.942547893603</v>
      </c>
      <c r="O918" s="10">
        <v>0.243044460265738</v>
      </c>
      <c r="P918" s="1">
        <v>265691.89224592602</v>
      </c>
      <c r="Q918" s="9">
        <v>3.3333333333333299</v>
      </c>
      <c r="R918" s="9">
        <v>5</v>
      </c>
      <c r="S918" s="9">
        <v>2.25987914336614</v>
      </c>
      <c r="T918" s="9"/>
      <c r="U918" s="1">
        <f t="shared" si="56"/>
        <v>30300</v>
      </c>
      <c r="V918" s="1">
        <f t="shared" si="57"/>
        <v>0</v>
      </c>
      <c r="W918" s="1">
        <f t="shared" si="58"/>
        <v>36738.983232677405</v>
      </c>
      <c r="X918" s="1">
        <f t="shared" si="59"/>
        <v>134077.96646535461</v>
      </c>
    </row>
    <row r="919" spans="1:24" hidden="1" x14ac:dyDescent="0.3">
      <c r="A919" t="s">
        <v>266</v>
      </c>
      <c r="B919" t="s">
        <v>24</v>
      </c>
      <c r="C919">
        <v>1955</v>
      </c>
      <c r="D919" s="1">
        <v>20300</v>
      </c>
      <c r="E919" s="9">
        <v>1</v>
      </c>
      <c r="F919" s="1">
        <v>20300</v>
      </c>
      <c r="G919" s="9">
        <v>2.2125076974481002</v>
      </c>
      <c r="H919" s="1">
        <v>44913.906258196403</v>
      </c>
      <c r="I919" s="9">
        <v>3</v>
      </c>
      <c r="J919" s="1">
        <v>134741.71877458901</v>
      </c>
      <c r="K919" s="1">
        <v>37356.811049942698</v>
      </c>
      <c r="L919" s="10">
        <v>0.209864066810413</v>
      </c>
      <c r="M919" s="1">
        <v>172098.52982453199</v>
      </c>
      <c r="N919" s="1">
        <v>43263.080320866</v>
      </c>
      <c r="O919" s="10">
        <v>0.243044460265738</v>
      </c>
      <c r="P919" s="1">
        <v>178004.799095455</v>
      </c>
      <c r="Q919" s="9">
        <v>3.3333333333333299</v>
      </c>
      <c r="R919" s="9">
        <v>5</v>
      </c>
      <c r="S919" s="9">
        <v>2.25987914336614</v>
      </c>
      <c r="T919" s="9"/>
      <c r="U919" s="1">
        <f t="shared" si="56"/>
        <v>20300</v>
      </c>
      <c r="V919" s="1">
        <f t="shared" si="57"/>
        <v>0</v>
      </c>
      <c r="W919" s="1">
        <f t="shared" si="58"/>
        <v>24613.906258196403</v>
      </c>
      <c r="X919" s="1">
        <f t="shared" si="59"/>
        <v>89827.812516392616</v>
      </c>
    </row>
    <row r="920" spans="1:24" hidden="1" x14ac:dyDescent="0.3">
      <c r="A920" t="s">
        <v>266</v>
      </c>
      <c r="B920" t="s">
        <v>24</v>
      </c>
      <c r="C920">
        <v>1956</v>
      </c>
      <c r="D920" s="1">
        <v>21175</v>
      </c>
      <c r="E920" s="9">
        <v>1</v>
      </c>
      <c r="F920" s="1">
        <v>21175</v>
      </c>
      <c r="G920" s="9">
        <v>2.2125076974481002</v>
      </c>
      <c r="H920" s="1">
        <v>46849.850493463498</v>
      </c>
      <c r="I920" s="9">
        <v>3</v>
      </c>
      <c r="J920" s="1">
        <v>140549.55148038999</v>
      </c>
      <c r="K920" s="1">
        <v>38967.018422785099</v>
      </c>
      <c r="L920" s="10">
        <v>0.209864066810413</v>
      </c>
      <c r="M920" s="1">
        <v>179516.569903175</v>
      </c>
      <c r="N920" s="1">
        <v>45127.868265730896</v>
      </c>
      <c r="O920" s="10">
        <v>0.243044460265738</v>
      </c>
      <c r="P920" s="1">
        <v>185677.41974612101</v>
      </c>
      <c r="Q920" s="9">
        <v>3.3333333333333299</v>
      </c>
      <c r="R920" s="9">
        <v>5</v>
      </c>
      <c r="S920" s="9">
        <v>2.25987914336614</v>
      </c>
      <c r="T920" s="9"/>
      <c r="U920" s="1">
        <f t="shared" si="56"/>
        <v>21175</v>
      </c>
      <c r="V920" s="1">
        <f t="shared" si="57"/>
        <v>0</v>
      </c>
      <c r="W920" s="1">
        <f t="shared" si="58"/>
        <v>25674.850493463498</v>
      </c>
      <c r="X920" s="1">
        <f t="shared" si="59"/>
        <v>93699.700986926488</v>
      </c>
    </row>
    <row r="921" spans="1:24" hidden="1" x14ac:dyDescent="0.3">
      <c r="A921" t="s">
        <v>266</v>
      </c>
      <c r="B921" t="s">
        <v>24</v>
      </c>
      <c r="C921">
        <v>1957</v>
      </c>
      <c r="D921" s="1">
        <v>20075</v>
      </c>
      <c r="E921" s="9">
        <v>1</v>
      </c>
      <c r="F921" s="1">
        <v>20075</v>
      </c>
      <c r="G921" s="9">
        <v>2.2125076974481002</v>
      </c>
      <c r="H921" s="1">
        <v>44416.092026270599</v>
      </c>
      <c r="I921" s="9">
        <v>3</v>
      </c>
      <c r="J921" s="1">
        <v>133248.27607881199</v>
      </c>
      <c r="K921" s="1">
        <v>36942.757725497599</v>
      </c>
      <c r="L921" s="10">
        <v>0.209864066810413</v>
      </c>
      <c r="M921" s="1">
        <v>170191.033804309</v>
      </c>
      <c r="N921" s="1">
        <v>42783.563420757899</v>
      </c>
      <c r="O921" s="10">
        <v>0.243044460265738</v>
      </c>
      <c r="P921" s="1">
        <v>176031.83949956999</v>
      </c>
      <c r="Q921" s="9">
        <v>3.3333333333333299</v>
      </c>
      <c r="R921" s="9">
        <v>5</v>
      </c>
      <c r="S921" s="9">
        <v>2.25987914336614</v>
      </c>
      <c r="T921" s="9"/>
      <c r="U921" s="1">
        <f t="shared" si="56"/>
        <v>20075</v>
      </c>
      <c r="V921" s="1">
        <f t="shared" si="57"/>
        <v>0</v>
      </c>
      <c r="W921" s="1">
        <f t="shared" si="58"/>
        <v>24341.092026270599</v>
      </c>
      <c r="X921" s="1">
        <f t="shared" si="59"/>
        <v>88832.184052541386</v>
      </c>
    </row>
    <row r="922" spans="1:24" hidden="1" x14ac:dyDescent="0.3">
      <c r="A922" t="s">
        <v>266</v>
      </c>
      <c r="B922" t="s">
        <v>24</v>
      </c>
      <c r="C922">
        <v>1958</v>
      </c>
      <c r="D922" s="1">
        <v>20625</v>
      </c>
      <c r="E922" s="9">
        <v>1</v>
      </c>
      <c r="F922" s="1">
        <v>20625</v>
      </c>
      <c r="G922" s="9">
        <v>2.2125076974481002</v>
      </c>
      <c r="H922" s="1">
        <v>45632.971259867001</v>
      </c>
      <c r="I922" s="9">
        <v>3</v>
      </c>
      <c r="J922" s="1">
        <v>136898.91377960099</v>
      </c>
      <c r="K922" s="1">
        <v>37954.888074141301</v>
      </c>
      <c r="L922" s="10">
        <v>0.209864066810413</v>
      </c>
      <c r="M922" s="1">
        <v>174853.80185374201</v>
      </c>
      <c r="N922" s="1">
        <v>43955.715843244398</v>
      </c>
      <c r="O922" s="10">
        <v>0.243044460265738</v>
      </c>
      <c r="P922" s="1">
        <v>180854.62962284501</v>
      </c>
      <c r="Q922" s="9">
        <v>3.3333333333333299</v>
      </c>
      <c r="R922" s="9">
        <v>5</v>
      </c>
      <c r="S922" s="9">
        <v>2.25987914336614</v>
      </c>
      <c r="T922" s="9"/>
      <c r="U922" s="1">
        <f t="shared" si="56"/>
        <v>20625</v>
      </c>
      <c r="V922" s="1">
        <f t="shared" si="57"/>
        <v>0</v>
      </c>
      <c r="W922" s="1">
        <f t="shared" si="58"/>
        <v>25007.971259867001</v>
      </c>
      <c r="X922" s="1">
        <f t="shared" si="59"/>
        <v>91265.942519733988</v>
      </c>
    </row>
    <row r="923" spans="1:24" hidden="1" x14ac:dyDescent="0.3">
      <c r="A923" t="s">
        <v>266</v>
      </c>
      <c r="B923" t="s">
        <v>24</v>
      </c>
      <c r="C923">
        <v>1959</v>
      </c>
      <c r="D923" s="1">
        <v>6000</v>
      </c>
      <c r="E923" s="9">
        <v>1.0107302533532001</v>
      </c>
      <c r="F923" s="1">
        <v>6064.3815201192301</v>
      </c>
      <c r="G923" s="9">
        <v>2.2125076974481002</v>
      </c>
      <c r="H923" s="1">
        <v>13417.4907935258</v>
      </c>
      <c r="I923" s="9">
        <v>3</v>
      </c>
      <c r="J923" s="1">
        <v>40252.472380577303</v>
      </c>
      <c r="K923" s="1">
        <v>11159.8992404856</v>
      </c>
      <c r="L923" s="10">
        <v>0.209864066810413</v>
      </c>
      <c r="M923" s="1">
        <v>51412.371621063001</v>
      </c>
      <c r="N923" s="1">
        <v>12924.3263448913</v>
      </c>
      <c r="O923" s="10">
        <v>0.243044460265738</v>
      </c>
      <c r="P923" s="1">
        <v>53176.798725468703</v>
      </c>
      <c r="Q923" s="9">
        <v>3.3333333333333299</v>
      </c>
      <c r="R923" s="9">
        <v>4.9469183131819499</v>
      </c>
      <c r="S923" s="9">
        <v>2.25987914336614</v>
      </c>
      <c r="T923" s="9"/>
      <c r="U923" s="1">
        <f t="shared" si="56"/>
        <v>6000</v>
      </c>
      <c r="V923" s="1">
        <f t="shared" si="57"/>
        <v>64.381520119230117</v>
      </c>
      <c r="W923" s="1">
        <f t="shared" si="58"/>
        <v>7353.1092734065696</v>
      </c>
      <c r="X923" s="1">
        <f t="shared" si="59"/>
        <v>26834.981587051501</v>
      </c>
    </row>
    <row r="924" spans="1:24" hidden="1" x14ac:dyDescent="0.3">
      <c r="A924" t="s">
        <v>266</v>
      </c>
      <c r="B924" t="s">
        <v>24</v>
      </c>
      <c r="C924">
        <v>1960</v>
      </c>
      <c r="D924" s="1">
        <v>23860</v>
      </c>
      <c r="E924" s="9">
        <v>1.18593644354293</v>
      </c>
      <c r="F924" s="1">
        <v>28296.443542934401</v>
      </c>
      <c r="G924" s="9">
        <v>2.2125076974481002</v>
      </c>
      <c r="H924" s="1">
        <v>62606.0991491479</v>
      </c>
      <c r="I924" s="9">
        <v>3</v>
      </c>
      <c r="J924" s="1">
        <v>187818.297447444</v>
      </c>
      <c r="K924" s="1">
        <v>52072.162306343504</v>
      </c>
      <c r="L924" s="10">
        <v>0.209864066810413</v>
      </c>
      <c r="M924" s="1">
        <v>239890.459753787</v>
      </c>
      <c r="N924" s="1">
        <v>60304.990630188302</v>
      </c>
      <c r="O924" s="10">
        <v>0.243044460265738</v>
      </c>
      <c r="P924" s="1">
        <v>248123.28807763199</v>
      </c>
      <c r="Q924" s="9">
        <v>3.3333333333333299</v>
      </c>
      <c r="R924" s="9">
        <v>4.2160775370581502</v>
      </c>
      <c r="S924" s="9">
        <v>2.25987914336614</v>
      </c>
      <c r="T924" s="9"/>
      <c r="U924" s="1">
        <f t="shared" si="56"/>
        <v>23860</v>
      </c>
      <c r="V924" s="1">
        <f t="shared" si="57"/>
        <v>4436.4435429344012</v>
      </c>
      <c r="W924" s="1">
        <f t="shared" si="58"/>
        <v>34309.655606213499</v>
      </c>
      <c r="X924" s="1">
        <f t="shared" si="59"/>
        <v>125212.19829829611</v>
      </c>
    </row>
    <row r="925" spans="1:24" hidden="1" x14ac:dyDescent="0.3">
      <c r="A925" t="s">
        <v>266</v>
      </c>
      <c r="B925" t="s">
        <v>24</v>
      </c>
      <c r="C925">
        <v>1961</v>
      </c>
      <c r="D925" s="1">
        <v>68150</v>
      </c>
      <c r="E925" s="9">
        <v>1.0100471290669699</v>
      </c>
      <c r="F925" s="1">
        <v>68834.711845913698</v>
      </c>
      <c r="G925" s="9">
        <v>2.2125076974481002</v>
      </c>
      <c r="H925" s="1">
        <v>152297.329810706</v>
      </c>
      <c r="I925" s="9">
        <v>3</v>
      </c>
      <c r="J925" s="1">
        <v>456891.98943211802</v>
      </c>
      <c r="K925" s="1">
        <v>126672.183453451</v>
      </c>
      <c r="L925" s="10">
        <v>0.209864066810413</v>
      </c>
      <c r="M925" s="1">
        <v>583564.17288556905</v>
      </c>
      <c r="N925" s="1">
        <v>146699.58952972601</v>
      </c>
      <c r="O925" s="10">
        <v>0.243044460265738</v>
      </c>
      <c r="P925" s="1">
        <v>603591.57896184304</v>
      </c>
      <c r="Q925" s="9">
        <v>3.3333333333333299</v>
      </c>
      <c r="R925" s="9">
        <v>4.9502640580927801</v>
      </c>
      <c r="S925" s="9">
        <v>2.25987914336614</v>
      </c>
      <c r="T925" s="9"/>
      <c r="U925" s="1">
        <f t="shared" si="56"/>
        <v>68150</v>
      </c>
      <c r="V925" s="1">
        <f t="shared" si="57"/>
        <v>684.7118459136982</v>
      </c>
      <c r="W925" s="1">
        <f t="shared" si="58"/>
        <v>83462.617964792298</v>
      </c>
      <c r="X925" s="1">
        <f t="shared" si="59"/>
        <v>304594.65962141205</v>
      </c>
    </row>
    <row r="926" spans="1:24" hidden="1" x14ac:dyDescent="0.3">
      <c r="A926" t="s">
        <v>266</v>
      </c>
      <c r="B926" t="s">
        <v>24</v>
      </c>
      <c r="C926">
        <v>1962</v>
      </c>
      <c r="D926" s="1">
        <v>17650</v>
      </c>
      <c r="E926" s="9">
        <v>1.0100471290669699</v>
      </c>
      <c r="F926" s="1">
        <v>17827.3318280319</v>
      </c>
      <c r="G926" s="9">
        <v>2.2125076974481002</v>
      </c>
      <c r="H926" s="1">
        <v>39443.108894482102</v>
      </c>
      <c r="I926" s="9">
        <v>3</v>
      </c>
      <c r="J926" s="1">
        <v>118329.32668344599</v>
      </c>
      <c r="K926" s="1">
        <v>32806.5155972621</v>
      </c>
      <c r="L926" s="10">
        <v>0.209864066810413</v>
      </c>
      <c r="M926" s="1">
        <v>151135.84228070901</v>
      </c>
      <c r="N926" s="1">
        <v>37993.3639794521</v>
      </c>
      <c r="O926" s="10">
        <v>0.243044460265738</v>
      </c>
      <c r="P926" s="1">
        <v>156322.690662899</v>
      </c>
      <c r="Q926" s="9">
        <v>3.3333333333333299</v>
      </c>
      <c r="R926" s="9">
        <v>4.9502640580927801</v>
      </c>
      <c r="S926" s="9">
        <v>2.25987914336614</v>
      </c>
      <c r="T926" s="9"/>
      <c r="U926" s="1">
        <f t="shared" si="56"/>
        <v>17650</v>
      </c>
      <c r="V926" s="1">
        <f t="shared" si="57"/>
        <v>177.33182803189993</v>
      </c>
      <c r="W926" s="1">
        <f t="shared" si="58"/>
        <v>21615.777066450202</v>
      </c>
      <c r="X926" s="1">
        <f t="shared" si="59"/>
        <v>78886.217788963899</v>
      </c>
    </row>
    <row r="927" spans="1:24" hidden="1" x14ac:dyDescent="0.3">
      <c r="A927" t="s">
        <v>266</v>
      </c>
      <c r="B927" t="s">
        <v>24</v>
      </c>
      <c r="C927">
        <v>1963</v>
      </c>
      <c r="D927" s="1">
        <v>24500</v>
      </c>
      <c r="E927" s="9">
        <v>1.0100471290669699</v>
      </c>
      <c r="F927" s="1">
        <v>24746.1546621407</v>
      </c>
      <c r="G927" s="9">
        <v>2.2125076974481002</v>
      </c>
      <c r="H927" s="1">
        <v>54751.057672227304</v>
      </c>
      <c r="I927" s="9">
        <v>3</v>
      </c>
      <c r="J927" s="1">
        <v>164253.17301668201</v>
      </c>
      <c r="K927" s="1">
        <v>40224.769287896102</v>
      </c>
      <c r="L927" s="10">
        <v>0.19078551528219301</v>
      </c>
      <c r="M927" s="1">
        <v>204477.942304578</v>
      </c>
      <c r="N927" s="1">
        <v>46584.474843529897</v>
      </c>
      <c r="O927" s="10">
        <v>0.220949509332489</v>
      </c>
      <c r="P927" s="1">
        <v>210837.64786021199</v>
      </c>
      <c r="Q927" s="9">
        <v>3.3333333333333299</v>
      </c>
      <c r="R927" s="9">
        <v>4.9502640580927801</v>
      </c>
      <c r="S927" s="9">
        <v>2.25987914336614</v>
      </c>
      <c r="T927" s="9"/>
      <c r="U927" s="1">
        <f t="shared" si="56"/>
        <v>24500</v>
      </c>
      <c r="V927" s="1">
        <f t="shared" si="57"/>
        <v>246.15466214069966</v>
      </c>
      <c r="W927" s="1">
        <f t="shared" si="58"/>
        <v>30004.903010086604</v>
      </c>
      <c r="X927" s="1">
        <f t="shared" si="59"/>
        <v>109502.11534445471</v>
      </c>
    </row>
    <row r="928" spans="1:24" hidden="1" x14ac:dyDescent="0.3">
      <c r="A928" t="s">
        <v>266</v>
      </c>
      <c r="B928" t="s">
        <v>24</v>
      </c>
      <c r="C928">
        <v>1964</v>
      </c>
      <c r="D928" s="1">
        <v>78750</v>
      </c>
      <c r="E928" s="9">
        <v>1</v>
      </c>
      <c r="F928" s="1">
        <v>78750</v>
      </c>
      <c r="G928" s="9">
        <v>2.2125076974481002</v>
      </c>
      <c r="H928" s="1">
        <v>174234.981174038</v>
      </c>
      <c r="I928" s="9">
        <v>3</v>
      </c>
      <c r="J928" s="1">
        <v>522704.94352211303</v>
      </c>
      <c r="K928" s="1">
        <v>174130.10014307901</v>
      </c>
      <c r="L928" s="10">
        <v>0.240389749255564</v>
      </c>
      <c r="M928" s="1">
        <v>696835.04366519197</v>
      </c>
      <c r="N928" s="1">
        <v>201660.80286400701</v>
      </c>
      <c r="O928" s="10">
        <v>0.278396381758936</v>
      </c>
      <c r="P928" s="1">
        <v>724365.74638611998</v>
      </c>
      <c r="Q928" s="9">
        <v>3.3333333333333299</v>
      </c>
      <c r="R928" s="9">
        <v>5</v>
      </c>
      <c r="S928" s="9">
        <v>2.25987914336614</v>
      </c>
      <c r="T928" s="9"/>
      <c r="U928" s="1">
        <f t="shared" si="56"/>
        <v>78750</v>
      </c>
      <c r="V928" s="1">
        <f t="shared" si="57"/>
        <v>0</v>
      </c>
      <c r="W928" s="1">
        <f t="shared" si="58"/>
        <v>95484.981174037996</v>
      </c>
      <c r="X928" s="1">
        <f t="shared" si="59"/>
        <v>348469.962348075</v>
      </c>
    </row>
    <row r="929" spans="1:24" hidden="1" x14ac:dyDescent="0.3">
      <c r="A929" t="s">
        <v>266</v>
      </c>
      <c r="B929" t="s">
        <v>24</v>
      </c>
      <c r="C929">
        <v>1965</v>
      </c>
      <c r="D929" s="1">
        <v>33000</v>
      </c>
      <c r="E929" s="9">
        <v>1.0100471290669699</v>
      </c>
      <c r="F929" s="1">
        <v>33331.555259209897</v>
      </c>
      <c r="G929" s="9">
        <v>2.2125076974481002</v>
      </c>
      <c r="H929" s="1">
        <v>73746.322578918494</v>
      </c>
      <c r="I929" s="9">
        <v>3</v>
      </c>
      <c r="J929" s="1">
        <v>221238.967736755</v>
      </c>
      <c r="K929" s="1">
        <v>51429.643066388198</v>
      </c>
      <c r="L929" s="10">
        <v>0.18315409467090599</v>
      </c>
      <c r="M929" s="1">
        <v>272668.61080314399</v>
      </c>
      <c r="N929" s="1">
        <v>59560.886390435699</v>
      </c>
      <c r="O929" s="10">
        <v>0.212111528959189</v>
      </c>
      <c r="P929" s="1">
        <v>280799.85412719101</v>
      </c>
      <c r="Q929" s="9">
        <v>3.3333333333333299</v>
      </c>
      <c r="R929" s="9">
        <v>4.9502640580927801</v>
      </c>
      <c r="S929" s="9">
        <v>2.25987914336614</v>
      </c>
      <c r="T929" s="9"/>
      <c r="U929" s="1">
        <f t="shared" si="56"/>
        <v>33000</v>
      </c>
      <c r="V929" s="1">
        <f t="shared" si="57"/>
        <v>331.55525920989749</v>
      </c>
      <c r="W929" s="1">
        <f t="shared" si="58"/>
        <v>40414.767319708597</v>
      </c>
      <c r="X929" s="1">
        <f t="shared" si="59"/>
        <v>147492.64515783649</v>
      </c>
    </row>
    <row r="930" spans="1:24" hidden="1" x14ac:dyDescent="0.3">
      <c r="A930" t="s">
        <v>266</v>
      </c>
      <c r="B930" t="s">
        <v>24</v>
      </c>
      <c r="C930">
        <v>1966</v>
      </c>
      <c r="D930" s="1">
        <v>41200</v>
      </c>
      <c r="E930" s="9">
        <v>1</v>
      </c>
      <c r="F930" s="1">
        <v>41200</v>
      </c>
      <c r="G930" s="9">
        <v>2.2125076974481002</v>
      </c>
      <c r="H930" s="1">
        <v>91155.317134861602</v>
      </c>
      <c r="I930" s="9">
        <v>3</v>
      </c>
      <c r="J930" s="1">
        <v>273465.95140458498</v>
      </c>
      <c r="K930" s="1">
        <v>83276.402922311696</v>
      </c>
      <c r="L930" s="10">
        <v>0.22512690803298799</v>
      </c>
      <c r="M930" s="1">
        <v>356742.35432689602</v>
      </c>
      <c r="N930" s="1">
        <v>96442.753200859705</v>
      </c>
      <c r="O930" s="10">
        <v>0.260720421012337</v>
      </c>
      <c r="P930" s="1">
        <v>369908.70460544497</v>
      </c>
      <c r="Q930" s="9">
        <v>3.3333333333333299</v>
      </c>
      <c r="R930" s="9">
        <v>5</v>
      </c>
      <c r="S930" s="9">
        <v>2.25987914336614</v>
      </c>
      <c r="T930" s="9"/>
      <c r="U930" s="1">
        <f t="shared" si="56"/>
        <v>41200</v>
      </c>
      <c r="V930" s="1">
        <f t="shared" si="57"/>
        <v>0</v>
      </c>
      <c r="W930" s="1">
        <f t="shared" si="58"/>
        <v>49955.317134861602</v>
      </c>
      <c r="X930" s="1">
        <f t="shared" si="59"/>
        <v>182310.63426972338</v>
      </c>
    </row>
    <row r="931" spans="1:24" hidden="1" x14ac:dyDescent="0.3">
      <c r="A931" t="s">
        <v>266</v>
      </c>
      <c r="B931" t="s">
        <v>24</v>
      </c>
      <c r="C931">
        <v>1967</v>
      </c>
      <c r="D931" s="1">
        <v>31050</v>
      </c>
      <c r="E931" s="9">
        <v>1</v>
      </c>
      <c r="F931" s="1">
        <v>31050</v>
      </c>
      <c r="G931" s="9">
        <v>2.2125076974481002</v>
      </c>
      <c r="H931" s="1">
        <v>68698.364005763404</v>
      </c>
      <c r="I931" s="9">
        <v>3</v>
      </c>
      <c r="J931" s="1">
        <v>206095.09201729001</v>
      </c>
      <c r="K931" s="1">
        <v>46649.517563207599</v>
      </c>
      <c r="L931" s="10">
        <v>0.179338384365262</v>
      </c>
      <c r="M931" s="1">
        <v>252744.60958049801</v>
      </c>
      <c r="N931" s="1">
        <v>54025.002898897001</v>
      </c>
      <c r="O931" s="10">
        <v>0.20769253877253999</v>
      </c>
      <c r="P931" s="1">
        <v>260120.09491618699</v>
      </c>
      <c r="Q931" s="9">
        <v>3.3333333333333299</v>
      </c>
      <c r="R931" s="9">
        <v>5</v>
      </c>
      <c r="S931" s="9">
        <v>2.25987914336614</v>
      </c>
      <c r="T931" s="9"/>
      <c r="U931" s="1">
        <f t="shared" si="56"/>
        <v>31050</v>
      </c>
      <c r="V931" s="1">
        <f t="shared" si="57"/>
        <v>0</v>
      </c>
      <c r="W931" s="1">
        <f t="shared" si="58"/>
        <v>37648.364005763404</v>
      </c>
      <c r="X931" s="1">
        <f t="shared" si="59"/>
        <v>137396.7280115266</v>
      </c>
    </row>
    <row r="932" spans="1:24" hidden="1" x14ac:dyDescent="0.3">
      <c r="A932" t="s">
        <v>266</v>
      </c>
      <c r="B932" t="s">
        <v>24</v>
      </c>
      <c r="C932">
        <v>1968</v>
      </c>
      <c r="D932" s="1">
        <v>18650</v>
      </c>
      <c r="E932" s="9">
        <v>1</v>
      </c>
      <c r="F932" s="1">
        <v>18650</v>
      </c>
      <c r="G932" s="9">
        <v>2.2125076974481002</v>
      </c>
      <c r="H932" s="1">
        <v>41263.268557406998</v>
      </c>
      <c r="I932" s="9">
        <v>3</v>
      </c>
      <c r="J932" s="1">
        <v>123789.805672221</v>
      </c>
      <c r="K932" s="1">
        <v>37696.721225755202</v>
      </c>
      <c r="L932" s="10">
        <v>0.22512690803298799</v>
      </c>
      <c r="M932" s="1">
        <v>161486.526897976</v>
      </c>
      <c r="N932" s="1">
        <v>43656.731728059101</v>
      </c>
      <c r="O932" s="10">
        <v>0.260720421012337</v>
      </c>
      <c r="P932" s="1">
        <v>167446.53740028001</v>
      </c>
      <c r="Q932" s="9">
        <v>3.3333333333333299</v>
      </c>
      <c r="R932" s="9">
        <v>5</v>
      </c>
      <c r="S932" s="9">
        <v>2.25987914336614</v>
      </c>
      <c r="T932" s="9"/>
      <c r="U932" s="1">
        <f t="shared" si="56"/>
        <v>18650</v>
      </c>
      <c r="V932" s="1">
        <f t="shared" si="57"/>
        <v>0</v>
      </c>
      <c r="W932" s="1">
        <f t="shared" si="58"/>
        <v>22613.268557406998</v>
      </c>
      <c r="X932" s="1">
        <f t="shared" si="59"/>
        <v>82526.537114814011</v>
      </c>
    </row>
    <row r="933" spans="1:24" hidden="1" x14ac:dyDescent="0.3">
      <c r="A933" t="s">
        <v>266</v>
      </c>
      <c r="B933" t="s">
        <v>24</v>
      </c>
      <c r="C933">
        <v>1969</v>
      </c>
      <c r="D933" s="1">
        <v>26200</v>
      </c>
      <c r="E933" s="9">
        <v>1</v>
      </c>
      <c r="F933" s="1">
        <v>26200</v>
      </c>
      <c r="G933" s="9">
        <v>2.2125076974481002</v>
      </c>
      <c r="H933" s="1">
        <v>57967.701673140196</v>
      </c>
      <c r="I933" s="9">
        <v>3</v>
      </c>
      <c r="J933" s="1">
        <v>173903.10501942001</v>
      </c>
      <c r="K933" s="1">
        <v>42587.988709018697</v>
      </c>
      <c r="L933" s="10">
        <v>0.19078551528219301</v>
      </c>
      <c r="M933" s="1">
        <v>216491.09372843901</v>
      </c>
      <c r="N933" s="1">
        <v>49321.329215151003</v>
      </c>
      <c r="O933" s="10">
        <v>0.220949509332489</v>
      </c>
      <c r="P933" s="1">
        <v>223224.434234571</v>
      </c>
      <c r="Q933" s="9">
        <v>3.3333333333333299</v>
      </c>
      <c r="R933" s="9">
        <v>5</v>
      </c>
      <c r="S933" s="9">
        <v>2.25987914336614</v>
      </c>
      <c r="T933" s="9"/>
      <c r="U933" s="1">
        <f t="shared" si="56"/>
        <v>26200</v>
      </c>
      <c r="V933" s="1">
        <f t="shared" si="57"/>
        <v>0</v>
      </c>
      <c r="W933" s="1">
        <f t="shared" si="58"/>
        <v>31767.701673140196</v>
      </c>
      <c r="X933" s="1">
        <f t="shared" si="59"/>
        <v>115935.40334627981</v>
      </c>
    </row>
    <row r="934" spans="1:24" hidden="1" x14ac:dyDescent="0.3">
      <c r="A934" t="s">
        <v>266</v>
      </c>
      <c r="B934" t="s">
        <v>24</v>
      </c>
      <c r="C934">
        <v>1970</v>
      </c>
      <c r="D934" s="1">
        <v>45400</v>
      </c>
      <c r="E934" s="9">
        <v>1</v>
      </c>
      <c r="F934" s="1">
        <v>45400</v>
      </c>
      <c r="G934" s="9">
        <v>2.2125076974481002</v>
      </c>
      <c r="H934" s="1">
        <v>100447.849464144</v>
      </c>
      <c r="I934" s="9">
        <v>3</v>
      </c>
      <c r="J934" s="1">
        <v>301343.548392431</v>
      </c>
      <c r="K934" s="1">
        <v>87607.704322541598</v>
      </c>
      <c r="L934" s="10">
        <v>0.21749548742170099</v>
      </c>
      <c r="M934" s="1">
        <v>388951.25271497201</v>
      </c>
      <c r="N934" s="1">
        <v>101458.85160715799</v>
      </c>
      <c r="O934" s="10">
        <v>0.25188244063903698</v>
      </c>
      <c r="P934" s="1">
        <v>402802.39999958902</v>
      </c>
      <c r="Q934" s="9">
        <v>3.3333333333333299</v>
      </c>
      <c r="R934" s="9">
        <v>5</v>
      </c>
      <c r="S934" s="9">
        <v>2.25987914336614</v>
      </c>
      <c r="T934" s="9"/>
      <c r="U934" s="1">
        <f t="shared" si="56"/>
        <v>45400</v>
      </c>
      <c r="V934" s="1">
        <f t="shared" si="57"/>
        <v>0</v>
      </c>
      <c r="W934" s="1">
        <f t="shared" si="58"/>
        <v>55047.849464144005</v>
      </c>
      <c r="X934" s="1">
        <f t="shared" si="59"/>
        <v>200895.69892828699</v>
      </c>
    </row>
    <row r="935" spans="1:24" hidden="1" x14ac:dyDescent="0.3">
      <c r="A935" t="s">
        <v>266</v>
      </c>
      <c r="B935" t="s">
        <v>24</v>
      </c>
      <c r="C935">
        <v>1971</v>
      </c>
      <c r="D935" s="1">
        <v>11530</v>
      </c>
      <c r="E935" s="9">
        <v>1.25176225853465</v>
      </c>
      <c r="F935" s="1">
        <v>14432.8188409045</v>
      </c>
      <c r="G935" s="9">
        <v>2.2125076974481002</v>
      </c>
      <c r="H935" s="1">
        <v>31932.722781375101</v>
      </c>
      <c r="I935" s="9">
        <v>3</v>
      </c>
      <c r="J935" s="1">
        <v>95798.168344125297</v>
      </c>
      <c r="K935" s="1">
        <v>27850.795717065401</v>
      </c>
      <c r="L935" s="10">
        <v>0.21749548742170099</v>
      </c>
      <c r="M935" s="1">
        <v>123648.964061191</v>
      </c>
      <c r="N935" s="1">
        <v>32254.123899830902</v>
      </c>
      <c r="O935" s="10">
        <v>0.25188244063903698</v>
      </c>
      <c r="P935" s="1">
        <v>128052.29224395601</v>
      </c>
      <c r="Q935" s="9">
        <v>3.3333333333333299</v>
      </c>
      <c r="R935" s="9">
        <v>3.9943687117177999</v>
      </c>
      <c r="S935" s="9">
        <v>2.25987914336614</v>
      </c>
      <c r="T935" s="9"/>
      <c r="U935" s="1">
        <f t="shared" si="56"/>
        <v>11530</v>
      </c>
      <c r="V935" s="1">
        <f t="shared" si="57"/>
        <v>2902.8188409044997</v>
      </c>
      <c r="W935" s="1">
        <f t="shared" si="58"/>
        <v>17499.903940470602</v>
      </c>
      <c r="X935" s="1">
        <f t="shared" si="59"/>
        <v>63865.445562750196</v>
      </c>
    </row>
    <row r="936" spans="1:24" hidden="1" x14ac:dyDescent="0.3">
      <c r="A936" t="s">
        <v>266</v>
      </c>
      <c r="B936" t="s">
        <v>24</v>
      </c>
      <c r="C936">
        <v>1972</v>
      </c>
      <c r="D936" s="1">
        <v>29500</v>
      </c>
      <c r="E936" s="9">
        <v>1</v>
      </c>
      <c r="F936" s="1">
        <v>29500</v>
      </c>
      <c r="G936" s="9">
        <v>2.2125076974481002</v>
      </c>
      <c r="H936" s="1">
        <v>65268.977074718903</v>
      </c>
      <c r="I936" s="9">
        <v>3</v>
      </c>
      <c r="J936" s="1">
        <v>195806.93122415699</v>
      </c>
      <c r="K936" s="1">
        <v>69614.795011835799</v>
      </c>
      <c r="L936" s="10">
        <v>0.251836880172495</v>
      </c>
      <c r="M936" s="1">
        <v>265421.72623599198</v>
      </c>
      <c r="N936" s="1">
        <v>80621.1875015572</v>
      </c>
      <c r="O936" s="10">
        <v>0.29165335231888501</v>
      </c>
      <c r="P936" s="1">
        <v>276428.11872571398</v>
      </c>
      <c r="Q936" s="9">
        <v>3.3333333333333299</v>
      </c>
      <c r="R936" s="9">
        <v>5</v>
      </c>
      <c r="S936" s="9">
        <v>2.25987914336614</v>
      </c>
      <c r="T936" s="9"/>
      <c r="U936" s="1">
        <f t="shared" si="56"/>
        <v>29500</v>
      </c>
      <c r="V936" s="1">
        <f t="shared" si="57"/>
        <v>0</v>
      </c>
      <c r="W936" s="1">
        <f t="shared" si="58"/>
        <v>35768.977074718903</v>
      </c>
      <c r="X936" s="1">
        <f t="shared" si="59"/>
        <v>130537.95414943808</v>
      </c>
    </row>
    <row r="937" spans="1:24" hidden="1" x14ac:dyDescent="0.3">
      <c r="A937" t="s">
        <v>266</v>
      </c>
      <c r="B937" t="s">
        <v>24</v>
      </c>
      <c r="C937">
        <v>1973</v>
      </c>
      <c r="D937" s="1">
        <v>17100</v>
      </c>
      <c r="E937" s="9">
        <v>1.02640336381516</v>
      </c>
      <c r="F937" s="1">
        <v>17551.4975212393</v>
      </c>
      <c r="G937" s="9">
        <v>2.2125076974481002</v>
      </c>
      <c r="H937" s="1">
        <v>38832.823367483099</v>
      </c>
      <c r="I937" s="9">
        <v>3</v>
      </c>
      <c r="J937" s="1">
        <v>116498.47010244901</v>
      </c>
      <c r="K937" s="1">
        <v>29266.489998110701</v>
      </c>
      <c r="L937" s="10">
        <v>0.19460122558783699</v>
      </c>
      <c r="M937" s="1">
        <v>145764.96010056001</v>
      </c>
      <c r="N937" s="1">
        <v>33893.645413291502</v>
      </c>
      <c r="O937" s="10">
        <v>0.22536849951913901</v>
      </c>
      <c r="P937" s="1">
        <v>150392.115515741</v>
      </c>
      <c r="Q937" s="9">
        <v>3.3333333333333299</v>
      </c>
      <c r="R937" s="9">
        <v>4.8713792026313101</v>
      </c>
      <c r="S937" s="9">
        <v>2.25987914336614</v>
      </c>
      <c r="T937" s="9"/>
      <c r="U937" s="1">
        <f t="shared" si="56"/>
        <v>17100</v>
      </c>
      <c r="V937" s="1">
        <f t="shared" si="57"/>
        <v>451.49752123930011</v>
      </c>
      <c r="W937" s="1">
        <f t="shared" si="58"/>
        <v>21281.325846243799</v>
      </c>
      <c r="X937" s="1">
        <f t="shared" si="59"/>
        <v>77665.646734965907</v>
      </c>
    </row>
    <row r="938" spans="1:24" hidden="1" x14ac:dyDescent="0.3">
      <c r="A938" t="s">
        <v>266</v>
      </c>
      <c r="B938" t="s">
        <v>24</v>
      </c>
      <c r="C938">
        <v>1974</v>
      </c>
      <c r="D938" s="1">
        <v>8500</v>
      </c>
      <c r="E938" s="9">
        <v>1.8805002971878599</v>
      </c>
      <c r="F938" s="1">
        <v>15984.2525260968</v>
      </c>
      <c r="G938" s="9">
        <v>2.2125076974481002</v>
      </c>
      <c r="H938" s="1">
        <v>35365.281751943403</v>
      </c>
      <c r="I938" s="9">
        <v>3</v>
      </c>
      <c r="J938" s="1">
        <v>106095.84525583001</v>
      </c>
      <c r="K938" s="1">
        <v>30125.495673045902</v>
      </c>
      <c r="L938" s="10">
        <v>0.21367977711605701</v>
      </c>
      <c r="M938" s="1">
        <v>136221.34092887599</v>
      </c>
      <c r="N938" s="1">
        <v>34888.463505797103</v>
      </c>
      <c r="O938" s="10">
        <v>0.24746345045238799</v>
      </c>
      <c r="P938" s="1">
        <v>140984.30876162701</v>
      </c>
      <c r="Q938" s="9">
        <v>3.3333333333333299</v>
      </c>
      <c r="R938" s="9">
        <v>2.65886690232227</v>
      </c>
      <c r="S938" s="9">
        <v>2.25987914336614</v>
      </c>
      <c r="T938" s="9"/>
      <c r="U938" s="1">
        <f t="shared" si="56"/>
        <v>8500</v>
      </c>
      <c r="V938" s="1">
        <f t="shared" si="57"/>
        <v>7484.2525260967996</v>
      </c>
      <c r="W938" s="1">
        <f t="shared" si="58"/>
        <v>19381.029225846603</v>
      </c>
      <c r="X938" s="1">
        <f t="shared" si="59"/>
        <v>70730.563503886602</v>
      </c>
    </row>
    <row r="939" spans="1:24" hidden="1" x14ac:dyDescent="0.3">
      <c r="A939" t="s">
        <v>266</v>
      </c>
      <c r="B939" t="s">
        <v>24</v>
      </c>
      <c r="C939">
        <v>1975</v>
      </c>
      <c r="D939" s="1">
        <v>25000</v>
      </c>
      <c r="E939" s="9">
        <v>1</v>
      </c>
      <c r="F939" s="1">
        <v>25000</v>
      </c>
      <c r="G939" s="9">
        <v>2.2125076974481002</v>
      </c>
      <c r="H939" s="1">
        <v>55312.6924362024</v>
      </c>
      <c r="I939" s="9">
        <v>3</v>
      </c>
      <c r="J939" s="1">
        <v>165938.077308607</v>
      </c>
      <c r="K939" s="1">
        <v>36556.9575427335</v>
      </c>
      <c r="L939" s="10">
        <v>0.17552267405961799</v>
      </c>
      <c r="M939" s="1">
        <v>202495.03485134101</v>
      </c>
      <c r="N939" s="1">
        <v>42336.7666031064</v>
      </c>
      <c r="O939" s="10">
        <v>0.20327354858589</v>
      </c>
      <c r="P939" s="1">
        <v>208274.84391171401</v>
      </c>
      <c r="Q939" s="9">
        <v>3.3333333333333299</v>
      </c>
      <c r="R939" s="9">
        <v>5</v>
      </c>
      <c r="S939" s="9">
        <v>2.25987914336614</v>
      </c>
      <c r="T939" s="9"/>
      <c r="U939" s="1">
        <f t="shared" si="56"/>
        <v>25000</v>
      </c>
      <c r="V939" s="1">
        <f t="shared" si="57"/>
        <v>0</v>
      </c>
      <c r="W939" s="1">
        <f t="shared" si="58"/>
        <v>30312.6924362024</v>
      </c>
      <c r="X939" s="1">
        <f t="shared" si="59"/>
        <v>110625.3848724046</v>
      </c>
    </row>
    <row r="940" spans="1:24" hidden="1" x14ac:dyDescent="0.3">
      <c r="A940" t="s">
        <v>266</v>
      </c>
      <c r="B940" t="s">
        <v>24</v>
      </c>
      <c r="C940">
        <v>1976</v>
      </c>
      <c r="D940" s="1">
        <v>20750</v>
      </c>
      <c r="E940" s="9">
        <v>1</v>
      </c>
      <c r="F940" s="1">
        <v>20750</v>
      </c>
      <c r="G940" s="9">
        <v>2.2125076974481002</v>
      </c>
      <c r="H940" s="1">
        <v>45909.534722048003</v>
      </c>
      <c r="I940" s="9">
        <v>3</v>
      </c>
      <c r="J940" s="1">
        <v>137728.60416614401</v>
      </c>
      <c r="K940" s="1">
        <v>30342.274760468801</v>
      </c>
      <c r="L940" s="10">
        <v>0.17552267405961799</v>
      </c>
      <c r="M940" s="1">
        <v>168070.87892661299</v>
      </c>
      <c r="N940" s="1">
        <v>35139.516280578297</v>
      </c>
      <c r="O940" s="10">
        <v>0.20327354858589</v>
      </c>
      <c r="P940" s="1">
        <v>172868.12044672199</v>
      </c>
      <c r="Q940" s="9">
        <v>3.3333333333333299</v>
      </c>
      <c r="R940" s="9">
        <v>5</v>
      </c>
      <c r="S940" s="9">
        <v>2.25987914336614</v>
      </c>
      <c r="T940" s="9"/>
      <c r="U940" s="1">
        <f t="shared" si="56"/>
        <v>20750</v>
      </c>
      <c r="V940" s="1">
        <f t="shared" si="57"/>
        <v>0</v>
      </c>
      <c r="W940" s="1">
        <f t="shared" si="58"/>
        <v>25159.534722048003</v>
      </c>
      <c r="X940" s="1">
        <f t="shared" si="59"/>
        <v>91819.069444096007</v>
      </c>
    </row>
    <row r="941" spans="1:24" hidden="1" x14ac:dyDescent="0.3">
      <c r="A941" t="s">
        <v>266</v>
      </c>
      <c r="B941" t="s">
        <v>24</v>
      </c>
      <c r="C941">
        <v>1977</v>
      </c>
      <c r="D941" s="1">
        <v>12200</v>
      </c>
      <c r="E941" s="9">
        <v>1</v>
      </c>
      <c r="F941" s="1">
        <v>12200</v>
      </c>
      <c r="G941" s="9">
        <v>2.2125076974481002</v>
      </c>
      <c r="H941" s="1">
        <v>26992.593908866798</v>
      </c>
      <c r="I941" s="9">
        <v>3</v>
      </c>
      <c r="J941" s="1">
        <v>80977.781726600399</v>
      </c>
      <c r="K941" s="1">
        <v>24659.517370199101</v>
      </c>
      <c r="L941" s="10">
        <v>0.22512690803298799</v>
      </c>
      <c r="M941" s="1">
        <v>105637.299096799</v>
      </c>
      <c r="N941" s="1">
        <v>28558.290996371099</v>
      </c>
      <c r="O941" s="10">
        <v>0.260720421012337</v>
      </c>
      <c r="P941" s="1">
        <v>109536.072722971</v>
      </c>
      <c r="Q941" s="9">
        <v>3.3333333333333299</v>
      </c>
      <c r="R941" s="9">
        <v>5</v>
      </c>
      <c r="S941" s="9">
        <v>2.25987914336614</v>
      </c>
      <c r="T941" s="9"/>
      <c r="U941" s="1">
        <f t="shared" si="56"/>
        <v>12200</v>
      </c>
      <c r="V941" s="1">
        <f t="shared" si="57"/>
        <v>0</v>
      </c>
      <c r="W941" s="1">
        <f t="shared" si="58"/>
        <v>14792.593908866798</v>
      </c>
      <c r="X941" s="1">
        <f t="shared" si="59"/>
        <v>53985.187817733604</v>
      </c>
    </row>
    <row r="942" spans="1:24" hidden="1" x14ac:dyDescent="0.3">
      <c r="A942" t="s">
        <v>266</v>
      </c>
      <c r="B942" t="s">
        <v>24</v>
      </c>
      <c r="C942">
        <v>1978</v>
      </c>
      <c r="D942" s="1">
        <v>23850</v>
      </c>
      <c r="E942" s="9">
        <v>1</v>
      </c>
      <c r="F942" s="1">
        <v>23850</v>
      </c>
      <c r="G942" s="9">
        <v>2.2125076974481002</v>
      </c>
      <c r="H942" s="1">
        <v>52768.308584137099</v>
      </c>
      <c r="I942" s="9">
        <v>3</v>
      </c>
      <c r="J942" s="1">
        <v>158304.92575241101</v>
      </c>
      <c r="K942" s="1">
        <v>59962.271343073699</v>
      </c>
      <c r="L942" s="10">
        <v>0.26328401108942701</v>
      </c>
      <c r="M942" s="1">
        <v>218267.197095485</v>
      </c>
      <c r="N942" s="1">
        <v>69442.559159260505</v>
      </c>
      <c r="O942" s="10">
        <v>0.30491032287883502</v>
      </c>
      <c r="P942" s="1">
        <v>227747.48491167201</v>
      </c>
      <c r="Q942" s="9">
        <v>3.3333333333333299</v>
      </c>
      <c r="R942" s="9">
        <v>5</v>
      </c>
      <c r="S942" s="9">
        <v>2.25987914336614</v>
      </c>
      <c r="T942" s="9"/>
      <c r="U942" s="1">
        <f t="shared" si="56"/>
        <v>23850</v>
      </c>
      <c r="V942" s="1">
        <f t="shared" si="57"/>
        <v>0</v>
      </c>
      <c r="W942" s="1">
        <f t="shared" si="58"/>
        <v>28918.308584137099</v>
      </c>
      <c r="X942" s="1">
        <f t="shared" si="59"/>
        <v>105536.61716827392</v>
      </c>
    </row>
    <row r="943" spans="1:24" hidden="1" x14ac:dyDescent="0.3">
      <c r="A943" t="s">
        <v>266</v>
      </c>
      <c r="B943" t="s">
        <v>24</v>
      </c>
      <c r="C943">
        <v>1979</v>
      </c>
      <c r="D943" s="1">
        <v>15515</v>
      </c>
      <c r="E943" s="9">
        <v>1</v>
      </c>
      <c r="F943" s="1">
        <v>15515</v>
      </c>
      <c r="G943" s="9">
        <v>2.2125076974481002</v>
      </c>
      <c r="H943" s="1">
        <v>34327.0569259072</v>
      </c>
      <c r="I943" s="9">
        <v>3</v>
      </c>
      <c r="J943" s="1">
        <v>102981.170777722</v>
      </c>
      <c r="K943" s="1">
        <v>40654.454437788998</v>
      </c>
      <c r="L943" s="10">
        <v>0.27091543170071503</v>
      </c>
      <c r="M943" s="1">
        <v>143635.62521551101</v>
      </c>
      <c r="N943" s="1">
        <v>47082.0950265707</v>
      </c>
      <c r="O943" s="10">
        <v>0.31374830325213399</v>
      </c>
      <c r="P943" s="1">
        <v>150063.26580429199</v>
      </c>
      <c r="Q943" s="9">
        <v>3.3333333333333299</v>
      </c>
      <c r="R943" s="9">
        <v>5</v>
      </c>
      <c r="S943" s="9">
        <v>2.25987914336614</v>
      </c>
      <c r="T943" s="9"/>
      <c r="U943" s="1">
        <f t="shared" si="56"/>
        <v>15515</v>
      </c>
      <c r="V943" s="1">
        <f t="shared" si="57"/>
        <v>0</v>
      </c>
      <c r="W943" s="1">
        <f t="shared" si="58"/>
        <v>18812.0569259072</v>
      </c>
      <c r="X943" s="1">
        <f t="shared" si="59"/>
        <v>68654.113851814793</v>
      </c>
    </row>
    <row r="944" spans="1:24" hidden="1" x14ac:dyDescent="0.3">
      <c r="A944" t="s">
        <v>266</v>
      </c>
      <c r="B944" t="s">
        <v>24</v>
      </c>
      <c r="C944">
        <v>1980</v>
      </c>
      <c r="D944" s="1">
        <v>13050</v>
      </c>
      <c r="E944" s="9">
        <v>1</v>
      </c>
      <c r="F944" s="1">
        <v>13050</v>
      </c>
      <c r="G944" s="9">
        <v>2.2125076974481002</v>
      </c>
      <c r="H944" s="1">
        <v>28873.225451697701</v>
      </c>
      <c r="I944" s="9">
        <v>3</v>
      </c>
      <c r="J944" s="1">
        <v>86619.676355093005</v>
      </c>
      <c r="K944" s="1">
        <v>36342.266643417803</v>
      </c>
      <c r="L944" s="10">
        <v>0.28236256261764597</v>
      </c>
      <c r="M944" s="1">
        <v>122961.942998511</v>
      </c>
      <c r="N944" s="1">
        <v>42088.132167773103</v>
      </c>
      <c r="O944" s="10">
        <v>0.327005273812084</v>
      </c>
      <c r="P944" s="1">
        <v>128707.80852286601</v>
      </c>
      <c r="Q944" s="9">
        <v>3.3333333333333299</v>
      </c>
      <c r="R944" s="9">
        <v>5</v>
      </c>
      <c r="S944" s="9">
        <v>2.25987914336614</v>
      </c>
      <c r="T944" s="9"/>
      <c r="U944" s="1">
        <f t="shared" si="56"/>
        <v>13050</v>
      </c>
      <c r="V944" s="1">
        <f t="shared" si="57"/>
        <v>0</v>
      </c>
      <c r="W944" s="1">
        <f t="shared" si="58"/>
        <v>15823.225451697701</v>
      </c>
      <c r="X944" s="1">
        <f t="shared" si="59"/>
        <v>57746.450903395307</v>
      </c>
    </row>
    <row r="945" spans="1:24" hidden="1" x14ac:dyDescent="0.3">
      <c r="A945" t="s">
        <v>266</v>
      </c>
      <c r="B945" t="s">
        <v>24</v>
      </c>
      <c r="C945">
        <v>1981</v>
      </c>
      <c r="D945" s="1">
        <v>13997</v>
      </c>
      <c r="E945" s="9">
        <v>1</v>
      </c>
      <c r="F945" s="1">
        <v>13997</v>
      </c>
      <c r="G945" s="9">
        <v>2.2125076974481002</v>
      </c>
      <c r="H945" s="1">
        <v>30968.470241180999</v>
      </c>
      <c r="I945" s="9">
        <v>3</v>
      </c>
      <c r="J945" s="1">
        <v>92905.4107235431</v>
      </c>
      <c r="K945" s="1">
        <v>33741.406049379497</v>
      </c>
      <c r="L945" s="10">
        <v>0.25565259047813899</v>
      </c>
      <c r="M945" s="1">
        <v>126646.816772923</v>
      </c>
      <c r="N945" s="1">
        <v>39076.064552236399</v>
      </c>
      <c r="O945" s="10">
        <v>0.29607234250553499</v>
      </c>
      <c r="P945" s="1">
        <v>131981.475275779</v>
      </c>
      <c r="Q945" s="9">
        <v>3.3333333333333299</v>
      </c>
      <c r="R945" s="9">
        <v>5</v>
      </c>
      <c r="S945" s="9">
        <v>2.25987914336614</v>
      </c>
      <c r="T945" s="9"/>
      <c r="U945" s="1">
        <f t="shared" si="56"/>
        <v>13997</v>
      </c>
      <c r="V945" s="1">
        <f t="shared" si="57"/>
        <v>0</v>
      </c>
      <c r="W945" s="1">
        <f t="shared" si="58"/>
        <v>16971.470241180999</v>
      </c>
      <c r="X945" s="1">
        <f t="shared" si="59"/>
        <v>61936.940482362101</v>
      </c>
    </row>
    <row r="946" spans="1:24" hidden="1" x14ac:dyDescent="0.3">
      <c r="A946" t="s">
        <v>266</v>
      </c>
      <c r="B946" t="s">
        <v>24</v>
      </c>
      <c r="C946">
        <v>1982</v>
      </c>
      <c r="D946" s="1">
        <v>12750</v>
      </c>
      <c r="E946" s="9">
        <v>1</v>
      </c>
      <c r="F946" s="1">
        <v>12750</v>
      </c>
      <c r="G946" s="9">
        <v>2.2125076974481002</v>
      </c>
      <c r="H946" s="1">
        <v>28209.473142463201</v>
      </c>
      <c r="I946" s="9">
        <v>3</v>
      </c>
      <c r="J946" s="1">
        <v>84628.419427389701</v>
      </c>
      <c r="K946" s="1">
        <v>25183.8818058258</v>
      </c>
      <c r="L946" s="10">
        <v>0.22131119772734401</v>
      </c>
      <c r="M946" s="1">
        <v>109812.301233216</v>
      </c>
      <c r="N946" s="1">
        <v>29165.559659255501</v>
      </c>
      <c r="O946" s="10">
        <v>0.25630143082568702</v>
      </c>
      <c r="P946" s="1">
        <v>113793.97908664501</v>
      </c>
      <c r="Q946" s="9">
        <v>3.3333333333333299</v>
      </c>
      <c r="R946" s="9">
        <v>5</v>
      </c>
      <c r="S946" s="9">
        <v>2.25987914336614</v>
      </c>
      <c r="T946" s="9"/>
      <c r="U946" s="1">
        <f t="shared" si="56"/>
        <v>12750</v>
      </c>
      <c r="V946" s="1">
        <f t="shared" si="57"/>
        <v>0</v>
      </c>
      <c r="W946" s="1">
        <f t="shared" si="58"/>
        <v>15459.473142463201</v>
      </c>
      <c r="X946" s="1">
        <f t="shared" si="59"/>
        <v>56418.946284926496</v>
      </c>
    </row>
    <row r="947" spans="1:24" hidden="1" x14ac:dyDescent="0.3">
      <c r="A947" t="s">
        <v>266</v>
      </c>
      <c r="B947" t="s">
        <v>24</v>
      </c>
      <c r="C947">
        <v>1983</v>
      </c>
      <c r="D947" s="1">
        <v>12115</v>
      </c>
      <c r="E947" s="9">
        <v>1</v>
      </c>
      <c r="F947" s="1">
        <v>12115</v>
      </c>
      <c r="G947" s="9">
        <v>2.2125076974481002</v>
      </c>
      <c r="H947" s="1">
        <v>26804.530754583699</v>
      </c>
      <c r="I947" s="9">
        <v>3</v>
      </c>
      <c r="J947" s="1">
        <v>80413.592263751096</v>
      </c>
      <c r="K947" s="1">
        <v>38709.097766014696</v>
      </c>
      <c r="L947" s="10">
        <v>0.30907253475715302</v>
      </c>
      <c r="M947" s="1">
        <v>119122.690029766</v>
      </c>
      <c r="N947" s="1">
        <v>44829.169266093399</v>
      </c>
      <c r="O947" s="10">
        <v>0.357938205118632</v>
      </c>
      <c r="P947" s="1">
        <v>125242.761529845</v>
      </c>
      <c r="Q947" s="9">
        <v>3.3333333333333299</v>
      </c>
      <c r="R947" s="9">
        <v>5</v>
      </c>
      <c r="S947" s="9">
        <v>2.25987914336614</v>
      </c>
      <c r="T947" s="9"/>
      <c r="U947" s="1">
        <f t="shared" si="56"/>
        <v>12115</v>
      </c>
      <c r="V947" s="1">
        <f t="shared" si="57"/>
        <v>0</v>
      </c>
      <c r="W947" s="1">
        <f t="shared" si="58"/>
        <v>14689.530754583699</v>
      </c>
      <c r="X947" s="1">
        <f t="shared" si="59"/>
        <v>53609.061509167397</v>
      </c>
    </row>
    <row r="948" spans="1:24" hidden="1" x14ac:dyDescent="0.3">
      <c r="A948" t="s">
        <v>266</v>
      </c>
      <c r="B948" t="s">
        <v>24</v>
      </c>
      <c r="C948">
        <v>1984</v>
      </c>
      <c r="D948" s="1">
        <v>11163</v>
      </c>
      <c r="E948" s="9">
        <v>1</v>
      </c>
      <c r="F948" s="1">
        <v>11163</v>
      </c>
      <c r="G948" s="9">
        <v>2.2125076974481002</v>
      </c>
      <c r="H948" s="1">
        <v>24698.223426613102</v>
      </c>
      <c r="I948" s="9">
        <v>3</v>
      </c>
      <c r="J948" s="1">
        <v>74094.670279839294</v>
      </c>
      <c r="K948" s="1">
        <v>29854.9969613951</v>
      </c>
      <c r="L948" s="10">
        <v>0.27473114200635901</v>
      </c>
      <c r="M948" s="1">
        <v>103949.667241234</v>
      </c>
      <c r="N948" s="1">
        <v>34575.197807791003</v>
      </c>
      <c r="O948" s="10">
        <v>0.31816729343878403</v>
      </c>
      <c r="P948" s="1">
        <v>108669.86808763001</v>
      </c>
      <c r="Q948" s="9">
        <v>3.3333333333333299</v>
      </c>
      <c r="R948" s="9">
        <v>5</v>
      </c>
      <c r="S948" s="9">
        <v>2.25987914336614</v>
      </c>
      <c r="T948" s="9"/>
      <c r="U948" s="1">
        <f t="shared" si="56"/>
        <v>11163</v>
      </c>
      <c r="V948" s="1">
        <f t="shared" si="57"/>
        <v>0</v>
      </c>
      <c r="W948" s="1">
        <f t="shared" si="58"/>
        <v>13535.223426613102</v>
      </c>
      <c r="X948" s="1">
        <f t="shared" si="59"/>
        <v>49396.446853226196</v>
      </c>
    </row>
    <row r="949" spans="1:24" hidden="1" x14ac:dyDescent="0.3">
      <c r="A949" t="s">
        <v>266</v>
      </c>
      <c r="B949" t="s">
        <v>24</v>
      </c>
      <c r="C949">
        <v>1985</v>
      </c>
      <c r="D949" s="1">
        <v>15370</v>
      </c>
      <c r="E949" s="9">
        <v>1</v>
      </c>
      <c r="F949" s="1">
        <v>15370</v>
      </c>
      <c r="G949" s="9">
        <v>2.2125076974481002</v>
      </c>
      <c r="H949" s="1">
        <v>34006.243309777303</v>
      </c>
      <c r="I949" s="9">
        <v>3</v>
      </c>
      <c r="J949" s="1">
        <v>102018.729929332</v>
      </c>
      <c r="K949" s="1">
        <v>43668.267280564898</v>
      </c>
      <c r="L949" s="10">
        <v>0.28617827292329001</v>
      </c>
      <c r="M949" s="1">
        <v>145686.997209897</v>
      </c>
      <c r="N949" s="1">
        <v>50572.404381797998</v>
      </c>
      <c r="O949" s="10">
        <v>0.33142426399873298</v>
      </c>
      <c r="P949" s="1">
        <v>152591.13431113001</v>
      </c>
      <c r="Q949" s="9">
        <v>3.3333333333333299</v>
      </c>
      <c r="R949" s="9">
        <v>5</v>
      </c>
      <c r="S949" s="9">
        <v>2.25987914336614</v>
      </c>
      <c r="T949" s="9"/>
      <c r="U949" s="1">
        <f t="shared" si="56"/>
        <v>15370</v>
      </c>
      <c r="V949" s="1">
        <f t="shared" si="57"/>
        <v>0</v>
      </c>
      <c r="W949" s="1">
        <f t="shared" si="58"/>
        <v>18636.243309777303</v>
      </c>
      <c r="X949" s="1">
        <f t="shared" si="59"/>
        <v>68012.486619554693</v>
      </c>
    </row>
    <row r="950" spans="1:24" hidden="1" x14ac:dyDescent="0.3">
      <c r="A950" t="s">
        <v>266</v>
      </c>
      <c r="B950" t="s">
        <v>24</v>
      </c>
      <c r="C950">
        <v>1986</v>
      </c>
      <c r="D950" s="1">
        <v>8738</v>
      </c>
      <c r="E950" s="9">
        <v>1</v>
      </c>
      <c r="F950" s="1">
        <v>8738</v>
      </c>
      <c r="G950" s="9">
        <v>2.2125076974481002</v>
      </c>
      <c r="H950" s="1">
        <v>19332.892260301502</v>
      </c>
      <c r="I950" s="9">
        <v>3</v>
      </c>
      <c r="J950" s="1">
        <v>57998.676780904403</v>
      </c>
      <c r="K950" s="1">
        <v>29007.769325476202</v>
      </c>
      <c r="L950" s="10">
        <v>0.31670395536844098</v>
      </c>
      <c r="M950" s="1">
        <v>87006.446106380696</v>
      </c>
      <c r="N950" s="1">
        <v>33594.01991191</v>
      </c>
      <c r="O950" s="10">
        <v>0.36677618549193203</v>
      </c>
      <c r="P950" s="1">
        <v>91592.696692814396</v>
      </c>
      <c r="Q950" s="9">
        <v>3.3333333333333299</v>
      </c>
      <c r="R950" s="9">
        <v>5</v>
      </c>
      <c r="S950" s="9">
        <v>2.25987914336614</v>
      </c>
      <c r="T950" s="9"/>
      <c r="U950" s="1">
        <f t="shared" si="56"/>
        <v>8738</v>
      </c>
      <c r="V950" s="1">
        <f t="shared" si="57"/>
        <v>0</v>
      </c>
      <c r="W950" s="1">
        <f t="shared" si="58"/>
        <v>10594.892260301502</v>
      </c>
      <c r="X950" s="1">
        <f t="shared" si="59"/>
        <v>38665.784520602901</v>
      </c>
    </row>
    <row r="951" spans="1:24" hidden="1" x14ac:dyDescent="0.3">
      <c r="A951" t="s">
        <v>266</v>
      </c>
      <c r="B951" t="s">
        <v>24</v>
      </c>
      <c r="C951">
        <v>1987</v>
      </c>
      <c r="D951" s="1">
        <v>10270</v>
      </c>
      <c r="E951" s="9">
        <v>1</v>
      </c>
      <c r="F951" s="1">
        <v>10270</v>
      </c>
      <c r="G951" s="9">
        <v>2.2125076974481002</v>
      </c>
      <c r="H951" s="1">
        <v>22722.454052792</v>
      </c>
      <c r="I951" s="9">
        <v>3</v>
      </c>
      <c r="J951" s="1">
        <v>68167.362158375894</v>
      </c>
      <c r="K951" s="1">
        <v>23211.3759160193</v>
      </c>
      <c r="L951" s="10">
        <v>0.24420545956120801</v>
      </c>
      <c r="M951" s="1">
        <v>91378.738074395194</v>
      </c>
      <c r="N951" s="1">
        <v>26881.1922749519</v>
      </c>
      <c r="O951" s="10">
        <v>0.28281537194558598</v>
      </c>
      <c r="P951" s="1">
        <v>95048.554433327707</v>
      </c>
      <c r="Q951" s="9">
        <v>3.3333333333333299</v>
      </c>
      <c r="R951" s="9">
        <v>5</v>
      </c>
      <c r="S951" s="9">
        <v>2.25987914336614</v>
      </c>
      <c r="T951" s="9"/>
      <c r="U951" s="1">
        <f t="shared" si="56"/>
        <v>10270</v>
      </c>
      <c r="V951" s="1">
        <f t="shared" si="57"/>
        <v>0</v>
      </c>
      <c r="W951" s="1">
        <f t="shared" si="58"/>
        <v>12452.454052792</v>
      </c>
      <c r="X951" s="1">
        <f t="shared" si="59"/>
        <v>45444.908105583891</v>
      </c>
    </row>
    <row r="952" spans="1:24" hidden="1" x14ac:dyDescent="0.3">
      <c r="A952" t="s">
        <v>266</v>
      </c>
      <c r="B952" t="s">
        <v>24</v>
      </c>
      <c r="C952">
        <v>1988</v>
      </c>
      <c r="D952" s="1">
        <v>12710</v>
      </c>
      <c r="E952" s="9">
        <v>1</v>
      </c>
      <c r="F952" s="1">
        <v>12710</v>
      </c>
      <c r="G952" s="9">
        <v>2.2125076974481002</v>
      </c>
      <c r="H952" s="1">
        <v>28120.972834565298</v>
      </c>
      <c r="I952" s="9">
        <v>3</v>
      </c>
      <c r="J952" s="1">
        <v>84362.918503695997</v>
      </c>
      <c r="K952" s="1">
        <v>28104.0453691242</v>
      </c>
      <c r="L952" s="10">
        <v>0.240389749255564</v>
      </c>
      <c r="M952" s="1">
        <v>112466.96387281999</v>
      </c>
      <c r="N952" s="1">
        <v>32547.413389225701</v>
      </c>
      <c r="O952" s="10">
        <v>0.278396381758936</v>
      </c>
      <c r="P952" s="1">
        <v>116910.331892922</v>
      </c>
      <c r="Q952" s="9">
        <v>3.3333333333333299</v>
      </c>
      <c r="R952" s="9">
        <v>5</v>
      </c>
      <c r="S952" s="9">
        <v>2.25987914336614</v>
      </c>
      <c r="T952" s="9"/>
      <c r="U952" s="1">
        <f t="shared" si="56"/>
        <v>12710</v>
      </c>
      <c r="V952" s="1">
        <f t="shared" si="57"/>
        <v>0</v>
      </c>
      <c r="W952" s="1">
        <f t="shared" si="58"/>
        <v>15410.972834565298</v>
      </c>
      <c r="X952" s="1">
        <f t="shared" si="59"/>
        <v>56241.945669130699</v>
      </c>
    </row>
    <row r="953" spans="1:24" hidden="1" x14ac:dyDescent="0.3">
      <c r="A953" t="s">
        <v>266</v>
      </c>
      <c r="B953" t="s">
        <v>24</v>
      </c>
      <c r="C953">
        <v>1989</v>
      </c>
      <c r="D953" s="1">
        <v>9120</v>
      </c>
      <c r="E953" s="9">
        <v>1</v>
      </c>
      <c r="F953" s="1">
        <v>9120</v>
      </c>
      <c r="G953" s="9">
        <v>2.2125076974481002</v>
      </c>
      <c r="H953" s="1">
        <v>20178.070200726601</v>
      </c>
      <c r="I953" s="9">
        <v>3</v>
      </c>
      <c r="J953" s="1">
        <v>60534.210602179897</v>
      </c>
      <c r="K953" s="1">
        <v>19501.361594614202</v>
      </c>
      <c r="L953" s="10">
        <v>0.23462029027227499</v>
      </c>
      <c r="M953" s="1">
        <v>80035.572196794106</v>
      </c>
      <c r="N953" s="1">
        <v>22584.609053115</v>
      </c>
      <c r="O953" s="10">
        <v>0.27171474699444098</v>
      </c>
      <c r="P953" s="1">
        <v>83118.819655294996</v>
      </c>
      <c r="Q953" s="9">
        <v>3.3333333333333299</v>
      </c>
      <c r="R953" s="9">
        <v>5</v>
      </c>
      <c r="S953" s="9">
        <v>2.25987914336614</v>
      </c>
      <c r="T953" s="9"/>
      <c r="U953" s="1">
        <f t="shared" si="56"/>
        <v>9120</v>
      </c>
      <c r="V953" s="1">
        <f t="shared" si="57"/>
        <v>0</v>
      </c>
      <c r="W953" s="1">
        <f t="shared" si="58"/>
        <v>11058.070200726601</v>
      </c>
      <c r="X953" s="1">
        <f t="shared" si="59"/>
        <v>40356.140401453296</v>
      </c>
    </row>
    <row r="954" spans="1:24" hidden="1" x14ac:dyDescent="0.3">
      <c r="A954" t="s">
        <v>266</v>
      </c>
      <c r="B954" t="s">
        <v>24</v>
      </c>
      <c r="C954">
        <v>1990</v>
      </c>
      <c r="D954" s="1">
        <v>6382</v>
      </c>
      <c r="E954" s="9">
        <v>1</v>
      </c>
      <c r="F954" s="1">
        <v>6382</v>
      </c>
      <c r="G954" s="9">
        <v>2.2125076974481002</v>
      </c>
      <c r="H954" s="1">
        <v>14120.2241251138</v>
      </c>
      <c r="I954" s="9">
        <v>3</v>
      </c>
      <c r="J954" s="1">
        <v>42360.672375341303</v>
      </c>
      <c r="K954" s="1">
        <v>16294.440250808</v>
      </c>
      <c r="L954" s="10">
        <v>0.26611278307365399</v>
      </c>
      <c r="M954" s="1">
        <v>58655.112626149297</v>
      </c>
      <c r="N954" s="1">
        <v>18870.659928970101</v>
      </c>
      <c r="O954" s="10">
        <v>0.30818633563590397</v>
      </c>
      <c r="P954" s="1">
        <v>61231.332304311298</v>
      </c>
      <c r="Q954" s="9">
        <v>3.3333333333333299</v>
      </c>
      <c r="R954" s="9">
        <v>5</v>
      </c>
      <c r="S954" s="9">
        <v>2.25987914336614</v>
      </c>
      <c r="T954" s="9"/>
      <c r="U954" s="1">
        <f t="shared" si="56"/>
        <v>6382</v>
      </c>
      <c r="V954" s="1">
        <f t="shared" si="57"/>
        <v>0</v>
      </c>
      <c r="W954" s="1">
        <f t="shared" si="58"/>
        <v>7738.2241251138003</v>
      </c>
      <c r="X954" s="1">
        <f t="shared" si="59"/>
        <v>28240.448250227502</v>
      </c>
    </row>
    <row r="955" spans="1:24" hidden="1" x14ac:dyDescent="0.3">
      <c r="A955" t="s">
        <v>266</v>
      </c>
      <c r="B955" t="s">
        <v>24</v>
      </c>
      <c r="C955">
        <v>1991</v>
      </c>
      <c r="D955" s="1">
        <v>10329</v>
      </c>
      <c r="E955" s="9">
        <v>1</v>
      </c>
      <c r="F955" s="1">
        <v>10329</v>
      </c>
      <c r="G955" s="9">
        <v>2.2125076974481002</v>
      </c>
      <c r="H955" s="1">
        <v>22852.9920069414</v>
      </c>
      <c r="I955" s="9">
        <v>3</v>
      </c>
      <c r="J955" s="1">
        <v>68558.976020824193</v>
      </c>
      <c r="K955" s="1">
        <v>16930.327083923301</v>
      </c>
      <c r="L955" s="10">
        <v>0.192027717276577</v>
      </c>
      <c r="M955" s="1">
        <v>85489.303104747494</v>
      </c>
      <c r="N955" s="1">
        <v>19607.083150408002</v>
      </c>
      <c r="O955" s="10">
        <v>0.22238810869756601</v>
      </c>
      <c r="P955" s="1">
        <v>88166.059171232206</v>
      </c>
      <c r="Q955" s="9">
        <v>3.3333333333333299</v>
      </c>
      <c r="R955" s="9">
        <v>5</v>
      </c>
      <c r="S955" s="9">
        <v>2.25987914336614</v>
      </c>
      <c r="T955" s="9"/>
      <c r="U955" s="1">
        <f t="shared" si="56"/>
        <v>10329</v>
      </c>
      <c r="V955" s="1">
        <f t="shared" si="57"/>
        <v>0</v>
      </c>
      <c r="W955" s="1">
        <f t="shared" si="58"/>
        <v>12523.9920069414</v>
      </c>
      <c r="X955" s="1">
        <f t="shared" si="59"/>
        <v>45705.984013882793</v>
      </c>
    </row>
    <row r="956" spans="1:24" hidden="1" x14ac:dyDescent="0.3">
      <c r="A956" t="s">
        <v>266</v>
      </c>
      <c r="B956" t="s">
        <v>24</v>
      </c>
      <c r="C956">
        <v>1992</v>
      </c>
      <c r="D956" s="1">
        <v>14300</v>
      </c>
      <c r="E956" s="9">
        <v>1</v>
      </c>
      <c r="F956" s="1">
        <v>14300</v>
      </c>
      <c r="G956" s="9">
        <v>2.2125076974481002</v>
      </c>
      <c r="H956" s="1">
        <v>31638.8600735078</v>
      </c>
      <c r="I956" s="9">
        <v>3</v>
      </c>
      <c r="J956" s="1">
        <v>94916.580220523407</v>
      </c>
      <c r="K956" s="1">
        <v>19682.968995922001</v>
      </c>
      <c r="L956" s="10">
        <v>0.167213631595934</v>
      </c>
      <c r="M956" s="1">
        <v>114599.549216445</v>
      </c>
      <c r="N956" s="1">
        <v>22794.929349971899</v>
      </c>
      <c r="O956" s="10">
        <v>0.193650811489427</v>
      </c>
      <c r="P956" s="1">
        <v>117711.50957049501</v>
      </c>
      <c r="Q956" s="9">
        <v>3.3333333333333299</v>
      </c>
      <c r="R956" s="9">
        <v>5</v>
      </c>
      <c r="S956" s="9">
        <v>2.25987914336614</v>
      </c>
      <c r="T956" s="9"/>
      <c r="U956" s="1">
        <f t="shared" si="56"/>
        <v>14300</v>
      </c>
      <c r="V956" s="1">
        <f t="shared" si="57"/>
        <v>0</v>
      </c>
      <c r="W956" s="1">
        <f t="shared" si="58"/>
        <v>17338.8600735078</v>
      </c>
      <c r="X956" s="1">
        <f t="shared" si="59"/>
        <v>63277.720147015607</v>
      </c>
    </row>
    <row r="957" spans="1:24" hidden="1" x14ac:dyDescent="0.3">
      <c r="A957" t="s">
        <v>266</v>
      </c>
      <c r="B957" t="s">
        <v>24</v>
      </c>
      <c r="C957">
        <v>1993</v>
      </c>
      <c r="D957" s="1">
        <v>8018</v>
      </c>
      <c r="E957" s="9">
        <v>1</v>
      </c>
      <c r="F957" s="1">
        <v>8018</v>
      </c>
      <c r="G957" s="9">
        <v>2.2125076974481002</v>
      </c>
      <c r="H957" s="1">
        <v>17739.886718138801</v>
      </c>
      <c r="I957" s="9">
        <v>3</v>
      </c>
      <c r="J957" s="1">
        <v>53219.660154416502</v>
      </c>
      <c r="K957" s="1">
        <v>10519.201842304699</v>
      </c>
      <c r="L957" s="10">
        <v>0.160839165562947</v>
      </c>
      <c r="M957" s="1">
        <v>63738.8619967212</v>
      </c>
      <c r="N957" s="1">
        <v>12182.331987776201</v>
      </c>
      <c r="O957" s="10">
        <v>0.186268515510815</v>
      </c>
      <c r="P957" s="1">
        <v>65401.992142192801</v>
      </c>
      <c r="Q957" s="9">
        <v>3.3333333333333299</v>
      </c>
      <c r="R957" s="9">
        <v>5</v>
      </c>
      <c r="S957" s="9">
        <v>2.25987914336614</v>
      </c>
      <c r="T957" s="9"/>
      <c r="U957" s="1">
        <f t="shared" si="56"/>
        <v>8018</v>
      </c>
      <c r="V957" s="1">
        <f t="shared" si="57"/>
        <v>0</v>
      </c>
      <c r="W957" s="1">
        <f t="shared" si="58"/>
        <v>9721.8867181388014</v>
      </c>
      <c r="X957" s="1">
        <f t="shared" si="59"/>
        <v>35479.773436277697</v>
      </c>
    </row>
    <row r="958" spans="1:24" hidden="1" x14ac:dyDescent="0.3">
      <c r="A958" t="s">
        <v>266</v>
      </c>
      <c r="B958" t="s">
        <v>24</v>
      </c>
      <c r="C958">
        <v>1994</v>
      </c>
      <c r="D958" s="1">
        <v>20362</v>
      </c>
      <c r="E958" s="9">
        <v>1</v>
      </c>
      <c r="F958" s="1">
        <v>20362</v>
      </c>
      <c r="G958" s="9">
        <v>2.2125076974481002</v>
      </c>
      <c r="H958" s="1">
        <v>45051.081735438202</v>
      </c>
      <c r="I958" s="9">
        <v>3</v>
      </c>
      <c r="J958" s="1">
        <v>135153.24520631399</v>
      </c>
      <c r="K958" s="1">
        <v>32996.429378535002</v>
      </c>
      <c r="L958" s="10">
        <v>0.19032754324826101</v>
      </c>
      <c r="M958" s="1">
        <v>168149.67458485</v>
      </c>
      <c r="N958" s="1">
        <v>38213.303929954498</v>
      </c>
      <c r="O958" s="10">
        <v>0.22041912998982399</v>
      </c>
      <c r="P958" s="1">
        <v>173366.54913626899</v>
      </c>
      <c r="Q958" s="9">
        <v>3.3333333333333299</v>
      </c>
      <c r="R958" s="9">
        <v>5</v>
      </c>
      <c r="S958" s="9">
        <v>2.25987914336614</v>
      </c>
      <c r="T958" s="9"/>
      <c r="U958" s="1">
        <f t="shared" si="56"/>
        <v>20362</v>
      </c>
      <c r="V958" s="1">
        <f t="shared" si="57"/>
        <v>0</v>
      </c>
      <c r="W958" s="1">
        <f t="shared" si="58"/>
        <v>24689.081735438202</v>
      </c>
      <c r="X958" s="1">
        <f t="shared" si="59"/>
        <v>90102.163470875792</v>
      </c>
    </row>
    <row r="959" spans="1:24" hidden="1" x14ac:dyDescent="0.3">
      <c r="A959" t="s">
        <v>266</v>
      </c>
      <c r="B959" t="s">
        <v>24</v>
      </c>
      <c r="C959">
        <v>1995</v>
      </c>
      <c r="D959" s="1">
        <v>5967</v>
      </c>
      <c r="E959" s="9">
        <v>1</v>
      </c>
      <c r="F959" s="1">
        <v>5967</v>
      </c>
      <c r="G959" s="9">
        <v>2.2125076974481002</v>
      </c>
      <c r="H959" s="1">
        <v>13202.0334306728</v>
      </c>
      <c r="I959" s="9">
        <v>3</v>
      </c>
      <c r="J959" s="1">
        <v>39606.100292018396</v>
      </c>
      <c r="K959" s="1">
        <v>6566.7970288241604</v>
      </c>
      <c r="L959" s="10">
        <v>0.139094240041538</v>
      </c>
      <c r="M959" s="1">
        <v>46172.897320842603</v>
      </c>
      <c r="N959" s="1">
        <v>7605.0353154884797</v>
      </c>
      <c r="O959" s="10">
        <v>0.16108562561836001</v>
      </c>
      <c r="P959" s="1">
        <v>47211.135607506898</v>
      </c>
      <c r="Q959" s="9">
        <v>3.3333333333333299</v>
      </c>
      <c r="R959" s="9">
        <v>5</v>
      </c>
      <c r="S959" s="9">
        <v>2.25987914336614</v>
      </c>
      <c r="T959" s="9"/>
      <c r="U959" s="1">
        <f t="shared" si="56"/>
        <v>5967</v>
      </c>
      <c r="V959" s="1">
        <f t="shared" si="57"/>
        <v>0</v>
      </c>
      <c r="W959" s="1">
        <f t="shared" si="58"/>
        <v>7235.0334306728</v>
      </c>
      <c r="X959" s="1">
        <f t="shared" si="59"/>
        <v>26404.066861345596</v>
      </c>
    </row>
    <row r="960" spans="1:24" hidden="1" x14ac:dyDescent="0.3">
      <c r="A960" t="s">
        <v>266</v>
      </c>
      <c r="B960" t="s">
        <v>24</v>
      </c>
      <c r="C960">
        <v>1996</v>
      </c>
      <c r="D960" s="1">
        <v>8407</v>
      </c>
      <c r="E960" s="9">
        <v>1</v>
      </c>
      <c r="F960" s="1">
        <v>8407</v>
      </c>
      <c r="G960" s="9">
        <v>2.2125076974481002</v>
      </c>
      <c r="H960" s="1">
        <v>18600.5522124462</v>
      </c>
      <c r="I960" s="9">
        <v>3</v>
      </c>
      <c r="J960" s="1">
        <v>55801.656637338499</v>
      </c>
      <c r="K960" s="1">
        <v>17040.616013856401</v>
      </c>
      <c r="L960" s="10">
        <v>0.22559456309373799</v>
      </c>
      <c r="M960" s="1">
        <v>72842.272651194799</v>
      </c>
      <c r="N960" s="1">
        <v>19734.809224986901</v>
      </c>
      <c r="O960" s="10">
        <v>0.26126201430916901</v>
      </c>
      <c r="P960" s="1">
        <v>75536.465862325407</v>
      </c>
      <c r="Q960" s="9">
        <v>3.3333333333333299</v>
      </c>
      <c r="R960" s="9">
        <v>5</v>
      </c>
      <c r="S960" s="9">
        <v>2.25987914336614</v>
      </c>
      <c r="T960" s="9"/>
      <c r="U960" s="1">
        <f t="shared" si="56"/>
        <v>8407</v>
      </c>
      <c r="V960" s="1">
        <f t="shared" si="57"/>
        <v>0</v>
      </c>
      <c r="W960" s="1">
        <f t="shared" si="58"/>
        <v>10193.5522124462</v>
      </c>
      <c r="X960" s="1">
        <f t="shared" si="59"/>
        <v>37201.104424892299</v>
      </c>
    </row>
    <row r="961" spans="1:24" hidden="1" x14ac:dyDescent="0.3">
      <c r="A961" t="s">
        <v>266</v>
      </c>
      <c r="B961" t="s">
        <v>24</v>
      </c>
      <c r="C961">
        <v>1997</v>
      </c>
      <c r="D961" s="1">
        <v>6410</v>
      </c>
      <c r="E961" s="9">
        <v>1</v>
      </c>
      <c r="F961" s="1">
        <v>6410</v>
      </c>
      <c r="G961" s="9">
        <v>2.2125076974481002</v>
      </c>
      <c r="H961" s="1">
        <v>14182.174340642299</v>
      </c>
      <c r="I961" s="9">
        <v>3</v>
      </c>
      <c r="J961" s="1">
        <v>42546.5230219269</v>
      </c>
      <c r="K961" s="1">
        <v>10357.616465041199</v>
      </c>
      <c r="L961" s="10">
        <v>0.18923719235116401</v>
      </c>
      <c r="M961" s="1">
        <v>52904.139486968103</v>
      </c>
      <c r="N961" s="1">
        <v>12186.990704173901</v>
      </c>
      <c r="O961" s="10">
        <v>0.22266048485687301</v>
      </c>
      <c r="P961" s="1">
        <v>54733.513726100799</v>
      </c>
      <c r="Q961" s="9">
        <v>3.3333333333333299</v>
      </c>
      <c r="R961" s="9">
        <v>5</v>
      </c>
      <c r="S961" s="9">
        <v>2.25987914336614</v>
      </c>
      <c r="T961" s="9"/>
      <c r="U961" s="1">
        <f t="shared" si="56"/>
        <v>6410</v>
      </c>
      <c r="V961" s="1">
        <f t="shared" si="57"/>
        <v>0</v>
      </c>
      <c r="W961" s="1">
        <f t="shared" si="58"/>
        <v>7772.1743406422993</v>
      </c>
      <c r="X961" s="1">
        <f t="shared" si="59"/>
        <v>28364.348681284602</v>
      </c>
    </row>
    <row r="962" spans="1:24" hidden="1" x14ac:dyDescent="0.3">
      <c r="A962" t="s">
        <v>266</v>
      </c>
      <c r="B962" t="s">
        <v>24</v>
      </c>
      <c r="C962">
        <v>1998</v>
      </c>
      <c r="D962" s="1">
        <v>18623</v>
      </c>
      <c r="E962" s="9">
        <v>1</v>
      </c>
      <c r="F962" s="1">
        <v>18623</v>
      </c>
      <c r="G962" s="9">
        <v>2.2125076974481002</v>
      </c>
      <c r="H962" s="1">
        <v>41203.530849575902</v>
      </c>
      <c r="I962" s="9">
        <v>3</v>
      </c>
      <c r="J962" s="1">
        <v>123610.592548728</v>
      </c>
      <c r="K962" s="1">
        <v>0</v>
      </c>
      <c r="L962" s="10">
        <v>0</v>
      </c>
      <c r="M962" s="1">
        <v>123610.592548728</v>
      </c>
      <c r="N962" s="1">
        <v>5523.8483545212803</v>
      </c>
      <c r="O962" s="10">
        <v>4.2775949745737403E-2</v>
      </c>
      <c r="P962" s="1">
        <v>129134.44090324899</v>
      </c>
      <c r="Q962" s="9">
        <v>3.3333333333333299</v>
      </c>
      <c r="R962" s="9">
        <v>5</v>
      </c>
      <c r="S962" s="9">
        <v>2.25987914336614</v>
      </c>
      <c r="T962" s="9"/>
      <c r="U962" s="1">
        <f t="shared" si="56"/>
        <v>18623</v>
      </c>
      <c r="V962" s="1">
        <f t="shared" si="57"/>
        <v>0</v>
      </c>
      <c r="W962" s="1">
        <f t="shared" si="58"/>
        <v>22580.530849575902</v>
      </c>
      <c r="X962" s="1">
        <f t="shared" si="59"/>
        <v>82407.061699152109</v>
      </c>
    </row>
    <row r="963" spans="1:24" hidden="1" x14ac:dyDescent="0.3">
      <c r="A963" t="s">
        <v>266</v>
      </c>
      <c r="B963" t="s">
        <v>24</v>
      </c>
      <c r="C963">
        <v>1999</v>
      </c>
      <c r="D963" s="1">
        <v>15805</v>
      </c>
      <c r="E963" s="9">
        <v>1</v>
      </c>
      <c r="F963" s="1">
        <v>15805</v>
      </c>
      <c r="G963" s="9">
        <v>2.2125076974481002</v>
      </c>
      <c r="H963" s="1">
        <v>34968.684158167198</v>
      </c>
      <c r="I963" s="9">
        <v>3</v>
      </c>
      <c r="J963" s="1">
        <v>104906.05247450199</v>
      </c>
      <c r="K963" s="1">
        <v>0</v>
      </c>
      <c r="L963" s="10">
        <v>0</v>
      </c>
      <c r="M963" s="1">
        <v>104906.05247450199</v>
      </c>
      <c r="N963" s="1">
        <v>2292.7656279770299</v>
      </c>
      <c r="O963" s="10">
        <v>2.1387974872868701E-2</v>
      </c>
      <c r="P963" s="1">
        <v>107198.818102479</v>
      </c>
      <c r="Q963" s="9">
        <v>3.3333333333333299</v>
      </c>
      <c r="R963" s="9">
        <v>5</v>
      </c>
      <c r="S963" s="9">
        <v>2.25987914336614</v>
      </c>
      <c r="T963" s="9"/>
      <c r="U963" s="1">
        <f t="shared" ref="U963:U1026" si="60">D963</f>
        <v>15805</v>
      </c>
      <c r="V963" s="1">
        <f t="shared" ref="V963:V1026" si="61">F963-D963</f>
        <v>0</v>
      </c>
      <c r="W963" s="1">
        <f t="shared" ref="W963:W1026" si="62">H963-F963</f>
        <v>19163.684158167198</v>
      </c>
      <c r="X963" s="1">
        <f t="shared" ref="X963:X1026" si="63">J963-H963</f>
        <v>69937.368316334789</v>
      </c>
    </row>
    <row r="964" spans="1:24" hidden="1" x14ac:dyDescent="0.3">
      <c r="A964" t="s">
        <v>266</v>
      </c>
      <c r="B964" t="s">
        <v>24</v>
      </c>
      <c r="C964">
        <v>2000</v>
      </c>
      <c r="D964" s="1">
        <v>15039</v>
      </c>
      <c r="E964" s="9">
        <v>1</v>
      </c>
      <c r="F964" s="1">
        <v>15039</v>
      </c>
      <c r="G964" s="9">
        <v>2.2125076974481002</v>
      </c>
      <c r="H964" s="1">
        <v>33273.9032619219</v>
      </c>
      <c r="I964" s="9">
        <v>3</v>
      </c>
      <c r="J964" s="1">
        <v>99821.709785765794</v>
      </c>
      <c r="K964" s="1">
        <v>0</v>
      </c>
      <c r="L964" s="10">
        <v>0</v>
      </c>
      <c r="M964" s="1">
        <v>99821.709785765794</v>
      </c>
      <c r="N964" s="1">
        <v>0</v>
      </c>
      <c r="O964" s="10">
        <v>0</v>
      </c>
      <c r="P964" s="1">
        <v>99821.709785765794</v>
      </c>
      <c r="Q964" s="9">
        <v>3.3333333333333299</v>
      </c>
      <c r="R964" s="9">
        <v>5</v>
      </c>
      <c r="S964" s="9">
        <v>2.25987914336614</v>
      </c>
      <c r="T964" s="9"/>
      <c r="U964" s="1">
        <f t="shared" si="60"/>
        <v>15039</v>
      </c>
      <c r="V964" s="1">
        <f t="shared" si="61"/>
        <v>0</v>
      </c>
      <c r="W964" s="1">
        <f t="shared" si="62"/>
        <v>18234.9032619219</v>
      </c>
      <c r="X964" s="1">
        <f t="shared" si="63"/>
        <v>66547.806523843901</v>
      </c>
    </row>
    <row r="965" spans="1:24" hidden="1" x14ac:dyDescent="0.3">
      <c r="A965" t="s">
        <v>266</v>
      </c>
      <c r="B965" t="s">
        <v>24</v>
      </c>
      <c r="C965">
        <v>2001</v>
      </c>
      <c r="D965" s="1">
        <v>21118</v>
      </c>
      <c r="E965" s="9">
        <v>1</v>
      </c>
      <c r="F965" s="1">
        <v>21118</v>
      </c>
      <c r="G965" s="9">
        <v>2.2125076974481002</v>
      </c>
      <c r="H965" s="1">
        <v>46723.737554708903</v>
      </c>
      <c r="I965" s="9">
        <v>3</v>
      </c>
      <c r="J965" s="1">
        <v>140171.212664127</v>
      </c>
      <c r="K965" s="1">
        <v>0</v>
      </c>
      <c r="L965" s="10">
        <v>0</v>
      </c>
      <c r="M965" s="1">
        <v>140171.212664127</v>
      </c>
      <c r="N965" s="1">
        <v>150.27142306699</v>
      </c>
      <c r="O965" s="10">
        <v>1.0709081652358599E-3</v>
      </c>
      <c r="P965" s="1">
        <v>140321.484087194</v>
      </c>
      <c r="Q965" s="9">
        <v>3.3333333333333299</v>
      </c>
      <c r="R965" s="9">
        <v>5</v>
      </c>
      <c r="S965" s="9">
        <v>2.25987914336614</v>
      </c>
      <c r="T965" s="9"/>
      <c r="U965" s="1">
        <f t="shared" si="60"/>
        <v>21118</v>
      </c>
      <c r="V965" s="1">
        <f t="shared" si="61"/>
        <v>0</v>
      </c>
      <c r="W965" s="1">
        <f t="shared" si="62"/>
        <v>25605.737554708903</v>
      </c>
      <c r="X965" s="1">
        <f t="shared" si="63"/>
        <v>93447.475109418097</v>
      </c>
    </row>
    <row r="966" spans="1:24" hidden="1" x14ac:dyDescent="0.3">
      <c r="A966" t="s">
        <v>266</v>
      </c>
      <c r="B966" t="s">
        <v>24</v>
      </c>
      <c r="C966">
        <v>2002</v>
      </c>
      <c r="D966" s="1">
        <v>14046</v>
      </c>
      <c r="E966" s="9">
        <v>1.9574391325612399</v>
      </c>
      <c r="F966" s="1">
        <v>27494.190055955201</v>
      </c>
      <c r="G966" s="9">
        <v>2.2125076974481002</v>
      </c>
      <c r="H966" s="1">
        <v>60831.107133901802</v>
      </c>
      <c r="I966" s="9">
        <v>3</v>
      </c>
      <c r="J966" s="1">
        <v>182493.321401705</v>
      </c>
      <c r="K966" s="1">
        <v>0</v>
      </c>
      <c r="L966" s="10">
        <v>0</v>
      </c>
      <c r="M966" s="1">
        <v>182493.321401705</v>
      </c>
      <c r="N966" s="1">
        <v>0</v>
      </c>
      <c r="O966" s="10">
        <v>0</v>
      </c>
      <c r="P966" s="1">
        <v>182493.321401705</v>
      </c>
      <c r="Q966" s="9">
        <v>3.3333333333333299</v>
      </c>
      <c r="R966" s="9">
        <v>2.5543578427686202</v>
      </c>
      <c r="S966" s="9">
        <v>2.25987914336614</v>
      </c>
      <c r="T966" s="9"/>
      <c r="U966" s="1">
        <f t="shared" si="60"/>
        <v>14046</v>
      </c>
      <c r="V966" s="1">
        <f t="shared" si="61"/>
        <v>13448.190055955201</v>
      </c>
      <c r="W966" s="1">
        <f t="shared" si="62"/>
        <v>33336.9170779466</v>
      </c>
      <c r="X966" s="1">
        <f t="shared" si="63"/>
        <v>121662.21426780321</v>
      </c>
    </row>
    <row r="967" spans="1:24" hidden="1" x14ac:dyDescent="0.3">
      <c r="A967" t="s">
        <v>266</v>
      </c>
      <c r="B967" t="s">
        <v>24</v>
      </c>
      <c r="C967">
        <v>2003</v>
      </c>
      <c r="D967" s="1">
        <v>10226</v>
      </c>
      <c r="E967" s="9">
        <v>1.9574391325612399</v>
      </c>
      <c r="F967" s="1">
        <v>20016.7725695712</v>
      </c>
      <c r="G967" s="9">
        <v>2.2125076974481002</v>
      </c>
      <c r="H967" s="1">
        <v>44287.263388244297</v>
      </c>
      <c r="I967" s="9">
        <v>3</v>
      </c>
      <c r="J967" s="1">
        <v>132861.79016473301</v>
      </c>
      <c r="K967" s="1">
        <v>6992.7257981438397</v>
      </c>
      <c r="L967" s="10">
        <v>4.99278819482969E-2</v>
      </c>
      <c r="M967" s="1">
        <v>139854.51596287699</v>
      </c>
      <c r="N967" s="1">
        <v>7194.7378767568798</v>
      </c>
      <c r="O967" s="10">
        <v>5.1370242982358802E-2</v>
      </c>
      <c r="P967" s="1">
        <v>140056.52804149</v>
      </c>
      <c r="Q967" s="9">
        <v>3.3333333333333299</v>
      </c>
      <c r="R967" s="9">
        <v>2.5543578427686202</v>
      </c>
      <c r="S967" s="9">
        <v>2.25987914336614</v>
      </c>
      <c r="T967" s="9"/>
      <c r="U967" s="1">
        <f t="shared" si="60"/>
        <v>10226</v>
      </c>
      <c r="V967" s="1">
        <f t="shared" si="61"/>
        <v>9790.7725695711997</v>
      </c>
      <c r="W967" s="1">
        <f t="shared" si="62"/>
        <v>24270.490818673097</v>
      </c>
      <c r="X967" s="1">
        <f t="shared" si="63"/>
        <v>88574.526776488725</v>
      </c>
    </row>
    <row r="968" spans="1:24" hidden="1" x14ac:dyDescent="0.3">
      <c r="A968" t="s">
        <v>266</v>
      </c>
      <c r="B968" t="s">
        <v>24</v>
      </c>
      <c r="C968">
        <v>2004</v>
      </c>
      <c r="D968" s="1">
        <v>7976</v>
      </c>
      <c r="E968" s="9">
        <v>1.9574391325612399</v>
      </c>
      <c r="F968" s="1">
        <v>15612.5345213085</v>
      </c>
      <c r="G968" s="9">
        <v>2.2125076974481002</v>
      </c>
      <c r="H968" s="1">
        <v>34542.852805069102</v>
      </c>
      <c r="I968" s="9">
        <v>3</v>
      </c>
      <c r="J968" s="1">
        <v>103628.55841520699</v>
      </c>
      <c r="K968" s="1">
        <v>128597.329182966</v>
      </c>
      <c r="L968" s="10">
        <v>0.54733625060776603</v>
      </c>
      <c r="M968" s="1">
        <v>232225.88759817401</v>
      </c>
      <c r="N968" s="1">
        <v>131322.67867199599</v>
      </c>
      <c r="O968" s="10">
        <v>0.55893588942140804</v>
      </c>
      <c r="P968" s="1">
        <v>234951.23708720299</v>
      </c>
      <c r="Q968" s="9">
        <v>3.3333333333333299</v>
      </c>
      <c r="R968" s="9">
        <v>2.5543578427686202</v>
      </c>
      <c r="S968" s="9">
        <v>2.25987914336614</v>
      </c>
      <c r="T968" s="9"/>
      <c r="U968" s="1">
        <f t="shared" si="60"/>
        <v>7976</v>
      </c>
      <c r="V968" s="1">
        <f t="shared" si="61"/>
        <v>7636.5345213085002</v>
      </c>
      <c r="W968" s="1">
        <f t="shared" si="62"/>
        <v>18930.3182837606</v>
      </c>
      <c r="X968" s="1">
        <f t="shared" si="63"/>
        <v>69085.705610137898</v>
      </c>
    </row>
    <row r="969" spans="1:24" hidden="1" x14ac:dyDescent="0.3">
      <c r="A969" t="s">
        <v>266</v>
      </c>
      <c r="B969" t="s">
        <v>24</v>
      </c>
      <c r="C969">
        <v>2005</v>
      </c>
      <c r="D969" s="1">
        <v>13375</v>
      </c>
      <c r="E969" s="9">
        <v>1</v>
      </c>
      <c r="F969" s="1">
        <v>13375</v>
      </c>
      <c r="G969" s="9">
        <v>2.2125076974481002</v>
      </c>
      <c r="H969" s="1">
        <v>29592.290453368299</v>
      </c>
      <c r="I969" s="9">
        <v>3</v>
      </c>
      <c r="J969" s="1">
        <v>88776.871360104895</v>
      </c>
      <c r="K969" s="1">
        <v>105822.03066124499</v>
      </c>
      <c r="L969" s="10">
        <v>0.44403448398197698</v>
      </c>
      <c r="M969" s="1">
        <v>194598.90202134999</v>
      </c>
      <c r="N969" s="1">
        <v>149542.526071064</v>
      </c>
      <c r="O969" s="10">
        <v>0.62748784900840804</v>
      </c>
      <c r="P969" s="1">
        <v>238319.397431169</v>
      </c>
      <c r="Q969" s="9">
        <v>3.3333333333333299</v>
      </c>
      <c r="R969" s="9">
        <v>5</v>
      </c>
      <c r="S969" s="9">
        <v>2.25987914336614</v>
      </c>
      <c r="T969" s="9"/>
      <c r="U969" s="1">
        <f t="shared" si="60"/>
        <v>13375</v>
      </c>
      <c r="V969" s="1">
        <f t="shared" si="61"/>
        <v>0</v>
      </c>
      <c r="W969" s="1">
        <f t="shared" si="62"/>
        <v>16217.290453368299</v>
      </c>
      <c r="X969" s="1">
        <f t="shared" si="63"/>
        <v>59184.580906736592</v>
      </c>
    </row>
    <row r="970" spans="1:24" hidden="1" x14ac:dyDescent="0.3">
      <c r="A970" t="s">
        <v>266</v>
      </c>
      <c r="B970" t="s">
        <v>24</v>
      </c>
      <c r="C970">
        <v>2006</v>
      </c>
      <c r="D970" s="1">
        <v>20856</v>
      </c>
      <c r="E970" s="9">
        <v>1.0520878447189299</v>
      </c>
      <c r="F970" s="1">
        <v>21942.344089458002</v>
      </c>
      <c r="G970" s="9">
        <v>2.2125076974481002</v>
      </c>
      <c r="H970" s="1">
        <v>48547.605197980498</v>
      </c>
      <c r="I970" s="9">
        <v>3</v>
      </c>
      <c r="J970" s="1">
        <v>145642.81559394201</v>
      </c>
      <c r="K970" s="1">
        <v>31211.732899209899</v>
      </c>
      <c r="L970" s="10">
        <v>0.17011516689439801</v>
      </c>
      <c r="M970" s="1">
        <v>176854.548493151</v>
      </c>
      <c r="N970" s="1">
        <v>37831.318247311603</v>
      </c>
      <c r="O970" s="10">
        <v>0.20619428720151001</v>
      </c>
      <c r="P970" s="1">
        <v>183474.133841253</v>
      </c>
      <c r="Q970" s="9">
        <v>3.3333333333333299</v>
      </c>
      <c r="R970" s="9">
        <v>4.7524548687622001</v>
      </c>
      <c r="S970" s="9">
        <v>2.25987914336614</v>
      </c>
      <c r="T970" s="9"/>
      <c r="U970" s="1">
        <f t="shared" si="60"/>
        <v>20856</v>
      </c>
      <c r="V970" s="1">
        <f t="shared" si="61"/>
        <v>1086.3440894580017</v>
      </c>
      <c r="W970" s="1">
        <f t="shared" si="62"/>
        <v>26605.261108522496</v>
      </c>
      <c r="X970" s="1">
        <f t="shared" si="63"/>
        <v>97095.210395961505</v>
      </c>
    </row>
    <row r="971" spans="1:24" hidden="1" x14ac:dyDescent="0.3">
      <c r="A971" t="s">
        <v>266</v>
      </c>
      <c r="B971" t="s">
        <v>24</v>
      </c>
      <c r="C971">
        <v>2007</v>
      </c>
      <c r="D971" s="1">
        <v>12642</v>
      </c>
      <c r="E971" s="9">
        <v>1.4326127685551999</v>
      </c>
      <c r="F971" s="1">
        <v>18111.090620074901</v>
      </c>
      <c r="G971" s="9">
        <v>2.2125076974481002</v>
      </c>
      <c r="H971" s="1">
        <v>40070.927406095703</v>
      </c>
      <c r="I971" s="9">
        <v>3</v>
      </c>
      <c r="J971" s="1">
        <v>120212.782218287</v>
      </c>
      <c r="K971" s="1">
        <v>23985.1343688948</v>
      </c>
      <c r="L971" s="10">
        <v>0.16239654303050499</v>
      </c>
      <c r="M971" s="1">
        <v>144197.916587182</v>
      </c>
      <c r="N971" s="1">
        <v>27482.0758205897</v>
      </c>
      <c r="O971" s="10">
        <v>0.186073341926066</v>
      </c>
      <c r="P971" s="1">
        <v>147694.85803887699</v>
      </c>
      <c r="Q971" s="9">
        <v>3.3333333333333299</v>
      </c>
      <c r="R971" s="9">
        <v>3.4901266481399098</v>
      </c>
      <c r="S971" s="9">
        <v>2.25987914336614</v>
      </c>
      <c r="T971" s="9"/>
      <c r="U971" s="1">
        <f t="shared" si="60"/>
        <v>12642</v>
      </c>
      <c r="V971" s="1">
        <f t="shared" si="61"/>
        <v>5469.0906200749014</v>
      </c>
      <c r="W971" s="1">
        <f t="shared" si="62"/>
        <v>21959.836786020802</v>
      </c>
      <c r="X971" s="1">
        <f t="shared" si="63"/>
        <v>80141.854812191305</v>
      </c>
    </row>
    <row r="972" spans="1:24" hidden="1" x14ac:dyDescent="0.3">
      <c r="A972" t="s">
        <v>266</v>
      </c>
      <c r="B972" t="s">
        <v>24</v>
      </c>
      <c r="C972">
        <v>2008</v>
      </c>
      <c r="D972" s="1">
        <v>9845</v>
      </c>
      <c r="E972" s="9">
        <v>1</v>
      </c>
      <c r="F972" s="1">
        <v>9845</v>
      </c>
      <c r="G972" s="9">
        <v>2.2125076974481002</v>
      </c>
      <c r="H972" s="1">
        <v>21782.138281376501</v>
      </c>
      <c r="I972" s="9">
        <v>3</v>
      </c>
      <c r="J972" s="1">
        <v>65346.414844129598</v>
      </c>
      <c r="K972" s="1">
        <v>13038.068927778</v>
      </c>
      <c r="L972" s="10">
        <v>0.16239654303050499</v>
      </c>
      <c r="M972" s="1">
        <v>78384.4837719075</v>
      </c>
      <c r="N972" s="1">
        <v>14938.969835080399</v>
      </c>
      <c r="O972" s="10">
        <v>0.186073341926066</v>
      </c>
      <c r="P972" s="1">
        <v>80285.384679209907</v>
      </c>
      <c r="Q972" s="9">
        <v>3.3333333333333299</v>
      </c>
      <c r="R972" s="9">
        <v>5</v>
      </c>
      <c r="S972" s="9">
        <v>2.25987914336614</v>
      </c>
      <c r="T972" s="9"/>
      <c r="U972" s="1">
        <f t="shared" si="60"/>
        <v>9845</v>
      </c>
      <c r="V972" s="1">
        <f t="shared" si="61"/>
        <v>0</v>
      </c>
      <c r="W972" s="1">
        <f t="shared" si="62"/>
        <v>11937.138281376501</v>
      </c>
      <c r="X972" s="1">
        <f t="shared" si="63"/>
        <v>43564.276562753097</v>
      </c>
    </row>
    <row r="973" spans="1:24" hidden="1" x14ac:dyDescent="0.3">
      <c r="A973" t="s">
        <v>266</v>
      </c>
      <c r="B973" t="s">
        <v>24</v>
      </c>
      <c r="C973">
        <v>2009</v>
      </c>
      <c r="D973" s="1">
        <v>25974</v>
      </c>
      <c r="E973" s="9">
        <v>1.0208199790893999</v>
      </c>
      <c r="F973" s="1">
        <v>26514.778136868001</v>
      </c>
      <c r="G973" s="9">
        <v>2.2125076974481002</v>
      </c>
      <c r="H973" s="1">
        <v>58664.1507239489</v>
      </c>
      <c r="I973" s="9">
        <v>3</v>
      </c>
      <c r="J973" s="1">
        <v>175992.45217184699</v>
      </c>
      <c r="K973" s="1">
        <v>32638.6002209607</v>
      </c>
      <c r="L973" s="10">
        <v>0.154677919166612</v>
      </c>
      <c r="M973" s="1">
        <v>208631.05239280799</v>
      </c>
      <c r="N973" s="1">
        <v>35017.628625813297</v>
      </c>
      <c r="O973" s="10">
        <v>0.165952396650623</v>
      </c>
      <c r="P973" s="1">
        <v>211010.08079765999</v>
      </c>
      <c r="Q973" s="9">
        <v>3.3333333333333299</v>
      </c>
      <c r="R973" s="9">
        <v>4.8980232581852103</v>
      </c>
      <c r="S973" s="9">
        <v>2.25987914336614</v>
      </c>
      <c r="T973" s="9"/>
      <c r="U973" s="1">
        <f t="shared" si="60"/>
        <v>25974</v>
      </c>
      <c r="V973" s="1">
        <f t="shared" si="61"/>
        <v>540.77813686800073</v>
      </c>
      <c r="W973" s="1">
        <f t="shared" si="62"/>
        <v>32149.372587080899</v>
      </c>
      <c r="X973" s="1">
        <f t="shared" si="63"/>
        <v>117328.30144789809</v>
      </c>
    </row>
    <row r="974" spans="1:24" hidden="1" x14ac:dyDescent="0.3">
      <c r="A974" t="s">
        <v>266</v>
      </c>
      <c r="B974" t="s">
        <v>24</v>
      </c>
      <c r="C974">
        <v>2010</v>
      </c>
      <c r="D974" s="1">
        <v>17856</v>
      </c>
      <c r="E974" s="9">
        <v>1.03190088050705</v>
      </c>
      <c r="F974" s="1">
        <v>18425.622122333902</v>
      </c>
      <c r="G974" s="9">
        <v>2.2125076974481002</v>
      </c>
      <c r="H974" s="1">
        <v>40766.830775933799</v>
      </c>
      <c r="I974" s="9">
        <v>3</v>
      </c>
      <c r="J974" s="1">
        <v>122300.492327801</v>
      </c>
      <c r="K974" s="1">
        <v>45595.614790944499</v>
      </c>
      <c r="L974" s="10">
        <v>0.27124870934951201</v>
      </c>
      <c r="M974" s="1">
        <v>167896.107118746</v>
      </c>
      <c r="N974" s="1">
        <v>45794.739904965703</v>
      </c>
      <c r="O974" s="10">
        <v>0.27243330638641899</v>
      </c>
      <c r="P974" s="1">
        <v>168095.23223276701</v>
      </c>
      <c r="Q974" s="9">
        <v>3.3333333333333299</v>
      </c>
      <c r="R974" s="9">
        <v>4.8454266242539799</v>
      </c>
      <c r="S974" s="9">
        <v>2.25987914336614</v>
      </c>
      <c r="T974" s="9"/>
      <c r="U974" s="1">
        <f t="shared" si="60"/>
        <v>17856</v>
      </c>
      <c r="V974" s="1">
        <f t="shared" si="61"/>
        <v>569.62212233390164</v>
      </c>
      <c r="W974" s="1">
        <f t="shared" si="62"/>
        <v>22341.208653599897</v>
      </c>
      <c r="X974" s="1">
        <f t="shared" si="63"/>
        <v>81533.661551867204</v>
      </c>
    </row>
    <row r="975" spans="1:24" hidden="1" x14ac:dyDescent="0.3">
      <c r="A975" t="s">
        <v>266</v>
      </c>
      <c r="B975" t="s">
        <v>24</v>
      </c>
      <c r="C975">
        <v>2011</v>
      </c>
      <c r="D975" s="1">
        <v>18946</v>
      </c>
      <c r="E975" s="9">
        <v>1.0031649421789399</v>
      </c>
      <c r="F975" s="1">
        <v>19005.9629945222</v>
      </c>
      <c r="G975" s="9">
        <v>2.2125076974481002</v>
      </c>
      <c r="H975" s="1">
        <v>42050.839422794103</v>
      </c>
      <c r="I975" s="9">
        <v>3</v>
      </c>
      <c r="J975" s="1">
        <v>126152.518268382</v>
      </c>
      <c r="K975" s="1">
        <v>14524.1970636635</v>
      </c>
      <c r="L975" s="10">
        <v>0.102929950341159</v>
      </c>
      <c r="M975" s="1">
        <v>140676.71533204601</v>
      </c>
      <c r="N975" s="1">
        <v>14955.0701014111</v>
      </c>
      <c r="O975" s="10">
        <v>0.105983457546019</v>
      </c>
      <c r="P975" s="1">
        <v>141107.588369793</v>
      </c>
      <c r="Q975" s="9">
        <v>3.3333333333333299</v>
      </c>
      <c r="R975" s="9">
        <v>4.9842252153864797</v>
      </c>
      <c r="S975" s="9">
        <v>2.25987914336614</v>
      </c>
      <c r="T975" s="9"/>
      <c r="U975" s="1">
        <f t="shared" si="60"/>
        <v>18946</v>
      </c>
      <c r="V975" s="1">
        <f t="shared" si="61"/>
        <v>59.962994522200461</v>
      </c>
      <c r="W975" s="1">
        <f t="shared" si="62"/>
        <v>23044.876428271902</v>
      </c>
      <c r="X975" s="1">
        <f t="shared" si="63"/>
        <v>84101.6788455879</v>
      </c>
    </row>
    <row r="976" spans="1:24" hidden="1" x14ac:dyDescent="0.3">
      <c r="A976" t="s">
        <v>266</v>
      </c>
      <c r="B976" t="s">
        <v>24</v>
      </c>
      <c r="C976">
        <v>2012</v>
      </c>
      <c r="D976" s="1">
        <v>10138</v>
      </c>
      <c r="E976" s="9">
        <v>1.61873895109016</v>
      </c>
      <c r="F976" s="1">
        <v>16410.775486152001</v>
      </c>
      <c r="G976" s="9">
        <v>2.2125076974481002</v>
      </c>
      <c r="H976" s="1">
        <v>36308.967084203898</v>
      </c>
      <c r="I976" s="9">
        <v>3</v>
      </c>
      <c r="J976" s="1">
        <v>108926.90125261201</v>
      </c>
      <c r="K976" s="1">
        <v>17641.219989471501</v>
      </c>
      <c r="L976" s="10">
        <v>0.13879331160601399</v>
      </c>
      <c r="M976" s="1">
        <v>126568.121242083</v>
      </c>
      <c r="N976" s="1">
        <v>18177.350280407602</v>
      </c>
      <c r="O976" s="10">
        <v>0.143011347466103</v>
      </c>
      <c r="P976" s="1">
        <v>127104.25153301901</v>
      </c>
      <c r="Q976" s="9">
        <v>3.3333333333333299</v>
      </c>
      <c r="R976" s="9">
        <v>3.0888241718238101</v>
      </c>
      <c r="S976" s="9">
        <v>2.25987914336614</v>
      </c>
      <c r="T976" s="9"/>
      <c r="U976" s="1">
        <f t="shared" si="60"/>
        <v>10138</v>
      </c>
      <c r="V976" s="1">
        <f t="shared" si="61"/>
        <v>6272.7754861520007</v>
      </c>
      <c r="W976" s="1">
        <f t="shared" si="62"/>
        <v>19898.191598051897</v>
      </c>
      <c r="X976" s="1">
        <f t="shared" si="63"/>
        <v>72617.934168408101</v>
      </c>
    </row>
    <row r="977" spans="1:24" hidden="1" x14ac:dyDescent="0.3">
      <c r="A977" t="s">
        <v>266</v>
      </c>
      <c r="B977" t="s">
        <v>24</v>
      </c>
      <c r="C977">
        <v>2013</v>
      </c>
      <c r="D977" s="1">
        <v>3080</v>
      </c>
      <c r="E977" s="9">
        <v>2.9686599423631099</v>
      </c>
      <c r="F977" s="1">
        <v>9143.4726224783899</v>
      </c>
      <c r="G977" s="9">
        <v>2.2125076974481002</v>
      </c>
      <c r="H977" s="1">
        <v>20230.003558639401</v>
      </c>
      <c r="I977" s="9">
        <v>3</v>
      </c>
      <c r="J977" s="1">
        <v>60690.0106759181</v>
      </c>
      <c r="K977" s="1">
        <v>12927.344605324401</v>
      </c>
      <c r="L977" s="10">
        <v>0.174656672870869</v>
      </c>
      <c r="M977" s="1">
        <v>73617.355281242504</v>
      </c>
      <c r="N977" s="1">
        <v>13325.7391539331</v>
      </c>
      <c r="O977" s="10">
        <v>0.18003923738618599</v>
      </c>
      <c r="P977" s="1">
        <v>74015.749829851295</v>
      </c>
      <c r="Q977" s="9">
        <v>3.3333333333333299</v>
      </c>
      <c r="R977" s="9">
        <v>1.6842616187355901</v>
      </c>
      <c r="S977" s="9">
        <v>2.25987914336614</v>
      </c>
      <c r="T977" s="9"/>
      <c r="U977" s="1">
        <f t="shared" si="60"/>
        <v>3080</v>
      </c>
      <c r="V977" s="1">
        <f t="shared" si="61"/>
        <v>6063.4726224783899</v>
      </c>
      <c r="W977" s="1">
        <f t="shared" si="62"/>
        <v>11086.530936161011</v>
      </c>
      <c r="X977" s="1">
        <f t="shared" si="63"/>
        <v>40460.007117278699</v>
      </c>
    </row>
    <row r="978" spans="1:24" hidden="1" x14ac:dyDescent="0.3">
      <c r="A978" t="s">
        <v>266</v>
      </c>
      <c r="B978" t="s">
        <v>24</v>
      </c>
      <c r="C978">
        <v>2014</v>
      </c>
      <c r="E978" s="9"/>
      <c r="G978" s="9"/>
      <c r="I978" s="9"/>
      <c r="L978" s="10">
        <v>0.14972654495495299</v>
      </c>
      <c r="O978" s="10">
        <v>0.17567174826283399</v>
      </c>
      <c r="Q978" s="9"/>
      <c r="R978" s="9"/>
      <c r="S978" s="9"/>
      <c r="T978" s="9"/>
      <c r="U978" s="1">
        <f t="shared" si="60"/>
        <v>0</v>
      </c>
      <c r="V978" s="1">
        <f t="shared" si="61"/>
        <v>0</v>
      </c>
      <c r="W978" s="1">
        <f t="shared" si="62"/>
        <v>0</v>
      </c>
      <c r="X978" s="1">
        <f t="shared" si="63"/>
        <v>0</v>
      </c>
    </row>
    <row r="979" spans="1:24" hidden="1" x14ac:dyDescent="0.3">
      <c r="A979" t="s">
        <v>266</v>
      </c>
      <c r="B979" t="s">
        <v>25</v>
      </c>
      <c r="C979">
        <v>1954</v>
      </c>
      <c r="D979" s="1">
        <v>200</v>
      </c>
      <c r="E979" s="9">
        <v>4.7166666666666703</v>
      </c>
      <c r="F979" s="1">
        <v>943.33333333333303</v>
      </c>
      <c r="G979" s="9">
        <v>20.707809759499</v>
      </c>
      <c r="H979" s="1">
        <v>19534.367206460702</v>
      </c>
      <c r="I979" s="9">
        <v>5</v>
      </c>
      <c r="J979" s="1">
        <v>97671.836032303603</v>
      </c>
      <c r="K979" s="1">
        <v>27079.2769807525</v>
      </c>
      <c r="L979" s="10">
        <v>0.209864066810413</v>
      </c>
      <c r="M979" s="1">
        <v>124751.11301305601</v>
      </c>
      <c r="N979" s="1">
        <v>31360.624799665999</v>
      </c>
      <c r="O979" s="10">
        <v>0.243044460265738</v>
      </c>
      <c r="P979" s="1">
        <v>129032.46083197001</v>
      </c>
      <c r="Q979" s="9">
        <v>1.6666666666666701</v>
      </c>
      <c r="R979" s="9">
        <v>1.0600706713780901</v>
      </c>
      <c r="S979" s="9">
        <v>0.24145479691334401</v>
      </c>
      <c r="T979" s="9"/>
      <c r="U979" s="1">
        <f t="shared" si="60"/>
        <v>200</v>
      </c>
      <c r="V979" s="1">
        <f t="shared" si="61"/>
        <v>743.33333333333303</v>
      </c>
      <c r="W979" s="1">
        <f t="shared" si="62"/>
        <v>18591.03387312737</v>
      </c>
      <c r="X979" s="1">
        <f t="shared" si="63"/>
        <v>78137.468825842894</v>
      </c>
    </row>
    <row r="980" spans="1:24" hidden="1" x14ac:dyDescent="0.3">
      <c r="A980" t="s">
        <v>266</v>
      </c>
      <c r="B980" t="s">
        <v>25</v>
      </c>
      <c r="C980">
        <v>1955</v>
      </c>
      <c r="D980" s="1">
        <v>200</v>
      </c>
      <c r="E980" s="9">
        <v>4.7166666666666703</v>
      </c>
      <c r="F980" s="1">
        <v>943.33333333333303</v>
      </c>
      <c r="G980" s="9">
        <v>20.707809759499</v>
      </c>
      <c r="H980" s="1">
        <v>19534.367206460702</v>
      </c>
      <c r="I980" s="9">
        <v>5</v>
      </c>
      <c r="J980" s="1">
        <v>97671.836032303603</v>
      </c>
      <c r="K980" s="1">
        <v>27079.2769807525</v>
      </c>
      <c r="L980" s="10">
        <v>0.209864066810413</v>
      </c>
      <c r="M980" s="1">
        <v>124751.11301305601</v>
      </c>
      <c r="N980" s="1">
        <v>31360.624799665999</v>
      </c>
      <c r="O980" s="10">
        <v>0.243044460265738</v>
      </c>
      <c r="P980" s="1">
        <v>129032.46083197001</v>
      </c>
      <c r="Q980" s="9">
        <v>1.6666666666666701</v>
      </c>
      <c r="R980" s="9">
        <v>1.0600706713780901</v>
      </c>
      <c r="S980" s="9">
        <v>0.24145479691334401</v>
      </c>
      <c r="T980" s="9"/>
      <c r="U980" s="1">
        <f t="shared" si="60"/>
        <v>200</v>
      </c>
      <c r="V980" s="1">
        <f t="shared" si="61"/>
        <v>743.33333333333303</v>
      </c>
      <c r="W980" s="1">
        <f t="shared" si="62"/>
        <v>18591.03387312737</v>
      </c>
      <c r="X980" s="1">
        <f t="shared" si="63"/>
        <v>78137.468825842894</v>
      </c>
    </row>
    <row r="981" spans="1:24" hidden="1" x14ac:dyDescent="0.3">
      <c r="A981" t="s">
        <v>266</v>
      </c>
      <c r="B981" t="s">
        <v>25</v>
      </c>
      <c r="C981">
        <v>1956</v>
      </c>
      <c r="E981" s="9"/>
      <c r="G981" s="9"/>
      <c r="I981" s="9"/>
      <c r="L981" s="10">
        <v>0.209864066810413</v>
      </c>
      <c r="O981" s="10">
        <v>0.243044460265738</v>
      </c>
      <c r="Q981" s="9"/>
      <c r="R981" s="9"/>
      <c r="S981" s="9"/>
      <c r="T981" s="9"/>
      <c r="U981" s="1">
        <f t="shared" si="60"/>
        <v>0</v>
      </c>
      <c r="V981" s="1">
        <f t="shared" si="61"/>
        <v>0</v>
      </c>
      <c r="W981" s="1">
        <f t="shared" si="62"/>
        <v>0</v>
      </c>
      <c r="X981" s="1">
        <f t="shared" si="63"/>
        <v>0</v>
      </c>
    </row>
    <row r="982" spans="1:24" hidden="1" x14ac:dyDescent="0.3">
      <c r="A982" t="s">
        <v>266</v>
      </c>
      <c r="B982" t="s">
        <v>25</v>
      </c>
      <c r="C982">
        <v>1957</v>
      </c>
      <c r="D982" s="1">
        <v>200</v>
      </c>
      <c r="E982" s="9">
        <v>4.7166666666666703</v>
      </c>
      <c r="F982" s="1">
        <v>943.33333333333303</v>
      </c>
      <c r="G982" s="9">
        <v>20.707809759499</v>
      </c>
      <c r="H982" s="1">
        <v>19534.367206460702</v>
      </c>
      <c r="I982" s="9">
        <v>5</v>
      </c>
      <c r="J982" s="1">
        <v>97671.836032303603</v>
      </c>
      <c r="K982" s="1">
        <v>27079.2769807525</v>
      </c>
      <c r="L982" s="10">
        <v>0.209864066810413</v>
      </c>
      <c r="M982" s="1">
        <v>124751.11301305601</v>
      </c>
      <c r="N982" s="1">
        <v>31360.624799665999</v>
      </c>
      <c r="O982" s="10">
        <v>0.243044460265738</v>
      </c>
      <c r="P982" s="1">
        <v>129032.46083197001</v>
      </c>
      <c r="Q982" s="9">
        <v>1.6666666666666701</v>
      </c>
      <c r="R982" s="9">
        <v>1.0600706713780901</v>
      </c>
      <c r="S982" s="9">
        <v>0.24145479691334401</v>
      </c>
      <c r="T982" s="9"/>
      <c r="U982" s="1">
        <f t="shared" si="60"/>
        <v>200</v>
      </c>
      <c r="V982" s="1">
        <f t="shared" si="61"/>
        <v>743.33333333333303</v>
      </c>
      <c r="W982" s="1">
        <f t="shared" si="62"/>
        <v>18591.03387312737</v>
      </c>
      <c r="X982" s="1">
        <f t="shared" si="63"/>
        <v>78137.468825842894</v>
      </c>
    </row>
    <row r="983" spans="1:24" hidden="1" x14ac:dyDescent="0.3">
      <c r="A983" t="s">
        <v>266</v>
      </c>
      <c r="B983" t="s">
        <v>25</v>
      </c>
      <c r="C983">
        <v>1958</v>
      </c>
      <c r="E983" s="9"/>
      <c r="G983" s="9"/>
      <c r="I983" s="9"/>
      <c r="L983" s="10">
        <v>0.209864066810413</v>
      </c>
      <c r="O983" s="10">
        <v>0.243044460265738</v>
      </c>
      <c r="Q983" s="9"/>
      <c r="R983" s="9"/>
      <c r="S983" s="9"/>
      <c r="T983" s="9"/>
      <c r="U983" s="1">
        <f t="shared" si="60"/>
        <v>0</v>
      </c>
      <c r="V983" s="1">
        <f t="shared" si="61"/>
        <v>0</v>
      </c>
      <c r="W983" s="1">
        <f t="shared" si="62"/>
        <v>0</v>
      </c>
      <c r="X983" s="1">
        <f t="shared" si="63"/>
        <v>0</v>
      </c>
    </row>
    <row r="984" spans="1:24" hidden="1" x14ac:dyDescent="0.3">
      <c r="A984" t="s">
        <v>266</v>
      </c>
      <c r="B984" t="s">
        <v>25</v>
      </c>
      <c r="C984">
        <v>1959</v>
      </c>
      <c r="E984" s="9"/>
      <c r="G984" s="9"/>
      <c r="I984" s="9"/>
      <c r="L984" s="10">
        <v>0.209864066810413</v>
      </c>
      <c r="O984" s="10">
        <v>0.243044460265738</v>
      </c>
      <c r="Q984" s="9"/>
      <c r="R984" s="9"/>
      <c r="S984" s="9"/>
      <c r="T984" s="9"/>
      <c r="U984" s="1">
        <f t="shared" si="60"/>
        <v>0</v>
      </c>
      <c r="V984" s="1">
        <f t="shared" si="61"/>
        <v>0</v>
      </c>
      <c r="W984" s="1">
        <f t="shared" si="62"/>
        <v>0</v>
      </c>
      <c r="X984" s="1">
        <f t="shared" si="63"/>
        <v>0</v>
      </c>
    </row>
    <row r="985" spans="1:24" hidden="1" x14ac:dyDescent="0.3">
      <c r="A985" t="s">
        <v>266</v>
      </c>
      <c r="B985" t="s">
        <v>25</v>
      </c>
      <c r="C985">
        <v>1960</v>
      </c>
      <c r="E985" s="9"/>
      <c r="G985" s="9"/>
      <c r="I985" s="9"/>
      <c r="L985" s="10">
        <v>0.209864066810413</v>
      </c>
      <c r="O985" s="10">
        <v>0.243044460265738</v>
      </c>
      <c r="Q985" s="9"/>
      <c r="R985" s="9"/>
      <c r="S985" s="9"/>
      <c r="T985" s="9"/>
      <c r="U985" s="1">
        <f t="shared" si="60"/>
        <v>0</v>
      </c>
      <c r="V985" s="1">
        <f t="shared" si="61"/>
        <v>0</v>
      </c>
      <c r="W985" s="1">
        <f t="shared" si="62"/>
        <v>0</v>
      </c>
      <c r="X985" s="1">
        <f t="shared" si="63"/>
        <v>0</v>
      </c>
    </row>
    <row r="986" spans="1:24" hidden="1" x14ac:dyDescent="0.3">
      <c r="A986" t="s">
        <v>266</v>
      </c>
      <c r="B986" t="s">
        <v>25</v>
      </c>
      <c r="C986">
        <v>1961</v>
      </c>
      <c r="E986" s="9"/>
      <c r="G986" s="9"/>
      <c r="I986" s="9"/>
      <c r="L986" s="10">
        <v>0.209864066810413</v>
      </c>
      <c r="O986" s="10">
        <v>0.243044460265738</v>
      </c>
      <c r="Q986" s="9"/>
      <c r="R986" s="9"/>
      <c r="S986" s="9"/>
      <c r="T986" s="9"/>
      <c r="U986" s="1">
        <f t="shared" si="60"/>
        <v>0</v>
      </c>
      <c r="V986" s="1">
        <f t="shared" si="61"/>
        <v>0</v>
      </c>
      <c r="W986" s="1">
        <f t="shared" si="62"/>
        <v>0</v>
      </c>
      <c r="X986" s="1">
        <f t="shared" si="63"/>
        <v>0</v>
      </c>
    </row>
    <row r="987" spans="1:24" hidden="1" x14ac:dyDescent="0.3">
      <c r="A987" t="s">
        <v>266</v>
      </c>
      <c r="B987" t="s">
        <v>25</v>
      </c>
      <c r="C987">
        <v>1962</v>
      </c>
      <c r="E987" s="9"/>
      <c r="G987" s="9"/>
      <c r="I987" s="9"/>
      <c r="L987" s="10">
        <v>0.209864066810413</v>
      </c>
      <c r="O987" s="10">
        <v>0.243044460265738</v>
      </c>
      <c r="Q987" s="9"/>
      <c r="R987" s="9"/>
      <c r="S987" s="9"/>
      <c r="T987" s="9"/>
      <c r="U987" s="1">
        <f t="shared" si="60"/>
        <v>0</v>
      </c>
      <c r="V987" s="1">
        <f t="shared" si="61"/>
        <v>0</v>
      </c>
      <c r="W987" s="1">
        <f t="shared" si="62"/>
        <v>0</v>
      </c>
      <c r="X987" s="1">
        <f t="shared" si="63"/>
        <v>0</v>
      </c>
    </row>
    <row r="988" spans="1:24" hidden="1" x14ac:dyDescent="0.3">
      <c r="A988" t="s">
        <v>266</v>
      </c>
      <c r="B988" t="s">
        <v>25</v>
      </c>
      <c r="C988">
        <v>1963</v>
      </c>
      <c r="E988" s="9"/>
      <c r="G988" s="9"/>
      <c r="I988" s="9"/>
      <c r="L988" s="10">
        <v>0.19078551528219301</v>
      </c>
      <c r="O988" s="10">
        <v>0.220949509332489</v>
      </c>
      <c r="Q988" s="9"/>
      <c r="R988" s="9"/>
      <c r="S988" s="9"/>
      <c r="T988" s="9"/>
      <c r="U988" s="1">
        <f t="shared" si="60"/>
        <v>0</v>
      </c>
      <c r="V988" s="1">
        <f t="shared" si="61"/>
        <v>0</v>
      </c>
      <c r="W988" s="1">
        <f t="shared" si="62"/>
        <v>0</v>
      </c>
      <c r="X988" s="1">
        <f t="shared" si="63"/>
        <v>0</v>
      </c>
    </row>
    <row r="989" spans="1:24" hidden="1" x14ac:dyDescent="0.3">
      <c r="A989" t="s">
        <v>266</v>
      </c>
      <c r="B989" t="s">
        <v>25</v>
      </c>
      <c r="C989">
        <v>1964</v>
      </c>
      <c r="D989" s="1">
        <v>200</v>
      </c>
      <c r="E989" s="9">
        <v>4.7166666666666703</v>
      </c>
      <c r="F989" s="1">
        <v>943.33333333333303</v>
      </c>
      <c r="G989" s="9">
        <v>20.707809759499</v>
      </c>
      <c r="H989" s="1">
        <v>19534.367206460702</v>
      </c>
      <c r="I989" s="9">
        <v>5</v>
      </c>
      <c r="J989" s="1">
        <v>97671.836032303603</v>
      </c>
      <c r="K989" s="1">
        <v>32537.680770459199</v>
      </c>
      <c r="L989" s="10">
        <v>0.240389749255564</v>
      </c>
      <c r="M989" s="1">
        <v>130209.516802763</v>
      </c>
      <c r="N989" s="1">
        <v>37682.025233501001</v>
      </c>
      <c r="O989" s="10">
        <v>0.278396381758936</v>
      </c>
      <c r="P989" s="1">
        <v>135353.861265805</v>
      </c>
      <c r="Q989" s="9">
        <v>1.6666666666666701</v>
      </c>
      <c r="R989" s="9">
        <v>1.0600706713780901</v>
      </c>
      <c r="S989" s="9">
        <v>0.24145479691334401</v>
      </c>
      <c r="T989" s="9"/>
      <c r="U989" s="1">
        <f t="shared" si="60"/>
        <v>200</v>
      </c>
      <c r="V989" s="1">
        <f t="shared" si="61"/>
        <v>743.33333333333303</v>
      </c>
      <c r="W989" s="1">
        <f t="shared" si="62"/>
        <v>18591.03387312737</v>
      </c>
      <c r="X989" s="1">
        <f t="shared" si="63"/>
        <v>78137.468825842894</v>
      </c>
    </row>
    <row r="990" spans="1:24" hidden="1" x14ac:dyDescent="0.3">
      <c r="A990" t="s">
        <v>266</v>
      </c>
      <c r="B990" t="s">
        <v>25</v>
      </c>
      <c r="C990">
        <v>1965</v>
      </c>
      <c r="D990" s="1">
        <v>400</v>
      </c>
      <c r="E990" s="9">
        <v>1.3349056603773599</v>
      </c>
      <c r="F990" s="1">
        <v>533.96226415094304</v>
      </c>
      <c r="G990" s="9">
        <v>20.707809759499</v>
      </c>
      <c r="H990" s="1">
        <v>11057.1889847891</v>
      </c>
      <c r="I990" s="9">
        <v>5</v>
      </c>
      <c r="J990" s="1">
        <v>55285.944923945397</v>
      </c>
      <c r="K990" s="1">
        <v>12851.878867061499</v>
      </c>
      <c r="L990" s="10">
        <v>0.18315409467090599</v>
      </c>
      <c r="M990" s="1">
        <v>68137.8237910069</v>
      </c>
      <c r="N990" s="1">
        <v>14883.815081442101</v>
      </c>
      <c r="O990" s="10">
        <v>0.212111528959189</v>
      </c>
      <c r="P990" s="1">
        <v>70169.760005387507</v>
      </c>
      <c r="Q990" s="9">
        <v>1.6666666666666701</v>
      </c>
      <c r="R990" s="9">
        <v>3.7455830388692601</v>
      </c>
      <c r="S990" s="9">
        <v>0.24145479691334401</v>
      </c>
      <c r="T990" s="9"/>
      <c r="U990" s="1">
        <f t="shared" si="60"/>
        <v>400</v>
      </c>
      <c r="V990" s="1">
        <f t="shared" si="61"/>
        <v>133.96226415094304</v>
      </c>
      <c r="W990" s="1">
        <f t="shared" si="62"/>
        <v>10523.226720638157</v>
      </c>
      <c r="X990" s="1">
        <f t="shared" si="63"/>
        <v>44228.755939156297</v>
      </c>
    </row>
    <row r="991" spans="1:24" hidden="1" x14ac:dyDescent="0.3">
      <c r="A991" t="s">
        <v>266</v>
      </c>
      <c r="B991" t="s">
        <v>25</v>
      </c>
      <c r="C991">
        <v>1966</v>
      </c>
      <c r="D991" s="1">
        <v>750</v>
      </c>
      <c r="E991" s="9">
        <v>1.3349056603773599</v>
      </c>
      <c r="F991" s="1">
        <v>1001.17924528302</v>
      </c>
      <c r="G991" s="9">
        <v>20.707809759499</v>
      </c>
      <c r="H991" s="1">
        <v>20732.2293464795</v>
      </c>
      <c r="I991" s="9">
        <v>5</v>
      </c>
      <c r="J991" s="1">
        <v>103661.146732398</v>
      </c>
      <c r="K991" s="1">
        <v>31567.1014191615</v>
      </c>
      <c r="L991" s="10">
        <v>0.22512690803298799</v>
      </c>
      <c r="M991" s="1">
        <v>135228.248151559</v>
      </c>
      <c r="N991" s="1">
        <v>36557.993196161799</v>
      </c>
      <c r="O991" s="10">
        <v>0.260720421012337</v>
      </c>
      <c r="P991" s="1">
        <v>140219.13992856001</v>
      </c>
      <c r="Q991" s="9">
        <v>1.6666666666666701</v>
      </c>
      <c r="R991" s="9">
        <v>3.7455830388692601</v>
      </c>
      <c r="S991" s="9">
        <v>0.24145479691334401</v>
      </c>
      <c r="T991" s="9"/>
      <c r="U991" s="1">
        <f t="shared" si="60"/>
        <v>750</v>
      </c>
      <c r="V991" s="1">
        <f t="shared" si="61"/>
        <v>251.17924528302001</v>
      </c>
      <c r="W991" s="1">
        <f t="shared" si="62"/>
        <v>19731.050101196481</v>
      </c>
      <c r="X991" s="1">
        <f t="shared" si="63"/>
        <v>82928.917385918496</v>
      </c>
    </row>
    <row r="992" spans="1:24" hidden="1" x14ac:dyDescent="0.3">
      <c r="A992" t="s">
        <v>266</v>
      </c>
      <c r="B992" t="s">
        <v>25</v>
      </c>
      <c r="C992">
        <v>1967</v>
      </c>
      <c r="D992" s="1">
        <v>750</v>
      </c>
      <c r="E992" s="9">
        <v>1.0404411764705901</v>
      </c>
      <c r="F992" s="1">
        <v>780.33088235294099</v>
      </c>
      <c r="G992" s="9">
        <v>20.707809759499</v>
      </c>
      <c r="H992" s="1">
        <v>16158.9434612267</v>
      </c>
      <c r="I992" s="9">
        <v>5</v>
      </c>
      <c r="J992" s="1">
        <v>80794.717306133505</v>
      </c>
      <c r="K992" s="1">
        <v>18287.842505588</v>
      </c>
      <c r="L992" s="10">
        <v>0.179338384365262</v>
      </c>
      <c r="M992" s="1">
        <v>99082.559811721498</v>
      </c>
      <c r="N992" s="1">
        <v>21179.2274816192</v>
      </c>
      <c r="O992" s="10">
        <v>0.20769253877253999</v>
      </c>
      <c r="P992" s="1">
        <v>101973.944787753</v>
      </c>
      <c r="Q992" s="9">
        <v>1.6666666666666701</v>
      </c>
      <c r="R992" s="9">
        <v>4.8056537102473502</v>
      </c>
      <c r="S992" s="9">
        <v>0.24145479691334401</v>
      </c>
      <c r="T992" s="9"/>
      <c r="U992" s="1">
        <f t="shared" si="60"/>
        <v>750</v>
      </c>
      <c r="V992" s="1">
        <f t="shared" si="61"/>
        <v>30.330882352940989</v>
      </c>
      <c r="W992" s="1">
        <f t="shared" si="62"/>
        <v>15378.612578873759</v>
      </c>
      <c r="X992" s="1">
        <f t="shared" si="63"/>
        <v>64635.773844906806</v>
      </c>
    </row>
    <row r="993" spans="1:24" hidden="1" x14ac:dyDescent="0.3">
      <c r="A993" t="s">
        <v>266</v>
      </c>
      <c r="B993" t="s">
        <v>25</v>
      </c>
      <c r="C993">
        <v>1968</v>
      </c>
      <c r="D993" s="1">
        <v>530</v>
      </c>
      <c r="E993" s="9">
        <v>1.2690582959641299</v>
      </c>
      <c r="F993" s="1">
        <v>672.60089686098695</v>
      </c>
      <c r="G993" s="9">
        <v>20.707809759499</v>
      </c>
      <c r="H993" s="1">
        <v>13928.091416265701</v>
      </c>
      <c r="I993" s="9">
        <v>5</v>
      </c>
      <c r="J993" s="1">
        <v>69640.457081328597</v>
      </c>
      <c r="K993" s="1">
        <v>21207.052409309301</v>
      </c>
      <c r="L993" s="10">
        <v>0.22512690803298799</v>
      </c>
      <c r="M993" s="1">
        <v>90847.509490637894</v>
      </c>
      <c r="N993" s="1">
        <v>24559.976774414001</v>
      </c>
      <c r="O993" s="10">
        <v>0.260720421012337</v>
      </c>
      <c r="P993" s="1">
        <v>94200.433855742594</v>
      </c>
      <c r="Q993" s="9">
        <v>1.6666666666666701</v>
      </c>
      <c r="R993" s="9">
        <v>3.9399293286219099</v>
      </c>
      <c r="S993" s="9">
        <v>0.24145479691334401</v>
      </c>
      <c r="T993" s="9"/>
      <c r="U993" s="1">
        <f t="shared" si="60"/>
        <v>530</v>
      </c>
      <c r="V993" s="1">
        <f t="shared" si="61"/>
        <v>142.60089686098695</v>
      </c>
      <c r="W993" s="1">
        <f t="shared" si="62"/>
        <v>13255.490519404713</v>
      </c>
      <c r="X993" s="1">
        <f t="shared" si="63"/>
        <v>55712.365665062898</v>
      </c>
    </row>
    <row r="994" spans="1:24" hidden="1" x14ac:dyDescent="0.3">
      <c r="A994" t="s">
        <v>266</v>
      </c>
      <c r="B994" t="s">
        <v>25</v>
      </c>
      <c r="C994">
        <v>1969</v>
      </c>
      <c r="D994" s="1">
        <v>525</v>
      </c>
      <c r="E994" s="9">
        <v>1</v>
      </c>
      <c r="F994" s="1">
        <v>525</v>
      </c>
      <c r="G994" s="9">
        <v>20.707809759499</v>
      </c>
      <c r="H994" s="1">
        <v>10871.600123737</v>
      </c>
      <c r="I994" s="9">
        <v>5</v>
      </c>
      <c r="J994" s="1">
        <v>54358.000618684899</v>
      </c>
      <c r="K994" s="1">
        <v>13311.998749734001</v>
      </c>
      <c r="L994" s="10">
        <v>0.19078551528219301</v>
      </c>
      <c r="M994" s="1">
        <v>67669.999368418896</v>
      </c>
      <c r="N994" s="1">
        <v>15416.681856785401</v>
      </c>
      <c r="O994" s="10">
        <v>0.220949509332489</v>
      </c>
      <c r="P994" s="1">
        <v>69774.682475470196</v>
      </c>
      <c r="Q994" s="9">
        <v>1.6666666666666701</v>
      </c>
      <c r="R994" s="9">
        <v>5</v>
      </c>
      <c r="S994" s="9">
        <v>0.24145479691334401</v>
      </c>
      <c r="T994" s="9"/>
      <c r="U994" s="1">
        <f t="shared" si="60"/>
        <v>525</v>
      </c>
      <c r="V994" s="1">
        <f t="shared" si="61"/>
        <v>0</v>
      </c>
      <c r="W994" s="1">
        <f t="shared" si="62"/>
        <v>10346.600123737</v>
      </c>
      <c r="X994" s="1">
        <f t="shared" si="63"/>
        <v>43486.400494947899</v>
      </c>
    </row>
    <row r="995" spans="1:24" hidden="1" x14ac:dyDescent="0.3">
      <c r="A995" t="s">
        <v>266</v>
      </c>
      <c r="B995" t="s">
        <v>25</v>
      </c>
      <c r="C995">
        <v>1970</v>
      </c>
      <c r="D995" s="1">
        <v>100</v>
      </c>
      <c r="E995" s="9">
        <v>2.5662500000000001</v>
      </c>
      <c r="F995" s="1">
        <v>256.625</v>
      </c>
      <c r="G995" s="9">
        <v>20.707809759499</v>
      </c>
      <c r="H995" s="1">
        <v>5314.1416795314299</v>
      </c>
      <c r="I995" s="9">
        <v>5</v>
      </c>
      <c r="J995" s="1">
        <v>26570.708397657101</v>
      </c>
      <c r="K995" s="1">
        <v>7724.7340364858101</v>
      </c>
      <c r="L995" s="10">
        <v>0.21749548742170099</v>
      </c>
      <c r="M995" s="1">
        <v>34295.442434142999</v>
      </c>
      <c r="N995" s="1">
        <v>8946.0470442999504</v>
      </c>
      <c r="O995" s="10">
        <v>0.25188244063903698</v>
      </c>
      <c r="P995" s="1">
        <v>35516.755441957102</v>
      </c>
      <c r="Q995" s="9">
        <v>1.6666666666666701</v>
      </c>
      <c r="R995" s="9">
        <v>1.94836824159766</v>
      </c>
      <c r="S995" s="9">
        <v>0.24145479691334401</v>
      </c>
      <c r="T995" s="9"/>
      <c r="U995" s="1">
        <f t="shared" si="60"/>
        <v>100</v>
      </c>
      <c r="V995" s="1">
        <f t="shared" si="61"/>
        <v>156.625</v>
      </c>
      <c r="W995" s="1">
        <f t="shared" si="62"/>
        <v>5057.5166795314299</v>
      </c>
      <c r="X995" s="1">
        <f t="shared" si="63"/>
        <v>21256.566718125672</v>
      </c>
    </row>
    <row r="996" spans="1:24" hidden="1" x14ac:dyDescent="0.3">
      <c r="A996" t="s">
        <v>266</v>
      </c>
      <c r="B996" t="s">
        <v>25</v>
      </c>
      <c r="C996">
        <v>1971</v>
      </c>
      <c r="D996" s="1">
        <v>25</v>
      </c>
      <c r="E996" s="9">
        <v>2.5662500000000001</v>
      </c>
      <c r="F996" s="1">
        <v>64.15625</v>
      </c>
      <c r="G996" s="9">
        <v>20.707809759499</v>
      </c>
      <c r="H996" s="1">
        <v>1328.53541988286</v>
      </c>
      <c r="I996" s="9">
        <v>5</v>
      </c>
      <c r="J996" s="1">
        <v>6642.6770994142898</v>
      </c>
      <c r="K996" s="1">
        <v>1931.18350912145</v>
      </c>
      <c r="L996" s="10">
        <v>0.21749548742170099</v>
      </c>
      <c r="M996" s="1">
        <v>8573.8606085357405</v>
      </c>
      <c r="N996" s="1">
        <v>2236.5117610749899</v>
      </c>
      <c r="O996" s="10">
        <v>0.25188244063903698</v>
      </c>
      <c r="P996" s="1">
        <v>8879.1888604892793</v>
      </c>
      <c r="Q996" s="9">
        <v>1.6666666666666701</v>
      </c>
      <c r="R996" s="9">
        <v>1.94836824159766</v>
      </c>
      <c r="S996" s="9">
        <v>0.24145479691334401</v>
      </c>
      <c r="T996" s="9"/>
      <c r="U996" s="1">
        <f t="shared" si="60"/>
        <v>25</v>
      </c>
      <c r="V996" s="1">
        <f t="shared" si="61"/>
        <v>39.15625</v>
      </c>
      <c r="W996" s="1">
        <f t="shared" si="62"/>
        <v>1264.37916988286</v>
      </c>
      <c r="X996" s="1">
        <f t="shared" si="63"/>
        <v>5314.1416795314299</v>
      </c>
    </row>
    <row r="997" spans="1:24" hidden="1" x14ac:dyDescent="0.3">
      <c r="A997" t="s">
        <v>266</v>
      </c>
      <c r="B997" t="s">
        <v>25</v>
      </c>
      <c r="C997">
        <v>1972</v>
      </c>
      <c r="D997" s="1">
        <v>300</v>
      </c>
      <c r="E997" s="9">
        <v>1.26105651105651</v>
      </c>
      <c r="F997" s="1">
        <v>378.316953316953</v>
      </c>
      <c r="G997" s="9">
        <v>20.707809759499</v>
      </c>
      <c r="H997" s="1">
        <v>7834.1154980807296</v>
      </c>
      <c r="I997" s="9">
        <v>5</v>
      </c>
      <c r="J997" s="1">
        <v>39170.577490403703</v>
      </c>
      <c r="K997" s="1">
        <v>13926.2267450994</v>
      </c>
      <c r="L997" s="10">
        <v>0.251836880172495</v>
      </c>
      <c r="M997" s="1">
        <v>53096.804235502997</v>
      </c>
      <c r="N997" s="1">
        <v>16128.0218869418</v>
      </c>
      <c r="O997" s="10">
        <v>0.29165335231888501</v>
      </c>
      <c r="P997" s="1">
        <v>55298.599377345497</v>
      </c>
      <c r="Q997" s="9">
        <v>1.6666666666666701</v>
      </c>
      <c r="R997" s="9">
        <v>3.9649293716512402</v>
      </c>
      <c r="S997" s="9">
        <v>0.24145479691334401</v>
      </c>
      <c r="T997" s="9"/>
      <c r="U997" s="1">
        <f t="shared" si="60"/>
        <v>300</v>
      </c>
      <c r="V997" s="1">
        <f t="shared" si="61"/>
        <v>78.316953316953004</v>
      </c>
      <c r="W997" s="1">
        <f t="shared" si="62"/>
        <v>7455.7985447637766</v>
      </c>
      <c r="X997" s="1">
        <f t="shared" si="63"/>
        <v>31336.461992322973</v>
      </c>
    </row>
    <row r="998" spans="1:24" hidden="1" x14ac:dyDescent="0.3">
      <c r="A998" t="s">
        <v>266</v>
      </c>
      <c r="B998" t="s">
        <v>25</v>
      </c>
      <c r="C998">
        <v>1973</v>
      </c>
      <c r="D998" s="1">
        <v>30</v>
      </c>
      <c r="E998" s="9">
        <v>2.5662500000000001</v>
      </c>
      <c r="F998" s="1">
        <v>76.987499999999997</v>
      </c>
      <c r="G998" s="9">
        <v>20.707809759499</v>
      </c>
      <c r="H998" s="1">
        <v>1594.2425038594299</v>
      </c>
      <c r="I998" s="9">
        <v>5</v>
      </c>
      <c r="J998" s="1">
        <v>7971.2125192971498</v>
      </c>
      <c r="K998" s="1">
        <v>2002.5105159206701</v>
      </c>
      <c r="L998" s="10">
        <v>0.19460122558783699</v>
      </c>
      <c r="M998" s="1">
        <v>9973.7230352178194</v>
      </c>
      <c r="N998" s="1">
        <v>2319.1158682638102</v>
      </c>
      <c r="O998" s="10">
        <v>0.22536849951913901</v>
      </c>
      <c r="P998" s="1">
        <v>10290.328387561</v>
      </c>
      <c r="Q998" s="9">
        <v>1.6666666666666701</v>
      </c>
      <c r="R998" s="9">
        <v>1.94836824159766</v>
      </c>
      <c r="S998" s="9">
        <v>0.24145479691334401</v>
      </c>
      <c r="T998" s="9"/>
      <c r="U998" s="1">
        <f t="shared" si="60"/>
        <v>30</v>
      </c>
      <c r="V998" s="1">
        <f t="shared" si="61"/>
        <v>46.987499999999997</v>
      </c>
      <c r="W998" s="1">
        <f t="shared" si="62"/>
        <v>1517.25500385943</v>
      </c>
      <c r="X998" s="1">
        <f t="shared" si="63"/>
        <v>6376.9700154377197</v>
      </c>
    </row>
    <row r="999" spans="1:24" hidden="1" x14ac:dyDescent="0.3">
      <c r="A999" t="s">
        <v>266</v>
      </c>
      <c r="B999" t="s">
        <v>25</v>
      </c>
      <c r="C999">
        <v>1974</v>
      </c>
      <c r="D999" s="1">
        <v>20</v>
      </c>
      <c r="E999" s="9">
        <v>2.4794685990338201</v>
      </c>
      <c r="F999" s="1">
        <v>49.589371980676297</v>
      </c>
      <c r="G999" s="9">
        <v>20.707809759499</v>
      </c>
      <c r="H999" s="1">
        <v>1026.8872810688799</v>
      </c>
      <c r="I999" s="9">
        <v>5</v>
      </c>
      <c r="J999" s="1">
        <v>5134.4364053443796</v>
      </c>
      <c r="K999" s="1">
        <v>1457.9029116527199</v>
      </c>
      <c r="L999" s="10">
        <v>0.21367977711605701</v>
      </c>
      <c r="M999" s="1">
        <v>6592.3393169970996</v>
      </c>
      <c r="N999" s="1">
        <v>1688.4035064591701</v>
      </c>
      <c r="O999" s="10">
        <v>0.24746345045238799</v>
      </c>
      <c r="P999" s="1">
        <v>6822.8399118035504</v>
      </c>
      <c r="Q999" s="9">
        <v>1.6666666666666701</v>
      </c>
      <c r="R999" s="9">
        <v>2.0165611300535802</v>
      </c>
      <c r="S999" s="9">
        <v>0.24145479691334401</v>
      </c>
      <c r="T999" s="9"/>
      <c r="U999" s="1">
        <f t="shared" si="60"/>
        <v>20</v>
      </c>
      <c r="V999" s="1">
        <f t="shared" si="61"/>
        <v>29.589371980676297</v>
      </c>
      <c r="W999" s="1">
        <f t="shared" si="62"/>
        <v>977.2979090882036</v>
      </c>
      <c r="X999" s="1">
        <f t="shared" si="63"/>
        <v>4107.5491242754997</v>
      </c>
    </row>
    <row r="1000" spans="1:24" hidden="1" x14ac:dyDescent="0.3">
      <c r="A1000" t="s">
        <v>266</v>
      </c>
      <c r="B1000" t="s">
        <v>25</v>
      </c>
      <c r="C1000">
        <v>1975</v>
      </c>
      <c r="D1000" s="1">
        <v>32</v>
      </c>
      <c r="E1000" s="9">
        <v>2.4794685990338201</v>
      </c>
      <c r="F1000" s="1">
        <v>79.342995169082101</v>
      </c>
      <c r="G1000" s="9">
        <v>20.707809759499</v>
      </c>
      <c r="H1000" s="1">
        <v>1643.0196497101999</v>
      </c>
      <c r="I1000" s="9">
        <v>5</v>
      </c>
      <c r="J1000" s="1">
        <v>8215.0982485509994</v>
      </c>
      <c r="K1000" s="1">
        <v>1809.8257057850501</v>
      </c>
      <c r="L1000" s="10">
        <v>0.17552267405961799</v>
      </c>
      <c r="M1000" s="1">
        <v>10024.923954336</v>
      </c>
      <c r="N1000" s="1">
        <v>2095.96677755679</v>
      </c>
      <c r="O1000" s="10">
        <v>0.20327354858589</v>
      </c>
      <c r="P1000" s="1">
        <v>10311.065026107801</v>
      </c>
      <c r="Q1000" s="9">
        <v>1.6666666666666701</v>
      </c>
      <c r="R1000" s="9">
        <v>2.0165611300535802</v>
      </c>
      <c r="S1000" s="9">
        <v>0.24145479691334401</v>
      </c>
      <c r="T1000" s="9"/>
      <c r="U1000" s="1">
        <f t="shared" si="60"/>
        <v>32</v>
      </c>
      <c r="V1000" s="1">
        <f t="shared" si="61"/>
        <v>47.342995169082101</v>
      </c>
      <c r="W1000" s="1">
        <f t="shared" si="62"/>
        <v>1563.6766545411178</v>
      </c>
      <c r="X1000" s="1">
        <f t="shared" si="63"/>
        <v>6572.0785988407997</v>
      </c>
    </row>
    <row r="1001" spans="1:24" hidden="1" x14ac:dyDescent="0.3">
      <c r="A1001" t="s">
        <v>266</v>
      </c>
      <c r="B1001" t="s">
        <v>25</v>
      </c>
      <c r="C1001">
        <v>1976</v>
      </c>
      <c r="E1001" s="9"/>
      <c r="G1001" s="9"/>
      <c r="I1001" s="9"/>
      <c r="L1001" s="10">
        <v>0.17552267405961799</v>
      </c>
      <c r="O1001" s="10">
        <v>0.20327354858589</v>
      </c>
      <c r="Q1001" s="9"/>
      <c r="R1001" s="9"/>
      <c r="S1001" s="9"/>
      <c r="T1001" s="9"/>
      <c r="U1001" s="1">
        <f t="shared" si="60"/>
        <v>0</v>
      </c>
      <c r="V1001" s="1">
        <f t="shared" si="61"/>
        <v>0</v>
      </c>
      <c r="W1001" s="1">
        <f t="shared" si="62"/>
        <v>0</v>
      </c>
      <c r="X1001" s="1">
        <f t="shared" si="63"/>
        <v>0</v>
      </c>
    </row>
    <row r="1002" spans="1:24" hidden="1" x14ac:dyDescent="0.3">
      <c r="A1002" t="s">
        <v>266</v>
      </c>
      <c r="B1002" t="s">
        <v>25</v>
      </c>
      <c r="C1002">
        <v>1977</v>
      </c>
      <c r="D1002" s="1">
        <v>215</v>
      </c>
      <c r="E1002" s="9">
        <v>1.26105651105651</v>
      </c>
      <c r="F1002" s="1">
        <v>271.12714987714998</v>
      </c>
      <c r="G1002" s="9">
        <v>20.707809759499</v>
      </c>
      <c r="H1002" s="1">
        <v>5614.4494402911896</v>
      </c>
      <c r="I1002" s="9">
        <v>5</v>
      </c>
      <c r="J1002" s="1">
        <v>28072.247201456001</v>
      </c>
      <c r="K1002" s="1">
        <v>8548.6173210080597</v>
      </c>
      <c r="L1002" s="10">
        <v>0.22512690803298799</v>
      </c>
      <c r="M1002" s="1">
        <v>36620.864522463999</v>
      </c>
      <c r="N1002" s="1">
        <v>9900.1897484417495</v>
      </c>
      <c r="O1002" s="10">
        <v>0.260720421012337</v>
      </c>
      <c r="P1002" s="1">
        <v>37972.436949897703</v>
      </c>
      <c r="Q1002" s="9">
        <v>1.6666666666666701</v>
      </c>
      <c r="R1002" s="9">
        <v>3.9649293716512402</v>
      </c>
      <c r="S1002" s="9">
        <v>0.24145479691334401</v>
      </c>
      <c r="T1002" s="9"/>
      <c r="U1002" s="1">
        <f t="shared" si="60"/>
        <v>215</v>
      </c>
      <c r="V1002" s="1">
        <f t="shared" si="61"/>
        <v>56.127149877149975</v>
      </c>
      <c r="W1002" s="1">
        <f t="shared" si="62"/>
        <v>5343.3222904140393</v>
      </c>
      <c r="X1002" s="1">
        <f t="shared" si="63"/>
        <v>22457.797761164809</v>
      </c>
    </row>
    <row r="1003" spans="1:24" hidden="1" x14ac:dyDescent="0.3">
      <c r="A1003" t="s">
        <v>266</v>
      </c>
      <c r="B1003" t="s">
        <v>25</v>
      </c>
      <c r="C1003">
        <v>1978</v>
      </c>
      <c r="D1003" s="1">
        <v>162</v>
      </c>
      <c r="E1003" s="9">
        <v>1</v>
      </c>
      <c r="F1003" s="1">
        <v>162</v>
      </c>
      <c r="G1003" s="9">
        <v>20.707809759499</v>
      </c>
      <c r="H1003" s="1">
        <v>3354.6651810388398</v>
      </c>
      <c r="I1003" s="9">
        <v>5</v>
      </c>
      <c r="J1003" s="1">
        <v>16773.3259051942</v>
      </c>
      <c r="K1003" s="1">
        <v>6353.3507531286696</v>
      </c>
      <c r="L1003" s="10">
        <v>0.26328401108942701</v>
      </c>
      <c r="M1003" s="1">
        <v>23126.6766583229</v>
      </c>
      <c r="N1003" s="1">
        <v>7357.8422840153498</v>
      </c>
      <c r="O1003" s="10">
        <v>0.30491032287883502</v>
      </c>
      <c r="P1003" s="1">
        <v>24131.1681892095</v>
      </c>
      <c r="Q1003" s="9">
        <v>1.6666666666666701</v>
      </c>
      <c r="R1003" s="9">
        <v>5</v>
      </c>
      <c r="S1003" s="9">
        <v>0.24145479691334401</v>
      </c>
      <c r="T1003" s="9"/>
      <c r="U1003" s="1">
        <f t="shared" si="60"/>
        <v>162</v>
      </c>
      <c r="V1003" s="1">
        <f t="shared" si="61"/>
        <v>0</v>
      </c>
      <c r="W1003" s="1">
        <f t="shared" si="62"/>
        <v>3192.6651810388398</v>
      </c>
      <c r="X1003" s="1">
        <f t="shared" si="63"/>
        <v>13418.660724155361</v>
      </c>
    </row>
    <row r="1004" spans="1:24" hidden="1" x14ac:dyDescent="0.3">
      <c r="A1004" t="s">
        <v>266</v>
      </c>
      <c r="B1004" t="s">
        <v>25</v>
      </c>
      <c r="C1004">
        <v>1979</v>
      </c>
      <c r="D1004" s="1">
        <v>175</v>
      </c>
      <c r="E1004" s="9">
        <v>1.67591836734694</v>
      </c>
      <c r="F1004" s="1">
        <v>293.28571428571399</v>
      </c>
      <c r="G1004" s="9">
        <v>20.707809759499</v>
      </c>
      <c r="H1004" s="1">
        <v>6073.3047766073496</v>
      </c>
      <c r="I1004" s="9">
        <v>5</v>
      </c>
      <c r="J1004" s="1">
        <v>30366.523883036702</v>
      </c>
      <c r="K1004" s="1">
        <v>11987.9629675372</v>
      </c>
      <c r="L1004" s="10">
        <v>0.27091543170071503</v>
      </c>
      <c r="M1004" s="1">
        <v>42354.4868505739</v>
      </c>
      <c r="N1004" s="1">
        <v>13883.310437145101</v>
      </c>
      <c r="O1004" s="10">
        <v>0.31374830325213399</v>
      </c>
      <c r="P1004" s="1">
        <v>44249.834320181799</v>
      </c>
      <c r="Q1004" s="9">
        <v>1.6666666666666701</v>
      </c>
      <c r="R1004" s="9">
        <v>2.9834388699464198</v>
      </c>
      <c r="S1004" s="9">
        <v>0.24145479691334401</v>
      </c>
      <c r="T1004" s="9"/>
      <c r="U1004" s="1">
        <f t="shared" si="60"/>
        <v>175</v>
      </c>
      <c r="V1004" s="1">
        <f t="shared" si="61"/>
        <v>118.28571428571399</v>
      </c>
      <c r="W1004" s="1">
        <f t="shared" si="62"/>
        <v>5780.0190623216358</v>
      </c>
      <c r="X1004" s="1">
        <f t="shared" si="63"/>
        <v>24293.219106429351</v>
      </c>
    </row>
    <row r="1005" spans="1:24" hidden="1" x14ac:dyDescent="0.3">
      <c r="A1005" t="s">
        <v>266</v>
      </c>
      <c r="B1005" t="s">
        <v>25</v>
      </c>
      <c r="C1005">
        <v>1980</v>
      </c>
      <c r="D1005" s="1">
        <v>71</v>
      </c>
      <c r="E1005" s="9">
        <v>1</v>
      </c>
      <c r="F1005" s="1">
        <v>71</v>
      </c>
      <c r="G1005" s="9">
        <v>20.707809759499</v>
      </c>
      <c r="H1005" s="1">
        <v>1470.25449292443</v>
      </c>
      <c r="I1005" s="9">
        <v>5</v>
      </c>
      <c r="J1005" s="1">
        <v>7351.2724646221404</v>
      </c>
      <c r="K1005" s="1">
        <v>3084.3096548005601</v>
      </c>
      <c r="L1005" s="10">
        <v>0.28236256261764597</v>
      </c>
      <c r="M1005" s="1">
        <v>10435.582119422699</v>
      </c>
      <c r="N1005" s="1">
        <v>3571.9520103486998</v>
      </c>
      <c r="O1005" s="10">
        <v>0.327005273812084</v>
      </c>
      <c r="P1005" s="1">
        <v>10923.224474970801</v>
      </c>
      <c r="Q1005" s="9">
        <v>1.6666666666666701</v>
      </c>
      <c r="R1005" s="9">
        <v>5</v>
      </c>
      <c r="S1005" s="9">
        <v>0.24145479691334401</v>
      </c>
      <c r="T1005" s="9"/>
      <c r="U1005" s="1">
        <f t="shared" si="60"/>
        <v>71</v>
      </c>
      <c r="V1005" s="1">
        <f t="shared" si="61"/>
        <v>0</v>
      </c>
      <c r="W1005" s="1">
        <f t="shared" si="62"/>
        <v>1399.25449292443</v>
      </c>
      <c r="X1005" s="1">
        <f t="shared" si="63"/>
        <v>5881.0179716977109</v>
      </c>
    </row>
    <row r="1006" spans="1:24" hidden="1" x14ac:dyDescent="0.3">
      <c r="A1006" t="s">
        <v>266</v>
      </c>
      <c r="B1006" t="s">
        <v>25</v>
      </c>
      <c r="C1006">
        <v>1981</v>
      </c>
      <c r="D1006" s="1">
        <v>258</v>
      </c>
      <c r="E1006" s="9">
        <v>1</v>
      </c>
      <c r="F1006" s="1">
        <v>258</v>
      </c>
      <c r="G1006" s="9">
        <v>20.707809759499</v>
      </c>
      <c r="H1006" s="1">
        <v>5342.6149179507402</v>
      </c>
      <c r="I1006" s="9">
        <v>5</v>
      </c>
      <c r="J1006" s="1">
        <v>26713.074589753702</v>
      </c>
      <c r="K1006" s="1">
        <v>9701.6598876284097</v>
      </c>
      <c r="L1006" s="10">
        <v>0.25565259047813899</v>
      </c>
      <c r="M1006" s="1">
        <v>36414.734477382102</v>
      </c>
      <c r="N1006" s="1">
        <v>11235.5332044552</v>
      </c>
      <c r="O1006" s="10">
        <v>0.29607234250553499</v>
      </c>
      <c r="P1006" s="1">
        <v>37948.607794208903</v>
      </c>
      <c r="Q1006" s="9">
        <v>1.6666666666666701</v>
      </c>
      <c r="R1006" s="9">
        <v>5</v>
      </c>
      <c r="S1006" s="9">
        <v>0.24145479691334401</v>
      </c>
      <c r="T1006" s="9"/>
      <c r="U1006" s="1">
        <f t="shared" si="60"/>
        <v>258</v>
      </c>
      <c r="V1006" s="1">
        <f t="shared" si="61"/>
        <v>0</v>
      </c>
      <c r="W1006" s="1">
        <f t="shared" si="62"/>
        <v>5084.6149179507402</v>
      </c>
      <c r="X1006" s="1">
        <f t="shared" si="63"/>
        <v>21370.459671802961</v>
      </c>
    </row>
    <row r="1007" spans="1:24" hidden="1" x14ac:dyDescent="0.3">
      <c r="A1007" t="s">
        <v>266</v>
      </c>
      <c r="B1007" t="s">
        <v>25</v>
      </c>
      <c r="C1007">
        <v>1982</v>
      </c>
      <c r="D1007" s="1">
        <v>65</v>
      </c>
      <c r="E1007" s="9">
        <v>1</v>
      </c>
      <c r="F1007" s="1">
        <v>65</v>
      </c>
      <c r="G1007" s="9">
        <v>20.707809759499</v>
      </c>
      <c r="H1007" s="1">
        <v>1346.00763436743</v>
      </c>
      <c r="I1007" s="9">
        <v>5</v>
      </c>
      <c r="J1007" s="1">
        <v>6730.03817183717</v>
      </c>
      <c r="K1007" s="1">
        <v>2002.7372248593499</v>
      </c>
      <c r="L1007" s="10">
        <v>0.22131119772734401</v>
      </c>
      <c r="M1007" s="1">
        <v>8732.7753966965192</v>
      </c>
      <c r="N1007" s="1">
        <v>2319.3784208411698</v>
      </c>
      <c r="O1007" s="10">
        <v>0.25630143082568702</v>
      </c>
      <c r="P1007" s="1">
        <v>9049.4165926783498</v>
      </c>
      <c r="Q1007" s="9">
        <v>1.6666666666666701</v>
      </c>
      <c r="R1007" s="9">
        <v>5</v>
      </c>
      <c r="S1007" s="9">
        <v>0.24145479691334401</v>
      </c>
      <c r="T1007" s="9"/>
      <c r="U1007" s="1">
        <f t="shared" si="60"/>
        <v>65</v>
      </c>
      <c r="V1007" s="1">
        <f t="shared" si="61"/>
        <v>0</v>
      </c>
      <c r="W1007" s="1">
        <f t="shared" si="62"/>
        <v>1281.00763436743</v>
      </c>
      <c r="X1007" s="1">
        <f t="shared" si="63"/>
        <v>5384.03053746974</v>
      </c>
    </row>
    <row r="1008" spans="1:24" hidden="1" x14ac:dyDescent="0.3">
      <c r="A1008" t="s">
        <v>266</v>
      </c>
      <c r="B1008" t="s">
        <v>25</v>
      </c>
      <c r="C1008">
        <v>1983</v>
      </c>
      <c r="D1008" s="1">
        <v>85</v>
      </c>
      <c r="E1008" s="9">
        <v>1</v>
      </c>
      <c r="F1008" s="1">
        <v>85</v>
      </c>
      <c r="G1008" s="9">
        <v>20.707809759499</v>
      </c>
      <c r="H1008" s="1">
        <v>1760.1638295574101</v>
      </c>
      <c r="I1008" s="9">
        <v>5</v>
      </c>
      <c r="J1008" s="1">
        <v>8800.8191477870696</v>
      </c>
      <c r="K1008" s="1">
        <v>4236.49484151042</v>
      </c>
      <c r="L1008" s="10">
        <v>0.30907253475715302</v>
      </c>
      <c r="M1008" s="1">
        <v>13037.3139892975</v>
      </c>
      <c r="N1008" s="1">
        <v>4906.3025310743496</v>
      </c>
      <c r="O1008" s="10">
        <v>0.357938205118632</v>
      </c>
      <c r="P1008" s="1">
        <v>13707.1216788614</v>
      </c>
      <c r="Q1008" s="9">
        <v>1.6666666666666701</v>
      </c>
      <c r="R1008" s="9">
        <v>5</v>
      </c>
      <c r="S1008" s="9">
        <v>0.24145479691334401</v>
      </c>
      <c r="T1008" s="9"/>
      <c r="U1008" s="1">
        <f t="shared" si="60"/>
        <v>85</v>
      </c>
      <c r="V1008" s="1">
        <f t="shared" si="61"/>
        <v>0</v>
      </c>
      <c r="W1008" s="1">
        <f t="shared" si="62"/>
        <v>1675.1638295574101</v>
      </c>
      <c r="X1008" s="1">
        <f t="shared" si="63"/>
        <v>7040.6553182296593</v>
      </c>
    </row>
    <row r="1009" spans="1:24" hidden="1" x14ac:dyDescent="0.3">
      <c r="A1009" t="s">
        <v>266</v>
      </c>
      <c r="B1009" t="s">
        <v>25</v>
      </c>
      <c r="C1009">
        <v>1984</v>
      </c>
      <c r="D1009" s="1">
        <v>146</v>
      </c>
      <c r="E1009" s="9">
        <v>1</v>
      </c>
      <c r="F1009" s="1">
        <v>146</v>
      </c>
      <c r="G1009" s="9">
        <v>20.707809759499</v>
      </c>
      <c r="H1009" s="1">
        <v>3023.3402248868501</v>
      </c>
      <c r="I1009" s="9">
        <v>5</v>
      </c>
      <c r="J1009" s="1">
        <v>15116.701124434299</v>
      </c>
      <c r="K1009" s="1">
        <v>6090.9788036279397</v>
      </c>
      <c r="L1009" s="10">
        <v>0.27473114200635901</v>
      </c>
      <c r="M1009" s="1">
        <v>21207.6799280622</v>
      </c>
      <c r="N1009" s="1">
        <v>7053.9882235063396</v>
      </c>
      <c r="O1009" s="10">
        <v>0.31816729343878403</v>
      </c>
      <c r="P1009" s="1">
        <v>22170.689347940599</v>
      </c>
      <c r="Q1009" s="9">
        <v>1.6666666666666701</v>
      </c>
      <c r="R1009" s="9">
        <v>5</v>
      </c>
      <c r="S1009" s="9">
        <v>0.24145479691334401</v>
      </c>
      <c r="T1009" s="9"/>
      <c r="U1009" s="1">
        <f t="shared" si="60"/>
        <v>146</v>
      </c>
      <c r="V1009" s="1">
        <f t="shared" si="61"/>
        <v>0</v>
      </c>
      <c r="W1009" s="1">
        <f t="shared" si="62"/>
        <v>2877.3402248868501</v>
      </c>
      <c r="X1009" s="1">
        <f t="shared" si="63"/>
        <v>12093.36089954745</v>
      </c>
    </row>
    <row r="1010" spans="1:24" hidden="1" x14ac:dyDescent="0.3">
      <c r="A1010" t="s">
        <v>266</v>
      </c>
      <c r="B1010" t="s">
        <v>25</v>
      </c>
      <c r="C1010">
        <v>1985</v>
      </c>
      <c r="D1010" s="1">
        <v>86</v>
      </c>
      <c r="E1010" s="9">
        <v>1</v>
      </c>
      <c r="F1010" s="1">
        <v>86</v>
      </c>
      <c r="G1010" s="9">
        <v>20.707809759499</v>
      </c>
      <c r="H1010" s="1">
        <v>1780.87163931691</v>
      </c>
      <c r="I1010" s="9">
        <v>5</v>
      </c>
      <c r="J1010" s="1">
        <v>8904.3581965845697</v>
      </c>
      <c r="K1010" s="1">
        <v>3811.43633095306</v>
      </c>
      <c r="L1010" s="10">
        <v>0.28617827292329001</v>
      </c>
      <c r="M1010" s="1">
        <v>12715.794527537601</v>
      </c>
      <c r="N1010" s="1">
        <v>4414.0404785472701</v>
      </c>
      <c r="O1010" s="10">
        <v>0.33142426399873298</v>
      </c>
      <c r="P1010" s="1">
        <v>13318.398675131801</v>
      </c>
      <c r="Q1010" s="9">
        <v>1.6666666666666701</v>
      </c>
      <c r="R1010" s="9">
        <v>5</v>
      </c>
      <c r="S1010" s="9">
        <v>0.24145479691334401</v>
      </c>
      <c r="T1010" s="9"/>
      <c r="U1010" s="1">
        <f t="shared" si="60"/>
        <v>86</v>
      </c>
      <c r="V1010" s="1">
        <f t="shared" si="61"/>
        <v>0</v>
      </c>
      <c r="W1010" s="1">
        <f t="shared" si="62"/>
        <v>1694.87163931691</v>
      </c>
      <c r="X1010" s="1">
        <f t="shared" si="63"/>
        <v>7123.4865572676599</v>
      </c>
    </row>
    <row r="1011" spans="1:24" hidden="1" x14ac:dyDescent="0.3">
      <c r="A1011" t="s">
        <v>266</v>
      </c>
      <c r="B1011" t="s">
        <v>25</v>
      </c>
      <c r="C1011">
        <v>1986</v>
      </c>
      <c r="D1011" s="1">
        <v>455</v>
      </c>
      <c r="E1011" s="9">
        <v>1</v>
      </c>
      <c r="F1011" s="1">
        <v>455</v>
      </c>
      <c r="G1011" s="9">
        <v>20.707809759499</v>
      </c>
      <c r="H1011" s="1">
        <v>9422.0534405720391</v>
      </c>
      <c r="I1011" s="9">
        <v>5</v>
      </c>
      <c r="J1011" s="1">
        <v>47110.267202860203</v>
      </c>
      <c r="K1011" s="1">
        <v>23561.981750798299</v>
      </c>
      <c r="L1011" s="10">
        <v>0.31670395536844098</v>
      </c>
      <c r="M1011" s="1">
        <v>70672.248953658505</v>
      </c>
      <c r="N1011" s="1">
        <v>27287.230369871999</v>
      </c>
      <c r="O1011" s="10">
        <v>0.36677618549193203</v>
      </c>
      <c r="P1011" s="1">
        <v>74397.497572732202</v>
      </c>
      <c r="Q1011" s="9">
        <v>1.6666666666666701</v>
      </c>
      <c r="R1011" s="9">
        <v>5</v>
      </c>
      <c r="S1011" s="9">
        <v>0.24145479691334401</v>
      </c>
      <c r="T1011" s="9"/>
      <c r="U1011" s="1">
        <f t="shared" si="60"/>
        <v>455</v>
      </c>
      <c r="V1011" s="1">
        <f t="shared" si="61"/>
        <v>0</v>
      </c>
      <c r="W1011" s="1">
        <f t="shared" si="62"/>
        <v>8967.0534405720391</v>
      </c>
      <c r="X1011" s="1">
        <f t="shared" si="63"/>
        <v>37688.213762288164</v>
      </c>
    </row>
    <row r="1012" spans="1:24" hidden="1" x14ac:dyDescent="0.3">
      <c r="A1012" t="s">
        <v>266</v>
      </c>
      <c r="B1012" t="s">
        <v>25</v>
      </c>
      <c r="C1012">
        <v>1987</v>
      </c>
      <c r="D1012" s="1">
        <v>80</v>
      </c>
      <c r="E1012" s="9">
        <v>4.4863123993558798</v>
      </c>
      <c r="F1012" s="1">
        <v>358.90499194847001</v>
      </c>
      <c r="G1012" s="9">
        <v>20.707809759499</v>
      </c>
      <c r="H1012" s="1">
        <v>7432.13629500344</v>
      </c>
      <c r="I1012" s="9">
        <v>5</v>
      </c>
      <c r="J1012" s="1">
        <v>37160.681475017198</v>
      </c>
      <c r="K1012" s="1">
        <v>12653.424156388501</v>
      </c>
      <c r="L1012" s="10">
        <v>0.24420545956120801</v>
      </c>
      <c r="M1012" s="1">
        <v>49814.105631405699</v>
      </c>
      <c r="N1012" s="1">
        <v>14653.983844605</v>
      </c>
      <c r="O1012" s="10">
        <v>0.28281537194558598</v>
      </c>
      <c r="P1012" s="1">
        <v>51814.665319622203</v>
      </c>
      <c r="Q1012" s="9">
        <v>1.6666666666666701</v>
      </c>
      <c r="R1012" s="9">
        <v>1.11450107681263</v>
      </c>
      <c r="S1012" s="9">
        <v>0.24145479691334401</v>
      </c>
      <c r="T1012" s="9"/>
      <c r="U1012" s="1">
        <f t="shared" si="60"/>
        <v>80</v>
      </c>
      <c r="V1012" s="1">
        <f t="shared" si="61"/>
        <v>278.90499194847001</v>
      </c>
      <c r="W1012" s="1">
        <f t="shared" si="62"/>
        <v>7073.2313030549703</v>
      </c>
      <c r="X1012" s="1">
        <f t="shared" si="63"/>
        <v>29728.54518001376</v>
      </c>
    </row>
    <row r="1013" spans="1:24" hidden="1" x14ac:dyDescent="0.3">
      <c r="A1013" t="s">
        <v>266</v>
      </c>
      <c r="B1013" t="s">
        <v>25</v>
      </c>
      <c r="C1013">
        <v>1988</v>
      </c>
      <c r="D1013" s="1">
        <v>360</v>
      </c>
      <c r="E1013" s="9">
        <v>1</v>
      </c>
      <c r="F1013" s="1">
        <v>360</v>
      </c>
      <c r="G1013" s="9">
        <v>20.707809759499</v>
      </c>
      <c r="H1013" s="1">
        <v>7454.8115134196396</v>
      </c>
      <c r="I1013" s="9">
        <v>5</v>
      </c>
      <c r="J1013" s="1">
        <v>37274.0575670982</v>
      </c>
      <c r="K1013" s="1">
        <v>12417.2067957936</v>
      </c>
      <c r="L1013" s="10">
        <v>0.240389749255564</v>
      </c>
      <c r="M1013" s="1">
        <v>49691.264362891801</v>
      </c>
      <c r="N1013" s="1">
        <v>14380.419523738899</v>
      </c>
      <c r="O1013" s="10">
        <v>0.278396381758936</v>
      </c>
      <c r="P1013" s="1">
        <v>51654.477090837099</v>
      </c>
      <c r="Q1013" s="9">
        <v>1.6666666666666701</v>
      </c>
      <c r="R1013" s="9">
        <v>5</v>
      </c>
      <c r="S1013" s="9">
        <v>0.24145479691334401</v>
      </c>
      <c r="T1013" s="9"/>
      <c r="U1013" s="1">
        <f t="shared" si="60"/>
        <v>360</v>
      </c>
      <c r="V1013" s="1">
        <f t="shared" si="61"/>
        <v>0</v>
      </c>
      <c r="W1013" s="1">
        <f t="shared" si="62"/>
        <v>7094.8115134196396</v>
      </c>
      <c r="X1013" s="1">
        <f t="shared" si="63"/>
        <v>29819.246053678558</v>
      </c>
    </row>
    <row r="1014" spans="1:24" hidden="1" x14ac:dyDescent="0.3">
      <c r="A1014" t="s">
        <v>266</v>
      </c>
      <c r="B1014" t="s">
        <v>25</v>
      </c>
      <c r="C1014">
        <v>1989</v>
      </c>
      <c r="D1014" s="1">
        <v>107</v>
      </c>
      <c r="E1014" s="9">
        <v>1</v>
      </c>
      <c r="F1014" s="1">
        <v>107</v>
      </c>
      <c r="G1014" s="9">
        <v>20.707809759499</v>
      </c>
      <c r="H1014" s="1">
        <v>2215.73564426639</v>
      </c>
      <c r="I1014" s="9">
        <v>5</v>
      </c>
      <c r="J1014" s="1">
        <v>11078.678221332</v>
      </c>
      <c r="K1014" s="1">
        <v>3569.0448068185701</v>
      </c>
      <c r="L1014" s="10">
        <v>0.23462029027227499</v>
      </c>
      <c r="M1014" s="1">
        <v>14647.7230281505</v>
      </c>
      <c r="N1014" s="1">
        <v>4133.3258328643697</v>
      </c>
      <c r="O1014" s="10">
        <v>0.27171474699444098</v>
      </c>
      <c r="P1014" s="1">
        <v>15212.004054196301</v>
      </c>
      <c r="Q1014" s="9">
        <v>1.6666666666666701</v>
      </c>
      <c r="R1014" s="9">
        <v>5</v>
      </c>
      <c r="S1014" s="9">
        <v>0.24145479691334401</v>
      </c>
      <c r="T1014" s="9"/>
      <c r="U1014" s="1">
        <f t="shared" si="60"/>
        <v>107</v>
      </c>
      <c r="V1014" s="1">
        <f t="shared" si="61"/>
        <v>0</v>
      </c>
      <c r="W1014" s="1">
        <f t="shared" si="62"/>
        <v>2108.73564426639</v>
      </c>
      <c r="X1014" s="1">
        <f t="shared" si="63"/>
        <v>8862.9425770656107</v>
      </c>
    </row>
    <row r="1015" spans="1:24" hidden="1" x14ac:dyDescent="0.3">
      <c r="A1015" t="s">
        <v>266</v>
      </c>
      <c r="B1015" t="s">
        <v>25</v>
      </c>
      <c r="C1015">
        <v>1990</v>
      </c>
      <c r="D1015" s="1">
        <v>95</v>
      </c>
      <c r="E1015" s="9">
        <v>1</v>
      </c>
      <c r="F1015" s="1">
        <v>95</v>
      </c>
      <c r="G1015" s="9">
        <v>20.707809759499</v>
      </c>
      <c r="H1015" s="1">
        <v>1967.2419271524</v>
      </c>
      <c r="I1015" s="9">
        <v>5</v>
      </c>
      <c r="J1015" s="1">
        <v>9836.2096357620194</v>
      </c>
      <c r="K1015" s="1">
        <v>3783.5926867309399</v>
      </c>
      <c r="L1015" s="10">
        <v>0.26611278307365399</v>
      </c>
      <c r="M1015" s="1">
        <v>13619.802322493</v>
      </c>
      <c r="N1015" s="1">
        <v>4381.79463682387</v>
      </c>
      <c r="O1015" s="10">
        <v>0.30818633563590397</v>
      </c>
      <c r="P1015" s="1">
        <v>14218.0042725859</v>
      </c>
      <c r="Q1015" s="9">
        <v>1.6666666666666701</v>
      </c>
      <c r="R1015" s="9">
        <v>5</v>
      </c>
      <c r="S1015" s="9">
        <v>0.24145479691334401</v>
      </c>
      <c r="T1015" s="9"/>
      <c r="U1015" s="1">
        <f t="shared" si="60"/>
        <v>95</v>
      </c>
      <c r="V1015" s="1">
        <f t="shared" si="61"/>
        <v>0</v>
      </c>
      <c r="W1015" s="1">
        <f t="shared" si="62"/>
        <v>1872.2419271524</v>
      </c>
      <c r="X1015" s="1">
        <f t="shared" si="63"/>
        <v>7868.9677086096199</v>
      </c>
    </row>
    <row r="1016" spans="1:24" hidden="1" x14ac:dyDescent="0.3">
      <c r="A1016" t="s">
        <v>266</v>
      </c>
      <c r="B1016" t="s">
        <v>25</v>
      </c>
      <c r="C1016">
        <v>1991</v>
      </c>
      <c r="D1016" s="1">
        <v>145</v>
      </c>
      <c r="E1016" s="9">
        <v>1</v>
      </c>
      <c r="F1016" s="1">
        <v>145</v>
      </c>
      <c r="G1016" s="9">
        <v>20.707809759499</v>
      </c>
      <c r="H1016" s="1">
        <v>3002.6324151273502</v>
      </c>
      <c r="I1016" s="9">
        <v>5</v>
      </c>
      <c r="J1016" s="1">
        <v>15013.162075636799</v>
      </c>
      <c r="K1016" s="1">
        <v>3707.4320425567598</v>
      </c>
      <c r="L1016" s="10">
        <v>0.192027717276577</v>
      </c>
      <c r="M1016" s="1">
        <v>18720.594118193501</v>
      </c>
      <c r="N1016" s="1">
        <v>4293.5926738192802</v>
      </c>
      <c r="O1016" s="10">
        <v>0.22238810869756601</v>
      </c>
      <c r="P1016" s="1">
        <v>19306.7547494561</v>
      </c>
      <c r="Q1016" s="9">
        <v>1.6666666666666701</v>
      </c>
      <c r="R1016" s="9">
        <v>5</v>
      </c>
      <c r="S1016" s="9">
        <v>0.24145479691334401</v>
      </c>
      <c r="T1016" s="9"/>
      <c r="U1016" s="1">
        <f t="shared" si="60"/>
        <v>145</v>
      </c>
      <c r="V1016" s="1">
        <f t="shared" si="61"/>
        <v>0</v>
      </c>
      <c r="W1016" s="1">
        <f t="shared" si="62"/>
        <v>2857.6324151273502</v>
      </c>
      <c r="X1016" s="1">
        <f t="shared" si="63"/>
        <v>12010.529660509448</v>
      </c>
    </row>
    <row r="1017" spans="1:24" hidden="1" x14ac:dyDescent="0.3">
      <c r="A1017" t="s">
        <v>266</v>
      </c>
      <c r="B1017" t="s">
        <v>25</v>
      </c>
      <c r="C1017">
        <v>1992</v>
      </c>
      <c r="D1017" s="1">
        <v>185</v>
      </c>
      <c r="E1017" s="9">
        <v>1</v>
      </c>
      <c r="F1017" s="1">
        <v>185</v>
      </c>
      <c r="G1017" s="9">
        <v>20.707809759499</v>
      </c>
      <c r="H1017" s="1">
        <v>3830.9448055073099</v>
      </c>
      <c r="I1017" s="9">
        <v>5</v>
      </c>
      <c r="J1017" s="1">
        <v>19154.724027536598</v>
      </c>
      <c r="K1017" s="1">
        <v>3972.1388853611902</v>
      </c>
      <c r="L1017" s="10">
        <v>0.167213631595934</v>
      </c>
      <c r="M1017" s="1">
        <v>23126.862912897799</v>
      </c>
      <c r="N1017" s="1">
        <v>4600.1507841039302</v>
      </c>
      <c r="O1017" s="10">
        <v>0.193650811489427</v>
      </c>
      <c r="P1017" s="1">
        <v>23754.8748116405</v>
      </c>
      <c r="Q1017" s="9">
        <v>1.6666666666666701</v>
      </c>
      <c r="R1017" s="9">
        <v>5</v>
      </c>
      <c r="S1017" s="9">
        <v>0.24145479691334401</v>
      </c>
      <c r="T1017" s="9"/>
      <c r="U1017" s="1">
        <f t="shared" si="60"/>
        <v>185</v>
      </c>
      <c r="V1017" s="1">
        <f t="shared" si="61"/>
        <v>0</v>
      </c>
      <c r="W1017" s="1">
        <f t="shared" si="62"/>
        <v>3645.9448055073099</v>
      </c>
      <c r="X1017" s="1">
        <f t="shared" si="63"/>
        <v>15323.779222029289</v>
      </c>
    </row>
    <row r="1018" spans="1:24" hidden="1" x14ac:dyDescent="0.3">
      <c r="A1018" t="s">
        <v>266</v>
      </c>
      <c r="B1018" t="s">
        <v>25</v>
      </c>
      <c r="C1018">
        <v>1993</v>
      </c>
      <c r="D1018" s="1">
        <v>320</v>
      </c>
      <c r="E1018" s="9">
        <v>1</v>
      </c>
      <c r="F1018" s="1">
        <v>320</v>
      </c>
      <c r="G1018" s="9">
        <v>20.707809759499</v>
      </c>
      <c r="H1018" s="1">
        <v>6626.4991230396799</v>
      </c>
      <c r="I1018" s="9">
        <v>5</v>
      </c>
      <c r="J1018" s="1">
        <v>33132.495615198401</v>
      </c>
      <c r="K1018" s="1">
        <v>6548.84694686695</v>
      </c>
      <c r="L1018" s="10">
        <v>0.160839165562947</v>
      </c>
      <c r="M1018" s="1">
        <v>39681.3425620653</v>
      </c>
      <c r="N1018" s="1">
        <v>7584.24724992144</v>
      </c>
      <c r="O1018" s="10">
        <v>0.186268515510815</v>
      </c>
      <c r="P1018" s="1">
        <v>40716.742865119799</v>
      </c>
      <c r="Q1018" s="9">
        <v>1.6666666666666701</v>
      </c>
      <c r="R1018" s="9">
        <v>5</v>
      </c>
      <c r="S1018" s="9">
        <v>0.24145479691334401</v>
      </c>
      <c r="T1018" s="9"/>
      <c r="U1018" s="1">
        <f t="shared" si="60"/>
        <v>320</v>
      </c>
      <c r="V1018" s="1">
        <f t="shared" si="61"/>
        <v>0</v>
      </c>
      <c r="W1018" s="1">
        <f t="shared" si="62"/>
        <v>6306.4991230396799</v>
      </c>
      <c r="X1018" s="1">
        <f t="shared" si="63"/>
        <v>26505.99649215872</v>
      </c>
    </row>
    <row r="1019" spans="1:24" hidden="1" x14ac:dyDescent="0.3">
      <c r="A1019" t="s">
        <v>266</v>
      </c>
      <c r="B1019" t="s">
        <v>25</v>
      </c>
      <c r="C1019">
        <v>1994</v>
      </c>
      <c r="D1019" s="1">
        <v>197</v>
      </c>
      <c r="E1019" s="9">
        <v>1</v>
      </c>
      <c r="F1019" s="1">
        <v>197</v>
      </c>
      <c r="G1019" s="9">
        <v>20.707809759499</v>
      </c>
      <c r="H1019" s="1">
        <v>4079.4385226212999</v>
      </c>
      <c r="I1019" s="9">
        <v>5</v>
      </c>
      <c r="J1019" s="1">
        <v>20397.192613106501</v>
      </c>
      <c r="K1019" s="1">
        <v>4979.7881253338901</v>
      </c>
      <c r="L1019" s="10">
        <v>0.19032754324826101</v>
      </c>
      <c r="M1019" s="1">
        <v>25376.980738440401</v>
      </c>
      <c r="N1019" s="1">
        <v>5767.1136157524197</v>
      </c>
      <c r="O1019" s="10">
        <v>0.22041912998982399</v>
      </c>
      <c r="P1019" s="1">
        <v>26164.306228858899</v>
      </c>
      <c r="Q1019" s="9">
        <v>1.6666666666666701</v>
      </c>
      <c r="R1019" s="9">
        <v>5</v>
      </c>
      <c r="S1019" s="9">
        <v>0.24145479691334401</v>
      </c>
      <c r="T1019" s="9"/>
      <c r="U1019" s="1">
        <f t="shared" si="60"/>
        <v>197</v>
      </c>
      <c r="V1019" s="1">
        <f t="shared" si="61"/>
        <v>0</v>
      </c>
      <c r="W1019" s="1">
        <f t="shared" si="62"/>
        <v>3882.4385226212999</v>
      </c>
      <c r="X1019" s="1">
        <f t="shared" si="63"/>
        <v>16317.754090485201</v>
      </c>
    </row>
    <row r="1020" spans="1:24" hidden="1" x14ac:dyDescent="0.3">
      <c r="A1020" t="s">
        <v>266</v>
      </c>
      <c r="B1020" t="s">
        <v>25</v>
      </c>
      <c r="C1020">
        <v>1995</v>
      </c>
      <c r="D1020" s="1">
        <v>79</v>
      </c>
      <c r="E1020" s="9">
        <v>1</v>
      </c>
      <c r="F1020" s="1">
        <v>79</v>
      </c>
      <c r="G1020" s="9">
        <v>20.707809759499</v>
      </c>
      <c r="H1020" s="1">
        <v>1635.9169710004201</v>
      </c>
      <c r="I1020" s="9">
        <v>5</v>
      </c>
      <c r="J1020" s="1">
        <v>8179.5848550021001</v>
      </c>
      <c r="K1020" s="1">
        <v>1356.1969779101801</v>
      </c>
      <c r="L1020" s="10">
        <v>0.139094240041538</v>
      </c>
      <c r="M1020" s="1">
        <v>9535.7818329122892</v>
      </c>
      <c r="N1020" s="1">
        <v>1570.6174359423601</v>
      </c>
      <c r="O1020" s="10">
        <v>0.16108562561836001</v>
      </c>
      <c r="P1020" s="1">
        <v>9750.2022909444604</v>
      </c>
      <c r="Q1020" s="9">
        <v>1.6666666666666701</v>
      </c>
      <c r="R1020" s="9">
        <v>5</v>
      </c>
      <c r="S1020" s="9">
        <v>0.24145479691334401</v>
      </c>
      <c r="T1020" s="9"/>
      <c r="U1020" s="1">
        <f t="shared" si="60"/>
        <v>79</v>
      </c>
      <c r="V1020" s="1">
        <f t="shared" si="61"/>
        <v>0</v>
      </c>
      <c r="W1020" s="1">
        <f t="shared" si="62"/>
        <v>1556.9169710004201</v>
      </c>
      <c r="X1020" s="1">
        <f t="shared" si="63"/>
        <v>6543.6678840016802</v>
      </c>
    </row>
    <row r="1021" spans="1:24" hidden="1" x14ac:dyDescent="0.3">
      <c r="A1021" t="s">
        <v>266</v>
      </c>
      <c r="B1021" t="s">
        <v>25</v>
      </c>
      <c r="C1021">
        <v>1996</v>
      </c>
      <c r="D1021" s="1">
        <v>241</v>
      </c>
      <c r="E1021" s="9">
        <v>1</v>
      </c>
      <c r="F1021" s="1">
        <v>241</v>
      </c>
      <c r="G1021" s="9">
        <v>20.707809759499</v>
      </c>
      <c r="H1021" s="1">
        <v>4990.5821520392601</v>
      </c>
      <c r="I1021" s="9">
        <v>5</v>
      </c>
      <c r="J1021" s="1">
        <v>24952.910760196301</v>
      </c>
      <c r="K1021" s="1">
        <v>7620.0779029919904</v>
      </c>
      <c r="L1021" s="10">
        <v>0.22559456309373799</v>
      </c>
      <c r="M1021" s="1">
        <v>32572.988663188298</v>
      </c>
      <c r="N1021" s="1">
        <v>8824.8443350173002</v>
      </c>
      <c r="O1021" s="10">
        <v>0.26126201430916901</v>
      </c>
      <c r="P1021" s="1">
        <v>33777.755095213601</v>
      </c>
      <c r="Q1021" s="9">
        <v>1.6666666666666701</v>
      </c>
      <c r="R1021" s="9">
        <v>5</v>
      </c>
      <c r="S1021" s="9">
        <v>0.24145479691334401</v>
      </c>
      <c r="T1021" s="9"/>
      <c r="U1021" s="1">
        <f t="shared" si="60"/>
        <v>241</v>
      </c>
      <c r="V1021" s="1">
        <f t="shared" si="61"/>
        <v>0</v>
      </c>
      <c r="W1021" s="1">
        <f t="shared" si="62"/>
        <v>4749.5821520392601</v>
      </c>
      <c r="X1021" s="1">
        <f t="shared" si="63"/>
        <v>19962.32860815704</v>
      </c>
    </row>
    <row r="1022" spans="1:24" hidden="1" x14ac:dyDescent="0.3">
      <c r="A1022" t="s">
        <v>266</v>
      </c>
      <c r="B1022" t="s">
        <v>25</v>
      </c>
      <c r="C1022">
        <v>1997</v>
      </c>
      <c r="D1022" s="1">
        <v>36</v>
      </c>
      <c r="E1022" s="9">
        <v>1.61696160912871</v>
      </c>
      <c r="F1022" s="1">
        <v>58.210617928633603</v>
      </c>
      <c r="G1022" s="9">
        <v>20.707809759499</v>
      </c>
      <c r="H1022" s="1">
        <v>1205.4144020490301</v>
      </c>
      <c r="I1022" s="9">
        <v>5</v>
      </c>
      <c r="J1022" s="1">
        <v>6027.0720102451296</v>
      </c>
      <c r="K1022" s="1">
        <v>1467.24328700448</v>
      </c>
      <c r="L1022" s="10">
        <v>0.18923719235116401</v>
      </c>
      <c r="M1022" s="1">
        <v>7494.31529724961</v>
      </c>
      <c r="N1022" s="1">
        <v>1726.38949895835</v>
      </c>
      <c r="O1022" s="10">
        <v>0.22266048485687301</v>
      </c>
      <c r="P1022" s="1">
        <v>7753.4615092034801</v>
      </c>
      <c r="Q1022" s="9">
        <v>1.6666666666666701</v>
      </c>
      <c r="R1022" s="9">
        <v>3.0922193648705201</v>
      </c>
      <c r="S1022" s="9">
        <v>0.24145479691334401</v>
      </c>
      <c r="T1022" s="9"/>
      <c r="U1022" s="1">
        <f t="shared" si="60"/>
        <v>36</v>
      </c>
      <c r="V1022" s="1">
        <f t="shared" si="61"/>
        <v>22.210617928633603</v>
      </c>
      <c r="W1022" s="1">
        <f t="shared" si="62"/>
        <v>1147.2037841203964</v>
      </c>
      <c r="X1022" s="1">
        <f t="shared" si="63"/>
        <v>4821.6576081960993</v>
      </c>
    </row>
    <row r="1023" spans="1:24" hidden="1" x14ac:dyDescent="0.3">
      <c r="A1023" t="s">
        <v>266</v>
      </c>
      <c r="B1023" t="s">
        <v>25</v>
      </c>
      <c r="C1023">
        <v>1998</v>
      </c>
      <c r="D1023" s="1">
        <v>284</v>
      </c>
      <c r="E1023" s="9">
        <v>1</v>
      </c>
      <c r="F1023" s="1">
        <v>284</v>
      </c>
      <c r="G1023" s="9">
        <v>20.707809759499</v>
      </c>
      <c r="H1023" s="1">
        <v>5881.01797169771</v>
      </c>
      <c r="I1023" s="9">
        <v>5</v>
      </c>
      <c r="J1023" s="1">
        <v>29405.089858488602</v>
      </c>
      <c r="K1023" s="1">
        <v>0</v>
      </c>
      <c r="L1023" s="10">
        <v>0</v>
      </c>
      <c r="M1023" s="1">
        <v>29405.089858488602</v>
      </c>
      <c r="N1023" s="1">
        <v>1314.03995305121</v>
      </c>
      <c r="O1023" s="10">
        <v>4.2775949745737403E-2</v>
      </c>
      <c r="P1023" s="1">
        <v>30719.129811539799</v>
      </c>
      <c r="Q1023" s="9">
        <v>1.6666666666666701</v>
      </c>
      <c r="R1023" s="9">
        <v>5</v>
      </c>
      <c r="S1023" s="9">
        <v>0.24145479691334401</v>
      </c>
      <c r="T1023" s="9"/>
      <c r="U1023" s="1">
        <f t="shared" si="60"/>
        <v>284</v>
      </c>
      <c r="V1023" s="1">
        <f t="shared" si="61"/>
        <v>0</v>
      </c>
      <c r="W1023" s="1">
        <f t="shared" si="62"/>
        <v>5597.01797169771</v>
      </c>
      <c r="X1023" s="1">
        <f t="shared" si="63"/>
        <v>23524.071886790891</v>
      </c>
    </row>
    <row r="1024" spans="1:24" hidden="1" x14ac:dyDescent="0.3">
      <c r="A1024" t="s">
        <v>266</v>
      </c>
      <c r="B1024" t="s">
        <v>25</v>
      </c>
      <c r="C1024">
        <v>1999</v>
      </c>
      <c r="D1024" s="1">
        <v>205</v>
      </c>
      <c r="E1024" s="9">
        <v>1</v>
      </c>
      <c r="F1024" s="1">
        <v>205</v>
      </c>
      <c r="G1024" s="9">
        <v>20.707809759499</v>
      </c>
      <c r="H1024" s="1">
        <v>4245.1010006972901</v>
      </c>
      <c r="I1024" s="9">
        <v>5</v>
      </c>
      <c r="J1024" s="1">
        <v>21225.505003486502</v>
      </c>
      <c r="K1024" s="1">
        <v>0</v>
      </c>
      <c r="L1024" s="10">
        <v>0</v>
      </c>
      <c r="M1024" s="1">
        <v>21225.505003486502</v>
      </c>
      <c r="N1024" s="1">
        <v>463.892284196633</v>
      </c>
      <c r="O1024" s="10">
        <v>2.1387974872868701E-2</v>
      </c>
      <c r="P1024" s="1">
        <v>21689.397287683099</v>
      </c>
      <c r="Q1024" s="9">
        <v>1.6666666666666701</v>
      </c>
      <c r="R1024" s="9">
        <v>5</v>
      </c>
      <c r="S1024" s="9">
        <v>0.24145479691334401</v>
      </c>
      <c r="T1024" s="9"/>
      <c r="U1024" s="1">
        <f t="shared" si="60"/>
        <v>205</v>
      </c>
      <c r="V1024" s="1">
        <f t="shared" si="61"/>
        <v>0</v>
      </c>
      <c r="W1024" s="1">
        <f t="shared" si="62"/>
        <v>4040.1010006972901</v>
      </c>
      <c r="X1024" s="1">
        <f t="shared" si="63"/>
        <v>16980.404002789212</v>
      </c>
    </row>
    <row r="1025" spans="1:24" hidden="1" x14ac:dyDescent="0.3">
      <c r="A1025" t="s">
        <v>266</v>
      </c>
      <c r="B1025" t="s">
        <v>25</v>
      </c>
      <c r="C1025">
        <v>2000</v>
      </c>
      <c r="D1025" s="1">
        <v>323</v>
      </c>
      <c r="E1025" s="9">
        <v>1</v>
      </c>
      <c r="F1025" s="1">
        <v>323</v>
      </c>
      <c r="G1025" s="9">
        <v>20.707809759499</v>
      </c>
      <c r="H1025" s="1">
        <v>6688.6225523181802</v>
      </c>
      <c r="I1025" s="9">
        <v>5</v>
      </c>
      <c r="J1025" s="1">
        <v>33443.112761590899</v>
      </c>
      <c r="K1025" s="1">
        <v>0</v>
      </c>
      <c r="L1025" s="10">
        <v>0</v>
      </c>
      <c r="M1025" s="1">
        <v>33443.112761590899</v>
      </c>
      <c r="N1025" s="1">
        <v>0</v>
      </c>
      <c r="O1025" s="10">
        <v>0</v>
      </c>
      <c r="P1025" s="1">
        <v>33443.112761590899</v>
      </c>
      <c r="Q1025" s="9">
        <v>1.6666666666666701</v>
      </c>
      <c r="R1025" s="9">
        <v>5</v>
      </c>
      <c r="S1025" s="9">
        <v>0.24145479691334401</v>
      </c>
      <c r="T1025" s="9"/>
      <c r="U1025" s="1">
        <f t="shared" si="60"/>
        <v>323</v>
      </c>
      <c r="V1025" s="1">
        <f t="shared" si="61"/>
        <v>0</v>
      </c>
      <c r="W1025" s="1">
        <f t="shared" si="62"/>
        <v>6365.6225523181802</v>
      </c>
      <c r="X1025" s="1">
        <f t="shared" si="63"/>
        <v>26754.490209272721</v>
      </c>
    </row>
    <row r="1026" spans="1:24" hidden="1" x14ac:dyDescent="0.3">
      <c r="A1026" t="s">
        <v>266</v>
      </c>
      <c r="B1026" t="s">
        <v>25</v>
      </c>
      <c r="C1026">
        <v>2001</v>
      </c>
      <c r="D1026" s="1">
        <v>410</v>
      </c>
      <c r="E1026" s="9">
        <v>1.42835413416537</v>
      </c>
      <c r="F1026" s="1">
        <v>585.62519500780002</v>
      </c>
      <c r="G1026" s="9">
        <v>20.707809759499</v>
      </c>
      <c r="H1026" s="1">
        <v>12127.015128591</v>
      </c>
      <c r="I1026" s="9">
        <v>5</v>
      </c>
      <c r="J1026" s="1">
        <v>60635.075642955198</v>
      </c>
      <c r="K1026" s="1">
        <v>0</v>
      </c>
      <c r="L1026" s="10">
        <v>0</v>
      </c>
      <c r="M1026" s="1">
        <v>60635.075642955198</v>
      </c>
      <c r="N1026" s="1">
        <v>65.004211146225899</v>
      </c>
      <c r="O1026" s="10">
        <v>1.0709081652358599E-3</v>
      </c>
      <c r="P1026" s="1">
        <v>60700.079854101401</v>
      </c>
      <c r="Q1026" s="9">
        <v>1.6666666666666701</v>
      </c>
      <c r="R1026" s="9">
        <v>3.5005324522840802</v>
      </c>
      <c r="S1026" s="9">
        <v>0.24145479691334401</v>
      </c>
      <c r="T1026" s="9"/>
      <c r="U1026" s="1">
        <f t="shared" si="60"/>
        <v>410</v>
      </c>
      <c r="V1026" s="1">
        <f t="shared" si="61"/>
        <v>175.62519500780002</v>
      </c>
      <c r="W1026" s="1">
        <f t="shared" si="62"/>
        <v>11541.389933583199</v>
      </c>
      <c r="X1026" s="1">
        <f t="shared" si="63"/>
        <v>48508.060514364202</v>
      </c>
    </row>
    <row r="1027" spans="1:24" hidden="1" x14ac:dyDescent="0.3">
      <c r="A1027" t="s">
        <v>266</v>
      </c>
      <c r="B1027" t="s">
        <v>25</v>
      </c>
      <c r="C1027">
        <v>2002</v>
      </c>
      <c r="D1027" s="1">
        <v>230</v>
      </c>
      <c r="E1027" s="9">
        <v>1.90744791666667</v>
      </c>
      <c r="F1027" s="1">
        <v>438.71302083333302</v>
      </c>
      <c r="G1027" s="9">
        <v>20.707809759499</v>
      </c>
      <c r="H1027" s="1">
        <v>9084.7857744317898</v>
      </c>
      <c r="I1027" s="9">
        <v>5</v>
      </c>
      <c r="J1027" s="1">
        <v>45423.928872158896</v>
      </c>
      <c r="K1027" s="1">
        <v>0</v>
      </c>
      <c r="L1027" s="10">
        <v>0</v>
      </c>
      <c r="M1027" s="1">
        <v>45423.928872158896</v>
      </c>
      <c r="N1027" s="1">
        <v>0</v>
      </c>
      <c r="O1027" s="10">
        <v>0</v>
      </c>
      <c r="P1027" s="1">
        <v>45423.928872158896</v>
      </c>
      <c r="Q1027" s="9">
        <v>1.6666666666666701</v>
      </c>
      <c r="R1027" s="9">
        <v>2.62130355241242</v>
      </c>
      <c r="S1027" s="9">
        <v>0.24145479691334401</v>
      </c>
      <c r="T1027" s="9"/>
      <c r="U1027" s="1">
        <f t="shared" ref="U1027:U1090" si="64">D1027</f>
        <v>230</v>
      </c>
      <c r="V1027" s="1">
        <f t="shared" ref="V1027:V1090" si="65">F1027-D1027</f>
        <v>208.71302083333302</v>
      </c>
      <c r="W1027" s="1">
        <f t="shared" ref="W1027:W1090" si="66">H1027-F1027</f>
        <v>8646.072753598457</v>
      </c>
      <c r="X1027" s="1">
        <f t="shared" ref="X1027:X1090" si="67">J1027-H1027</f>
        <v>36339.143097727108</v>
      </c>
    </row>
    <row r="1028" spans="1:24" hidden="1" x14ac:dyDescent="0.3">
      <c r="A1028" t="s">
        <v>266</v>
      </c>
      <c r="B1028" t="s">
        <v>25</v>
      </c>
      <c r="C1028">
        <v>2003</v>
      </c>
      <c r="D1028" s="1">
        <v>370</v>
      </c>
      <c r="E1028" s="9">
        <v>1</v>
      </c>
      <c r="F1028" s="1">
        <v>370</v>
      </c>
      <c r="G1028" s="9">
        <v>20.707809759499</v>
      </c>
      <c r="H1028" s="1">
        <v>7661.8896110146297</v>
      </c>
      <c r="I1028" s="9">
        <v>5</v>
      </c>
      <c r="J1028" s="1">
        <v>38309.448055073102</v>
      </c>
      <c r="K1028" s="1">
        <v>2016.2867397406901</v>
      </c>
      <c r="L1028" s="10">
        <v>4.99278819482969E-2</v>
      </c>
      <c r="M1028" s="1">
        <v>40325.734794813798</v>
      </c>
      <c r="N1028" s="1">
        <v>2074.5350233332001</v>
      </c>
      <c r="O1028" s="10">
        <v>5.1370242982358802E-2</v>
      </c>
      <c r="P1028" s="1">
        <v>40383.983078406302</v>
      </c>
      <c r="Q1028" s="9">
        <v>1.6666666666666701</v>
      </c>
      <c r="R1028" s="9">
        <v>5</v>
      </c>
      <c r="S1028" s="9">
        <v>0.24145479691334401</v>
      </c>
      <c r="T1028" s="9"/>
      <c r="U1028" s="1">
        <f t="shared" si="64"/>
        <v>370</v>
      </c>
      <c r="V1028" s="1">
        <f t="shared" si="65"/>
        <v>0</v>
      </c>
      <c r="W1028" s="1">
        <f t="shared" si="66"/>
        <v>7291.8896110146297</v>
      </c>
      <c r="X1028" s="1">
        <f t="shared" si="67"/>
        <v>30647.558444058472</v>
      </c>
    </row>
    <row r="1029" spans="1:24" hidden="1" x14ac:dyDescent="0.3">
      <c r="A1029" t="s">
        <v>266</v>
      </c>
      <c r="B1029" t="s">
        <v>25</v>
      </c>
      <c r="C1029">
        <v>2004</v>
      </c>
      <c r="E1029" s="9"/>
      <c r="G1029" s="9"/>
      <c r="I1029" s="9"/>
      <c r="L1029" s="10">
        <v>0.54733625060776603</v>
      </c>
      <c r="O1029" s="10">
        <v>0.55893588942140804</v>
      </c>
      <c r="Q1029" s="9"/>
      <c r="R1029" s="9"/>
      <c r="S1029" s="9"/>
      <c r="T1029" s="9"/>
      <c r="U1029" s="1">
        <f t="shared" si="64"/>
        <v>0</v>
      </c>
      <c r="V1029" s="1">
        <f t="shared" si="65"/>
        <v>0</v>
      </c>
      <c r="W1029" s="1">
        <f t="shared" si="66"/>
        <v>0</v>
      </c>
      <c r="X1029" s="1">
        <f t="shared" si="67"/>
        <v>0</v>
      </c>
    </row>
    <row r="1030" spans="1:24" hidden="1" x14ac:dyDescent="0.3">
      <c r="A1030" t="s">
        <v>266</v>
      </c>
      <c r="B1030" t="s">
        <v>25</v>
      </c>
      <c r="C1030">
        <v>2005</v>
      </c>
      <c r="D1030" s="1">
        <v>140</v>
      </c>
      <c r="E1030" s="9">
        <v>1.42835413416537</v>
      </c>
      <c r="F1030" s="1">
        <v>199.96957878315101</v>
      </c>
      <c r="G1030" s="9">
        <v>20.707809759499</v>
      </c>
      <c r="H1030" s="1">
        <v>4140.9319951286498</v>
      </c>
      <c r="I1030" s="9">
        <v>5</v>
      </c>
      <c r="J1030" s="1">
        <v>20704.659975643201</v>
      </c>
      <c r="K1030" s="1">
        <v>24679.954690966701</v>
      </c>
      <c r="L1030" s="10">
        <v>0.44403448398197698</v>
      </c>
      <c r="M1030" s="1">
        <v>45384.614666609901</v>
      </c>
      <c r="N1030" s="1">
        <v>34876.506760876298</v>
      </c>
      <c r="O1030" s="10">
        <v>0.62748784900840804</v>
      </c>
      <c r="P1030" s="1">
        <v>55581.166736519597</v>
      </c>
      <c r="Q1030" s="9">
        <v>1.6666666666666701</v>
      </c>
      <c r="R1030" s="9">
        <v>3.5005324522840802</v>
      </c>
      <c r="S1030" s="9">
        <v>0.24145479691334401</v>
      </c>
      <c r="T1030" s="9"/>
      <c r="U1030" s="1">
        <f t="shared" si="64"/>
        <v>140</v>
      </c>
      <c r="V1030" s="1">
        <f t="shared" si="65"/>
        <v>59.969578783151007</v>
      </c>
      <c r="W1030" s="1">
        <f t="shared" si="66"/>
        <v>3940.9624163454987</v>
      </c>
      <c r="X1030" s="1">
        <f t="shared" si="67"/>
        <v>16563.727980514552</v>
      </c>
    </row>
    <row r="1031" spans="1:24" hidden="1" x14ac:dyDescent="0.3">
      <c r="A1031" t="s">
        <v>266</v>
      </c>
      <c r="B1031" t="s">
        <v>25</v>
      </c>
      <c r="C1031">
        <v>2006</v>
      </c>
      <c r="E1031" s="9"/>
      <c r="G1031" s="9"/>
      <c r="I1031" s="9"/>
      <c r="L1031" s="10">
        <v>0.17011516689439801</v>
      </c>
      <c r="O1031" s="10">
        <v>0.20619428720151001</v>
      </c>
      <c r="Q1031" s="9"/>
      <c r="R1031" s="9"/>
      <c r="S1031" s="9"/>
      <c r="T1031" s="9"/>
      <c r="U1031" s="1">
        <f t="shared" si="64"/>
        <v>0</v>
      </c>
      <c r="V1031" s="1">
        <f t="shared" si="65"/>
        <v>0</v>
      </c>
      <c r="W1031" s="1">
        <f t="shared" si="66"/>
        <v>0</v>
      </c>
      <c r="X1031" s="1">
        <f t="shared" si="67"/>
        <v>0</v>
      </c>
    </row>
    <row r="1032" spans="1:24" hidden="1" x14ac:dyDescent="0.3">
      <c r="A1032" t="s">
        <v>266</v>
      </c>
      <c r="B1032" t="s">
        <v>25</v>
      </c>
      <c r="C1032">
        <v>2007</v>
      </c>
      <c r="E1032" s="9"/>
      <c r="G1032" s="9"/>
      <c r="I1032" s="9"/>
      <c r="L1032" s="10">
        <v>0.16239654303050499</v>
      </c>
      <c r="O1032" s="10">
        <v>0.186073341926066</v>
      </c>
      <c r="Q1032" s="9"/>
      <c r="R1032" s="9"/>
      <c r="S1032" s="9"/>
      <c r="T1032" s="9"/>
      <c r="U1032" s="1">
        <f t="shared" si="64"/>
        <v>0</v>
      </c>
      <c r="V1032" s="1">
        <f t="shared" si="65"/>
        <v>0</v>
      </c>
      <c r="W1032" s="1">
        <f t="shared" si="66"/>
        <v>0</v>
      </c>
      <c r="X1032" s="1">
        <f t="shared" si="67"/>
        <v>0</v>
      </c>
    </row>
    <row r="1033" spans="1:24" hidden="1" x14ac:dyDescent="0.3">
      <c r="A1033" t="s">
        <v>266</v>
      </c>
      <c r="B1033" t="s">
        <v>25</v>
      </c>
      <c r="C1033">
        <v>2008</v>
      </c>
      <c r="D1033" s="1">
        <v>160</v>
      </c>
      <c r="E1033" s="9">
        <v>1</v>
      </c>
      <c r="F1033" s="1">
        <v>160</v>
      </c>
      <c r="G1033" s="9">
        <v>20.707809759499</v>
      </c>
      <c r="H1033" s="1">
        <v>3313.24956151984</v>
      </c>
      <c r="I1033" s="9">
        <v>5</v>
      </c>
      <c r="J1033" s="1">
        <v>16566.2478075992</v>
      </c>
      <c r="K1033" s="1">
        <v>3305.3363570952301</v>
      </c>
      <c r="L1033" s="10">
        <v>0.16239654303050499</v>
      </c>
      <c r="M1033" s="1">
        <v>19871.584164694399</v>
      </c>
      <c r="N1033" s="1">
        <v>3787.2418382632</v>
      </c>
      <c r="O1033" s="10">
        <v>0.186073341926066</v>
      </c>
      <c r="P1033" s="1">
        <v>20353.489645862399</v>
      </c>
      <c r="Q1033" s="9">
        <v>1.6666666666666701</v>
      </c>
      <c r="R1033" s="9">
        <v>5</v>
      </c>
      <c r="S1033" s="9">
        <v>0.24145479691334401</v>
      </c>
      <c r="T1033" s="9"/>
      <c r="U1033" s="1">
        <f t="shared" si="64"/>
        <v>160</v>
      </c>
      <c r="V1033" s="1">
        <f t="shared" si="65"/>
        <v>0</v>
      </c>
      <c r="W1033" s="1">
        <f t="shared" si="66"/>
        <v>3153.24956151984</v>
      </c>
      <c r="X1033" s="1">
        <f t="shared" si="67"/>
        <v>13252.99824607936</v>
      </c>
    </row>
    <row r="1034" spans="1:24" hidden="1" x14ac:dyDescent="0.3">
      <c r="A1034" t="s">
        <v>266</v>
      </c>
      <c r="B1034" t="s">
        <v>25</v>
      </c>
      <c r="C1034">
        <v>2009</v>
      </c>
      <c r="D1034" s="1">
        <v>950</v>
      </c>
      <c r="E1034" s="9">
        <v>1</v>
      </c>
      <c r="F1034" s="1">
        <v>950</v>
      </c>
      <c r="G1034" s="9">
        <v>20.707809759499</v>
      </c>
      <c r="H1034" s="1">
        <v>19672.419271523999</v>
      </c>
      <c r="I1034" s="9">
        <v>5</v>
      </c>
      <c r="J1034" s="1">
        <v>98362.096357620205</v>
      </c>
      <c r="K1034" s="1">
        <v>18241.697869958702</v>
      </c>
      <c r="L1034" s="10">
        <v>0.154677919166612</v>
      </c>
      <c r="M1034" s="1">
        <v>116603.794227579</v>
      </c>
      <c r="N1034" s="1">
        <v>19571.3356942395</v>
      </c>
      <c r="O1034" s="10">
        <v>0.165952396650623</v>
      </c>
      <c r="P1034" s="1">
        <v>117933.43205186</v>
      </c>
      <c r="Q1034" s="9">
        <v>1.6666666666666701</v>
      </c>
      <c r="R1034" s="9">
        <v>5</v>
      </c>
      <c r="S1034" s="9">
        <v>0.24145479691334401</v>
      </c>
      <c r="T1034" s="9"/>
      <c r="U1034" s="1">
        <f t="shared" si="64"/>
        <v>950</v>
      </c>
      <c r="V1034" s="1">
        <f t="shared" si="65"/>
        <v>0</v>
      </c>
      <c r="W1034" s="1">
        <f t="shared" si="66"/>
        <v>18722.419271523999</v>
      </c>
      <c r="X1034" s="1">
        <f t="shared" si="67"/>
        <v>78689.677086096199</v>
      </c>
    </row>
    <row r="1035" spans="1:24" hidden="1" x14ac:dyDescent="0.3">
      <c r="A1035" t="s">
        <v>266</v>
      </c>
      <c r="B1035" t="s">
        <v>25</v>
      </c>
      <c r="C1035">
        <v>2010</v>
      </c>
      <c r="E1035" s="9"/>
      <c r="G1035" s="9"/>
      <c r="I1035" s="9"/>
      <c r="L1035" s="10">
        <v>0.27124870934951201</v>
      </c>
      <c r="O1035" s="10">
        <v>0.27243330638641899</v>
      </c>
      <c r="Q1035" s="9"/>
      <c r="R1035" s="9"/>
      <c r="S1035" s="9"/>
      <c r="T1035" s="9"/>
      <c r="U1035" s="1">
        <f t="shared" si="64"/>
        <v>0</v>
      </c>
      <c r="V1035" s="1">
        <f t="shared" si="65"/>
        <v>0</v>
      </c>
      <c r="W1035" s="1">
        <f t="shared" si="66"/>
        <v>0</v>
      </c>
      <c r="X1035" s="1">
        <f t="shared" si="67"/>
        <v>0</v>
      </c>
    </row>
    <row r="1036" spans="1:24" hidden="1" x14ac:dyDescent="0.3">
      <c r="A1036" t="s">
        <v>266</v>
      </c>
      <c r="B1036" t="s">
        <v>25</v>
      </c>
      <c r="C1036">
        <v>2011</v>
      </c>
      <c r="E1036" s="9"/>
      <c r="G1036" s="9"/>
      <c r="I1036" s="9"/>
      <c r="L1036" s="10">
        <v>0.102929950341159</v>
      </c>
      <c r="O1036" s="10">
        <v>0.105983457546019</v>
      </c>
      <c r="Q1036" s="9"/>
      <c r="R1036" s="9"/>
      <c r="S1036" s="9"/>
      <c r="T1036" s="9"/>
      <c r="U1036" s="1">
        <f t="shared" si="64"/>
        <v>0</v>
      </c>
      <c r="V1036" s="1">
        <f t="shared" si="65"/>
        <v>0</v>
      </c>
      <c r="W1036" s="1">
        <f t="shared" si="66"/>
        <v>0</v>
      </c>
      <c r="X1036" s="1">
        <f t="shared" si="67"/>
        <v>0</v>
      </c>
    </row>
    <row r="1037" spans="1:24" hidden="1" x14ac:dyDescent="0.3">
      <c r="A1037" t="s">
        <v>266</v>
      </c>
      <c r="B1037" t="s">
        <v>25</v>
      </c>
      <c r="C1037">
        <v>2012</v>
      </c>
      <c r="E1037" s="9"/>
      <c r="G1037" s="9"/>
      <c r="I1037" s="9"/>
      <c r="L1037" s="10">
        <v>0.13879331160601399</v>
      </c>
      <c r="O1037" s="10">
        <v>0.143011347466103</v>
      </c>
      <c r="Q1037" s="9"/>
      <c r="R1037" s="9"/>
      <c r="S1037" s="9"/>
      <c r="T1037" s="9"/>
      <c r="U1037" s="1">
        <f t="shared" si="64"/>
        <v>0</v>
      </c>
      <c r="V1037" s="1">
        <f t="shared" si="65"/>
        <v>0</v>
      </c>
      <c r="W1037" s="1">
        <f t="shared" si="66"/>
        <v>0</v>
      </c>
      <c r="X1037" s="1">
        <f t="shared" si="67"/>
        <v>0</v>
      </c>
    </row>
    <row r="1038" spans="1:24" hidden="1" x14ac:dyDescent="0.3">
      <c r="A1038" t="s">
        <v>266</v>
      </c>
      <c r="B1038" t="s">
        <v>25</v>
      </c>
      <c r="C1038">
        <v>2013</v>
      </c>
      <c r="E1038" s="9"/>
      <c r="G1038" s="9"/>
      <c r="I1038" s="9"/>
      <c r="L1038" s="10">
        <v>0.174656672870869</v>
      </c>
      <c r="O1038" s="10">
        <v>0.18003923738618599</v>
      </c>
      <c r="Q1038" s="9"/>
      <c r="R1038" s="9"/>
      <c r="S1038" s="9"/>
      <c r="T1038" s="9"/>
      <c r="U1038" s="1">
        <f t="shared" si="64"/>
        <v>0</v>
      </c>
      <c r="V1038" s="1">
        <f t="shared" si="65"/>
        <v>0</v>
      </c>
      <c r="W1038" s="1">
        <f t="shared" si="66"/>
        <v>0</v>
      </c>
      <c r="X1038" s="1">
        <f t="shared" si="67"/>
        <v>0</v>
      </c>
    </row>
    <row r="1039" spans="1:24" hidden="1" x14ac:dyDescent="0.3">
      <c r="A1039" t="s">
        <v>266</v>
      </c>
      <c r="B1039" t="s">
        <v>25</v>
      </c>
      <c r="C1039">
        <v>2014</v>
      </c>
      <c r="E1039" s="9"/>
      <c r="G1039" s="9"/>
      <c r="I1039" s="9"/>
      <c r="L1039" s="10">
        <v>0.14972654495495299</v>
      </c>
      <c r="O1039" s="10">
        <v>0.17567174826283399</v>
      </c>
      <c r="Q1039" s="9"/>
      <c r="R1039" s="9"/>
      <c r="S1039" s="9"/>
      <c r="T1039" s="9"/>
      <c r="U1039" s="1">
        <f t="shared" si="64"/>
        <v>0</v>
      </c>
      <c r="V1039" s="1">
        <f t="shared" si="65"/>
        <v>0</v>
      </c>
      <c r="W1039" s="1">
        <f t="shared" si="66"/>
        <v>0</v>
      </c>
      <c r="X1039" s="1">
        <f t="shared" si="67"/>
        <v>0</v>
      </c>
    </row>
    <row r="1040" spans="1:24" hidden="1" x14ac:dyDescent="0.3">
      <c r="A1040" t="s">
        <v>266</v>
      </c>
      <c r="B1040" t="s">
        <v>26</v>
      </c>
      <c r="C1040">
        <v>1954</v>
      </c>
      <c r="D1040" s="1">
        <v>950</v>
      </c>
      <c r="E1040" s="9">
        <v>3.7831690019027899</v>
      </c>
      <c r="F1040" s="1">
        <v>3594.0105518076498</v>
      </c>
      <c r="G1040" s="9">
        <v>4.0293965186228098</v>
      </c>
      <c r="H1040" s="1">
        <v>14481.6936053474</v>
      </c>
      <c r="I1040" s="9">
        <v>3</v>
      </c>
      <c r="J1040" s="1">
        <v>43445.0808160421</v>
      </c>
      <c r="K1040" s="1">
        <v>18657.0097964286</v>
      </c>
      <c r="L1040" s="10">
        <v>0.209864066810413</v>
      </c>
      <c r="M1040" s="1">
        <v>62102.090612470703</v>
      </c>
      <c r="N1040" s="1">
        <v>45455.368317457796</v>
      </c>
      <c r="O1040" s="10">
        <v>0.51130639676745004</v>
      </c>
      <c r="P1040" s="1">
        <v>88900.449133499904</v>
      </c>
      <c r="Q1040" s="9">
        <v>2.5</v>
      </c>
      <c r="R1040" s="9">
        <v>1.32164330948081</v>
      </c>
      <c r="S1040" s="9">
        <v>1.2408806075280301</v>
      </c>
      <c r="T1040" s="9"/>
      <c r="U1040" s="1">
        <f t="shared" si="64"/>
        <v>950</v>
      </c>
      <c r="V1040" s="1">
        <f t="shared" si="65"/>
        <v>2644.0105518076498</v>
      </c>
      <c r="W1040" s="1">
        <f t="shared" si="66"/>
        <v>10887.683053539749</v>
      </c>
      <c r="X1040" s="1">
        <f t="shared" si="67"/>
        <v>28963.387210694702</v>
      </c>
    </row>
    <row r="1041" spans="1:24" hidden="1" x14ac:dyDescent="0.3">
      <c r="A1041" t="s">
        <v>266</v>
      </c>
      <c r="B1041" t="s">
        <v>26</v>
      </c>
      <c r="C1041">
        <v>1955</v>
      </c>
      <c r="D1041" s="1">
        <v>3900</v>
      </c>
      <c r="E1041" s="9">
        <v>3.7831690019027899</v>
      </c>
      <c r="F1041" s="1">
        <v>14754.3591074209</v>
      </c>
      <c r="G1041" s="9">
        <v>4.0293965186228098</v>
      </c>
      <c r="H1041" s="1">
        <v>59451.163221952404</v>
      </c>
      <c r="I1041" s="9">
        <v>3</v>
      </c>
      <c r="J1041" s="1">
        <v>178353.48966585699</v>
      </c>
      <c r="K1041" s="1">
        <v>76591.934953759293</v>
      </c>
      <c r="L1041" s="10">
        <v>0.209864066810413</v>
      </c>
      <c r="M1041" s="1">
        <v>254945.42461961601</v>
      </c>
      <c r="N1041" s="1">
        <v>186606.24888219501</v>
      </c>
      <c r="O1041" s="10">
        <v>0.51130639676745004</v>
      </c>
      <c r="P1041" s="1">
        <v>364959.73854805197</v>
      </c>
      <c r="Q1041" s="9">
        <v>2.5</v>
      </c>
      <c r="R1041" s="9">
        <v>1.32164330948081</v>
      </c>
      <c r="S1041" s="9">
        <v>1.2408806075280301</v>
      </c>
      <c r="T1041" s="9"/>
      <c r="U1041" s="1">
        <f t="shared" si="64"/>
        <v>3900</v>
      </c>
      <c r="V1041" s="1">
        <f t="shared" si="65"/>
        <v>10854.3591074209</v>
      </c>
      <c r="W1041" s="1">
        <f t="shared" si="66"/>
        <v>44696.804114531507</v>
      </c>
      <c r="X1041" s="1">
        <f t="shared" si="67"/>
        <v>118902.32644390459</v>
      </c>
    </row>
    <row r="1042" spans="1:24" hidden="1" x14ac:dyDescent="0.3">
      <c r="A1042" t="s">
        <v>266</v>
      </c>
      <c r="B1042" t="s">
        <v>26</v>
      </c>
      <c r="C1042">
        <v>1956</v>
      </c>
      <c r="D1042" s="1">
        <v>2250</v>
      </c>
      <c r="E1042" s="9">
        <v>3.7831690019027899</v>
      </c>
      <c r="F1042" s="1">
        <v>8512.13025428127</v>
      </c>
      <c r="G1042" s="9">
        <v>4.0293965186228098</v>
      </c>
      <c r="H1042" s="1">
        <v>34298.748012664801</v>
      </c>
      <c r="I1042" s="9">
        <v>3</v>
      </c>
      <c r="J1042" s="1">
        <v>102896.24403799399</v>
      </c>
      <c r="K1042" s="1">
        <v>44187.654781015</v>
      </c>
      <c r="L1042" s="10">
        <v>0.209864066810413</v>
      </c>
      <c r="M1042" s="1">
        <v>147083.89881900899</v>
      </c>
      <c r="N1042" s="1">
        <v>107657.45127819</v>
      </c>
      <c r="O1042" s="10">
        <v>0.51130639676745004</v>
      </c>
      <c r="P1042" s="1">
        <v>210553.69531618399</v>
      </c>
      <c r="Q1042" s="9">
        <v>2.5</v>
      </c>
      <c r="R1042" s="9">
        <v>1.32164330948081</v>
      </c>
      <c r="S1042" s="9">
        <v>1.2408806075280301</v>
      </c>
      <c r="T1042" s="9"/>
      <c r="U1042" s="1">
        <f t="shared" si="64"/>
        <v>2250</v>
      </c>
      <c r="V1042" s="1">
        <f t="shared" si="65"/>
        <v>6262.13025428127</v>
      </c>
      <c r="W1042" s="1">
        <f t="shared" si="66"/>
        <v>25786.617758383531</v>
      </c>
      <c r="X1042" s="1">
        <f t="shared" si="67"/>
        <v>68597.496025329194</v>
      </c>
    </row>
    <row r="1043" spans="1:24" hidden="1" x14ac:dyDescent="0.3">
      <c r="A1043" t="s">
        <v>266</v>
      </c>
      <c r="B1043" t="s">
        <v>26</v>
      </c>
      <c r="C1043">
        <v>1957</v>
      </c>
      <c r="D1043" s="1">
        <v>2250</v>
      </c>
      <c r="E1043" s="9">
        <v>3.7831690019027899</v>
      </c>
      <c r="F1043" s="1">
        <v>8512.13025428127</v>
      </c>
      <c r="G1043" s="9">
        <v>4.0293965186228098</v>
      </c>
      <c r="H1043" s="1">
        <v>34298.748012664801</v>
      </c>
      <c r="I1043" s="9">
        <v>3</v>
      </c>
      <c r="J1043" s="1">
        <v>102896.24403799399</v>
      </c>
      <c r="K1043" s="1">
        <v>44187.654781015</v>
      </c>
      <c r="L1043" s="10">
        <v>0.209864066810413</v>
      </c>
      <c r="M1043" s="1">
        <v>147083.89881900899</v>
      </c>
      <c r="N1043" s="1">
        <v>107657.45127819</v>
      </c>
      <c r="O1043" s="10">
        <v>0.51130639676745004</v>
      </c>
      <c r="P1043" s="1">
        <v>210553.69531618399</v>
      </c>
      <c r="Q1043" s="9">
        <v>2.5</v>
      </c>
      <c r="R1043" s="9">
        <v>1.32164330948081</v>
      </c>
      <c r="S1043" s="9">
        <v>1.2408806075280301</v>
      </c>
      <c r="T1043" s="9"/>
      <c r="U1043" s="1">
        <f t="shared" si="64"/>
        <v>2250</v>
      </c>
      <c r="V1043" s="1">
        <f t="shared" si="65"/>
        <v>6262.13025428127</v>
      </c>
      <c r="W1043" s="1">
        <f t="shared" si="66"/>
        <v>25786.617758383531</v>
      </c>
      <c r="X1043" s="1">
        <f t="shared" si="67"/>
        <v>68597.496025329194</v>
      </c>
    </row>
    <row r="1044" spans="1:24" hidden="1" x14ac:dyDescent="0.3">
      <c r="A1044" t="s">
        <v>266</v>
      </c>
      <c r="B1044" t="s">
        <v>26</v>
      </c>
      <c r="C1044">
        <v>1958</v>
      </c>
      <c r="D1044" s="1">
        <v>2250</v>
      </c>
      <c r="E1044" s="9">
        <v>3.7831690019027899</v>
      </c>
      <c r="F1044" s="1">
        <v>8512.13025428127</v>
      </c>
      <c r="G1044" s="9">
        <v>4.0293965186228098</v>
      </c>
      <c r="H1044" s="1">
        <v>34298.748012664801</v>
      </c>
      <c r="I1044" s="9">
        <v>3</v>
      </c>
      <c r="J1044" s="1">
        <v>102896.24403799399</v>
      </c>
      <c r="K1044" s="1">
        <v>44187.654781015</v>
      </c>
      <c r="L1044" s="10">
        <v>0.209864066810413</v>
      </c>
      <c r="M1044" s="1">
        <v>147083.89881900899</v>
      </c>
      <c r="N1044" s="1">
        <v>107657.45127819</v>
      </c>
      <c r="O1044" s="10">
        <v>0.51130639676745004</v>
      </c>
      <c r="P1044" s="1">
        <v>210553.69531618399</v>
      </c>
      <c r="Q1044" s="9">
        <v>2.5</v>
      </c>
      <c r="R1044" s="9">
        <v>1.32164330948081</v>
      </c>
      <c r="S1044" s="9">
        <v>1.2408806075280301</v>
      </c>
      <c r="T1044" s="9"/>
      <c r="U1044" s="1">
        <f t="shared" si="64"/>
        <v>2250</v>
      </c>
      <c r="V1044" s="1">
        <f t="shared" si="65"/>
        <v>6262.13025428127</v>
      </c>
      <c r="W1044" s="1">
        <f t="shared" si="66"/>
        <v>25786.617758383531</v>
      </c>
      <c r="X1044" s="1">
        <f t="shared" si="67"/>
        <v>68597.496025329194</v>
      </c>
    </row>
    <row r="1045" spans="1:24" hidden="1" x14ac:dyDescent="0.3">
      <c r="A1045" t="s">
        <v>266</v>
      </c>
      <c r="B1045" t="s">
        <v>26</v>
      </c>
      <c r="C1045">
        <v>1959</v>
      </c>
      <c r="D1045" s="1">
        <v>600</v>
      </c>
      <c r="E1045" s="9">
        <v>4.6125698618580602</v>
      </c>
      <c r="F1045" s="1">
        <v>2767.5419171148401</v>
      </c>
      <c r="G1045" s="9">
        <v>4.0293965186228098</v>
      </c>
      <c r="H1045" s="1">
        <v>11151.523765965199</v>
      </c>
      <c r="I1045" s="9">
        <v>3</v>
      </c>
      <c r="J1045" s="1">
        <v>33454.571297895702</v>
      </c>
      <c r="K1045" s="1">
        <v>14366.695900118701</v>
      </c>
      <c r="L1045" s="10">
        <v>0.209864066810413</v>
      </c>
      <c r="M1045" s="1">
        <v>47821.267198014299</v>
      </c>
      <c r="N1045" s="1">
        <v>35002.578696711404</v>
      </c>
      <c r="O1045" s="10">
        <v>0.51130639676745004</v>
      </c>
      <c r="P1045" s="1">
        <v>68457.149994607098</v>
      </c>
      <c r="Q1045" s="9">
        <v>2.5</v>
      </c>
      <c r="R1045" s="9">
        <v>1.08399442170961</v>
      </c>
      <c r="S1045" s="9">
        <v>1.2408806075280301</v>
      </c>
      <c r="T1045" s="9"/>
      <c r="U1045" s="1">
        <f t="shared" si="64"/>
        <v>600</v>
      </c>
      <c r="V1045" s="1">
        <f t="shared" si="65"/>
        <v>2167.5419171148401</v>
      </c>
      <c r="W1045" s="1">
        <f t="shared" si="66"/>
        <v>8383.9818488503588</v>
      </c>
      <c r="X1045" s="1">
        <f t="shared" si="67"/>
        <v>22303.047531930504</v>
      </c>
    </row>
    <row r="1046" spans="1:24" hidden="1" x14ac:dyDescent="0.3">
      <c r="A1046" t="s">
        <v>266</v>
      </c>
      <c r="B1046" t="s">
        <v>26</v>
      </c>
      <c r="C1046">
        <v>1960</v>
      </c>
      <c r="E1046" s="9"/>
      <c r="G1046" s="9"/>
      <c r="I1046" s="9"/>
      <c r="L1046" s="10">
        <v>0.209864066810413</v>
      </c>
      <c r="O1046" s="10">
        <v>0.51130639676745004</v>
      </c>
      <c r="Q1046" s="9"/>
      <c r="R1046" s="9"/>
      <c r="S1046" s="9"/>
      <c r="T1046" s="9"/>
      <c r="U1046" s="1">
        <f t="shared" si="64"/>
        <v>0</v>
      </c>
      <c r="V1046" s="1">
        <f t="shared" si="65"/>
        <v>0</v>
      </c>
      <c r="W1046" s="1">
        <f t="shared" si="66"/>
        <v>0</v>
      </c>
      <c r="X1046" s="1">
        <f t="shared" si="67"/>
        <v>0</v>
      </c>
    </row>
    <row r="1047" spans="1:24" hidden="1" x14ac:dyDescent="0.3">
      <c r="A1047" t="s">
        <v>266</v>
      </c>
      <c r="B1047" t="s">
        <v>26</v>
      </c>
      <c r="C1047">
        <v>1961</v>
      </c>
      <c r="D1047" s="1">
        <v>700</v>
      </c>
      <c r="E1047" s="9">
        <v>18.7649077649078</v>
      </c>
      <c r="F1047" s="1">
        <v>13135.4354354354</v>
      </c>
      <c r="G1047" s="9">
        <v>4.0293965186228098</v>
      </c>
      <c r="H1047" s="1">
        <v>52927.877814138199</v>
      </c>
      <c r="I1047" s="9">
        <v>3</v>
      </c>
      <c r="J1047" s="1">
        <v>158783.63344241501</v>
      </c>
      <c r="K1047" s="1">
        <v>68187.876486899593</v>
      </c>
      <c r="L1047" s="10">
        <v>0.209864066810413</v>
      </c>
      <c r="M1047" s="1">
        <v>226971.50992931399</v>
      </c>
      <c r="N1047" s="1">
        <v>166130.85774820499</v>
      </c>
      <c r="O1047" s="10">
        <v>0.51130639676745004</v>
      </c>
      <c r="P1047" s="1">
        <v>324914.49119062</v>
      </c>
      <c r="Q1047" s="9">
        <v>2.5</v>
      </c>
      <c r="R1047" s="9">
        <v>0.26645481356164702</v>
      </c>
      <c r="S1047" s="9">
        <v>1.2408806075280301</v>
      </c>
      <c r="T1047" s="9"/>
      <c r="U1047" s="1">
        <f t="shared" si="64"/>
        <v>700</v>
      </c>
      <c r="V1047" s="1">
        <f t="shared" si="65"/>
        <v>12435.4354354354</v>
      </c>
      <c r="W1047" s="1">
        <f t="shared" si="66"/>
        <v>39792.442378702799</v>
      </c>
      <c r="X1047" s="1">
        <f t="shared" si="67"/>
        <v>105855.75562827682</v>
      </c>
    </row>
    <row r="1048" spans="1:24" hidden="1" x14ac:dyDescent="0.3">
      <c r="A1048" t="s">
        <v>266</v>
      </c>
      <c r="B1048" t="s">
        <v>26</v>
      </c>
      <c r="C1048">
        <v>1962</v>
      </c>
      <c r="D1048" s="1">
        <v>400</v>
      </c>
      <c r="E1048" s="9">
        <v>18.7649077649078</v>
      </c>
      <c r="F1048" s="1">
        <v>7505.9631059631101</v>
      </c>
      <c r="G1048" s="9">
        <v>4.0293965186228098</v>
      </c>
      <c r="H1048" s="1">
        <v>30244.501608079001</v>
      </c>
      <c r="I1048" s="9">
        <v>3</v>
      </c>
      <c r="J1048" s="1">
        <v>90733.504824236996</v>
      </c>
      <c r="K1048" s="1">
        <v>38964.500849656899</v>
      </c>
      <c r="L1048" s="10">
        <v>0.209864066810413</v>
      </c>
      <c r="M1048" s="1">
        <v>129698.005673894</v>
      </c>
      <c r="N1048" s="1">
        <v>94931.918713260195</v>
      </c>
      <c r="O1048" s="10">
        <v>0.51130639676745004</v>
      </c>
      <c r="P1048" s="1">
        <v>185665.423537497</v>
      </c>
      <c r="Q1048" s="9">
        <v>2.5</v>
      </c>
      <c r="R1048" s="9">
        <v>0.26645481356164702</v>
      </c>
      <c r="S1048" s="9">
        <v>1.2408806075280301</v>
      </c>
      <c r="T1048" s="9"/>
      <c r="U1048" s="1">
        <f t="shared" si="64"/>
        <v>400</v>
      </c>
      <c r="V1048" s="1">
        <f t="shared" si="65"/>
        <v>7105.9631059631101</v>
      </c>
      <c r="W1048" s="1">
        <f t="shared" si="66"/>
        <v>22738.538502115891</v>
      </c>
      <c r="X1048" s="1">
        <f t="shared" si="67"/>
        <v>60489.003216157995</v>
      </c>
    </row>
    <row r="1049" spans="1:24" hidden="1" x14ac:dyDescent="0.3">
      <c r="A1049" t="s">
        <v>266</v>
      </c>
      <c r="B1049" t="s">
        <v>26</v>
      </c>
      <c r="C1049">
        <v>1963</v>
      </c>
      <c r="D1049" s="1">
        <v>750</v>
      </c>
      <c r="E1049" s="9">
        <v>18.7649077649078</v>
      </c>
      <c r="F1049" s="1">
        <v>14073.680823680799</v>
      </c>
      <c r="G1049" s="9">
        <v>4.0293965186228098</v>
      </c>
      <c r="H1049" s="1">
        <v>56708.440515148097</v>
      </c>
      <c r="I1049" s="9">
        <v>3</v>
      </c>
      <c r="J1049" s="1">
        <v>170125.32154544399</v>
      </c>
      <c r="K1049" s="1">
        <v>60648.173601526702</v>
      </c>
      <c r="L1049" s="10">
        <v>0.19078551528219301</v>
      </c>
      <c r="M1049" s="1">
        <v>230773.49514697099</v>
      </c>
      <c r="N1049" s="1">
        <v>147761.356129333</v>
      </c>
      <c r="O1049" s="10">
        <v>0.46482399706131799</v>
      </c>
      <c r="P1049" s="1">
        <v>317886.67767477699</v>
      </c>
      <c r="Q1049" s="9">
        <v>2.5</v>
      </c>
      <c r="R1049" s="9">
        <v>0.26645481356164702</v>
      </c>
      <c r="S1049" s="9">
        <v>1.2408806075280301</v>
      </c>
      <c r="T1049" s="9"/>
      <c r="U1049" s="1">
        <f t="shared" si="64"/>
        <v>750</v>
      </c>
      <c r="V1049" s="1">
        <f t="shared" si="65"/>
        <v>13323.680823680799</v>
      </c>
      <c r="W1049" s="1">
        <f t="shared" si="66"/>
        <v>42634.759691467298</v>
      </c>
      <c r="X1049" s="1">
        <f t="shared" si="67"/>
        <v>113416.88103029589</v>
      </c>
    </row>
    <row r="1050" spans="1:24" hidden="1" x14ac:dyDescent="0.3">
      <c r="A1050" t="s">
        <v>266</v>
      </c>
      <c r="B1050" t="s">
        <v>26</v>
      </c>
      <c r="C1050">
        <v>1964</v>
      </c>
      <c r="D1050" s="1">
        <v>1150</v>
      </c>
      <c r="E1050" s="9">
        <v>5.7003414392577003</v>
      </c>
      <c r="F1050" s="1">
        <v>6555.3926551463501</v>
      </c>
      <c r="G1050" s="9">
        <v>4.0293965186228098</v>
      </c>
      <c r="H1050" s="1">
        <v>26414.276342852201</v>
      </c>
      <c r="I1050" s="9">
        <v>3</v>
      </c>
      <c r="J1050" s="1">
        <v>79242.829028556705</v>
      </c>
      <c r="K1050" s="1">
        <v>45976.739503704601</v>
      </c>
      <c r="L1050" s="10">
        <v>0.240389749255564</v>
      </c>
      <c r="M1050" s="1">
        <v>125219.56853226099</v>
      </c>
      <c r="N1050" s="1">
        <v>112016.32260367701</v>
      </c>
      <c r="O1050" s="10">
        <v>0.58567823629726101</v>
      </c>
      <c r="P1050" s="1">
        <v>191259.15163223399</v>
      </c>
      <c r="Q1050" s="9">
        <v>2.5</v>
      </c>
      <c r="R1050" s="9">
        <v>0.87714044031915095</v>
      </c>
      <c r="S1050" s="9">
        <v>1.2408806075280301</v>
      </c>
      <c r="T1050" s="9"/>
      <c r="U1050" s="1">
        <f t="shared" si="64"/>
        <v>1150</v>
      </c>
      <c r="V1050" s="1">
        <f t="shared" si="65"/>
        <v>5405.3926551463501</v>
      </c>
      <c r="W1050" s="1">
        <f t="shared" si="66"/>
        <v>19858.883687705849</v>
      </c>
      <c r="X1050" s="1">
        <f t="shared" si="67"/>
        <v>52828.552685704504</v>
      </c>
    </row>
    <row r="1051" spans="1:24" hidden="1" x14ac:dyDescent="0.3">
      <c r="A1051" t="s">
        <v>266</v>
      </c>
      <c r="B1051" t="s">
        <v>26</v>
      </c>
      <c r="C1051">
        <v>1965</v>
      </c>
      <c r="D1051" s="1">
        <v>6900</v>
      </c>
      <c r="E1051" s="9">
        <v>2.7730394539422201</v>
      </c>
      <c r="F1051" s="1">
        <v>19133.9722322013</v>
      </c>
      <c r="G1051" s="9">
        <v>4.0293965186228098</v>
      </c>
      <c r="H1051" s="1">
        <v>77098.361099857604</v>
      </c>
      <c r="I1051" s="9">
        <v>3</v>
      </c>
      <c r="J1051" s="1">
        <v>231295.08329957299</v>
      </c>
      <c r="K1051" s="1">
        <v>76498.764697378094</v>
      </c>
      <c r="L1051" s="10">
        <v>0.18315409467090599</v>
      </c>
      <c r="M1051" s="1">
        <v>307793.84799695102</v>
      </c>
      <c r="N1051" s="1">
        <v>186379.25171779201</v>
      </c>
      <c r="O1051" s="10">
        <v>0.44623103717886597</v>
      </c>
      <c r="P1051" s="1">
        <v>417674.33501736401</v>
      </c>
      <c r="Q1051" s="9">
        <v>2.5</v>
      </c>
      <c r="R1051" s="9">
        <v>1.80307568033043</v>
      </c>
      <c r="S1051" s="9">
        <v>1.2408806075280301</v>
      </c>
      <c r="T1051" s="9"/>
      <c r="U1051" s="1">
        <f t="shared" si="64"/>
        <v>6900</v>
      </c>
      <c r="V1051" s="1">
        <f t="shared" si="65"/>
        <v>12233.9722322013</v>
      </c>
      <c r="W1051" s="1">
        <f t="shared" si="66"/>
        <v>57964.388867656307</v>
      </c>
      <c r="X1051" s="1">
        <f t="shared" si="67"/>
        <v>154196.72219971538</v>
      </c>
    </row>
    <row r="1052" spans="1:24" hidden="1" x14ac:dyDescent="0.3">
      <c r="A1052" t="s">
        <v>266</v>
      </c>
      <c r="B1052" t="s">
        <v>26</v>
      </c>
      <c r="C1052">
        <v>1966</v>
      </c>
      <c r="D1052" s="1">
        <v>5475</v>
      </c>
      <c r="E1052" s="9">
        <v>1.93017577406781</v>
      </c>
      <c r="F1052" s="1">
        <v>10567.712363021299</v>
      </c>
      <c r="G1052" s="9">
        <v>4.0293965186228098</v>
      </c>
      <c r="H1052" s="1">
        <v>42581.503405365103</v>
      </c>
      <c r="I1052" s="9">
        <v>3</v>
      </c>
      <c r="J1052" s="1">
        <v>127744.510216095</v>
      </c>
      <c r="K1052" s="1">
        <v>63694.877531799197</v>
      </c>
      <c r="L1052" s="10">
        <v>0.22512690803298799</v>
      </c>
      <c r="M1052" s="1">
        <v>191439.38774789401</v>
      </c>
      <c r="N1052" s="1">
        <v>155184.252446367</v>
      </c>
      <c r="O1052" s="10">
        <v>0.54849231653235597</v>
      </c>
      <c r="P1052" s="1">
        <v>282928.76266246202</v>
      </c>
      <c r="Q1052" s="9">
        <v>2.5</v>
      </c>
      <c r="R1052" s="9">
        <v>2.5904376519360199</v>
      </c>
      <c r="S1052" s="9">
        <v>1.2408806075280301</v>
      </c>
      <c r="T1052" s="9"/>
      <c r="U1052" s="1">
        <f t="shared" si="64"/>
        <v>5475</v>
      </c>
      <c r="V1052" s="1">
        <f t="shared" si="65"/>
        <v>5092.7123630212991</v>
      </c>
      <c r="W1052" s="1">
        <f t="shared" si="66"/>
        <v>32013.791042343804</v>
      </c>
      <c r="X1052" s="1">
        <f t="shared" si="67"/>
        <v>85163.006810729901</v>
      </c>
    </row>
    <row r="1053" spans="1:24" hidden="1" x14ac:dyDescent="0.3">
      <c r="A1053" t="s">
        <v>266</v>
      </c>
      <c r="B1053" t="s">
        <v>26</v>
      </c>
      <c r="C1053">
        <v>1967</v>
      </c>
      <c r="D1053" s="1">
        <v>750</v>
      </c>
      <c r="E1053" s="9">
        <v>8.1875187181790992</v>
      </c>
      <c r="F1053" s="1">
        <v>6140.6390386343201</v>
      </c>
      <c r="G1053" s="9">
        <v>4.0293965186228098</v>
      </c>
      <c r="H1053" s="1">
        <v>24743.069564392401</v>
      </c>
      <c r="I1053" s="9">
        <v>3</v>
      </c>
      <c r="J1053" s="1">
        <v>74229.208693177294</v>
      </c>
      <c r="K1053" s="1">
        <v>23642.272014488801</v>
      </c>
      <c r="L1053" s="10">
        <v>0.179338384365262</v>
      </c>
      <c r="M1053" s="1">
        <v>97871.480707666095</v>
      </c>
      <c r="N1053" s="1">
        <v>57601.308784531597</v>
      </c>
      <c r="O1053" s="10">
        <v>0.43693455723763902</v>
      </c>
      <c r="P1053" s="1">
        <v>131830.51747770901</v>
      </c>
      <c r="Q1053" s="9">
        <v>2.5</v>
      </c>
      <c r="R1053" s="9">
        <v>0.61068562675750404</v>
      </c>
      <c r="S1053" s="9">
        <v>1.2408806075280301</v>
      </c>
      <c r="T1053" s="9"/>
      <c r="U1053" s="1">
        <f t="shared" si="64"/>
        <v>750</v>
      </c>
      <c r="V1053" s="1">
        <f t="shared" si="65"/>
        <v>5390.6390386343201</v>
      </c>
      <c r="W1053" s="1">
        <f t="shared" si="66"/>
        <v>18602.430525758082</v>
      </c>
      <c r="X1053" s="1">
        <f t="shared" si="67"/>
        <v>49486.139128784896</v>
      </c>
    </row>
    <row r="1054" spans="1:24" hidden="1" x14ac:dyDescent="0.3">
      <c r="A1054" t="s">
        <v>266</v>
      </c>
      <c r="B1054" t="s">
        <v>26</v>
      </c>
      <c r="C1054">
        <v>1968</v>
      </c>
      <c r="D1054" s="1">
        <v>3200</v>
      </c>
      <c r="E1054" s="9">
        <v>2.7730394539422201</v>
      </c>
      <c r="F1054" s="1">
        <v>8873.7262526151208</v>
      </c>
      <c r="G1054" s="9">
        <v>4.0293965186228098</v>
      </c>
      <c r="H1054" s="1">
        <v>35755.761669499203</v>
      </c>
      <c r="I1054" s="9">
        <v>3</v>
      </c>
      <c r="J1054" s="1">
        <v>107267.285008498</v>
      </c>
      <c r="K1054" s="1">
        <v>53484.698248301</v>
      </c>
      <c r="L1054" s="10">
        <v>0.22512690803298799</v>
      </c>
      <c r="M1054" s="1">
        <v>160751.98325679899</v>
      </c>
      <c r="N1054" s="1">
        <v>130308.483768391</v>
      </c>
      <c r="O1054" s="10">
        <v>0.54849231653235597</v>
      </c>
      <c r="P1054" s="1">
        <v>237575.768776888</v>
      </c>
      <c r="Q1054" s="9">
        <v>2.5</v>
      </c>
      <c r="R1054" s="9">
        <v>1.80307568033043</v>
      </c>
      <c r="S1054" s="9">
        <v>1.2408806075280301</v>
      </c>
      <c r="T1054" s="9"/>
      <c r="U1054" s="1">
        <f t="shared" si="64"/>
        <v>3200</v>
      </c>
      <c r="V1054" s="1">
        <f t="shared" si="65"/>
        <v>5673.7262526151208</v>
      </c>
      <c r="W1054" s="1">
        <f t="shared" si="66"/>
        <v>26882.035416884082</v>
      </c>
      <c r="X1054" s="1">
        <f t="shared" si="67"/>
        <v>71511.523338998799</v>
      </c>
    </row>
    <row r="1055" spans="1:24" hidden="1" x14ac:dyDescent="0.3">
      <c r="A1055" t="s">
        <v>266</v>
      </c>
      <c r="B1055" t="s">
        <v>26</v>
      </c>
      <c r="C1055">
        <v>1969</v>
      </c>
      <c r="D1055" s="1">
        <v>9400</v>
      </c>
      <c r="E1055" s="9">
        <v>1.4588729957909099</v>
      </c>
      <c r="F1055" s="1">
        <v>13713.406160434601</v>
      </c>
      <c r="G1055" s="9">
        <v>4.0293965186228098</v>
      </c>
      <c r="H1055" s="1">
        <v>55256.751041315598</v>
      </c>
      <c r="I1055" s="9">
        <v>3</v>
      </c>
      <c r="J1055" s="1">
        <v>165770.25312394701</v>
      </c>
      <c r="K1055" s="1">
        <v>59095.630198380502</v>
      </c>
      <c r="L1055" s="10">
        <v>0.19078551528219301</v>
      </c>
      <c r="M1055" s="1">
        <v>224865.88332232699</v>
      </c>
      <c r="N1055" s="1">
        <v>143978.78684363901</v>
      </c>
      <c r="O1055" s="10">
        <v>0.46482399706131799</v>
      </c>
      <c r="P1055" s="1">
        <v>309749.039967586</v>
      </c>
      <c r="Q1055" s="9">
        <v>2.5</v>
      </c>
      <c r="R1055" s="9">
        <v>3.4273031404555598</v>
      </c>
      <c r="S1055" s="9">
        <v>1.2408806075280301</v>
      </c>
      <c r="T1055" s="9"/>
      <c r="U1055" s="1">
        <f t="shared" si="64"/>
        <v>9400</v>
      </c>
      <c r="V1055" s="1">
        <f t="shared" si="65"/>
        <v>4313.4061604346007</v>
      </c>
      <c r="W1055" s="1">
        <f t="shared" si="66"/>
        <v>41543.344880880999</v>
      </c>
      <c r="X1055" s="1">
        <f t="shared" si="67"/>
        <v>110513.50208263141</v>
      </c>
    </row>
    <row r="1056" spans="1:24" hidden="1" x14ac:dyDescent="0.3">
      <c r="A1056" t="s">
        <v>266</v>
      </c>
      <c r="B1056" t="s">
        <v>26</v>
      </c>
      <c r="C1056">
        <v>1970</v>
      </c>
      <c r="D1056" s="1">
        <v>5425</v>
      </c>
      <c r="E1056" s="9">
        <v>1.4141476188936699</v>
      </c>
      <c r="F1056" s="1">
        <v>7671.75083249814</v>
      </c>
      <c r="G1056" s="9">
        <v>4.0293965186228098</v>
      </c>
      <c r="H1056" s="1">
        <v>30912.5260962096</v>
      </c>
      <c r="I1056" s="9">
        <v>3</v>
      </c>
      <c r="J1056" s="1">
        <v>92737.578288628894</v>
      </c>
      <c r="K1056" s="1">
        <v>42905.716206757701</v>
      </c>
      <c r="L1056" s="10">
        <v>0.21749548742170099</v>
      </c>
      <c r="M1056" s="1">
        <v>135643.294495387</v>
      </c>
      <c r="N1056" s="1">
        <v>104534.175325128</v>
      </c>
      <c r="O1056" s="10">
        <v>0.52989935664990295</v>
      </c>
      <c r="P1056" s="1">
        <v>197271.753613757</v>
      </c>
      <c r="Q1056" s="9">
        <v>2.5</v>
      </c>
      <c r="R1056" s="9">
        <v>3.53569877231888</v>
      </c>
      <c r="S1056" s="9">
        <v>1.2408806075280301</v>
      </c>
      <c r="T1056" s="9"/>
      <c r="U1056" s="1">
        <f t="shared" si="64"/>
        <v>5425</v>
      </c>
      <c r="V1056" s="1">
        <f t="shared" si="65"/>
        <v>2246.75083249814</v>
      </c>
      <c r="W1056" s="1">
        <f t="shared" si="66"/>
        <v>23240.775263711461</v>
      </c>
      <c r="X1056" s="1">
        <f t="shared" si="67"/>
        <v>61825.052192419294</v>
      </c>
    </row>
    <row r="1057" spans="1:24" hidden="1" x14ac:dyDescent="0.3">
      <c r="A1057" t="s">
        <v>266</v>
      </c>
      <c r="B1057" t="s">
        <v>26</v>
      </c>
      <c r="C1057">
        <v>1971</v>
      </c>
      <c r="D1057" s="1">
        <v>7750</v>
      </c>
      <c r="E1057" s="9">
        <v>1.23768427605331</v>
      </c>
      <c r="F1057" s="1">
        <v>9592.0531394131503</v>
      </c>
      <c r="G1057" s="9">
        <v>4.0293965186228098</v>
      </c>
      <c r="H1057" s="1">
        <v>38650.185526396301</v>
      </c>
      <c r="I1057" s="9">
        <v>3</v>
      </c>
      <c r="J1057" s="1">
        <v>115950.556579189</v>
      </c>
      <c r="K1057" s="1">
        <v>53645.369724004202</v>
      </c>
      <c r="L1057" s="10">
        <v>0.21749548742170099</v>
      </c>
      <c r="M1057" s="1">
        <v>169595.926303193</v>
      </c>
      <c r="N1057" s="1">
        <v>130699.938840017</v>
      </c>
      <c r="O1057" s="10">
        <v>0.52989935664990295</v>
      </c>
      <c r="P1057" s="1">
        <v>246650.49541920601</v>
      </c>
      <c r="Q1057" s="9">
        <v>2.5</v>
      </c>
      <c r="R1057" s="9">
        <v>4.0398024736517204</v>
      </c>
      <c r="S1057" s="9">
        <v>1.2408806075280301</v>
      </c>
      <c r="T1057" s="9"/>
      <c r="U1057" s="1">
        <f t="shared" si="64"/>
        <v>7750</v>
      </c>
      <c r="V1057" s="1">
        <f t="shared" si="65"/>
        <v>1842.0531394131503</v>
      </c>
      <c r="W1057" s="1">
        <f t="shared" si="66"/>
        <v>29058.13238698315</v>
      </c>
      <c r="X1057" s="1">
        <f t="shared" si="67"/>
        <v>77300.371052792703</v>
      </c>
    </row>
    <row r="1058" spans="1:24" hidden="1" x14ac:dyDescent="0.3">
      <c r="A1058" t="s">
        <v>266</v>
      </c>
      <c r="B1058" t="s">
        <v>26</v>
      </c>
      <c r="C1058">
        <v>1972</v>
      </c>
      <c r="D1058" s="1">
        <v>2000</v>
      </c>
      <c r="E1058" s="9">
        <v>2.2739844245505698</v>
      </c>
      <c r="F1058" s="1">
        <v>4547.9688491011402</v>
      </c>
      <c r="G1058" s="9">
        <v>4.0293965186228098</v>
      </c>
      <c r="H1058" s="1">
        <v>18325.569847373099</v>
      </c>
      <c r="I1058" s="9">
        <v>3</v>
      </c>
      <c r="J1058" s="1">
        <v>54976.709542119301</v>
      </c>
      <c r="K1058" s="1">
        <v>35828.170051244997</v>
      </c>
      <c r="L1058" s="10">
        <v>0.251836880172495</v>
      </c>
      <c r="M1058" s="1">
        <v>90804.879593364298</v>
      </c>
      <c r="N1058" s="1">
        <v>87290.658234612303</v>
      </c>
      <c r="O1058" s="10">
        <v>0.61356767612093999</v>
      </c>
      <c r="P1058" s="1">
        <v>142267.36777673199</v>
      </c>
      <c r="Q1058" s="9">
        <v>2.5</v>
      </c>
      <c r="R1058" s="9">
        <v>2.1987837497999601</v>
      </c>
      <c r="S1058" s="9">
        <v>1.2408806075280301</v>
      </c>
      <c r="T1058" s="9"/>
      <c r="U1058" s="1">
        <f t="shared" si="64"/>
        <v>2000</v>
      </c>
      <c r="V1058" s="1">
        <f t="shared" si="65"/>
        <v>2547.9688491011402</v>
      </c>
      <c r="W1058" s="1">
        <f t="shared" si="66"/>
        <v>13777.600998271959</v>
      </c>
      <c r="X1058" s="1">
        <f t="shared" si="67"/>
        <v>36651.139694746205</v>
      </c>
    </row>
    <row r="1059" spans="1:24" hidden="1" x14ac:dyDescent="0.3">
      <c r="A1059" t="s">
        <v>266</v>
      </c>
      <c r="B1059" t="s">
        <v>26</v>
      </c>
      <c r="C1059">
        <v>1973</v>
      </c>
      <c r="D1059" s="1">
        <v>2775</v>
      </c>
      <c r="E1059" s="9">
        <v>1.8394802136338799</v>
      </c>
      <c r="F1059" s="1">
        <v>5104.5575928340104</v>
      </c>
      <c r="G1059" s="9">
        <v>4.0293965186228098</v>
      </c>
      <c r="H1059" s="1">
        <v>20568.286593674999</v>
      </c>
      <c r="I1059" s="9">
        <v>3</v>
      </c>
      <c r="J1059" s="1">
        <v>61704.859781024999</v>
      </c>
      <c r="K1059" s="1">
        <v>22833.825644455101</v>
      </c>
      <c r="L1059" s="10">
        <v>0.19460122558783699</v>
      </c>
      <c r="M1059" s="1">
        <v>84538.6854254801</v>
      </c>
      <c r="N1059" s="1">
        <v>55631.6347630374</v>
      </c>
      <c r="O1059" s="10">
        <v>0.474120477002545</v>
      </c>
      <c r="P1059" s="1">
        <v>117336.49454406201</v>
      </c>
      <c r="Q1059" s="9">
        <v>2.5</v>
      </c>
      <c r="R1059" s="9">
        <v>2.7181591641709102</v>
      </c>
      <c r="S1059" s="9">
        <v>1.2408806075280301</v>
      </c>
      <c r="T1059" s="9"/>
      <c r="U1059" s="1">
        <f t="shared" si="64"/>
        <v>2775</v>
      </c>
      <c r="V1059" s="1">
        <f t="shared" si="65"/>
        <v>2329.5575928340104</v>
      </c>
      <c r="W1059" s="1">
        <f t="shared" si="66"/>
        <v>15463.729000840987</v>
      </c>
      <c r="X1059" s="1">
        <f t="shared" si="67"/>
        <v>41136.573187350004</v>
      </c>
    </row>
    <row r="1060" spans="1:24" hidden="1" x14ac:dyDescent="0.3">
      <c r="A1060" t="s">
        <v>266</v>
      </c>
      <c r="B1060" t="s">
        <v>26</v>
      </c>
      <c r="C1060">
        <v>1974</v>
      </c>
      <c r="D1060" s="1">
        <v>2825</v>
      </c>
      <c r="E1060" s="9">
        <v>1.6915848093433401</v>
      </c>
      <c r="F1060" s="1">
        <v>4778.7270863949298</v>
      </c>
      <c r="G1060" s="9">
        <v>4.0293965186228098</v>
      </c>
      <c r="H1060" s="1">
        <v>19255.3862853682</v>
      </c>
      <c r="I1060" s="9">
        <v>3</v>
      </c>
      <c r="J1060" s="1">
        <v>57766.158856104703</v>
      </c>
      <c r="K1060" s="1">
        <v>25747.880722517799</v>
      </c>
      <c r="L1060" s="10">
        <v>0.21367977711605701</v>
      </c>
      <c r="M1060" s="1">
        <v>83514.039578622498</v>
      </c>
      <c r="N1060" s="1">
        <v>62731.349471663998</v>
      </c>
      <c r="O1060" s="10">
        <v>0.520602876708676</v>
      </c>
      <c r="P1060" s="1">
        <v>120497.508327769</v>
      </c>
      <c r="Q1060" s="9">
        <v>2.5</v>
      </c>
      <c r="R1060" s="9">
        <v>2.9558080519421099</v>
      </c>
      <c r="S1060" s="9">
        <v>1.2408806075280301</v>
      </c>
      <c r="T1060" s="9"/>
      <c r="U1060" s="1">
        <f t="shared" si="64"/>
        <v>2825</v>
      </c>
      <c r="V1060" s="1">
        <f t="shared" si="65"/>
        <v>1953.7270863949298</v>
      </c>
      <c r="W1060" s="1">
        <f t="shared" si="66"/>
        <v>14476.65919897327</v>
      </c>
      <c r="X1060" s="1">
        <f t="shared" si="67"/>
        <v>38510.772570736503</v>
      </c>
    </row>
    <row r="1061" spans="1:24" hidden="1" x14ac:dyDescent="0.3">
      <c r="A1061" t="s">
        <v>266</v>
      </c>
      <c r="B1061" t="s">
        <v>26</v>
      </c>
      <c r="C1061">
        <v>1975</v>
      </c>
      <c r="D1061" s="1">
        <v>3800</v>
      </c>
      <c r="E1061" s="9">
        <v>1.6915848093433401</v>
      </c>
      <c r="F1061" s="1">
        <v>6428.0222755046798</v>
      </c>
      <c r="G1061" s="9">
        <v>4.0293965186228098</v>
      </c>
      <c r="H1061" s="1">
        <v>25901.050578548398</v>
      </c>
      <c r="I1061" s="9">
        <v>3</v>
      </c>
      <c r="J1061" s="1">
        <v>77703.151735645297</v>
      </c>
      <c r="K1061" s="1">
        <v>23828.7426792433</v>
      </c>
      <c r="L1061" s="10">
        <v>0.17552267405961799</v>
      </c>
      <c r="M1061" s="1">
        <v>101531.894414889</v>
      </c>
      <c r="N1061" s="1">
        <v>58055.620211673697</v>
      </c>
      <c r="O1061" s="10">
        <v>0.42763807729641301</v>
      </c>
      <c r="P1061" s="1">
        <v>135758.77194731901</v>
      </c>
      <c r="Q1061" s="9">
        <v>2.5</v>
      </c>
      <c r="R1061" s="9">
        <v>2.9558080519421099</v>
      </c>
      <c r="S1061" s="9">
        <v>1.2408806075280301</v>
      </c>
      <c r="T1061" s="9"/>
      <c r="U1061" s="1">
        <f t="shared" si="64"/>
        <v>3800</v>
      </c>
      <c r="V1061" s="1">
        <f t="shared" si="65"/>
        <v>2628.0222755046798</v>
      </c>
      <c r="W1061" s="1">
        <f t="shared" si="66"/>
        <v>19473.02830304372</v>
      </c>
      <c r="X1061" s="1">
        <f t="shared" si="67"/>
        <v>51802.101157096899</v>
      </c>
    </row>
    <row r="1062" spans="1:24" hidden="1" x14ac:dyDescent="0.3">
      <c r="A1062" t="s">
        <v>266</v>
      </c>
      <c r="B1062" t="s">
        <v>26</v>
      </c>
      <c r="C1062">
        <v>1976</v>
      </c>
      <c r="D1062" s="1">
        <v>6575</v>
      </c>
      <c r="E1062" s="9">
        <v>1.0358047787065801</v>
      </c>
      <c r="F1062" s="1">
        <v>6810.4164199957404</v>
      </c>
      <c r="G1062" s="9">
        <v>4.0293965186228098</v>
      </c>
      <c r="H1062" s="1">
        <v>27441.8682131024</v>
      </c>
      <c r="I1062" s="9">
        <v>3</v>
      </c>
      <c r="J1062" s="1">
        <v>82325.604639307305</v>
      </c>
      <c r="K1062" s="1">
        <v>25246.281586326699</v>
      </c>
      <c r="L1062" s="10">
        <v>0.17552267405961799</v>
      </c>
      <c r="M1062" s="1">
        <v>107571.88622563401</v>
      </c>
      <c r="N1062" s="1">
        <v>61509.268670288897</v>
      </c>
      <c r="O1062" s="10">
        <v>0.42763807729641301</v>
      </c>
      <c r="P1062" s="1">
        <v>143834.87330959601</v>
      </c>
      <c r="Q1062" s="9">
        <v>2.5</v>
      </c>
      <c r="R1062" s="9">
        <v>4.8271644452573099</v>
      </c>
      <c r="S1062" s="9">
        <v>1.2408806075280301</v>
      </c>
      <c r="T1062" s="9"/>
      <c r="U1062" s="1">
        <f t="shared" si="64"/>
        <v>6575</v>
      </c>
      <c r="V1062" s="1">
        <f t="shared" si="65"/>
        <v>235.4164199957404</v>
      </c>
      <c r="W1062" s="1">
        <f t="shared" si="66"/>
        <v>20631.451793106658</v>
      </c>
      <c r="X1062" s="1">
        <f t="shared" si="67"/>
        <v>54883.736426204909</v>
      </c>
    </row>
    <row r="1063" spans="1:24" hidden="1" x14ac:dyDescent="0.3">
      <c r="A1063" t="s">
        <v>266</v>
      </c>
      <c r="B1063" t="s">
        <v>26</v>
      </c>
      <c r="C1063">
        <v>1977</v>
      </c>
      <c r="D1063" s="1">
        <v>6050</v>
      </c>
      <c r="E1063" s="9">
        <v>1.0358047787065801</v>
      </c>
      <c r="F1063" s="1">
        <v>6266.6189111747899</v>
      </c>
      <c r="G1063" s="9">
        <v>4.0293965186228098</v>
      </c>
      <c r="H1063" s="1">
        <v>25250.6924242235</v>
      </c>
      <c r="I1063" s="9">
        <v>3</v>
      </c>
      <c r="J1063" s="1">
        <v>75752.077272670605</v>
      </c>
      <c r="K1063" s="1">
        <v>37770.854313034899</v>
      </c>
      <c r="L1063" s="10">
        <v>0.22512690803298799</v>
      </c>
      <c r="M1063" s="1">
        <v>113522.931585706</v>
      </c>
      <c r="N1063" s="1">
        <v>92023.754781578304</v>
      </c>
      <c r="O1063" s="10">
        <v>0.54849231653235497</v>
      </c>
      <c r="P1063" s="1">
        <v>167775.83205424901</v>
      </c>
      <c r="Q1063" s="9">
        <v>2.5</v>
      </c>
      <c r="R1063" s="9">
        <v>4.8271644452573099</v>
      </c>
      <c r="S1063" s="9">
        <v>1.2408806075280301</v>
      </c>
      <c r="T1063" s="9"/>
      <c r="U1063" s="1">
        <f t="shared" si="64"/>
        <v>6050</v>
      </c>
      <c r="V1063" s="1">
        <f t="shared" si="65"/>
        <v>216.6189111747899</v>
      </c>
      <c r="W1063" s="1">
        <f t="shared" si="66"/>
        <v>18984.073513048708</v>
      </c>
      <c r="X1063" s="1">
        <f t="shared" si="67"/>
        <v>50501.384848447109</v>
      </c>
    </row>
    <row r="1064" spans="1:24" hidden="1" x14ac:dyDescent="0.3">
      <c r="A1064" t="s">
        <v>266</v>
      </c>
      <c r="B1064" t="s">
        <v>26</v>
      </c>
      <c r="C1064">
        <v>1978</v>
      </c>
      <c r="D1064" s="1">
        <v>6875</v>
      </c>
      <c r="E1064" s="9">
        <v>1</v>
      </c>
      <c r="F1064" s="1">
        <v>6875</v>
      </c>
      <c r="G1064" s="9">
        <v>4.0293965186228098</v>
      </c>
      <c r="H1064" s="1">
        <v>27702.101065531799</v>
      </c>
      <c r="I1064" s="9">
        <v>3</v>
      </c>
      <c r="J1064" s="1">
        <v>83106.3031965954</v>
      </c>
      <c r="K1064" s="1">
        <v>61026.342525414701</v>
      </c>
      <c r="L1064" s="10">
        <v>0.26328401108942701</v>
      </c>
      <c r="M1064" s="1">
        <v>144132.64572201</v>
      </c>
      <c r="N1064" s="1">
        <v>148682.71533475199</v>
      </c>
      <c r="O1064" s="10">
        <v>0.64145711594461896</v>
      </c>
      <c r="P1064" s="1">
        <v>231789.01853134701</v>
      </c>
      <c r="Q1064" s="9">
        <v>2.5</v>
      </c>
      <c r="R1064" s="9">
        <v>5</v>
      </c>
      <c r="S1064" s="9">
        <v>1.2408806075280301</v>
      </c>
      <c r="T1064" s="9"/>
      <c r="U1064" s="1">
        <f t="shared" si="64"/>
        <v>6875</v>
      </c>
      <c r="V1064" s="1">
        <f t="shared" si="65"/>
        <v>0</v>
      </c>
      <c r="W1064" s="1">
        <f t="shared" si="66"/>
        <v>20827.101065531799</v>
      </c>
      <c r="X1064" s="1">
        <f t="shared" si="67"/>
        <v>55404.202131063605</v>
      </c>
    </row>
    <row r="1065" spans="1:24" hidden="1" x14ac:dyDescent="0.3">
      <c r="A1065" t="s">
        <v>266</v>
      </c>
      <c r="B1065" t="s">
        <v>26</v>
      </c>
      <c r="C1065">
        <v>1979</v>
      </c>
      <c r="D1065" s="1">
        <v>5470</v>
      </c>
      <c r="E1065" s="9">
        <v>1</v>
      </c>
      <c r="F1065" s="1">
        <v>5470</v>
      </c>
      <c r="G1065" s="9">
        <v>4.0293965186228098</v>
      </c>
      <c r="H1065" s="1">
        <v>22040.798956866802</v>
      </c>
      <c r="I1065" s="9">
        <v>3</v>
      </c>
      <c r="J1065" s="1">
        <v>66122.396870600307</v>
      </c>
      <c r="K1065" s="1">
        <v>52694.754196127702</v>
      </c>
      <c r="L1065" s="10">
        <v>0.27091543170071503</v>
      </c>
      <c r="M1065" s="1">
        <v>118817.15106672799</v>
      </c>
      <c r="N1065" s="1">
        <v>128383.88822850899</v>
      </c>
      <c r="O1065" s="10">
        <v>0.66005007582707198</v>
      </c>
      <c r="P1065" s="1">
        <v>194506.28509911001</v>
      </c>
      <c r="Q1065" s="9">
        <v>2.5</v>
      </c>
      <c r="R1065" s="9">
        <v>5</v>
      </c>
      <c r="S1065" s="9">
        <v>1.2408806075280301</v>
      </c>
      <c r="T1065" s="9"/>
      <c r="U1065" s="1">
        <f t="shared" si="64"/>
        <v>5470</v>
      </c>
      <c r="V1065" s="1">
        <f t="shared" si="65"/>
        <v>0</v>
      </c>
      <c r="W1065" s="1">
        <f t="shared" si="66"/>
        <v>16570.798956866802</v>
      </c>
      <c r="X1065" s="1">
        <f t="shared" si="67"/>
        <v>44081.597913733509</v>
      </c>
    </row>
    <row r="1066" spans="1:24" hidden="1" x14ac:dyDescent="0.3">
      <c r="A1066" t="s">
        <v>266</v>
      </c>
      <c r="B1066" t="s">
        <v>26</v>
      </c>
      <c r="C1066">
        <v>1980</v>
      </c>
      <c r="D1066" s="1">
        <v>5950</v>
      </c>
      <c r="E1066" s="9">
        <v>1</v>
      </c>
      <c r="F1066" s="1">
        <v>5950</v>
      </c>
      <c r="G1066" s="9">
        <v>4.0293965186228098</v>
      </c>
      <c r="H1066" s="1">
        <v>23974.909285805701</v>
      </c>
      <c r="I1066" s="9">
        <v>3</v>
      </c>
      <c r="J1066" s="1">
        <v>71924.727857417107</v>
      </c>
      <c r="K1066" s="1">
        <v>65079.853079597298</v>
      </c>
      <c r="L1066" s="10">
        <v>0.28236256261764597</v>
      </c>
      <c r="M1066" s="1">
        <v>137004.58093701399</v>
      </c>
      <c r="N1066" s="1">
        <v>158558.564531891</v>
      </c>
      <c r="O1066" s="10">
        <v>0.68793951565075095</v>
      </c>
      <c r="P1066" s="1">
        <v>230483.29238930799</v>
      </c>
      <c r="Q1066" s="9">
        <v>2.5</v>
      </c>
      <c r="R1066" s="9">
        <v>5</v>
      </c>
      <c r="S1066" s="9">
        <v>1.2408806075280301</v>
      </c>
      <c r="T1066" s="9"/>
      <c r="U1066" s="1">
        <f t="shared" si="64"/>
        <v>5950</v>
      </c>
      <c r="V1066" s="1">
        <f t="shared" si="65"/>
        <v>0</v>
      </c>
      <c r="W1066" s="1">
        <f t="shared" si="66"/>
        <v>18024.909285805701</v>
      </c>
      <c r="X1066" s="1">
        <f t="shared" si="67"/>
        <v>47949.818571611409</v>
      </c>
    </row>
    <row r="1067" spans="1:24" hidden="1" x14ac:dyDescent="0.3">
      <c r="A1067" t="s">
        <v>266</v>
      </c>
      <c r="B1067" t="s">
        <v>26</v>
      </c>
      <c r="C1067">
        <v>1981</v>
      </c>
      <c r="D1067" s="1">
        <v>7660</v>
      </c>
      <c r="E1067" s="9">
        <v>1</v>
      </c>
      <c r="F1067" s="1">
        <v>7660</v>
      </c>
      <c r="G1067" s="9">
        <v>4.0293965186228098</v>
      </c>
      <c r="H1067" s="1">
        <v>30865.177332650699</v>
      </c>
      <c r="I1067" s="9">
        <v>3</v>
      </c>
      <c r="J1067" s="1">
        <v>92595.531997952101</v>
      </c>
      <c r="K1067" s="1">
        <v>62768.596521628802</v>
      </c>
      <c r="L1067" s="10">
        <v>0.25565259047813899</v>
      </c>
      <c r="M1067" s="1">
        <v>155364.12851958099</v>
      </c>
      <c r="N1067" s="1">
        <v>152927.48970988501</v>
      </c>
      <c r="O1067" s="10">
        <v>0.62286415606216605</v>
      </c>
      <c r="P1067" s="1">
        <v>245523.021707837</v>
      </c>
      <c r="Q1067" s="9">
        <v>2.5</v>
      </c>
      <c r="R1067" s="9">
        <v>5</v>
      </c>
      <c r="S1067" s="9">
        <v>1.2408806075280301</v>
      </c>
      <c r="T1067" s="9"/>
      <c r="U1067" s="1">
        <f t="shared" si="64"/>
        <v>7660</v>
      </c>
      <c r="V1067" s="1">
        <f t="shared" si="65"/>
        <v>0</v>
      </c>
      <c r="W1067" s="1">
        <f t="shared" si="66"/>
        <v>23205.177332650699</v>
      </c>
      <c r="X1067" s="1">
        <f t="shared" si="67"/>
        <v>61730.354665301405</v>
      </c>
    </row>
    <row r="1068" spans="1:24" hidden="1" x14ac:dyDescent="0.3">
      <c r="A1068" t="s">
        <v>266</v>
      </c>
      <c r="B1068" t="s">
        <v>26</v>
      </c>
      <c r="C1068">
        <v>1982</v>
      </c>
      <c r="D1068" s="1">
        <v>9555</v>
      </c>
      <c r="E1068" s="9">
        <v>1</v>
      </c>
      <c r="F1068" s="1">
        <v>9555</v>
      </c>
      <c r="G1068" s="9">
        <v>4.0293965186228098</v>
      </c>
      <c r="H1068" s="1">
        <v>38500.883735440897</v>
      </c>
      <c r="I1068" s="9">
        <v>3</v>
      </c>
      <c r="J1068" s="1">
        <v>115502.651206323</v>
      </c>
      <c r="K1068" s="1">
        <v>55472.654348554097</v>
      </c>
      <c r="L1068" s="10">
        <v>0.22131119772734401</v>
      </c>
      <c r="M1068" s="1">
        <v>170975.30555487701</v>
      </c>
      <c r="N1068" s="1">
        <v>135151.87923861499</v>
      </c>
      <c r="O1068" s="10">
        <v>0.53919583659112902</v>
      </c>
      <c r="P1068" s="1">
        <v>250654.530444937</v>
      </c>
      <c r="Q1068" s="9">
        <v>2.5</v>
      </c>
      <c r="R1068" s="9">
        <v>5</v>
      </c>
      <c r="S1068" s="9">
        <v>1.2408806075280301</v>
      </c>
      <c r="T1068" s="9"/>
      <c r="U1068" s="1">
        <f t="shared" si="64"/>
        <v>9555</v>
      </c>
      <c r="V1068" s="1">
        <f t="shared" si="65"/>
        <v>0</v>
      </c>
      <c r="W1068" s="1">
        <f t="shared" si="66"/>
        <v>28945.883735440897</v>
      </c>
      <c r="X1068" s="1">
        <f t="shared" si="67"/>
        <v>77001.7674708821</v>
      </c>
    </row>
    <row r="1069" spans="1:24" hidden="1" x14ac:dyDescent="0.3">
      <c r="A1069" t="s">
        <v>266</v>
      </c>
      <c r="B1069" t="s">
        <v>26</v>
      </c>
      <c r="C1069">
        <v>1983</v>
      </c>
      <c r="D1069" s="1">
        <v>9600</v>
      </c>
      <c r="E1069" s="9">
        <v>1</v>
      </c>
      <c r="F1069" s="1">
        <v>9600</v>
      </c>
      <c r="G1069" s="9">
        <v>4.0293965186228098</v>
      </c>
      <c r="H1069" s="1">
        <v>38682.206578778998</v>
      </c>
      <c r="I1069" s="9">
        <v>3</v>
      </c>
      <c r="J1069" s="1">
        <v>116046.619736337</v>
      </c>
      <c r="K1069" s="1">
        <v>145218.55495008099</v>
      </c>
      <c r="L1069" s="10">
        <v>0.30907253475715302</v>
      </c>
      <c r="M1069" s="1">
        <v>261265.174686418</v>
      </c>
      <c r="N1069" s="1">
        <v>353806.04790423298</v>
      </c>
      <c r="O1069" s="10">
        <v>0.75301487523933597</v>
      </c>
      <c r="P1069" s="1">
        <v>469852.66764057003</v>
      </c>
      <c r="Q1069" s="9">
        <v>2.5</v>
      </c>
      <c r="R1069" s="9">
        <v>5</v>
      </c>
      <c r="S1069" s="9">
        <v>1.2408806075280301</v>
      </c>
      <c r="T1069" s="9"/>
      <c r="U1069" s="1">
        <f t="shared" si="64"/>
        <v>9600</v>
      </c>
      <c r="V1069" s="1">
        <f t="shared" si="65"/>
        <v>0</v>
      </c>
      <c r="W1069" s="1">
        <f t="shared" si="66"/>
        <v>29082.206578778998</v>
      </c>
      <c r="X1069" s="1">
        <f t="shared" si="67"/>
        <v>77364.41315755801</v>
      </c>
    </row>
    <row r="1070" spans="1:24" hidden="1" x14ac:dyDescent="0.3">
      <c r="A1070" t="s">
        <v>266</v>
      </c>
      <c r="B1070" t="s">
        <v>26</v>
      </c>
      <c r="C1070">
        <v>1984</v>
      </c>
      <c r="D1070" s="1">
        <v>16475</v>
      </c>
      <c r="E1070" s="9">
        <v>1</v>
      </c>
      <c r="F1070" s="1">
        <v>16475</v>
      </c>
      <c r="G1070" s="9">
        <v>4.0293965186228098</v>
      </c>
      <c r="H1070" s="1">
        <v>66384.3076443108</v>
      </c>
      <c r="I1070" s="9">
        <v>3</v>
      </c>
      <c r="J1070" s="1">
        <v>199152.92293293201</v>
      </c>
      <c r="K1070" s="1">
        <v>165470.86052105</v>
      </c>
      <c r="L1070" s="10">
        <v>0.27473114200635901</v>
      </c>
      <c r="M1070" s="1">
        <v>364623.78345398302</v>
      </c>
      <c r="N1070" s="1">
        <v>403148.14607809501</v>
      </c>
      <c r="O1070" s="10">
        <v>0.66934655576829805</v>
      </c>
      <c r="P1070" s="1">
        <v>602301.06901102804</v>
      </c>
      <c r="Q1070" s="9">
        <v>2.5</v>
      </c>
      <c r="R1070" s="9">
        <v>5</v>
      </c>
      <c r="S1070" s="9">
        <v>1.2408806075280301</v>
      </c>
      <c r="T1070" s="9"/>
      <c r="U1070" s="1">
        <f t="shared" si="64"/>
        <v>16475</v>
      </c>
      <c r="V1070" s="1">
        <f t="shared" si="65"/>
        <v>0</v>
      </c>
      <c r="W1070" s="1">
        <f t="shared" si="66"/>
        <v>49909.3076443108</v>
      </c>
      <c r="X1070" s="1">
        <f t="shared" si="67"/>
        <v>132768.61528862122</v>
      </c>
    </row>
    <row r="1071" spans="1:24" hidden="1" x14ac:dyDescent="0.3">
      <c r="A1071" t="s">
        <v>266</v>
      </c>
      <c r="B1071" t="s">
        <v>26</v>
      </c>
      <c r="C1071">
        <v>1985</v>
      </c>
      <c r="D1071" s="1">
        <v>15269</v>
      </c>
      <c r="E1071" s="9">
        <v>1</v>
      </c>
      <c r="F1071" s="1">
        <v>15269</v>
      </c>
      <c r="G1071" s="9">
        <v>4.0293965186228098</v>
      </c>
      <c r="H1071" s="1">
        <v>61524.855442851702</v>
      </c>
      <c r="I1071" s="9">
        <v>3</v>
      </c>
      <c r="J1071" s="1">
        <v>184574.566328555</v>
      </c>
      <c r="K1071" s="1">
        <v>174463.37691546101</v>
      </c>
      <c r="L1071" s="10">
        <v>0.28617827292329001</v>
      </c>
      <c r="M1071" s="1">
        <v>359037.94324401597</v>
      </c>
      <c r="N1071" s="1">
        <v>425057.23811742902</v>
      </c>
      <c r="O1071" s="10">
        <v>0.69723599559197702</v>
      </c>
      <c r="P1071" s="1">
        <v>609631.80444598396</v>
      </c>
      <c r="Q1071" s="9">
        <v>2.5</v>
      </c>
      <c r="R1071" s="9">
        <v>5</v>
      </c>
      <c r="S1071" s="9">
        <v>1.2408806075280301</v>
      </c>
      <c r="T1071" s="9"/>
      <c r="U1071" s="1">
        <f t="shared" si="64"/>
        <v>15269</v>
      </c>
      <c r="V1071" s="1">
        <f t="shared" si="65"/>
        <v>0</v>
      </c>
      <c r="W1071" s="1">
        <f t="shared" si="66"/>
        <v>46255.855442851702</v>
      </c>
      <c r="X1071" s="1">
        <f t="shared" si="67"/>
        <v>123049.7108857033</v>
      </c>
    </row>
    <row r="1072" spans="1:24" hidden="1" x14ac:dyDescent="0.3">
      <c r="A1072" t="s">
        <v>266</v>
      </c>
      <c r="B1072" t="s">
        <v>26</v>
      </c>
      <c r="C1072">
        <v>1986</v>
      </c>
      <c r="D1072" s="1">
        <v>12800</v>
      </c>
      <c r="E1072" s="9">
        <v>1.0888439829976999</v>
      </c>
      <c r="F1072" s="1">
        <v>13937.2029823706</v>
      </c>
      <c r="G1072" s="9">
        <v>4.0293965186228098</v>
      </c>
      <c r="H1072" s="1">
        <v>56158.517176503403</v>
      </c>
      <c r="I1072" s="9">
        <v>3</v>
      </c>
      <c r="J1072" s="1">
        <v>168475.55152951</v>
      </c>
      <c r="K1072" s="1">
        <v>233619.544614096</v>
      </c>
      <c r="L1072" s="10">
        <v>0.31670395536844098</v>
      </c>
      <c r="M1072" s="1">
        <v>402095.096143606</v>
      </c>
      <c r="N1072" s="1">
        <v>569183.51667603897</v>
      </c>
      <c r="O1072" s="10">
        <v>0.77160783512178799</v>
      </c>
      <c r="P1072" s="1">
        <v>737659.06820554996</v>
      </c>
      <c r="Q1072" s="9">
        <v>2.5</v>
      </c>
      <c r="R1072" s="9">
        <v>4.5920261103289404</v>
      </c>
      <c r="S1072" s="9">
        <v>1.2408806075280301</v>
      </c>
      <c r="T1072" s="9"/>
      <c r="U1072" s="1">
        <f t="shared" si="64"/>
        <v>12800</v>
      </c>
      <c r="V1072" s="1">
        <f t="shared" si="65"/>
        <v>1137.2029823705998</v>
      </c>
      <c r="W1072" s="1">
        <f t="shared" si="66"/>
        <v>42221.314194132807</v>
      </c>
      <c r="X1072" s="1">
        <f t="shared" si="67"/>
        <v>112317.0343530066</v>
      </c>
    </row>
    <row r="1073" spans="1:24" hidden="1" x14ac:dyDescent="0.3">
      <c r="A1073" t="s">
        <v>266</v>
      </c>
      <c r="B1073" t="s">
        <v>26</v>
      </c>
      <c r="C1073">
        <v>1987</v>
      </c>
      <c r="D1073" s="1">
        <v>9850</v>
      </c>
      <c r="E1073" s="9">
        <v>1.0888439829976999</v>
      </c>
      <c r="F1073" s="1">
        <v>10725.113232527299</v>
      </c>
      <c r="G1073" s="9">
        <v>4.0293965186228098</v>
      </c>
      <c r="H1073" s="1">
        <v>43215.733920981103</v>
      </c>
      <c r="I1073" s="9">
        <v>3</v>
      </c>
      <c r="J1073" s="1">
        <v>129647.201762943</v>
      </c>
      <c r="K1073" s="1">
        <v>78169.328574525702</v>
      </c>
      <c r="L1073" s="10">
        <v>0.24420545956120801</v>
      </c>
      <c r="M1073" s="1">
        <v>207816.53033746901</v>
      </c>
      <c r="N1073" s="1">
        <v>190449.362478419</v>
      </c>
      <c r="O1073" s="10">
        <v>0.59497471623848697</v>
      </c>
      <c r="P1073" s="1">
        <v>320096.56424136303</v>
      </c>
      <c r="Q1073" s="9">
        <v>2.5</v>
      </c>
      <c r="R1073" s="9">
        <v>4.5920261103289404</v>
      </c>
      <c r="S1073" s="9">
        <v>1.2408806075280301</v>
      </c>
      <c r="T1073" s="9"/>
      <c r="U1073" s="1">
        <f t="shared" si="64"/>
        <v>9850</v>
      </c>
      <c r="V1073" s="1">
        <f t="shared" si="65"/>
        <v>875.11323252729926</v>
      </c>
      <c r="W1073" s="1">
        <f t="shared" si="66"/>
        <v>32490.620688453804</v>
      </c>
      <c r="X1073" s="1">
        <f t="shared" si="67"/>
        <v>86431.467841961901</v>
      </c>
    </row>
    <row r="1074" spans="1:24" hidden="1" x14ac:dyDescent="0.3">
      <c r="A1074" t="s">
        <v>266</v>
      </c>
      <c r="B1074" t="s">
        <v>26</v>
      </c>
      <c r="C1074">
        <v>1988</v>
      </c>
      <c r="D1074" s="1">
        <v>3781</v>
      </c>
      <c r="E1074" s="9">
        <v>1.1595428910656</v>
      </c>
      <c r="F1074" s="1">
        <v>4384.2316711190297</v>
      </c>
      <c r="G1074" s="9">
        <v>4.0293965186228098</v>
      </c>
      <c r="H1074" s="1">
        <v>17665.807832442901</v>
      </c>
      <c r="I1074" s="9">
        <v>3</v>
      </c>
      <c r="J1074" s="1">
        <v>52997.4234973286</v>
      </c>
      <c r="K1074" s="1">
        <v>30749.138620809401</v>
      </c>
      <c r="L1074" s="10">
        <v>0.240389749255564</v>
      </c>
      <c r="M1074" s="1">
        <v>83746.562118137997</v>
      </c>
      <c r="N1074" s="1">
        <v>74916.261325060696</v>
      </c>
      <c r="O1074" s="10">
        <v>0.58567823629726101</v>
      </c>
      <c r="P1074" s="1">
        <v>127913.684822389</v>
      </c>
      <c r="Q1074" s="9">
        <v>2.5</v>
      </c>
      <c r="R1074" s="9">
        <v>4.3120440291821298</v>
      </c>
      <c r="S1074" s="9">
        <v>1.2408806075280301</v>
      </c>
      <c r="T1074" s="9"/>
      <c r="U1074" s="1">
        <f t="shared" si="64"/>
        <v>3781</v>
      </c>
      <c r="V1074" s="1">
        <f t="shared" si="65"/>
        <v>603.23167111902967</v>
      </c>
      <c r="W1074" s="1">
        <f t="shared" si="66"/>
        <v>13281.576161323872</v>
      </c>
      <c r="X1074" s="1">
        <f t="shared" si="67"/>
        <v>35331.6156648857</v>
      </c>
    </row>
    <row r="1075" spans="1:24" hidden="1" x14ac:dyDescent="0.3">
      <c r="A1075" t="s">
        <v>266</v>
      </c>
      <c r="B1075" t="s">
        <v>26</v>
      </c>
      <c r="C1075">
        <v>1989</v>
      </c>
      <c r="D1075" s="1">
        <v>9250</v>
      </c>
      <c r="E1075" s="9">
        <v>1.0888439829976999</v>
      </c>
      <c r="F1075" s="1">
        <v>10071.8068427287</v>
      </c>
      <c r="G1075" s="9">
        <v>4.0293965186228098</v>
      </c>
      <c r="H1075" s="1">
        <v>40583.303428332503</v>
      </c>
      <c r="I1075" s="9">
        <v>3</v>
      </c>
      <c r="J1075" s="1">
        <v>121749.910284998</v>
      </c>
      <c r="K1075" s="1">
        <v>66684.983102286496</v>
      </c>
      <c r="L1075" s="10">
        <v>0.23462029027227499</v>
      </c>
      <c r="M1075" s="1">
        <v>188434.89338728401</v>
      </c>
      <c r="N1075" s="1">
        <v>162475.222268112</v>
      </c>
      <c r="O1075" s="10">
        <v>0.57164270030818798</v>
      </c>
      <c r="P1075" s="1">
        <v>284225.13255311002</v>
      </c>
      <c r="Q1075" s="9">
        <v>2.5</v>
      </c>
      <c r="R1075" s="9">
        <v>4.5920261103289404</v>
      </c>
      <c r="S1075" s="9">
        <v>1.2408806075280301</v>
      </c>
      <c r="T1075" s="9"/>
      <c r="U1075" s="1">
        <f t="shared" si="64"/>
        <v>9250</v>
      </c>
      <c r="V1075" s="1">
        <f t="shared" si="65"/>
        <v>821.80684272869985</v>
      </c>
      <c r="W1075" s="1">
        <f t="shared" si="66"/>
        <v>30511.496585603803</v>
      </c>
      <c r="X1075" s="1">
        <f t="shared" si="67"/>
        <v>81166.606856665487</v>
      </c>
    </row>
    <row r="1076" spans="1:24" hidden="1" x14ac:dyDescent="0.3">
      <c r="A1076" t="s">
        <v>266</v>
      </c>
      <c r="B1076" t="s">
        <v>26</v>
      </c>
      <c r="C1076">
        <v>1990</v>
      </c>
      <c r="D1076" s="1">
        <v>19300</v>
      </c>
      <c r="E1076" s="9">
        <v>1.1902401502761</v>
      </c>
      <c r="F1076" s="1">
        <v>22971.6349003287</v>
      </c>
      <c r="G1076" s="9">
        <v>4.0293965186228098</v>
      </c>
      <c r="H1076" s="1">
        <v>92561.825694458807</v>
      </c>
      <c r="I1076" s="9">
        <v>3</v>
      </c>
      <c r="J1076" s="1">
        <v>277685.47708337603</v>
      </c>
      <c r="K1076" s="1">
        <v>210124.985921958</v>
      </c>
      <c r="L1076" s="10">
        <v>0.26611278307365399</v>
      </c>
      <c r="M1076" s="1">
        <v>487810.46300533402</v>
      </c>
      <c r="N1076" s="1">
        <v>511923.28764777997</v>
      </c>
      <c r="O1076" s="10">
        <v>0.64832523461423097</v>
      </c>
      <c r="P1076" s="1">
        <v>789608.76473115606</v>
      </c>
      <c r="Q1076" s="9">
        <v>2.5</v>
      </c>
      <c r="R1076" s="9">
        <v>4.2008329149711097</v>
      </c>
      <c r="S1076" s="9">
        <v>1.2408806075280301</v>
      </c>
      <c r="T1076" s="9"/>
      <c r="U1076" s="1">
        <f t="shared" si="64"/>
        <v>19300</v>
      </c>
      <c r="V1076" s="1">
        <f t="shared" si="65"/>
        <v>3671.6349003286996</v>
      </c>
      <c r="W1076" s="1">
        <f t="shared" si="66"/>
        <v>69590.190794130103</v>
      </c>
      <c r="X1076" s="1">
        <f t="shared" si="67"/>
        <v>185123.65138891723</v>
      </c>
    </row>
    <row r="1077" spans="1:24" hidden="1" x14ac:dyDescent="0.3">
      <c r="A1077" t="s">
        <v>266</v>
      </c>
      <c r="B1077" t="s">
        <v>26</v>
      </c>
      <c r="C1077">
        <v>1991</v>
      </c>
      <c r="D1077" s="1">
        <v>8582</v>
      </c>
      <c r="E1077" s="9">
        <v>1.1902401502761</v>
      </c>
      <c r="F1077" s="1">
        <v>10214.640969669499</v>
      </c>
      <c r="G1077" s="9">
        <v>4.0293965186228098</v>
      </c>
      <c r="H1077" s="1">
        <v>41158.838762168103</v>
      </c>
      <c r="I1077" s="9">
        <v>3</v>
      </c>
      <c r="J1077" s="1">
        <v>123476.516286504</v>
      </c>
      <c r="K1077" s="1">
        <v>69524.045325943807</v>
      </c>
      <c r="L1077" s="10">
        <v>0.192027717276577</v>
      </c>
      <c r="M1077" s="1">
        <v>193000.56161244799</v>
      </c>
      <c r="N1077" s="1">
        <v>238575.620311092</v>
      </c>
      <c r="O1077" s="10">
        <v>0.65895376989932597</v>
      </c>
      <c r="P1077" s="1">
        <v>362052.13659759599</v>
      </c>
      <c r="Q1077" s="9">
        <v>2.5</v>
      </c>
      <c r="R1077" s="9">
        <v>4.2008329149711097</v>
      </c>
      <c r="S1077" s="9">
        <v>1.2408806075280301</v>
      </c>
      <c r="T1077" s="9"/>
      <c r="U1077" s="1">
        <f t="shared" si="64"/>
        <v>8582</v>
      </c>
      <c r="V1077" s="1">
        <f t="shared" si="65"/>
        <v>1632.6409696694991</v>
      </c>
      <c r="W1077" s="1">
        <f t="shared" si="66"/>
        <v>30944.197792498606</v>
      </c>
      <c r="X1077" s="1">
        <f t="shared" si="67"/>
        <v>82317.677524335901</v>
      </c>
    </row>
    <row r="1078" spans="1:24" hidden="1" x14ac:dyDescent="0.3">
      <c r="A1078" t="s">
        <v>266</v>
      </c>
      <c r="B1078" t="s">
        <v>26</v>
      </c>
      <c r="C1078">
        <v>1992</v>
      </c>
      <c r="D1078" s="1">
        <v>12618</v>
      </c>
      <c r="E1078" s="9">
        <v>1.1902401502761</v>
      </c>
      <c r="F1078" s="1">
        <v>15018.450216183801</v>
      </c>
      <c r="G1078" s="9">
        <v>4.0293965186228098</v>
      </c>
      <c r="H1078" s="1">
        <v>60515.291016201103</v>
      </c>
      <c r="I1078" s="9">
        <v>3</v>
      </c>
      <c r="J1078" s="1">
        <v>181545.87304860301</v>
      </c>
      <c r="K1078" s="1">
        <v>84846.429048460705</v>
      </c>
      <c r="L1078" s="10">
        <v>0.167213631595934</v>
      </c>
      <c r="M1078" s="1">
        <v>266392.30209706398</v>
      </c>
      <c r="N1078" s="1">
        <v>325867.47739814298</v>
      </c>
      <c r="O1078" s="10">
        <v>0.64221305393568495</v>
      </c>
      <c r="P1078" s="1">
        <v>507413.35044674599</v>
      </c>
      <c r="Q1078" s="9">
        <v>2.5</v>
      </c>
      <c r="R1078" s="9">
        <v>4.2008329149711097</v>
      </c>
      <c r="S1078" s="9">
        <v>1.2408806075280301</v>
      </c>
      <c r="T1078" s="9"/>
      <c r="U1078" s="1">
        <f t="shared" si="64"/>
        <v>12618</v>
      </c>
      <c r="V1078" s="1">
        <f t="shared" si="65"/>
        <v>2400.4502161838009</v>
      </c>
      <c r="W1078" s="1">
        <f t="shared" si="66"/>
        <v>45496.8408000173</v>
      </c>
      <c r="X1078" s="1">
        <f t="shared" si="67"/>
        <v>121030.5820324019</v>
      </c>
    </row>
    <row r="1079" spans="1:24" hidden="1" x14ac:dyDescent="0.3">
      <c r="A1079" t="s">
        <v>266</v>
      </c>
      <c r="B1079" t="s">
        <v>26</v>
      </c>
      <c r="C1079">
        <v>1993</v>
      </c>
      <c r="D1079" s="1">
        <v>5190</v>
      </c>
      <c r="E1079" s="9">
        <v>1.25225146946077</v>
      </c>
      <c r="F1079" s="1">
        <v>6499.1851265014002</v>
      </c>
      <c r="G1079" s="9">
        <v>4.0293965186228098</v>
      </c>
      <c r="H1079" s="1">
        <v>26187.793922609901</v>
      </c>
      <c r="I1079" s="9">
        <v>3</v>
      </c>
      <c r="J1079" s="1">
        <v>78563.381767829705</v>
      </c>
      <c r="K1079" s="1">
        <v>34699.066445511096</v>
      </c>
      <c r="L1079" s="10">
        <v>0.160839165562947</v>
      </c>
      <c r="M1079" s="1">
        <v>113262.44821334101</v>
      </c>
      <c r="N1079" s="1">
        <v>137174.28588334299</v>
      </c>
      <c r="O1079" s="10">
        <v>0.63583836507003</v>
      </c>
      <c r="P1079" s="1">
        <v>215737.66765117299</v>
      </c>
      <c r="Q1079" s="9">
        <v>2.5</v>
      </c>
      <c r="R1079" s="9">
        <v>3.9928082513275398</v>
      </c>
      <c r="S1079" s="9">
        <v>1.2408806075280301</v>
      </c>
      <c r="T1079" s="9"/>
      <c r="U1079" s="1">
        <f t="shared" si="64"/>
        <v>5190</v>
      </c>
      <c r="V1079" s="1">
        <f t="shared" si="65"/>
        <v>1309.1851265014002</v>
      </c>
      <c r="W1079" s="1">
        <f t="shared" si="66"/>
        <v>19688.6087961085</v>
      </c>
      <c r="X1079" s="1">
        <f t="shared" si="67"/>
        <v>52375.587845219809</v>
      </c>
    </row>
    <row r="1080" spans="1:24" hidden="1" x14ac:dyDescent="0.3">
      <c r="A1080" t="s">
        <v>266</v>
      </c>
      <c r="B1080" t="s">
        <v>26</v>
      </c>
      <c r="C1080">
        <v>1994</v>
      </c>
      <c r="D1080" s="1">
        <v>12512</v>
      </c>
      <c r="E1080" s="9">
        <v>1.3183592278634999</v>
      </c>
      <c r="F1080" s="1">
        <v>16495.310659028099</v>
      </c>
      <c r="G1080" s="9">
        <v>4.0293965186228098</v>
      </c>
      <c r="H1080" s="1">
        <v>66466.147343089295</v>
      </c>
      <c r="I1080" s="9">
        <v>3</v>
      </c>
      <c r="J1080" s="1">
        <v>199398.44202926799</v>
      </c>
      <c r="K1080" s="1">
        <v>139181.819045504</v>
      </c>
      <c r="L1080" s="10">
        <v>0.19032754324826101</v>
      </c>
      <c r="M1080" s="1">
        <v>338580.26107477199</v>
      </c>
      <c r="N1080" s="1">
        <v>531876.79365197604</v>
      </c>
      <c r="O1080" s="10">
        <v>0.72732777988371</v>
      </c>
      <c r="P1080" s="1">
        <v>731275.23568124406</v>
      </c>
      <c r="Q1080" s="9">
        <v>2.5</v>
      </c>
      <c r="R1080" s="9">
        <v>3.7925930158678298</v>
      </c>
      <c r="S1080" s="9">
        <v>1.2408806075280301</v>
      </c>
      <c r="T1080" s="9"/>
      <c r="U1080" s="1">
        <f t="shared" si="64"/>
        <v>12512</v>
      </c>
      <c r="V1080" s="1">
        <f t="shared" si="65"/>
        <v>3983.3106590280986</v>
      </c>
      <c r="W1080" s="1">
        <f t="shared" si="66"/>
        <v>49970.8366840612</v>
      </c>
      <c r="X1080" s="1">
        <f t="shared" si="67"/>
        <v>132932.29468617868</v>
      </c>
    </row>
    <row r="1081" spans="1:24" hidden="1" x14ac:dyDescent="0.3">
      <c r="A1081" t="s">
        <v>266</v>
      </c>
      <c r="B1081" t="s">
        <v>26</v>
      </c>
      <c r="C1081">
        <v>1995</v>
      </c>
      <c r="D1081" s="1">
        <v>8792</v>
      </c>
      <c r="E1081" s="9">
        <v>1.3183592278634999</v>
      </c>
      <c r="F1081" s="1">
        <v>11591.0143313758</v>
      </c>
      <c r="G1081" s="9">
        <v>4.0293965186228098</v>
      </c>
      <c r="H1081" s="1">
        <v>46704.792794152898</v>
      </c>
      <c r="I1081" s="9">
        <v>3</v>
      </c>
      <c r="J1081" s="1">
        <v>140114.37838245899</v>
      </c>
      <c r="K1081" s="1">
        <v>62283.957804866601</v>
      </c>
      <c r="L1081" s="10">
        <v>0.139094240041538</v>
      </c>
      <c r="M1081" s="1">
        <v>202398.33618732501</v>
      </c>
      <c r="N1081" s="1">
        <v>307668.05880736699</v>
      </c>
      <c r="O1081" s="10">
        <v>0.68709273355653999</v>
      </c>
      <c r="P1081" s="1">
        <v>447782.43718982599</v>
      </c>
      <c r="Q1081" s="9">
        <v>2.5</v>
      </c>
      <c r="R1081" s="9">
        <v>3.7925930158678298</v>
      </c>
      <c r="S1081" s="9">
        <v>1.2408806075280301</v>
      </c>
      <c r="T1081" s="9"/>
      <c r="U1081" s="1">
        <f t="shared" si="64"/>
        <v>8792</v>
      </c>
      <c r="V1081" s="1">
        <f t="shared" si="65"/>
        <v>2799.0143313757999</v>
      </c>
      <c r="W1081" s="1">
        <f t="shared" si="66"/>
        <v>35113.778462777096</v>
      </c>
      <c r="X1081" s="1">
        <f t="shared" si="67"/>
        <v>93409.585588306101</v>
      </c>
    </row>
    <row r="1082" spans="1:24" hidden="1" x14ac:dyDescent="0.3">
      <c r="A1082" t="s">
        <v>266</v>
      </c>
      <c r="B1082" t="s">
        <v>26</v>
      </c>
      <c r="C1082">
        <v>1996</v>
      </c>
      <c r="D1082" s="1">
        <v>9707</v>
      </c>
      <c r="E1082" s="9">
        <v>1.3183592278634999</v>
      </c>
      <c r="F1082" s="1">
        <v>12797.3130248709</v>
      </c>
      <c r="G1082" s="9">
        <v>4.0293965186228098</v>
      </c>
      <c r="H1082" s="1">
        <v>51565.4485501413</v>
      </c>
      <c r="I1082" s="9">
        <v>3</v>
      </c>
      <c r="J1082" s="1">
        <v>154696.34565042399</v>
      </c>
      <c r="K1082" s="1">
        <v>91261.089861762695</v>
      </c>
      <c r="L1082" s="10">
        <v>0.22559456309373799</v>
      </c>
      <c r="M1082" s="1">
        <v>245957.43551218699</v>
      </c>
      <c r="N1082" s="1">
        <v>249839.51111063801</v>
      </c>
      <c r="O1082" s="10">
        <v>0.61759546634751095</v>
      </c>
      <c r="P1082" s="1">
        <v>404535.85676106199</v>
      </c>
      <c r="Q1082" s="9">
        <v>2.5</v>
      </c>
      <c r="R1082" s="9">
        <v>3.7925930158678298</v>
      </c>
      <c r="S1082" s="9">
        <v>1.2408806075280301</v>
      </c>
      <c r="T1082" s="9"/>
      <c r="U1082" s="1">
        <f t="shared" si="64"/>
        <v>9707</v>
      </c>
      <c r="V1082" s="1">
        <f t="shared" si="65"/>
        <v>3090.3130248709003</v>
      </c>
      <c r="W1082" s="1">
        <f t="shared" si="66"/>
        <v>38768.135525270402</v>
      </c>
      <c r="X1082" s="1">
        <f t="shared" si="67"/>
        <v>103130.89710028269</v>
      </c>
    </row>
    <row r="1083" spans="1:24" hidden="1" x14ac:dyDescent="0.3">
      <c r="A1083" t="s">
        <v>266</v>
      </c>
      <c r="B1083" t="s">
        <v>26</v>
      </c>
      <c r="C1083">
        <v>1997</v>
      </c>
      <c r="D1083" s="1">
        <v>3131</v>
      </c>
      <c r="E1083" s="9">
        <v>1.3183592278634999</v>
      </c>
      <c r="F1083" s="1">
        <v>4127.7827424405996</v>
      </c>
      <c r="G1083" s="9">
        <v>4.0293965186228098</v>
      </c>
      <c r="H1083" s="1">
        <v>16632.4734120215</v>
      </c>
      <c r="I1083" s="9">
        <v>3</v>
      </c>
      <c r="J1083" s="1">
        <v>49897.420236064398</v>
      </c>
      <c r="K1083" s="1">
        <v>10363.118240460501</v>
      </c>
      <c r="L1083" s="10">
        <v>9.3896590878665295E-2</v>
      </c>
      <c r="M1083" s="1">
        <v>60260.538476524896</v>
      </c>
      <c r="N1083" s="1">
        <v>60469.933290666602</v>
      </c>
      <c r="O1083" s="10">
        <v>0.54789692203701101</v>
      </c>
      <c r="P1083" s="1">
        <v>110367.35352673101</v>
      </c>
      <c r="Q1083" s="9">
        <v>2.5</v>
      </c>
      <c r="R1083" s="9">
        <v>3.7925930158678298</v>
      </c>
      <c r="S1083" s="9">
        <v>1.2408806075280301</v>
      </c>
      <c r="T1083" s="9"/>
      <c r="U1083" s="1">
        <f t="shared" si="64"/>
        <v>3131</v>
      </c>
      <c r="V1083" s="1">
        <f t="shared" si="65"/>
        <v>996.78274244059958</v>
      </c>
      <c r="W1083" s="1">
        <f t="shared" si="66"/>
        <v>12504.690669580901</v>
      </c>
      <c r="X1083" s="1">
        <f t="shared" si="67"/>
        <v>33264.946824042898</v>
      </c>
    </row>
    <row r="1084" spans="1:24" hidden="1" x14ac:dyDescent="0.3">
      <c r="A1084" t="s">
        <v>266</v>
      </c>
      <c r="B1084" t="s">
        <v>26</v>
      </c>
      <c r="C1084">
        <v>1998</v>
      </c>
      <c r="D1084" s="1">
        <v>8457</v>
      </c>
      <c r="E1084" s="9">
        <v>1.3183592278634999</v>
      </c>
      <c r="F1084" s="1">
        <v>11149.3639900416</v>
      </c>
      <c r="G1084" s="9">
        <v>4.0293965186228098</v>
      </c>
      <c r="H1084" s="1">
        <v>44925.208446331999</v>
      </c>
      <c r="I1084" s="9">
        <v>3</v>
      </c>
      <c r="J1084" s="1">
        <v>134775.625338996</v>
      </c>
      <c r="K1084" s="1">
        <v>4368.7841583313302</v>
      </c>
      <c r="L1084" s="10">
        <v>1.6954640535121399E-2</v>
      </c>
      <c r="M1084" s="1">
        <v>139144.409497327</v>
      </c>
      <c r="N1084" s="1">
        <v>122899.207063462</v>
      </c>
      <c r="O1084" s="10">
        <v>0.47695464053512099</v>
      </c>
      <c r="P1084" s="1">
        <v>257674.83240245801</v>
      </c>
      <c r="Q1084" s="9">
        <v>2.5</v>
      </c>
      <c r="R1084" s="9">
        <v>3.7925930158678298</v>
      </c>
      <c r="S1084" s="9">
        <v>1.2408806075280301</v>
      </c>
      <c r="T1084" s="9"/>
      <c r="U1084" s="1">
        <f t="shared" si="64"/>
        <v>8457</v>
      </c>
      <c r="V1084" s="1">
        <f t="shared" si="65"/>
        <v>2692.3639900416001</v>
      </c>
      <c r="W1084" s="1">
        <f t="shared" si="66"/>
        <v>33775.844456290397</v>
      </c>
      <c r="X1084" s="1">
        <f t="shared" si="67"/>
        <v>89850.416892664012</v>
      </c>
    </row>
    <row r="1085" spans="1:24" hidden="1" x14ac:dyDescent="0.3">
      <c r="A1085" t="s">
        <v>266</v>
      </c>
      <c r="B1085" t="s">
        <v>26</v>
      </c>
      <c r="C1085">
        <v>1999</v>
      </c>
      <c r="D1085" s="1">
        <v>10167</v>
      </c>
      <c r="E1085" s="9">
        <v>1.3183592278634999</v>
      </c>
      <c r="F1085" s="1">
        <v>13403.7582696882</v>
      </c>
      <c r="G1085" s="9">
        <v>4.0293965186228098</v>
      </c>
      <c r="H1085" s="1">
        <v>54009.056908343096</v>
      </c>
      <c r="I1085" s="9">
        <v>3</v>
      </c>
      <c r="J1085" s="1">
        <v>162027.17072502899</v>
      </c>
      <c r="K1085" s="1">
        <v>6137.23022096554</v>
      </c>
      <c r="L1085" s="10">
        <v>1.8868111748841E-2</v>
      </c>
      <c r="M1085" s="1">
        <v>168164.400945995</v>
      </c>
      <c r="N1085" s="1">
        <v>163242.803433489</v>
      </c>
      <c r="O1085" s="10">
        <v>0.50186865189694196</v>
      </c>
      <c r="P1085" s="1">
        <v>325269.97415851802</v>
      </c>
      <c r="Q1085" s="9">
        <v>2.5</v>
      </c>
      <c r="R1085" s="9">
        <v>3.7925930158678298</v>
      </c>
      <c r="S1085" s="9">
        <v>1.2408806075280301</v>
      </c>
      <c r="T1085" s="9"/>
      <c r="U1085" s="1">
        <f t="shared" si="64"/>
        <v>10167</v>
      </c>
      <c r="V1085" s="1">
        <f t="shared" si="65"/>
        <v>3236.7582696882</v>
      </c>
      <c r="W1085" s="1">
        <f t="shared" si="66"/>
        <v>40605.298638654895</v>
      </c>
      <c r="X1085" s="1">
        <f t="shared" si="67"/>
        <v>108018.11381668589</v>
      </c>
    </row>
    <row r="1086" spans="1:24" hidden="1" x14ac:dyDescent="0.3">
      <c r="A1086" t="s">
        <v>266</v>
      </c>
      <c r="B1086" t="s">
        <v>26</v>
      </c>
      <c r="C1086">
        <v>2000</v>
      </c>
      <c r="D1086" s="1">
        <v>9252</v>
      </c>
      <c r="E1086" s="9">
        <v>1.0036801153603501</v>
      </c>
      <c r="F1086" s="1">
        <v>9286.0484273139591</v>
      </c>
      <c r="G1086" s="9">
        <v>4.0293965186228098</v>
      </c>
      <c r="H1086" s="1">
        <v>37417.171204781698</v>
      </c>
      <c r="I1086" s="9">
        <v>3</v>
      </c>
      <c r="J1086" s="1">
        <v>112251.51361434501</v>
      </c>
      <c r="K1086" s="1">
        <v>28977.599419395799</v>
      </c>
      <c r="L1086" s="10">
        <v>0.121262139839258</v>
      </c>
      <c r="M1086" s="1">
        <v>141229.11303374101</v>
      </c>
      <c r="N1086" s="1">
        <v>126715.071156531</v>
      </c>
      <c r="O1086" s="10">
        <v>0.53026271969374605</v>
      </c>
      <c r="P1086" s="1">
        <v>238966.58477087601</v>
      </c>
      <c r="Q1086" s="9">
        <v>2.5</v>
      </c>
      <c r="R1086" s="9">
        <v>4.9816668911537096</v>
      </c>
      <c r="S1086" s="9">
        <v>1.2408806075280301</v>
      </c>
      <c r="T1086" s="9"/>
      <c r="U1086" s="1">
        <f t="shared" si="64"/>
        <v>9252</v>
      </c>
      <c r="V1086" s="1">
        <f t="shared" si="65"/>
        <v>34.04842731395911</v>
      </c>
      <c r="W1086" s="1">
        <f t="shared" si="66"/>
        <v>28131.122777467739</v>
      </c>
      <c r="X1086" s="1">
        <f t="shared" si="67"/>
        <v>74834.342409563309</v>
      </c>
    </row>
    <row r="1087" spans="1:24" hidden="1" x14ac:dyDescent="0.3">
      <c r="A1087" t="s">
        <v>266</v>
      </c>
      <c r="B1087" t="s">
        <v>26</v>
      </c>
      <c r="C1087">
        <v>2001</v>
      </c>
      <c r="D1087" s="1">
        <v>21262</v>
      </c>
      <c r="E1087" s="9">
        <v>1.0036801153603501</v>
      </c>
      <c r="F1087" s="1">
        <v>21340.246612791801</v>
      </c>
      <c r="G1087" s="9">
        <v>4.0293965186228098</v>
      </c>
      <c r="H1087" s="1">
        <v>85988.315408135401</v>
      </c>
      <c r="I1087" s="9">
        <v>3</v>
      </c>
      <c r="J1087" s="1">
        <v>257964.94622440601</v>
      </c>
      <c r="K1087" s="1">
        <v>63962.485769424296</v>
      </c>
      <c r="L1087" s="10">
        <v>0.115237837866806</v>
      </c>
      <c r="M1087" s="1">
        <v>321927.43199383002</v>
      </c>
      <c r="N1087" s="1">
        <v>297082.65752665797</v>
      </c>
      <c r="O1087" s="10">
        <v>0.53523815888753601</v>
      </c>
      <c r="P1087" s="1">
        <v>555047.60375106405</v>
      </c>
      <c r="Q1087" s="9">
        <v>2.5</v>
      </c>
      <c r="R1087" s="9">
        <v>4.9816668911537096</v>
      </c>
      <c r="S1087" s="9">
        <v>1.2408806075280301</v>
      </c>
      <c r="T1087" s="9"/>
      <c r="U1087" s="1">
        <f t="shared" si="64"/>
        <v>21262</v>
      </c>
      <c r="V1087" s="1">
        <f t="shared" si="65"/>
        <v>78.246612791801454</v>
      </c>
      <c r="W1087" s="1">
        <f t="shared" si="66"/>
        <v>64648.068795343599</v>
      </c>
      <c r="X1087" s="1">
        <f t="shared" si="67"/>
        <v>171976.6308162706</v>
      </c>
    </row>
    <row r="1088" spans="1:24" hidden="1" x14ac:dyDescent="0.3">
      <c r="A1088" t="s">
        <v>266</v>
      </c>
      <c r="B1088" t="s">
        <v>26</v>
      </c>
      <c r="C1088">
        <v>2002</v>
      </c>
      <c r="D1088" s="1">
        <v>25088</v>
      </c>
      <c r="E1088" s="9">
        <v>1.0036801153603501</v>
      </c>
      <c r="F1088" s="1">
        <v>25180.326734160499</v>
      </c>
      <c r="G1088" s="9">
        <v>4.0293965186228098</v>
      </c>
      <c r="H1088" s="1">
        <v>101461.520880411</v>
      </c>
      <c r="I1088" s="9">
        <v>3</v>
      </c>
      <c r="J1088" s="1">
        <v>304384.56264123297</v>
      </c>
      <c r="K1088" s="1">
        <v>22743.232100797799</v>
      </c>
      <c r="L1088" s="10">
        <v>5.79830146806736E-2</v>
      </c>
      <c r="M1088" s="1">
        <v>327127.79474203102</v>
      </c>
      <c r="N1088" s="1">
        <v>87854.9962373499</v>
      </c>
      <c r="O1088" s="10">
        <v>0.22398300795699499</v>
      </c>
      <c r="P1088" s="1">
        <v>392239.55887858302</v>
      </c>
      <c r="Q1088" s="9">
        <v>2.5</v>
      </c>
      <c r="R1088" s="9">
        <v>4.9816668911537096</v>
      </c>
      <c r="S1088" s="9">
        <v>1.2408806075280301</v>
      </c>
      <c r="T1088" s="9"/>
      <c r="U1088" s="1">
        <f t="shared" si="64"/>
        <v>25088</v>
      </c>
      <c r="V1088" s="1">
        <f t="shared" si="65"/>
        <v>92.326734160498745</v>
      </c>
      <c r="W1088" s="1">
        <f t="shared" si="66"/>
        <v>76281.194146250506</v>
      </c>
      <c r="X1088" s="1">
        <f t="shared" si="67"/>
        <v>202923.04176082197</v>
      </c>
    </row>
    <row r="1089" spans="1:24" hidden="1" x14ac:dyDescent="0.3">
      <c r="A1089" t="s">
        <v>266</v>
      </c>
      <c r="B1089" t="s">
        <v>26</v>
      </c>
      <c r="C1089">
        <v>2003</v>
      </c>
      <c r="D1089" s="1">
        <v>15339</v>
      </c>
      <c r="E1089" s="9">
        <v>1.0036801153603501</v>
      </c>
      <c r="F1089" s="1">
        <v>15395.4492895124</v>
      </c>
      <c r="G1089" s="9">
        <v>4.0293965186228098</v>
      </c>
      <c r="H1089" s="1">
        <v>62034.369769795303</v>
      </c>
      <c r="I1089" s="9">
        <v>3</v>
      </c>
      <c r="J1089" s="1">
        <v>186103.109309386</v>
      </c>
      <c r="K1089" s="1">
        <v>40967.3712816025</v>
      </c>
      <c r="L1089" s="10">
        <v>0.119075098366951</v>
      </c>
      <c r="M1089" s="1">
        <v>227070.48059098801</v>
      </c>
      <c r="N1089" s="1">
        <v>157943.39448063599</v>
      </c>
      <c r="O1089" s="10">
        <v>0.45907571430236599</v>
      </c>
      <c r="P1089" s="1">
        <v>344046.50379002199</v>
      </c>
      <c r="Q1089" s="9">
        <v>2.5</v>
      </c>
      <c r="R1089" s="9">
        <v>4.9816668911537096</v>
      </c>
      <c r="S1089" s="9">
        <v>1.2408806075280301</v>
      </c>
      <c r="T1089" s="9"/>
      <c r="U1089" s="1">
        <f t="shared" si="64"/>
        <v>15339</v>
      </c>
      <c r="V1089" s="1">
        <f t="shared" si="65"/>
        <v>56.449289512400355</v>
      </c>
      <c r="W1089" s="1">
        <f t="shared" si="66"/>
        <v>46638.920480282904</v>
      </c>
      <c r="X1089" s="1">
        <f t="shared" si="67"/>
        <v>124068.73953959069</v>
      </c>
    </row>
    <row r="1090" spans="1:24" hidden="1" x14ac:dyDescent="0.3">
      <c r="A1090" t="s">
        <v>266</v>
      </c>
      <c r="B1090" t="s">
        <v>26</v>
      </c>
      <c r="C1090">
        <v>2004</v>
      </c>
      <c r="D1090" s="1">
        <v>14598</v>
      </c>
      <c r="E1090" s="9">
        <v>1.0036801153603501</v>
      </c>
      <c r="F1090" s="1">
        <v>14651.722324030399</v>
      </c>
      <c r="G1090" s="9">
        <v>4.0293965186228098</v>
      </c>
      <c r="H1090" s="1">
        <v>59037.598924276201</v>
      </c>
      <c r="I1090" s="9">
        <v>3</v>
      </c>
      <c r="J1090" s="1">
        <v>177112.796772829</v>
      </c>
      <c r="K1090" s="1">
        <v>57125.8450751743</v>
      </c>
      <c r="L1090" s="10">
        <v>0.143888700596115</v>
      </c>
      <c r="M1090" s="1">
        <v>234238.641848003</v>
      </c>
      <c r="N1090" s="1">
        <v>219901.31787626</v>
      </c>
      <c r="O1090" s="10">
        <v>0.55388790917578701</v>
      </c>
      <c r="P1090" s="1">
        <v>397014.11464908801</v>
      </c>
      <c r="Q1090" s="9">
        <v>2.5</v>
      </c>
      <c r="R1090" s="9">
        <v>4.9816668911537096</v>
      </c>
      <c r="S1090" s="9">
        <v>1.2408806075280301</v>
      </c>
      <c r="T1090" s="9"/>
      <c r="U1090" s="1">
        <f t="shared" si="64"/>
        <v>14598</v>
      </c>
      <c r="V1090" s="1">
        <f t="shared" si="65"/>
        <v>53.72232403039925</v>
      </c>
      <c r="W1090" s="1">
        <f t="shared" si="66"/>
        <v>44385.8766002458</v>
      </c>
      <c r="X1090" s="1">
        <f t="shared" si="67"/>
        <v>118075.19784855279</v>
      </c>
    </row>
    <row r="1091" spans="1:24" hidden="1" x14ac:dyDescent="0.3">
      <c r="A1091" t="s">
        <v>266</v>
      </c>
      <c r="B1091" t="s">
        <v>26</v>
      </c>
      <c r="C1091">
        <v>2005</v>
      </c>
      <c r="D1091" s="1">
        <v>19048</v>
      </c>
      <c r="E1091" s="9">
        <v>1</v>
      </c>
      <c r="F1091" s="1">
        <v>19048</v>
      </c>
      <c r="G1091" s="9">
        <v>4.0293965186228098</v>
      </c>
      <c r="H1091" s="1">
        <v>76751.9448867272</v>
      </c>
      <c r="I1091" s="9">
        <v>3</v>
      </c>
      <c r="J1091" s="1">
        <v>230255.83466018201</v>
      </c>
      <c r="K1091" s="1">
        <v>73327.143164617795</v>
      </c>
      <c r="L1091" s="10">
        <v>0.136066016586219</v>
      </c>
      <c r="M1091" s="1">
        <v>303582.97782479902</v>
      </c>
      <c r="N1091" s="1">
        <v>308652.74078234</v>
      </c>
      <c r="O1091" s="10">
        <v>0.57273674023259202</v>
      </c>
      <c r="P1091" s="1">
        <v>538908.57544252102</v>
      </c>
      <c r="Q1091" s="9">
        <v>2.5</v>
      </c>
      <c r="R1091" s="9">
        <v>5</v>
      </c>
      <c r="S1091" s="9">
        <v>1.2408806075280301</v>
      </c>
      <c r="T1091" s="9"/>
      <c r="U1091" s="1">
        <f t="shared" ref="U1091:U1154" si="68">D1091</f>
        <v>19048</v>
      </c>
      <c r="V1091" s="1">
        <f t="shared" ref="V1091:V1154" si="69">F1091-D1091</f>
        <v>0</v>
      </c>
      <c r="W1091" s="1">
        <f t="shared" ref="W1091:W1154" si="70">H1091-F1091</f>
        <v>57703.9448867272</v>
      </c>
      <c r="X1091" s="1">
        <f t="shared" ref="X1091:X1154" si="71">J1091-H1091</f>
        <v>153503.88977345481</v>
      </c>
    </row>
    <row r="1092" spans="1:24" hidden="1" x14ac:dyDescent="0.3">
      <c r="A1092" t="s">
        <v>266</v>
      </c>
      <c r="B1092" t="s">
        <v>26</v>
      </c>
      <c r="C1092">
        <v>2006</v>
      </c>
      <c r="D1092" s="1">
        <v>14050</v>
      </c>
      <c r="E1092" s="9">
        <v>1</v>
      </c>
      <c r="F1092" s="1">
        <v>14050</v>
      </c>
      <c r="G1092" s="9">
        <v>4.0293965186228098</v>
      </c>
      <c r="H1092" s="1">
        <v>56613.021086650399</v>
      </c>
      <c r="I1092" s="9">
        <v>3</v>
      </c>
      <c r="J1092" s="1">
        <v>169839.06325995101</v>
      </c>
      <c r="K1092" s="1">
        <v>38288.161519046102</v>
      </c>
      <c r="L1092" s="10">
        <v>0.120290810494595</v>
      </c>
      <c r="M1092" s="1">
        <v>208127.224778998</v>
      </c>
      <c r="N1092" s="1">
        <v>148457.58269012699</v>
      </c>
      <c r="O1092" s="10">
        <v>0.46641265177959601</v>
      </c>
      <c r="P1092" s="1">
        <v>318296.64595007902</v>
      </c>
      <c r="Q1092" s="9">
        <v>2.5</v>
      </c>
      <c r="R1092" s="9">
        <v>5</v>
      </c>
      <c r="S1092" s="9">
        <v>1.2408806075280301</v>
      </c>
      <c r="T1092" s="9"/>
      <c r="U1092" s="1">
        <f t="shared" si="68"/>
        <v>14050</v>
      </c>
      <c r="V1092" s="1">
        <f t="shared" si="69"/>
        <v>0</v>
      </c>
      <c r="W1092" s="1">
        <f t="shared" si="70"/>
        <v>42563.021086650399</v>
      </c>
      <c r="X1092" s="1">
        <f t="shared" si="71"/>
        <v>113226.04217330061</v>
      </c>
    </row>
    <row r="1093" spans="1:24" hidden="1" x14ac:dyDescent="0.3">
      <c r="A1093" t="s">
        <v>266</v>
      </c>
      <c r="B1093" t="s">
        <v>26</v>
      </c>
      <c r="C1093">
        <v>2007</v>
      </c>
      <c r="D1093" s="1">
        <v>8189</v>
      </c>
      <c r="E1093" s="9">
        <v>1.6531581681882299</v>
      </c>
      <c r="F1093" s="1">
        <v>13537.7122392934</v>
      </c>
      <c r="G1093" s="9">
        <v>4.0293965186228098</v>
      </c>
      <c r="H1093" s="1">
        <v>54548.810567126202</v>
      </c>
      <c r="I1093" s="9">
        <v>3</v>
      </c>
      <c r="J1093" s="1">
        <v>163646.43170137901</v>
      </c>
      <c r="K1093" s="1">
        <v>38017.823794218602</v>
      </c>
      <c r="L1093" s="10">
        <v>0.11705024925115801</v>
      </c>
      <c r="M1093" s="1">
        <v>201664.255495597</v>
      </c>
      <c r="N1093" s="1">
        <v>161152.73820592</v>
      </c>
      <c r="O1093" s="10">
        <v>0.49616117631062601</v>
      </c>
      <c r="P1093" s="1">
        <v>324799.16990729899</v>
      </c>
      <c r="Q1093" s="9">
        <v>2.5</v>
      </c>
      <c r="R1093" s="9">
        <v>3.0245139855430301</v>
      </c>
      <c r="S1093" s="9">
        <v>1.2408806075280301</v>
      </c>
      <c r="T1093" s="9"/>
      <c r="U1093" s="1">
        <f t="shared" si="68"/>
        <v>8189</v>
      </c>
      <c r="V1093" s="1">
        <f t="shared" si="69"/>
        <v>5348.7122392933998</v>
      </c>
      <c r="W1093" s="1">
        <f t="shared" si="70"/>
        <v>41011.098327832806</v>
      </c>
      <c r="X1093" s="1">
        <f t="shared" si="71"/>
        <v>109097.62113425281</v>
      </c>
    </row>
    <row r="1094" spans="1:24" hidden="1" x14ac:dyDescent="0.3">
      <c r="A1094" t="s">
        <v>266</v>
      </c>
      <c r="B1094" t="s">
        <v>26</v>
      </c>
      <c r="C1094">
        <v>2008</v>
      </c>
      <c r="D1094" s="1">
        <v>10341</v>
      </c>
      <c r="E1094" s="9">
        <v>1.1597098078692101</v>
      </c>
      <c r="F1094" s="1">
        <v>11992.559123175501</v>
      </c>
      <c r="G1094" s="9">
        <v>4.0293965186228098</v>
      </c>
      <c r="H1094" s="1">
        <v>48322.775980301398</v>
      </c>
      <c r="I1094" s="9">
        <v>3</v>
      </c>
      <c r="J1094" s="1">
        <v>144968.32794090401</v>
      </c>
      <c r="K1094" s="1">
        <v>19515.417473021698</v>
      </c>
      <c r="L1094" s="10">
        <v>8.3027422534482198E-2</v>
      </c>
      <c r="M1094" s="1">
        <v>164483.74541392599</v>
      </c>
      <c r="N1094" s="1">
        <v>90079.5258560355</v>
      </c>
      <c r="O1094" s="10">
        <v>0.38323909110804399</v>
      </c>
      <c r="P1094" s="1">
        <v>235047.85379694001</v>
      </c>
      <c r="Q1094" s="9">
        <v>2.5</v>
      </c>
      <c r="R1094" s="9">
        <v>4.3114233975366298</v>
      </c>
      <c r="S1094" s="9">
        <v>1.2408806075280301</v>
      </c>
      <c r="T1094" s="9"/>
      <c r="U1094" s="1">
        <f t="shared" si="68"/>
        <v>10341</v>
      </c>
      <c r="V1094" s="1">
        <f t="shared" si="69"/>
        <v>1651.5591231755006</v>
      </c>
      <c r="W1094" s="1">
        <f t="shared" si="70"/>
        <v>36330.216857125895</v>
      </c>
      <c r="X1094" s="1">
        <f t="shared" si="71"/>
        <v>96645.551960602606</v>
      </c>
    </row>
    <row r="1095" spans="1:24" hidden="1" x14ac:dyDescent="0.3">
      <c r="A1095" t="s">
        <v>266</v>
      </c>
      <c r="B1095" t="s">
        <v>26</v>
      </c>
      <c r="C1095">
        <v>2009</v>
      </c>
      <c r="D1095" s="1">
        <v>17190</v>
      </c>
      <c r="E1095" s="9">
        <v>1.6632399064071299</v>
      </c>
      <c r="F1095" s="1">
        <v>28591.093991138499</v>
      </c>
      <c r="G1095" s="9">
        <v>4.0293965186228098</v>
      </c>
      <c r="H1095" s="1">
        <v>115204.854591511</v>
      </c>
      <c r="I1095" s="9">
        <v>3</v>
      </c>
      <c r="J1095" s="1">
        <v>345614.56377453299</v>
      </c>
      <c r="K1095" s="1">
        <v>37403.729125690603</v>
      </c>
      <c r="L1095" s="10">
        <v>7.6319807922599195E-2</v>
      </c>
      <c r="M1095" s="1">
        <v>383018.29290022398</v>
      </c>
      <c r="N1095" s="1">
        <v>144477.46008936499</v>
      </c>
      <c r="O1095" s="10">
        <v>0.29479659544405701</v>
      </c>
      <c r="P1095" s="1">
        <v>490092.02386389801</v>
      </c>
      <c r="Q1095" s="9">
        <v>2.5</v>
      </c>
      <c r="R1095" s="9">
        <v>3.0061808766967499</v>
      </c>
      <c r="S1095" s="9">
        <v>1.2408806075280301</v>
      </c>
      <c r="T1095" s="9"/>
      <c r="U1095" s="1">
        <f t="shared" si="68"/>
        <v>17190</v>
      </c>
      <c r="V1095" s="1">
        <f t="shared" si="69"/>
        <v>11401.093991138499</v>
      </c>
      <c r="W1095" s="1">
        <f t="shared" si="70"/>
        <v>86613.760600372509</v>
      </c>
      <c r="X1095" s="1">
        <f t="shared" si="71"/>
        <v>230409.70918302197</v>
      </c>
    </row>
    <row r="1096" spans="1:24" hidden="1" x14ac:dyDescent="0.3">
      <c r="A1096" t="s">
        <v>266</v>
      </c>
      <c r="B1096" t="s">
        <v>26</v>
      </c>
      <c r="C1096">
        <v>2010</v>
      </c>
      <c r="D1096" s="1">
        <v>13466</v>
      </c>
      <c r="E1096" s="9">
        <v>1.0036801153603501</v>
      </c>
      <c r="F1096" s="1">
        <v>13515.5564334425</v>
      </c>
      <c r="G1096" s="9">
        <v>4.0293965186228098</v>
      </c>
      <c r="H1096" s="1">
        <v>54459.536040163199</v>
      </c>
      <c r="I1096" s="9">
        <v>3</v>
      </c>
      <c r="J1096" s="1">
        <v>163378.60812049001</v>
      </c>
      <c r="K1096" s="1">
        <v>29412.095652333701</v>
      </c>
      <c r="L1096" s="10">
        <v>0.104246938320149</v>
      </c>
      <c r="M1096" s="1">
        <v>192790.70377282301</v>
      </c>
      <c r="N1096" s="1">
        <v>118760.091838326</v>
      </c>
      <c r="O1096" s="10">
        <v>0.42092804658014599</v>
      </c>
      <c r="P1096" s="1">
        <v>282138.699958816</v>
      </c>
      <c r="Q1096" s="9">
        <v>2.5</v>
      </c>
      <c r="R1096" s="9">
        <v>4.9816668911537096</v>
      </c>
      <c r="S1096" s="9">
        <v>1.2408806075280301</v>
      </c>
      <c r="T1096" s="9"/>
      <c r="U1096" s="1">
        <f t="shared" si="68"/>
        <v>13466</v>
      </c>
      <c r="V1096" s="1">
        <f t="shared" si="69"/>
        <v>49.556433442499838</v>
      </c>
      <c r="W1096" s="1">
        <f t="shared" si="70"/>
        <v>40943.979606720699</v>
      </c>
      <c r="X1096" s="1">
        <f t="shared" si="71"/>
        <v>108919.07208032682</v>
      </c>
    </row>
    <row r="1097" spans="1:24" hidden="1" x14ac:dyDescent="0.3">
      <c r="A1097" t="s">
        <v>266</v>
      </c>
      <c r="B1097" t="s">
        <v>26</v>
      </c>
      <c r="C1097">
        <v>2011</v>
      </c>
      <c r="D1097" s="1">
        <v>3031</v>
      </c>
      <c r="E1097" s="9">
        <v>1.77035095874771</v>
      </c>
      <c r="F1097" s="1">
        <v>5365.93375596432</v>
      </c>
      <c r="G1097" s="9">
        <v>4.0293965186228098</v>
      </c>
      <c r="H1097" s="1">
        <v>21621.474795443301</v>
      </c>
      <c r="I1097" s="9">
        <v>3</v>
      </c>
      <c r="J1097" s="1">
        <v>64864.424386329803</v>
      </c>
      <c r="K1097" s="1">
        <v>18963.876192689699</v>
      </c>
      <c r="L1097" s="10">
        <v>0.133839909824673</v>
      </c>
      <c r="M1097" s="1">
        <v>83828.300579019502</v>
      </c>
      <c r="N1097" s="1">
        <v>76826.318065095504</v>
      </c>
      <c r="O1097" s="10">
        <v>0.542211274610501</v>
      </c>
      <c r="P1097" s="1">
        <v>141690.742451425</v>
      </c>
      <c r="Q1097" s="9">
        <v>2.5</v>
      </c>
      <c r="R1097" s="9">
        <v>2.8242987500833299</v>
      </c>
      <c r="S1097" s="9">
        <v>1.2408806075280301</v>
      </c>
      <c r="T1097" s="9"/>
      <c r="U1097" s="1">
        <f t="shared" si="68"/>
        <v>3031</v>
      </c>
      <c r="V1097" s="1">
        <f t="shared" si="69"/>
        <v>2334.93375596432</v>
      </c>
      <c r="W1097" s="1">
        <f t="shared" si="70"/>
        <v>16255.54103947898</v>
      </c>
      <c r="X1097" s="1">
        <f t="shared" si="71"/>
        <v>43242.949590886506</v>
      </c>
    </row>
    <row r="1098" spans="1:24" hidden="1" x14ac:dyDescent="0.3">
      <c r="A1098" t="s">
        <v>266</v>
      </c>
      <c r="B1098" t="s">
        <v>26</v>
      </c>
      <c r="C1098">
        <v>2012</v>
      </c>
      <c r="D1098" s="1">
        <v>10886</v>
      </c>
      <c r="E1098" s="9">
        <v>1.1840685924415999</v>
      </c>
      <c r="F1098" s="1">
        <v>12889.7706973193</v>
      </c>
      <c r="G1098" s="9">
        <v>4.0293965186228098</v>
      </c>
      <c r="H1098" s="1">
        <v>51937.997173624499</v>
      </c>
      <c r="I1098" s="9">
        <v>3</v>
      </c>
      <c r="J1098" s="1">
        <v>155813.991520874</v>
      </c>
      <c r="K1098" s="1">
        <v>56485.607398879001</v>
      </c>
      <c r="L1098" s="10">
        <v>0.16321153687103299</v>
      </c>
      <c r="M1098" s="1">
        <v>212299.59891975301</v>
      </c>
      <c r="N1098" s="1">
        <v>190274.33337194999</v>
      </c>
      <c r="O1098" s="10">
        <v>0.54978547291612301</v>
      </c>
      <c r="P1098" s="1">
        <v>346088.324892823</v>
      </c>
      <c r="Q1098" s="9">
        <v>2.5</v>
      </c>
      <c r="R1098" s="9">
        <v>4.2227283384738596</v>
      </c>
      <c r="S1098" s="9">
        <v>1.2408806075280301</v>
      </c>
      <c r="T1098" s="9"/>
      <c r="U1098" s="1">
        <f t="shared" si="68"/>
        <v>10886</v>
      </c>
      <c r="V1098" s="1">
        <f t="shared" si="69"/>
        <v>2003.7706973192999</v>
      </c>
      <c r="W1098" s="1">
        <f t="shared" si="70"/>
        <v>39048.226476305201</v>
      </c>
      <c r="X1098" s="1">
        <f t="shared" si="71"/>
        <v>103875.99434724951</v>
      </c>
    </row>
    <row r="1099" spans="1:24" hidden="1" x14ac:dyDescent="0.3">
      <c r="A1099" t="s">
        <v>266</v>
      </c>
      <c r="B1099" t="s">
        <v>26</v>
      </c>
      <c r="C1099">
        <v>2013</v>
      </c>
      <c r="D1099" s="1">
        <v>22104</v>
      </c>
      <c r="E1099" s="9">
        <v>1.24542193022786</v>
      </c>
      <c r="F1099" s="1">
        <v>27528.8063457565</v>
      </c>
      <c r="G1099" s="9">
        <v>4.0293965186228098</v>
      </c>
      <c r="H1099" s="1">
        <v>110924.476451433</v>
      </c>
      <c r="I1099" s="9">
        <v>3</v>
      </c>
      <c r="J1099" s="1">
        <v>332773.42935429799</v>
      </c>
      <c r="K1099" s="1">
        <v>133342.719330422</v>
      </c>
      <c r="L1099" s="10">
        <v>0.13913457996055201</v>
      </c>
      <c r="M1099" s="1">
        <v>466116.14868471998</v>
      </c>
      <c r="N1099" s="1">
        <v>625598.81260185502</v>
      </c>
      <c r="O1099" s="10">
        <v>0.65277225822497997</v>
      </c>
      <c r="P1099" s="1">
        <v>958372.241956154</v>
      </c>
      <c r="Q1099" s="9">
        <v>2.5</v>
      </c>
      <c r="R1099" s="9">
        <v>4.0147036748302796</v>
      </c>
      <c r="S1099" s="9">
        <v>1.2408806075280301</v>
      </c>
      <c r="T1099" s="9"/>
      <c r="U1099" s="1">
        <f t="shared" si="68"/>
        <v>22104</v>
      </c>
      <c r="V1099" s="1">
        <f t="shared" si="69"/>
        <v>5424.8063457565004</v>
      </c>
      <c r="W1099" s="1">
        <f t="shared" si="70"/>
        <v>83395.670105676501</v>
      </c>
      <c r="X1099" s="1">
        <f t="shared" si="71"/>
        <v>221848.95290286498</v>
      </c>
    </row>
    <row r="1100" spans="1:24" hidden="1" x14ac:dyDescent="0.3">
      <c r="A1100" t="s">
        <v>266</v>
      </c>
      <c r="B1100" t="s">
        <v>26</v>
      </c>
      <c r="C1100">
        <v>2014</v>
      </c>
      <c r="D1100" s="1">
        <v>23323</v>
      </c>
      <c r="E1100" s="9">
        <v>1.04171337784537</v>
      </c>
      <c r="F1100" s="1">
        <v>24295.881111487499</v>
      </c>
      <c r="G1100" s="9">
        <v>4.0293965186228098</v>
      </c>
      <c r="H1100" s="1">
        <v>97897.738767501301</v>
      </c>
      <c r="I1100" s="9">
        <v>3</v>
      </c>
      <c r="J1100" s="1">
        <v>293693.21630250401</v>
      </c>
      <c r="K1100" s="1">
        <v>41176.785392652397</v>
      </c>
      <c r="L1100" s="10">
        <v>8.0845548929319402E-2</v>
      </c>
      <c r="M1100" s="1">
        <v>334870.00169515598</v>
      </c>
      <c r="N1100" s="1">
        <v>215633.344503606</v>
      </c>
      <c r="O1100" s="10">
        <v>0.42336952575637099</v>
      </c>
      <c r="P1100" s="1">
        <v>509326.56080610998</v>
      </c>
      <c r="Q1100" s="9">
        <v>2.5</v>
      </c>
      <c r="R1100" s="9">
        <v>4.7997847645403002</v>
      </c>
      <c r="S1100" s="9">
        <v>1.2408806075280301</v>
      </c>
      <c r="T1100" s="9"/>
      <c r="U1100" s="1">
        <f t="shared" si="68"/>
        <v>23323</v>
      </c>
      <c r="V1100" s="1">
        <f t="shared" si="69"/>
        <v>972.88111148749886</v>
      </c>
      <c r="W1100" s="1">
        <f t="shared" si="70"/>
        <v>73601.857656013803</v>
      </c>
      <c r="X1100" s="1">
        <f t="shared" si="71"/>
        <v>195795.47753500269</v>
      </c>
    </row>
    <row r="1101" spans="1:24" hidden="1" x14ac:dyDescent="0.3">
      <c r="A1101" t="s">
        <v>266</v>
      </c>
      <c r="B1101" t="s">
        <v>27</v>
      </c>
      <c r="C1101">
        <v>1954</v>
      </c>
      <c r="D1101" s="1">
        <v>53570</v>
      </c>
      <c r="E1101" s="9">
        <v>1.6536683112974699</v>
      </c>
      <c r="F1101" s="1">
        <v>88587.011436205605</v>
      </c>
      <c r="G1101" s="9">
        <v>1.6257882596828801</v>
      </c>
      <c r="H1101" s="1">
        <v>144023.72315337599</v>
      </c>
      <c r="I1101" s="9">
        <v>3</v>
      </c>
      <c r="J1101" s="1">
        <v>432071.16946012899</v>
      </c>
      <c r="K1101" s="1">
        <v>344878.51306882402</v>
      </c>
      <c r="L1101" s="10">
        <v>0.35918927679179902</v>
      </c>
      <c r="M1101" s="1">
        <v>776949.68252895295</v>
      </c>
      <c r="N1101" s="1">
        <v>528086.98489571398</v>
      </c>
      <c r="O1101" s="10">
        <v>0.55000000000000004</v>
      </c>
      <c r="P1101" s="1">
        <v>960158.15435584297</v>
      </c>
      <c r="Q1101" s="9">
        <v>2.3720930232558102</v>
      </c>
      <c r="R1101" s="9">
        <v>3.0235809477881199</v>
      </c>
      <c r="S1101" s="9">
        <v>3.07543123787551</v>
      </c>
      <c r="T1101" s="9"/>
      <c r="U1101" s="1">
        <f t="shared" si="68"/>
        <v>53570</v>
      </c>
      <c r="V1101" s="1">
        <f t="shared" si="69"/>
        <v>35017.011436205605</v>
      </c>
      <c r="W1101" s="1">
        <f t="shared" si="70"/>
        <v>55436.711717170387</v>
      </c>
      <c r="X1101" s="1">
        <f t="shared" si="71"/>
        <v>288047.44630675297</v>
      </c>
    </row>
    <row r="1102" spans="1:24" hidden="1" x14ac:dyDescent="0.3">
      <c r="A1102" t="s">
        <v>266</v>
      </c>
      <c r="B1102" t="s">
        <v>27</v>
      </c>
      <c r="C1102">
        <v>1955</v>
      </c>
      <c r="D1102" s="1">
        <v>46285</v>
      </c>
      <c r="E1102" s="9">
        <v>1.7011799315212299</v>
      </c>
      <c r="F1102" s="1">
        <v>78739.113130459999</v>
      </c>
      <c r="G1102" s="9">
        <v>1.6257882596828801</v>
      </c>
      <c r="H1102" s="1">
        <v>128013.12570534401</v>
      </c>
      <c r="I1102" s="9">
        <v>3</v>
      </c>
      <c r="J1102" s="1">
        <v>384039.37711603299</v>
      </c>
      <c r="K1102" s="1">
        <v>306539.61361306801</v>
      </c>
      <c r="L1102" s="10">
        <v>0.35918927679179902</v>
      </c>
      <c r="M1102" s="1">
        <v>690578.990729101</v>
      </c>
      <c r="N1102" s="1">
        <v>469381.46091959497</v>
      </c>
      <c r="O1102" s="10">
        <v>0.55000000000000004</v>
      </c>
      <c r="P1102" s="1">
        <v>853420.83803562797</v>
      </c>
      <c r="Q1102" s="9">
        <v>2.3720930232558102</v>
      </c>
      <c r="R1102" s="9">
        <v>2.9391364824818398</v>
      </c>
      <c r="S1102" s="9">
        <v>3.07543123787551</v>
      </c>
      <c r="T1102" s="9"/>
      <c r="U1102" s="1">
        <f t="shared" si="68"/>
        <v>46285</v>
      </c>
      <c r="V1102" s="1">
        <f t="shared" si="69"/>
        <v>32454.113130459999</v>
      </c>
      <c r="W1102" s="1">
        <f t="shared" si="70"/>
        <v>49274.012574884007</v>
      </c>
      <c r="X1102" s="1">
        <f t="shared" si="71"/>
        <v>256026.25141068897</v>
      </c>
    </row>
    <row r="1103" spans="1:24" hidden="1" x14ac:dyDescent="0.3">
      <c r="A1103" t="s">
        <v>266</v>
      </c>
      <c r="B1103" t="s">
        <v>27</v>
      </c>
      <c r="C1103">
        <v>1956</v>
      </c>
      <c r="D1103" s="1">
        <v>89325</v>
      </c>
      <c r="E1103" s="9">
        <v>1.5527747063508499</v>
      </c>
      <c r="F1103" s="1">
        <v>138701.60064479001</v>
      </c>
      <c r="G1103" s="9">
        <v>1.6257882596828801</v>
      </c>
      <c r="H1103" s="1">
        <v>225499.43392752399</v>
      </c>
      <c r="I1103" s="9">
        <v>3</v>
      </c>
      <c r="J1103" s="1">
        <v>676498.30178257101</v>
      </c>
      <c r="K1103" s="1">
        <v>539979.85726258205</v>
      </c>
      <c r="L1103" s="10">
        <v>0.35918927679179902</v>
      </c>
      <c r="M1103" s="1">
        <v>1216478.15904515</v>
      </c>
      <c r="N1103" s="1">
        <v>826831.25773425295</v>
      </c>
      <c r="O1103" s="10">
        <v>0.55000000000000004</v>
      </c>
      <c r="P1103" s="1">
        <v>1503329.5595168199</v>
      </c>
      <c r="Q1103" s="9">
        <v>2.3720930232558102</v>
      </c>
      <c r="R1103" s="9">
        <v>3.2200421474860299</v>
      </c>
      <c r="S1103" s="9">
        <v>3.07543123787551</v>
      </c>
      <c r="T1103" s="9"/>
      <c r="U1103" s="1">
        <f t="shared" si="68"/>
        <v>89325</v>
      </c>
      <c r="V1103" s="1">
        <f t="shared" si="69"/>
        <v>49376.600644790014</v>
      </c>
      <c r="W1103" s="1">
        <f t="shared" si="70"/>
        <v>86797.833282733976</v>
      </c>
      <c r="X1103" s="1">
        <f t="shared" si="71"/>
        <v>450998.86785504699</v>
      </c>
    </row>
    <row r="1104" spans="1:24" hidden="1" x14ac:dyDescent="0.3">
      <c r="A1104" t="s">
        <v>266</v>
      </c>
      <c r="B1104" t="s">
        <v>27</v>
      </c>
      <c r="C1104">
        <v>1957</v>
      </c>
      <c r="D1104" s="1">
        <v>48575</v>
      </c>
      <c r="E1104" s="9">
        <v>1.57489441547134</v>
      </c>
      <c r="F1104" s="1">
        <v>76500.496231520505</v>
      </c>
      <c r="G1104" s="9">
        <v>1.6257882596828801</v>
      </c>
      <c r="H1104" s="1">
        <v>124373.608633121</v>
      </c>
      <c r="I1104" s="9">
        <v>3</v>
      </c>
      <c r="J1104" s="1">
        <v>373120.82589936198</v>
      </c>
      <c r="K1104" s="1">
        <v>297824.443579446</v>
      </c>
      <c r="L1104" s="10">
        <v>0.35918927679179902</v>
      </c>
      <c r="M1104" s="1">
        <v>670945.26947880804</v>
      </c>
      <c r="N1104" s="1">
        <v>456036.56498810899</v>
      </c>
      <c r="O1104" s="10">
        <v>0.55000000000000004</v>
      </c>
      <c r="P1104" s="1">
        <v>829157.39088747103</v>
      </c>
      <c r="Q1104" s="9">
        <v>2.3720930232558102</v>
      </c>
      <c r="R1104" s="9">
        <v>3.1748160072709202</v>
      </c>
      <c r="S1104" s="9">
        <v>3.07543123787551</v>
      </c>
      <c r="T1104" s="9"/>
      <c r="U1104" s="1">
        <f t="shared" si="68"/>
        <v>48575</v>
      </c>
      <c r="V1104" s="1">
        <f t="shared" si="69"/>
        <v>27925.496231520505</v>
      </c>
      <c r="W1104" s="1">
        <f t="shared" si="70"/>
        <v>47873.112401600491</v>
      </c>
      <c r="X1104" s="1">
        <f t="shared" si="71"/>
        <v>248747.21726624097</v>
      </c>
    </row>
    <row r="1105" spans="1:24" hidden="1" x14ac:dyDescent="0.3">
      <c r="A1105" t="s">
        <v>266</v>
      </c>
      <c r="B1105" t="s">
        <v>27</v>
      </c>
      <c r="C1105">
        <v>1958</v>
      </c>
      <c r="D1105" s="1">
        <v>94175</v>
      </c>
      <c r="E1105" s="9">
        <v>1.61324302069126</v>
      </c>
      <c r="F1105" s="1">
        <v>151927.16147359999</v>
      </c>
      <c r="G1105" s="9">
        <v>1.6257882596828801</v>
      </c>
      <c r="H1105" s="1">
        <v>247001.395450724</v>
      </c>
      <c r="I1105" s="9">
        <v>3</v>
      </c>
      <c r="J1105" s="1">
        <v>741004.18635217298</v>
      </c>
      <c r="K1105" s="1">
        <v>591468.35065673897</v>
      </c>
      <c r="L1105" s="10">
        <v>0.35918927679179902</v>
      </c>
      <c r="M1105" s="1">
        <v>1332472.53700891</v>
      </c>
      <c r="N1105" s="1">
        <v>905671.78331932204</v>
      </c>
      <c r="O1105" s="10">
        <v>0.55000000000000004</v>
      </c>
      <c r="P1105" s="1">
        <v>1646675.9696714899</v>
      </c>
      <c r="Q1105" s="9">
        <v>2.3720930232558102</v>
      </c>
      <c r="R1105" s="9">
        <v>3.0993470517898398</v>
      </c>
      <c r="S1105" s="9">
        <v>3.07543123787551</v>
      </c>
      <c r="T1105" s="9"/>
      <c r="U1105" s="1">
        <f t="shared" si="68"/>
        <v>94175</v>
      </c>
      <c r="V1105" s="1">
        <f t="shared" si="69"/>
        <v>57752.16147359999</v>
      </c>
      <c r="W1105" s="1">
        <f t="shared" si="70"/>
        <v>95074.233977124008</v>
      </c>
      <c r="X1105" s="1">
        <f t="shared" si="71"/>
        <v>494002.79090144899</v>
      </c>
    </row>
    <row r="1106" spans="1:24" hidden="1" x14ac:dyDescent="0.3">
      <c r="A1106" t="s">
        <v>266</v>
      </c>
      <c r="B1106" t="s">
        <v>27</v>
      </c>
      <c r="C1106">
        <v>1959</v>
      </c>
      <c r="D1106" s="1">
        <v>12075</v>
      </c>
      <c r="E1106" s="9">
        <v>6.60986316106841</v>
      </c>
      <c r="F1106" s="1">
        <v>79814.097669901006</v>
      </c>
      <c r="G1106" s="9">
        <v>1.6257882596828801</v>
      </c>
      <c r="H1106" s="1">
        <v>129760.822948908</v>
      </c>
      <c r="I1106" s="9">
        <v>3</v>
      </c>
      <c r="J1106" s="1">
        <v>389282.46884672402</v>
      </c>
      <c r="K1106" s="1">
        <v>310724.64100618003</v>
      </c>
      <c r="L1106" s="10">
        <v>0.35918927679179902</v>
      </c>
      <c r="M1106" s="1">
        <v>700007.10985290399</v>
      </c>
      <c r="N1106" s="1">
        <v>475789.68414599699</v>
      </c>
      <c r="O1106" s="10">
        <v>0.55000000000000004</v>
      </c>
      <c r="P1106" s="1">
        <v>865072.15299272095</v>
      </c>
      <c r="Q1106" s="9">
        <v>2.3720930232558102</v>
      </c>
      <c r="R1106" s="9">
        <v>0.75644531182576003</v>
      </c>
      <c r="S1106" s="9">
        <v>3.07543123787551</v>
      </c>
      <c r="T1106" s="9"/>
      <c r="U1106" s="1">
        <f t="shared" si="68"/>
        <v>12075</v>
      </c>
      <c r="V1106" s="1">
        <f t="shared" si="69"/>
        <v>67739.097669901006</v>
      </c>
      <c r="W1106" s="1">
        <f t="shared" si="70"/>
        <v>49946.725279006991</v>
      </c>
      <c r="X1106" s="1">
        <f t="shared" si="71"/>
        <v>259521.64589781602</v>
      </c>
    </row>
    <row r="1107" spans="1:24" hidden="1" x14ac:dyDescent="0.3">
      <c r="A1107" t="s">
        <v>266</v>
      </c>
      <c r="B1107" t="s">
        <v>27</v>
      </c>
      <c r="C1107">
        <v>1960</v>
      </c>
      <c r="D1107" s="1">
        <v>53025</v>
      </c>
      <c r="E1107" s="9">
        <v>2.3362566409463899</v>
      </c>
      <c r="F1107" s="1">
        <v>123880.008386182</v>
      </c>
      <c r="G1107" s="9">
        <v>1.6257882596828801</v>
      </c>
      <c r="H1107" s="1">
        <v>201402.663243672</v>
      </c>
      <c r="I1107" s="9">
        <v>3</v>
      </c>
      <c r="J1107" s="1">
        <v>604207.98973101599</v>
      </c>
      <c r="K1107" s="1">
        <v>482277.84636291198</v>
      </c>
      <c r="L1107" s="10">
        <v>0.35918927679179902</v>
      </c>
      <c r="M1107" s="1">
        <v>1086485.8360939301</v>
      </c>
      <c r="N1107" s="1">
        <v>738476.43189346499</v>
      </c>
      <c r="O1107" s="10">
        <v>0.55000000000000004</v>
      </c>
      <c r="P1107" s="1">
        <v>1342684.42162448</v>
      </c>
      <c r="Q1107" s="9">
        <v>2.3720930232558102</v>
      </c>
      <c r="R1107" s="9">
        <v>2.1401758318703199</v>
      </c>
      <c r="S1107" s="9">
        <v>3.07543123787551</v>
      </c>
      <c r="T1107" s="9"/>
      <c r="U1107" s="1">
        <f t="shared" si="68"/>
        <v>53025</v>
      </c>
      <c r="V1107" s="1">
        <f t="shared" si="69"/>
        <v>70855.008386182002</v>
      </c>
      <c r="W1107" s="1">
        <f t="shared" si="70"/>
        <v>77522.654857489993</v>
      </c>
      <c r="X1107" s="1">
        <f t="shared" si="71"/>
        <v>402805.32648734399</v>
      </c>
    </row>
    <row r="1108" spans="1:24" hidden="1" x14ac:dyDescent="0.3">
      <c r="A1108" t="s">
        <v>266</v>
      </c>
      <c r="B1108" t="s">
        <v>27</v>
      </c>
      <c r="C1108">
        <v>1961</v>
      </c>
      <c r="D1108" s="1">
        <v>35650</v>
      </c>
      <c r="E1108" s="9">
        <v>1.9122864686485901</v>
      </c>
      <c r="F1108" s="1">
        <v>68173.012607322205</v>
      </c>
      <c r="G1108" s="9">
        <v>1.6257882596828801</v>
      </c>
      <c r="H1108" s="1">
        <v>110834.883524198</v>
      </c>
      <c r="I1108" s="9">
        <v>3</v>
      </c>
      <c r="J1108" s="1">
        <v>332504.65057259297</v>
      </c>
      <c r="K1108" s="1">
        <v>265404.67770906602</v>
      </c>
      <c r="L1108" s="10">
        <v>0.35918927679179902</v>
      </c>
      <c r="M1108" s="1">
        <v>597909.32828165905</v>
      </c>
      <c r="N1108" s="1">
        <v>406394.572922058</v>
      </c>
      <c r="O1108" s="10">
        <v>0.55000000000000004</v>
      </c>
      <c r="P1108" s="1">
        <v>738899.22349465103</v>
      </c>
      <c r="Q1108" s="9">
        <v>2.3720930232558102</v>
      </c>
      <c r="R1108" s="9">
        <v>2.61467101397914</v>
      </c>
      <c r="S1108" s="9">
        <v>3.07543123787551</v>
      </c>
      <c r="T1108" s="9"/>
      <c r="U1108" s="1">
        <f t="shared" si="68"/>
        <v>35650</v>
      </c>
      <c r="V1108" s="1">
        <f t="shared" si="69"/>
        <v>32523.012607322205</v>
      </c>
      <c r="W1108" s="1">
        <f t="shared" si="70"/>
        <v>42661.870916875792</v>
      </c>
      <c r="X1108" s="1">
        <f t="shared" si="71"/>
        <v>221669.76704839498</v>
      </c>
    </row>
    <row r="1109" spans="1:24" hidden="1" x14ac:dyDescent="0.3">
      <c r="A1109" t="s">
        <v>266</v>
      </c>
      <c r="B1109" t="s">
        <v>27</v>
      </c>
      <c r="C1109">
        <v>1962</v>
      </c>
      <c r="D1109" s="1">
        <v>28150</v>
      </c>
      <c r="E1109" s="9">
        <v>1.55238112374806</v>
      </c>
      <c r="F1109" s="1">
        <v>43699.5286335079</v>
      </c>
      <c r="G1109" s="9">
        <v>1.6257882596828801</v>
      </c>
      <c r="H1109" s="1">
        <v>71046.180606033202</v>
      </c>
      <c r="I1109" s="9">
        <v>3</v>
      </c>
      <c r="J1109" s="1">
        <v>213138.54181809901</v>
      </c>
      <c r="K1109" s="1">
        <v>170126.841538004</v>
      </c>
      <c r="L1109" s="10">
        <v>0.35918927679179902</v>
      </c>
      <c r="M1109" s="1">
        <v>383265.38335610298</v>
      </c>
      <c r="N1109" s="1">
        <v>260502.66222212199</v>
      </c>
      <c r="O1109" s="10">
        <v>0.55000000000000004</v>
      </c>
      <c r="P1109" s="1">
        <v>473641.204040221</v>
      </c>
      <c r="Q1109" s="9">
        <v>2.3720930232558102</v>
      </c>
      <c r="R1109" s="9">
        <v>3.22085854015541</v>
      </c>
      <c r="S1109" s="9">
        <v>3.07543123787551</v>
      </c>
      <c r="T1109" s="9"/>
      <c r="U1109" s="1">
        <f t="shared" si="68"/>
        <v>28150</v>
      </c>
      <c r="V1109" s="1">
        <f t="shared" si="69"/>
        <v>15549.5286335079</v>
      </c>
      <c r="W1109" s="1">
        <f t="shared" si="70"/>
        <v>27346.651972525302</v>
      </c>
      <c r="X1109" s="1">
        <f t="shared" si="71"/>
        <v>142092.36121206579</v>
      </c>
    </row>
    <row r="1110" spans="1:24" hidden="1" x14ac:dyDescent="0.3">
      <c r="A1110" t="s">
        <v>266</v>
      </c>
      <c r="B1110" t="s">
        <v>27</v>
      </c>
      <c r="C1110">
        <v>1963</v>
      </c>
      <c r="D1110" s="1">
        <v>43250</v>
      </c>
      <c r="E1110" s="9">
        <v>2.3470407486865201</v>
      </c>
      <c r="F1110" s="1">
        <v>101509.512380692</v>
      </c>
      <c r="G1110" s="9">
        <v>1.6257882596828801</v>
      </c>
      <c r="H1110" s="1">
        <v>165032.973474664</v>
      </c>
      <c r="I1110" s="9">
        <v>3</v>
      </c>
      <c r="J1110" s="1">
        <v>495098.92042399099</v>
      </c>
      <c r="K1110" s="1">
        <v>323334.95121362398</v>
      </c>
      <c r="L1110" s="10">
        <v>0.32653570617436201</v>
      </c>
      <c r="M1110" s="1">
        <v>818433.87163761503</v>
      </c>
      <c r="N1110" s="1">
        <v>495098.92042399099</v>
      </c>
      <c r="O1110" s="10">
        <v>0.5</v>
      </c>
      <c r="P1110" s="1">
        <v>990197.84084798198</v>
      </c>
      <c r="Q1110" s="9">
        <v>2.3720930232558102</v>
      </c>
      <c r="R1110" s="9">
        <v>2.1303422204314799</v>
      </c>
      <c r="S1110" s="9">
        <v>3.07543123787551</v>
      </c>
      <c r="T1110" s="9"/>
      <c r="U1110" s="1">
        <f t="shared" si="68"/>
        <v>43250</v>
      </c>
      <c r="V1110" s="1">
        <f t="shared" si="69"/>
        <v>58259.512380692002</v>
      </c>
      <c r="W1110" s="1">
        <f t="shared" si="70"/>
        <v>63523.461093972001</v>
      </c>
      <c r="X1110" s="1">
        <f t="shared" si="71"/>
        <v>330065.94694932702</v>
      </c>
    </row>
    <row r="1111" spans="1:24" hidden="1" x14ac:dyDescent="0.3">
      <c r="A1111" t="s">
        <v>266</v>
      </c>
      <c r="B1111" t="s">
        <v>27</v>
      </c>
      <c r="C1111">
        <v>1964</v>
      </c>
      <c r="D1111" s="1">
        <v>51700</v>
      </c>
      <c r="E1111" s="9">
        <v>1.3050005806436999</v>
      </c>
      <c r="F1111" s="1">
        <v>67468.530019279395</v>
      </c>
      <c r="G1111" s="9">
        <v>1.6257882596828801</v>
      </c>
      <c r="H1111" s="1">
        <v>109689.54400340701</v>
      </c>
      <c r="I1111" s="9">
        <v>3</v>
      </c>
      <c r="J1111" s="1">
        <v>329068.63201022003</v>
      </c>
      <c r="K1111" s="1">
        <v>365919.86283227999</v>
      </c>
      <c r="L1111" s="10">
        <v>0.411434989779697</v>
      </c>
      <c r="M1111" s="1">
        <v>694988.49484249996</v>
      </c>
      <c r="N1111" s="1">
        <v>560306.04909848201</v>
      </c>
      <c r="O1111" s="10">
        <v>0.63</v>
      </c>
      <c r="P1111" s="1">
        <v>889374.68110870197</v>
      </c>
      <c r="Q1111" s="9">
        <v>2.3720930232558102</v>
      </c>
      <c r="R1111" s="9">
        <v>3.8314159197796802</v>
      </c>
      <c r="S1111" s="9">
        <v>3.07543123787551</v>
      </c>
      <c r="T1111" s="9"/>
      <c r="U1111" s="1">
        <f t="shared" si="68"/>
        <v>51700</v>
      </c>
      <c r="V1111" s="1">
        <f t="shared" si="69"/>
        <v>15768.530019279395</v>
      </c>
      <c r="W1111" s="1">
        <f t="shared" si="70"/>
        <v>42221.01398412761</v>
      </c>
      <c r="X1111" s="1">
        <f t="shared" si="71"/>
        <v>219379.08800681302</v>
      </c>
    </row>
    <row r="1112" spans="1:24" hidden="1" x14ac:dyDescent="0.3">
      <c r="A1112" t="s">
        <v>266</v>
      </c>
      <c r="B1112" t="s">
        <v>27</v>
      </c>
      <c r="C1112">
        <v>1965</v>
      </c>
      <c r="D1112" s="1">
        <v>100275</v>
      </c>
      <c r="E1112" s="9">
        <v>1.4991973827021601</v>
      </c>
      <c r="F1112" s="1">
        <v>150332.01755045899</v>
      </c>
      <c r="G1112" s="9">
        <v>1.6257882596828801</v>
      </c>
      <c r="H1112" s="1">
        <v>244408.02918797699</v>
      </c>
      <c r="I1112" s="9">
        <v>3</v>
      </c>
      <c r="J1112" s="1">
        <v>733224.08756393194</v>
      </c>
      <c r="K1112" s="1">
        <v>442013.25270782999</v>
      </c>
      <c r="L1112" s="10">
        <v>0.31347427792738802</v>
      </c>
      <c r="M1112" s="1">
        <v>1175237.34027176</v>
      </c>
      <c r="N1112" s="1">
        <v>676822.23467439902</v>
      </c>
      <c r="O1112" s="10">
        <v>0.48</v>
      </c>
      <c r="P1112" s="1">
        <v>1410046.32223833</v>
      </c>
      <c r="Q1112" s="9">
        <v>2.3720930232558102</v>
      </c>
      <c r="R1112" s="9">
        <v>3.3351178822017302</v>
      </c>
      <c r="S1112" s="9">
        <v>3.07543123787551</v>
      </c>
      <c r="T1112" s="9"/>
      <c r="U1112" s="1">
        <f t="shared" si="68"/>
        <v>100275</v>
      </c>
      <c r="V1112" s="1">
        <f t="shared" si="69"/>
        <v>50057.017550458986</v>
      </c>
      <c r="W1112" s="1">
        <f t="shared" si="70"/>
        <v>94076.011637518008</v>
      </c>
      <c r="X1112" s="1">
        <f t="shared" si="71"/>
        <v>488816.05837595498</v>
      </c>
    </row>
    <row r="1113" spans="1:24" hidden="1" x14ac:dyDescent="0.3">
      <c r="A1113" t="s">
        <v>266</v>
      </c>
      <c r="B1113" t="s">
        <v>27</v>
      </c>
      <c r="C1113">
        <v>1966</v>
      </c>
      <c r="D1113" s="1">
        <v>75650</v>
      </c>
      <c r="E1113" s="9">
        <v>1.10435753377555</v>
      </c>
      <c r="F1113" s="1">
        <v>83544.647430120705</v>
      </c>
      <c r="G1113" s="9">
        <v>1.6257882596828801</v>
      </c>
      <c r="H1113" s="1">
        <v>135825.90695123599</v>
      </c>
      <c r="I1113" s="9">
        <v>3</v>
      </c>
      <c r="J1113" s="1">
        <v>407477.72085370799</v>
      </c>
      <c r="K1113" s="1">
        <v>382941.731435503</v>
      </c>
      <c r="L1113" s="10">
        <v>0.38531213328574698</v>
      </c>
      <c r="M1113" s="1">
        <v>790419.45228921098</v>
      </c>
      <c r="N1113" s="1">
        <v>586370.37878948206</v>
      </c>
      <c r="O1113" s="10">
        <v>0.59</v>
      </c>
      <c r="P1113" s="1">
        <v>993848.09964319004</v>
      </c>
      <c r="Q1113" s="9">
        <v>2.3720930232558102</v>
      </c>
      <c r="R1113" s="9">
        <v>4.5275192562920301</v>
      </c>
      <c r="S1113" s="9">
        <v>3.07543123787551</v>
      </c>
      <c r="T1113" s="9"/>
      <c r="U1113" s="1">
        <f t="shared" si="68"/>
        <v>75650</v>
      </c>
      <c r="V1113" s="1">
        <f t="shared" si="69"/>
        <v>7894.6474301207054</v>
      </c>
      <c r="W1113" s="1">
        <f t="shared" si="70"/>
        <v>52281.25952111528</v>
      </c>
      <c r="X1113" s="1">
        <f t="shared" si="71"/>
        <v>271651.81390247203</v>
      </c>
    </row>
    <row r="1114" spans="1:24" hidden="1" x14ac:dyDescent="0.3">
      <c r="A1114" t="s">
        <v>266</v>
      </c>
      <c r="B1114" t="s">
        <v>27</v>
      </c>
      <c r="C1114">
        <v>1967</v>
      </c>
      <c r="D1114" s="1">
        <v>39750</v>
      </c>
      <c r="E1114" s="9">
        <v>1.08290986820699</v>
      </c>
      <c r="F1114" s="1">
        <v>43045.6672612279</v>
      </c>
      <c r="G1114" s="9">
        <v>1.6257882596828801</v>
      </c>
      <c r="H1114" s="1">
        <v>69983.140463520307</v>
      </c>
      <c r="I1114" s="9">
        <v>3</v>
      </c>
      <c r="J1114" s="1">
        <v>209949.42139056101</v>
      </c>
      <c r="K1114" s="1">
        <v>121589.855887143</v>
      </c>
      <c r="L1114" s="10">
        <v>0.30694356380390098</v>
      </c>
      <c r="M1114" s="1">
        <v>331539.27727770398</v>
      </c>
      <c r="N1114" s="1">
        <v>186181.56236521399</v>
      </c>
      <c r="O1114" s="10">
        <v>0.47</v>
      </c>
      <c r="P1114" s="1">
        <v>396130.98375577503</v>
      </c>
      <c r="Q1114" s="9">
        <v>2.3720930232558102</v>
      </c>
      <c r="R1114" s="9">
        <v>4.6171894326520997</v>
      </c>
      <c r="S1114" s="9">
        <v>3.07543123787551</v>
      </c>
      <c r="T1114" s="9"/>
      <c r="U1114" s="1">
        <f t="shared" si="68"/>
        <v>39750</v>
      </c>
      <c r="V1114" s="1">
        <f t="shared" si="69"/>
        <v>3295.6672612278999</v>
      </c>
      <c r="W1114" s="1">
        <f t="shared" si="70"/>
        <v>26937.473202292407</v>
      </c>
      <c r="X1114" s="1">
        <f t="shared" si="71"/>
        <v>139966.2809270407</v>
      </c>
    </row>
    <row r="1115" spans="1:24" hidden="1" x14ac:dyDescent="0.3">
      <c r="A1115" t="s">
        <v>266</v>
      </c>
      <c r="B1115" t="s">
        <v>27</v>
      </c>
      <c r="C1115">
        <v>1968</v>
      </c>
      <c r="D1115" s="1">
        <v>85075</v>
      </c>
      <c r="E1115" s="9">
        <v>1.0453515647591001</v>
      </c>
      <c r="F1115" s="1">
        <v>88933.284371880596</v>
      </c>
      <c r="G1115" s="9">
        <v>1.6257882596828801</v>
      </c>
      <c r="H1115" s="1">
        <v>144586.689626843</v>
      </c>
      <c r="I1115" s="9">
        <v>3</v>
      </c>
      <c r="J1115" s="1">
        <v>433760.06888052798</v>
      </c>
      <c r="K1115" s="1">
        <v>407641.506035436</v>
      </c>
      <c r="L1115" s="10">
        <v>0.38531213328574698</v>
      </c>
      <c r="M1115" s="1">
        <v>841401.57491596497</v>
      </c>
      <c r="N1115" s="1">
        <v>624191.31863295496</v>
      </c>
      <c r="O1115" s="10">
        <v>0.59</v>
      </c>
      <c r="P1115" s="1">
        <v>1057951.3875134799</v>
      </c>
      <c r="Q1115" s="9">
        <v>2.3720930232558102</v>
      </c>
      <c r="R1115" s="9">
        <v>4.7830798446762097</v>
      </c>
      <c r="S1115" s="9">
        <v>3.07543123787551</v>
      </c>
      <c r="T1115" s="9"/>
      <c r="U1115" s="1">
        <f t="shared" si="68"/>
        <v>85075</v>
      </c>
      <c r="V1115" s="1">
        <f t="shared" si="69"/>
        <v>3858.2843718805962</v>
      </c>
      <c r="W1115" s="1">
        <f t="shared" si="70"/>
        <v>55653.405254962403</v>
      </c>
      <c r="X1115" s="1">
        <f t="shared" si="71"/>
        <v>289173.37925368501</v>
      </c>
    </row>
    <row r="1116" spans="1:24" hidden="1" x14ac:dyDescent="0.3">
      <c r="A1116" t="s">
        <v>266</v>
      </c>
      <c r="B1116" t="s">
        <v>27</v>
      </c>
      <c r="C1116">
        <v>1969</v>
      </c>
      <c r="D1116" s="1">
        <v>47550</v>
      </c>
      <c r="E1116" s="9">
        <v>1.03587132123042</v>
      </c>
      <c r="F1116" s="1">
        <v>49255.681324506302</v>
      </c>
      <c r="G1116" s="9">
        <v>1.6257882596828801</v>
      </c>
      <c r="H1116" s="1">
        <v>80079.308420063695</v>
      </c>
      <c r="I1116" s="9">
        <v>3</v>
      </c>
      <c r="J1116" s="1">
        <v>240237.925260191</v>
      </c>
      <c r="K1116" s="1">
        <v>156892.52114940001</v>
      </c>
      <c r="L1116" s="10">
        <v>0.32653570617436201</v>
      </c>
      <c r="M1116" s="1">
        <v>397130.44640959101</v>
      </c>
      <c r="N1116" s="1">
        <v>240237.925260191</v>
      </c>
      <c r="O1116" s="10">
        <v>0.5</v>
      </c>
      <c r="P1116" s="1">
        <v>480475.850520382</v>
      </c>
      <c r="Q1116" s="9">
        <v>2.3720930232558102</v>
      </c>
      <c r="R1116" s="9">
        <v>4.8268543568335902</v>
      </c>
      <c r="S1116" s="9">
        <v>3.07543123787551</v>
      </c>
      <c r="T1116" s="9"/>
      <c r="U1116" s="1">
        <f t="shared" si="68"/>
        <v>47550</v>
      </c>
      <c r="V1116" s="1">
        <f t="shared" si="69"/>
        <v>1705.6813245063022</v>
      </c>
      <c r="W1116" s="1">
        <f t="shared" si="70"/>
        <v>30823.627095557393</v>
      </c>
      <c r="X1116" s="1">
        <f t="shared" si="71"/>
        <v>160158.6168401273</v>
      </c>
    </row>
    <row r="1117" spans="1:24" hidden="1" x14ac:dyDescent="0.3">
      <c r="A1117" t="s">
        <v>266</v>
      </c>
      <c r="B1117" t="s">
        <v>27</v>
      </c>
      <c r="C1117">
        <v>1970</v>
      </c>
      <c r="D1117" s="1">
        <v>59600</v>
      </c>
      <c r="E1117" s="9">
        <v>1.0430324932247399</v>
      </c>
      <c r="F1117" s="1">
        <v>62164.736596194503</v>
      </c>
      <c r="G1117" s="9">
        <v>1.6257882596828801</v>
      </c>
      <c r="H1117" s="1">
        <v>101066.698924372</v>
      </c>
      <c r="I1117" s="9">
        <v>3</v>
      </c>
      <c r="J1117" s="1">
        <v>303200.09677311598</v>
      </c>
      <c r="K1117" s="1">
        <v>262480.11579445697</v>
      </c>
      <c r="L1117" s="10">
        <v>0.372250705038773</v>
      </c>
      <c r="M1117" s="1">
        <v>565680.21256757295</v>
      </c>
      <c r="N1117" s="1">
        <v>401916.40735040902</v>
      </c>
      <c r="O1117" s="10">
        <v>0.56999999999999995</v>
      </c>
      <c r="P1117" s="1">
        <v>705116.504123525</v>
      </c>
      <c r="Q1117" s="9">
        <v>2.3720930232558102</v>
      </c>
      <c r="R1117" s="9">
        <v>4.7937145127104497</v>
      </c>
      <c r="S1117" s="9">
        <v>3.07543123787551</v>
      </c>
      <c r="T1117" s="9"/>
      <c r="U1117" s="1">
        <f t="shared" si="68"/>
        <v>59600</v>
      </c>
      <c r="V1117" s="1">
        <f t="shared" si="69"/>
        <v>2564.7365961945034</v>
      </c>
      <c r="W1117" s="1">
        <f t="shared" si="70"/>
        <v>38901.962328177498</v>
      </c>
      <c r="X1117" s="1">
        <f t="shared" si="71"/>
        <v>202133.39784874397</v>
      </c>
    </row>
    <row r="1118" spans="1:24" hidden="1" x14ac:dyDescent="0.3">
      <c r="A1118" t="s">
        <v>266</v>
      </c>
      <c r="B1118" t="s">
        <v>27</v>
      </c>
      <c r="C1118">
        <v>1971</v>
      </c>
      <c r="D1118" s="1">
        <v>50000</v>
      </c>
      <c r="E1118" s="9">
        <v>1.0894013669618701</v>
      </c>
      <c r="F1118" s="1">
        <v>54470.068348093402</v>
      </c>
      <c r="G1118" s="9">
        <v>1.6257882596828801</v>
      </c>
      <c r="H1118" s="1">
        <v>88556.797624454499</v>
      </c>
      <c r="I1118" s="9">
        <v>3</v>
      </c>
      <c r="J1118" s="1">
        <v>265670.39287336299</v>
      </c>
      <c r="K1118" s="1">
        <v>229990.67687217999</v>
      </c>
      <c r="L1118" s="10">
        <v>0.372250705038773</v>
      </c>
      <c r="M1118" s="1">
        <v>495661.06974554301</v>
      </c>
      <c r="N1118" s="1">
        <v>352167.73008794698</v>
      </c>
      <c r="O1118" s="10">
        <v>0.56999999999999995</v>
      </c>
      <c r="P1118" s="1">
        <v>617838.12296130997</v>
      </c>
      <c r="Q1118" s="9">
        <v>2.3720930232558102</v>
      </c>
      <c r="R1118" s="9">
        <v>4.5896766349247802</v>
      </c>
      <c r="S1118" s="9">
        <v>3.07543123787551</v>
      </c>
      <c r="T1118" s="9"/>
      <c r="U1118" s="1">
        <f t="shared" si="68"/>
        <v>50000</v>
      </c>
      <c r="V1118" s="1">
        <f t="shared" si="69"/>
        <v>4470.0683480934022</v>
      </c>
      <c r="W1118" s="1">
        <f t="shared" si="70"/>
        <v>34086.729276361097</v>
      </c>
      <c r="X1118" s="1">
        <f t="shared" si="71"/>
        <v>177113.5952489085</v>
      </c>
    </row>
    <row r="1119" spans="1:24" hidden="1" x14ac:dyDescent="0.3">
      <c r="A1119" t="s">
        <v>266</v>
      </c>
      <c r="B1119" t="s">
        <v>27</v>
      </c>
      <c r="C1119">
        <v>1972</v>
      </c>
      <c r="D1119" s="1">
        <v>37246</v>
      </c>
      <c r="E1119" s="9">
        <v>1.0873051748169</v>
      </c>
      <c r="F1119" s="1">
        <v>40497.768541230304</v>
      </c>
      <c r="G1119" s="9">
        <v>1.6257882596828801</v>
      </c>
      <c r="H1119" s="1">
        <v>65840.796637687105</v>
      </c>
      <c r="I1119" s="9">
        <v>3</v>
      </c>
      <c r="J1119" s="1">
        <v>197522.38991306099</v>
      </c>
      <c r="K1119" s="1">
        <v>250404.43899903601</v>
      </c>
      <c r="L1119" s="10">
        <v>0.43102713215015798</v>
      </c>
      <c r="M1119" s="1">
        <v>447926.82891209697</v>
      </c>
      <c r="N1119" s="1">
        <v>383425.81571359001</v>
      </c>
      <c r="O1119" s="10">
        <v>0.66</v>
      </c>
      <c r="P1119" s="1">
        <v>580948.20562665095</v>
      </c>
      <c r="Q1119" s="9">
        <v>2.3720930232558102</v>
      </c>
      <c r="R1119" s="9">
        <v>4.5985249733056603</v>
      </c>
      <c r="S1119" s="9">
        <v>3.07543123787551</v>
      </c>
      <c r="T1119" s="9"/>
      <c r="U1119" s="1">
        <f t="shared" si="68"/>
        <v>37246</v>
      </c>
      <c r="V1119" s="1">
        <f t="shared" si="69"/>
        <v>3251.7685412303035</v>
      </c>
      <c r="W1119" s="1">
        <f t="shared" si="70"/>
        <v>25343.028096456801</v>
      </c>
      <c r="X1119" s="1">
        <f t="shared" si="71"/>
        <v>131681.59327537389</v>
      </c>
    </row>
    <row r="1120" spans="1:24" hidden="1" x14ac:dyDescent="0.3">
      <c r="A1120" t="s">
        <v>266</v>
      </c>
      <c r="B1120" t="s">
        <v>27</v>
      </c>
      <c r="C1120">
        <v>1973</v>
      </c>
      <c r="D1120" s="1">
        <v>22325</v>
      </c>
      <c r="E1120" s="9">
        <v>1.3107375644503301</v>
      </c>
      <c r="F1120" s="1">
        <v>29262.216126353698</v>
      </c>
      <c r="G1120" s="9">
        <v>1.6257882596828801</v>
      </c>
      <c r="H1120" s="1">
        <v>47574.167430529</v>
      </c>
      <c r="I1120" s="9">
        <v>3</v>
      </c>
      <c r="J1120" s="1">
        <v>142722.50229158701</v>
      </c>
      <c r="K1120" s="1">
        <v>97012.393743286797</v>
      </c>
      <c r="L1120" s="10">
        <v>0.33306642029785</v>
      </c>
      <c r="M1120" s="1">
        <v>239734.89603487399</v>
      </c>
      <c r="N1120" s="1">
        <v>148547.91054838599</v>
      </c>
      <c r="O1120" s="10">
        <v>0.51</v>
      </c>
      <c r="P1120" s="1">
        <v>291270.412839973</v>
      </c>
      <c r="Q1120" s="9">
        <v>2.3720930232558102</v>
      </c>
      <c r="R1120" s="9">
        <v>3.8146461470315698</v>
      </c>
      <c r="S1120" s="9">
        <v>3.07543123787551</v>
      </c>
      <c r="T1120" s="9"/>
      <c r="U1120" s="1">
        <f t="shared" si="68"/>
        <v>22325</v>
      </c>
      <c r="V1120" s="1">
        <f t="shared" si="69"/>
        <v>6937.2161263536982</v>
      </c>
      <c r="W1120" s="1">
        <f t="shared" si="70"/>
        <v>18311.951304175302</v>
      </c>
      <c r="X1120" s="1">
        <f t="shared" si="71"/>
        <v>95148.334861058014</v>
      </c>
    </row>
    <row r="1121" spans="1:24" hidden="1" x14ac:dyDescent="0.3">
      <c r="A1121" t="s">
        <v>266</v>
      </c>
      <c r="B1121" t="s">
        <v>27</v>
      </c>
      <c r="C1121">
        <v>1974</v>
      </c>
      <c r="D1121" s="1">
        <v>19125</v>
      </c>
      <c r="E1121" s="9">
        <v>1.32222442579414</v>
      </c>
      <c r="F1121" s="1">
        <v>25287.542143312901</v>
      </c>
      <c r="G1121" s="9">
        <v>1.6257882596828801</v>
      </c>
      <c r="H1121" s="1">
        <v>41112.189132834203</v>
      </c>
      <c r="I1121" s="9">
        <v>3</v>
      </c>
      <c r="J1121" s="1">
        <v>123336.567398503</v>
      </c>
      <c r="K1121" s="1">
        <v>102515.109792052</v>
      </c>
      <c r="L1121" s="10">
        <v>0.36571999091528601</v>
      </c>
      <c r="M1121" s="1">
        <v>225851.677190555</v>
      </c>
      <c r="N1121" s="1">
        <v>156973.81305264001</v>
      </c>
      <c r="O1121" s="10">
        <v>0.56000000000000005</v>
      </c>
      <c r="P1121" s="1">
        <v>280310.38045114197</v>
      </c>
      <c r="Q1121" s="9">
        <v>2.3720930232558102</v>
      </c>
      <c r="R1121" s="9">
        <v>3.7815063029084199</v>
      </c>
      <c r="S1121" s="9">
        <v>3.07543123787551</v>
      </c>
      <c r="T1121" s="9"/>
      <c r="U1121" s="1">
        <f t="shared" si="68"/>
        <v>19125</v>
      </c>
      <c r="V1121" s="1">
        <f t="shared" si="69"/>
        <v>6162.5421433129013</v>
      </c>
      <c r="W1121" s="1">
        <f t="shared" si="70"/>
        <v>15824.646989521301</v>
      </c>
      <c r="X1121" s="1">
        <f t="shared" si="71"/>
        <v>82224.378265668798</v>
      </c>
    </row>
    <row r="1122" spans="1:24" hidden="1" x14ac:dyDescent="0.3">
      <c r="A1122" t="s">
        <v>266</v>
      </c>
      <c r="B1122" t="s">
        <v>27</v>
      </c>
      <c r="C1122">
        <v>1975</v>
      </c>
      <c r="D1122" s="1">
        <v>10040</v>
      </c>
      <c r="E1122" s="9">
        <v>1.2682096049404401</v>
      </c>
      <c r="F1122" s="1">
        <v>12732.824433602</v>
      </c>
      <c r="G1122" s="9">
        <v>1.6257882596828801</v>
      </c>
      <c r="H1122" s="1">
        <v>20700.876476753499</v>
      </c>
      <c r="I1122" s="9">
        <v>3</v>
      </c>
      <c r="J1122" s="1">
        <v>62102.6294302604</v>
      </c>
      <c r="K1122" s="1">
        <v>34548.9405181318</v>
      </c>
      <c r="L1122" s="10">
        <v>0.30041284968041299</v>
      </c>
      <c r="M1122" s="1">
        <v>96651.569948392207</v>
      </c>
      <c r="N1122" s="1">
        <v>52902.239885036601</v>
      </c>
      <c r="O1122" s="10">
        <v>0.46</v>
      </c>
      <c r="P1122" s="1">
        <v>115004.86931529699</v>
      </c>
      <c r="Q1122" s="9">
        <v>2.3720930232558102</v>
      </c>
      <c r="R1122" s="9">
        <v>3.9425659453468902</v>
      </c>
      <c r="S1122" s="9">
        <v>3.07543123787551</v>
      </c>
      <c r="T1122" s="9"/>
      <c r="U1122" s="1">
        <f t="shared" si="68"/>
        <v>10040</v>
      </c>
      <c r="V1122" s="1">
        <f t="shared" si="69"/>
        <v>2692.8244336019998</v>
      </c>
      <c r="W1122" s="1">
        <f t="shared" si="70"/>
        <v>7968.0520431514997</v>
      </c>
      <c r="X1122" s="1">
        <f t="shared" si="71"/>
        <v>41401.752953506904</v>
      </c>
    </row>
    <row r="1123" spans="1:24" hidden="1" x14ac:dyDescent="0.3">
      <c r="A1123" t="s">
        <v>266</v>
      </c>
      <c r="B1123" t="s">
        <v>27</v>
      </c>
      <c r="C1123">
        <v>1976</v>
      </c>
      <c r="D1123" s="1">
        <v>18747</v>
      </c>
      <c r="E1123" s="9">
        <v>1.2934884369019399</v>
      </c>
      <c r="F1123" s="1">
        <v>24249.0277266007</v>
      </c>
      <c r="G1123" s="9">
        <v>1.6257882596828801</v>
      </c>
      <c r="H1123" s="1">
        <v>39423.784586632202</v>
      </c>
      <c r="I1123" s="9">
        <v>3</v>
      </c>
      <c r="J1123" s="1">
        <v>118271.353759897</v>
      </c>
      <c r="K1123" s="1">
        <v>65796.730404760703</v>
      </c>
      <c r="L1123" s="10">
        <v>0.30041284968041299</v>
      </c>
      <c r="M1123" s="1">
        <v>184068.08416465699</v>
      </c>
      <c r="N1123" s="1">
        <v>100749.671721393</v>
      </c>
      <c r="O1123" s="10">
        <v>0.46</v>
      </c>
      <c r="P1123" s="1">
        <v>219021.02548129001</v>
      </c>
      <c r="Q1123" s="9">
        <v>2.3720930232558102</v>
      </c>
      <c r="R1123" s="9">
        <v>3.8655158077605898</v>
      </c>
      <c r="S1123" s="9">
        <v>3.07543123787551</v>
      </c>
      <c r="T1123" s="9"/>
      <c r="U1123" s="1">
        <f t="shared" si="68"/>
        <v>18747</v>
      </c>
      <c r="V1123" s="1">
        <f t="shared" si="69"/>
        <v>5502.0277266006997</v>
      </c>
      <c r="W1123" s="1">
        <f t="shared" si="70"/>
        <v>15174.756860031503</v>
      </c>
      <c r="X1123" s="1">
        <f t="shared" si="71"/>
        <v>78847.569173264797</v>
      </c>
    </row>
    <row r="1124" spans="1:24" hidden="1" x14ac:dyDescent="0.3">
      <c r="A1124" t="s">
        <v>266</v>
      </c>
      <c r="B1124" t="s">
        <v>27</v>
      </c>
      <c r="C1124">
        <v>1977</v>
      </c>
      <c r="D1124" s="1">
        <v>17890</v>
      </c>
      <c r="E1124" s="9">
        <v>1.27345083352014</v>
      </c>
      <c r="F1124" s="1">
        <v>22782.035411675301</v>
      </c>
      <c r="G1124" s="9">
        <v>1.6257882596828801</v>
      </c>
      <c r="H1124" s="1">
        <v>37038.765703981502</v>
      </c>
      <c r="I1124" s="9">
        <v>3</v>
      </c>
      <c r="J1124" s="1">
        <v>111116.297111944</v>
      </c>
      <c r="K1124" s="1">
        <v>104425.506056137</v>
      </c>
      <c r="L1124" s="10">
        <v>0.38531213328574798</v>
      </c>
      <c r="M1124" s="1">
        <v>215541.803168082</v>
      </c>
      <c r="N1124" s="1">
        <v>159899.06169767599</v>
      </c>
      <c r="O1124" s="10">
        <v>0.59</v>
      </c>
      <c r="P1124" s="1">
        <v>271015.35880962102</v>
      </c>
      <c r="Q1124" s="9">
        <v>2.3720930232558102</v>
      </c>
      <c r="R1124" s="9">
        <v>3.9263392573851701</v>
      </c>
      <c r="S1124" s="9">
        <v>3.07543123787551</v>
      </c>
      <c r="T1124" s="9"/>
      <c r="U1124" s="1">
        <f t="shared" si="68"/>
        <v>17890</v>
      </c>
      <c r="V1124" s="1">
        <f t="shared" si="69"/>
        <v>4892.0354116753006</v>
      </c>
      <c r="W1124" s="1">
        <f t="shared" si="70"/>
        <v>14256.730292306202</v>
      </c>
      <c r="X1124" s="1">
        <f t="shared" si="71"/>
        <v>74077.531407962495</v>
      </c>
    </row>
    <row r="1125" spans="1:24" hidden="1" x14ac:dyDescent="0.3">
      <c r="A1125" t="s">
        <v>266</v>
      </c>
      <c r="B1125" t="s">
        <v>27</v>
      </c>
      <c r="C1125">
        <v>1978</v>
      </c>
      <c r="D1125" s="1">
        <v>23367</v>
      </c>
      <c r="E1125" s="9">
        <v>1.31978268729229</v>
      </c>
      <c r="F1125" s="1">
        <v>30839.362053958801</v>
      </c>
      <c r="G1125" s="9">
        <v>1.6257882596828801</v>
      </c>
      <c r="H1125" s="1">
        <v>50138.2727634361</v>
      </c>
      <c r="I1125" s="9">
        <v>3</v>
      </c>
      <c r="J1125" s="1">
        <v>150414.818290308</v>
      </c>
      <c r="K1125" s="1">
        <v>218644.56869396599</v>
      </c>
      <c r="L1125" s="10">
        <v>0.45061927452062001</v>
      </c>
      <c r="M1125" s="1">
        <v>369059.38698427501</v>
      </c>
      <c r="N1125" s="1">
        <v>334794.27296875103</v>
      </c>
      <c r="O1125" s="10">
        <v>0.69</v>
      </c>
      <c r="P1125" s="1">
        <v>485209.09125905897</v>
      </c>
      <c r="Q1125" s="9">
        <v>2.3720930232558102</v>
      </c>
      <c r="R1125" s="9">
        <v>3.7885024922233099</v>
      </c>
      <c r="S1125" s="9">
        <v>3.07543123787551</v>
      </c>
      <c r="T1125" s="9"/>
      <c r="U1125" s="1">
        <f t="shared" si="68"/>
        <v>23367</v>
      </c>
      <c r="V1125" s="1">
        <f t="shared" si="69"/>
        <v>7472.362053958801</v>
      </c>
      <c r="W1125" s="1">
        <f t="shared" si="70"/>
        <v>19298.910709477299</v>
      </c>
      <c r="X1125" s="1">
        <f t="shared" si="71"/>
        <v>100276.54552687189</v>
      </c>
    </row>
    <row r="1126" spans="1:24" hidden="1" x14ac:dyDescent="0.3">
      <c r="A1126" t="s">
        <v>266</v>
      </c>
      <c r="B1126" t="s">
        <v>27</v>
      </c>
      <c r="C1126">
        <v>1979</v>
      </c>
      <c r="D1126" s="1">
        <v>9635</v>
      </c>
      <c r="E1126" s="9">
        <v>1.3535087109738499</v>
      </c>
      <c r="F1126" s="1">
        <v>13041.056430233</v>
      </c>
      <c r="G1126" s="9">
        <v>1.6257882596828801</v>
      </c>
      <c r="H1126" s="1">
        <v>21201.9964381348</v>
      </c>
      <c r="I1126" s="9">
        <v>3</v>
      </c>
      <c r="J1126" s="1">
        <v>63605.989314404302</v>
      </c>
      <c r="K1126" s="1">
        <v>101699.55112252101</v>
      </c>
      <c r="L1126" s="10">
        <v>0.46368070276759399</v>
      </c>
      <c r="M1126" s="1">
        <v>165305.54043692499</v>
      </c>
      <c r="N1126" s="1">
        <v>155725.008321473</v>
      </c>
      <c r="O1126" s="10">
        <v>0.71</v>
      </c>
      <c r="P1126" s="1">
        <v>219330.99763587699</v>
      </c>
      <c r="Q1126" s="9">
        <v>2.3720930232558102</v>
      </c>
      <c r="R1126" s="9">
        <v>3.69410256429197</v>
      </c>
      <c r="S1126" s="9">
        <v>3.07543123787551</v>
      </c>
      <c r="T1126" s="9"/>
      <c r="U1126" s="1">
        <f t="shared" si="68"/>
        <v>9635</v>
      </c>
      <c r="V1126" s="1">
        <f t="shared" si="69"/>
        <v>3406.0564302330004</v>
      </c>
      <c r="W1126" s="1">
        <f t="shared" si="70"/>
        <v>8160.9400079017996</v>
      </c>
      <c r="X1126" s="1">
        <f t="shared" si="71"/>
        <v>42403.992876269505</v>
      </c>
    </row>
    <row r="1127" spans="1:24" hidden="1" x14ac:dyDescent="0.3">
      <c r="A1127" t="s">
        <v>266</v>
      </c>
      <c r="B1127" t="s">
        <v>27</v>
      </c>
      <c r="C1127">
        <v>1980</v>
      </c>
      <c r="D1127" s="1">
        <v>20205</v>
      </c>
      <c r="E1127" s="9">
        <v>1.3462222674661499</v>
      </c>
      <c r="F1127" s="1">
        <v>27200.420914153499</v>
      </c>
      <c r="G1127" s="9">
        <v>1.6257882596828801</v>
      </c>
      <c r="H1127" s="1">
        <v>44222.124980663502</v>
      </c>
      <c r="I1127" s="9">
        <v>3</v>
      </c>
      <c r="J1127" s="1">
        <v>132666.374941991</v>
      </c>
      <c r="K1127" s="1">
        <v>246592.52489372299</v>
      </c>
      <c r="L1127" s="10">
        <v>0.48327284513805602</v>
      </c>
      <c r="M1127" s="1">
        <v>379258.89983571297</v>
      </c>
      <c r="N1127" s="1">
        <v>377588.91329643503</v>
      </c>
      <c r="O1127" s="10">
        <v>0.74</v>
      </c>
      <c r="P1127" s="1">
        <v>510255.28823842597</v>
      </c>
      <c r="Q1127" s="9">
        <v>2.3720930232558102</v>
      </c>
      <c r="R1127" s="9">
        <v>3.71409693691293</v>
      </c>
      <c r="S1127" s="9">
        <v>3.07543123787551</v>
      </c>
      <c r="T1127" s="9"/>
      <c r="U1127" s="1">
        <f t="shared" si="68"/>
        <v>20205</v>
      </c>
      <c r="V1127" s="1">
        <f t="shared" si="69"/>
        <v>6995.4209141534993</v>
      </c>
      <c r="W1127" s="1">
        <f t="shared" si="70"/>
        <v>17021.704066510003</v>
      </c>
      <c r="X1127" s="1">
        <f t="shared" si="71"/>
        <v>88444.249961327499</v>
      </c>
    </row>
    <row r="1128" spans="1:24" hidden="1" x14ac:dyDescent="0.3">
      <c r="A1128" t="s">
        <v>266</v>
      </c>
      <c r="B1128" t="s">
        <v>27</v>
      </c>
      <c r="C1128">
        <v>1981</v>
      </c>
      <c r="D1128" s="1">
        <v>16705</v>
      </c>
      <c r="E1128" s="9">
        <v>1.3198459220971701</v>
      </c>
      <c r="F1128" s="1">
        <v>22048.026128633199</v>
      </c>
      <c r="G1128" s="9">
        <v>1.6257882596828801</v>
      </c>
      <c r="H1128" s="1">
        <v>35845.422029113302</v>
      </c>
      <c r="I1128" s="9">
        <v>3</v>
      </c>
      <c r="J1128" s="1">
        <v>107536.26608734</v>
      </c>
      <c r="K1128" s="1">
        <v>142585.86965298801</v>
      </c>
      <c r="L1128" s="10">
        <v>0.43755784627364502</v>
      </c>
      <c r="M1128" s="1">
        <v>250122.135740328</v>
      </c>
      <c r="N1128" s="1">
        <v>218331.20690459901</v>
      </c>
      <c r="O1128" s="10">
        <v>0.67</v>
      </c>
      <c r="P1128" s="1">
        <v>325867.47299193899</v>
      </c>
      <c r="Q1128" s="9">
        <v>2.3720930232558102</v>
      </c>
      <c r="R1128" s="9">
        <v>3.78832098223651</v>
      </c>
      <c r="S1128" s="9">
        <v>3.07543123787551</v>
      </c>
      <c r="T1128" s="9"/>
      <c r="U1128" s="1">
        <f t="shared" si="68"/>
        <v>16705</v>
      </c>
      <c r="V1128" s="1">
        <f t="shared" si="69"/>
        <v>5343.0261286331988</v>
      </c>
      <c r="W1128" s="1">
        <f t="shared" si="70"/>
        <v>13797.395900480104</v>
      </c>
      <c r="X1128" s="1">
        <f t="shared" si="71"/>
        <v>71690.844058226707</v>
      </c>
    </row>
    <row r="1129" spans="1:24" hidden="1" x14ac:dyDescent="0.3">
      <c r="A1129" t="s">
        <v>266</v>
      </c>
      <c r="B1129" t="s">
        <v>27</v>
      </c>
      <c r="C1129">
        <v>1982</v>
      </c>
      <c r="D1129" s="1">
        <v>14489</v>
      </c>
      <c r="E1129" s="9">
        <v>1.1316703907742001</v>
      </c>
      <c r="F1129" s="1">
        <v>16396.772291927398</v>
      </c>
      <c r="G1129" s="9">
        <v>1.6257882596828801</v>
      </c>
      <c r="H1129" s="1">
        <v>26657.679888909199</v>
      </c>
      <c r="I1129" s="9">
        <v>3</v>
      </c>
      <c r="J1129" s="1">
        <v>79973.039666727607</v>
      </c>
      <c r="K1129" s="1">
        <v>72124.527284959098</v>
      </c>
      <c r="L1129" s="10">
        <v>0.37878141916225999</v>
      </c>
      <c r="M1129" s="1">
        <v>152097.56695168701</v>
      </c>
      <c r="N1129" s="1">
        <v>110438.95953976701</v>
      </c>
      <c r="O1129" s="10">
        <v>0.57999999999999996</v>
      </c>
      <c r="P1129" s="1">
        <v>190411.99920649399</v>
      </c>
      <c r="Q1129" s="9">
        <v>2.3720930232558102</v>
      </c>
      <c r="R1129" s="9">
        <v>4.4182476105780104</v>
      </c>
      <c r="S1129" s="9">
        <v>3.07543123787551</v>
      </c>
      <c r="T1129" s="9"/>
      <c r="U1129" s="1">
        <f t="shared" si="68"/>
        <v>14489</v>
      </c>
      <c r="V1129" s="1">
        <f t="shared" si="69"/>
        <v>1907.7722919273983</v>
      </c>
      <c r="W1129" s="1">
        <f t="shared" si="70"/>
        <v>10260.9075969818</v>
      </c>
      <c r="X1129" s="1">
        <f t="shared" si="71"/>
        <v>53315.359777818405</v>
      </c>
    </row>
    <row r="1130" spans="1:24" hidden="1" x14ac:dyDescent="0.3">
      <c r="A1130" t="s">
        <v>266</v>
      </c>
      <c r="B1130" t="s">
        <v>27</v>
      </c>
      <c r="C1130">
        <v>1983</v>
      </c>
      <c r="D1130" s="1">
        <v>13766</v>
      </c>
      <c r="E1130" s="9">
        <v>1.4117592624722599</v>
      </c>
      <c r="F1130" s="1">
        <v>19434.278007193101</v>
      </c>
      <c r="G1130" s="9">
        <v>1.6257882596828801</v>
      </c>
      <c r="H1130" s="1">
        <v>31596.0210195078</v>
      </c>
      <c r="I1130" s="9">
        <v>3</v>
      </c>
      <c r="J1130" s="1">
        <v>94788.063058523301</v>
      </c>
      <c r="K1130" s="1">
        <v>263903.85849735898</v>
      </c>
      <c r="L1130" s="10">
        <v>0.52898784400246701</v>
      </c>
      <c r="M1130" s="1">
        <v>358691.92155588203</v>
      </c>
      <c r="N1130" s="1">
        <v>404096.479354757</v>
      </c>
      <c r="O1130" s="10">
        <v>0.81</v>
      </c>
      <c r="P1130" s="1">
        <v>498884.54241328099</v>
      </c>
      <c r="Q1130" s="9">
        <v>2.3720930232558102</v>
      </c>
      <c r="R1130" s="9">
        <v>3.54168032249639</v>
      </c>
      <c r="S1130" s="9">
        <v>3.07543123787551</v>
      </c>
      <c r="T1130" s="9"/>
      <c r="U1130" s="1">
        <f t="shared" si="68"/>
        <v>13766</v>
      </c>
      <c r="V1130" s="1">
        <f t="shared" si="69"/>
        <v>5668.2780071931011</v>
      </c>
      <c r="W1130" s="1">
        <f t="shared" si="70"/>
        <v>12161.743012314699</v>
      </c>
      <c r="X1130" s="1">
        <f t="shared" si="71"/>
        <v>63192.042039015505</v>
      </c>
    </row>
    <row r="1131" spans="1:24" hidden="1" x14ac:dyDescent="0.3">
      <c r="A1131" t="s">
        <v>266</v>
      </c>
      <c r="B1131" t="s">
        <v>27</v>
      </c>
      <c r="C1131">
        <v>1984</v>
      </c>
      <c r="D1131" s="1">
        <v>32700</v>
      </c>
      <c r="E1131" s="9">
        <v>1.08741123559705</v>
      </c>
      <c r="F1131" s="1">
        <v>35558.347404023501</v>
      </c>
      <c r="G1131" s="9">
        <v>1.6257882596828801</v>
      </c>
      <c r="H1131" s="1">
        <v>57810.343743186801</v>
      </c>
      <c r="I1131" s="9">
        <v>3</v>
      </c>
      <c r="J1131" s="1">
        <v>173431.03122956</v>
      </c>
      <c r="K1131" s="1">
        <v>291247.32474047499</v>
      </c>
      <c r="L1131" s="10">
        <v>0.47021141689108198</v>
      </c>
      <c r="M1131" s="1">
        <v>464678.35597003502</v>
      </c>
      <c r="N1131" s="1">
        <v>445965.508876012</v>
      </c>
      <c r="O1131" s="10">
        <v>0.72</v>
      </c>
      <c r="P1131" s="1">
        <v>619396.54010557197</v>
      </c>
      <c r="Q1131" s="9">
        <v>2.3720930232558102</v>
      </c>
      <c r="R1131" s="9">
        <v>4.5980764556425804</v>
      </c>
      <c r="S1131" s="9">
        <v>3.07543123787551</v>
      </c>
      <c r="T1131" s="9"/>
      <c r="U1131" s="1">
        <f t="shared" si="68"/>
        <v>32700</v>
      </c>
      <c r="V1131" s="1">
        <f t="shared" si="69"/>
        <v>2858.3474040235014</v>
      </c>
      <c r="W1131" s="1">
        <f t="shared" si="70"/>
        <v>22251.996339163299</v>
      </c>
      <c r="X1131" s="1">
        <f t="shared" si="71"/>
        <v>115620.68748637321</v>
      </c>
    </row>
    <row r="1132" spans="1:24" hidden="1" x14ac:dyDescent="0.3">
      <c r="A1132" t="s">
        <v>266</v>
      </c>
      <c r="B1132" t="s">
        <v>27</v>
      </c>
      <c r="C1132">
        <v>1985</v>
      </c>
      <c r="D1132" s="1">
        <v>12030</v>
      </c>
      <c r="E1132" s="9">
        <v>1.2751853584958699</v>
      </c>
      <c r="F1132" s="1">
        <v>15340.479862705301</v>
      </c>
      <c r="G1132" s="9">
        <v>1.6257882596828801</v>
      </c>
      <c r="H1132" s="1">
        <v>24940.372058688001</v>
      </c>
      <c r="I1132" s="9">
        <v>3</v>
      </c>
      <c r="J1132" s="1">
        <v>74821.116176063893</v>
      </c>
      <c r="K1132" s="1">
        <v>146590.59604383001</v>
      </c>
      <c r="L1132" s="10">
        <v>0.48980355926154301</v>
      </c>
      <c r="M1132" s="1">
        <v>221411.71221989399</v>
      </c>
      <c r="N1132" s="1">
        <v>224463.348528192</v>
      </c>
      <c r="O1132" s="10">
        <v>0.75</v>
      </c>
      <c r="P1132" s="1">
        <v>299284.46470425598</v>
      </c>
      <c r="Q1132" s="9">
        <v>2.3720930232558102</v>
      </c>
      <c r="R1132" s="9">
        <v>3.9209985957631299</v>
      </c>
      <c r="S1132" s="9">
        <v>3.07543123787551</v>
      </c>
      <c r="T1132" s="9"/>
      <c r="U1132" s="1">
        <f t="shared" si="68"/>
        <v>12030</v>
      </c>
      <c r="V1132" s="1">
        <f t="shared" si="69"/>
        <v>3310.4798627053005</v>
      </c>
      <c r="W1132" s="1">
        <f t="shared" si="70"/>
        <v>9599.8921959827003</v>
      </c>
      <c r="X1132" s="1">
        <f t="shared" si="71"/>
        <v>49880.744117375893</v>
      </c>
    </row>
    <row r="1133" spans="1:24" hidden="1" x14ac:dyDescent="0.3">
      <c r="A1133" t="s">
        <v>266</v>
      </c>
      <c r="B1133" t="s">
        <v>27</v>
      </c>
      <c r="C1133">
        <v>1986</v>
      </c>
      <c r="D1133" s="1">
        <v>33010</v>
      </c>
      <c r="E1133" s="9">
        <v>1.19305126926879</v>
      </c>
      <c r="F1133" s="1">
        <v>39382.622398562897</v>
      </c>
      <c r="G1133" s="9">
        <v>1.6257882596828801</v>
      </c>
      <c r="H1133" s="1">
        <v>64027.8051311077</v>
      </c>
      <c r="I1133" s="9">
        <v>3</v>
      </c>
      <c r="J1133" s="1">
        <v>192083.415393323</v>
      </c>
      <c r="K1133" s="1">
        <v>612462.79720669298</v>
      </c>
      <c r="L1133" s="10">
        <v>0.54204927224944099</v>
      </c>
      <c r="M1133" s="1">
        <v>804546.21260001604</v>
      </c>
      <c r="N1133" s="1">
        <v>937819.02809681196</v>
      </c>
      <c r="O1133" s="10">
        <v>0.83</v>
      </c>
      <c r="P1133" s="1">
        <v>1129902.4434901399</v>
      </c>
      <c r="Q1133" s="9">
        <v>2.3720930232558102</v>
      </c>
      <c r="R1133" s="9">
        <v>4.1909347307969798</v>
      </c>
      <c r="S1133" s="9">
        <v>3.07543123787551</v>
      </c>
      <c r="T1133" s="9"/>
      <c r="U1133" s="1">
        <f t="shared" si="68"/>
        <v>33010</v>
      </c>
      <c r="V1133" s="1">
        <f t="shared" si="69"/>
        <v>6372.6223985628967</v>
      </c>
      <c r="W1133" s="1">
        <f t="shared" si="70"/>
        <v>24645.182732544803</v>
      </c>
      <c r="X1133" s="1">
        <f t="shared" si="71"/>
        <v>128055.6102622153</v>
      </c>
    </row>
    <row r="1134" spans="1:24" hidden="1" x14ac:dyDescent="0.3">
      <c r="A1134" t="s">
        <v>266</v>
      </c>
      <c r="B1134" t="s">
        <v>27</v>
      </c>
      <c r="C1134">
        <v>1987</v>
      </c>
      <c r="D1134" s="1">
        <v>22600</v>
      </c>
      <c r="E1134" s="9">
        <v>1.68120197088243</v>
      </c>
      <c r="F1134" s="1">
        <v>37995.164541942802</v>
      </c>
      <c r="G1134" s="9">
        <v>1.6257882596828801</v>
      </c>
      <c r="H1134" s="1">
        <v>61772.092437009997</v>
      </c>
      <c r="I1134" s="9">
        <v>3</v>
      </c>
      <c r="J1134" s="1">
        <v>185316.27731102999</v>
      </c>
      <c r="K1134" s="1">
        <v>215155.13414172901</v>
      </c>
      <c r="L1134" s="10">
        <v>0.41796570390318399</v>
      </c>
      <c r="M1134" s="1">
        <v>400471.411452759</v>
      </c>
      <c r="N1134" s="1">
        <v>329451.159664053</v>
      </c>
      <c r="O1134" s="10">
        <v>0.64</v>
      </c>
      <c r="P1134" s="1">
        <v>514767.43697508302</v>
      </c>
      <c r="Q1134" s="9">
        <v>2.3720930232558102</v>
      </c>
      <c r="R1134" s="9">
        <v>2.9740626567167401</v>
      </c>
      <c r="S1134" s="9">
        <v>3.07543123787551</v>
      </c>
      <c r="T1134" s="9"/>
      <c r="U1134" s="1">
        <f t="shared" si="68"/>
        <v>22600</v>
      </c>
      <c r="V1134" s="1">
        <f t="shared" si="69"/>
        <v>15395.164541942802</v>
      </c>
      <c r="W1134" s="1">
        <f t="shared" si="70"/>
        <v>23776.927895067194</v>
      </c>
      <c r="X1134" s="1">
        <f t="shared" si="71"/>
        <v>123544.18487401999</v>
      </c>
    </row>
    <row r="1135" spans="1:24" hidden="1" x14ac:dyDescent="0.3">
      <c r="A1135" t="s">
        <v>266</v>
      </c>
      <c r="B1135" t="s">
        <v>27</v>
      </c>
      <c r="C1135">
        <v>1988</v>
      </c>
      <c r="D1135" s="1">
        <v>6635</v>
      </c>
      <c r="E1135" s="9">
        <v>1.37272755414208</v>
      </c>
      <c r="F1135" s="1">
        <v>9108.0473217326798</v>
      </c>
      <c r="G1135" s="9">
        <v>1.6257882596828801</v>
      </c>
      <c r="H1135" s="1">
        <v>14807.756404309101</v>
      </c>
      <c r="I1135" s="9">
        <v>3</v>
      </c>
      <c r="J1135" s="1">
        <v>44423.269212927298</v>
      </c>
      <c r="K1135" s="1">
        <v>49398.073823247301</v>
      </c>
      <c r="L1135" s="10">
        <v>0.411434989779697</v>
      </c>
      <c r="M1135" s="1">
        <v>93821.3430361746</v>
      </c>
      <c r="N1135" s="1">
        <v>75639.620551741202</v>
      </c>
      <c r="O1135" s="10">
        <v>0.63</v>
      </c>
      <c r="P1135" s="1">
        <v>120062.889764669</v>
      </c>
      <c r="Q1135" s="9">
        <v>2.3720930232558102</v>
      </c>
      <c r="R1135" s="9">
        <v>3.6423833592565198</v>
      </c>
      <c r="S1135" s="9">
        <v>3.07543123787551</v>
      </c>
      <c r="T1135" s="9"/>
      <c r="U1135" s="1">
        <f t="shared" si="68"/>
        <v>6635</v>
      </c>
      <c r="V1135" s="1">
        <f t="shared" si="69"/>
        <v>2473.0473217326798</v>
      </c>
      <c r="W1135" s="1">
        <f t="shared" si="70"/>
        <v>5699.7090825764208</v>
      </c>
      <c r="X1135" s="1">
        <f t="shared" si="71"/>
        <v>29615.512808618198</v>
      </c>
    </row>
    <row r="1136" spans="1:24" hidden="1" x14ac:dyDescent="0.3">
      <c r="A1136" t="s">
        <v>266</v>
      </c>
      <c r="B1136" t="s">
        <v>27</v>
      </c>
      <c r="C1136">
        <v>1989</v>
      </c>
      <c r="D1136" s="1">
        <v>29505</v>
      </c>
      <c r="E1136" s="9">
        <v>1.27959696462481</v>
      </c>
      <c r="F1136" s="1">
        <v>37754.5084412551</v>
      </c>
      <c r="G1136" s="9">
        <v>1.6257882596828801</v>
      </c>
      <c r="H1136" s="1">
        <v>61380.836573890803</v>
      </c>
      <c r="I1136" s="9">
        <v>3</v>
      </c>
      <c r="J1136" s="1">
        <v>184142.50972167199</v>
      </c>
      <c r="K1136" s="1">
        <v>192009.850461366</v>
      </c>
      <c r="L1136" s="10">
        <v>0.401560370312041</v>
      </c>
      <c r="M1136" s="1">
        <v>376152.36018303799</v>
      </c>
      <c r="N1136" s="1">
        <v>294016.85224963003</v>
      </c>
      <c r="O1136" s="10">
        <v>0.61489301608043401</v>
      </c>
      <c r="P1136" s="1">
        <v>478159.36197130301</v>
      </c>
      <c r="Q1136" s="9">
        <v>2.3720930232558102</v>
      </c>
      <c r="R1136" s="9">
        <v>3.9074803537581402</v>
      </c>
      <c r="S1136" s="9">
        <v>3.07543123787551</v>
      </c>
      <c r="T1136" s="9"/>
      <c r="U1136" s="1">
        <f t="shared" si="68"/>
        <v>29505</v>
      </c>
      <c r="V1136" s="1">
        <f t="shared" si="69"/>
        <v>8249.5084412551005</v>
      </c>
      <c r="W1136" s="1">
        <f t="shared" si="70"/>
        <v>23626.328132635703</v>
      </c>
      <c r="X1136" s="1">
        <f t="shared" si="71"/>
        <v>122761.67314778118</v>
      </c>
    </row>
    <row r="1137" spans="1:24" hidden="1" x14ac:dyDescent="0.3">
      <c r="A1137" t="s">
        <v>266</v>
      </c>
      <c r="B1137" t="s">
        <v>27</v>
      </c>
      <c r="C1137">
        <v>1990</v>
      </c>
      <c r="D1137" s="1">
        <v>55945</v>
      </c>
      <c r="E1137" s="9">
        <v>1.0782431100399701</v>
      </c>
      <c r="F1137" s="1">
        <v>60322.310791185897</v>
      </c>
      <c r="G1137" s="9">
        <v>1.6257882596828801</v>
      </c>
      <c r="H1137" s="1">
        <v>98071.304681252106</v>
      </c>
      <c r="I1137" s="9">
        <v>3</v>
      </c>
      <c r="J1137" s="1">
        <v>294213.91404375603</v>
      </c>
      <c r="K1137" s="1">
        <v>442836.10373438499</v>
      </c>
      <c r="L1137" s="10">
        <v>0.455460811133656</v>
      </c>
      <c r="M1137" s="1">
        <v>737050.01777814201</v>
      </c>
      <c r="N1137" s="1">
        <v>678067.54883809504</v>
      </c>
      <c r="O1137" s="10">
        <v>0.69739841262456703</v>
      </c>
      <c r="P1137" s="1">
        <v>972281.46288185101</v>
      </c>
      <c r="Q1137" s="9">
        <v>2.3720930232558102</v>
      </c>
      <c r="R1137" s="9">
        <v>4.6371731508812299</v>
      </c>
      <c r="S1137" s="9">
        <v>3.07543123787551</v>
      </c>
      <c r="T1137" s="9"/>
      <c r="U1137" s="1">
        <f t="shared" si="68"/>
        <v>55945</v>
      </c>
      <c r="V1137" s="1">
        <f t="shared" si="69"/>
        <v>4377.310791185897</v>
      </c>
      <c r="W1137" s="1">
        <f t="shared" si="70"/>
        <v>37748.993890066209</v>
      </c>
      <c r="X1137" s="1">
        <f t="shared" si="71"/>
        <v>196142.60936250392</v>
      </c>
    </row>
    <row r="1138" spans="1:24" hidden="1" x14ac:dyDescent="0.3">
      <c r="A1138" t="s">
        <v>266</v>
      </c>
      <c r="B1138" t="s">
        <v>27</v>
      </c>
      <c r="C1138">
        <v>1991</v>
      </c>
      <c r="D1138" s="1">
        <v>34985</v>
      </c>
      <c r="E1138" s="9">
        <v>1.1448632010872599</v>
      </c>
      <c r="F1138" s="1">
        <v>40053.039090037702</v>
      </c>
      <c r="G1138" s="9">
        <v>1.6257882596828801</v>
      </c>
      <c r="H1138" s="1">
        <v>65117.7607172028</v>
      </c>
      <c r="I1138" s="9">
        <v>3</v>
      </c>
      <c r="J1138" s="1">
        <v>195353.28215160899</v>
      </c>
      <c r="K1138" s="1">
        <v>170859.47889837</v>
      </c>
      <c r="L1138" s="10">
        <v>0.32866177588592899</v>
      </c>
      <c r="M1138" s="1">
        <v>366212.76104997902</v>
      </c>
      <c r="N1138" s="1">
        <v>324510.88044474903</v>
      </c>
      <c r="O1138" s="10">
        <v>0.62422244846431496</v>
      </c>
      <c r="P1138" s="1">
        <v>519864.16259635799</v>
      </c>
      <c r="Q1138" s="9">
        <v>2.3720930232558102</v>
      </c>
      <c r="R1138" s="9">
        <v>4.3673340144495798</v>
      </c>
      <c r="S1138" s="9">
        <v>3.07543123787551</v>
      </c>
      <c r="T1138" s="9"/>
      <c r="U1138" s="1">
        <f t="shared" si="68"/>
        <v>34985</v>
      </c>
      <c r="V1138" s="1">
        <f t="shared" si="69"/>
        <v>5068.0390900377024</v>
      </c>
      <c r="W1138" s="1">
        <f t="shared" si="70"/>
        <v>25064.721627165098</v>
      </c>
      <c r="X1138" s="1">
        <f t="shared" si="71"/>
        <v>130235.5214344062</v>
      </c>
    </row>
    <row r="1139" spans="1:24" hidden="1" x14ac:dyDescent="0.3">
      <c r="A1139" t="s">
        <v>266</v>
      </c>
      <c r="B1139" t="s">
        <v>27</v>
      </c>
      <c r="C1139">
        <v>1992</v>
      </c>
      <c r="D1139" s="1">
        <v>26945</v>
      </c>
      <c r="E1139" s="9">
        <v>1.3007206053809901</v>
      </c>
      <c r="F1139" s="1">
        <v>35047.916711990802</v>
      </c>
      <c r="G1139" s="9">
        <v>1.6257882596828801</v>
      </c>
      <c r="H1139" s="1">
        <v>56980.491516698203</v>
      </c>
      <c r="I1139" s="9">
        <v>3</v>
      </c>
      <c r="J1139" s="1">
        <v>170941.47455009501</v>
      </c>
      <c r="K1139" s="1">
        <v>141923.30810165801</v>
      </c>
      <c r="L1139" s="10">
        <v>0.28828588955603801</v>
      </c>
      <c r="M1139" s="1">
        <v>312864.782651752</v>
      </c>
      <c r="N1139" s="1">
        <v>321359.09666489001</v>
      </c>
      <c r="O1139" s="10">
        <v>0.65277010723709805</v>
      </c>
      <c r="P1139" s="1">
        <v>492300.57121498499</v>
      </c>
      <c r="Q1139" s="9">
        <v>2.3720930232558102</v>
      </c>
      <c r="R1139" s="9">
        <v>3.8440230586917301</v>
      </c>
      <c r="S1139" s="9">
        <v>3.07543123787551</v>
      </c>
      <c r="T1139" s="9"/>
      <c r="U1139" s="1">
        <f t="shared" si="68"/>
        <v>26945</v>
      </c>
      <c r="V1139" s="1">
        <f t="shared" si="69"/>
        <v>8102.9167119908016</v>
      </c>
      <c r="W1139" s="1">
        <f t="shared" si="70"/>
        <v>21932.574804707401</v>
      </c>
      <c r="X1139" s="1">
        <f t="shared" si="71"/>
        <v>113960.9830333968</v>
      </c>
    </row>
    <row r="1140" spans="1:24" hidden="1" x14ac:dyDescent="0.3">
      <c r="A1140" t="s">
        <v>266</v>
      </c>
      <c r="B1140" t="s">
        <v>27</v>
      </c>
      <c r="C1140">
        <v>1993</v>
      </c>
      <c r="D1140" s="1">
        <v>16286</v>
      </c>
      <c r="E1140" s="9">
        <v>1.2033807654893101</v>
      </c>
      <c r="F1140" s="1">
        <v>19598.259146758901</v>
      </c>
      <c r="G1140" s="9">
        <v>1.6257882596828801</v>
      </c>
      <c r="H1140" s="1">
        <v>31862.619631023201</v>
      </c>
      <c r="I1140" s="9">
        <v>3</v>
      </c>
      <c r="J1140" s="1">
        <v>95587.858893069701</v>
      </c>
      <c r="K1140" s="1">
        <v>63229.617955685797</v>
      </c>
      <c r="L1140" s="10">
        <v>0.28653674582622901</v>
      </c>
      <c r="M1140" s="1">
        <v>158817.47684875599</v>
      </c>
      <c r="N1140" s="1">
        <v>125080.58547473099</v>
      </c>
      <c r="O1140" s="10">
        <v>0.56682588139449597</v>
      </c>
      <c r="P1140" s="1">
        <v>220668.44436780101</v>
      </c>
      <c r="Q1140" s="9">
        <v>2.3720930232558102</v>
      </c>
      <c r="R1140" s="9">
        <v>4.1549608763830896</v>
      </c>
      <c r="S1140" s="9">
        <v>3.07543123787551</v>
      </c>
      <c r="T1140" s="9"/>
      <c r="U1140" s="1">
        <f t="shared" si="68"/>
        <v>16286</v>
      </c>
      <c r="V1140" s="1">
        <f t="shared" si="69"/>
        <v>3312.2591467589009</v>
      </c>
      <c r="W1140" s="1">
        <f t="shared" si="70"/>
        <v>12264.3604842643</v>
      </c>
      <c r="X1140" s="1">
        <f t="shared" si="71"/>
        <v>63725.239262046496</v>
      </c>
    </row>
    <row r="1141" spans="1:24" hidden="1" x14ac:dyDescent="0.3">
      <c r="A1141" t="s">
        <v>266</v>
      </c>
      <c r="B1141" t="s">
        <v>27</v>
      </c>
      <c r="C1141">
        <v>1994</v>
      </c>
      <c r="D1141" s="1">
        <v>27970</v>
      </c>
      <c r="E1141" s="9">
        <v>1.6286796805161901</v>
      </c>
      <c r="F1141" s="1">
        <v>45554.170664037701</v>
      </c>
      <c r="G1141" s="9">
        <v>1.6257882596828801</v>
      </c>
      <c r="H1141" s="1">
        <v>74061.435845182903</v>
      </c>
      <c r="I1141" s="9">
        <v>3</v>
      </c>
      <c r="J1141" s="1">
        <v>222184.30753554899</v>
      </c>
      <c r="K1141" s="1">
        <v>192368.18844025501</v>
      </c>
      <c r="L1141" s="10">
        <v>0.29841395896398498</v>
      </c>
      <c r="M1141" s="1">
        <v>414552.49597580399</v>
      </c>
      <c r="N1141" s="1">
        <v>422451.04768746602</v>
      </c>
      <c r="O1141" s="10">
        <v>0.65533335127316605</v>
      </c>
      <c r="P1141" s="1">
        <v>644635.35522301495</v>
      </c>
      <c r="Q1141" s="9">
        <v>2.3720930232558102</v>
      </c>
      <c r="R1141" s="9">
        <v>3.0699713760874898</v>
      </c>
      <c r="S1141" s="9">
        <v>3.07543123787551</v>
      </c>
      <c r="T1141" s="9"/>
      <c r="U1141" s="1">
        <f t="shared" si="68"/>
        <v>27970</v>
      </c>
      <c r="V1141" s="1">
        <f t="shared" si="69"/>
        <v>17584.170664037701</v>
      </c>
      <c r="W1141" s="1">
        <f t="shared" si="70"/>
        <v>28507.265181145201</v>
      </c>
      <c r="X1141" s="1">
        <f t="shared" si="71"/>
        <v>148122.87169036607</v>
      </c>
    </row>
    <row r="1142" spans="1:24" hidden="1" x14ac:dyDescent="0.3">
      <c r="A1142" t="s">
        <v>266</v>
      </c>
      <c r="B1142" t="s">
        <v>27</v>
      </c>
      <c r="C1142">
        <v>1995</v>
      </c>
      <c r="D1142" s="1">
        <v>11965</v>
      </c>
      <c r="E1142" s="9">
        <v>1.4426571838226101</v>
      </c>
      <c r="F1142" s="1">
        <v>17261.393204437602</v>
      </c>
      <c r="G1142" s="9">
        <v>1.6257882596828801</v>
      </c>
      <c r="H1142" s="1">
        <v>28063.370417544498</v>
      </c>
      <c r="I1142" s="9">
        <v>3</v>
      </c>
      <c r="J1142" s="1">
        <v>84190.111252633506</v>
      </c>
      <c r="K1142" s="1">
        <v>26704.225252222201</v>
      </c>
      <c r="L1142" s="10">
        <v>0.195817881618012</v>
      </c>
      <c r="M1142" s="1">
        <v>110894.33650485599</v>
      </c>
      <c r="N1142" s="1">
        <v>52182.650170222703</v>
      </c>
      <c r="O1142" s="10">
        <v>0.38264716227618201</v>
      </c>
      <c r="P1142" s="1">
        <v>136372.76142285601</v>
      </c>
      <c r="Q1142" s="9">
        <v>2.3720930232558102</v>
      </c>
      <c r="R1142" s="9">
        <v>3.4658268478943102</v>
      </c>
      <c r="S1142" s="9">
        <v>3.07543123787551</v>
      </c>
      <c r="T1142" s="9"/>
      <c r="U1142" s="1">
        <f t="shared" si="68"/>
        <v>11965</v>
      </c>
      <c r="V1142" s="1">
        <f t="shared" si="69"/>
        <v>5296.3932044376015</v>
      </c>
      <c r="W1142" s="1">
        <f t="shared" si="70"/>
        <v>10801.977213106897</v>
      </c>
      <c r="X1142" s="1">
        <f t="shared" si="71"/>
        <v>56126.740835089004</v>
      </c>
    </row>
    <row r="1143" spans="1:24" hidden="1" x14ac:dyDescent="0.3">
      <c r="A1143" t="s">
        <v>266</v>
      </c>
      <c r="B1143" t="s">
        <v>27</v>
      </c>
      <c r="C1143">
        <v>1996</v>
      </c>
      <c r="D1143" s="1">
        <v>11065</v>
      </c>
      <c r="E1143" s="9">
        <v>1.3634689997145</v>
      </c>
      <c r="F1143" s="1">
        <v>15086.784481840999</v>
      </c>
      <c r="G1143" s="9">
        <v>1.6257882596828801</v>
      </c>
      <c r="H1143" s="1">
        <v>24527.917086943002</v>
      </c>
      <c r="I1143" s="9">
        <v>3</v>
      </c>
      <c r="J1143" s="1">
        <v>73583.751260828998</v>
      </c>
      <c r="K1143" s="1">
        <v>132250.08804507999</v>
      </c>
      <c r="L1143" s="10">
        <v>0.47106065857023599</v>
      </c>
      <c r="M1143" s="1">
        <v>205833.839305909</v>
      </c>
      <c r="N1143" s="1">
        <v>207165.84146993599</v>
      </c>
      <c r="O1143" s="10">
        <v>0.73790255385554604</v>
      </c>
      <c r="P1143" s="1">
        <v>280749.592730765</v>
      </c>
      <c r="Q1143" s="9">
        <v>2.3720930232558102</v>
      </c>
      <c r="R1143" s="9">
        <v>3.6671167448962501</v>
      </c>
      <c r="S1143" s="9">
        <v>3.07543123787551</v>
      </c>
      <c r="T1143" s="9"/>
      <c r="U1143" s="1">
        <f t="shared" si="68"/>
        <v>11065</v>
      </c>
      <c r="V1143" s="1">
        <f t="shared" si="69"/>
        <v>4021.7844818409994</v>
      </c>
      <c r="W1143" s="1">
        <f t="shared" si="70"/>
        <v>9441.1326051020023</v>
      </c>
      <c r="X1143" s="1">
        <f t="shared" si="71"/>
        <v>49055.834173885996</v>
      </c>
    </row>
    <row r="1144" spans="1:24" hidden="1" x14ac:dyDescent="0.3">
      <c r="A1144" t="s">
        <v>266</v>
      </c>
      <c r="B1144" t="s">
        <v>27</v>
      </c>
      <c r="C1144">
        <v>1997</v>
      </c>
      <c r="D1144" s="1">
        <v>5485</v>
      </c>
      <c r="E1144" s="9">
        <v>1.4603334069601801</v>
      </c>
      <c r="F1144" s="1">
        <v>8009.9287371765804</v>
      </c>
      <c r="G1144" s="9">
        <v>1.6257882596828801</v>
      </c>
      <c r="H1144" s="1">
        <v>13022.4481017982</v>
      </c>
      <c r="I1144" s="9">
        <v>3</v>
      </c>
      <c r="J1144" s="1">
        <v>39067.344305394698</v>
      </c>
      <c r="K1144" s="1">
        <v>10319.0949932651</v>
      </c>
      <c r="L1144" s="10">
        <v>0.13199396413310399</v>
      </c>
      <c r="M1144" s="1">
        <v>49386.439298659803</v>
      </c>
      <c r="N1144" s="1">
        <v>39111.192577240901</v>
      </c>
      <c r="O1144" s="10">
        <v>0.50028043676432599</v>
      </c>
      <c r="P1144" s="1">
        <v>78178.536882635599</v>
      </c>
      <c r="Q1144" s="9">
        <v>2.3720930232558102</v>
      </c>
      <c r="R1144" s="9">
        <v>3.4238756548122602</v>
      </c>
      <c r="S1144" s="9">
        <v>3.07543123787551</v>
      </c>
      <c r="T1144" s="9"/>
      <c r="U1144" s="1">
        <f t="shared" si="68"/>
        <v>5485</v>
      </c>
      <c r="V1144" s="1">
        <f t="shared" si="69"/>
        <v>2524.9287371765804</v>
      </c>
      <c r="W1144" s="1">
        <f t="shared" si="70"/>
        <v>5012.5193646216194</v>
      </c>
      <c r="X1144" s="1">
        <f t="shared" si="71"/>
        <v>26044.896203596498</v>
      </c>
    </row>
    <row r="1145" spans="1:24" hidden="1" x14ac:dyDescent="0.3">
      <c r="A1145" t="s">
        <v>266</v>
      </c>
      <c r="B1145" t="s">
        <v>27</v>
      </c>
      <c r="C1145">
        <v>1998</v>
      </c>
      <c r="D1145" s="1">
        <v>29538</v>
      </c>
      <c r="E1145" s="9">
        <v>1.2156421235536199</v>
      </c>
      <c r="F1145" s="1">
        <v>35907.637045526797</v>
      </c>
      <c r="G1145" s="9">
        <v>1.6257882596828801</v>
      </c>
      <c r="H1145" s="1">
        <v>58378.214741571697</v>
      </c>
      <c r="I1145" s="9">
        <v>3</v>
      </c>
      <c r="J1145" s="1">
        <v>175134.64422471501</v>
      </c>
      <c r="K1145" s="1">
        <v>3983.43087622247</v>
      </c>
      <c r="L1145" s="10">
        <v>1.8303305193469899E-2</v>
      </c>
      <c r="M1145" s="1">
        <v>179118.07510093701</v>
      </c>
      <c r="N1145" s="1">
        <v>42499.866816692098</v>
      </c>
      <c r="O1145" s="10">
        <v>0.19528091667688699</v>
      </c>
      <c r="P1145" s="1">
        <v>217634.51104140701</v>
      </c>
      <c r="Q1145" s="9">
        <v>2.3720930232558102</v>
      </c>
      <c r="R1145" s="9">
        <v>4.1130526025075298</v>
      </c>
      <c r="S1145" s="9">
        <v>3.07543123787551</v>
      </c>
      <c r="T1145" s="9"/>
      <c r="U1145" s="1">
        <f t="shared" si="68"/>
        <v>29538</v>
      </c>
      <c r="V1145" s="1">
        <f t="shared" si="69"/>
        <v>6369.637045526797</v>
      </c>
      <c r="W1145" s="1">
        <f t="shared" si="70"/>
        <v>22470.5776960449</v>
      </c>
      <c r="X1145" s="1">
        <f t="shared" si="71"/>
        <v>116756.42948314332</v>
      </c>
    </row>
    <row r="1146" spans="1:24" hidden="1" x14ac:dyDescent="0.3">
      <c r="A1146" t="s">
        <v>266</v>
      </c>
      <c r="B1146" t="s">
        <v>27</v>
      </c>
      <c r="C1146">
        <v>1999</v>
      </c>
      <c r="D1146" s="1">
        <v>46705</v>
      </c>
      <c r="E1146" s="9">
        <v>1.19158200660897</v>
      </c>
      <c r="F1146" s="1">
        <v>55652.837618671998</v>
      </c>
      <c r="G1146" s="9">
        <v>1.6257882596828801</v>
      </c>
      <c r="H1146" s="1">
        <v>90479.730018474904</v>
      </c>
      <c r="I1146" s="9">
        <v>3</v>
      </c>
      <c r="J1146" s="1">
        <v>271439.19005542499</v>
      </c>
      <c r="K1146" s="1">
        <v>8724.8691126604408</v>
      </c>
      <c r="L1146" s="10">
        <v>2.5070810141677401E-2</v>
      </c>
      <c r="M1146" s="1">
        <v>280164.05916808499</v>
      </c>
      <c r="N1146" s="1">
        <v>76569.871612523799</v>
      </c>
      <c r="O1146" s="10">
        <v>0.22002263747253401</v>
      </c>
      <c r="P1146" s="1">
        <v>348009.06166794797</v>
      </c>
      <c r="Q1146" s="9">
        <v>2.3720930232558102</v>
      </c>
      <c r="R1146" s="9">
        <v>4.1961023011996499</v>
      </c>
      <c r="S1146" s="9">
        <v>3.07543123787551</v>
      </c>
      <c r="T1146" s="9"/>
      <c r="U1146" s="1">
        <f t="shared" si="68"/>
        <v>46705</v>
      </c>
      <c r="V1146" s="1">
        <f t="shared" si="69"/>
        <v>8947.8376186719979</v>
      </c>
      <c r="W1146" s="1">
        <f t="shared" si="70"/>
        <v>34826.892399802906</v>
      </c>
      <c r="X1146" s="1">
        <f t="shared" si="71"/>
        <v>180959.46003695007</v>
      </c>
    </row>
    <row r="1147" spans="1:24" hidden="1" x14ac:dyDescent="0.3">
      <c r="A1147" t="s">
        <v>266</v>
      </c>
      <c r="B1147" t="s">
        <v>27</v>
      </c>
      <c r="C1147">
        <v>2000</v>
      </c>
      <c r="D1147" s="1">
        <v>23085</v>
      </c>
      <c r="E1147" s="9">
        <v>1.1703847501741</v>
      </c>
      <c r="F1147" s="1">
        <v>27018.331957769198</v>
      </c>
      <c r="G1147" s="9">
        <v>1.6257882596828801</v>
      </c>
      <c r="H1147" s="1">
        <v>43926.086893156003</v>
      </c>
      <c r="I1147" s="9">
        <v>3</v>
      </c>
      <c r="J1147" s="1">
        <v>131778.26067946799</v>
      </c>
      <c r="K1147" s="1">
        <v>8546.1483752691092</v>
      </c>
      <c r="L1147" s="10">
        <v>5.34255395155709E-2</v>
      </c>
      <c r="M1147" s="1">
        <v>140324.40905473701</v>
      </c>
      <c r="N1147" s="1">
        <v>28185.465522647999</v>
      </c>
      <c r="O1147" s="10">
        <v>0.17619910583375201</v>
      </c>
      <c r="P1147" s="1">
        <v>159963.726202116</v>
      </c>
      <c r="Q1147" s="9">
        <v>2.3720930232558102</v>
      </c>
      <c r="R1147" s="9">
        <v>4.2720994094089297</v>
      </c>
      <c r="S1147" s="9">
        <v>3.07543123787551</v>
      </c>
      <c r="T1147" s="9"/>
      <c r="U1147" s="1">
        <f t="shared" si="68"/>
        <v>23085</v>
      </c>
      <c r="V1147" s="1">
        <f t="shared" si="69"/>
        <v>3933.3319577691982</v>
      </c>
      <c r="W1147" s="1">
        <f t="shared" si="70"/>
        <v>16907.754935386805</v>
      </c>
      <c r="X1147" s="1">
        <f t="shared" si="71"/>
        <v>87852.173786311992</v>
      </c>
    </row>
    <row r="1148" spans="1:24" hidden="1" x14ac:dyDescent="0.3">
      <c r="A1148" t="s">
        <v>266</v>
      </c>
      <c r="B1148" t="s">
        <v>27</v>
      </c>
      <c r="C1148">
        <v>2001</v>
      </c>
      <c r="D1148" s="1">
        <v>44463</v>
      </c>
      <c r="E1148" s="9">
        <v>1.6226700311482101</v>
      </c>
      <c r="F1148" s="1">
        <v>72148.777594943007</v>
      </c>
      <c r="G1148" s="9">
        <v>1.6257882596828801</v>
      </c>
      <c r="H1148" s="1">
        <v>117298.63556433</v>
      </c>
      <c r="I1148" s="9">
        <v>3</v>
      </c>
      <c r="J1148" s="1">
        <v>351895.906692989</v>
      </c>
      <c r="K1148" s="1">
        <v>22033.481582538701</v>
      </c>
      <c r="L1148" s="10">
        <v>4.5076396459934401E-2</v>
      </c>
      <c r="M1148" s="1">
        <v>373929.38827552798</v>
      </c>
      <c r="N1148" s="1">
        <v>136907.17680377699</v>
      </c>
      <c r="O1148" s="10">
        <v>0.28008656538002902</v>
      </c>
      <c r="P1148" s="1">
        <v>488803.08349676599</v>
      </c>
      <c r="Q1148" s="9">
        <v>2.3720930232558102</v>
      </c>
      <c r="R1148" s="9">
        <v>3.0813411870692899</v>
      </c>
      <c r="S1148" s="9">
        <v>3.07543123787551</v>
      </c>
      <c r="T1148" s="9"/>
      <c r="U1148" s="1">
        <f t="shared" si="68"/>
        <v>44463</v>
      </c>
      <c r="V1148" s="1">
        <f t="shared" si="69"/>
        <v>27685.777594943007</v>
      </c>
      <c r="W1148" s="1">
        <f t="shared" si="70"/>
        <v>45149.857969386998</v>
      </c>
      <c r="X1148" s="1">
        <f t="shared" si="71"/>
        <v>234597.27112865899</v>
      </c>
    </row>
    <row r="1149" spans="1:24" hidden="1" x14ac:dyDescent="0.3">
      <c r="A1149" t="s">
        <v>266</v>
      </c>
      <c r="B1149" t="s">
        <v>27</v>
      </c>
      <c r="C1149">
        <v>2002</v>
      </c>
      <c r="D1149" s="1">
        <v>30919</v>
      </c>
      <c r="E1149" s="9">
        <v>1.2949801776259799</v>
      </c>
      <c r="F1149" s="1">
        <v>40039.492112017702</v>
      </c>
      <c r="G1149" s="9">
        <v>1.6257882596828801</v>
      </c>
      <c r="H1149" s="1">
        <v>65095.7361993839</v>
      </c>
      <c r="I1149" s="9">
        <v>3</v>
      </c>
      <c r="J1149" s="1">
        <v>195287.20859815201</v>
      </c>
      <c r="K1149" s="1">
        <v>24221.317517332998</v>
      </c>
      <c r="L1149" s="10">
        <v>9.5098559374164504E-2</v>
      </c>
      <c r="M1149" s="1">
        <v>219508.526115485</v>
      </c>
      <c r="N1149" s="1">
        <v>59409.788672169401</v>
      </c>
      <c r="O1149" s="10">
        <v>0.23325672979613199</v>
      </c>
      <c r="P1149" s="1">
        <v>254696.99727032101</v>
      </c>
      <c r="Q1149" s="9">
        <v>2.3720930232558102</v>
      </c>
      <c r="R1149" s="9">
        <v>3.8610629617251999</v>
      </c>
      <c r="S1149" s="9">
        <v>3.07543123787551</v>
      </c>
      <c r="T1149" s="9"/>
      <c r="U1149" s="1">
        <f t="shared" si="68"/>
        <v>30919</v>
      </c>
      <c r="V1149" s="1">
        <f t="shared" si="69"/>
        <v>9120.4921120177023</v>
      </c>
      <c r="W1149" s="1">
        <f t="shared" si="70"/>
        <v>25056.244087366198</v>
      </c>
      <c r="X1149" s="1">
        <f t="shared" si="71"/>
        <v>130191.47239876811</v>
      </c>
    </row>
    <row r="1150" spans="1:24" hidden="1" x14ac:dyDescent="0.3">
      <c r="A1150" t="s">
        <v>266</v>
      </c>
      <c r="B1150" t="s">
        <v>27</v>
      </c>
      <c r="C1150">
        <v>2003</v>
      </c>
      <c r="D1150" s="1">
        <v>36683</v>
      </c>
      <c r="E1150" s="9">
        <v>1.53744424452897</v>
      </c>
      <c r="F1150" s="1">
        <v>56398.067222056299</v>
      </c>
      <c r="G1150" s="9">
        <v>1.6257882596828801</v>
      </c>
      <c r="H1150" s="1">
        <v>91691.315558425194</v>
      </c>
      <c r="I1150" s="9">
        <v>3</v>
      </c>
      <c r="J1150" s="1">
        <v>275073.94667527598</v>
      </c>
      <c r="K1150" s="1">
        <v>32487.8610788314</v>
      </c>
      <c r="L1150" s="10">
        <v>8.6550392236303106E-2</v>
      </c>
      <c r="M1150" s="1">
        <v>307561.80775410699</v>
      </c>
      <c r="N1150" s="1">
        <v>100289.58709279601</v>
      </c>
      <c r="O1150" s="10">
        <v>0.26717988848315399</v>
      </c>
      <c r="P1150" s="1">
        <v>375363.53376807203</v>
      </c>
      <c r="Q1150" s="9">
        <v>2.3720930232558102</v>
      </c>
      <c r="R1150" s="9">
        <v>3.2521504554019498</v>
      </c>
      <c r="S1150" s="9">
        <v>3.07543123787551</v>
      </c>
      <c r="T1150" s="9"/>
      <c r="U1150" s="1">
        <f t="shared" si="68"/>
        <v>36683</v>
      </c>
      <c r="V1150" s="1">
        <f t="shared" si="69"/>
        <v>19715.067222056299</v>
      </c>
      <c r="W1150" s="1">
        <f t="shared" si="70"/>
        <v>35293.248336368895</v>
      </c>
      <c r="X1150" s="1">
        <f t="shared" si="71"/>
        <v>183382.63111685077</v>
      </c>
    </row>
    <row r="1151" spans="1:24" hidden="1" x14ac:dyDescent="0.3">
      <c r="A1151" t="s">
        <v>266</v>
      </c>
      <c r="B1151" t="s">
        <v>27</v>
      </c>
      <c r="C1151">
        <v>2004</v>
      </c>
      <c r="D1151" s="1">
        <v>22406</v>
      </c>
      <c r="E1151" s="9">
        <v>1.92679318929703</v>
      </c>
      <c r="F1151" s="1">
        <v>43171.728199389203</v>
      </c>
      <c r="G1151" s="9">
        <v>1.6257882596828801</v>
      </c>
      <c r="H1151" s="1">
        <v>70188.088856787406</v>
      </c>
      <c r="I1151" s="9">
        <v>3</v>
      </c>
      <c r="J1151" s="1">
        <v>210564.266570362</v>
      </c>
      <c r="K1151" s="1">
        <v>63452.335151758802</v>
      </c>
      <c r="L1151" s="10">
        <v>0.18111854556580001</v>
      </c>
      <c r="M1151" s="1">
        <v>274016.60172212101</v>
      </c>
      <c r="N1151" s="1">
        <v>139771.66923090399</v>
      </c>
      <c r="O1151" s="10">
        <v>0.39896469344838098</v>
      </c>
      <c r="P1151" s="1">
        <v>350335.93580126599</v>
      </c>
      <c r="Q1151" s="9">
        <v>2.3720930232558102</v>
      </c>
      <c r="R1151" s="9">
        <v>2.59498529877211</v>
      </c>
      <c r="S1151" s="9">
        <v>3.07543123787551</v>
      </c>
      <c r="T1151" s="9"/>
      <c r="U1151" s="1">
        <f t="shared" si="68"/>
        <v>22406</v>
      </c>
      <c r="V1151" s="1">
        <f t="shared" si="69"/>
        <v>20765.728199389203</v>
      </c>
      <c r="W1151" s="1">
        <f t="shared" si="70"/>
        <v>27016.360657398203</v>
      </c>
      <c r="X1151" s="1">
        <f t="shared" si="71"/>
        <v>140376.17771357461</v>
      </c>
    </row>
    <row r="1152" spans="1:24" hidden="1" x14ac:dyDescent="0.3">
      <c r="A1152" t="s">
        <v>266</v>
      </c>
      <c r="B1152" t="s">
        <v>27</v>
      </c>
      <c r="C1152">
        <v>2005</v>
      </c>
      <c r="D1152" s="1">
        <v>48220</v>
      </c>
      <c r="E1152" s="9">
        <v>2.0370927223722002</v>
      </c>
      <c r="F1152" s="1">
        <v>98228.611072787404</v>
      </c>
      <c r="G1152" s="9">
        <v>1.6257882596828801</v>
      </c>
      <c r="H1152" s="1">
        <v>159698.922647094</v>
      </c>
      <c r="I1152" s="9">
        <v>3</v>
      </c>
      <c r="J1152" s="1">
        <v>479096.76794128201</v>
      </c>
      <c r="K1152" s="1">
        <v>39347.292951245399</v>
      </c>
      <c r="L1152" s="10">
        <v>5.9738574704005197E-2</v>
      </c>
      <c r="M1152" s="1">
        <v>518444.06089252699</v>
      </c>
      <c r="N1152" s="1">
        <v>179561.27916152799</v>
      </c>
      <c r="O1152" s="10">
        <v>0.27261684564752697</v>
      </c>
      <c r="P1152" s="1">
        <v>658658.04710281</v>
      </c>
      <c r="Q1152" s="9">
        <v>2.3720930232558102</v>
      </c>
      <c r="R1152" s="9">
        <v>2.4544783578518201</v>
      </c>
      <c r="S1152" s="9">
        <v>3.07543123787551</v>
      </c>
      <c r="T1152" s="9"/>
      <c r="U1152" s="1">
        <f t="shared" si="68"/>
        <v>48220</v>
      </c>
      <c r="V1152" s="1">
        <f t="shared" si="69"/>
        <v>50008.611072787404</v>
      </c>
      <c r="W1152" s="1">
        <f t="shared" si="70"/>
        <v>61470.311574306601</v>
      </c>
      <c r="X1152" s="1">
        <f t="shared" si="71"/>
        <v>319397.84529418801</v>
      </c>
    </row>
    <row r="1153" spans="1:24" hidden="1" x14ac:dyDescent="0.3">
      <c r="A1153" t="s">
        <v>266</v>
      </c>
      <c r="B1153" t="s">
        <v>27</v>
      </c>
      <c r="C1153">
        <v>2006</v>
      </c>
      <c r="D1153" s="1">
        <v>28527</v>
      </c>
      <c r="E1153" s="9">
        <v>1.8014106449140901</v>
      </c>
      <c r="F1153" s="1">
        <v>51388.841467464197</v>
      </c>
      <c r="G1153" s="9">
        <v>1.6257882596828801</v>
      </c>
      <c r="H1153" s="1">
        <v>83547.375136508301</v>
      </c>
      <c r="I1153" s="9">
        <v>3</v>
      </c>
      <c r="J1153" s="1">
        <v>250642.125409525</v>
      </c>
      <c r="K1153" s="1">
        <v>19257.430282798599</v>
      </c>
      <c r="L1153" s="10">
        <v>5.9313926919571699E-2</v>
      </c>
      <c r="M1153" s="1">
        <v>269899.55569232302</v>
      </c>
      <c r="N1153" s="1">
        <v>74027.497441635904</v>
      </c>
      <c r="O1153" s="10">
        <v>0.228008696321961</v>
      </c>
      <c r="P1153" s="1">
        <v>324669.622851161</v>
      </c>
      <c r="Q1153" s="9">
        <v>2.3720930232558102</v>
      </c>
      <c r="R1153" s="9">
        <v>2.77560256131297</v>
      </c>
      <c r="S1153" s="9">
        <v>3.07543123787551</v>
      </c>
      <c r="T1153" s="9"/>
      <c r="U1153" s="1">
        <f t="shared" si="68"/>
        <v>28527</v>
      </c>
      <c r="V1153" s="1">
        <f t="shared" si="69"/>
        <v>22861.841467464197</v>
      </c>
      <c r="W1153" s="1">
        <f t="shared" si="70"/>
        <v>32158.533669044104</v>
      </c>
      <c r="X1153" s="1">
        <f t="shared" si="71"/>
        <v>167094.75027301669</v>
      </c>
    </row>
    <row r="1154" spans="1:24" hidden="1" x14ac:dyDescent="0.3">
      <c r="A1154" t="s">
        <v>266</v>
      </c>
      <c r="B1154" t="s">
        <v>27</v>
      </c>
      <c r="C1154">
        <v>2007</v>
      </c>
      <c r="D1154" s="1">
        <v>17652</v>
      </c>
      <c r="E1154" s="9">
        <v>2.4905046326948601</v>
      </c>
      <c r="F1154" s="1">
        <v>43962.387776329597</v>
      </c>
      <c r="G1154" s="9">
        <v>1.6257882596828801</v>
      </c>
      <c r="H1154" s="1">
        <v>71473.533914383006</v>
      </c>
      <c r="I1154" s="9">
        <v>3</v>
      </c>
      <c r="J1154" s="1">
        <v>214420.60174314899</v>
      </c>
      <c r="K1154" s="1">
        <v>55265.293216939303</v>
      </c>
      <c r="L1154" s="10">
        <v>0.148336702142291</v>
      </c>
      <c r="M1154" s="1">
        <v>269685.89496008802</v>
      </c>
      <c r="N1154" s="1">
        <v>158145.947322547</v>
      </c>
      <c r="O1154" s="10">
        <v>0.42447704368290001</v>
      </c>
      <c r="P1154" s="1">
        <v>372566.54906569602</v>
      </c>
      <c r="Q1154" s="9">
        <v>2.3720930232558102</v>
      </c>
      <c r="R1154" s="9">
        <v>2.0076252556855301</v>
      </c>
      <c r="S1154" s="9">
        <v>3.07543123787551</v>
      </c>
      <c r="T1154" s="9"/>
      <c r="U1154" s="1">
        <f t="shared" si="68"/>
        <v>17652</v>
      </c>
      <c r="V1154" s="1">
        <f t="shared" si="69"/>
        <v>26310.387776329597</v>
      </c>
      <c r="W1154" s="1">
        <f t="shared" si="70"/>
        <v>27511.146138053409</v>
      </c>
      <c r="X1154" s="1">
        <f t="shared" si="71"/>
        <v>142947.06782876598</v>
      </c>
    </row>
    <row r="1155" spans="1:24" hidden="1" x14ac:dyDescent="0.3">
      <c r="A1155" t="s">
        <v>266</v>
      </c>
      <c r="B1155" t="s">
        <v>27</v>
      </c>
      <c r="C1155">
        <v>2008</v>
      </c>
      <c r="D1155" s="1">
        <v>14945</v>
      </c>
      <c r="E1155" s="9">
        <v>1.7643610264974501</v>
      </c>
      <c r="F1155" s="1">
        <v>26368.3755410044</v>
      </c>
      <c r="G1155" s="9">
        <v>1.6257882596828801</v>
      </c>
      <c r="H1155" s="1">
        <v>42869.3953814743</v>
      </c>
      <c r="I1155" s="9">
        <v>3</v>
      </c>
      <c r="J1155" s="1">
        <v>128608.186144423</v>
      </c>
      <c r="K1155" s="1">
        <v>12517.652674126</v>
      </c>
      <c r="L1155" s="10">
        <v>6.4297872334120307E-2</v>
      </c>
      <c r="M1155" s="1">
        <v>141125.838818549</v>
      </c>
      <c r="N1155" s="1">
        <v>66074.036139367206</v>
      </c>
      <c r="O1155" s="10">
        <v>0.33939429786788899</v>
      </c>
      <c r="P1155" s="1">
        <v>194682.22228379</v>
      </c>
      <c r="Q1155" s="9">
        <v>2.3720930232558102</v>
      </c>
      <c r="R1155" s="9">
        <v>2.8338871267893699</v>
      </c>
      <c r="S1155" s="9">
        <v>3.07543123787551</v>
      </c>
      <c r="T1155" s="9"/>
      <c r="U1155" s="1">
        <f t="shared" ref="U1155:U1218" si="72">D1155</f>
        <v>14945</v>
      </c>
      <c r="V1155" s="1">
        <f t="shared" ref="V1155:V1218" si="73">F1155-D1155</f>
        <v>11423.3755410044</v>
      </c>
      <c r="W1155" s="1">
        <f t="shared" ref="W1155:W1218" si="74">H1155-F1155</f>
        <v>16501.0198404699</v>
      </c>
      <c r="X1155" s="1">
        <f t="shared" ref="X1155:X1218" si="75">J1155-H1155</f>
        <v>85738.790762948702</v>
      </c>
    </row>
    <row r="1156" spans="1:24" hidden="1" x14ac:dyDescent="0.3">
      <c r="A1156" t="s">
        <v>266</v>
      </c>
      <c r="B1156" t="s">
        <v>27</v>
      </c>
      <c r="C1156">
        <v>2009</v>
      </c>
      <c r="D1156" s="1">
        <v>63759</v>
      </c>
      <c r="E1156" s="9">
        <v>1.6174275972999399</v>
      </c>
      <c r="F1156" s="1">
        <v>103125.566176247</v>
      </c>
      <c r="G1156" s="9">
        <v>1.6257882596828801</v>
      </c>
      <c r="H1156" s="1">
        <v>167660.334762493</v>
      </c>
      <c r="I1156" s="9">
        <v>3</v>
      </c>
      <c r="J1156" s="1">
        <v>502981.00428747799</v>
      </c>
      <c r="K1156" s="1">
        <v>38095.684076625497</v>
      </c>
      <c r="L1156" s="10">
        <v>4.7466913297165E-2</v>
      </c>
      <c r="M1156" s="1">
        <v>541076.68836410402</v>
      </c>
      <c r="N1156" s="1">
        <v>299592.43962130998</v>
      </c>
      <c r="O1156" s="10">
        <v>0.37328974923740199</v>
      </c>
      <c r="P1156" s="1">
        <v>802573.44390878803</v>
      </c>
      <c r="Q1156" s="9">
        <v>2.3720930232558102</v>
      </c>
      <c r="R1156" s="9">
        <v>3.0913284825526399</v>
      </c>
      <c r="S1156" s="9">
        <v>3.07543123787551</v>
      </c>
      <c r="T1156" s="9"/>
      <c r="U1156" s="1">
        <f t="shared" si="72"/>
        <v>63759</v>
      </c>
      <c r="V1156" s="1">
        <f t="shared" si="73"/>
        <v>39366.566176246997</v>
      </c>
      <c r="W1156" s="1">
        <f t="shared" si="74"/>
        <v>64534.768586246006</v>
      </c>
      <c r="X1156" s="1">
        <f t="shared" si="75"/>
        <v>335320.66952498502</v>
      </c>
    </row>
    <row r="1157" spans="1:24" hidden="1" x14ac:dyDescent="0.3">
      <c r="A1157" t="s">
        <v>266</v>
      </c>
      <c r="B1157" t="s">
        <v>27</v>
      </c>
      <c r="C1157">
        <v>2010</v>
      </c>
      <c r="D1157" s="1">
        <v>31254</v>
      </c>
      <c r="E1157" s="9">
        <v>1.72733296988379</v>
      </c>
      <c r="F1157" s="1">
        <v>53986.064640748104</v>
      </c>
      <c r="G1157" s="9">
        <v>1.6257882596828801</v>
      </c>
      <c r="H1157" s="1">
        <v>87769.910079409499</v>
      </c>
      <c r="I1157" s="9">
        <v>3</v>
      </c>
      <c r="J1157" s="1">
        <v>263309.73023822799</v>
      </c>
      <c r="K1157" s="1">
        <v>25643.672012912099</v>
      </c>
      <c r="L1157" s="10">
        <v>6.78211617133022E-2</v>
      </c>
      <c r="M1157" s="1">
        <v>288953.40225114097</v>
      </c>
      <c r="N1157" s="1">
        <v>114797.50598569</v>
      </c>
      <c r="O1157" s="10">
        <v>0.30361097325761299</v>
      </c>
      <c r="P1157" s="1">
        <v>378107.23622391903</v>
      </c>
      <c r="Q1157" s="9">
        <v>2.3720930232558102</v>
      </c>
      <c r="R1157" s="9">
        <v>2.8946358850178</v>
      </c>
      <c r="S1157" s="9">
        <v>3.07543123787551</v>
      </c>
      <c r="T1157" s="9"/>
      <c r="U1157" s="1">
        <f t="shared" si="72"/>
        <v>31254</v>
      </c>
      <c r="V1157" s="1">
        <f t="shared" si="73"/>
        <v>22732.064640748104</v>
      </c>
      <c r="W1157" s="1">
        <f t="shared" si="74"/>
        <v>33783.845438661396</v>
      </c>
      <c r="X1157" s="1">
        <f t="shared" si="75"/>
        <v>175539.8201588185</v>
      </c>
    </row>
    <row r="1158" spans="1:24" hidden="1" x14ac:dyDescent="0.3">
      <c r="A1158" t="s">
        <v>266</v>
      </c>
      <c r="B1158" t="s">
        <v>27</v>
      </c>
      <c r="C1158">
        <v>2011</v>
      </c>
      <c r="D1158" s="1">
        <v>16618</v>
      </c>
      <c r="E1158" s="9">
        <v>1.95747747115975</v>
      </c>
      <c r="F1158" s="1">
        <v>32529.360615732799</v>
      </c>
      <c r="G1158" s="9">
        <v>1.6257882596828801</v>
      </c>
      <c r="H1158" s="1">
        <v>52885.852584049098</v>
      </c>
      <c r="I1158" s="9">
        <v>3</v>
      </c>
      <c r="J1158" s="1">
        <v>158657.557752147</v>
      </c>
      <c r="K1158" s="1">
        <v>48431.721371897103</v>
      </c>
      <c r="L1158" s="10">
        <v>0.17423769099244199</v>
      </c>
      <c r="M1158" s="1">
        <v>207089.27912404499</v>
      </c>
      <c r="N1158" s="1">
        <v>119305.95918861601</v>
      </c>
      <c r="O1158" s="10">
        <v>0.42921445411859999</v>
      </c>
      <c r="P1158" s="1">
        <v>277963.51694076299</v>
      </c>
      <c r="Q1158" s="9">
        <v>2.3720930232558102</v>
      </c>
      <c r="R1158" s="9">
        <v>2.5543078138404498</v>
      </c>
      <c r="S1158" s="9">
        <v>3.07543123787551</v>
      </c>
      <c r="T1158" s="9"/>
      <c r="U1158" s="1">
        <f t="shared" si="72"/>
        <v>16618</v>
      </c>
      <c r="V1158" s="1">
        <f t="shared" si="73"/>
        <v>15911.360615732799</v>
      </c>
      <c r="W1158" s="1">
        <f t="shared" si="74"/>
        <v>20356.491968316299</v>
      </c>
      <c r="X1158" s="1">
        <f t="shared" si="75"/>
        <v>105771.70516809789</v>
      </c>
    </row>
    <row r="1159" spans="1:24" hidden="1" x14ac:dyDescent="0.3">
      <c r="A1159" t="s">
        <v>266</v>
      </c>
      <c r="B1159" t="s">
        <v>27</v>
      </c>
      <c r="C1159">
        <v>2012</v>
      </c>
      <c r="D1159" s="1">
        <v>20578</v>
      </c>
      <c r="E1159" s="9">
        <v>1.74880740560533</v>
      </c>
      <c r="F1159" s="1">
        <v>35986.958792546502</v>
      </c>
      <c r="G1159" s="9">
        <v>1.6257882596828801</v>
      </c>
      <c r="H1159" s="1">
        <v>58507.175106613802</v>
      </c>
      <c r="I1159" s="9">
        <v>3</v>
      </c>
      <c r="J1159" s="1">
        <v>175521.52531984099</v>
      </c>
      <c r="K1159" s="1">
        <v>19921.097598337601</v>
      </c>
      <c r="L1159" s="10">
        <v>7.4731488459622894E-2</v>
      </c>
      <c r="M1159" s="1">
        <v>195442.622918179</v>
      </c>
      <c r="N1159" s="1">
        <v>91047.467335789697</v>
      </c>
      <c r="O1159" s="10">
        <v>0.34155310574103398</v>
      </c>
      <c r="P1159" s="1">
        <v>266568.99265563098</v>
      </c>
      <c r="Q1159" s="9">
        <v>2.3720930232558102</v>
      </c>
      <c r="R1159" s="9">
        <v>2.8590912778467499</v>
      </c>
      <c r="S1159" s="9">
        <v>3.07543123787551</v>
      </c>
      <c r="T1159" s="9"/>
      <c r="U1159" s="1">
        <f t="shared" si="72"/>
        <v>20578</v>
      </c>
      <c r="V1159" s="1">
        <f t="shared" si="73"/>
        <v>15408.958792546502</v>
      </c>
      <c r="W1159" s="1">
        <f t="shared" si="74"/>
        <v>22520.2163140673</v>
      </c>
      <c r="X1159" s="1">
        <f t="shared" si="75"/>
        <v>117014.35021322718</v>
      </c>
    </row>
    <row r="1160" spans="1:24" hidden="1" x14ac:dyDescent="0.3">
      <c r="A1160" t="s">
        <v>266</v>
      </c>
      <c r="B1160" t="s">
        <v>27</v>
      </c>
      <c r="C1160">
        <v>2013</v>
      </c>
      <c r="D1160" s="1">
        <v>40557</v>
      </c>
      <c r="E1160" s="9">
        <v>2.5085249450251399</v>
      </c>
      <c r="F1160" s="1">
        <v>101738.246195385</v>
      </c>
      <c r="G1160" s="9">
        <v>1.6257882596828801</v>
      </c>
      <c r="H1160" s="1">
        <v>165404.84622518299</v>
      </c>
      <c r="I1160" s="9">
        <v>3</v>
      </c>
      <c r="J1160" s="1">
        <v>496214.53867555002</v>
      </c>
      <c r="K1160" s="1">
        <v>79185.655392960296</v>
      </c>
      <c r="L1160" s="10">
        <v>0.101000006322439</v>
      </c>
      <c r="M1160" s="1">
        <v>575400.19406850997</v>
      </c>
      <c r="N1160" s="1">
        <v>287801.80227558699</v>
      </c>
      <c r="O1160" s="10">
        <v>0.36708648435367802</v>
      </c>
      <c r="P1160" s="1">
        <v>784016.34095113701</v>
      </c>
      <c r="Q1160" s="9">
        <v>2.3720930232558102</v>
      </c>
      <c r="R1160" s="9">
        <v>1.99320322084734</v>
      </c>
      <c r="S1160" s="9">
        <v>3.07543123787551</v>
      </c>
      <c r="T1160" s="9"/>
      <c r="U1160" s="1">
        <f t="shared" si="72"/>
        <v>40557</v>
      </c>
      <c r="V1160" s="1">
        <f t="shared" si="73"/>
        <v>61181.246195385</v>
      </c>
      <c r="W1160" s="1">
        <f t="shared" si="74"/>
        <v>63666.600029797992</v>
      </c>
      <c r="X1160" s="1">
        <f t="shared" si="75"/>
        <v>330809.69245036703</v>
      </c>
    </row>
    <row r="1161" spans="1:24" hidden="1" x14ac:dyDescent="0.3">
      <c r="A1161" t="s">
        <v>266</v>
      </c>
      <c r="B1161" t="s">
        <v>27</v>
      </c>
      <c r="C1161">
        <v>2014</v>
      </c>
      <c r="D1161" s="1">
        <v>37570</v>
      </c>
      <c r="E1161" s="9">
        <v>1.8595719299554501</v>
      </c>
      <c r="F1161" s="1">
        <v>69864.117408426202</v>
      </c>
      <c r="G1161" s="9">
        <v>1.6257882596828801</v>
      </c>
      <c r="H1161" s="1">
        <v>113584.261855726</v>
      </c>
      <c r="I1161" s="9">
        <v>3</v>
      </c>
      <c r="J1161" s="1">
        <v>340752.78556717798</v>
      </c>
      <c r="K1161" s="1">
        <v>19781.022329541898</v>
      </c>
      <c r="L1161" s="10">
        <v>4.5094613357933501E-2</v>
      </c>
      <c r="M1161" s="1">
        <v>360533.80789672001</v>
      </c>
      <c r="N1161" s="1">
        <v>97903.205837653397</v>
      </c>
      <c r="O1161" s="10">
        <v>0.22318903139590199</v>
      </c>
      <c r="P1161" s="1">
        <v>438655.991404831</v>
      </c>
      <c r="Q1161" s="9">
        <v>2.3720930232558102</v>
      </c>
      <c r="R1161" s="9">
        <v>2.68879085528022</v>
      </c>
      <c r="S1161" s="9">
        <v>3.07543123787551</v>
      </c>
      <c r="T1161" s="9"/>
      <c r="U1161" s="1">
        <f t="shared" si="72"/>
        <v>37570</v>
      </c>
      <c r="V1161" s="1">
        <f t="shared" si="73"/>
        <v>32294.117408426202</v>
      </c>
      <c r="W1161" s="1">
        <f t="shared" si="74"/>
        <v>43720.144447299797</v>
      </c>
      <c r="X1161" s="1">
        <f t="shared" si="75"/>
        <v>227168.52371145197</v>
      </c>
    </row>
    <row r="1162" spans="1:24" hidden="1" x14ac:dyDescent="0.3">
      <c r="A1162" t="s">
        <v>266</v>
      </c>
      <c r="B1162" t="s">
        <v>28</v>
      </c>
      <c r="C1162">
        <v>1954</v>
      </c>
      <c r="D1162" s="1">
        <v>30300</v>
      </c>
      <c r="E1162" s="9">
        <v>1.10843469782243</v>
      </c>
      <c r="F1162" s="1">
        <v>33585.5713440197</v>
      </c>
      <c r="G1162" s="9">
        <v>1.3470708181959501</v>
      </c>
      <c r="H1162" s="1">
        <v>45242.143069967002</v>
      </c>
      <c r="I1162" s="9">
        <v>3</v>
      </c>
      <c r="J1162" s="1">
        <v>135726.42920990099</v>
      </c>
      <c r="K1162" s="1">
        <v>43949.318526782801</v>
      </c>
      <c r="L1162" s="10">
        <v>0.22593432078119799</v>
      </c>
      <c r="M1162" s="1">
        <v>179675.74773668399</v>
      </c>
      <c r="N1162" s="1">
        <v>58796.113336189897</v>
      </c>
      <c r="O1162" s="10">
        <v>0.30225861006447902</v>
      </c>
      <c r="P1162" s="1">
        <v>194522.54254609099</v>
      </c>
      <c r="Q1162" s="9">
        <v>1.17241379310345</v>
      </c>
      <c r="R1162" s="9">
        <v>4.5108656466842101</v>
      </c>
      <c r="S1162" s="9">
        <v>3.71175734227262</v>
      </c>
      <c r="T1162" s="9"/>
      <c r="U1162" s="1">
        <f t="shared" si="72"/>
        <v>30300</v>
      </c>
      <c r="V1162" s="1">
        <f t="shared" si="73"/>
        <v>3285.5713440196996</v>
      </c>
      <c r="W1162" s="1">
        <f t="shared" si="74"/>
        <v>11656.571725947302</v>
      </c>
      <c r="X1162" s="1">
        <f t="shared" si="75"/>
        <v>90484.286139933989</v>
      </c>
    </row>
    <row r="1163" spans="1:24" hidden="1" x14ac:dyDescent="0.3">
      <c r="A1163" t="s">
        <v>266</v>
      </c>
      <c r="B1163" t="s">
        <v>28</v>
      </c>
      <c r="C1163">
        <v>1955</v>
      </c>
      <c r="D1163" s="1">
        <v>42550</v>
      </c>
      <c r="E1163" s="9">
        <v>1.0797594309651699</v>
      </c>
      <c r="F1163" s="1">
        <v>45943.763787568103</v>
      </c>
      <c r="G1163" s="9">
        <v>1.3470708181959501</v>
      </c>
      <c r="H1163" s="1">
        <v>61889.503476320802</v>
      </c>
      <c r="I1163" s="9">
        <v>3</v>
      </c>
      <c r="J1163" s="1">
        <v>185668.510428963</v>
      </c>
      <c r="K1163" s="1">
        <v>60120.969458470798</v>
      </c>
      <c r="L1163" s="10">
        <v>0.22593432078119799</v>
      </c>
      <c r="M1163" s="1">
        <v>245789.479887433</v>
      </c>
      <c r="N1163" s="1">
        <v>80430.811049042895</v>
      </c>
      <c r="O1163" s="10">
        <v>0.30225861006447902</v>
      </c>
      <c r="P1163" s="1">
        <v>266099.32147800497</v>
      </c>
      <c r="Q1163" s="9">
        <v>1.17241379310345</v>
      </c>
      <c r="R1163" s="9">
        <v>4.6306611052525</v>
      </c>
      <c r="S1163" s="9">
        <v>3.71175734227262</v>
      </c>
      <c r="T1163" s="9"/>
      <c r="U1163" s="1">
        <f t="shared" si="72"/>
        <v>42550</v>
      </c>
      <c r="V1163" s="1">
        <f t="shared" si="73"/>
        <v>3393.763787568103</v>
      </c>
      <c r="W1163" s="1">
        <f t="shared" si="74"/>
        <v>15945.739688752699</v>
      </c>
      <c r="X1163" s="1">
        <f t="shared" si="75"/>
        <v>123779.0069526422</v>
      </c>
    </row>
    <row r="1164" spans="1:24" hidden="1" x14ac:dyDescent="0.3">
      <c r="A1164" t="s">
        <v>266</v>
      </c>
      <c r="B1164" t="s">
        <v>28</v>
      </c>
      <c r="C1164">
        <v>1956</v>
      </c>
      <c r="D1164" s="1">
        <v>45000</v>
      </c>
      <c r="E1164" s="9">
        <v>1.0797594309651699</v>
      </c>
      <c r="F1164" s="1">
        <v>48589.174393432797</v>
      </c>
      <c r="G1164" s="9">
        <v>1.3470708181959501</v>
      </c>
      <c r="H1164" s="1">
        <v>65453.0589056272</v>
      </c>
      <c r="I1164" s="9">
        <v>3</v>
      </c>
      <c r="J1164" s="1">
        <v>196359.17671688201</v>
      </c>
      <c r="K1164" s="1">
        <v>63582.693904375701</v>
      </c>
      <c r="L1164" s="10">
        <v>0.22593432078119799</v>
      </c>
      <c r="M1164" s="1">
        <v>259941.870621257</v>
      </c>
      <c r="N1164" s="1">
        <v>85061.962331537696</v>
      </c>
      <c r="O1164" s="10">
        <v>0.30225861006447902</v>
      </c>
      <c r="P1164" s="1">
        <v>281421.13904841902</v>
      </c>
      <c r="Q1164" s="9">
        <v>1.17241379310345</v>
      </c>
      <c r="R1164" s="9">
        <v>4.6306611052525</v>
      </c>
      <c r="S1164" s="9">
        <v>3.71175734227262</v>
      </c>
      <c r="T1164" s="9"/>
      <c r="U1164" s="1">
        <f t="shared" si="72"/>
        <v>45000</v>
      </c>
      <c r="V1164" s="1">
        <f t="shared" si="73"/>
        <v>3589.1743934327969</v>
      </c>
      <c r="W1164" s="1">
        <f t="shared" si="74"/>
        <v>16863.884512194403</v>
      </c>
      <c r="X1164" s="1">
        <f t="shared" si="75"/>
        <v>130906.11781125481</v>
      </c>
    </row>
    <row r="1165" spans="1:24" hidden="1" x14ac:dyDescent="0.3">
      <c r="A1165" t="s">
        <v>266</v>
      </c>
      <c r="B1165" t="s">
        <v>28</v>
      </c>
      <c r="C1165">
        <v>1957</v>
      </c>
      <c r="D1165" s="1">
        <v>50875</v>
      </c>
      <c r="E1165" s="9">
        <v>1.3169605400983</v>
      </c>
      <c r="F1165" s="1">
        <v>67000.367477501102</v>
      </c>
      <c r="G1165" s="9">
        <v>1.3470708181959501</v>
      </c>
      <c r="H1165" s="1">
        <v>90254.2398373467</v>
      </c>
      <c r="I1165" s="9">
        <v>3</v>
      </c>
      <c r="J1165" s="1">
        <v>270762.71951204003</v>
      </c>
      <c r="K1165" s="1">
        <v>87675.164478168706</v>
      </c>
      <c r="L1165" s="10">
        <v>0.22593432078119799</v>
      </c>
      <c r="M1165" s="1">
        <v>358437.88399020903</v>
      </c>
      <c r="N1165" s="1">
        <v>117293.261425341</v>
      </c>
      <c r="O1165" s="10">
        <v>0.30225861006447902</v>
      </c>
      <c r="P1165" s="1">
        <v>388055.98093738098</v>
      </c>
      <c r="Q1165" s="9">
        <v>1.17241379310345</v>
      </c>
      <c r="R1165" s="9">
        <v>3.7966209675703602</v>
      </c>
      <c r="S1165" s="9">
        <v>3.71175734227262</v>
      </c>
      <c r="T1165" s="9"/>
      <c r="U1165" s="1">
        <f t="shared" si="72"/>
        <v>50875</v>
      </c>
      <c r="V1165" s="1">
        <f t="shared" si="73"/>
        <v>16125.367477501102</v>
      </c>
      <c r="W1165" s="1">
        <f t="shared" si="74"/>
        <v>23253.872359845598</v>
      </c>
      <c r="X1165" s="1">
        <f t="shared" si="75"/>
        <v>180508.47967469331</v>
      </c>
    </row>
    <row r="1166" spans="1:24" hidden="1" x14ac:dyDescent="0.3">
      <c r="A1166" t="s">
        <v>266</v>
      </c>
      <c r="B1166" t="s">
        <v>28</v>
      </c>
      <c r="C1166">
        <v>1958</v>
      </c>
      <c r="D1166" s="1">
        <v>26650</v>
      </c>
      <c r="E1166" s="9">
        <v>1.0906628321922101</v>
      </c>
      <c r="F1166" s="1">
        <v>29066.164477922299</v>
      </c>
      <c r="G1166" s="9">
        <v>1.3470708181959501</v>
      </c>
      <c r="H1166" s="1">
        <v>39154.181965092903</v>
      </c>
      <c r="I1166" s="9">
        <v>3</v>
      </c>
      <c r="J1166" s="1">
        <v>117462.54589527901</v>
      </c>
      <c r="K1166" s="1">
        <v>38035.324988435197</v>
      </c>
      <c r="L1166" s="10">
        <v>0.22593432078119799</v>
      </c>
      <c r="M1166" s="1">
        <v>155497.870883714</v>
      </c>
      <c r="N1166" s="1">
        <v>50884.276565881999</v>
      </c>
      <c r="O1166" s="10">
        <v>0.30225861006447902</v>
      </c>
      <c r="P1166" s="1">
        <v>168346.82246116101</v>
      </c>
      <c r="Q1166" s="9">
        <v>1.17241379310345</v>
      </c>
      <c r="R1166" s="9">
        <v>4.5843681955770998</v>
      </c>
      <c r="S1166" s="9">
        <v>3.71175734227262</v>
      </c>
      <c r="T1166" s="9"/>
      <c r="U1166" s="1">
        <f t="shared" si="72"/>
        <v>26650</v>
      </c>
      <c r="V1166" s="1">
        <f t="shared" si="73"/>
        <v>2416.1644779222988</v>
      </c>
      <c r="W1166" s="1">
        <f t="shared" si="74"/>
        <v>10088.017487170604</v>
      </c>
      <c r="X1166" s="1">
        <f t="shared" si="75"/>
        <v>78308.363930186111</v>
      </c>
    </row>
    <row r="1167" spans="1:24" hidden="1" x14ac:dyDescent="0.3">
      <c r="A1167" t="s">
        <v>266</v>
      </c>
      <c r="B1167" t="s">
        <v>28</v>
      </c>
      <c r="C1167">
        <v>1959</v>
      </c>
      <c r="D1167" s="1">
        <v>43825</v>
      </c>
      <c r="E1167" s="9">
        <v>1.19824884534695</v>
      </c>
      <c r="F1167" s="1">
        <v>52513.255647329999</v>
      </c>
      <c r="G1167" s="9">
        <v>1.3470708181959501</v>
      </c>
      <c r="H1167" s="1">
        <v>70739.074250981896</v>
      </c>
      <c r="I1167" s="9">
        <v>3</v>
      </c>
      <c r="J1167" s="1">
        <v>212217.22275294599</v>
      </c>
      <c r="K1167" s="1">
        <v>68717.657820456705</v>
      </c>
      <c r="L1167" s="10">
        <v>0.22593432078119799</v>
      </c>
      <c r="M1167" s="1">
        <v>280934.88057340198</v>
      </c>
      <c r="N1167" s="1">
        <v>91931.600599151701</v>
      </c>
      <c r="O1167" s="10">
        <v>0.30225861006447902</v>
      </c>
      <c r="P1167" s="1">
        <v>304148.82335209701</v>
      </c>
      <c r="Q1167" s="9">
        <v>1.17241379310345</v>
      </c>
      <c r="R1167" s="9">
        <v>4.1727559508327898</v>
      </c>
      <c r="S1167" s="9">
        <v>3.71175734227262</v>
      </c>
      <c r="T1167" s="9"/>
      <c r="U1167" s="1">
        <f t="shared" si="72"/>
        <v>43825</v>
      </c>
      <c r="V1167" s="1">
        <f t="shared" si="73"/>
        <v>8688.2556473299992</v>
      </c>
      <c r="W1167" s="1">
        <f t="shared" si="74"/>
        <v>18225.818603651896</v>
      </c>
      <c r="X1167" s="1">
        <f t="shared" si="75"/>
        <v>141478.14850196411</v>
      </c>
    </row>
    <row r="1168" spans="1:24" hidden="1" x14ac:dyDescent="0.3">
      <c r="A1168" t="s">
        <v>266</v>
      </c>
      <c r="B1168" t="s">
        <v>28</v>
      </c>
      <c r="C1168">
        <v>1960</v>
      </c>
      <c r="D1168" s="1">
        <v>28000</v>
      </c>
      <c r="E1168" s="9">
        <v>1.1923892400543299</v>
      </c>
      <c r="F1168" s="1">
        <v>33386.898721521298</v>
      </c>
      <c r="G1168" s="9">
        <v>1.3470708181959501</v>
      </c>
      <c r="H1168" s="1">
        <v>44974.516977824998</v>
      </c>
      <c r="I1168" s="9">
        <v>3</v>
      </c>
      <c r="J1168" s="1">
        <v>134923.55093347499</v>
      </c>
      <c r="K1168" s="1">
        <v>43689.340029490202</v>
      </c>
      <c r="L1168" s="10">
        <v>0.22593432078119799</v>
      </c>
      <c r="M1168" s="1">
        <v>178612.890962965</v>
      </c>
      <c r="N1168" s="1">
        <v>58448.309872924197</v>
      </c>
      <c r="O1168" s="10">
        <v>0.30225861006447902</v>
      </c>
      <c r="P1168" s="1">
        <v>193371.860806399</v>
      </c>
      <c r="Q1168" s="9">
        <v>1.17241379310345</v>
      </c>
      <c r="R1168" s="9">
        <v>4.1932615894556102</v>
      </c>
      <c r="S1168" s="9">
        <v>3.71175734227262</v>
      </c>
      <c r="T1168" s="9"/>
      <c r="U1168" s="1">
        <f t="shared" si="72"/>
        <v>28000</v>
      </c>
      <c r="V1168" s="1">
        <f t="shared" si="73"/>
        <v>5386.8987215212983</v>
      </c>
      <c r="W1168" s="1">
        <f t="shared" si="74"/>
        <v>11587.6182563037</v>
      </c>
      <c r="X1168" s="1">
        <f t="shared" si="75"/>
        <v>89949.033955649997</v>
      </c>
    </row>
    <row r="1169" spans="1:24" hidden="1" x14ac:dyDescent="0.3">
      <c r="A1169" t="s">
        <v>266</v>
      </c>
      <c r="B1169" t="s">
        <v>28</v>
      </c>
      <c r="C1169">
        <v>1961</v>
      </c>
      <c r="D1169" s="1">
        <v>62800</v>
      </c>
      <c r="E1169" s="9">
        <v>1.0419560414567799</v>
      </c>
      <c r="F1169" s="1">
        <v>65434.839403485603</v>
      </c>
      <c r="G1169" s="9">
        <v>1.3470708181959501</v>
      </c>
      <c r="H1169" s="1">
        <v>88145.362653773904</v>
      </c>
      <c r="I1169" s="9">
        <v>3</v>
      </c>
      <c r="J1169" s="1">
        <v>264436.08796132199</v>
      </c>
      <c r="K1169" s="1">
        <v>85626.549872724994</v>
      </c>
      <c r="L1169" s="10">
        <v>0.22593432078119799</v>
      </c>
      <c r="M1169" s="1">
        <v>350062.63783404703</v>
      </c>
      <c r="N1169" s="1">
        <v>114552.591477286</v>
      </c>
      <c r="O1169" s="10">
        <v>0.30225861006447902</v>
      </c>
      <c r="P1169" s="1">
        <v>378988.679438608</v>
      </c>
      <c r="Q1169" s="9">
        <v>1.17241379310345</v>
      </c>
      <c r="R1169" s="9">
        <v>4.7986669312933898</v>
      </c>
      <c r="S1169" s="9">
        <v>3.71175734227262</v>
      </c>
      <c r="T1169" s="9"/>
      <c r="U1169" s="1">
        <f t="shared" si="72"/>
        <v>62800</v>
      </c>
      <c r="V1169" s="1">
        <f t="shared" si="73"/>
        <v>2634.8394034856028</v>
      </c>
      <c r="W1169" s="1">
        <f t="shared" si="74"/>
        <v>22710.523250288301</v>
      </c>
      <c r="X1169" s="1">
        <f t="shared" si="75"/>
        <v>176290.72530754807</v>
      </c>
    </row>
    <row r="1170" spans="1:24" hidden="1" x14ac:dyDescent="0.3">
      <c r="A1170" t="s">
        <v>266</v>
      </c>
      <c r="B1170" t="s">
        <v>28</v>
      </c>
      <c r="C1170">
        <v>1962</v>
      </c>
      <c r="D1170" s="1">
        <v>27700</v>
      </c>
      <c r="E1170" s="9">
        <v>1.3733384633954999</v>
      </c>
      <c r="F1170" s="1">
        <v>38041.4754360554</v>
      </c>
      <c r="G1170" s="9">
        <v>1.3470708181959501</v>
      </c>
      <c r="H1170" s="1">
        <v>51244.561441028301</v>
      </c>
      <c r="I1170" s="9">
        <v>3</v>
      </c>
      <c r="J1170" s="1">
        <v>153733.68432308501</v>
      </c>
      <c r="K1170" s="1">
        <v>49780.213772235998</v>
      </c>
      <c r="L1170" s="10">
        <v>0.22593432078119799</v>
      </c>
      <c r="M1170" s="1">
        <v>203513.898095321</v>
      </c>
      <c r="N1170" s="1">
        <v>66596.779858338501</v>
      </c>
      <c r="O1170" s="10">
        <v>0.30225861006447902</v>
      </c>
      <c r="P1170" s="1">
        <v>220330.46418142301</v>
      </c>
      <c r="Q1170" s="9">
        <v>1.17241379310345</v>
      </c>
      <c r="R1170" s="9">
        <v>3.64076309902351</v>
      </c>
      <c r="S1170" s="9">
        <v>3.71175734227262</v>
      </c>
      <c r="T1170" s="9"/>
      <c r="U1170" s="1">
        <f t="shared" si="72"/>
        <v>27700</v>
      </c>
      <c r="V1170" s="1">
        <f t="shared" si="73"/>
        <v>10341.4754360554</v>
      </c>
      <c r="W1170" s="1">
        <f t="shared" si="74"/>
        <v>13203.086004972902</v>
      </c>
      <c r="X1170" s="1">
        <f t="shared" si="75"/>
        <v>102489.1228820567</v>
      </c>
    </row>
    <row r="1171" spans="1:24" hidden="1" x14ac:dyDescent="0.3">
      <c r="A1171" t="s">
        <v>266</v>
      </c>
      <c r="B1171" t="s">
        <v>28</v>
      </c>
      <c r="C1171">
        <v>1963</v>
      </c>
      <c r="D1171" s="1">
        <v>43800</v>
      </c>
      <c r="E1171" s="9">
        <v>1.1174881176800699</v>
      </c>
      <c r="F1171" s="1">
        <v>48945.979554387101</v>
      </c>
      <c r="G1171" s="9">
        <v>1.3470708181959501</v>
      </c>
      <c r="H1171" s="1">
        <v>65933.700725730494</v>
      </c>
      <c r="I1171" s="9">
        <v>3</v>
      </c>
      <c r="J1171" s="1">
        <v>197801.102177191</v>
      </c>
      <c r="K1171" s="1">
        <v>56020.733327862297</v>
      </c>
      <c r="L1171" s="10">
        <v>0.20539483707381601</v>
      </c>
      <c r="M1171" s="1">
        <v>253821.83550505401</v>
      </c>
      <c r="N1171" s="1">
        <v>74945.448446811002</v>
      </c>
      <c r="O1171" s="10">
        <v>0.27478055460407202</v>
      </c>
      <c r="P1171" s="1">
        <v>272746.550624002</v>
      </c>
      <c r="Q1171" s="9">
        <v>1.17241379310345</v>
      </c>
      <c r="R1171" s="9">
        <v>4.4743205058682003</v>
      </c>
      <c r="S1171" s="9">
        <v>3.71175734227262</v>
      </c>
      <c r="T1171" s="9"/>
      <c r="U1171" s="1">
        <f t="shared" si="72"/>
        <v>43800</v>
      </c>
      <c r="V1171" s="1">
        <f t="shared" si="73"/>
        <v>5145.9795543871005</v>
      </c>
      <c r="W1171" s="1">
        <f t="shared" si="74"/>
        <v>16987.721171343394</v>
      </c>
      <c r="X1171" s="1">
        <f t="shared" si="75"/>
        <v>131867.40145146049</v>
      </c>
    </row>
    <row r="1172" spans="1:24" hidden="1" x14ac:dyDescent="0.3">
      <c r="A1172" t="s">
        <v>266</v>
      </c>
      <c r="B1172" t="s">
        <v>28</v>
      </c>
      <c r="C1172">
        <v>1964</v>
      </c>
      <c r="D1172" s="1">
        <v>61250</v>
      </c>
      <c r="E1172" s="9">
        <v>1.2424464413751</v>
      </c>
      <c r="F1172" s="1">
        <v>76099.844534225005</v>
      </c>
      <c r="G1172" s="9">
        <v>1.3470708181959501</v>
      </c>
      <c r="H1172" s="1">
        <v>102511.879841303</v>
      </c>
      <c r="I1172" s="9">
        <v>3</v>
      </c>
      <c r="J1172" s="1">
        <v>307535.63952390902</v>
      </c>
      <c r="K1172" s="1">
        <v>121738.014287456</v>
      </c>
      <c r="L1172" s="10">
        <v>0.258797494713009</v>
      </c>
      <c r="M1172" s="1">
        <v>429273.65381136502</v>
      </c>
      <c r="N1172" s="1">
        <v>162863.09606839501</v>
      </c>
      <c r="O1172" s="10">
        <v>0.34622349880113001</v>
      </c>
      <c r="P1172" s="1">
        <v>470398.73559230502</v>
      </c>
      <c r="Q1172" s="9">
        <v>1.17241379310345</v>
      </c>
      <c r="R1172" s="9">
        <v>4.0243183396027504</v>
      </c>
      <c r="S1172" s="9">
        <v>3.71175734227262</v>
      </c>
      <c r="T1172" s="9"/>
      <c r="U1172" s="1">
        <f t="shared" si="72"/>
        <v>61250</v>
      </c>
      <c r="V1172" s="1">
        <f t="shared" si="73"/>
        <v>14849.844534225005</v>
      </c>
      <c r="W1172" s="1">
        <f t="shared" si="74"/>
        <v>26412.035307077997</v>
      </c>
      <c r="X1172" s="1">
        <f t="shared" si="75"/>
        <v>205023.75968260603</v>
      </c>
    </row>
    <row r="1173" spans="1:24" hidden="1" x14ac:dyDescent="0.3">
      <c r="A1173" t="s">
        <v>266</v>
      </c>
      <c r="B1173" t="s">
        <v>28</v>
      </c>
      <c r="C1173">
        <v>1965</v>
      </c>
      <c r="D1173" s="1">
        <v>52650</v>
      </c>
      <c r="E1173" s="9">
        <v>1.0648765674059899</v>
      </c>
      <c r="F1173" s="1">
        <v>56065.751273925598</v>
      </c>
      <c r="G1173" s="9">
        <v>1.3470708181959501</v>
      </c>
      <c r="H1173" s="1">
        <v>75524.537441337496</v>
      </c>
      <c r="I1173" s="9">
        <v>3</v>
      </c>
      <c r="J1173" s="1">
        <v>226573.612324013</v>
      </c>
      <c r="K1173" s="1">
        <v>60683.130723741997</v>
      </c>
      <c r="L1173" s="10">
        <v>0.19717904359086399</v>
      </c>
      <c r="M1173" s="1">
        <v>287256.74304775498</v>
      </c>
      <c r="N1173" s="1">
        <v>81182.879535518994</v>
      </c>
      <c r="O1173" s="10">
        <v>0.26378933241990898</v>
      </c>
      <c r="P1173" s="1">
        <v>307756.49185953202</v>
      </c>
      <c r="Q1173" s="9">
        <v>1.17241379310345</v>
      </c>
      <c r="R1173" s="9">
        <v>4.6953798712839001</v>
      </c>
      <c r="S1173" s="9">
        <v>3.71175734227262</v>
      </c>
      <c r="T1173" s="9"/>
      <c r="U1173" s="1">
        <f t="shared" si="72"/>
        <v>52650</v>
      </c>
      <c r="V1173" s="1">
        <f t="shared" si="73"/>
        <v>3415.7512739255981</v>
      </c>
      <c r="W1173" s="1">
        <f t="shared" si="74"/>
        <v>19458.786167411898</v>
      </c>
      <c r="X1173" s="1">
        <f t="shared" si="75"/>
        <v>151049.07488267549</v>
      </c>
    </row>
    <row r="1174" spans="1:24" hidden="1" x14ac:dyDescent="0.3">
      <c r="A1174" t="s">
        <v>266</v>
      </c>
      <c r="B1174" t="s">
        <v>28</v>
      </c>
      <c r="C1174">
        <v>1966</v>
      </c>
      <c r="D1174" s="1">
        <v>63250</v>
      </c>
      <c r="E1174" s="9">
        <v>1.0262368787320699</v>
      </c>
      <c r="F1174" s="1">
        <v>64909.482579803203</v>
      </c>
      <c r="G1174" s="9">
        <v>1.3470708181959501</v>
      </c>
      <c r="H1174" s="1">
        <v>87437.669807451195</v>
      </c>
      <c r="I1174" s="9">
        <v>3</v>
      </c>
      <c r="J1174" s="1">
        <v>262313.00942235399</v>
      </c>
      <c r="K1174" s="1">
        <v>94080.486924462501</v>
      </c>
      <c r="L1174" s="10">
        <v>0.24236590774710301</v>
      </c>
      <c r="M1174" s="1">
        <v>356393.49634681601</v>
      </c>
      <c r="N1174" s="1">
        <v>125862.406002125</v>
      </c>
      <c r="O1174" s="10">
        <v>0.32424105443280399</v>
      </c>
      <c r="P1174" s="1">
        <v>388175.41542447801</v>
      </c>
      <c r="Q1174" s="9">
        <v>1.17241379310345</v>
      </c>
      <c r="R1174" s="9">
        <v>4.8721694801862796</v>
      </c>
      <c r="S1174" s="9">
        <v>3.71175734227262</v>
      </c>
      <c r="T1174" s="9"/>
      <c r="U1174" s="1">
        <f t="shared" si="72"/>
        <v>63250</v>
      </c>
      <c r="V1174" s="1">
        <f t="shared" si="73"/>
        <v>1659.4825798032034</v>
      </c>
      <c r="W1174" s="1">
        <f t="shared" si="74"/>
        <v>22528.187227647992</v>
      </c>
      <c r="X1174" s="1">
        <f t="shared" si="75"/>
        <v>174875.3396149028</v>
      </c>
    </row>
    <row r="1175" spans="1:24" hidden="1" x14ac:dyDescent="0.3">
      <c r="A1175" t="s">
        <v>266</v>
      </c>
      <c r="B1175" t="s">
        <v>28</v>
      </c>
      <c r="C1175">
        <v>1967</v>
      </c>
      <c r="D1175" s="1">
        <v>26100</v>
      </c>
      <c r="E1175" s="9">
        <v>1.0419560414567799</v>
      </c>
      <c r="F1175" s="1">
        <v>27195.052682021898</v>
      </c>
      <c r="G1175" s="9">
        <v>1.3470708181959501</v>
      </c>
      <c r="H1175" s="1">
        <v>36633.661867253199</v>
      </c>
      <c r="I1175" s="9">
        <v>3</v>
      </c>
      <c r="J1175" s="1">
        <v>109900.98560176</v>
      </c>
      <c r="K1175" s="1">
        <v>28607.967790155599</v>
      </c>
      <c r="L1175" s="10">
        <v>0.193071146849387</v>
      </c>
      <c r="M1175" s="1">
        <v>138508.95339191501</v>
      </c>
      <c r="N1175" s="1">
        <v>38272.204732435697</v>
      </c>
      <c r="O1175" s="10">
        <v>0.25829372132782702</v>
      </c>
      <c r="P1175" s="1">
        <v>148173.19033419501</v>
      </c>
      <c r="Q1175" s="9">
        <v>1.17241379310345</v>
      </c>
      <c r="R1175" s="9">
        <v>4.7986669312933898</v>
      </c>
      <c r="S1175" s="9">
        <v>3.71175734227262</v>
      </c>
      <c r="T1175" s="9"/>
      <c r="U1175" s="1">
        <f t="shared" si="72"/>
        <v>26100</v>
      </c>
      <c r="V1175" s="1">
        <f t="shared" si="73"/>
        <v>1095.0526820218984</v>
      </c>
      <c r="W1175" s="1">
        <f t="shared" si="74"/>
        <v>9438.6091852313002</v>
      </c>
      <c r="X1175" s="1">
        <f t="shared" si="75"/>
        <v>73267.32373450679</v>
      </c>
    </row>
    <row r="1176" spans="1:24" hidden="1" x14ac:dyDescent="0.3">
      <c r="A1176" t="s">
        <v>266</v>
      </c>
      <c r="B1176" t="s">
        <v>28</v>
      </c>
      <c r="C1176">
        <v>1968</v>
      </c>
      <c r="D1176" s="1">
        <v>47375</v>
      </c>
      <c r="E1176" s="9">
        <v>1.0628881917392301</v>
      </c>
      <c r="F1176" s="1">
        <v>50354.328083646004</v>
      </c>
      <c r="G1176" s="9">
        <v>1.3470708181959501</v>
      </c>
      <c r="H1176" s="1">
        <v>67830.845931344302</v>
      </c>
      <c r="I1176" s="9">
        <v>3</v>
      </c>
      <c r="J1176" s="1">
        <v>203492.53779403301</v>
      </c>
      <c r="K1176" s="1">
        <v>72984.092871780202</v>
      </c>
      <c r="L1176" s="10">
        <v>0.24236590774710301</v>
      </c>
      <c r="M1176" s="1">
        <v>276476.63066581299</v>
      </c>
      <c r="N1176" s="1">
        <v>97639.306821404796</v>
      </c>
      <c r="O1176" s="10">
        <v>0.32424105443280399</v>
      </c>
      <c r="P1176" s="1">
        <v>301131.84461543802</v>
      </c>
      <c r="Q1176" s="9">
        <v>1.17241379310345</v>
      </c>
      <c r="R1176" s="9">
        <v>4.7041636541453897</v>
      </c>
      <c r="S1176" s="9">
        <v>3.71175734227262</v>
      </c>
      <c r="T1176" s="9"/>
      <c r="U1176" s="1">
        <f t="shared" si="72"/>
        <v>47375</v>
      </c>
      <c r="V1176" s="1">
        <f t="shared" si="73"/>
        <v>2979.3280836460035</v>
      </c>
      <c r="W1176" s="1">
        <f t="shared" si="74"/>
        <v>17476.517847698298</v>
      </c>
      <c r="X1176" s="1">
        <f t="shared" si="75"/>
        <v>135661.69186268869</v>
      </c>
    </row>
    <row r="1177" spans="1:24" hidden="1" x14ac:dyDescent="0.3">
      <c r="A1177" t="s">
        <v>266</v>
      </c>
      <c r="B1177" t="s">
        <v>28</v>
      </c>
      <c r="C1177">
        <v>1969</v>
      </c>
      <c r="D1177" s="1">
        <v>12225</v>
      </c>
      <c r="E1177" s="9">
        <v>1.03895774935493</v>
      </c>
      <c r="F1177" s="1">
        <v>12701.258485864</v>
      </c>
      <c r="G1177" s="9">
        <v>1.3470708181959501</v>
      </c>
      <c r="H1177" s="1">
        <v>17109.494660671098</v>
      </c>
      <c r="I1177" s="9">
        <v>3</v>
      </c>
      <c r="J1177" s="1">
        <v>51328.483982013298</v>
      </c>
      <c r="K1177" s="1">
        <v>14537.124827059701</v>
      </c>
      <c r="L1177" s="10">
        <v>0.20539483707381601</v>
      </c>
      <c r="M1177" s="1">
        <v>65865.608809073005</v>
      </c>
      <c r="N1177" s="1">
        <v>19448.002097990899</v>
      </c>
      <c r="O1177" s="10">
        <v>0.27478055460407202</v>
      </c>
      <c r="P1177" s="1">
        <v>70776.486080004193</v>
      </c>
      <c r="Q1177" s="9">
        <v>1.17241379310345</v>
      </c>
      <c r="R1177" s="9">
        <v>4.8125152376065401</v>
      </c>
      <c r="S1177" s="9">
        <v>3.71175734227262</v>
      </c>
      <c r="T1177" s="9"/>
      <c r="U1177" s="1">
        <f t="shared" si="72"/>
        <v>12225</v>
      </c>
      <c r="V1177" s="1">
        <f t="shared" si="73"/>
        <v>476.25848586400025</v>
      </c>
      <c r="W1177" s="1">
        <f t="shared" si="74"/>
        <v>4408.236174807098</v>
      </c>
      <c r="X1177" s="1">
        <f t="shared" si="75"/>
        <v>34218.989321342204</v>
      </c>
    </row>
    <row r="1178" spans="1:24" hidden="1" x14ac:dyDescent="0.3">
      <c r="A1178" t="s">
        <v>266</v>
      </c>
      <c r="B1178" t="s">
        <v>28</v>
      </c>
      <c r="C1178">
        <v>1970</v>
      </c>
      <c r="D1178" s="1">
        <v>9925</v>
      </c>
      <c r="E1178" s="9">
        <v>1.15111877465284</v>
      </c>
      <c r="F1178" s="1">
        <v>11424.853838429501</v>
      </c>
      <c r="G1178" s="9">
        <v>1.3470708181959501</v>
      </c>
      <c r="H1178" s="1">
        <v>15390.087207902299</v>
      </c>
      <c r="I1178" s="9">
        <v>3</v>
      </c>
      <c r="J1178" s="1">
        <v>46170.261623706901</v>
      </c>
      <c r="K1178" s="1">
        <v>15741.928495182899</v>
      </c>
      <c r="L1178" s="10">
        <v>0.234150114264151</v>
      </c>
      <c r="M1178" s="1">
        <v>61912.190118889797</v>
      </c>
      <c r="N1178" s="1">
        <v>21059.808046145899</v>
      </c>
      <c r="O1178" s="10">
        <v>0.313249832248642</v>
      </c>
      <c r="P1178" s="1">
        <v>67230.069669852805</v>
      </c>
      <c r="Q1178" s="9">
        <v>1.17241379310345</v>
      </c>
      <c r="R1178" s="9">
        <v>4.3436004260358896</v>
      </c>
      <c r="S1178" s="9">
        <v>3.71175734227262</v>
      </c>
      <c r="T1178" s="9"/>
      <c r="U1178" s="1">
        <f t="shared" si="72"/>
        <v>9925</v>
      </c>
      <c r="V1178" s="1">
        <f t="shared" si="73"/>
        <v>1499.8538384295007</v>
      </c>
      <c r="W1178" s="1">
        <f t="shared" si="74"/>
        <v>3965.2333694727986</v>
      </c>
      <c r="X1178" s="1">
        <f t="shared" si="75"/>
        <v>30780.174415804602</v>
      </c>
    </row>
    <row r="1179" spans="1:24" hidden="1" x14ac:dyDescent="0.3">
      <c r="A1179" t="s">
        <v>266</v>
      </c>
      <c r="B1179" t="s">
        <v>28</v>
      </c>
      <c r="C1179">
        <v>1971</v>
      </c>
      <c r="D1179" s="1">
        <v>8900</v>
      </c>
      <c r="E1179" s="9">
        <v>1.1438508002899801</v>
      </c>
      <c r="F1179" s="1">
        <v>10180.2721225808</v>
      </c>
      <c r="G1179" s="9">
        <v>1.3470708181959501</v>
      </c>
      <c r="H1179" s="1">
        <v>13713.547497622299</v>
      </c>
      <c r="I1179" s="9">
        <v>3</v>
      </c>
      <c r="J1179" s="1">
        <v>41140.642492867002</v>
      </c>
      <c r="K1179" s="1">
        <v>14027.060484232899</v>
      </c>
      <c r="L1179" s="10">
        <v>0.234150114264151</v>
      </c>
      <c r="M1179" s="1">
        <v>55167.7029770999</v>
      </c>
      <c r="N1179" s="1">
        <v>18765.629721925099</v>
      </c>
      <c r="O1179" s="10">
        <v>0.313249832248642</v>
      </c>
      <c r="P1179" s="1">
        <v>59906.272214792101</v>
      </c>
      <c r="Q1179" s="9">
        <v>1.17241379310345</v>
      </c>
      <c r="R1179" s="9">
        <v>4.3711994595208097</v>
      </c>
      <c r="S1179" s="9">
        <v>3.71175734227262</v>
      </c>
      <c r="T1179" s="9"/>
      <c r="U1179" s="1">
        <f t="shared" si="72"/>
        <v>8900</v>
      </c>
      <c r="V1179" s="1">
        <f t="shared" si="73"/>
        <v>1280.2721225808</v>
      </c>
      <c r="W1179" s="1">
        <f t="shared" si="74"/>
        <v>3533.2753750414995</v>
      </c>
      <c r="X1179" s="1">
        <f t="shared" si="75"/>
        <v>27427.094995244704</v>
      </c>
    </row>
    <row r="1180" spans="1:24" hidden="1" x14ac:dyDescent="0.3">
      <c r="A1180" t="s">
        <v>266</v>
      </c>
      <c r="B1180" t="s">
        <v>28</v>
      </c>
      <c r="C1180">
        <v>1972</v>
      </c>
      <c r="D1180" s="1">
        <v>20570</v>
      </c>
      <c r="E1180" s="9">
        <v>1.0550720853539599</v>
      </c>
      <c r="F1180" s="1">
        <v>21702.832795730999</v>
      </c>
      <c r="G1180" s="9">
        <v>1.3470708181959501</v>
      </c>
      <c r="H1180" s="1">
        <v>29235.252731315199</v>
      </c>
      <c r="I1180" s="9">
        <v>3</v>
      </c>
      <c r="J1180" s="1">
        <v>87705.758193945701</v>
      </c>
      <c r="K1180" s="1">
        <v>37312.5287985463</v>
      </c>
      <c r="L1180" s="10">
        <v>0.27112118493743798</v>
      </c>
      <c r="M1180" s="1">
        <v>125018.28699249199</v>
      </c>
      <c r="N1180" s="1">
        <v>49917.308063883997</v>
      </c>
      <c r="O1180" s="10">
        <v>0.36271033207737502</v>
      </c>
      <c r="P1180" s="1">
        <v>137623.06625783001</v>
      </c>
      <c r="Q1180" s="9">
        <v>1.17241379310345</v>
      </c>
      <c r="R1180" s="9">
        <v>4.7390126887136503</v>
      </c>
      <c r="S1180" s="9">
        <v>3.71175734227262</v>
      </c>
      <c r="T1180" s="9"/>
      <c r="U1180" s="1">
        <f t="shared" si="72"/>
        <v>20570</v>
      </c>
      <c r="V1180" s="1">
        <f t="shared" si="73"/>
        <v>1132.8327957309994</v>
      </c>
      <c r="W1180" s="1">
        <f t="shared" si="74"/>
        <v>7532.4199355841993</v>
      </c>
      <c r="X1180" s="1">
        <f t="shared" si="75"/>
        <v>58470.505462630506</v>
      </c>
    </row>
    <row r="1181" spans="1:24" hidden="1" x14ac:dyDescent="0.3">
      <c r="A1181" t="s">
        <v>266</v>
      </c>
      <c r="B1181" t="s">
        <v>28</v>
      </c>
      <c r="C1181">
        <v>1973</v>
      </c>
      <c r="D1181" s="1">
        <v>17525</v>
      </c>
      <c r="E1181" s="9">
        <v>1.08568648140533</v>
      </c>
      <c r="F1181" s="1">
        <v>19026.655586628302</v>
      </c>
      <c r="G1181" s="9">
        <v>1.3470708181959501</v>
      </c>
      <c r="H1181" s="1">
        <v>25630.252508612</v>
      </c>
      <c r="I1181" s="9">
        <v>3</v>
      </c>
      <c r="J1181" s="1">
        <v>76890.757525835899</v>
      </c>
      <c r="K1181" s="1">
        <v>22381.951436098701</v>
      </c>
      <c r="L1181" s="10">
        <v>0.209502733815293</v>
      </c>
      <c r="M1181" s="1">
        <v>99272.708961934593</v>
      </c>
      <c r="N1181" s="1">
        <v>29942.938762975398</v>
      </c>
      <c r="O1181" s="10">
        <v>0.28027616569615299</v>
      </c>
      <c r="P1181" s="1">
        <v>106833.696288811</v>
      </c>
      <c r="Q1181" s="9">
        <v>1.17241379310345</v>
      </c>
      <c r="R1181" s="9">
        <v>4.6053810981674301</v>
      </c>
      <c r="S1181" s="9">
        <v>3.71175734227262</v>
      </c>
      <c r="T1181" s="9"/>
      <c r="U1181" s="1">
        <f t="shared" si="72"/>
        <v>17525</v>
      </c>
      <c r="V1181" s="1">
        <f t="shared" si="73"/>
        <v>1501.6555866283015</v>
      </c>
      <c r="W1181" s="1">
        <f t="shared" si="74"/>
        <v>6603.5969219836988</v>
      </c>
      <c r="X1181" s="1">
        <f t="shared" si="75"/>
        <v>51260.505017223899</v>
      </c>
    </row>
    <row r="1182" spans="1:24" hidden="1" x14ac:dyDescent="0.3">
      <c r="A1182" t="s">
        <v>266</v>
      </c>
      <c r="B1182" t="s">
        <v>28</v>
      </c>
      <c r="C1182">
        <v>1974</v>
      </c>
      <c r="D1182" s="1">
        <v>15750</v>
      </c>
      <c r="E1182" s="9">
        <v>1.4094834376535701</v>
      </c>
      <c r="F1182" s="1">
        <v>22199.3641430438</v>
      </c>
      <c r="G1182" s="9">
        <v>1.3470708181959501</v>
      </c>
      <c r="H1182" s="1">
        <v>29904.115619599801</v>
      </c>
      <c r="I1182" s="9">
        <v>3</v>
      </c>
      <c r="J1182" s="1">
        <v>89712.346858799297</v>
      </c>
      <c r="K1182" s="1">
        <v>29812.572125815699</v>
      </c>
      <c r="L1182" s="10">
        <v>0.23004221752267401</v>
      </c>
      <c r="M1182" s="1">
        <v>119524.918984615</v>
      </c>
      <c r="N1182" s="1">
        <v>39883.744010378701</v>
      </c>
      <c r="O1182" s="10">
        <v>0.30775422115655998</v>
      </c>
      <c r="P1182" s="1">
        <v>129596.09086917801</v>
      </c>
      <c r="Q1182" s="9">
        <v>1.17241379310345</v>
      </c>
      <c r="R1182" s="9">
        <v>3.5473989026247201</v>
      </c>
      <c r="S1182" s="9">
        <v>3.71175734227262</v>
      </c>
      <c r="T1182" s="9"/>
      <c r="U1182" s="1">
        <f t="shared" si="72"/>
        <v>15750</v>
      </c>
      <c r="V1182" s="1">
        <f t="shared" si="73"/>
        <v>6449.3641430438001</v>
      </c>
      <c r="W1182" s="1">
        <f t="shared" si="74"/>
        <v>7704.7514765560009</v>
      </c>
      <c r="X1182" s="1">
        <f t="shared" si="75"/>
        <v>59808.231239199493</v>
      </c>
    </row>
    <row r="1183" spans="1:24" hidden="1" x14ac:dyDescent="0.3">
      <c r="A1183" t="s">
        <v>266</v>
      </c>
      <c r="B1183" t="s">
        <v>28</v>
      </c>
      <c r="C1183">
        <v>1975</v>
      </c>
      <c r="D1183" s="1">
        <v>32175</v>
      </c>
      <c r="E1183" s="9">
        <v>1.40764646494445</v>
      </c>
      <c r="F1183" s="1">
        <v>45291.025009587698</v>
      </c>
      <c r="G1183" s="9">
        <v>1.3470708181959501</v>
      </c>
      <c r="H1183" s="1">
        <v>61010.218116598502</v>
      </c>
      <c r="I1183" s="9">
        <v>3</v>
      </c>
      <c r="J1183" s="1">
        <v>183030.65434979601</v>
      </c>
      <c r="K1183" s="1">
        <v>46287.446256629701</v>
      </c>
      <c r="L1183" s="10">
        <v>0.18896325010791101</v>
      </c>
      <c r="M1183" s="1">
        <v>229318.100606425</v>
      </c>
      <c r="N1183" s="1">
        <v>61924.0986521577</v>
      </c>
      <c r="O1183" s="10">
        <v>0.252798110235746</v>
      </c>
      <c r="P1183" s="1">
        <v>244954.75300195301</v>
      </c>
      <c r="Q1183" s="9">
        <v>1.17241379310345</v>
      </c>
      <c r="R1183" s="9">
        <v>3.5520282432544699</v>
      </c>
      <c r="S1183" s="9">
        <v>3.71175734227262</v>
      </c>
      <c r="T1183" s="9"/>
      <c r="U1183" s="1">
        <f t="shared" si="72"/>
        <v>32175</v>
      </c>
      <c r="V1183" s="1">
        <f t="shared" si="73"/>
        <v>13116.025009587698</v>
      </c>
      <c r="W1183" s="1">
        <f t="shared" si="74"/>
        <v>15719.193107010804</v>
      </c>
      <c r="X1183" s="1">
        <f t="shared" si="75"/>
        <v>122020.43623319751</v>
      </c>
    </row>
    <row r="1184" spans="1:24" hidden="1" x14ac:dyDescent="0.3">
      <c r="A1184" t="s">
        <v>266</v>
      </c>
      <c r="B1184" t="s">
        <v>28</v>
      </c>
      <c r="C1184">
        <v>1976</v>
      </c>
      <c r="D1184" s="1">
        <v>19275</v>
      </c>
      <c r="E1184" s="9">
        <v>1.7298457102454201</v>
      </c>
      <c r="F1184" s="1">
        <v>33342.776064980397</v>
      </c>
      <c r="G1184" s="9">
        <v>1.3470708181959501</v>
      </c>
      <c r="H1184" s="1">
        <v>44915.0806347775</v>
      </c>
      <c r="I1184" s="9">
        <v>3</v>
      </c>
      <c r="J1184" s="1">
        <v>134745.241904333</v>
      </c>
      <c r="K1184" s="1">
        <v>34076.3309028203</v>
      </c>
      <c r="L1184" s="10">
        <v>0.18896325010791101</v>
      </c>
      <c r="M1184" s="1">
        <v>168821.57280715299</v>
      </c>
      <c r="N1184" s="1">
        <v>45587.869869307797</v>
      </c>
      <c r="O1184" s="10">
        <v>0.252798110235746</v>
      </c>
      <c r="P1184" s="1">
        <v>180333.11177364</v>
      </c>
      <c r="Q1184" s="9">
        <v>1.17241379310345</v>
      </c>
      <c r="R1184" s="9">
        <v>2.8904311930170001</v>
      </c>
      <c r="S1184" s="9">
        <v>3.71175734227262</v>
      </c>
      <c r="T1184" s="9"/>
      <c r="U1184" s="1">
        <f t="shared" si="72"/>
        <v>19275</v>
      </c>
      <c r="V1184" s="1">
        <f t="shared" si="73"/>
        <v>14067.776064980397</v>
      </c>
      <c r="W1184" s="1">
        <f t="shared" si="74"/>
        <v>11572.304569797103</v>
      </c>
      <c r="X1184" s="1">
        <f t="shared" si="75"/>
        <v>89830.161269555509</v>
      </c>
    </row>
    <row r="1185" spans="1:24" hidden="1" x14ac:dyDescent="0.3">
      <c r="A1185" t="s">
        <v>266</v>
      </c>
      <c r="B1185" t="s">
        <v>28</v>
      </c>
      <c r="C1185">
        <v>1977</v>
      </c>
      <c r="D1185" s="1">
        <v>25400</v>
      </c>
      <c r="E1185" s="9">
        <v>1.3804493082109699</v>
      </c>
      <c r="F1185" s="1">
        <v>35063.4124285586</v>
      </c>
      <c r="G1185" s="9">
        <v>1.3470708181959501</v>
      </c>
      <c r="H1185" s="1">
        <v>47232.899668880404</v>
      </c>
      <c r="I1185" s="9">
        <v>3</v>
      </c>
      <c r="J1185" s="1">
        <v>141698.69900664099</v>
      </c>
      <c r="K1185" s="1">
        <v>50821.278854847398</v>
      </c>
      <c r="L1185" s="10">
        <v>0.24236590774710301</v>
      </c>
      <c r="M1185" s="1">
        <v>192519.97786148899</v>
      </c>
      <c r="N1185" s="1">
        <v>67989.533662934293</v>
      </c>
      <c r="O1185" s="10">
        <v>0.32424105443280399</v>
      </c>
      <c r="P1185" s="1">
        <v>209688.23266957601</v>
      </c>
      <c r="Q1185" s="9">
        <v>1.17241379310345</v>
      </c>
      <c r="R1185" s="9">
        <v>3.6220091315630398</v>
      </c>
      <c r="S1185" s="9">
        <v>3.71175734227262</v>
      </c>
      <c r="T1185" s="9"/>
      <c r="U1185" s="1">
        <f t="shared" si="72"/>
        <v>25400</v>
      </c>
      <c r="V1185" s="1">
        <f t="shared" si="73"/>
        <v>9663.4124285586004</v>
      </c>
      <c r="W1185" s="1">
        <f t="shared" si="74"/>
        <v>12169.487240321803</v>
      </c>
      <c r="X1185" s="1">
        <f t="shared" si="75"/>
        <v>94465.799337760589</v>
      </c>
    </row>
    <row r="1186" spans="1:24" hidden="1" x14ac:dyDescent="0.3">
      <c r="A1186" t="s">
        <v>266</v>
      </c>
      <c r="B1186" t="s">
        <v>28</v>
      </c>
      <c r="C1186">
        <v>1978</v>
      </c>
      <c r="D1186" s="1">
        <v>18400</v>
      </c>
      <c r="E1186" s="9">
        <v>1.3015685808516799</v>
      </c>
      <c r="F1186" s="1">
        <v>23948.861887670901</v>
      </c>
      <c r="G1186" s="9">
        <v>1.3470708181959501</v>
      </c>
      <c r="H1186" s="1">
        <v>32260.812977886599</v>
      </c>
      <c r="I1186" s="9">
        <v>3</v>
      </c>
      <c r="J1186" s="1">
        <v>96782.438933659898</v>
      </c>
      <c r="K1186" s="1">
        <v>44188.725937500298</v>
      </c>
      <c r="L1186" s="10">
        <v>0.283444875161867</v>
      </c>
      <c r="M1186" s="1">
        <v>140971.16487116</v>
      </c>
      <c r="N1186" s="1">
        <v>59116.396465164697</v>
      </c>
      <c r="O1186" s="10">
        <v>0.37919716535361903</v>
      </c>
      <c r="P1186" s="1">
        <v>155898.835398825</v>
      </c>
      <c r="Q1186" s="9">
        <v>1.17241379310345</v>
      </c>
      <c r="R1186" s="9">
        <v>3.84151866721326</v>
      </c>
      <c r="S1186" s="9">
        <v>3.71175734227262</v>
      </c>
      <c r="T1186" s="9"/>
      <c r="U1186" s="1">
        <f t="shared" si="72"/>
        <v>18400</v>
      </c>
      <c r="V1186" s="1">
        <f t="shared" si="73"/>
        <v>5548.8618876709006</v>
      </c>
      <c r="W1186" s="1">
        <f t="shared" si="74"/>
        <v>8311.9510902156981</v>
      </c>
      <c r="X1186" s="1">
        <f t="shared" si="75"/>
        <v>64521.625955773299</v>
      </c>
    </row>
    <row r="1187" spans="1:24" hidden="1" x14ac:dyDescent="0.3">
      <c r="A1187" t="s">
        <v>266</v>
      </c>
      <c r="B1187" t="s">
        <v>28</v>
      </c>
      <c r="C1187">
        <v>1979</v>
      </c>
      <c r="D1187" s="1">
        <v>16725</v>
      </c>
      <c r="E1187" s="9">
        <v>1.0659669157174301</v>
      </c>
      <c r="F1187" s="1">
        <v>17828.296665374</v>
      </c>
      <c r="G1187" s="9">
        <v>1.3470708181959501</v>
      </c>
      <c r="H1187" s="1">
        <v>24015.9781760654</v>
      </c>
      <c r="I1187" s="9">
        <v>3</v>
      </c>
      <c r="J1187" s="1">
        <v>72047.934528196201</v>
      </c>
      <c r="K1187" s="1">
        <v>34459.082656898099</v>
      </c>
      <c r="L1187" s="10">
        <v>0.29166066864481899</v>
      </c>
      <c r="M1187" s="1">
        <v>106507.017185094</v>
      </c>
      <c r="N1187" s="1">
        <v>46099.921392897901</v>
      </c>
      <c r="O1187" s="10">
        <v>0.39018838753778201</v>
      </c>
      <c r="P1187" s="1">
        <v>118147.855921094</v>
      </c>
      <c r="Q1187" s="9">
        <v>1.17241379310345</v>
      </c>
      <c r="R1187" s="9">
        <v>4.6905770960394699</v>
      </c>
      <c r="S1187" s="9">
        <v>3.71175734227262</v>
      </c>
      <c r="T1187" s="9"/>
      <c r="U1187" s="1">
        <f t="shared" si="72"/>
        <v>16725</v>
      </c>
      <c r="V1187" s="1">
        <f t="shared" si="73"/>
        <v>1103.2966653740004</v>
      </c>
      <c r="W1187" s="1">
        <f t="shared" si="74"/>
        <v>6187.6815106914</v>
      </c>
      <c r="X1187" s="1">
        <f t="shared" si="75"/>
        <v>48031.956352130801</v>
      </c>
    </row>
    <row r="1188" spans="1:24" hidden="1" x14ac:dyDescent="0.3">
      <c r="A1188" t="s">
        <v>266</v>
      </c>
      <c r="B1188" t="s">
        <v>28</v>
      </c>
      <c r="C1188">
        <v>1980</v>
      </c>
      <c r="D1188" s="1">
        <v>10750</v>
      </c>
      <c r="E1188" s="9">
        <v>1.1551670120879001</v>
      </c>
      <c r="F1188" s="1">
        <v>12418.045379945001</v>
      </c>
      <c r="G1188" s="9">
        <v>1.3470708181959501</v>
      </c>
      <c r="H1188" s="1">
        <v>16727.986550356902</v>
      </c>
      <c r="I1188" s="9">
        <v>3</v>
      </c>
      <c r="J1188" s="1">
        <v>50183.959651070698</v>
      </c>
      <c r="K1188" s="1">
        <v>25711.278772109599</v>
      </c>
      <c r="L1188" s="10">
        <v>0.30398435886924802</v>
      </c>
      <c r="M1188" s="1">
        <v>75895.238423180301</v>
      </c>
      <c r="N1188" s="1">
        <v>34396.967037886701</v>
      </c>
      <c r="O1188" s="10">
        <v>0.40667522081402602</v>
      </c>
      <c r="P1188" s="1">
        <v>84580.926688957406</v>
      </c>
      <c r="Q1188" s="9">
        <v>1.17241379310345</v>
      </c>
      <c r="R1188" s="9">
        <v>4.32837844889871</v>
      </c>
      <c r="S1188" s="9">
        <v>3.71175734227262</v>
      </c>
      <c r="T1188" s="9"/>
      <c r="U1188" s="1">
        <f t="shared" si="72"/>
        <v>10750</v>
      </c>
      <c r="V1188" s="1">
        <f t="shared" si="73"/>
        <v>1668.0453799450006</v>
      </c>
      <c r="W1188" s="1">
        <f t="shared" si="74"/>
        <v>4309.9411704119011</v>
      </c>
      <c r="X1188" s="1">
        <f t="shared" si="75"/>
        <v>33455.973100713796</v>
      </c>
    </row>
    <row r="1189" spans="1:24" hidden="1" x14ac:dyDescent="0.3">
      <c r="A1189" t="s">
        <v>266</v>
      </c>
      <c r="B1189" t="s">
        <v>28</v>
      </c>
      <c r="C1189">
        <v>1981</v>
      </c>
      <c r="D1189" s="1">
        <v>17000</v>
      </c>
      <c r="E1189" s="9">
        <v>1.21265266175247</v>
      </c>
      <c r="F1189" s="1">
        <v>20615.095249791899</v>
      </c>
      <c r="G1189" s="9">
        <v>1.3470708181959501</v>
      </c>
      <c r="H1189" s="1">
        <v>27769.993225324699</v>
      </c>
      <c r="I1189" s="9">
        <v>3</v>
      </c>
      <c r="J1189" s="1">
        <v>83309.979675973998</v>
      </c>
      <c r="K1189" s="1">
        <v>36292.410403374997</v>
      </c>
      <c r="L1189" s="10">
        <v>0.27522908167891402</v>
      </c>
      <c r="M1189" s="1">
        <v>119602.390079349</v>
      </c>
      <c r="N1189" s="1">
        <v>48552.577078526898</v>
      </c>
      <c r="O1189" s="10">
        <v>0.36820594316945598</v>
      </c>
      <c r="P1189" s="1">
        <v>131862.55675450101</v>
      </c>
      <c r="Q1189" s="9">
        <v>1.17241379310345</v>
      </c>
      <c r="R1189" s="9">
        <v>4.1231922030948596</v>
      </c>
      <c r="S1189" s="9">
        <v>3.71175734227262</v>
      </c>
      <c r="T1189" s="9"/>
      <c r="U1189" s="1">
        <f t="shared" si="72"/>
        <v>17000</v>
      </c>
      <c r="V1189" s="1">
        <f t="shared" si="73"/>
        <v>3615.0952497918988</v>
      </c>
      <c r="W1189" s="1">
        <f t="shared" si="74"/>
        <v>7154.8979755328</v>
      </c>
      <c r="X1189" s="1">
        <f t="shared" si="75"/>
        <v>55539.986450649303</v>
      </c>
    </row>
    <row r="1190" spans="1:24" hidden="1" x14ac:dyDescent="0.3">
      <c r="A1190" t="s">
        <v>266</v>
      </c>
      <c r="B1190" t="s">
        <v>28</v>
      </c>
      <c r="C1190">
        <v>1982</v>
      </c>
      <c r="D1190" s="1">
        <v>2620</v>
      </c>
      <c r="E1190" s="9">
        <v>2.1700196482552201</v>
      </c>
      <c r="F1190" s="1">
        <v>5685.4514784286703</v>
      </c>
      <c r="G1190" s="9">
        <v>1.3470708181959501</v>
      </c>
      <c r="H1190" s="1">
        <v>7658.7057748602801</v>
      </c>
      <c r="I1190" s="9">
        <v>3</v>
      </c>
      <c r="J1190" s="1">
        <v>22976.1173245809</v>
      </c>
      <c r="K1190" s="1">
        <v>8035.5337969863303</v>
      </c>
      <c r="L1190" s="10">
        <v>0.23825801100562699</v>
      </c>
      <c r="M1190" s="1">
        <v>31011.6511215672</v>
      </c>
      <c r="N1190" s="1">
        <v>10750.0678436339</v>
      </c>
      <c r="O1190" s="10">
        <v>0.31874544334072302</v>
      </c>
      <c r="P1190" s="1">
        <v>33726.185168214797</v>
      </c>
      <c r="Q1190" s="9">
        <v>1.17241379310345</v>
      </c>
      <c r="R1190" s="9">
        <v>2.3041266027338501</v>
      </c>
      <c r="S1190" s="9">
        <v>3.71175734227262</v>
      </c>
      <c r="T1190" s="9"/>
      <c r="U1190" s="1">
        <f t="shared" si="72"/>
        <v>2620</v>
      </c>
      <c r="V1190" s="1">
        <f t="shared" si="73"/>
        <v>3065.4514784286703</v>
      </c>
      <c r="W1190" s="1">
        <f t="shared" si="74"/>
        <v>1973.2542964316099</v>
      </c>
      <c r="X1190" s="1">
        <f t="shared" si="75"/>
        <v>15317.41154972062</v>
      </c>
    </row>
    <row r="1191" spans="1:24" hidden="1" x14ac:dyDescent="0.3">
      <c r="A1191" t="s">
        <v>266</v>
      </c>
      <c r="B1191" t="s">
        <v>28</v>
      </c>
      <c r="C1191">
        <v>1983</v>
      </c>
      <c r="D1191" s="1">
        <v>3875</v>
      </c>
      <c r="E1191" s="9">
        <v>1.3396395184001999</v>
      </c>
      <c r="F1191" s="1">
        <v>5191.1031338007697</v>
      </c>
      <c r="G1191" s="9">
        <v>1.3470708181959501</v>
      </c>
      <c r="H1191" s="1">
        <v>6992.7835457885603</v>
      </c>
      <c r="I1191" s="9">
        <v>3</v>
      </c>
      <c r="J1191" s="1">
        <v>20978.3506373657</v>
      </c>
      <c r="K1191" s="1">
        <v>12580.444344186601</v>
      </c>
      <c r="L1191" s="10">
        <v>0.33273963605958301</v>
      </c>
      <c r="M1191" s="1">
        <v>33558.794981552302</v>
      </c>
      <c r="N1191" s="1">
        <v>16830.323114786399</v>
      </c>
      <c r="O1191" s="10">
        <v>0.44514449845859599</v>
      </c>
      <c r="P1191" s="1">
        <v>37808.673752152099</v>
      </c>
      <c r="Q1191" s="9">
        <v>1.17241379310345</v>
      </c>
      <c r="R1191" s="9">
        <v>3.7323473451806</v>
      </c>
      <c r="S1191" s="9">
        <v>3.71175734227262</v>
      </c>
      <c r="T1191" s="9"/>
      <c r="U1191" s="1">
        <f t="shared" si="72"/>
        <v>3875</v>
      </c>
      <c r="V1191" s="1">
        <f t="shared" si="73"/>
        <v>1316.1031338007697</v>
      </c>
      <c r="W1191" s="1">
        <f t="shared" si="74"/>
        <v>1801.6804119877906</v>
      </c>
      <c r="X1191" s="1">
        <f t="shared" si="75"/>
        <v>13985.567091577141</v>
      </c>
    </row>
    <row r="1192" spans="1:24" hidden="1" x14ac:dyDescent="0.3">
      <c r="A1192" t="s">
        <v>266</v>
      </c>
      <c r="B1192" t="s">
        <v>28</v>
      </c>
      <c r="C1192">
        <v>1984</v>
      </c>
      <c r="D1192" s="1">
        <v>7050</v>
      </c>
      <c r="E1192" s="9">
        <v>1.11232986703484</v>
      </c>
      <c r="F1192" s="1">
        <v>7841.9255625956102</v>
      </c>
      <c r="G1192" s="9">
        <v>1.3470708181959501</v>
      </c>
      <c r="H1192" s="1">
        <v>10563.629083837401</v>
      </c>
      <c r="I1192" s="9">
        <v>3</v>
      </c>
      <c r="J1192" s="1">
        <v>31690.887251512198</v>
      </c>
      <c r="K1192" s="1">
        <v>15510.3757586218</v>
      </c>
      <c r="L1192" s="10">
        <v>0.29576856538629598</v>
      </c>
      <c r="M1192" s="1">
        <v>47201.263010133996</v>
      </c>
      <c r="N1192" s="1">
        <v>20750.033028045102</v>
      </c>
      <c r="O1192" s="10">
        <v>0.39568399862986298</v>
      </c>
      <c r="P1192" s="1">
        <v>52440.9202795573</v>
      </c>
      <c r="Q1192" s="9">
        <v>1.17241379310345</v>
      </c>
      <c r="R1192" s="9">
        <v>4.4950694467358003</v>
      </c>
      <c r="S1192" s="9">
        <v>3.71175734227262</v>
      </c>
      <c r="T1192" s="9"/>
      <c r="U1192" s="1">
        <f t="shared" si="72"/>
        <v>7050</v>
      </c>
      <c r="V1192" s="1">
        <f t="shared" si="73"/>
        <v>791.92556259561024</v>
      </c>
      <c r="W1192" s="1">
        <f t="shared" si="74"/>
        <v>2721.7035212417904</v>
      </c>
      <c r="X1192" s="1">
        <f t="shared" si="75"/>
        <v>21127.258167674798</v>
      </c>
    </row>
    <row r="1193" spans="1:24" hidden="1" x14ac:dyDescent="0.3">
      <c r="A1193" t="s">
        <v>266</v>
      </c>
      <c r="B1193" t="s">
        <v>28</v>
      </c>
      <c r="C1193">
        <v>1985</v>
      </c>
      <c r="D1193" s="1">
        <v>4050</v>
      </c>
      <c r="E1193" s="9">
        <v>1.74923363447039</v>
      </c>
      <c r="F1193" s="1">
        <v>7084.3962196050798</v>
      </c>
      <c r="G1193" s="9">
        <v>1.3470708181959501</v>
      </c>
      <c r="H1193" s="1">
        <v>9543.1834119677005</v>
      </c>
      <c r="I1193" s="9">
        <v>3</v>
      </c>
      <c r="J1193" s="1">
        <v>28629.550235903102</v>
      </c>
      <c r="K1193" s="1">
        <v>15005.2824665058</v>
      </c>
      <c r="L1193" s="10">
        <v>0.30809225561072501</v>
      </c>
      <c r="M1193" s="1">
        <v>43634.832702408901</v>
      </c>
      <c r="N1193" s="1">
        <v>20074.311004494099</v>
      </c>
      <c r="O1193" s="10">
        <v>0.41217083190610698</v>
      </c>
      <c r="P1193" s="1">
        <v>48703.861240397302</v>
      </c>
      <c r="Q1193" s="9">
        <v>1.17241379310345</v>
      </c>
      <c r="R1193" s="9">
        <v>2.85839461434426</v>
      </c>
      <c r="S1193" s="9">
        <v>3.71175734227262</v>
      </c>
      <c r="T1193" s="9"/>
      <c r="U1193" s="1">
        <f t="shared" si="72"/>
        <v>4050</v>
      </c>
      <c r="V1193" s="1">
        <f t="shared" si="73"/>
        <v>3034.3962196050798</v>
      </c>
      <c r="W1193" s="1">
        <f t="shared" si="74"/>
        <v>2458.7871923626208</v>
      </c>
      <c r="X1193" s="1">
        <f t="shared" si="75"/>
        <v>19086.366823935401</v>
      </c>
    </row>
    <row r="1194" spans="1:24" hidden="1" x14ac:dyDescent="0.3">
      <c r="A1194" t="s">
        <v>266</v>
      </c>
      <c r="B1194" t="s">
        <v>28</v>
      </c>
      <c r="C1194">
        <v>1986</v>
      </c>
      <c r="D1194" s="1">
        <v>16904</v>
      </c>
      <c r="E1194" s="9">
        <v>1.0262368787320699</v>
      </c>
      <c r="F1194" s="1">
        <v>17347.508198086802</v>
      </c>
      <c r="G1194" s="9">
        <v>1.3470708181959501</v>
      </c>
      <c r="H1194" s="1">
        <v>23368.322062057799</v>
      </c>
      <c r="I1194" s="9">
        <v>3</v>
      </c>
      <c r="J1194" s="1">
        <v>70104.966186173406</v>
      </c>
      <c r="K1194" s="1">
        <v>43949.694374708102</v>
      </c>
      <c r="L1194" s="10">
        <v>0.34095542954253499</v>
      </c>
      <c r="M1194" s="1">
        <v>114054.660560882</v>
      </c>
      <c r="N1194" s="1">
        <v>58796.616151659196</v>
      </c>
      <c r="O1194" s="10">
        <v>0.45613572064275898</v>
      </c>
      <c r="P1194" s="1">
        <v>128901.582337833</v>
      </c>
      <c r="Q1194" s="9">
        <v>1.17241379310345</v>
      </c>
      <c r="R1194" s="9">
        <v>4.8721694801862796</v>
      </c>
      <c r="S1194" s="9">
        <v>3.71175734227262</v>
      </c>
      <c r="T1194" s="9"/>
      <c r="U1194" s="1">
        <f t="shared" si="72"/>
        <v>16904</v>
      </c>
      <c r="V1194" s="1">
        <f t="shared" si="73"/>
        <v>443.50819808680171</v>
      </c>
      <c r="W1194" s="1">
        <f t="shared" si="74"/>
        <v>6020.8138639709978</v>
      </c>
      <c r="X1194" s="1">
        <f t="shared" si="75"/>
        <v>46736.644124115606</v>
      </c>
    </row>
    <row r="1195" spans="1:24" hidden="1" x14ac:dyDescent="0.3">
      <c r="A1195" t="s">
        <v>266</v>
      </c>
      <c r="B1195" t="s">
        <v>28</v>
      </c>
      <c r="C1195">
        <v>1987</v>
      </c>
      <c r="D1195" s="1">
        <v>5650</v>
      </c>
      <c r="E1195" s="9">
        <v>1.9323332798274999</v>
      </c>
      <c r="F1195" s="1">
        <v>10917.683031025401</v>
      </c>
      <c r="G1195" s="9">
        <v>1.3470708181959501</v>
      </c>
      <c r="H1195" s="1">
        <v>14706.8922134074</v>
      </c>
      <c r="I1195" s="9">
        <v>3</v>
      </c>
      <c r="J1195" s="1">
        <v>44120.676640222198</v>
      </c>
      <c r="K1195" s="1">
        <v>17892.805326135101</v>
      </c>
      <c r="L1195" s="10">
        <v>0.26290539145448499</v>
      </c>
      <c r="M1195" s="1">
        <v>62013.4819663573</v>
      </c>
      <c r="N1195" s="1">
        <v>23937.286063189302</v>
      </c>
      <c r="O1195" s="10">
        <v>0.35171910989321198</v>
      </c>
      <c r="P1195" s="1">
        <v>68057.962703411496</v>
      </c>
      <c r="Q1195" s="9">
        <v>1.17241379310345</v>
      </c>
      <c r="R1195" s="9">
        <v>2.5875453536909299</v>
      </c>
      <c r="S1195" s="9">
        <v>3.71175734227262</v>
      </c>
      <c r="T1195" s="9"/>
      <c r="U1195" s="1">
        <f t="shared" si="72"/>
        <v>5650</v>
      </c>
      <c r="V1195" s="1">
        <f t="shared" si="73"/>
        <v>5267.6830310254009</v>
      </c>
      <c r="W1195" s="1">
        <f t="shared" si="74"/>
        <v>3789.2091823819992</v>
      </c>
      <c r="X1195" s="1">
        <f t="shared" si="75"/>
        <v>29413.784426814796</v>
      </c>
    </row>
    <row r="1196" spans="1:24" hidden="1" x14ac:dyDescent="0.3">
      <c r="A1196" t="s">
        <v>266</v>
      </c>
      <c r="B1196" t="s">
        <v>28</v>
      </c>
      <c r="C1196">
        <v>1988</v>
      </c>
      <c r="D1196" s="1">
        <v>7250</v>
      </c>
      <c r="E1196" s="9">
        <v>1.9876162167192</v>
      </c>
      <c r="F1196" s="1">
        <v>14410.2175712142</v>
      </c>
      <c r="G1196" s="9">
        <v>1.3470708181959501</v>
      </c>
      <c r="H1196" s="1">
        <v>19411.583574037199</v>
      </c>
      <c r="I1196" s="9">
        <v>3</v>
      </c>
      <c r="J1196" s="1">
        <v>58234.750722111501</v>
      </c>
      <c r="K1196" s="1">
        <v>23052.232015807302</v>
      </c>
      <c r="L1196" s="10">
        <v>0.258797494713009</v>
      </c>
      <c r="M1196" s="1">
        <v>81286.982737918705</v>
      </c>
      <c r="N1196" s="1">
        <v>30839.6510272981</v>
      </c>
      <c r="O1196" s="10">
        <v>0.34622349880113001</v>
      </c>
      <c r="P1196" s="1">
        <v>89074.401749409502</v>
      </c>
      <c r="Q1196" s="9">
        <v>1.17241379310345</v>
      </c>
      <c r="R1196" s="9">
        <v>2.51557617508933</v>
      </c>
      <c r="S1196" s="9">
        <v>3.71175734227262</v>
      </c>
      <c r="T1196" s="9"/>
      <c r="U1196" s="1">
        <f t="shared" si="72"/>
        <v>7250</v>
      </c>
      <c r="V1196" s="1">
        <f t="shared" si="73"/>
        <v>7160.2175712141998</v>
      </c>
      <c r="W1196" s="1">
        <f t="shared" si="74"/>
        <v>5001.3660028229988</v>
      </c>
      <c r="X1196" s="1">
        <f t="shared" si="75"/>
        <v>38823.167148074303</v>
      </c>
    </row>
    <row r="1197" spans="1:24" hidden="1" x14ac:dyDescent="0.3">
      <c r="A1197" t="s">
        <v>266</v>
      </c>
      <c r="B1197" t="s">
        <v>28</v>
      </c>
      <c r="C1197">
        <v>1989</v>
      </c>
      <c r="D1197" s="1">
        <v>1000</v>
      </c>
      <c r="E1197" s="9">
        <v>7.8957417341112999</v>
      </c>
      <c r="F1197" s="1">
        <v>7895.7417341112996</v>
      </c>
      <c r="G1197" s="9">
        <v>1.3470708181959501</v>
      </c>
      <c r="H1197" s="1">
        <v>10636.123278033199</v>
      </c>
      <c r="I1197" s="9">
        <v>3</v>
      </c>
      <c r="J1197" s="1">
        <v>31908.369834099602</v>
      </c>
      <c r="K1197" s="1">
        <v>12173.1613979876</v>
      </c>
      <c r="L1197" s="10">
        <v>0.25258624179832101</v>
      </c>
      <c r="M1197" s="1">
        <v>44081.531232087204</v>
      </c>
      <c r="N1197" s="1">
        <v>16285.7095873254</v>
      </c>
      <c r="O1197" s="10">
        <v>0.337919300105678</v>
      </c>
      <c r="P1197" s="1">
        <v>48194.079421424998</v>
      </c>
      <c r="Q1197" s="9">
        <v>1.17241379310345</v>
      </c>
      <c r="R1197" s="9">
        <v>0.63325272892335405</v>
      </c>
      <c r="S1197" s="9">
        <v>3.71175734227262</v>
      </c>
      <c r="T1197" s="9"/>
      <c r="U1197" s="1">
        <f t="shared" si="72"/>
        <v>1000</v>
      </c>
      <c r="V1197" s="1">
        <f t="shared" si="73"/>
        <v>6895.7417341112996</v>
      </c>
      <c r="W1197" s="1">
        <f t="shared" si="74"/>
        <v>2740.3815439218997</v>
      </c>
      <c r="X1197" s="1">
        <f t="shared" si="75"/>
        <v>21272.246556066402</v>
      </c>
    </row>
    <row r="1198" spans="1:24" hidden="1" x14ac:dyDescent="0.3">
      <c r="A1198" t="s">
        <v>266</v>
      </c>
      <c r="B1198" t="s">
        <v>28</v>
      </c>
      <c r="C1198">
        <v>1990</v>
      </c>
      <c r="D1198" s="1">
        <v>4026</v>
      </c>
      <c r="E1198" s="9">
        <v>1.2359456142543199</v>
      </c>
      <c r="F1198" s="1">
        <v>4975.9170429878905</v>
      </c>
      <c r="G1198" s="9">
        <v>1.3470708181959501</v>
      </c>
      <c r="H1198" s="1">
        <v>6702.9126423728703</v>
      </c>
      <c r="I1198" s="9">
        <v>3</v>
      </c>
      <c r="J1198" s="1">
        <v>20108.7379271186</v>
      </c>
      <c r="K1198" s="1">
        <v>9341.0627595534897</v>
      </c>
      <c r="L1198" s="10">
        <v>0.28649025918884502</v>
      </c>
      <c r="M1198" s="1">
        <v>29449.800686672101</v>
      </c>
      <c r="N1198" s="1">
        <v>12496.4291246385</v>
      </c>
      <c r="O1198" s="10">
        <v>0.38326529978520901</v>
      </c>
      <c r="P1198" s="1">
        <v>32605.1670517571</v>
      </c>
      <c r="Q1198" s="9">
        <v>1.17241379310345</v>
      </c>
      <c r="R1198" s="9">
        <v>4.0454854504392097</v>
      </c>
      <c r="S1198" s="9">
        <v>3.71175734227262</v>
      </c>
      <c r="T1198" s="9"/>
      <c r="U1198" s="1">
        <f t="shared" si="72"/>
        <v>4026</v>
      </c>
      <c r="V1198" s="1">
        <f t="shared" si="73"/>
        <v>949.91704298789045</v>
      </c>
      <c r="W1198" s="1">
        <f t="shared" si="74"/>
        <v>1726.9955993849799</v>
      </c>
      <c r="X1198" s="1">
        <f t="shared" si="75"/>
        <v>13405.82528474573</v>
      </c>
    </row>
    <row r="1199" spans="1:24" hidden="1" x14ac:dyDescent="0.3">
      <c r="A1199" t="s">
        <v>266</v>
      </c>
      <c r="B1199" t="s">
        <v>28</v>
      </c>
      <c r="C1199">
        <v>1991</v>
      </c>
      <c r="D1199" s="1">
        <v>2381</v>
      </c>
      <c r="E1199" s="9">
        <v>1.43244366349662</v>
      </c>
      <c r="F1199" s="1">
        <v>3410.64836278546</v>
      </c>
      <c r="G1199" s="9">
        <v>1.3470708181959501</v>
      </c>
      <c r="H1199" s="1">
        <v>4594.3848806360902</v>
      </c>
      <c r="I1199" s="9">
        <v>3</v>
      </c>
      <c r="J1199" s="1">
        <v>13783.154641908301</v>
      </c>
      <c r="K1199" s="1">
        <v>4221.0924692324897</v>
      </c>
      <c r="L1199" s="10">
        <v>0.20673216017128401</v>
      </c>
      <c r="M1199" s="1">
        <v>18004.247111140801</v>
      </c>
      <c r="N1199" s="1">
        <v>6635.0157372682897</v>
      </c>
      <c r="O1199" s="10">
        <v>0.32495642920263801</v>
      </c>
      <c r="P1199" s="1">
        <v>20418.170379176601</v>
      </c>
      <c r="Q1199" s="9">
        <v>1.17241379310345</v>
      </c>
      <c r="R1199" s="9">
        <v>3.4905386699780601</v>
      </c>
      <c r="S1199" s="9">
        <v>3.71175734227262</v>
      </c>
      <c r="T1199" s="9"/>
      <c r="U1199" s="1">
        <f t="shared" si="72"/>
        <v>2381</v>
      </c>
      <c r="V1199" s="1">
        <f t="shared" si="73"/>
        <v>1029.64836278546</v>
      </c>
      <c r="W1199" s="1">
        <f t="shared" si="74"/>
        <v>1183.7365178506302</v>
      </c>
      <c r="X1199" s="1">
        <f t="shared" si="75"/>
        <v>9188.7697612722113</v>
      </c>
    </row>
    <row r="1200" spans="1:24" hidden="1" x14ac:dyDescent="0.3">
      <c r="A1200" t="s">
        <v>266</v>
      </c>
      <c r="B1200" t="s">
        <v>28</v>
      </c>
      <c r="C1200">
        <v>1992</v>
      </c>
      <c r="D1200" s="1">
        <v>3505</v>
      </c>
      <c r="E1200" s="9">
        <v>1.24796029531437</v>
      </c>
      <c r="F1200" s="1">
        <v>4374.1008350768698</v>
      </c>
      <c r="G1200" s="9">
        <v>1.3470708181959501</v>
      </c>
      <c r="H1200" s="1">
        <v>5892.2235907785898</v>
      </c>
      <c r="I1200" s="9">
        <v>3</v>
      </c>
      <c r="J1200" s="1">
        <v>17676.670772335801</v>
      </c>
      <c r="K1200" s="1">
        <v>4763.7707270314004</v>
      </c>
      <c r="L1200" s="10">
        <v>0.18133524817168001</v>
      </c>
      <c r="M1200" s="1">
        <v>22440.4414993672</v>
      </c>
      <c r="N1200" s="1">
        <v>8593.8462675796109</v>
      </c>
      <c r="O1200" s="10">
        <v>0.32712893524410402</v>
      </c>
      <c r="P1200" s="1">
        <v>26270.517039915401</v>
      </c>
      <c r="Q1200" s="9">
        <v>1.17241379310345</v>
      </c>
      <c r="R1200" s="9">
        <v>4.0065377230134196</v>
      </c>
      <c r="S1200" s="9">
        <v>3.71175734227262</v>
      </c>
      <c r="T1200" s="9"/>
      <c r="U1200" s="1">
        <f t="shared" si="72"/>
        <v>3505</v>
      </c>
      <c r="V1200" s="1">
        <f t="shared" si="73"/>
        <v>869.10083507686977</v>
      </c>
      <c r="W1200" s="1">
        <f t="shared" si="74"/>
        <v>1518.1227557017201</v>
      </c>
      <c r="X1200" s="1">
        <f t="shared" si="75"/>
        <v>11784.447181557211</v>
      </c>
    </row>
    <row r="1201" spans="1:24" hidden="1" x14ac:dyDescent="0.3">
      <c r="A1201" t="s">
        <v>266</v>
      </c>
      <c r="B1201" t="s">
        <v>28</v>
      </c>
      <c r="C1201">
        <v>1993</v>
      </c>
      <c r="D1201" s="1">
        <v>1925</v>
      </c>
      <c r="E1201" s="9">
        <v>3.52558065371979</v>
      </c>
      <c r="F1201" s="1">
        <v>6786.7427584105999</v>
      </c>
      <c r="G1201" s="9">
        <v>1.3470708181959501</v>
      </c>
      <c r="H1201" s="1">
        <v>9142.2231204576001</v>
      </c>
      <c r="I1201" s="9">
        <v>3</v>
      </c>
      <c r="J1201" s="1">
        <v>27426.669361372798</v>
      </c>
      <c r="K1201" s="1">
        <v>6985.4460153626997</v>
      </c>
      <c r="L1201" s="10">
        <v>0.180235015993055</v>
      </c>
      <c r="M1201" s="1">
        <v>34412.115376735499</v>
      </c>
      <c r="N1201" s="1">
        <v>11330.760635647701</v>
      </c>
      <c r="O1201" s="10">
        <v>0.29235067022036199</v>
      </c>
      <c r="P1201" s="1">
        <v>38757.429997020503</v>
      </c>
      <c r="Q1201" s="9">
        <v>1.17241379310345</v>
      </c>
      <c r="R1201" s="9">
        <v>1.41820610307825</v>
      </c>
      <c r="S1201" s="9">
        <v>3.71175734227262</v>
      </c>
      <c r="T1201" s="9"/>
      <c r="U1201" s="1">
        <f t="shared" si="72"/>
        <v>1925</v>
      </c>
      <c r="V1201" s="1">
        <f t="shared" si="73"/>
        <v>4861.7427584105999</v>
      </c>
      <c r="W1201" s="1">
        <f t="shared" si="74"/>
        <v>2355.4803620470002</v>
      </c>
      <c r="X1201" s="1">
        <f t="shared" si="75"/>
        <v>18284.446240915197</v>
      </c>
    </row>
    <row r="1202" spans="1:24" hidden="1" x14ac:dyDescent="0.3">
      <c r="A1202" t="s">
        <v>266</v>
      </c>
      <c r="B1202" t="s">
        <v>28</v>
      </c>
      <c r="C1202">
        <v>1994</v>
      </c>
      <c r="D1202" s="1">
        <v>800</v>
      </c>
      <c r="E1202" s="9">
        <v>13.9473942587724</v>
      </c>
      <c r="F1202" s="1">
        <v>11157.915407017899</v>
      </c>
      <c r="G1202" s="9">
        <v>1.3470708181959501</v>
      </c>
      <c r="H1202" s="1">
        <v>15030.502236692801</v>
      </c>
      <c r="I1202" s="9">
        <v>3</v>
      </c>
      <c r="J1202" s="1">
        <v>45091.506710078502</v>
      </c>
      <c r="K1202" s="1">
        <v>12641.6881557733</v>
      </c>
      <c r="L1202" s="10">
        <v>0.18770592410874501</v>
      </c>
      <c r="M1202" s="1">
        <v>57733.194865851801</v>
      </c>
      <c r="N1202" s="1">
        <v>22256.863970270701</v>
      </c>
      <c r="O1202" s="10">
        <v>0.33047368103241698</v>
      </c>
      <c r="P1202" s="1">
        <v>67348.370680349297</v>
      </c>
      <c r="Q1202" s="9">
        <v>1.17241379310345</v>
      </c>
      <c r="R1202" s="9">
        <v>0.358489901929543</v>
      </c>
      <c r="S1202" s="9">
        <v>3.71175734227262</v>
      </c>
      <c r="T1202" s="9"/>
      <c r="U1202" s="1">
        <f t="shared" si="72"/>
        <v>800</v>
      </c>
      <c r="V1202" s="1">
        <f t="shared" si="73"/>
        <v>10357.915407017899</v>
      </c>
      <c r="W1202" s="1">
        <f t="shared" si="74"/>
        <v>3872.5868296749013</v>
      </c>
      <c r="X1202" s="1">
        <f t="shared" si="75"/>
        <v>30061.004473385699</v>
      </c>
    </row>
    <row r="1203" spans="1:24" hidden="1" x14ac:dyDescent="0.3">
      <c r="A1203" t="s">
        <v>266</v>
      </c>
      <c r="B1203" t="s">
        <v>28</v>
      </c>
      <c r="C1203">
        <v>1995</v>
      </c>
      <c r="E1203" s="9"/>
      <c r="G1203" s="9"/>
      <c r="I1203" s="9"/>
      <c r="L1203" s="10">
        <v>0.12317177304216401</v>
      </c>
      <c r="O1203" s="10">
        <v>0.197903485305433</v>
      </c>
      <c r="Q1203" s="9"/>
      <c r="R1203" s="9"/>
      <c r="S1203" s="9"/>
      <c r="T1203" s="9"/>
      <c r="U1203" s="1">
        <f t="shared" si="72"/>
        <v>0</v>
      </c>
      <c r="V1203" s="1">
        <f t="shared" si="73"/>
        <v>0</v>
      </c>
      <c r="W1203" s="1">
        <f t="shared" si="74"/>
        <v>0</v>
      </c>
      <c r="X1203" s="1">
        <f t="shared" si="75"/>
        <v>0</v>
      </c>
    </row>
    <row r="1204" spans="1:24" hidden="1" x14ac:dyDescent="0.3">
      <c r="A1204" t="s">
        <v>266</v>
      </c>
      <c r="B1204" t="s">
        <v>28</v>
      </c>
      <c r="C1204">
        <v>1996</v>
      </c>
      <c r="E1204" s="9"/>
      <c r="G1204" s="9"/>
      <c r="I1204" s="9"/>
      <c r="L1204" s="10">
        <v>0.29630274848795302</v>
      </c>
      <c r="O1204" s="10">
        <v>0.40303950660207699</v>
      </c>
      <c r="Q1204" s="9"/>
      <c r="R1204" s="9"/>
      <c r="S1204" s="9"/>
      <c r="T1204" s="9"/>
      <c r="U1204" s="1">
        <f t="shared" si="72"/>
        <v>0</v>
      </c>
      <c r="V1204" s="1">
        <f t="shared" si="73"/>
        <v>0</v>
      </c>
      <c r="W1204" s="1">
        <f t="shared" si="74"/>
        <v>0</v>
      </c>
      <c r="X1204" s="1">
        <f t="shared" si="75"/>
        <v>0</v>
      </c>
    </row>
    <row r="1205" spans="1:24" hidden="1" x14ac:dyDescent="0.3">
      <c r="A1205" t="s">
        <v>266</v>
      </c>
      <c r="B1205" t="s">
        <v>28</v>
      </c>
      <c r="C1205">
        <v>1997</v>
      </c>
      <c r="D1205" s="1">
        <v>500</v>
      </c>
      <c r="E1205" s="9">
        <v>31.616631495268901</v>
      </c>
      <c r="F1205" s="1">
        <v>15808.3157476345</v>
      </c>
      <c r="G1205" s="9">
        <v>1.3470708181959501</v>
      </c>
      <c r="H1205" s="1">
        <v>21294.9208284659</v>
      </c>
      <c r="I1205" s="9">
        <v>3</v>
      </c>
      <c r="J1205" s="1">
        <v>63884.762485397601</v>
      </c>
      <c r="K1205" s="1">
        <v>23983.696612754698</v>
      </c>
      <c r="L1205" s="10">
        <v>0.23274048972957601</v>
      </c>
      <c r="M1205" s="1">
        <v>87868.459098152307</v>
      </c>
      <c r="N1205" s="1">
        <v>39164.331553296201</v>
      </c>
      <c r="O1205" s="10">
        <v>0.38005507878206501</v>
      </c>
      <c r="P1205" s="1">
        <v>103049.09403869401</v>
      </c>
      <c r="Q1205" s="9">
        <v>1.17241379310345</v>
      </c>
      <c r="R1205" s="9">
        <v>0.158144614512403</v>
      </c>
      <c r="S1205" s="9">
        <v>3.71175734227262</v>
      </c>
      <c r="T1205" s="9"/>
      <c r="U1205" s="1">
        <f t="shared" si="72"/>
        <v>500</v>
      </c>
      <c r="V1205" s="1">
        <f t="shared" si="73"/>
        <v>15308.3157476345</v>
      </c>
      <c r="W1205" s="1">
        <f t="shared" si="74"/>
        <v>5486.6050808313994</v>
      </c>
      <c r="X1205" s="1">
        <f t="shared" si="75"/>
        <v>42589.841656931705</v>
      </c>
    </row>
    <row r="1206" spans="1:24" hidden="1" x14ac:dyDescent="0.3">
      <c r="A1206" t="s">
        <v>266</v>
      </c>
      <c r="B1206" t="s">
        <v>28</v>
      </c>
      <c r="C1206">
        <v>1998</v>
      </c>
      <c r="D1206" s="1">
        <v>800</v>
      </c>
      <c r="E1206" s="9">
        <v>16.903162628872099</v>
      </c>
      <c r="F1206" s="1">
        <v>13522.530103097701</v>
      </c>
      <c r="G1206" s="9">
        <v>1.3470708181959501</v>
      </c>
      <c r="H1206" s="1">
        <v>18215.805690059198</v>
      </c>
      <c r="I1206" s="9">
        <v>3</v>
      </c>
      <c r="J1206" s="1">
        <v>54647.4170701775</v>
      </c>
      <c r="K1206" s="1">
        <v>3320.37459258131</v>
      </c>
      <c r="L1206" s="10">
        <v>5.32247601337099E-2</v>
      </c>
      <c r="M1206" s="1">
        <v>57967.791662758798</v>
      </c>
      <c r="N1206" s="1">
        <v>7736.60465655179</v>
      </c>
      <c r="O1206" s="10">
        <v>0.124015804727077</v>
      </c>
      <c r="P1206" s="1">
        <v>62384.021726729297</v>
      </c>
      <c r="Q1206" s="9">
        <v>1.17241379310345</v>
      </c>
      <c r="R1206" s="9">
        <v>0.29580263231092302</v>
      </c>
      <c r="S1206" s="9">
        <v>3.71175734227262</v>
      </c>
      <c r="T1206" s="9"/>
      <c r="U1206" s="1">
        <f t="shared" si="72"/>
        <v>800</v>
      </c>
      <c r="V1206" s="1">
        <f t="shared" si="73"/>
        <v>12722.530103097701</v>
      </c>
      <c r="W1206" s="1">
        <f t="shared" si="74"/>
        <v>4693.2755869614975</v>
      </c>
      <c r="X1206" s="1">
        <f t="shared" si="75"/>
        <v>36431.611380118302</v>
      </c>
    </row>
    <row r="1207" spans="1:24" hidden="1" x14ac:dyDescent="0.3">
      <c r="A1207" t="s">
        <v>266</v>
      </c>
      <c r="B1207" t="s">
        <v>28</v>
      </c>
      <c r="C1207">
        <v>1999</v>
      </c>
      <c r="D1207" s="1">
        <v>1050</v>
      </c>
      <c r="E1207" s="9">
        <v>13.276985071086299</v>
      </c>
      <c r="F1207" s="1">
        <v>13940.8343246406</v>
      </c>
      <c r="G1207" s="9">
        <v>1.3470708181959501</v>
      </c>
      <c r="H1207" s="1">
        <v>18779.2911000278</v>
      </c>
      <c r="I1207" s="9">
        <v>3</v>
      </c>
      <c r="J1207" s="1">
        <v>56337.873300083302</v>
      </c>
      <c r="K1207" s="1">
        <v>2736.3483308529098</v>
      </c>
      <c r="L1207" s="10">
        <v>4.2708406785105499E-2</v>
      </c>
      <c r="M1207" s="1">
        <v>59074.221630936197</v>
      </c>
      <c r="N1207" s="1">
        <v>7732.6115723986404</v>
      </c>
      <c r="O1207" s="10">
        <v>0.12068913771744801</v>
      </c>
      <c r="P1207" s="1">
        <v>64070.484872481902</v>
      </c>
      <c r="Q1207" s="9">
        <v>1.17241379310345</v>
      </c>
      <c r="R1207" s="9">
        <v>0.37659152083319503</v>
      </c>
      <c r="S1207" s="9">
        <v>3.71175734227262</v>
      </c>
      <c r="T1207" s="9"/>
      <c r="U1207" s="1">
        <f t="shared" si="72"/>
        <v>1050</v>
      </c>
      <c r="V1207" s="1">
        <f t="shared" si="73"/>
        <v>12890.8343246406</v>
      </c>
      <c r="W1207" s="1">
        <f t="shared" si="74"/>
        <v>4838.4567753871997</v>
      </c>
      <c r="X1207" s="1">
        <f t="shared" si="75"/>
        <v>37558.582200055505</v>
      </c>
    </row>
    <row r="1208" spans="1:24" hidden="1" x14ac:dyDescent="0.3">
      <c r="A1208" t="s">
        <v>266</v>
      </c>
      <c r="B1208" t="s">
        <v>28</v>
      </c>
      <c r="C1208">
        <v>2000</v>
      </c>
      <c r="D1208" s="1">
        <v>800</v>
      </c>
      <c r="E1208" s="9">
        <v>13.276985071086299</v>
      </c>
      <c r="F1208" s="1">
        <v>10621.588056869001</v>
      </c>
      <c r="G1208" s="9">
        <v>1.3470708181959501</v>
      </c>
      <c r="H1208" s="1">
        <v>14308.0313143069</v>
      </c>
      <c r="I1208" s="9">
        <v>3</v>
      </c>
      <c r="J1208" s="1">
        <v>42924.093942920597</v>
      </c>
      <c r="K1208" s="1">
        <v>1849.6030093008801</v>
      </c>
      <c r="L1208" s="10">
        <v>3.9281323319979598E-2</v>
      </c>
      <c r="M1208" s="1">
        <v>44773.6969522215</v>
      </c>
      <c r="N1208" s="1">
        <v>4161.9727416027299</v>
      </c>
      <c r="O1208" s="10">
        <v>8.8390749847252106E-2</v>
      </c>
      <c r="P1208" s="1">
        <v>47086.066684523299</v>
      </c>
      <c r="Q1208" s="9">
        <v>1.17241379310345</v>
      </c>
      <c r="R1208" s="9">
        <v>0.37659152083319503</v>
      </c>
      <c r="S1208" s="9">
        <v>3.71175734227262</v>
      </c>
      <c r="T1208" s="9"/>
      <c r="U1208" s="1">
        <f t="shared" si="72"/>
        <v>800</v>
      </c>
      <c r="V1208" s="1">
        <f t="shared" si="73"/>
        <v>9821.5880568690009</v>
      </c>
      <c r="W1208" s="1">
        <f t="shared" si="74"/>
        <v>3686.4432574378989</v>
      </c>
      <c r="X1208" s="1">
        <f t="shared" si="75"/>
        <v>28616.062628613698</v>
      </c>
    </row>
    <row r="1209" spans="1:24" hidden="1" x14ac:dyDescent="0.3">
      <c r="A1209" t="s">
        <v>266</v>
      </c>
      <c r="B1209" t="s">
        <v>28</v>
      </c>
      <c r="C1209">
        <v>2001</v>
      </c>
      <c r="D1209" s="1">
        <v>200</v>
      </c>
      <c r="E1209" s="9">
        <v>37.120394353176401</v>
      </c>
      <c r="F1209" s="1">
        <v>7424.0788706352696</v>
      </c>
      <c r="G1209" s="9">
        <v>1.3470708181959501</v>
      </c>
      <c r="H1209" s="1">
        <v>10000.759998617899</v>
      </c>
      <c r="I1209" s="9">
        <v>3</v>
      </c>
      <c r="J1209" s="1">
        <v>30002.2799958537</v>
      </c>
      <c r="K1209" s="1">
        <v>2191.6051220888698</v>
      </c>
      <c r="L1209" s="10">
        <v>6.1675853002374902E-2</v>
      </c>
      <c r="M1209" s="1">
        <v>32193.885117942598</v>
      </c>
      <c r="N1209" s="1">
        <v>5531.9690724888496</v>
      </c>
      <c r="O1209" s="10">
        <v>0.15567992057041299</v>
      </c>
      <c r="P1209" s="1">
        <v>35534.2490683426</v>
      </c>
      <c r="Q1209" s="9">
        <v>1.17241379310345</v>
      </c>
      <c r="R1209" s="9">
        <v>0.13469684487799999</v>
      </c>
      <c r="S1209" s="9">
        <v>3.71175734227262</v>
      </c>
      <c r="T1209" s="9"/>
      <c r="U1209" s="1">
        <f t="shared" si="72"/>
        <v>200</v>
      </c>
      <c r="V1209" s="1">
        <f t="shared" si="73"/>
        <v>7224.0788706352696</v>
      </c>
      <c r="W1209" s="1">
        <f t="shared" si="74"/>
        <v>2576.6811279826297</v>
      </c>
      <c r="X1209" s="1">
        <f t="shared" si="75"/>
        <v>20001.519997235802</v>
      </c>
    </row>
    <row r="1210" spans="1:24" hidden="1" x14ac:dyDescent="0.3">
      <c r="A1210" t="s">
        <v>266</v>
      </c>
      <c r="B1210" t="s">
        <v>28</v>
      </c>
      <c r="C1210">
        <v>2002</v>
      </c>
      <c r="D1210" s="1">
        <v>1400</v>
      </c>
      <c r="E1210" s="9">
        <v>8.3987915038457306</v>
      </c>
      <c r="F1210" s="1">
        <v>11758.308105384</v>
      </c>
      <c r="G1210" s="9">
        <v>1.3470708181959501</v>
      </c>
      <c r="H1210" s="1">
        <v>15839.2737201197</v>
      </c>
      <c r="I1210" s="9">
        <v>3</v>
      </c>
      <c r="J1210" s="1">
        <v>47517.821160359199</v>
      </c>
      <c r="K1210" s="1">
        <v>3532.0919004868201</v>
      </c>
      <c r="L1210" s="10">
        <v>6.5365379851209396E-2</v>
      </c>
      <c r="M1210" s="1">
        <v>51049.913060845996</v>
      </c>
      <c r="N1210" s="1">
        <v>6518.3048214202299</v>
      </c>
      <c r="O1210" s="10">
        <v>0.120628648019996</v>
      </c>
      <c r="P1210" s="1">
        <v>54036.125981779398</v>
      </c>
      <c r="Q1210" s="9">
        <v>1.17241379310345</v>
      </c>
      <c r="R1210" s="9">
        <v>0.59532374362556095</v>
      </c>
      <c r="S1210" s="9">
        <v>3.71175734227262</v>
      </c>
      <c r="T1210" s="9"/>
      <c r="U1210" s="1">
        <f t="shared" si="72"/>
        <v>1400</v>
      </c>
      <c r="V1210" s="1">
        <f t="shared" si="73"/>
        <v>10358.308105384</v>
      </c>
      <c r="W1210" s="1">
        <f t="shared" si="74"/>
        <v>4080.9656147357</v>
      </c>
      <c r="X1210" s="1">
        <f t="shared" si="75"/>
        <v>31678.547440239498</v>
      </c>
    </row>
    <row r="1211" spans="1:24" hidden="1" x14ac:dyDescent="0.3">
      <c r="A1211" t="s">
        <v>266</v>
      </c>
      <c r="B1211" t="s">
        <v>28</v>
      </c>
      <c r="C1211">
        <v>2003</v>
      </c>
      <c r="D1211" s="1">
        <v>1010</v>
      </c>
      <c r="E1211" s="9">
        <v>8.3987915038457306</v>
      </c>
      <c r="F1211" s="1">
        <v>8482.7794188841908</v>
      </c>
      <c r="G1211" s="9">
        <v>1.3470708181959501</v>
      </c>
      <c r="H1211" s="1">
        <v>11426.9046123721</v>
      </c>
      <c r="I1211" s="9">
        <v>3</v>
      </c>
      <c r="J1211" s="1">
        <v>34280.713837116302</v>
      </c>
      <c r="K1211" s="1">
        <v>3397.1098972824798</v>
      </c>
      <c r="L1211" s="10">
        <v>8.3647681451107E-2</v>
      </c>
      <c r="M1211" s="1">
        <v>37677.823734398698</v>
      </c>
      <c r="N1211" s="1">
        <v>6331.4087985616297</v>
      </c>
      <c r="O1211" s="10">
        <v>0.15589947994984801</v>
      </c>
      <c r="P1211" s="1">
        <v>40612.122635677901</v>
      </c>
      <c r="Q1211" s="9">
        <v>1.17241379310345</v>
      </c>
      <c r="R1211" s="9">
        <v>0.59532374362556095</v>
      </c>
      <c r="S1211" s="9">
        <v>3.71175734227262</v>
      </c>
      <c r="T1211" s="9"/>
      <c r="U1211" s="1">
        <f t="shared" si="72"/>
        <v>1010</v>
      </c>
      <c r="V1211" s="1">
        <f t="shared" si="73"/>
        <v>7472.7794188841908</v>
      </c>
      <c r="W1211" s="1">
        <f t="shared" si="74"/>
        <v>2944.1251934879092</v>
      </c>
      <c r="X1211" s="1">
        <f t="shared" si="75"/>
        <v>22853.809224744204</v>
      </c>
    </row>
    <row r="1212" spans="1:24" hidden="1" x14ac:dyDescent="0.3">
      <c r="A1212" t="s">
        <v>266</v>
      </c>
      <c r="B1212" t="s">
        <v>28</v>
      </c>
      <c r="C1212">
        <v>2004</v>
      </c>
      <c r="D1212" s="1">
        <v>355</v>
      </c>
      <c r="E1212" s="9">
        <v>19.045633608029299</v>
      </c>
      <c r="F1212" s="1">
        <v>6761.19993085039</v>
      </c>
      <c r="G1212" s="9">
        <v>1.3470708181959501</v>
      </c>
      <c r="H1212" s="1">
        <v>9107.8151228370298</v>
      </c>
      <c r="I1212" s="9">
        <v>3</v>
      </c>
      <c r="J1212" s="1">
        <v>27323.4453685111</v>
      </c>
      <c r="K1212" s="1">
        <v>4671.3742843852096</v>
      </c>
      <c r="L1212" s="10">
        <v>0.133281511612795</v>
      </c>
      <c r="M1212" s="1">
        <v>31994.819652896302</v>
      </c>
      <c r="N1212" s="1">
        <v>7725.4839830431201</v>
      </c>
      <c r="O1212" s="10">
        <v>0.22041997076582701</v>
      </c>
      <c r="P1212" s="1">
        <v>35048.929351554201</v>
      </c>
      <c r="Q1212" s="9">
        <v>1.17241379310345</v>
      </c>
      <c r="R1212" s="9">
        <v>0.262527364691721</v>
      </c>
      <c r="S1212" s="9">
        <v>3.71175734227262</v>
      </c>
      <c r="T1212" s="9"/>
      <c r="U1212" s="1">
        <f t="shared" si="72"/>
        <v>355</v>
      </c>
      <c r="V1212" s="1">
        <f t="shared" si="73"/>
        <v>6406.19993085039</v>
      </c>
      <c r="W1212" s="1">
        <f t="shared" si="74"/>
        <v>2346.6151919866397</v>
      </c>
      <c r="X1212" s="1">
        <f t="shared" si="75"/>
        <v>18215.63024567407</v>
      </c>
    </row>
    <row r="1213" spans="1:24" hidden="1" x14ac:dyDescent="0.3">
      <c r="A1213" t="s">
        <v>266</v>
      </c>
      <c r="B1213" t="s">
        <v>28</v>
      </c>
      <c r="C1213">
        <v>2005</v>
      </c>
      <c r="D1213" s="1">
        <v>770</v>
      </c>
      <c r="E1213" s="9">
        <v>10.389403411449599</v>
      </c>
      <c r="F1213" s="1">
        <v>7999.8406268161798</v>
      </c>
      <c r="G1213" s="9">
        <v>1.3470708181959501</v>
      </c>
      <c r="H1213" s="1">
        <v>10776.3518586025</v>
      </c>
      <c r="I1213" s="9">
        <v>3</v>
      </c>
      <c r="J1213" s="1">
        <v>32329.055575807401</v>
      </c>
      <c r="K1213" s="1">
        <v>3466.9308421287001</v>
      </c>
      <c r="L1213" s="10">
        <v>8.8605384632680903E-2</v>
      </c>
      <c r="M1213" s="1">
        <v>35795.986417936103</v>
      </c>
      <c r="N1213" s="1">
        <v>6798.7113934470999</v>
      </c>
      <c r="O1213" s="10">
        <v>0.17375669301009</v>
      </c>
      <c r="P1213" s="1">
        <v>39127.766969254502</v>
      </c>
      <c r="Q1213" s="9">
        <v>1.17241379310345</v>
      </c>
      <c r="R1213" s="9">
        <v>0.48125958748408698</v>
      </c>
      <c r="S1213" s="9">
        <v>3.71175734227262</v>
      </c>
      <c r="T1213" s="9"/>
      <c r="U1213" s="1">
        <f t="shared" si="72"/>
        <v>770</v>
      </c>
      <c r="V1213" s="1">
        <f t="shared" si="73"/>
        <v>7229.8406268161798</v>
      </c>
      <c r="W1213" s="1">
        <f t="shared" si="74"/>
        <v>2776.5112317863204</v>
      </c>
      <c r="X1213" s="1">
        <f t="shared" si="75"/>
        <v>21552.703717204902</v>
      </c>
    </row>
    <row r="1214" spans="1:24" hidden="1" x14ac:dyDescent="0.3">
      <c r="A1214" t="s">
        <v>266</v>
      </c>
      <c r="B1214" t="s">
        <v>28</v>
      </c>
      <c r="C1214">
        <v>2006</v>
      </c>
      <c r="D1214" s="1">
        <v>285</v>
      </c>
      <c r="E1214" s="9">
        <v>10.389403411449599</v>
      </c>
      <c r="F1214" s="1">
        <v>2960.9799722631301</v>
      </c>
      <c r="G1214" s="9">
        <v>1.3470708181959501</v>
      </c>
      <c r="H1214" s="1">
        <v>3988.64971389832</v>
      </c>
      <c r="I1214" s="9">
        <v>3</v>
      </c>
      <c r="J1214" s="1">
        <v>11965.949141695</v>
      </c>
      <c r="K1214" s="1">
        <v>1080.8737095998399</v>
      </c>
      <c r="L1214" s="10">
        <v>7.7255483929728794E-2</v>
      </c>
      <c r="M1214" s="1">
        <v>13046.822851294801</v>
      </c>
      <c r="N1214" s="1">
        <v>2024.9503339073301</v>
      </c>
      <c r="O1214" s="10">
        <v>0.144733391690684</v>
      </c>
      <c r="P1214" s="1">
        <v>13990.8994756023</v>
      </c>
      <c r="Q1214" s="9">
        <v>1.17241379310345</v>
      </c>
      <c r="R1214" s="9">
        <v>0.48125958748408698</v>
      </c>
      <c r="S1214" s="9">
        <v>3.71175734227262</v>
      </c>
      <c r="T1214" s="9"/>
      <c r="U1214" s="1">
        <f t="shared" si="72"/>
        <v>285</v>
      </c>
      <c r="V1214" s="1">
        <f t="shared" si="73"/>
        <v>2675.9799722631301</v>
      </c>
      <c r="W1214" s="1">
        <f t="shared" si="74"/>
        <v>1027.6697416351899</v>
      </c>
      <c r="X1214" s="1">
        <f t="shared" si="75"/>
        <v>7977.2994277966809</v>
      </c>
    </row>
    <row r="1215" spans="1:24" hidden="1" x14ac:dyDescent="0.3">
      <c r="A1215" t="s">
        <v>266</v>
      </c>
      <c r="B1215" t="s">
        <v>28</v>
      </c>
      <c r="C1215">
        <v>2007</v>
      </c>
      <c r="D1215" s="1">
        <v>185</v>
      </c>
      <c r="E1215" s="9">
        <v>10.389403411449599</v>
      </c>
      <c r="F1215" s="1">
        <v>1922.0396311181701</v>
      </c>
      <c r="G1215" s="9">
        <v>1.3470708181959501</v>
      </c>
      <c r="H1215" s="1">
        <v>2589.1234984953999</v>
      </c>
      <c r="I1215" s="9">
        <v>3</v>
      </c>
      <c r="J1215" s="1">
        <v>7767.3704954861996</v>
      </c>
      <c r="K1215" s="1">
        <v>657.51162127821601</v>
      </c>
      <c r="L1215" s="10">
        <v>6.9423574087487297E-2</v>
      </c>
      <c r="M1215" s="1">
        <v>8424.8821167644091</v>
      </c>
      <c r="N1215" s="1">
        <v>1703.64320440805</v>
      </c>
      <c r="O1215" s="10">
        <v>0.17987971070373099</v>
      </c>
      <c r="P1215" s="1">
        <v>9471.0136998942507</v>
      </c>
      <c r="Q1215" s="9">
        <v>1.17241379310345</v>
      </c>
      <c r="R1215" s="9">
        <v>0.48125958748408698</v>
      </c>
      <c r="S1215" s="9">
        <v>3.71175734227262</v>
      </c>
      <c r="T1215" s="9"/>
      <c r="U1215" s="1">
        <f t="shared" si="72"/>
        <v>185</v>
      </c>
      <c r="V1215" s="1">
        <f t="shared" si="73"/>
        <v>1737.0396311181701</v>
      </c>
      <c r="W1215" s="1">
        <f t="shared" si="74"/>
        <v>667.08386737722981</v>
      </c>
      <c r="X1215" s="1">
        <f t="shared" si="75"/>
        <v>5178.2469969907997</v>
      </c>
    </row>
    <row r="1216" spans="1:24" hidden="1" x14ac:dyDescent="0.3">
      <c r="A1216" t="s">
        <v>266</v>
      </c>
      <c r="B1216" t="s">
        <v>28</v>
      </c>
      <c r="C1216">
        <v>2008</v>
      </c>
      <c r="D1216" s="1">
        <v>350</v>
      </c>
      <c r="E1216" s="9">
        <v>10.389403411449599</v>
      </c>
      <c r="F1216" s="1">
        <v>3636.29119400736</v>
      </c>
      <c r="G1216" s="9">
        <v>1.3470708181959501</v>
      </c>
      <c r="H1216" s="1">
        <v>4898.3417539102102</v>
      </c>
      <c r="I1216" s="9">
        <v>3</v>
      </c>
      <c r="J1216" s="1">
        <v>14695.0252617306</v>
      </c>
      <c r="K1216" s="1">
        <v>1180.813311719</v>
      </c>
      <c r="L1216" s="10">
        <v>6.6193561892587197E-2</v>
      </c>
      <c r="M1216" s="1">
        <v>15875.838573449601</v>
      </c>
      <c r="N1216" s="1">
        <v>3143.7686928100202</v>
      </c>
      <c r="O1216" s="10">
        <v>0.17623213210609501</v>
      </c>
      <c r="P1216" s="1">
        <v>17838.793954540699</v>
      </c>
      <c r="Q1216" s="9">
        <v>1.17241379310345</v>
      </c>
      <c r="R1216" s="9">
        <v>0.48125958748408698</v>
      </c>
      <c r="S1216" s="9">
        <v>3.71175734227262</v>
      </c>
      <c r="T1216" s="9"/>
      <c r="U1216" s="1">
        <f t="shared" si="72"/>
        <v>350</v>
      </c>
      <c r="V1216" s="1">
        <f t="shared" si="73"/>
        <v>3286.29119400736</v>
      </c>
      <c r="W1216" s="1">
        <f t="shared" si="74"/>
        <v>1262.0505599028502</v>
      </c>
      <c r="X1216" s="1">
        <f t="shared" si="75"/>
        <v>9796.6835078203894</v>
      </c>
    </row>
    <row r="1217" spans="1:24" hidden="1" x14ac:dyDescent="0.3">
      <c r="A1217" t="s">
        <v>266</v>
      </c>
      <c r="B1217" t="s">
        <v>28</v>
      </c>
      <c r="C1217">
        <v>2009</v>
      </c>
      <c r="D1217" s="1">
        <v>544</v>
      </c>
      <c r="E1217" s="9">
        <v>10.389403411449599</v>
      </c>
      <c r="F1217" s="1">
        <v>5651.8354558285801</v>
      </c>
      <c r="G1217" s="9">
        <v>1.3470708181959501</v>
      </c>
      <c r="H1217" s="1">
        <v>7613.4226117918797</v>
      </c>
      <c r="I1217" s="9">
        <v>3</v>
      </c>
      <c r="J1217" s="1">
        <v>22840.267835375598</v>
      </c>
      <c r="K1217" s="1">
        <v>2282.0776775296599</v>
      </c>
      <c r="L1217" s="10">
        <v>7.8999648668102995E-2</v>
      </c>
      <c r="M1217" s="1">
        <v>25122.3455129053</v>
      </c>
      <c r="N1217" s="1">
        <v>6046.9198420940902</v>
      </c>
      <c r="O1217" s="10">
        <v>0.209328783044198</v>
      </c>
      <c r="P1217" s="1">
        <v>28887.187677469701</v>
      </c>
      <c r="Q1217" s="9">
        <v>1.17241379310345</v>
      </c>
      <c r="R1217" s="9">
        <v>0.48125958748408698</v>
      </c>
      <c r="S1217" s="9">
        <v>3.71175734227262</v>
      </c>
      <c r="T1217" s="9"/>
      <c r="U1217" s="1">
        <f t="shared" si="72"/>
        <v>544</v>
      </c>
      <c r="V1217" s="1">
        <f t="shared" si="73"/>
        <v>5107.8354558285801</v>
      </c>
      <c r="W1217" s="1">
        <f t="shared" si="74"/>
        <v>1961.5871559632997</v>
      </c>
      <c r="X1217" s="1">
        <f t="shared" si="75"/>
        <v>15226.845223583718</v>
      </c>
    </row>
    <row r="1218" spans="1:24" hidden="1" x14ac:dyDescent="0.3">
      <c r="A1218" t="s">
        <v>266</v>
      </c>
      <c r="B1218" t="s">
        <v>28</v>
      </c>
      <c r="C1218">
        <v>2010</v>
      </c>
      <c r="D1218" s="1">
        <v>1179</v>
      </c>
      <c r="E1218" s="9">
        <v>7.8197797017721902</v>
      </c>
      <c r="F1218" s="1">
        <v>9219.5202683894095</v>
      </c>
      <c r="G1218" s="9">
        <v>1.3470708181959501</v>
      </c>
      <c r="H1218" s="1">
        <v>12419.346711313499</v>
      </c>
      <c r="I1218" s="9">
        <v>3</v>
      </c>
      <c r="J1218" s="1">
        <v>37258.040133940398</v>
      </c>
      <c r="K1218" s="1">
        <v>4103.4352469237101</v>
      </c>
      <c r="L1218" s="10">
        <v>8.9852112945191104E-2</v>
      </c>
      <c r="M1218" s="1">
        <v>41361.475380864103</v>
      </c>
      <c r="N1218" s="1">
        <v>8410.7272708591499</v>
      </c>
      <c r="O1218" s="10">
        <v>0.184168037562915</v>
      </c>
      <c r="P1218" s="1">
        <v>45668.767404799502</v>
      </c>
      <c r="Q1218" s="9">
        <v>1.17241379310345</v>
      </c>
      <c r="R1218" s="9">
        <v>0.63940420199648995</v>
      </c>
      <c r="S1218" s="9">
        <v>3.71175734227262</v>
      </c>
      <c r="T1218" s="9"/>
      <c r="U1218" s="1">
        <f t="shared" si="72"/>
        <v>1179</v>
      </c>
      <c r="V1218" s="1">
        <f t="shared" si="73"/>
        <v>8040.5202683894095</v>
      </c>
      <c r="W1218" s="1">
        <f t="shared" si="74"/>
        <v>3199.8264429240899</v>
      </c>
      <c r="X1218" s="1">
        <f t="shared" si="75"/>
        <v>24838.6934226269</v>
      </c>
    </row>
    <row r="1219" spans="1:24" hidden="1" x14ac:dyDescent="0.3">
      <c r="A1219" t="s">
        <v>266</v>
      </c>
      <c r="B1219" t="s">
        <v>28</v>
      </c>
      <c r="C1219">
        <v>2011</v>
      </c>
      <c r="D1219" s="1">
        <v>1170</v>
      </c>
      <c r="E1219" s="9">
        <v>10.389403411449599</v>
      </c>
      <c r="F1219" s="1">
        <v>12155.601991396001</v>
      </c>
      <c r="G1219" s="9">
        <v>1.3470708181959501</v>
      </c>
      <c r="H1219" s="1">
        <v>16374.456720214101</v>
      </c>
      <c r="I1219" s="9">
        <v>3</v>
      </c>
      <c r="J1219" s="1">
        <v>49123.3701606424</v>
      </c>
      <c r="K1219" s="1">
        <v>4133.2829503183902</v>
      </c>
      <c r="L1219" s="10">
        <v>6.9695076396976696E-2</v>
      </c>
      <c r="M1219" s="1">
        <v>53256.653110960797</v>
      </c>
      <c r="N1219" s="1">
        <v>10181.865789966099</v>
      </c>
      <c r="O1219" s="10">
        <v>0.17168578164744</v>
      </c>
      <c r="P1219" s="1">
        <v>59305.235950608498</v>
      </c>
      <c r="Q1219" s="9">
        <v>1.17241379310345</v>
      </c>
      <c r="R1219" s="9">
        <v>0.48125958748408698</v>
      </c>
      <c r="S1219" s="9">
        <v>3.71175734227262</v>
      </c>
      <c r="T1219" s="9"/>
      <c r="U1219" s="1">
        <f t="shared" ref="U1219:U1282" si="76">D1219</f>
        <v>1170</v>
      </c>
      <c r="V1219" s="1">
        <f t="shared" ref="V1219:V1282" si="77">F1219-D1219</f>
        <v>10985.601991396001</v>
      </c>
      <c r="W1219" s="1">
        <f t="shared" ref="W1219:W1282" si="78">H1219-F1219</f>
        <v>4218.8547288180998</v>
      </c>
      <c r="X1219" s="1">
        <f t="shared" ref="X1219:X1282" si="79">J1219-H1219</f>
        <v>32748.9134404283</v>
      </c>
    </row>
    <row r="1220" spans="1:24" hidden="1" x14ac:dyDescent="0.3">
      <c r="A1220" t="s">
        <v>266</v>
      </c>
      <c r="B1220" t="s">
        <v>28</v>
      </c>
      <c r="C1220">
        <v>2012</v>
      </c>
      <c r="D1220" s="1">
        <v>824</v>
      </c>
      <c r="E1220" s="9">
        <v>10.389403411449599</v>
      </c>
      <c r="F1220" s="1">
        <v>8560.8684110344602</v>
      </c>
      <c r="G1220" s="9">
        <v>1.3470708181959501</v>
      </c>
      <c r="H1220" s="1">
        <v>11532.0960149201</v>
      </c>
      <c r="I1220" s="9">
        <v>3</v>
      </c>
      <c r="J1220" s="1">
        <v>34596.288044760098</v>
      </c>
      <c r="K1220" s="1">
        <v>1197.82057535885</v>
      </c>
      <c r="L1220" s="10">
        <v>2.98925953838492E-2</v>
      </c>
      <c r="M1220" s="1">
        <v>35794.108620118997</v>
      </c>
      <c r="N1220" s="1">
        <v>5474.52414058864</v>
      </c>
      <c r="O1220" s="10">
        <v>0.13662124229641401</v>
      </c>
      <c r="P1220" s="1">
        <v>40070.812185348797</v>
      </c>
      <c r="Q1220" s="9">
        <v>1.17241379310345</v>
      </c>
      <c r="R1220" s="9">
        <v>0.48125958748408698</v>
      </c>
      <c r="S1220" s="9">
        <v>3.71175734227262</v>
      </c>
      <c r="T1220" s="9"/>
      <c r="U1220" s="1">
        <f t="shared" si="76"/>
        <v>824</v>
      </c>
      <c r="V1220" s="1">
        <f t="shared" si="77"/>
        <v>7736.8684110344602</v>
      </c>
      <c r="W1220" s="1">
        <f t="shared" si="78"/>
        <v>2971.2276038856398</v>
      </c>
      <c r="X1220" s="1">
        <f t="shared" si="79"/>
        <v>23064.19202984</v>
      </c>
    </row>
    <row r="1221" spans="1:24" hidden="1" x14ac:dyDescent="0.3">
      <c r="A1221" t="s">
        <v>266</v>
      </c>
      <c r="B1221" t="s">
        <v>28</v>
      </c>
      <c r="C1221">
        <v>2013</v>
      </c>
      <c r="D1221" s="1">
        <v>1336</v>
      </c>
      <c r="E1221" s="9">
        <v>4.82523417638805</v>
      </c>
      <c r="F1221" s="1">
        <v>6446.51285965443</v>
      </c>
      <c r="G1221" s="9">
        <v>1.3470708181959501</v>
      </c>
      <c r="H1221" s="1">
        <v>8683.9093523654101</v>
      </c>
      <c r="I1221" s="9">
        <v>3</v>
      </c>
      <c r="J1221" s="1">
        <v>26051.728057096199</v>
      </c>
      <c r="K1221" s="1">
        <v>1233.6293427630401</v>
      </c>
      <c r="L1221" s="10">
        <v>4.04000025289755E-2</v>
      </c>
      <c r="M1221" s="1">
        <v>27285.357399859298</v>
      </c>
      <c r="N1221" s="1">
        <v>4483.6498028001997</v>
      </c>
      <c r="O1221" s="10">
        <v>0.14683459374147101</v>
      </c>
      <c r="P1221" s="1">
        <v>30535.377859896402</v>
      </c>
      <c r="Q1221" s="9">
        <v>1.17241379310345</v>
      </c>
      <c r="R1221" s="9">
        <v>1.0362191382269399</v>
      </c>
      <c r="S1221" s="9">
        <v>3.71175734227262</v>
      </c>
      <c r="T1221" s="9"/>
      <c r="U1221" s="1">
        <f t="shared" si="76"/>
        <v>1336</v>
      </c>
      <c r="V1221" s="1">
        <f t="shared" si="77"/>
        <v>5110.51285965443</v>
      </c>
      <c r="W1221" s="1">
        <f t="shared" si="78"/>
        <v>2237.3964927109801</v>
      </c>
      <c r="X1221" s="1">
        <f t="shared" si="79"/>
        <v>17367.818704730787</v>
      </c>
    </row>
    <row r="1222" spans="1:24" hidden="1" x14ac:dyDescent="0.3">
      <c r="A1222" t="s">
        <v>266</v>
      </c>
      <c r="B1222" t="s">
        <v>28</v>
      </c>
      <c r="C1222">
        <v>2014</v>
      </c>
      <c r="D1222" s="1">
        <v>1575</v>
      </c>
      <c r="E1222" s="9">
        <v>8.0145976723819992</v>
      </c>
      <c r="F1222" s="1">
        <v>12622.991334001599</v>
      </c>
      <c r="G1222" s="9">
        <v>1.3470708181959501</v>
      </c>
      <c r="H1222" s="1">
        <v>17004.063264373999</v>
      </c>
      <c r="I1222" s="9">
        <v>3</v>
      </c>
      <c r="J1222" s="1">
        <v>51012.189793121899</v>
      </c>
      <c r="K1222" s="1">
        <v>1010.34956655743</v>
      </c>
      <c r="L1222" s="10">
        <v>1.80378453431734E-2</v>
      </c>
      <c r="M1222" s="1">
        <v>52022.539359679402</v>
      </c>
      <c r="N1222" s="1">
        <v>5000.5737789866298</v>
      </c>
      <c r="O1222" s="10">
        <v>8.9275612558360806E-2</v>
      </c>
      <c r="P1222" s="1">
        <v>56012.763572108597</v>
      </c>
      <c r="Q1222" s="9">
        <v>1.17241379310345</v>
      </c>
      <c r="R1222" s="9">
        <v>0.62386163403183803</v>
      </c>
      <c r="S1222" s="9">
        <v>3.71175734227262</v>
      </c>
      <c r="T1222" s="9"/>
      <c r="U1222" s="1">
        <f t="shared" si="76"/>
        <v>1575</v>
      </c>
      <c r="V1222" s="1">
        <f t="shared" si="77"/>
        <v>11047.991334001599</v>
      </c>
      <c r="W1222" s="1">
        <f t="shared" si="78"/>
        <v>4381.0719303723999</v>
      </c>
      <c r="X1222" s="1">
        <f t="shared" si="79"/>
        <v>34008.126528747904</v>
      </c>
    </row>
    <row r="1223" spans="1:24" hidden="1" x14ac:dyDescent="0.3">
      <c r="A1223" t="s">
        <v>266</v>
      </c>
      <c r="B1223" t="s">
        <v>29</v>
      </c>
      <c r="C1223">
        <v>1954</v>
      </c>
      <c r="D1223" s="1">
        <v>23000</v>
      </c>
      <c r="E1223" s="9">
        <v>1.17376450357027</v>
      </c>
      <c r="F1223" s="1">
        <v>26996.583582116298</v>
      </c>
      <c r="G1223" s="9">
        <v>3.1644027680925402</v>
      </c>
      <c r="H1223" s="1">
        <v>85428.063816290596</v>
      </c>
      <c r="I1223" s="9">
        <v>3</v>
      </c>
      <c r="J1223" s="1">
        <v>256284.19144887201</v>
      </c>
      <c r="K1223" s="1">
        <v>100152.439916363</v>
      </c>
      <c r="L1223" s="10">
        <v>0.22736798996905899</v>
      </c>
      <c r="M1223" s="1">
        <v>356436.63136523502</v>
      </c>
      <c r="N1223" s="1">
        <v>184201.91184998001</v>
      </c>
      <c r="O1223" s="10">
        <v>0.41817871317726102</v>
      </c>
      <c r="P1223" s="1">
        <v>440486.10329885199</v>
      </c>
      <c r="Q1223" s="9">
        <v>1.9545454545454499</v>
      </c>
      <c r="R1223" s="9">
        <v>4.25979826855502</v>
      </c>
      <c r="S1223" s="9">
        <v>1.5800769896981</v>
      </c>
      <c r="T1223" s="9"/>
      <c r="U1223" s="1">
        <f t="shared" si="76"/>
        <v>23000</v>
      </c>
      <c r="V1223" s="1">
        <f t="shared" si="77"/>
        <v>3996.5835821162982</v>
      </c>
      <c r="W1223" s="1">
        <f t="shared" si="78"/>
        <v>58431.480234174298</v>
      </c>
      <c r="X1223" s="1">
        <f t="shared" si="79"/>
        <v>170856.1276325814</v>
      </c>
    </row>
    <row r="1224" spans="1:24" hidden="1" x14ac:dyDescent="0.3">
      <c r="A1224" t="s">
        <v>266</v>
      </c>
      <c r="B1224" t="s">
        <v>29</v>
      </c>
      <c r="C1224">
        <v>1955</v>
      </c>
      <c r="D1224" s="1">
        <v>22175</v>
      </c>
      <c r="E1224" s="9">
        <v>1.0800784883063801</v>
      </c>
      <c r="F1224" s="1">
        <v>23950.740478193999</v>
      </c>
      <c r="G1224" s="9">
        <v>3.1644027680925402</v>
      </c>
      <c r="H1224" s="1">
        <v>75789.789467063398</v>
      </c>
      <c r="I1224" s="9">
        <v>3</v>
      </c>
      <c r="J1224" s="1">
        <v>227369.36840119</v>
      </c>
      <c r="K1224" s="1">
        <v>88852.9131620845</v>
      </c>
      <c r="L1224" s="10">
        <v>0.22736798996905899</v>
      </c>
      <c r="M1224" s="1">
        <v>316222.28156327503</v>
      </c>
      <c r="N1224" s="1">
        <v>163419.64800422301</v>
      </c>
      <c r="O1224" s="10">
        <v>0.41817871317726102</v>
      </c>
      <c r="P1224" s="1">
        <v>390789.01640541299</v>
      </c>
      <c r="Q1224" s="9">
        <v>1.9545454545454499</v>
      </c>
      <c r="R1224" s="9">
        <v>4.6292931987195196</v>
      </c>
      <c r="S1224" s="9">
        <v>1.5800769896981</v>
      </c>
      <c r="T1224" s="9"/>
      <c r="U1224" s="1">
        <f t="shared" si="76"/>
        <v>22175</v>
      </c>
      <c r="V1224" s="1">
        <f t="shared" si="77"/>
        <v>1775.7404781939986</v>
      </c>
      <c r="W1224" s="1">
        <f t="shared" si="78"/>
        <v>51839.048988869399</v>
      </c>
      <c r="X1224" s="1">
        <f t="shared" si="79"/>
        <v>151579.57893412659</v>
      </c>
    </row>
    <row r="1225" spans="1:24" hidden="1" x14ac:dyDescent="0.3">
      <c r="A1225" t="s">
        <v>266</v>
      </c>
      <c r="B1225" t="s">
        <v>29</v>
      </c>
      <c r="C1225">
        <v>1956</v>
      </c>
      <c r="D1225" s="1">
        <v>25500</v>
      </c>
      <c r="E1225" s="9">
        <v>1.0800784883063801</v>
      </c>
      <c r="F1225" s="1">
        <v>27542.001451812801</v>
      </c>
      <c r="G1225" s="9">
        <v>3.1644027680925402</v>
      </c>
      <c r="H1225" s="1">
        <v>87153.985632925207</v>
      </c>
      <c r="I1225" s="9">
        <v>3</v>
      </c>
      <c r="J1225" s="1">
        <v>261461.956898776</v>
      </c>
      <c r="K1225" s="1">
        <v>102175.84151671499</v>
      </c>
      <c r="L1225" s="10">
        <v>0.22736798996905899</v>
      </c>
      <c r="M1225" s="1">
        <v>363637.79841549101</v>
      </c>
      <c r="N1225" s="1">
        <v>187923.38327430401</v>
      </c>
      <c r="O1225" s="10">
        <v>0.41817871317726102</v>
      </c>
      <c r="P1225" s="1">
        <v>449385.34017307998</v>
      </c>
      <c r="Q1225" s="9">
        <v>1.9545454545454499</v>
      </c>
      <c r="R1225" s="9">
        <v>4.6292931987195196</v>
      </c>
      <c r="S1225" s="9">
        <v>1.5800769896981</v>
      </c>
      <c r="T1225" s="9"/>
      <c r="U1225" s="1">
        <f t="shared" si="76"/>
        <v>25500</v>
      </c>
      <c r="V1225" s="1">
        <f t="shared" si="77"/>
        <v>2042.001451812801</v>
      </c>
      <c r="W1225" s="1">
        <f t="shared" si="78"/>
        <v>59611.984181112406</v>
      </c>
      <c r="X1225" s="1">
        <f t="shared" si="79"/>
        <v>174307.97126585079</v>
      </c>
    </row>
    <row r="1226" spans="1:24" hidden="1" x14ac:dyDescent="0.3">
      <c r="A1226" t="s">
        <v>266</v>
      </c>
      <c r="B1226" t="s">
        <v>29</v>
      </c>
      <c r="C1226">
        <v>1957</v>
      </c>
      <c r="D1226" s="1">
        <v>6025</v>
      </c>
      <c r="E1226" s="9">
        <v>2.5311942582153599</v>
      </c>
      <c r="F1226" s="1">
        <v>15250.4454057475</v>
      </c>
      <c r="G1226" s="9">
        <v>3.1644027680925402</v>
      </c>
      <c r="H1226" s="1">
        <v>48258.551656591699</v>
      </c>
      <c r="I1226" s="9">
        <v>3</v>
      </c>
      <c r="J1226" s="1">
        <v>144775.654969775</v>
      </c>
      <c r="K1226" s="1">
        <v>56576.392807299599</v>
      </c>
      <c r="L1226" s="10">
        <v>0.22736798996905899</v>
      </c>
      <c r="M1226" s="1">
        <v>201352.047777075</v>
      </c>
      <c r="N1226" s="1">
        <v>104056.17406208901</v>
      </c>
      <c r="O1226" s="10">
        <v>0.41817871317726102</v>
      </c>
      <c r="P1226" s="1">
        <v>248831.82903186401</v>
      </c>
      <c r="Q1226" s="9">
        <v>1.9545454545454499</v>
      </c>
      <c r="R1226" s="9">
        <v>1.9753521420854101</v>
      </c>
      <c r="S1226" s="9">
        <v>1.5800769896981</v>
      </c>
      <c r="T1226" s="9"/>
      <c r="U1226" s="1">
        <f t="shared" si="76"/>
        <v>6025</v>
      </c>
      <c r="V1226" s="1">
        <f t="shared" si="77"/>
        <v>9225.4454057474995</v>
      </c>
      <c r="W1226" s="1">
        <f t="shared" si="78"/>
        <v>33008.106250844197</v>
      </c>
      <c r="X1226" s="1">
        <f t="shared" si="79"/>
        <v>96517.103313183296</v>
      </c>
    </row>
    <row r="1227" spans="1:24" hidden="1" x14ac:dyDescent="0.3">
      <c r="A1227" t="s">
        <v>266</v>
      </c>
      <c r="B1227" t="s">
        <v>29</v>
      </c>
      <c r="C1227">
        <v>1958</v>
      </c>
      <c r="D1227" s="1">
        <v>7475</v>
      </c>
      <c r="E1227" s="9">
        <v>1.2023963310383701</v>
      </c>
      <c r="F1227" s="1">
        <v>8987.9125745118508</v>
      </c>
      <c r="G1227" s="9">
        <v>3.1644027680925402</v>
      </c>
      <c r="H1227" s="1">
        <v>28441.3754301591</v>
      </c>
      <c r="I1227" s="9">
        <v>3</v>
      </c>
      <c r="J1227" s="1">
        <v>85324.126290477201</v>
      </c>
      <c r="K1227" s="1">
        <v>33343.529241552897</v>
      </c>
      <c r="L1227" s="10">
        <v>0.22736798996905899</v>
      </c>
      <c r="M1227" s="1">
        <v>118667.65553203</v>
      </c>
      <c r="N1227" s="1">
        <v>61325.933140009998</v>
      </c>
      <c r="O1227" s="10">
        <v>0.41817871317726102</v>
      </c>
      <c r="P1227" s="1">
        <v>146650.05943048699</v>
      </c>
      <c r="Q1227" s="9">
        <v>1.9545454545454499</v>
      </c>
      <c r="R1227" s="9">
        <v>4.1583626554166804</v>
      </c>
      <c r="S1227" s="9">
        <v>1.5800769896981</v>
      </c>
      <c r="T1227" s="9"/>
      <c r="U1227" s="1">
        <f t="shared" si="76"/>
        <v>7475</v>
      </c>
      <c r="V1227" s="1">
        <f t="shared" si="77"/>
        <v>1512.9125745118508</v>
      </c>
      <c r="W1227" s="1">
        <f t="shared" si="78"/>
        <v>19453.462855647249</v>
      </c>
      <c r="X1227" s="1">
        <f t="shared" si="79"/>
        <v>56882.750860318105</v>
      </c>
    </row>
    <row r="1228" spans="1:24" hidden="1" x14ac:dyDescent="0.3">
      <c r="A1228" t="s">
        <v>266</v>
      </c>
      <c r="B1228" t="s">
        <v>29</v>
      </c>
      <c r="C1228">
        <v>1959</v>
      </c>
      <c r="D1228" s="1">
        <v>15950</v>
      </c>
      <c r="E1228" s="9">
        <v>1.1093213901851999</v>
      </c>
      <c r="F1228" s="1">
        <v>17693.676173454001</v>
      </c>
      <c r="G1228" s="9">
        <v>3.1644027680925402</v>
      </c>
      <c r="H1228" s="1">
        <v>55989.917861010901</v>
      </c>
      <c r="I1228" s="9">
        <v>3</v>
      </c>
      <c r="J1228" s="1">
        <v>167969.75358303299</v>
      </c>
      <c r="K1228" s="1">
        <v>65640.336840078104</v>
      </c>
      <c r="L1228" s="10">
        <v>0.22736798996905899</v>
      </c>
      <c r="M1228" s="1">
        <v>233610.09042311099</v>
      </c>
      <c r="N1228" s="1">
        <v>120726.719693662</v>
      </c>
      <c r="O1228" s="10">
        <v>0.41817871317726102</v>
      </c>
      <c r="P1228" s="1">
        <v>288696.47327669401</v>
      </c>
      <c r="Q1228" s="9">
        <v>1.9545454545454499</v>
      </c>
      <c r="R1228" s="9">
        <v>4.5072600638893601</v>
      </c>
      <c r="S1228" s="9">
        <v>1.5800769896981</v>
      </c>
      <c r="T1228" s="9"/>
      <c r="U1228" s="1">
        <f t="shared" si="76"/>
        <v>15950</v>
      </c>
      <c r="V1228" s="1">
        <f t="shared" si="77"/>
        <v>1743.6761734540014</v>
      </c>
      <c r="W1228" s="1">
        <f t="shared" si="78"/>
        <v>38296.241687556903</v>
      </c>
      <c r="X1228" s="1">
        <f t="shared" si="79"/>
        <v>111979.83572202208</v>
      </c>
    </row>
    <row r="1229" spans="1:24" hidden="1" x14ac:dyDescent="0.3">
      <c r="A1229" t="s">
        <v>266</v>
      </c>
      <c r="B1229" t="s">
        <v>29</v>
      </c>
      <c r="C1229">
        <v>1960</v>
      </c>
      <c r="D1229" s="1">
        <v>3475</v>
      </c>
      <c r="E1229" s="9">
        <v>3.20315535526204</v>
      </c>
      <c r="F1229" s="1">
        <v>11130.964859535599</v>
      </c>
      <c r="G1229" s="9">
        <v>3.1644027680925402</v>
      </c>
      <c r="H1229" s="1">
        <v>35222.856013055301</v>
      </c>
      <c r="I1229" s="9">
        <v>3</v>
      </c>
      <c r="J1229" s="1">
        <v>105668.568039166</v>
      </c>
      <c r="K1229" s="1">
        <v>41293.865422448303</v>
      </c>
      <c r="L1229" s="10">
        <v>0.22736798996905899</v>
      </c>
      <c r="M1229" s="1">
        <v>146962.43346161401</v>
      </c>
      <c r="N1229" s="1">
        <v>75948.314038508004</v>
      </c>
      <c r="O1229" s="10">
        <v>0.41817871317726102</v>
      </c>
      <c r="P1229" s="1">
        <v>181616.882077674</v>
      </c>
      <c r="Q1229" s="9">
        <v>1.9545454545454499</v>
      </c>
      <c r="R1229" s="9">
        <v>1.5609608168976801</v>
      </c>
      <c r="S1229" s="9">
        <v>1.5800769896981</v>
      </c>
      <c r="T1229" s="9"/>
      <c r="U1229" s="1">
        <f t="shared" si="76"/>
        <v>3475</v>
      </c>
      <c r="V1229" s="1">
        <f t="shared" si="77"/>
        <v>7655.9648595355993</v>
      </c>
      <c r="W1229" s="1">
        <f t="shared" si="78"/>
        <v>24091.891153519704</v>
      </c>
      <c r="X1229" s="1">
        <f t="shared" si="79"/>
        <v>70445.712026110705</v>
      </c>
    </row>
    <row r="1230" spans="1:24" hidden="1" x14ac:dyDescent="0.3">
      <c r="A1230" t="s">
        <v>266</v>
      </c>
      <c r="B1230" t="s">
        <v>29</v>
      </c>
      <c r="C1230">
        <v>1961</v>
      </c>
      <c r="D1230" s="1">
        <v>20725</v>
      </c>
      <c r="E1230" s="9">
        <v>2.25002018612392</v>
      </c>
      <c r="F1230" s="1">
        <v>46631.668357418297</v>
      </c>
      <c r="G1230" s="9">
        <v>3.1644027680925402</v>
      </c>
      <c r="H1230" s="1">
        <v>147561.38043098801</v>
      </c>
      <c r="I1230" s="9">
        <v>3</v>
      </c>
      <c r="J1230" s="1">
        <v>442684.14129296399</v>
      </c>
      <c r="K1230" s="1">
        <v>172995.05136123599</v>
      </c>
      <c r="L1230" s="10">
        <v>0.22736798996905899</v>
      </c>
      <c r="M1230" s="1">
        <v>615679.19265420001</v>
      </c>
      <c r="N1230" s="1">
        <v>318175.166056227</v>
      </c>
      <c r="O1230" s="10">
        <v>0.41817871317726102</v>
      </c>
      <c r="P1230" s="1">
        <v>760859.30734919</v>
      </c>
      <c r="Q1230" s="9">
        <v>1.9545454545454499</v>
      </c>
      <c r="R1230" s="9">
        <v>2.2222022854885699</v>
      </c>
      <c r="S1230" s="9">
        <v>1.5800769896981</v>
      </c>
      <c r="T1230" s="9"/>
      <c r="U1230" s="1">
        <f t="shared" si="76"/>
        <v>20725</v>
      </c>
      <c r="V1230" s="1">
        <f t="shared" si="77"/>
        <v>25906.668357418297</v>
      </c>
      <c r="W1230" s="1">
        <f t="shared" si="78"/>
        <v>100929.71207356971</v>
      </c>
      <c r="X1230" s="1">
        <f t="shared" si="79"/>
        <v>295122.76086197596</v>
      </c>
    </row>
    <row r="1231" spans="1:24" hidden="1" x14ac:dyDescent="0.3">
      <c r="A1231" t="s">
        <v>266</v>
      </c>
      <c r="B1231" t="s">
        <v>29</v>
      </c>
      <c r="C1231">
        <v>1962</v>
      </c>
      <c r="D1231" s="1">
        <v>27825</v>
      </c>
      <c r="E1231" s="9">
        <v>1.1015468253734799</v>
      </c>
      <c r="F1231" s="1">
        <v>30650.540416017</v>
      </c>
      <c r="G1231" s="9">
        <v>3.1644027680925402</v>
      </c>
      <c r="H1231" s="1">
        <v>96990.654935976505</v>
      </c>
      <c r="I1231" s="9">
        <v>3</v>
      </c>
      <c r="J1231" s="1">
        <v>290971.96480792901</v>
      </c>
      <c r="K1231" s="1">
        <v>113707.95856749501</v>
      </c>
      <c r="L1231" s="10">
        <v>0.22736798996905899</v>
      </c>
      <c r="M1231" s="1">
        <v>404679.923375424</v>
      </c>
      <c r="N1231" s="1">
        <v>209133.43077994001</v>
      </c>
      <c r="O1231" s="10">
        <v>0.41817871317726102</v>
      </c>
      <c r="P1231" s="1">
        <v>500105.39558786998</v>
      </c>
      <c r="Q1231" s="9">
        <v>1.9545454545454499</v>
      </c>
      <c r="R1231" s="9">
        <v>4.5390716806839002</v>
      </c>
      <c r="S1231" s="9">
        <v>1.5800769896981</v>
      </c>
      <c r="T1231" s="9"/>
      <c r="U1231" s="1">
        <f t="shared" si="76"/>
        <v>27825</v>
      </c>
      <c r="V1231" s="1">
        <f t="shared" si="77"/>
        <v>2825.5404160170001</v>
      </c>
      <c r="W1231" s="1">
        <f t="shared" si="78"/>
        <v>66340.114519959505</v>
      </c>
      <c r="X1231" s="1">
        <f t="shared" si="79"/>
        <v>193981.30987195252</v>
      </c>
    </row>
    <row r="1232" spans="1:24" hidden="1" x14ac:dyDescent="0.3">
      <c r="A1232" t="s">
        <v>266</v>
      </c>
      <c r="B1232" t="s">
        <v>29</v>
      </c>
      <c r="C1232">
        <v>1963</v>
      </c>
      <c r="D1232" s="1">
        <v>30575</v>
      </c>
      <c r="E1232" s="9">
        <v>1.5749211864118999</v>
      </c>
      <c r="F1232" s="1">
        <v>48153.2152745438</v>
      </c>
      <c r="G1232" s="9">
        <v>3.1644027680925402</v>
      </c>
      <c r="H1232" s="1">
        <v>152376.16770732199</v>
      </c>
      <c r="I1232" s="9">
        <v>3</v>
      </c>
      <c r="J1232" s="1">
        <v>457128.50312196702</v>
      </c>
      <c r="K1232" s="1">
        <v>152439.342861743</v>
      </c>
      <c r="L1232" s="10">
        <v>0.20669817269914501</v>
      </c>
      <c r="M1232" s="1">
        <v>609567.84598371095</v>
      </c>
      <c r="N1232" s="1">
        <v>280368.79001386999</v>
      </c>
      <c r="O1232" s="10">
        <v>0.38016246652478197</v>
      </c>
      <c r="P1232" s="1">
        <v>737497.293135838</v>
      </c>
      <c r="Q1232" s="9">
        <v>1.9545454545454499</v>
      </c>
      <c r="R1232" s="9">
        <v>3.1747620408811499</v>
      </c>
      <c r="S1232" s="9">
        <v>1.5800769896981</v>
      </c>
      <c r="T1232" s="9"/>
      <c r="U1232" s="1">
        <f t="shared" si="76"/>
        <v>30575</v>
      </c>
      <c r="V1232" s="1">
        <f t="shared" si="77"/>
        <v>17578.2152745438</v>
      </c>
      <c r="W1232" s="1">
        <f t="shared" si="78"/>
        <v>104222.9524327782</v>
      </c>
      <c r="X1232" s="1">
        <f t="shared" si="79"/>
        <v>304752.33541464503</v>
      </c>
    </row>
    <row r="1233" spans="1:24" hidden="1" x14ac:dyDescent="0.3">
      <c r="A1233" t="s">
        <v>266</v>
      </c>
      <c r="B1233" t="s">
        <v>29</v>
      </c>
      <c r="C1233">
        <v>1964</v>
      </c>
      <c r="D1233" s="1">
        <v>54234</v>
      </c>
      <c r="E1233" s="9">
        <v>1.04882725423604</v>
      </c>
      <c r="F1233" s="1">
        <v>56882.0973062372</v>
      </c>
      <c r="G1233" s="9">
        <v>3.1644027680925402</v>
      </c>
      <c r="H1233" s="1">
        <v>179997.866170767</v>
      </c>
      <c r="I1233" s="9">
        <v>3</v>
      </c>
      <c r="J1233" s="1">
        <v>539993.59851229901</v>
      </c>
      <c r="K1233" s="1">
        <v>269936.73765236099</v>
      </c>
      <c r="L1233" s="10">
        <v>0.260439697600922</v>
      </c>
      <c r="M1233" s="1">
        <v>809930.33616466098</v>
      </c>
      <c r="N1233" s="1">
        <v>496471.81032868201</v>
      </c>
      <c r="O1233" s="10">
        <v>0.47900470782122601</v>
      </c>
      <c r="P1233" s="1">
        <v>1036465.40884098</v>
      </c>
      <c r="Q1233" s="9">
        <v>1.9545454545454499</v>
      </c>
      <c r="R1233" s="9">
        <v>4.7672292837603498</v>
      </c>
      <c r="S1233" s="9">
        <v>1.5800769896981</v>
      </c>
      <c r="T1233" s="9"/>
      <c r="U1233" s="1">
        <f t="shared" si="76"/>
        <v>54234</v>
      </c>
      <c r="V1233" s="1">
        <f t="shared" si="77"/>
        <v>2648.0973062371995</v>
      </c>
      <c r="W1233" s="1">
        <f t="shared" si="78"/>
        <v>123115.76886452979</v>
      </c>
      <c r="X1233" s="1">
        <f t="shared" si="79"/>
        <v>359995.73234153201</v>
      </c>
    </row>
    <row r="1234" spans="1:24" hidden="1" x14ac:dyDescent="0.3">
      <c r="A1234" t="s">
        <v>266</v>
      </c>
      <c r="B1234" t="s">
        <v>29</v>
      </c>
      <c r="C1234">
        <v>1965</v>
      </c>
      <c r="D1234" s="1">
        <v>36100</v>
      </c>
      <c r="E1234" s="9">
        <v>1.5449665858656501</v>
      </c>
      <c r="F1234" s="1">
        <v>55773.293749750097</v>
      </c>
      <c r="G1234" s="9">
        <v>3.1644027680925402</v>
      </c>
      <c r="H1234" s="1">
        <v>176489.16512734801</v>
      </c>
      <c r="I1234" s="9">
        <v>3</v>
      </c>
      <c r="J1234" s="1">
        <v>529467.49538204295</v>
      </c>
      <c r="K1234" s="1">
        <v>165441.071690229</v>
      </c>
      <c r="L1234" s="10">
        <v>0.19843024579117899</v>
      </c>
      <c r="M1234" s="1">
        <v>694908.56707227195</v>
      </c>
      <c r="N1234" s="1">
        <v>304281.770162553</v>
      </c>
      <c r="O1234" s="10">
        <v>0.36495596786379098</v>
      </c>
      <c r="P1234" s="1">
        <v>833749.26554459601</v>
      </c>
      <c r="Q1234" s="9">
        <v>1.9545454545454499</v>
      </c>
      <c r="R1234" s="9">
        <v>3.2363159473759602</v>
      </c>
      <c r="S1234" s="9">
        <v>1.5800769896981</v>
      </c>
      <c r="T1234" s="9"/>
      <c r="U1234" s="1">
        <f t="shared" si="76"/>
        <v>36100</v>
      </c>
      <c r="V1234" s="1">
        <f t="shared" si="77"/>
        <v>19673.293749750097</v>
      </c>
      <c r="W1234" s="1">
        <f t="shared" si="78"/>
        <v>120715.87137759791</v>
      </c>
      <c r="X1234" s="1">
        <f t="shared" si="79"/>
        <v>352978.33025469491</v>
      </c>
    </row>
    <row r="1235" spans="1:24" hidden="1" x14ac:dyDescent="0.3">
      <c r="A1235" t="s">
        <v>266</v>
      </c>
      <c r="B1235" t="s">
        <v>29</v>
      </c>
      <c r="C1235">
        <v>1966</v>
      </c>
      <c r="D1235" s="1">
        <v>34685</v>
      </c>
      <c r="E1235" s="9">
        <v>1.2784799467405901</v>
      </c>
      <c r="F1235" s="1">
        <v>44344.076952697302</v>
      </c>
      <c r="G1235" s="9">
        <v>3.1644027680925402</v>
      </c>
      <c r="H1235" s="1">
        <v>140322.51985762399</v>
      </c>
      <c r="I1235" s="9">
        <v>3</v>
      </c>
      <c r="J1235" s="1">
        <v>420967.55957287201</v>
      </c>
      <c r="K1235" s="1">
        <v>186206.13408183001</v>
      </c>
      <c r="L1235" s="10">
        <v>0.243903843784991</v>
      </c>
      <c r="M1235" s="1">
        <v>607173.69365470205</v>
      </c>
      <c r="N1235" s="1">
        <v>342473.19311152201</v>
      </c>
      <c r="O1235" s="10">
        <v>0.44859171049924301</v>
      </c>
      <c r="P1235" s="1">
        <v>763440.75268439401</v>
      </c>
      <c r="Q1235" s="9">
        <v>1.9545454545454499</v>
      </c>
      <c r="R1235" s="9">
        <v>3.9108943497684301</v>
      </c>
      <c r="S1235" s="9">
        <v>1.5800769896981</v>
      </c>
      <c r="T1235" s="9"/>
      <c r="U1235" s="1">
        <f t="shared" si="76"/>
        <v>34685</v>
      </c>
      <c r="V1235" s="1">
        <f t="shared" si="77"/>
        <v>9659.0769526973017</v>
      </c>
      <c r="W1235" s="1">
        <f t="shared" si="78"/>
        <v>95978.442904926691</v>
      </c>
      <c r="X1235" s="1">
        <f t="shared" si="79"/>
        <v>280645.03971524804</v>
      </c>
    </row>
    <row r="1236" spans="1:24" hidden="1" x14ac:dyDescent="0.3">
      <c r="A1236" t="s">
        <v>266</v>
      </c>
      <c r="B1236" t="s">
        <v>29</v>
      </c>
      <c r="C1236">
        <v>1967</v>
      </c>
      <c r="D1236" s="1">
        <v>21375</v>
      </c>
      <c r="E1236" s="9">
        <v>1.1210624362607799</v>
      </c>
      <c r="F1236" s="1">
        <v>23962.709575074299</v>
      </c>
      <c r="G1236" s="9">
        <v>3.1644027680925402</v>
      </c>
      <c r="H1236" s="1">
        <v>75827.664510362694</v>
      </c>
      <c r="I1236" s="9">
        <v>3</v>
      </c>
      <c r="J1236" s="1">
        <v>227482.993531088</v>
      </c>
      <c r="K1236" s="1">
        <v>68776.607655060594</v>
      </c>
      <c r="L1236" s="10">
        <v>0.19429628233719601</v>
      </c>
      <c r="M1236" s="1">
        <v>296259.601186149</v>
      </c>
      <c r="N1236" s="1">
        <v>126494.997338035</v>
      </c>
      <c r="O1236" s="10">
        <v>0.35735271853329498</v>
      </c>
      <c r="P1236" s="1">
        <v>353977.99086912302</v>
      </c>
      <c r="Q1236" s="9">
        <v>1.9545454545454499</v>
      </c>
      <c r="R1236" s="9">
        <v>4.4600548892505101</v>
      </c>
      <c r="S1236" s="9">
        <v>1.5800769896981</v>
      </c>
      <c r="T1236" s="9"/>
      <c r="U1236" s="1">
        <f t="shared" si="76"/>
        <v>21375</v>
      </c>
      <c r="V1236" s="1">
        <f t="shared" si="77"/>
        <v>2587.7095750742992</v>
      </c>
      <c r="W1236" s="1">
        <f t="shared" si="78"/>
        <v>51864.954935288391</v>
      </c>
      <c r="X1236" s="1">
        <f t="shared" si="79"/>
        <v>151655.3290207253</v>
      </c>
    </row>
    <row r="1237" spans="1:24" hidden="1" x14ac:dyDescent="0.3">
      <c r="A1237" t="s">
        <v>266</v>
      </c>
      <c r="B1237" t="s">
        <v>29</v>
      </c>
      <c r="C1237">
        <v>1968</v>
      </c>
      <c r="D1237" s="1">
        <v>26750</v>
      </c>
      <c r="E1237" s="9">
        <v>1.0783235155777899</v>
      </c>
      <c r="F1237" s="1">
        <v>28845.154041705999</v>
      </c>
      <c r="G1237" s="9">
        <v>3.1644027680925402</v>
      </c>
      <c r="H1237" s="1">
        <v>91277.685295630101</v>
      </c>
      <c r="I1237" s="9">
        <v>3</v>
      </c>
      <c r="J1237" s="1">
        <v>273833.05588688998</v>
      </c>
      <c r="K1237" s="1">
        <v>121124.28514027801</v>
      </c>
      <c r="L1237" s="10">
        <v>0.243903843784991</v>
      </c>
      <c r="M1237" s="1">
        <v>394957.34102716902</v>
      </c>
      <c r="N1237" s="1">
        <v>222773.65297274201</v>
      </c>
      <c r="O1237" s="10">
        <v>0.44859171049924301</v>
      </c>
      <c r="P1237" s="1">
        <v>496606.70885963301</v>
      </c>
      <c r="Q1237" s="9">
        <v>1.9545454545454499</v>
      </c>
      <c r="R1237" s="9">
        <v>4.6368273785820904</v>
      </c>
      <c r="S1237" s="9">
        <v>1.5800769896981</v>
      </c>
      <c r="T1237" s="9"/>
      <c r="U1237" s="1">
        <f t="shared" si="76"/>
        <v>26750</v>
      </c>
      <c r="V1237" s="1">
        <f t="shared" si="77"/>
        <v>2095.1540417059987</v>
      </c>
      <c r="W1237" s="1">
        <f t="shared" si="78"/>
        <v>62432.531253924099</v>
      </c>
      <c r="X1237" s="1">
        <f t="shared" si="79"/>
        <v>182555.37059125988</v>
      </c>
    </row>
    <row r="1238" spans="1:24" hidden="1" x14ac:dyDescent="0.3">
      <c r="A1238" t="s">
        <v>266</v>
      </c>
      <c r="B1238" t="s">
        <v>29</v>
      </c>
      <c r="C1238">
        <v>1969</v>
      </c>
      <c r="D1238" s="1">
        <v>10900</v>
      </c>
      <c r="E1238" s="9">
        <v>1.3189614682765001</v>
      </c>
      <c r="F1238" s="1">
        <v>14376.6800042138</v>
      </c>
      <c r="G1238" s="9">
        <v>3.1644027680925402</v>
      </c>
      <c r="H1238" s="1">
        <v>45493.606001314998</v>
      </c>
      <c r="I1238" s="9">
        <v>3</v>
      </c>
      <c r="J1238" s="1">
        <v>136480.81800394499</v>
      </c>
      <c r="K1238" s="1">
        <v>45512.467648956699</v>
      </c>
      <c r="L1238" s="10">
        <v>0.20669817269914501</v>
      </c>
      <c r="M1238" s="1">
        <v>181993.28565290201</v>
      </c>
      <c r="N1238" s="1">
        <v>83707.232304566496</v>
      </c>
      <c r="O1238" s="10">
        <v>0.38016246652478197</v>
      </c>
      <c r="P1238" s="1">
        <v>220188.05030851101</v>
      </c>
      <c r="Q1238" s="9">
        <v>1.9545454545454499</v>
      </c>
      <c r="R1238" s="9">
        <v>3.7908613104016999</v>
      </c>
      <c r="S1238" s="9">
        <v>1.5800769896981</v>
      </c>
      <c r="T1238" s="9"/>
      <c r="U1238" s="1">
        <f t="shared" si="76"/>
        <v>10900</v>
      </c>
      <c r="V1238" s="1">
        <f t="shared" si="77"/>
        <v>3476.6800042138002</v>
      </c>
      <c r="W1238" s="1">
        <f t="shared" si="78"/>
        <v>31116.9259971012</v>
      </c>
      <c r="X1238" s="1">
        <f t="shared" si="79"/>
        <v>90987.212002629996</v>
      </c>
    </row>
    <row r="1239" spans="1:24" hidden="1" x14ac:dyDescent="0.3">
      <c r="A1239" t="s">
        <v>266</v>
      </c>
      <c r="B1239" t="s">
        <v>29</v>
      </c>
      <c r="C1239">
        <v>1970</v>
      </c>
      <c r="D1239" s="1">
        <v>16200</v>
      </c>
      <c r="E1239" s="9">
        <v>1.0805227962245001</v>
      </c>
      <c r="F1239" s="1">
        <v>17504.469298836899</v>
      </c>
      <c r="G1239" s="9">
        <v>3.1644027680925402</v>
      </c>
      <c r="H1239" s="1">
        <v>55391.191103230602</v>
      </c>
      <c r="I1239" s="9">
        <v>3</v>
      </c>
      <c r="J1239" s="1">
        <v>166173.573309692</v>
      </c>
      <c r="K1239" s="1">
        <v>69105.966038399594</v>
      </c>
      <c r="L1239" s="10">
        <v>0.23563591687702501</v>
      </c>
      <c r="M1239" s="1">
        <v>235279.539348091</v>
      </c>
      <c r="N1239" s="1">
        <v>127100.758355396</v>
      </c>
      <c r="O1239" s="10">
        <v>0.43338521183825202</v>
      </c>
      <c r="P1239" s="1">
        <v>293274.33166508703</v>
      </c>
      <c r="Q1239" s="9">
        <v>1.9545454545454499</v>
      </c>
      <c r="R1239" s="9">
        <v>4.6273896464477202</v>
      </c>
      <c r="S1239" s="9">
        <v>1.5800769896981</v>
      </c>
      <c r="T1239" s="9"/>
      <c r="U1239" s="1">
        <f t="shared" si="76"/>
        <v>16200</v>
      </c>
      <c r="V1239" s="1">
        <f t="shared" si="77"/>
        <v>1304.4692988368988</v>
      </c>
      <c r="W1239" s="1">
        <f t="shared" si="78"/>
        <v>37886.721804393703</v>
      </c>
      <c r="X1239" s="1">
        <f t="shared" si="79"/>
        <v>110782.38220646139</v>
      </c>
    </row>
    <row r="1240" spans="1:24" hidden="1" x14ac:dyDescent="0.3">
      <c r="A1240" t="s">
        <v>266</v>
      </c>
      <c r="B1240" t="s">
        <v>29</v>
      </c>
      <c r="C1240">
        <v>1971</v>
      </c>
      <c r="D1240" s="1">
        <v>16825</v>
      </c>
      <c r="E1240" s="9">
        <v>1.0750446332108201</v>
      </c>
      <c r="F1240" s="1">
        <v>18087.625953772102</v>
      </c>
      <c r="G1240" s="9">
        <v>3.1644027680925402</v>
      </c>
      <c r="H1240" s="1">
        <v>57236.533636339002</v>
      </c>
      <c r="I1240" s="9">
        <v>3</v>
      </c>
      <c r="J1240" s="1">
        <v>171709.600909017</v>
      </c>
      <c r="K1240" s="1">
        <v>71408.212584868306</v>
      </c>
      <c r="L1240" s="10">
        <v>0.23563591687702501</v>
      </c>
      <c r="M1240" s="1">
        <v>243117.81349388501</v>
      </c>
      <c r="N1240" s="1">
        <v>131335.085704422</v>
      </c>
      <c r="O1240" s="10">
        <v>0.43338521183825202</v>
      </c>
      <c r="P1240" s="1">
        <v>303044.686613439</v>
      </c>
      <c r="Q1240" s="9">
        <v>1.9545454545454499</v>
      </c>
      <c r="R1240" s="9">
        <v>4.6509696858506802</v>
      </c>
      <c r="S1240" s="9">
        <v>1.5800769896981</v>
      </c>
      <c r="T1240" s="9"/>
      <c r="U1240" s="1">
        <f t="shared" si="76"/>
        <v>16825</v>
      </c>
      <c r="V1240" s="1">
        <f t="shared" si="77"/>
        <v>1262.6259537721016</v>
      </c>
      <c r="W1240" s="1">
        <f t="shared" si="78"/>
        <v>39148.907682566904</v>
      </c>
      <c r="X1240" s="1">
        <f t="shared" si="79"/>
        <v>114473.06727267799</v>
      </c>
    </row>
    <row r="1241" spans="1:24" hidden="1" x14ac:dyDescent="0.3">
      <c r="A1241" t="s">
        <v>266</v>
      </c>
      <c r="B1241" t="s">
        <v>29</v>
      </c>
      <c r="C1241">
        <v>1972</v>
      </c>
      <c r="D1241" s="1">
        <v>23750</v>
      </c>
      <c r="E1241" s="9">
        <v>1.0559431798324199</v>
      </c>
      <c r="F1241" s="1">
        <v>25078.650521020001</v>
      </c>
      <c r="G1241" s="9">
        <v>3.1644027680925402</v>
      </c>
      <c r="H1241" s="1">
        <v>79358.951128741202</v>
      </c>
      <c r="I1241" s="9">
        <v>3</v>
      </c>
      <c r="J1241" s="1">
        <v>238076.85338622399</v>
      </c>
      <c r="K1241" s="1">
        <v>130387.698906576</v>
      </c>
      <c r="L1241" s="10">
        <v>0.272841587962871</v>
      </c>
      <c r="M1241" s="1">
        <v>368464.55229279998</v>
      </c>
      <c r="N1241" s="1">
        <v>239811.06641403699</v>
      </c>
      <c r="O1241" s="10">
        <v>0.501814455812713</v>
      </c>
      <c r="P1241" s="1">
        <v>477887.91980026098</v>
      </c>
      <c r="Q1241" s="9">
        <v>1.9545454545454499</v>
      </c>
      <c r="R1241" s="9">
        <v>4.73510326644044</v>
      </c>
      <c r="S1241" s="9">
        <v>1.5800769896981</v>
      </c>
      <c r="T1241" s="9"/>
      <c r="U1241" s="1">
        <f t="shared" si="76"/>
        <v>23750</v>
      </c>
      <c r="V1241" s="1">
        <f t="shared" si="77"/>
        <v>1328.6505210200012</v>
      </c>
      <c r="W1241" s="1">
        <f t="shared" si="78"/>
        <v>54280.300607721205</v>
      </c>
      <c r="X1241" s="1">
        <f t="shared" si="79"/>
        <v>158717.90225748278</v>
      </c>
    </row>
    <row r="1242" spans="1:24" hidden="1" x14ac:dyDescent="0.3">
      <c r="A1242" t="s">
        <v>266</v>
      </c>
      <c r="B1242" t="s">
        <v>29</v>
      </c>
      <c r="C1242">
        <v>1973</v>
      </c>
      <c r="D1242" s="1">
        <v>16500</v>
      </c>
      <c r="E1242" s="9">
        <v>1.0944745167998</v>
      </c>
      <c r="F1242" s="1">
        <v>18058.829527196802</v>
      </c>
      <c r="G1242" s="9">
        <v>3.1644027680925402</v>
      </c>
      <c r="H1242" s="1">
        <v>57145.4101443728</v>
      </c>
      <c r="I1242" s="9">
        <v>3</v>
      </c>
      <c r="J1242" s="1">
        <v>171436.23043311801</v>
      </c>
      <c r="K1242" s="1">
        <v>59036.659024652603</v>
      </c>
      <c r="L1242" s="10">
        <v>0.21083213615312801</v>
      </c>
      <c r="M1242" s="1">
        <v>230472.889457771</v>
      </c>
      <c r="N1242" s="1">
        <v>108581.13362647701</v>
      </c>
      <c r="O1242" s="10">
        <v>0.38776571585527803</v>
      </c>
      <c r="P1242" s="1">
        <v>280017.36405959498</v>
      </c>
      <c r="Q1242" s="9">
        <v>1.9545454545454499</v>
      </c>
      <c r="R1242" s="9">
        <v>4.5684023915145904</v>
      </c>
      <c r="S1242" s="9">
        <v>1.5800769896981</v>
      </c>
      <c r="T1242" s="9"/>
      <c r="U1242" s="1">
        <f t="shared" si="76"/>
        <v>16500</v>
      </c>
      <c r="V1242" s="1">
        <f t="shared" si="77"/>
        <v>1558.8295271968018</v>
      </c>
      <c r="W1242" s="1">
        <f t="shared" si="78"/>
        <v>39086.580617175998</v>
      </c>
      <c r="X1242" s="1">
        <f t="shared" si="79"/>
        <v>114290.82028874521</v>
      </c>
    </row>
    <row r="1243" spans="1:24" hidden="1" x14ac:dyDescent="0.3">
      <c r="A1243" t="s">
        <v>266</v>
      </c>
      <c r="B1243" t="s">
        <v>29</v>
      </c>
      <c r="C1243">
        <v>1974</v>
      </c>
      <c r="D1243" s="1">
        <v>19300</v>
      </c>
      <c r="E1243" s="9">
        <v>1.08559338474214</v>
      </c>
      <c r="F1243" s="1">
        <v>20951.952325523402</v>
      </c>
      <c r="G1243" s="9">
        <v>3.1644027680925402</v>
      </c>
      <c r="H1243" s="1">
        <v>66300.415935829194</v>
      </c>
      <c r="I1243" s="9">
        <v>3</v>
      </c>
      <c r="J1243" s="1">
        <v>198901.24780748799</v>
      </c>
      <c r="K1243" s="1">
        <v>80189.099608937104</v>
      </c>
      <c r="L1243" s="10">
        <v>0.231501953423042</v>
      </c>
      <c r="M1243" s="1">
        <v>279090.34741642501</v>
      </c>
      <c r="N1243" s="1">
        <v>147485.02852082101</v>
      </c>
      <c r="O1243" s="10">
        <v>0.42578196250775602</v>
      </c>
      <c r="P1243" s="1">
        <v>346386.27632830897</v>
      </c>
      <c r="Q1243" s="9">
        <v>1.9545454545454499</v>
      </c>
      <c r="R1243" s="9">
        <v>4.6057760394216301</v>
      </c>
      <c r="S1243" s="9">
        <v>1.5800769896981</v>
      </c>
      <c r="T1243" s="9"/>
      <c r="U1243" s="1">
        <f t="shared" si="76"/>
        <v>19300</v>
      </c>
      <c r="V1243" s="1">
        <f t="shared" si="77"/>
        <v>1651.9523255234017</v>
      </c>
      <c r="W1243" s="1">
        <f t="shared" si="78"/>
        <v>45348.463610305793</v>
      </c>
      <c r="X1243" s="1">
        <f t="shared" si="79"/>
        <v>132600.8318716588</v>
      </c>
    </row>
    <row r="1244" spans="1:24" hidden="1" x14ac:dyDescent="0.3">
      <c r="A1244" t="s">
        <v>266</v>
      </c>
      <c r="B1244" t="s">
        <v>29</v>
      </c>
      <c r="C1244">
        <v>1975</v>
      </c>
      <c r="D1244" s="1">
        <v>13780</v>
      </c>
      <c r="E1244" s="9">
        <v>1.1193825704347999</v>
      </c>
      <c r="F1244" s="1">
        <v>15425.0918205915</v>
      </c>
      <c r="G1244" s="9">
        <v>3.1644027680925402</v>
      </c>
      <c r="H1244" s="1">
        <v>48811.203255161301</v>
      </c>
      <c r="I1244" s="9">
        <v>3</v>
      </c>
      <c r="J1244" s="1">
        <v>146433.609765484</v>
      </c>
      <c r="K1244" s="1">
        <v>42823.732510152498</v>
      </c>
      <c r="L1244" s="10">
        <v>0.190162318883213</v>
      </c>
      <c r="M1244" s="1">
        <v>189257.342275637</v>
      </c>
      <c r="N1244" s="1">
        <v>78762.069176843099</v>
      </c>
      <c r="O1244" s="10">
        <v>0.34974946920279998</v>
      </c>
      <c r="P1244" s="1">
        <v>225195.67894232701</v>
      </c>
      <c r="Q1244" s="9">
        <v>1.9545454545454499</v>
      </c>
      <c r="R1244" s="9">
        <v>4.4667481271017797</v>
      </c>
      <c r="S1244" s="9">
        <v>1.5800769896981</v>
      </c>
      <c r="T1244" s="9"/>
      <c r="U1244" s="1">
        <f t="shared" si="76"/>
        <v>13780</v>
      </c>
      <c r="V1244" s="1">
        <f t="shared" si="77"/>
        <v>1645.0918205915004</v>
      </c>
      <c r="W1244" s="1">
        <f t="shared" si="78"/>
        <v>33386.111434569801</v>
      </c>
      <c r="X1244" s="1">
        <f t="shared" si="79"/>
        <v>97622.406510322704</v>
      </c>
    </row>
    <row r="1245" spans="1:24" hidden="1" x14ac:dyDescent="0.3">
      <c r="A1245" t="s">
        <v>266</v>
      </c>
      <c r="B1245" t="s">
        <v>29</v>
      </c>
      <c r="C1245">
        <v>1976</v>
      </c>
      <c r="D1245" s="1">
        <v>21325</v>
      </c>
      <c r="E1245" s="9">
        <v>1.08255551954505</v>
      </c>
      <c r="F1245" s="1">
        <v>23085.4964542981</v>
      </c>
      <c r="G1245" s="9">
        <v>3.1644027680925402</v>
      </c>
      <c r="H1245" s="1">
        <v>73051.808882771598</v>
      </c>
      <c r="I1245" s="9">
        <v>3</v>
      </c>
      <c r="J1245" s="1">
        <v>219155.42664831501</v>
      </c>
      <c r="K1245" s="1">
        <v>64090.842150009797</v>
      </c>
      <c r="L1245" s="10">
        <v>0.190162318883213</v>
      </c>
      <c r="M1245" s="1">
        <v>283246.26879832498</v>
      </c>
      <c r="N1245" s="1">
        <v>117876.86516640001</v>
      </c>
      <c r="O1245" s="10">
        <v>0.34974946920279998</v>
      </c>
      <c r="P1245" s="1">
        <v>337032.29181471502</v>
      </c>
      <c r="Q1245" s="9">
        <v>1.9545454545454499</v>
      </c>
      <c r="R1245" s="9">
        <v>4.6187007592010501</v>
      </c>
      <c r="S1245" s="9">
        <v>1.5800769896981</v>
      </c>
      <c r="T1245" s="9"/>
      <c r="U1245" s="1">
        <f t="shared" si="76"/>
        <v>21325</v>
      </c>
      <c r="V1245" s="1">
        <f t="shared" si="77"/>
        <v>1760.4964542980997</v>
      </c>
      <c r="W1245" s="1">
        <f t="shared" si="78"/>
        <v>49966.312428473495</v>
      </c>
      <c r="X1245" s="1">
        <f t="shared" si="79"/>
        <v>146103.6177655434</v>
      </c>
    </row>
    <row r="1246" spans="1:24" hidden="1" x14ac:dyDescent="0.3">
      <c r="A1246" t="s">
        <v>266</v>
      </c>
      <c r="B1246" t="s">
        <v>29</v>
      </c>
      <c r="C1246">
        <v>1977</v>
      </c>
      <c r="D1246" s="1">
        <v>8750</v>
      </c>
      <c r="E1246" s="9">
        <v>1.2410801041737201</v>
      </c>
      <c r="F1246" s="1">
        <v>10859.4509115201</v>
      </c>
      <c r="G1246" s="9">
        <v>3.1644027680925402</v>
      </c>
      <c r="H1246" s="1">
        <v>34363.676524379203</v>
      </c>
      <c r="I1246" s="9">
        <v>3</v>
      </c>
      <c r="J1246" s="1">
        <v>103091.029573138</v>
      </c>
      <c r="K1246" s="1">
        <v>45600.145756615297</v>
      </c>
      <c r="L1246" s="10">
        <v>0.243903843784991</v>
      </c>
      <c r="M1246" s="1">
        <v>148691.17532975299</v>
      </c>
      <c r="N1246" s="1">
        <v>83868.491232173299</v>
      </c>
      <c r="O1246" s="10">
        <v>0.44859171049924301</v>
      </c>
      <c r="P1246" s="1">
        <v>186959.52080531101</v>
      </c>
      <c r="Q1246" s="9">
        <v>1.9545454545454499</v>
      </c>
      <c r="R1246" s="9">
        <v>4.0287488157977203</v>
      </c>
      <c r="S1246" s="9">
        <v>1.5800769896981</v>
      </c>
      <c r="T1246" s="9"/>
      <c r="U1246" s="1">
        <f t="shared" si="76"/>
        <v>8750</v>
      </c>
      <c r="V1246" s="1">
        <f t="shared" si="77"/>
        <v>2109.4509115200999</v>
      </c>
      <c r="W1246" s="1">
        <f t="shared" si="78"/>
        <v>23504.225612859103</v>
      </c>
      <c r="X1246" s="1">
        <f t="shared" si="79"/>
        <v>68727.3530487588</v>
      </c>
    </row>
    <row r="1247" spans="1:24" hidden="1" x14ac:dyDescent="0.3">
      <c r="A1247" t="s">
        <v>266</v>
      </c>
      <c r="B1247" t="s">
        <v>29</v>
      </c>
      <c r="C1247">
        <v>1978</v>
      </c>
      <c r="D1247" s="1">
        <v>14970</v>
      </c>
      <c r="E1247" s="9">
        <v>1.0610901700450399</v>
      </c>
      <c r="F1247" s="1">
        <v>15884.519845574199</v>
      </c>
      <c r="G1247" s="9">
        <v>3.1644027680925402</v>
      </c>
      <c r="H1247" s="1">
        <v>50265.018569155902</v>
      </c>
      <c r="I1247" s="9">
        <v>3</v>
      </c>
      <c r="J1247" s="1">
        <v>150795.05570746801</v>
      </c>
      <c r="K1247" s="1">
        <v>90482.743438764795</v>
      </c>
      <c r="L1247" s="10">
        <v>0.28524347832482</v>
      </c>
      <c r="M1247" s="1">
        <v>241277.79914623199</v>
      </c>
      <c r="N1247" s="1">
        <v>166417.25698116099</v>
      </c>
      <c r="O1247" s="10">
        <v>0.52462420380420005</v>
      </c>
      <c r="P1247" s="1">
        <v>317212.31268862798</v>
      </c>
      <c r="Q1247" s="9">
        <v>1.9545454545454499</v>
      </c>
      <c r="R1247" s="9">
        <v>4.7121348789686603</v>
      </c>
      <c r="S1247" s="9">
        <v>1.5800769896981</v>
      </c>
      <c r="T1247" s="9"/>
      <c r="U1247" s="1">
        <f t="shared" si="76"/>
        <v>14970</v>
      </c>
      <c r="V1247" s="1">
        <f t="shared" si="77"/>
        <v>914.51984557419928</v>
      </c>
      <c r="W1247" s="1">
        <f t="shared" si="78"/>
        <v>34380.498723581703</v>
      </c>
      <c r="X1247" s="1">
        <f t="shared" si="79"/>
        <v>100530.03713831211</v>
      </c>
    </row>
    <row r="1248" spans="1:24" hidden="1" x14ac:dyDescent="0.3">
      <c r="A1248" t="s">
        <v>266</v>
      </c>
      <c r="B1248" t="s">
        <v>29</v>
      </c>
      <c r="C1248">
        <v>1979</v>
      </c>
      <c r="D1248" s="1">
        <v>21275</v>
      </c>
      <c r="E1248" s="9">
        <v>1.0447308133692199</v>
      </c>
      <c r="F1248" s="1">
        <v>22226.648054430199</v>
      </c>
      <c r="G1248" s="9">
        <v>3.1644027680925402</v>
      </c>
      <c r="H1248" s="1">
        <v>70334.066628857807</v>
      </c>
      <c r="I1248" s="9">
        <v>3</v>
      </c>
      <c r="J1248" s="1">
        <v>211002.19988657301</v>
      </c>
      <c r="K1248" s="1">
        <v>134584.27697739401</v>
      </c>
      <c r="L1248" s="10">
        <v>0.29351140523278602</v>
      </c>
      <c r="M1248" s="1">
        <v>345586.47686396702</v>
      </c>
      <c r="N1248" s="1">
        <v>247529.477513335</v>
      </c>
      <c r="O1248" s="10">
        <v>0.53983070246519105</v>
      </c>
      <c r="P1248" s="1">
        <v>458531.67739990802</v>
      </c>
      <c r="Q1248" s="9">
        <v>1.9545454545454499</v>
      </c>
      <c r="R1248" s="9">
        <v>4.78592182408706</v>
      </c>
      <c r="S1248" s="9">
        <v>1.5800769896981</v>
      </c>
      <c r="T1248" s="9"/>
      <c r="U1248" s="1">
        <f t="shared" si="76"/>
        <v>21275</v>
      </c>
      <c r="V1248" s="1">
        <f t="shared" si="77"/>
        <v>951.64805443019941</v>
      </c>
      <c r="W1248" s="1">
        <f t="shared" si="78"/>
        <v>48107.418574427604</v>
      </c>
      <c r="X1248" s="1">
        <f t="shared" si="79"/>
        <v>140668.13325771521</v>
      </c>
    </row>
    <row r="1249" spans="1:24" hidden="1" x14ac:dyDescent="0.3">
      <c r="A1249" t="s">
        <v>266</v>
      </c>
      <c r="B1249" t="s">
        <v>29</v>
      </c>
      <c r="C1249">
        <v>1980</v>
      </c>
      <c r="D1249" s="1">
        <v>12525</v>
      </c>
      <c r="E1249" s="9">
        <v>1.0614326829610099</v>
      </c>
      <c r="F1249" s="1">
        <v>13294.4443540867</v>
      </c>
      <c r="G1249" s="9">
        <v>3.1644027680925402</v>
      </c>
      <c r="H1249" s="1">
        <v>42068.976514324298</v>
      </c>
      <c r="I1249" s="9">
        <v>3</v>
      </c>
      <c r="J1249" s="1">
        <v>126206.929542973</v>
      </c>
      <c r="K1249" s="1">
        <v>88276.059785814505</v>
      </c>
      <c r="L1249" s="10">
        <v>0.30591329559473401</v>
      </c>
      <c r="M1249" s="1">
        <v>214482.98932878699</v>
      </c>
      <c r="N1249" s="1">
        <v>162358.690379479</v>
      </c>
      <c r="O1249" s="10">
        <v>0.56264045045667799</v>
      </c>
      <c r="P1249" s="1">
        <v>288565.61992245098</v>
      </c>
      <c r="Q1249" s="9">
        <v>1.9545454545454499</v>
      </c>
      <c r="R1249" s="9">
        <v>4.71061432370049</v>
      </c>
      <c r="S1249" s="9">
        <v>1.5800769896981</v>
      </c>
      <c r="T1249" s="9"/>
      <c r="U1249" s="1">
        <f t="shared" si="76"/>
        <v>12525</v>
      </c>
      <c r="V1249" s="1">
        <f t="shared" si="77"/>
        <v>769.4443540866996</v>
      </c>
      <c r="W1249" s="1">
        <f t="shared" si="78"/>
        <v>28774.532160237599</v>
      </c>
      <c r="X1249" s="1">
        <f t="shared" si="79"/>
        <v>84137.953028648699</v>
      </c>
    </row>
    <row r="1250" spans="1:24" hidden="1" x14ac:dyDescent="0.3">
      <c r="A1250" t="s">
        <v>266</v>
      </c>
      <c r="B1250" t="s">
        <v>29</v>
      </c>
      <c r="C1250">
        <v>1981</v>
      </c>
      <c r="D1250" s="1">
        <v>14175</v>
      </c>
      <c r="E1250" s="9">
        <v>1.0447308133692199</v>
      </c>
      <c r="F1250" s="1">
        <v>14809.0592795088</v>
      </c>
      <c r="G1250" s="9">
        <v>3.1644027680925402</v>
      </c>
      <c r="H1250" s="1">
        <v>46861.8281769241</v>
      </c>
      <c r="I1250" s="9">
        <v>3</v>
      </c>
      <c r="J1250" s="1">
        <v>140585.484530772</v>
      </c>
      <c r="K1250" s="1">
        <v>79372.497758980506</v>
      </c>
      <c r="L1250" s="10">
        <v>0.27697555141685398</v>
      </c>
      <c r="M1250" s="1">
        <v>219957.98228975301</v>
      </c>
      <c r="N1250" s="1">
        <v>145983.12180633799</v>
      </c>
      <c r="O1250" s="10">
        <v>0.50941770514320805</v>
      </c>
      <c r="P1250" s="1">
        <v>286568.60633710999</v>
      </c>
      <c r="Q1250" s="9">
        <v>1.9545454545454499</v>
      </c>
      <c r="R1250" s="9">
        <v>4.78592182408706</v>
      </c>
      <c r="S1250" s="9">
        <v>1.5800769896981</v>
      </c>
      <c r="T1250" s="9"/>
      <c r="U1250" s="1">
        <f t="shared" si="76"/>
        <v>14175</v>
      </c>
      <c r="V1250" s="1">
        <f t="shared" si="77"/>
        <v>634.05927950879959</v>
      </c>
      <c r="W1250" s="1">
        <f t="shared" si="78"/>
        <v>32052.768897415299</v>
      </c>
      <c r="X1250" s="1">
        <f t="shared" si="79"/>
        <v>93723.656353847895</v>
      </c>
    </row>
    <row r="1251" spans="1:24" hidden="1" x14ac:dyDescent="0.3">
      <c r="A1251" t="s">
        <v>266</v>
      </c>
      <c r="B1251" t="s">
        <v>29</v>
      </c>
      <c r="C1251">
        <v>1982</v>
      </c>
      <c r="D1251" s="1">
        <v>17585</v>
      </c>
      <c r="E1251" s="9">
        <v>1.0447308133692199</v>
      </c>
      <c r="F1251" s="1">
        <v>18371.5913530978</v>
      </c>
      <c r="G1251" s="9">
        <v>3.1644027680925402</v>
      </c>
      <c r="H1251" s="1">
        <v>58135.114532007799</v>
      </c>
      <c r="I1251" s="9">
        <v>3</v>
      </c>
      <c r="J1251" s="1">
        <v>174405.34359602301</v>
      </c>
      <c r="K1251" s="1">
        <v>74805.519132101705</v>
      </c>
      <c r="L1251" s="10">
        <v>0.23976988033100799</v>
      </c>
      <c r="M1251" s="1">
        <v>249210.86272812501</v>
      </c>
      <c r="N1251" s="1">
        <v>137583.464292736</v>
      </c>
      <c r="O1251" s="10">
        <v>0.44098846116874801</v>
      </c>
      <c r="P1251" s="1">
        <v>311988.80788875901</v>
      </c>
      <c r="Q1251" s="9">
        <v>1.9545454545454499</v>
      </c>
      <c r="R1251" s="9">
        <v>4.78592182408706</v>
      </c>
      <c r="S1251" s="9">
        <v>1.5800769896981</v>
      </c>
      <c r="T1251" s="9"/>
      <c r="U1251" s="1">
        <f t="shared" si="76"/>
        <v>17585</v>
      </c>
      <c r="V1251" s="1">
        <f t="shared" si="77"/>
        <v>786.59135309779958</v>
      </c>
      <c r="W1251" s="1">
        <f t="shared" si="78"/>
        <v>39763.52317891</v>
      </c>
      <c r="X1251" s="1">
        <f t="shared" si="79"/>
        <v>116270.22906401521</v>
      </c>
    </row>
    <row r="1252" spans="1:24" hidden="1" x14ac:dyDescent="0.3">
      <c r="A1252" t="s">
        <v>266</v>
      </c>
      <c r="B1252" t="s">
        <v>29</v>
      </c>
      <c r="C1252">
        <v>1983</v>
      </c>
      <c r="D1252" s="1">
        <v>12295</v>
      </c>
      <c r="E1252" s="9">
        <v>1.04065881837846</v>
      </c>
      <c r="F1252" s="1">
        <v>12794.9001719631</v>
      </c>
      <c r="G1252" s="9">
        <v>3.1644027680925402</v>
      </c>
      <c r="H1252" s="1">
        <v>40488.217521627797</v>
      </c>
      <c r="I1252" s="9">
        <v>3</v>
      </c>
      <c r="J1252" s="1">
        <v>121464.652564884</v>
      </c>
      <c r="K1252" s="1">
        <v>105880.41749478799</v>
      </c>
      <c r="L1252" s="10">
        <v>0.33485103977261399</v>
      </c>
      <c r="M1252" s="1">
        <v>227345.070059672</v>
      </c>
      <c r="N1252" s="1">
        <v>194736.89653793001</v>
      </c>
      <c r="O1252" s="10">
        <v>0.61586319577014803</v>
      </c>
      <c r="P1252" s="1">
        <v>316201.54910281399</v>
      </c>
      <c r="Q1252" s="9">
        <v>1.9545454545454499</v>
      </c>
      <c r="R1252" s="9">
        <v>4.8046486626528999</v>
      </c>
      <c r="S1252" s="9">
        <v>1.5800769896981</v>
      </c>
      <c r="T1252" s="9"/>
      <c r="U1252" s="1">
        <f t="shared" si="76"/>
        <v>12295</v>
      </c>
      <c r="V1252" s="1">
        <f t="shared" si="77"/>
        <v>499.90017196309964</v>
      </c>
      <c r="W1252" s="1">
        <f t="shared" si="78"/>
        <v>27693.3173496647</v>
      </c>
      <c r="X1252" s="1">
        <f t="shared" si="79"/>
        <v>80976.435043256206</v>
      </c>
    </row>
    <row r="1253" spans="1:24" hidden="1" x14ac:dyDescent="0.3">
      <c r="A1253" t="s">
        <v>266</v>
      </c>
      <c r="B1253" t="s">
        <v>29</v>
      </c>
      <c r="C1253">
        <v>1984</v>
      </c>
      <c r="D1253" s="1">
        <v>17420</v>
      </c>
      <c r="E1253" s="9">
        <v>1.0245993678938601</v>
      </c>
      <c r="F1253" s="1">
        <v>17848.520988711101</v>
      </c>
      <c r="G1253" s="9">
        <v>3.1644027680925402</v>
      </c>
      <c r="H1253" s="1">
        <v>56479.909223035203</v>
      </c>
      <c r="I1253" s="9">
        <v>3</v>
      </c>
      <c r="J1253" s="1">
        <v>169439.72766910601</v>
      </c>
      <c r="K1253" s="1">
        <v>111437.76784043699</v>
      </c>
      <c r="L1253" s="10">
        <v>0.297645368686768</v>
      </c>
      <c r="M1253" s="1">
        <v>280877.49550954299</v>
      </c>
      <c r="N1253" s="1">
        <v>204958.06098827801</v>
      </c>
      <c r="O1253" s="10">
        <v>0.54743395179568699</v>
      </c>
      <c r="P1253" s="1">
        <v>374397.788657383</v>
      </c>
      <c r="Q1253" s="9">
        <v>1.9545454545454499</v>
      </c>
      <c r="R1253" s="9">
        <v>4.8799561630394699</v>
      </c>
      <c r="S1253" s="9">
        <v>1.5800769896981</v>
      </c>
      <c r="T1253" s="9"/>
      <c r="U1253" s="1">
        <f t="shared" si="76"/>
        <v>17420</v>
      </c>
      <c r="V1253" s="1">
        <f t="shared" si="77"/>
        <v>428.52098871110138</v>
      </c>
      <c r="W1253" s="1">
        <f t="shared" si="78"/>
        <v>38631.388234324098</v>
      </c>
      <c r="X1253" s="1">
        <f t="shared" si="79"/>
        <v>112959.8184460708</v>
      </c>
    </row>
    <row r="1254" spans="1:24" hidden="1" x14ac:dyDescent="0.3">
      <c r="A1254" t="s">
        <v>266</v>
      </c>
      <c r="B1254" t="s">
        <v>29</v>
      </c>
      <c r="C1254">
        <v>1985</v>
      </c>
      <c r="D1254" s="1">
        <v>22290</v>
      </c>
      <c r="E1254" s="9">
        <v>1.0447308133692199</v>
      </c>
      <c r="F1254" s="1">
        <v>23287.04983</v>
      </c>
      <c r="G1254" s="9">
        <v>3.1644027680925402</v>
      </c>
      <c r="H1254" s="1">
        <v>73689.604942760998</v>
      </c>
      <c r="I1254" s="9">
        <v>3</v>
      </c>
      <c r="J1254" s="1">
        <v>221068.81482828301</v>
      </c>
      <c r="K1254" s="1">
        <v>159489.87848395499</v>
      </c>
      <c r="L1254" s="10">
        <v>0.31004725904871699</v>
      </c>
      <c r="M1254" s="1">
        <v>380558.69331223803</v>
      </c>
      <c r="N1254" s="1">
        <v>293336.24384986598</v>
      </c>
      <c r="O1254" s="10">
        <v>0.57024369978717404</v>
      </c>
      <c r="P1254" s="1">
        <v>514405.05867814901</v>
      </c>
      <c r="Q1254" s="9">
        <v>1.9545454545454499</v>
      </c>
      <c r="R1254" s="9">
        <v>4.78592182408706</v>
      </c>
      <c r="S1254" s="9">
        <v>1.5800769896981</v>
      </c>
      <c r="T1254" s="9"/>
      <c r="U1254" s="1">
        <f t="shared" si="76"/>
        <v>22290</v>
      </c>
      <c r="V1254" s="1">
        <f t="shared" si="77"/>
        <v>997.04982999999993</v>
      </c>
      <c r="W1254" s="1">
        <f t="shared" si="78"/>
        <v>50402.555112760994</v>
      </c>
      <c r="X1254" s="1">
        <f t="shared" si="79"/>
        <v>147379.20988552202</v>
      </c>
    </row>
    <row r="1255" spans="1:24" hidden="1" x14ac:dyDescent="0.3">
      <c r="A1255" t="s">
        <v>266</v>
      </c>
      <c r="B1255" t="s">
        <v>29</v>
      </c>
      <c r="C1255">
        <v>1986</v>
      </c>
      <c r="D1255" s="1">
        <v>29815</v>
      </c>
      <c r="E1255" s="9">
        <v>1.0245993678938601</v>
      </c>
      <c r="F1255" s="1">
        <v>30548.4301537555</v>
      </c>
      <c r="G1255" s="9">
        <v>3.1644027680925402</v>
      </c>
      <c r="H1255" s="1">
        <v>96667.536939425598</v>
      </c>
      <c r="I1255" s="9">
        <v>3</v>
      </c>
      <c r="J1255" s="1">
        <v>290002.610818277</v>
      </c>
      <c r="K1255" s="1">
        <v>269713.261981035</v>
      </c>
      <c r="L1255" s="10">
        <v>0.34311896668058001</v>
      </c>
      <c r="M1255" s="1">
        <v>559715.872799312</v>
      </c>
      <c r="N1255" s="1">
        <v>496060.79042797198</v>
      </c>
      <c r="O1255" s="10">
        <v>0.63106969443113903</v>
      </c>
      <c r="P1255" s="1">
        <v>786063.40124624898</v>
      </c>
      <c r="Q1255" s="9">
        <v>1.9545454545454499</v>
      </c>
      <c r="R1255" s="9">
        <v>4.8799561630394699</v>
      </c>
      <c r="S1255" s="9">
        <v>1.5800769896981</v>
      </c>
      <c r="T1255" s="9"/>
      <c r="U1255" s="1">
        <f t="shared" si="76"/>
        <v>29815</v>
      </c>
      <c r="V1255" s="1">
        <f t="shared" si="77"/>
        <v>733.43015375550021</v>
      </c>
      <c r="W1255" s="1">
        <f t="shared" si="78"/>
        <v>66119.106785670097</v>
      </c>
      <c r="X1255" s="1">
        <f t="shared" si="79"/>
        <v>193335.0738788514</v>
      </c>
    </row>
    <row r="1256" spans="1:24" hidden="1" x14ac:dyDescent="0.3">
      <c r="A1256" t="s">
        <v>266</v>
      </c>
      <c r="B1256" t="s">
        <v>29</v>
      </c>
      <c r="C1256">
        <v>1987</v>
      </c>
      <c r="D1256" s="1">
        <v>15840</v>
      </c>
      <c r="E1256" s="9">
        <v>1.0245993678938601</v>
      </c>
      <c r="F1256" s="1">
        <v>16229.6539874388</v>
      </c>
      <c r="G1256" s="9">
        <v>3.1644027680925402</v>
      </c>
      <c r="H1256" s="1">
        <v>51357.162003035402</v>
      </c>
      <c r="I1256" s="9">
        <v>3</v>
      </c>
      <c r="J1256" s="1">
        <v>154071.48600910601</v>
      </c>
      <c r="K1256" s="1">
        <v>79399.861539430902</v>
      </c>
      <c r="L1256" s="10">
        <v>0.26457366105490498</v>
      </c>
      <c r="M1256" s="1">
        <v>233471.34754853701</v>
      </c>
      <c r="N1256" s="1">
        <v>146033.44969329401</v>
      </c>
      <c r="O1256" s="10">
        <v>0.486607957151722</v>
      </c>
      <c r="P1256" s="1">
        <v>300104.93570239999</v>
      </c>
      <c r="Q1256" s="9">
        <v>1.9545454545454499</v>
      </c>
      <c r="R1256" s="9">
        <v>4.8799561630394699</v>
      </c>
      <c r="S1256" s="9">
        <v>1.5800769896981</v>
      </c>
      <c r="T1256" s="9"/>
      <c r="U1256" s="1">
        <f t="shared" si="76"/>
        <v>15840</v>
      </c>
      <c r="V1256" s="1">
        <f t="shared" si="77"/>
        <v>389.65398743879996</v>
      </c>
      <c r="W1256" s="1">
        <f t="shared" si="78"/>
        <v>35127.508015596599</v>
      </c>
      <c r="X1256" s="1">
        <f t="shared" si="79"/>
        <v>102714.32400607062</v>
      </c>
    </row>
    <row r="1257" spans="1:24" hidden="1" x14ac:dyDescent="0.3">
      <c r="A1257" t="s">
        <v>266</v>
      </c>
      <c r="B1257" t="s">
        <v>29</v>
      </c>
      <c r="C1257">
        <v>1988</v>
      </c>
      <c r="D1257" s="1">
        <v>8815</v>
      </c>
      <c r="E1257" s="9">
        <v>1.1737550529510301</v>
      </c>
      <c r="F1257" s="1">
        <v>10346.650791763301</v>
      </c>
      <c r="G1257" s="9">
        <v>3.1644027680925402</v>
      </c>
      <c r="H1257" s="1">
        <v>32740.9704059428</v>
      </c>
      <c r="I1257" s="9">
        <v>3</v>
      </c>
      <c r="J1257" s="1">
        <v>98222.9112178285</v>
      </c>
      <c r="K1257" s="1">
        <v>49100.530617224002</v>
      </c>
      <c r="L1257" s="10">
        <v>0.260439697600922</v>
      </c>
      <c r="M1257" s="1">
        <v>147323.441835053</v>
      </c>
      <c r="N1257" s="1">
        <v>90306.453043920599</v>
      </c>
      <c r="O1257" s="10">
        <v>0.47900470782122601</v>
      </c>
      <c r="P1257" s="1">
        <v>188529.364261749</v>
      </c>
      <c r="Q1257" s="9">
        <v>1.9545454545454499</v>
      </c>
      <c r="R1257" s="9">
        <v>4.2598325667941497</v>
      </c>
      <c r="S1257" s="9">
        <v>1.5800769896981</v>
      </c>
      <c r="T1257" s="9"/>
      <c r="U1257" s="1">
        <f t="shared" si="76"/>
        <v>8815</v>
      </c>
      <c r="V1257" s="1">
        <f t="shared" si="77"/>
        <v>1531.6507917633007</v>
      </c>
      <c r="W1257" s="1">
        <f t="shared" si="78"/>
        <v>22394.319614179498</v>
      </c>
      <c r="X1257" s="1">
        <f t="shared" si="79"/>
        <v>65481.940811885695</v>
      </c>
    </row>
    <row r="1258" spans="1:24" hidden="1" x14ac:dyDescent="0.3">
      <c r="A1258" t="s">
        <v>266</v>
      </c>
      <c r="B1258" t="s">
        <v>29</v>
      </c>
      <c r="C1258">
        <v>1989</v>
      </c>
      <c r="D1258" s="1">
        <v>8960</v>
      </c>
      <c r="E1258" s="9">
        <v>1.21087514689147</v>
      </c>
      <c r="F1258" s="1">
        <v>10849.4413161476</v>
      </c>
      <c r="G1258" s="9">
        <v>3.1644027680925402</v>
      </c>
      <c r="H1258" s="1">
        <v>34332.002133075097</v>
      </c>
      <c r="I1258" s="9">
        <v>3</v>
      </c>
      <c r="J1258" s="1">
        <v>102996.00639922501</v>
      </c>
      <c r="K1258" s="1">
        <v>49167.175331679297</v>
      </c>
      <c r="L1258" s="10">
        <v>0.25418903109961799</v>
      </c>
      <c r="M1258" s="1">
        <v>152163.18173090499</v>
      </c>
      <c r="N1258" s="1">
        <v>90431.597927298499</v>
      </c>
      <c r="O1258" s="10">
        <v>0.46752167686801099</v>
      </c>
      <c r="P1258" s="1">
        <v>193427.60432652399</v>
      </c>
      <c r="Q1258" s="9">
        <v>1.9545454545454499</v>
      </c>
      <c r="R1258" s="9">
        <v>4.1292448794872598</v>
      </c>
      <c r="S1258" s="9">
        <v>1.5800769896981</v>
      </c>
      <c r="T1258" s="9"/>
      <c r="U1258" s="1">
        <f t="shared" si="76"/>
        <v>8960</v>
      </c>
      <c r="V1258" s="1">
        <f t="shared" si="77"/>
        <v>1889.4413161476004</v>
      </c>
      <c r="W1258" s="1">
        <f t="shared" si="78"/>
        <v>23482.560816927496</v>
      </c>
      <c r="X1258" s="1">
        <f t="shared" si="79"/>
        <v>68664.004266149917</v>
      </c>
    </row>
    <row r="1259" spans="1:24" hidden="1" x14ac:dyDescent="0.3">
      <c r="A1259" t="s">
        <v>266</v>
      </c>
      <c r="B1259" t="s">
        <v>29</v>
      </c>
      <c r="C1259">
        <v>1990</v>
      </c>
      <c r="D1259" s="1">
        <v>11435</v>
      </c>
      <c r="E1259" s="9">
        <v>1.3086090554749601</v>
      </c>
      <c r="F1259" s="1">
        <v>14963.9445493561</v>
      </c>
      <c r="G1259" s="9">
        <v>3.1644027680925402</v>
      </c>
      <c r="H1259" s="1">
        <v>47351.947553565798</v>
      </c>
      <c r="I1259" s="9">
        <v>3</v>
      </c>
      <c r="J1259" s="1">
        <v>142055.842660697</v>
      </c>
      <c r="K1259" s="1">
        <v>87185.726957637293</v>
      </c>
      <c r="L1259" s="10">
        <v>0.28830818687597698</v>
      </c>
      <c r="M1259" s="1">
        <v>229241.56961833499</v>
      </c>
      <c r="N1259" s="1">
        <v>160348.77478134001</v>
      </c>
      <c r="O1259" s="10">
        <v>0.53024578836688696</v>
      </c>
      <c r="P1259" s="1">
        <v>302404.61744203698</v>
      </c>
      <c r="Q1259" s="9">
        <v>1.9545454545454499</v>
      </c>
      <c r="R1259" s="9">
        <v>3.8208508332423801</v>
      </c>
      <c r="S1259" s="9">
        <v>1.5800769896981</v>
      </c>
      <c r="T1259" s="9"/>
      <c r="U1259" s="1">
        <f t="shared" si="76"/>
        <v>11435</v>
      </c>
      <c r="V1259" s="1">
        <f t="shared" si="77"/>
        <v>3528.9445493560997</v>
      </c>
      <c r="W1259" s="1">
        <f t="shared" si="78"/>
        <v>32388.003004209699</v>
      </c>
      <c r="X1259" s="1">
        <f t="shared" si="79"/>
        <v>94703.895107131204</v>
      </c>
    </row>
    <row r="1260" spans="1:24" hidden="1" x14ac:dyDescent="0.3">
      <c r="A1260" t="s">
        <v>266</v>
      </c>
      <c r="B1260" t="s">
        <v>29</v>
      </c>
      <c r="C1260">
        <v>1991</v>
      </c>
      <c r="D1260" s="1">
        <v>7490</v>
      </c>
      <c r="E1260" s="9">
        <v>1.7328847723007801</v>
      </c>
      <c r="F1260" s="1">
        <v>12979.3069445329</v>
      </c>
      <c r="G1260" s="9">
        <v>3.1644027680925402</v>
      </c>
      <c r="H1260" s="1">
        <v>41071.754823202602</v>
      </c>
      <c r="I1260" s="9">
        <v>3</v>
      </c>
      <c r="J1260" s="1">
        <v>123215.264469608</v>
      </c>
      <c r="K1260" s="1">
        <v>51640.682098490397</v>
      </c>
      <c r="L1260" s="10">
        <v>0.20804398179781999</v>
      </c>
      <c r="M1260" s="1">
        <v>174855.94656809801</v>
      </c>
      <c r="N1260" s="1">
        <v>125004.759259199</v>
      </c>
      <c r="O1260" s="10">
        <v>0.50360465437620505</v>
      </c>
      <c r="P1260" s="1">
        <v>248220.02372880699</v>
      </c>
      <c r="Q1260" s="9">
        <v>1.9545454545454499</v>
      </c>
      <c r="R1260" s="9">
        <v>2.88536207364867</v>
      </c>
      <c r="S1260" s="9">
        <v>1.5800769896981</v>
      </c>
      <c r="T1260" s="9"/>
      <c r="U1260" s="1">
        <f t="shared" si="76"/>
        <v>7490</v>
      </c>
      <c r="V1260" s="1">
        <f t="shared" si="77"/>
        <v>5489.3069445329002</v>
      </c>
      <c r="W1260" s="1">
        <f t="shared" si="78"/>
        <v>28092.4478786697</v>
      </c>
      <c r="X1260" s="1">
        <f t="shared" si="79"/>
        <v>82143.509646405393</v>
      </c>
    </row>
    <row r="1261" spans="1:24" hidden="1" x14ac:dyDescent="0.3">
      <c r="A1261" t="s">
        <v>266</v>
      </c>
      <c r="B1261" t="s">
        <v>29</v>
      </c>
      <c r="C1261">
        <v>1992</v>
      </c>
      <c r="D1261" s="1">
        <v>7975</v>
      </c>
      <c r="E1261" s="9">
        <v>2.0314329743823998</v>
      </c>
      <c r="F1261" s="1">
        <v>16200.6779706996</v>
      </c>
      <c r="G1261" s="9">
        <v>3.1644027680925402</v>
      </c>
      <c r="H1261" s="1">
        <v>51265.470215457899</v>
      </c>
      <c r="I1261" s="9">
        <v>3</v>
      </c>
      <c r="J1261" s="1">
        <v>153796.41064637399</v>
      </c>
      <c r="K1261" s="1">
        <v>61951.055308970397</v>
      </c>
      <c r="L1261" s="10">
        <v>0.18248591336091699</v>
      </c>
      <c r="M1261" s="1">
        <v>215747.465955344</v>
      </c>
      <c r="N1261" s="1">
        <v>185687.63043927899</v>
      </c>
      <c r="O1261" s="10">
        <v>0.546970131041976</v>
      </c>
      <c r="P1261" s="1">
        <v>339484.04108565202</v>
      </c>
      <c r="Q1261" s="9">
        <v>1.9545454545454499</v>
      </c>
      <c r="R1261" s="9">
        <v>2.4613167468742598</v>
      </c>
      <c r="S1261" s="9">
        <v>1.5800769896981</v>
      </c>
      <c r="T1261" s="9"/>
      <c r="U1261" s="1">
        <f t="shared" si="76"/>
        <v>7975</v>
      </c>
      <c r="V1261" s="1">
        <f t="shared" si="77"/>
        <v>8225.6779706996003</v>
      </c>
      <c r="W1261" s="1">
        <f t="shared" si="78"/>
        <v>35064.792244758297</v>
      </c>
      <c r="X1261" s="1">
        <f t="shared" si="79"/>
        <v>102530.94043091609</v>
      </c>
    </row>
    <row r="1262" spans="1:24" hidden="1" x14ac:dyDescent="0.3">
      <c r="A1262" t="s">
        <v>266</v>
      </c>
      <c r="B1262" t="s">
        <v>29</v>
      </c>
      <c r="C1262">
        <v>1993</v>
      </c>
      <c r="D1262" s="1">
        <v>6540</v>
      </c>
      <c r="E1262" s="9">
        <v>2.23273379430485</v>
      </c>
      <c r="F1262" s="1">
        <v>14602.079014753701</v>
      </c>
      <c r="G1262" s="9">
        <v>3.1644027680925402</v>
      </c>
      <c r="H1262" s="1">
        <v>46206.859254192597</v>
      </c>
      <c r="I1262" s="9">
        <v>3</v>
      </c>
      <c r="J1262" s="1">
        <v>138620.577762578</v>
      </c>
      <c r="K1262" s="1">
        <v>46705.030431357503</v>
      </c>
      <c r="L1262" s="10">
        <v>0.18137869964461101</v>
      </c>
      <c r="M1262" s="1">
        <v>185325.60819393501</v>
      </c>
      <c r="N1262" s="1">
        <v>118879.506441743</v>
      </c>
      <c r="O1262" s="10">
        <v>0.46166783521287902</v>
      </c>
      <c r="P1262" s="1">
        <v>257500.084204321</v>
      </c>
      <c r="Q1262" s="9">
        <v>1.9545454545454499</v>
      </c>
      <c r="R1262" s="9">
        <v>2.23940713969295</v>
      </c>
      <c r="S1262" s="9">
        <v>1.5800769896981</v>
      </c>
      <c r="T1262" s="9"/>
      <c r="U1262" s="1">
        <f t="shared" si="76"/>
        <v>6540</v>
      </c>
      <c r="V1262" s="1">
        <f t="shared" si="77"/>
        <v>8062.0790147537009</v>
      </c>
      <c r="W1262" s="1">
        <f t="shared" si="78"/>
        <v>31604.780239438896</v>
      </c>
      <c r="X1262" s="1">
        <f t="shared" si="79"/>
        <v>92413.718508385413</v>
      </c>
    </row>
    <row r="1263" spans="1:24" hidden="1" x14ac:dyDescent="0.3">
      <c r="A1263" t="s">
        <v>266</v>
      </c>
      <c r="B1263" t="s">
        <v>29</v>
      </c>
      <c r="C1263">
        <v>1994</v>
      </c>
      <c r="D1263" s="1">
        <v>4927</v>
      </c>
      <c r="E1263" s="9">
        <v>2.3189070643879099</v>
      </c>
      <c r="F1263" s="1">
        <v>11425.255106239199</v>
      </c>
      <c r="G1263" s="9">
        <v>3.1644027680925402</v>
      </c>
      <c r="H1263" s="1">
        <v>36154.108884346897</v>
      </c>
      <c r="I1263" s="9">
        <v>3</v>
      </c>
      <c r="J1263" s="1">
        <v>108462.326653041</v>
      </c>
      <c r="K1263" s="1">
        <v>45109.973144088901</v>
      </c>
      <c r="L1263" s="10">
        <v>0.188897014505473</v>
      </c>
      <c r="M1263" s="1">
        <v>153572.299797129</v>
      </c>
      <c r="N1263" s="1">
        <v>130344.90522505699</v>
      </c>
      <c r="O1263" s="10">
        <v>0.54581640681465404</v>
      </c>
      <c r="P1263" s="1">
        <v>238807.23187809801</v>
      </c>
      <c r="Q1263" s="9">
        <v>1.9545454545454499</v>
      </c>
      <c r="R1263" s="9">
        <v>2.1561881788133599</v>
      </c>
      <c r="S1263" s="9">
        <v>1.5800769896981</v>
      </c>
      <c r="T1263" s="9"/>
      <c r="U1263" s="1">
        <f t="shared" si="76"/>
        <v>4927</v>
      </c>
      <c r="V1263" s="1">
        <f t="shared" si="77"/>
        <v>6498.2551062391994</v>
      </c>
      <c r="W1263" s="1">
        <f t="shared" si="78"/>
        <v>24728.853778107696</v>
      </c>
      <c r="X1263" s="1">
        <f t="shared" si="79"/>
        <v>72308.2177686941</v>
      </c>
    </row>
    <row r="1264" spans="1:24" hidden="1" x14ac:dyDescent="0.3">
      <c r="A1264" t="s">
        <v>266</v>
      </c>
      <c r="B1264" t="s">
        <v>29</v>
      </c>
      <c r="C1264">
        <v>1995</v>
      </c>
      <c r="D1264" s="1">
        <v>2392</v>
      </c>
      <c r="E1264" s="9">
        <v>2.6019446188200601</v>
      </c>
      <c r="F1264" s="1">
        <v>6223.8515282175704</v>
      </c>
      <c r="G1264" s="9">
        <v>3.1644027680925402</v>
      </c>
      <c r="H1264" s="1">
        <v>19694.7730040887</v>
      </c>
      <c r="I1264" s="9">
        <v>3</v>
      </c>
      <c r="J1264" s="1">
        <v>59084.319012266104</v>
      </c>
      <c r="K1264" s="1">
        <v>10626.1106819584</v>
      </c>
      <c r="L1264" s="10">
        <v>0.123953361139157</v>
      </c>
      <c r="M1264" s="1">
        <v>69710.429694224498</v>
      </c>
      <c r="N1264" s="1">
        <v>26642.365478596199</v>
      </c>
      <c r="O1264" s="10">
        <v>0.31078264179732801</v>
      </c>
      <c r="P1264" s="1">
        <v>85726.684490862302</v>
      </c>
      <c r="Q1264" s="9">
        <v>1.9545454545454499</v>
      </c>
      <c r="R1264" s="9">
        <v>1.92163967051206</v>
      </c>
      <c r="S1264" s="9">
        <v>1.5800769896981</v>
      </c>
      <c r="T1264" s="9"/>
      <c r="U1264" s="1">
        <f t="shared" si="76"/>
        <v>2392</v>
      </c>
      <c r="V1264" s="1">
        <f t="shared" si="77"/>
        <v>3831.8515282175704</v>
      </c>
      <c r="W1264" s="1">
        <f t="shared" si="78"/>
        <v>13470.92147587113</v>
      </c>
      <c r="X1264" s="1">
        <f t="shared" si="79"/>
        <v>39389.546008177407</v>
      </c>
    </row>
    <row r="1265" spans="1:24" hidden="1" x14ac:dyDescent="0.3">
      <c r="A1265" t="s">
        <v>266</v>
      </c>
      <c r="B1265" t="s">
        <v>29</v>
      </c>
      <c r="C1265">
        <v>1996</v>
      </c>
      <c r="D1265" s="1">
        <v>3532</v>
      </c>
      <c r="E1265" s="9">
        <v>2.1729504783100002</v>
      </c>
      <c r="F1265" s="1">
        <v>7674.8610893909199</v>
      </c>
      <c r="G1265" s="9">
        <v>3.1644027680925402</v>
      </c>
      <c r="H1265" s="1">
        <v>24286.3516759944</v>
      </c>
      <c r="I1265" s="9">
        <v>3</v>
      </c>
      <c r="J1265" s="1">
        <v>72859.055027983195</v>
      </c>
      <c r="K1265" s="1">
        <v>49946.132963038603</v>
      </c>
      <c r="L1265" s="10">
        <v>0.29818294145428498</v>
      </c>
      <c r="M1265" s="1">
        <v>122805.187991022</v>
      </c>
      <c r="N1265" s="1">
        <v>94642.589162135599</v>
      </c>
      <c r="O1265" s="10">
        <v>0.56502483673959503</v>
      </c>
      <c r="P1265" s="1">
        <v>167501.644190119</v>
      </c>
      <c r="Q1265" s="9">
        <v>1.9545454545454499</v>
      </c>
      <c r="R1265" s="9">
        <v>2.3010188450722202</v>
      </c>
      <c r="S1265" s="9">
        <v>1.5800769896981</v>
      </c>
      <c r="T1265" s="9"/>
      <c r="U1265" s="1">
        <f t="shared" si="76"/>
        <v>3532</v>
      </c>
      <c r="V1265" s="1">
        <f t="shared" si="77"/>
        <v>4142.8610893909199</v>
      </c>
      <c r="W1265" s="1">
        <f t="shared" si="78"/>
        <v>16611.490586603479</v>
      </c>
      <c r="X1265" s="1">
        <f t="shared" si="79"/>
        <v>48572.703351988792</v>
      </c>
    </row>
    <row r="1266" spans="1:24" hidden="1" x14ac:dyDescent="0.3">
      <c r="A1266" t="s">
        <v>266</v>
      </c>
      <c r="B1266" t="s">
        <v>29</v>
      </c>
      <c r="C1266">
        <v>1997</v>
      </c>
      <c r="D1266" s="1">
        <v>1723</v>
      </c>
      <c r="E1266" s="9">
        <v>3.00922209568254</v>
      </c>
      <c r="F1266" s="1">
        <v>5184.88967086102</v>
      </c>
      <c r="G1266" s="9">
        <v>3.1644027680925402</v>
      </c>
      <c r="H1266" s="1">
        <v>16407.079226727001</v>
      </c>
      <c r="I1266" s="9">
        <v>3</v>
      </c>
      <c r="J1266" s="1">
        <v>49221.237680181097</v>
      </c>
      <c r="K1266" s="1">
        <v>20109.728686203802</v>
      </c>
      <c r="L1266" s="10">
        <v>0.18323107708693701</v>
      </c>
      <c r="M1266" s="1">
        <v>69330.966366384906</v>
      </c>
      <c r="N1266" s="1">
        <v>60529.406183918501</v>
      </c>
      <c r="O1266" s="10">
        <v>0.55151754971815903</v>
      </c>
      <c r="P1266" s="1">
        <v>109750.6438641</v>
      </c>
      <c r="Q1266" s="9">
        <v>1.9545454545454499</v>
      </c>
      <c r="R1266" s="9">
        <v>1.66155898136389</v>
      </c>
      <c r="S1266" s="9">
        <v>1.5800769896981</v>
      </c>
      <c r="T1266" s="9"/>
      <c r="U1266" s="1">
        <f t="shared" si="76"/>
        <v>1723</v>
      </c>
      <c r="V1266" s="1">
        <f t="shared" si="77"/>
        <v>3461.88967086102</v>
      </c>
      <c r="W1266" s="1">
        <f t="shared" si="78"/>
        <v>11222.189555865982</v>
      </c>
      <c r="X1266" s="1">
        <f t="shared" si="79"/>
        <v>32814.158453454096</v>
      </c>
    </row>
    <row r="1267" spans="1:24" hidden="1" x14ac:dyDescent="0.3">
      <c r="A1267" t="s">
        <v>266</v>
      </c>
      <c r="B1267" t="s">
        <v>29</v>
      </c>
      <c r="C1267">
        <v>1998</v>
      </c>
      <c r="D1267" s="1">
        <v>9830</v>
      </c>
      <c r="E1267" s="9">
        <v>1.96210342542034</v>
      </c>
      <c r="F1267" s="1">
        <v>19287.476671881999</v>
      </c>
      <c r="G1267" s="9">
        <v>3.1644027680925402</v>
      </c>
      <c r="H1267" s="1">
        <v>61033.344570023597</v>
      </c>
      <c r="I1267" s="9">
        <v>3</v>
      </c>
      <c r="J1267" s="1">
        <v>183100.033710071</v>
      </c>
      <c r="K1267" s="1">
        <v>7951.8178096492402</v>
      </c>
      <c r="L1267" s="10">
        <v>3.4255224614092299E-2</v>
      </c>
      <c r="M1267" s="1">
        <v>191051.85151971999</v>
      </c>
      <c r="N1267" s="1">
        <v>49034.418748837597</v>
      </c>
      <c r="O1267" s="10">
        <v>0.21123283609750901</v>
      </c>
      <c r="P1267" s="1">
        <v>232134.452458908</v>
      </c>
      <c r="Q1267" s="9">
        <v>1.9545454545454499</v>
      </c>
      <c r="R1267" s="9">
        <v>2.54828564856557</v>
      </c>
      <c r="S1267" s="9">
        <v>1.5800769896981</v>
      </c>
      <c r="T1267" s="9"/>
      <c r="U1267" s="1">
        <f t="shared" si="76"/>
        <v>9830</v>
      </c>
      <c r="V1267" s="1">
        <f t="shared" si="77"/>
        <v>9457.4766718819992</v>
      </c>
      <c r="W1267" s="1">
        <f t="shared" si="78"/>
        <v>41745.867898141601</v>
      </c>
      <c r="X1267" s="1">
        <f t="shared" si="79"/>
        <v>122066.68914004741</v>
      </c>
    </row>
    <row r="1268" spans="1:24" hidden="1" x14ac:dyDescent="0.3">
      <c r="A1268" t="s">
        <v>266</v>
      </c>
      <c r="B1268" t="s">
        <v>29</v>
      </c>
      <c r="C1268">
        <v>1999</v>
      </c>
      <c r="D1268" s="1">
        <v>6359</v>
      </c>
      <c r="E1268" s="9">
        <v>1.7273178733655901</v>
      </c>
      <c r="F1268" s="1">
        <v>10984.014356731799</v>
      </c>
      <c r="G1268" s="9">
        <v>3.1644027680925402</v>
      </c>
      <c r="H1268" s="1">
        <v>34757.845435210402</v>
      </c>
      <c r="I1268" s="9">
        <v>3</v>
      </c>
      <c r="J1268" s="1">
        <v>104273.536305631</v>
      </c>
      <c r="K1268" s="1">
        <v>3621.61238535847</v>
      </c>
      <c r="L1268" s="10">
        <v>2.7022275499141699E-2</v>
      </c>
      <c r="M1268" s="1">
        <v>107895.14869099</v>
      </c>
      <c r="N1268" s="1">
        <v>29749.6841101887</v>
      </c>
      <c r="O1268" s="10">
        <v>0.22197410282999799</v>
      </c>
      <c r="P1268" s="1">
        <v>134023.22041581999</v>
      </c>
      <c r="Q1268" s="9">
        <v>1.9545454545454499</v>
      </c>
      <c r="R1268" s="9">
        <v>2.8946611837332199</v>
      </c>
      <c r="S1268" s="9">
        <v>1.5800769896981</v>
      </c>
      <c r="T1268" s="9"/>
      <c r="U1268" s="1">
        <f t="shared" si="76"/>
        <v>6359</v>
      </c>
      <c r="V1268" s="1">
        <f t="shared" si="77"/>
        <v>4625.0143567317991</v>
      </c>
      <c r="W1268" s="1">
        <f t="shared" si="78"/>
        <v>23773.831078478601</v>
      </c>
      <c r="X1268" s="1">
        <f t="shared" si="79"/>
        <v>69515.6908704206</v>
      </c>
    </row>
    <row r="1269" spans="1:24" hidden="1" x14ac:dyDescent="0.3">
      <c r="A1269" t="s">
        <v>266</v>
      </c>
      <c r="B1269" t="s">
        <v>29</v>
      </c>
      <c r="C1269">
        <v>2000</v>
      </c>
      <c r="D1269" s="1">
        <v>14405</v>
      </c>
      <c r="E1269" s="9">
        <v>1.2244866450599601</v>
      </c>
      <c r="F1269" s="1">
        <v>17638.730122088698</v>
      </c>
      <c r="G1269" s="9">
        <v>3.1644027680925402</v>
      </c>
      <c r="H1269" s="1">
        <v>55816.046423974898</v>
      </c>
      <c r="I1269" s="9">
        <v>3</v>
      </c>
      <c r="J1269" s="1">
        <v>167448.139271925</v>
      </c>
      <c r="K1269" s="1">
        <v>3984.5177462674301</v>
      </c>
      <c r="L1269" s="10">
        <v>2.03889057854897E-2</v>
      </c>
      <c r="M1269" s="1">
        <v>171432.657018192</v>
      </c>
      <c r="N1269" s="1">
        <v>27977.637284613698</v>
      </c>
      <c r="O1269" s="10">
        <v>0.143162472103671</v>
      </c>
      <c r="P1269" s="1">
        <v>195425.776556539</v>
      </c>
      <c r="Q1269" s="9">
        <v>1.9545454545454499</v>
      </c>
      <c r="R1269" s="9">
        <v>4.0833438405979203</v>
      </c>
      <c r="S1269" s="9">
        <v>1.5800769896981</v>
      </c>
      <c r="T1269" s="9"/>
      <c r="U1269" s="1">
        <f t="shared" si="76"/>
        <v>14405</v>
      </c>
      <c r="V1269" s="1">
        <f t="shared" si="77"/>
        <v>3233.7301220886984</v>
      </c>
      <c r="W1269" s="1">
        <f t="shared" si="78"/>
        <v>38177.316301886196</v>
      </c>
      <c r="X1269" s="1">
        <f t="shared" si="79"/>
        <v>111632.0928479501</v>
      </c>
    </row>
    <row r="1270" spans="1:24" hidden="1" x14ac:dyDescent="0.3">
      <c r="A1270" t="s">
        <v>266</v>
      </c>
      <c r="B1270" t="s">
        <v>29</v>
      </c>
      <c r="C1270">
        <v>2001</v>
      </c>
      <c r="D1270" s="1">
        <v>29205</v>
      </c>
      <c r="E1270" s="9">
        <v>1.15758613442008</v>
      </c>
      <c r="F1270" s="1">
        <v>33807.303055738303</v>
      </c>
      <c r="G1270" s="9">
        <v>3.1644027680925402</v>
      </c>
      <c r="H1270" s="1">
        <v>106979.923371322</v>
      </c>
      <c r="I1270" s="9">
        <v>3</v>
      </c>
      <c r="J1270" s="1">
        <v>320939.77011396602</v>
      </c>
      <c r="K1270" s="1">
        <v>16557.8974888628</v>
      </c>
      <c r="L1270" s="10">
        <v>3.75309947858656E-2</v>
      </c>
      <c r="M1270" s="1">
        <v>337497.66760282801</v>
      </c>
      <c r="N1270" s="1">
        <v>120239.516055625</v>
      </c>
      <c r="O1270" s="10">
        <v>0.27254116370595999</v>
      </c>
      <c r="P1270" s="1">
        <v>441179.28616959101</v>
      </c>
      <c r="Q1270" s="9">
        <v>1.9545454545454499</v>
      </c>
      <c r="R1270" s="9">
        <v>4.3193330079967502</v>
      </c>
      <c r="S1270" s="9">
        <v>1.5800769896981</v>
      </c>
      <c r="T1270" s="9"/>
      <c r="U1270" s="1">
        <f t="shared" si="76"/>
        <v>29205</v>
      </c>
      <c r="V1270" s="1">
        <f t="shared" si="77"/>
        <v>4602.3030557383026</v>
      </c>
      <c r="W1270" s="1">
        <f t="shared" si="78"/>
        <v>73172.620315583699</v>
      </c>
      <c r="X1270" s="1">
        <f t="shared" si="79"/>
        <v>213959.84674264403</v>
      </c>
    </row>
    <row r="1271" spans="1:24" hidden="1" x14ac:dyDescent="0.3">
      <c r="A1271" t="s">
        <v>266</v>
      </c>
      <c r="B1271" t="s">
        <v>29</v>
      </c>
      <c r="C1271">
        <v>2002</v>
      </c>
      <c r="D1271" s="1">
        <v>27377</v>
      </c>
      <c r="E1271" s="9">
        <v>1.0603893574346701</v>
      </c>
      <c r="F1271" s="1">
        <v>29030.2794384888</v>
      </c>
      <c r="G1271" s="9">
        <v>3.1644027680925402</v>
      </c>
      <c r="H1271" s="1">
        <v>91863.496613654104</v>
      </c>
      <c r="I1271" s="9">
        <v>3</v>
      </c>
      <c r="J1271" s="1">
        <v>275590.48984096199</v>
      </c>
      <c r="K1271" s="1">
        <v>17791.369604871001</v>
      </c>
      <c r="L1271" s="10">
        <v>5.22641262139521E-2</v>
      </c>
      <c r="M1271" s="1">
        <v>293381.85944583302</v>
      </c>
      <c r="N1271" s="1">
        <v>64822.158254195099</v>
      </c>
      <c r="O1271" s="10">
        <v>0.19042229663592</v>
      </c>
      <c r="P1271" s="1">
        <v>340412.648095157</v>
      </c>
      <c r="Q1271" s="9">
        <v>1.9545454545454499</v>
      </c>
      <c r="R1271" s="9">
        <v>4.7152491346161698</v>
      </c>
      <c r="S1271" s="9">
        <v>1.5800769896981</v>
      </c>
      <c r="T1271" s="9"/>
      <c r="U1271" s="1">
        <f t="shared" si="76"/>
        <v>27377</v>
      </c>
      <c r="V1271" s="1">
        <f t="shared" si="77"/>
        <v>1653.2794384888002</v>
      </c>
      <c r="W1271" s="1">
        <f t="shared" si="78"/>
        <v>62833.217175165308</v>
      </c>
      <c r="X1271" s="1">
        <f t="shared" si="79"/>
        <v>183726.99322730789</v>
      </c>
    </row>
    <row r="1272" spans="1:24" hidden="1" x14ac:dyDescent="0.3">
      <c r="A1272" t="s">
        <v>266</v>
      </c>
      <c r="B1272" t="s">
        <v>29</v>
      </c>
      <c r="C1272">
        <v>2003</v>
      </c>
      <c r="D1272" s="1">
        <v>16022</v>
      </c>
      <c r="E1272" s="9">
        <v>1.20559507426399</v>
      </c>
      <c r="F1272" s="1">
        <v>19316.0442798576</v>
      </c>
      <c r="G1272" s="9">
        <v>3.1644027680925402</v>
      </c>
      <c r="H1272" s="1">
        <v>61123.743987779701</v>
      </c>
      <c r="I1272" s="9">
        <v>3</v>
      </c>
      <c r="J1272" s="1">
        <v>183371.231963339</v>
      </c>
      <c r="K1272" s="1">
        <v>14955.6797282609</v>
      </c>
      <c r="L1272" s="10">
        <v>6.1788098893867299E-2</v>
      </c>
      <c r="M1272" s="1">
        <v>198326.91169159999</v>
      </c>
      <c r="N1272" s="1">
        <v>58676.670399704301</v>
      </c>
      <c r="O1272" s="10">
        <v>0.24241759514071801</v>
      </c>
      <c r="P1272" s="1">
        <v>242047.90236304299</v>
      </c>
      <c r="Q1272" s="9">
        <v>1.9545454545454499</v>
      </c>
      <c r="R1272" s="9">
        <v>4.14732948627256</v>
      </c>
      <c r="S1272" s="9">
        <v>1.5800769896981</v>
      </c>
      <c r="T1272" s="9"/>
      <c r="U1272" s="1">
        <f t="shared" si="76"/>
        <v>16022</v>
      </c>
      <c r="V1272" s="1">
        <f t="shared" si="77"/>
        <v>3294.0442798576005</v>
      </c>
      <c r="W1272" s="1">
        <f t="shared" si="78"/>
        <v>41807.699707922104</v>
      </c>
      <c r="X1272" s="1">
        <f t="shared" si="79"/>
        <v>122247.4879755593</v>
      </c>
    </row>
    <row r="1273" spans="1:24" hidden="1" x14ac:dyDescent="0.3">
      <c r="A1273" t="s">
        <v>266</v>
      </c>
      <c r="B1273" t="s">
        <v>29</v>
      </c>
      <c r="C1273">
        <v>2004</v>
      </c>
      <c r="D1273" s="1">
        <v>23405</v>
      </c>
      <c r="E1273" s="9">
        <v>1.3575446406067</v>
      </c>
      <c r="F1273" s="1">
        <v>31773.332313399798</v>
      </c>
      <c r="G1273" s="9">
        <v>3.1644027680925402</v>
      </c>
      <c r="H1273" s="1">
        <v>100543.620724047</v>
      </c>
      <c r="I1273" s="9">
        <v>3</v>
      </c>
      <c r="J1273" s="1">
        <v>301630.86217213998</v>
      </c>
      <c r="K1273" s="1">
        <v>32137.7502378475</v>
      </c>
      <c r="L1273" s="10">
        <v>7.5311650683447501E-2</v>
      </c>
      <c r="M1273" s="1">
        <v>333768.61240998702</v>
      </c>
      <c r="N1273" s="1">
        <v>125099.26452406</v>
      </c>
      <c r="O1273" s="10">
        <v>0.29315779856602803</v>
      </c>
      <c r="P1273" s="1">
        <v>426730.12669619999</v>
      </c>
      <c r="Q1273" s="9">
        <v>1.9545454545454499</v>
      </c>
      <c r="R1273" s="9">
        <v>3.6831201350148302</v>
      </c>
      <c r="S1273" s="9">
        <v>1.5800769896981</v>
      </c>
      <c r="T1273" s="9"/>
      <c r="U1273" s="1">
        <f t="shared" si="76"/>
        <v>23405</v>
      </c>
      <c r="V1273" s="1">
        <f t="shared" si="77"/>
        <v>8368.3323133997983</v>
      </c>
      <c r="W1273" s="1">
        <f t="shared" si="78"/>
        <v>68770.28841064719</v>
      </c>
      <c r="X1273" s="1">
        <f t="shared" si="79"/>
        <v>201087.24144809297</v>
      </c>
    </row>
    <row r="1274" spans="1:24" hidden="1" x14ac:dyDescent="0.3">
      <c r="A1274" t="s">
        <v>266</v>
      </c>
      <c r="B1274" t="s">
        <v>29</v>
      </c>
      <c r="C1274">
        <v>2005</v>
      </c>
      <c r="D1274" s="1">
        <v>23985</v>
      </c>
      <c r="E1274" s="9">
        <v>1.3339143321920901</v>
      </c>
      <c r="F1274" s="1">
        <v>31993.935257627301</v>
      </c>
      <c r="G1274" s="9">
        <v>3.1644027680925402</v>
      </c>
      <c r="H1274" s="1">
        <v>101241.697291409</v>
      </c>
      <c r="I1274" s="9">
        <v>3</v>
      </c>
      <c r="J1274" s="1">
        <v>303725.09187422798</v>
      </c>
      <c r="K1274" s="1">
        <v>52525.894112287402</v>
      </c>
      <c r="L1274" s="10">
        <v>0.11605377730931001</v>
      </c>
      <c r="M1274" s="1">
        <v>356250.985986516</v>
      </c>
      <c r="N1274" s="1">
        <v>148874.51608419101</v>
      </c>
      <c r="O1274" s="10">
        <v>0.32893204825283101</v>
      </c>
      <c r="P1274" s="1">
        <v>452599.60795842001</v>
      </c>
      <c r="Q1274" s="9">
        <v>1.9545454545454499</v>
      </c>
      <c r="R1274" s="9">
        <v>3.7483666524395498</v>
      </c>
      <c r="S1274" s="9">
        <v>1.5800769896981</v>
      </c>
      <c r="T1274" s="9"/>
      <c r="U1274" s="1">
        <f t="shared" si="76"/>
        <v>23985</v>
      </c>
      <c r="V1274" s="1">
        <f t="shared" si="77"/>
        <v>8008.9352576273013</v>
      </c>
      <c r="W1274" s="1">
        <f t="shared" si="78"/>
        <v>69247.762033781706</v>
      </c>
      <c r="X1274" s="1">
        <f t="shared" si="79"/>
        <v>202483.39458281896</v>
      </c>
    </row>
    <row r="1275" spans="1:24" hidden="1" x14ac:dyDescent="0.3">
      <c r="A1275" t="s">
        <v>266</v>
      </c>
      <c r="B1275" t="s">
        <v>29</v>
      </c>
      <c r="C1275">
        <v>2006</v>
      </c>
      <c r="D1275" s="1">
        <v>19890</v>
      </c>
      <c r="E1275" s="9">
        <v>1.22865777138614</v>
      </c>
      <c r="F1275" s="1">
        <v>24438.003072870299</v>
      </c>
      <c r="G1275" s="9">
        <v>3.1644027680925402</v>
      </c>
      <c r="H1275" s="1">
        <v>77331.684570444893</v>
      </c>
      <c r="I1275" s="9">
        <v>3</v>
      </c>
      <c r="J1275" s="1">
        <v>231995.053711335</v>
      </c>
      <c r="K1275" s="1">
        <v>21746.866371773802</v>
      </c>
      <c r="L1275" s="10">
        <v>7.1246736676547698E-2</v>
      </c>
      <c r="M1275" s="1">
        <v>253741.92008310801</v>
      </c>
      <c r="N1275" s="1">
        <v>73238.103429632494</v>
      </c>
      <c r="O1275" s="10">
        <v>0.23994150607893699</v>
      </c>
      <c r="P1275" s="1">
        <v>305233.15714096703</v>
      </c>
      <c r="Q1275" s="9">
        <v>1.9545454545454499</v>
      </c>
      <c r="R1275" s="9">
        <v>4.0694814426307904</v>
      </c>
      <c r="S1275" s="9">
        <v>1.5800769896981</v>
      </c>
      <c r="T1275" s="9"/>
      <c r="U1275" s="1">
        <f t="shared" si="76"/>
        <v>19890</v>
      </c>
      <c r="V1275" s="1">
        <f t="shared" si="77"/>
        <v>4548.0030728702986</v>
      </c>
      <c r="W1275" s="1">
        <f t="shared" si="78"/>
        <v>52893.681497574595</v>
      </c>
      <c r="X1275" s="1">
        <f t="shared" si="79"/>
        <v>154663.36914089011</v>
      </c>
    </row>
    <row r="1276" spans="1:24" hidden="1" x14ac:dyDescent="0.3">
      <c r="A1276" t="s">
        <v>266</v>
      </c>
      <c r="B1276" t="s">
        <v>29</v>
      </c>
      <c r="C1276">
        <v>2007</v>
      </c>
      <c r="D1276" s="1">
        <v>7815</v>
      </c>
      <c r="E1276" s="9">
        <v>1.5128153970302201</v>
      </c>
      <c r="F1276" s="1">
        <v>11822.6523277912</v>
      </c>
      <c r="G1276" s="9">
        <v>3.1644027680925402</v>
      </c>
      <c r="H1276" s="1">
        <v>37411.633752258102</v>
      </c>
      <c r="I1276" s="9">
        <v>3</v>
      </c>
      <c r="J1276" s="1">
        <v>112234.901256774</v>
      </c>
      <c r="K1276" s="1">
        <v>17982.760746398701</v>
      </c>
      <c r="L1276" s="10">
        <v>9.9963360206297702E-2</v>
      </c>
      <c r="M1276" s="1">
        <v>130217.662003173</v>
      </c>
      <c r="N1276" s="1">
        <v>67658.618821853204</v>
      </c>
      <c r="O1276" s="10">
        <v>0.37610370174690599</v>
      </c>
      <c r="P1276" s="1">
        <v>179893.520078628</v>
      </c>
      <c r="Q1276" s="9">
        <v>1.9545454545454499</v>
      </c>
      <c r="R1276" s="9">
        <v>3.3050959223547101</v>
      </c>
      <c r="S1276" s="9">
        <v>1.5800769896981</v>
      </c>
      <c r="T1276" s="9"/>
      <c r="U1276" s="1">
        <f t="shared" si="76"/>
        <v>7815</v>
      </c>
      <c r="V1276" s="1">
        <f t="shared" si="77"/>
        <v>4007.6523277912002</v>
      </c>
      <c r="W1276" s="1">
        <f t="shared" si="78"/>
        <v>25588.981424466903</v>
      </c>
      <c r="X1276" s="1">
        <f t="shared" si="79"/>
        <v>74823.267504515898</v>
      </c>
    </row>
    <row r="1277" spans="1:24" hidden="1" x14ac:dyDescent="0.3">
      <c r="A1277" t="s">
        <v>266</v>
      </c>
      <c r="B1277" t="s">
        <v>29</v>
      </c>
      <c r="C1277">
        <v>2008</v>
      </c>
      <c r="D1277" s="1">
        <v>12540</v>
      </c>
      <c r="E1277" s="9">
        <v>1.04371281839188</v>
      </c>
      <c r="F1277" s="1">
        <v>13088.158742634199</v>
      </c>
      <c r="G1277" s="9">
        <v>3.1644027680925402</v>
      </c>
      <c r="H1277" s="1">
        <v>41416.205754426301</v>
      </c>
      <c r="I1277" s="9">
        <v>3</v>
      </c>
      <c r="J1277" s="1">
        <v>124248.617263279</v>
      </c>
      <c r="K1277" s="1">
        <v>14199.2821540451</v>
      </c>
      <c r="L1277" s="10">
        <v>7.4346454020911501E-2</v>
      </c>
      <c r="M1277" s="1">
        <v>138447.89941732399</v>
      </c>
      <c r="N1277" s="1">
        <v>66739.404170147405</v>
      </c>
      <c r="O1277" s="10">
        <v>0.34944287955468001</v>
      </c>
      <c r="P1277" s="1">
        <v>190988.02143342601</v>
      </c>
      <c r="Q1277" s="9">
        <v>1.9545454545454499</v>
      </c>
      <c r="R1277" s="9">
        <v>4.7905898173252703</v>
      </c>
      <c r="S1277" s="9">
        <v>1.5800769896981</v>
      </c>
      <c r="T1277" s="9"/>
      <c r="U1277" s="1">
        <f t="shared" si="76"/>
        <v>12540</v>
      </c>
      <c r="V1277" s="1">
        <f t="shared" si="77"/>
        <v>548.15874263419937</v>
      </c>
      <c r="W1277" s="1">
        <f t="shared" si="78"/>
        <v>28328.0470117921</v>
      </c>
      <c r="X1277" s="1">
        <f t="shared" si="79"/>
        <v>82832.411508852703</v>
      </c>
    </row>
    <row r="1278" spans="1:24" hidden="1" x14ac:dyDescent="0.3">
      <c r="A1278" t="s">
        <v>266</v>
      </c>
      <c r="B1278" t="s">
        <v>29</v>
      </c>
      <c r="C1278">
        <v>2009</v>
      </c>
      <c r="D1278" s="1">
        <v>33310</v>
      </c>
      <c r="E1278" s="9">
        <v>1.4661695137585899</v>
      </c>
      <c r="F1278" s="1">
        <v>48838.106503298601</v>
      </c>
      <c r="G1278" s="9">
        <v>3.1644027680925402</v>
      </c>
      <c r="H1278" s="1">
        <v>154543.439407436</v>
      </c>
      <c r="I1278" s="9">
        <v>3</v>
      </c>
      <c r="J1278" s="1">
        <v>463630.318222309</v>
      </c>
      <c r="K1278" s="1">
        <v>127234.70144880201</v>
      </c>
      <c r="L1278" s="10">
        <v>0.14517483238471299</v>
      </c>
      <c r="M1278" s="1">
        <v>590865.01967111102</v>
      </c>
      <c r="N1278" s="1">
        <v>412793.64148738701</v>
      </c>
      <c r="O1278" s="10">
        <v>0.47099766832494999</v>
      </c>
      <c r="P1278" s="1">
        <v>876423.95970969601</v>
      </c>
      <c r="Q1278" s="9">
        <v>1.9545454545454499</v>
      </c>
      <c r="R1278" s="9">
        <v>3.4102468732843101</v>
      </c>
      <c r="S1278" s="9">
        <v>1.5800769896981</v>
      </c>
      <c r="T1278" s="9"/>
      <c r="U1278" s="1">
        <f t="shared" si="76"/>
        <v>33310</v>
      </c>
      <c r="V1278" s="1">
        <f t="shared" si="77"/>
        <v>15528.106503298601</v>
      </c>
      <c r="W1278" s="1">
        <f t="shared" si="78"/>
        <v>105705.33290413741</v>
      </c>
      <c r="X1278" s="1">
        <f t="shared" si="79"/>
        <v>309086.87881487299</v>
      </c>
    </row>
    <row r="1279" spans="1:24" hidden="1" x14ac:dyDescent="0.3">
      <c r="A1279" t="s">
        <v>266</v>
      </c>
      <c r="B1279" t="s">
        <v>29</v>
      </c>
      <c r="C1279">
        <v>2010</v>
      </c>
      <c r="D1279" s="1">
        <v>8015</v>
      </c>
      <c r="E1279" s="9">
        <v>1.5554587555471999</v>
      </c>
      <c r="F1279" s="1">
        <v>12467.0019257108</v>
      </c>
      <c r="G1279" s="9">
        <v>3.1644027680925402</v>
      </c>
      <c r="H1279" s="1">
        <v>39450.615403534299</v>
      </c>
      <c r="I1279" s="9">
        <v>3</v>
      </c>
      <c r="J1279" s="1">
        <v>118351.84621060301</v>
      </c>
      <c r="K1279" s="1">
        <v>15190.6922410516</v>
      </c>
      <c r="L1279" s="10">
        <v>8.6930216505575295E-2</v>
      </c>
      <c r="M1279" s="1">
        <v>133542.53845165399</v>
      </c>
      <c r="N1279" s="1">
        <v>56393.976952938501</v>
      </c>
      <c r="O1279" s="10">
        <v>0.32272002804988598</v>
      </c>
      <c r="P1279" s="1">
        <v>174745.823163541</v>
      </c>
      <c r="Q1279" s="9">
        <v>1.9545454545454499</v>
      </c>
      <c r="R1279" s="9">
        <v>3.2144857471589101</v>
      </c>
      <c r="S1279" s="9">
        <v>1.5800769896981</v>
      </c>
      <c r="T1279" s="9"/>
      <c r="U1279" s="1">
        <f t="shared" si="76"/>
        <v>8015</v>
      </c>
      <c r="V1279" s="1">
        <f t="shared" si="77"/>
        <v>4452.0019257107997</v>
      </c>
      <c r="W1279" s="1">
        <f t="shared" si="78"/>
        <v>26983.613477823499</v>
      </c>
      <c r="X1279" s="1">
        <f t="shared" si="79"/>
        <v>78901.2308070687</v>
      </c>
    </row>
    <row r="1280" spans="1:24" hidden="1" x14ac:dyDescent="0.3">
      <c r="A1280" t="s">
        <v>266</v>
      </c>
      <c r="B1280" t="s">
        <v>29</v>
      </c>
      <c r="C1280">
        <v>2011</v>
      </c>
      <c r="D1280" s="1">
        <v>12860</v>
      </c>
      <c r="E1280" s="9">
        <v>1.4715129155409301</v>
      </c>
      <c r="F1280" s="1">
        <v>18923.6560938564</v>
      </c>
      <c r="G1280" s="9">
        <v>3.1644027680925402</v>
      </c>
      <c r="H1280" s="1">
        <v>59882.069725830501</v>
      </c>
      <c r="I1280" s="9">
        <v>3</v>
      </c>
      <c r="J1280" s="1">
        <v>179646.20917749099</v>
      </c>
      <c r="K1280" s="1">
        <v>54838.705900123197</v>
      </c>
      <c r="L1280" s="10">
        <v>0.17423769099244199</v>
      </c>
      <c r="M1280" s="1">
        <v>234484.91507761501</v>
      </c>
      <c r="N1280" s="1">
        <v>135088.82655310701</v>
      </c>
      <c r="O1280" s="10">
        <v>0.42921445411859999</v>
      </c>
      <c r="P1280" s="1">
        <v>314735.03573059803</v>
      </c>
      <c r="Q1280" s="9">
        <v>1.9545454545454499</v>
      </c>
      <c r="R1280" s="9">
        <v>3.39786348267421</v>
      </c>
      <c r="S1280" s="9">
        <v>1.5800769896981</v>
      </c>
      <c r="T1280" s="9"/>
      <c r="U1280" s="1">
        <f t="shared" si="76"/>
        <v>12860</v>
      </c>
      <c r="V1280" s="1">
        <f t="shared" si="77"/>
        <v>6063.6560938563998</v>
      </c>
      <c r="W1280" s="1">
        <f t="shared" si="78"/>
        <v>40958.413631974101</v>
      </c>
      <c r="X1280" s="1">
        <f t="shared" si="79"/>
        <v>119764.13945166049</v>
      </c>
    </row>
    <row r="1281" spans="1:24" hidden="1" x14ac:dyDescent="0.3">
      <c r="A1281" t="s">
        <v>266</v>
      </c>
      <c r="B1281" t="s">
        <v>29</v>
      </c>
      <c r="C1281">
        <v>2012</v>
      </c>
      <c r="D1281" s="1">
        <v>13460</v>
      </c>
      <c r="E1281" s="9">
        <v>1.4661695137585899</v>
      </c>
      <c r="F1281" s="1">
        <v>19734.6416551906</v>
      </c>
      <c r="G1281" s="9">
        <v>3.1644027680925402</v>
      </c>
      <c r="H1281" s="1">
        <v>62448.354680999597</v>
      </c>
      <c r="I1281" s="9">
        <v>3</v>
      </c>
      <c r="J1281" s="1">
        <v>187345.064042999</v>
      </c>
      <c r="K1281" s="1">
        <v>21263.0291274337</v>
      </c>
      <c r="L1281" s="10">
        <v>7.4731488459622894E-2</v>
      </c>
      <c r="M1281" s="1">
        <v>208608.093170432</v>
      </c>
      <c r="N1281" s="1">
        <v>97180.636778845001</v>
      </c>
      <c r="O1281" s="10">
        <v>0.34155310574103398</v>
      </c>
      <c r="P1281" s="1">
        <v>284525.70082184399</v>
      </c>
      <c r="Q1281" s="9">
        <v>1.9545454545454499</v>
      </c>
      <c r="R1281" s="9">
        <v>3.4102468732843101</v>
      </c>
      <c r="S1281" s="9">
        <v>1.5800769896981</v>
      </c>
      <c r="T1281" s="9"/>
      <c r="U1281" s="1">
        <f t="shared" si="76"/>
        <v>13460</v>
      </c>
      <c r="V1281" s="1">
        <f t="shared" si="77"/>
        <v>6274.6416551906004</v>
      </c>
      <c r="W1281" s="1">
        <f t="shared" si="78"/>
        <v>42713.713025808996</v>
      </c>
      <c r="X1281" s="1">
        <f t="shared" si="79"/>
        <v>124896.70936199941</v>
      </c>
    </row>
    <row r="1282" spans="1:24" hidden="1" x14ac:dyDescent="0.3">
      <c r="A1282" t="s">
        <v>266</v>
      </c>
      <c r="B1282" t="s">
        <v>29</v>
      </c>
      <c r="C1282">
        <v>2013</v>
      </c>
      <c r="D1282" s="1">
        <v>14167</v>
      </c>
      <c r="E1282" s="9">
        <v>1.29117070467668</v>
      </c>
      <c r="F1282" s="1">
        <v>18292.015373154602</v>
      </c>
      <c r="G1282" s="9">
        <v>3.1644027680925402</v>
      </c>
      <c r="H1282" s="1">
        <v>57883.304080801703</v>
      </c>
      <c r="I1282" s="9">
        <v>3</v>
      </c>
      <c r="J1282" s="1">
        <v>173649.912242405</v>
      </c>
      <c r="K1282" s="1">
        <v>27710.9617677602</v>
      </c>
      <c r="L1282" s="10">
        <v>0.101000006322439</v>
      </c>
      <c r="M1282" s="1">
        <v>201360.87401016499</v>
      </c>
      <c r="N1282" s="1">
        <v>100716.02867936</v>
      </c>
      <c r="O1282" s="10">
        <v>0.36708648435367802</v>
      </c>
      <c r="P1282" s="1">
        <v>274365.940921765</v>
      </c>
      <c r="Q1282" s="9">
        <v>1.9545454545454499</v>
      </c>
      <c r="R1282" s="9">
        <v>3.8724546505661501</v>
      </c>
      <c r="S1282" s="9">
        <v>1.5800769896981</v>
      </c>
      <c r="T1282" s="9"/>
      <c r="U1282" s="1">
        <f t="shared" si="76"/>
        <v>14167</v>
      </c>
      <c r="V1282" s="1">
        <f t="shared" si="77"/>
        <v>4125.0153731546015</v>
      </c>
      <c r="W1282" s="1">
        <f t="shared" si="78"/>
        <v>39591.288707647102</v>
      </c>
      <c r="X1282" s="1">
        <f t="shared" si="79"/>
        <v>115766.6081616033</v>
      </c>
    </row>
    <row r="1283" spans="1:24" hidden="1" x14ac:dyDescent="0.3">
      <c r="A1283" t="s">
        <v>266</v>
      </c>
      <c r="B1283" t="s">
        <v>29</v>
      </c>
      <c r="C1283">
        <v>2014</v>
      </c>
      <c r="D1283" s="1">
        <v>10870</v>
      </c>
      <c r="E1283" s="9">
        <v>1.7000446119725301</v>
      </c>
      <c r="F1283" s="1">
        <v>18479.4849321414</v>
      </c>
      <c r="G1283" s="9">
        <v>3.1644027680925402</v>
      </c>
      <c r="H1283" s="1">
        <v>58476.533272192799</v>
      </c>
      <c r="I1283" s="9">
        <v>3</v>
      </c>
      <c r="J1283" s="1">
        <v>175429.599816578</v>
      </c>
      <c r="K1283" s="1">
        <v>10183.854624866201</v>
      </c>
      <c r="L1283" s="10">
        <v>4.5094613357933501E-2</v>
      </c>
      <c r="M1283" s="1">
        <v>185613.45444144399</v>
      </c>
      <c r="N1283" s="1">
        <v>50403.462417106603</v>
      </c>
      <c r="O1283" s="10">
        <v>0.22318903139590199</v>
      </c>
      <c r="P1283" s="1">
        <v>225833.06223368499</v>
      </c>
      <c r="Q1283" s="9">
        <v>1.9545454545454499</v>
      </c>
      <c r="R1283" s="9">
        <v>2.9410992892701699</v>
      </c>
      <c r="S1283" s="9">
        <v>1.5800769896981</v>
      </c>
      <c r="T1283" s="9"/>
      <c r="U1283" s="1">
        <f t="shared" ref="U1283:U1346" si="80">D1283</f>
        <v>10870</v>
      </c>
      <c r="V1283" s="1">
        <f t="shared" ref="V1283:V1346" si="81">F1283-D1283</f>
        <v>7609.4849321414003</v>
      </c>
      <c r="W1283" s="1">
        <f t="shared" ref="W1283:W1346" si="82">H1283-F1283</f>
        <v>39997.048340051399</v>
      </c>
      <c r="X1283" s="1">
        <f t="shared" ref="X1283:X1346" si="83">J1283-H1283</f>
        <v>116953.0665443852</v>
      </c>
    </row>
    <row r="1284" spans="1:24" hidden="1" x14ac:dyDescent="0.3">
      <c r="A1284" t="s">
        <v>266</v>
      </c>
      <c r="B1284" t="s">
        <v>30</v>
      </c>
      <c r="C1284">
        <v>1954</v>
      </c>
      <c r="D1284" s="1">
        <v>2375</v>
      </c>
      <c r="E1284" s="9">
        <v>1</v>
      </c>
      <c r="F1284" s="1">
        <v>2375</v>
      </c>
      <c r="G1284" s="9">
        <v>2.4075208433738702</v>
      </c>
      <c r="H1284" s="1">
        <v>5717.8620030129396</v>
      </c>
      <c r="I1284" s="9">
        <v>3</v>
      </c>
      <c r="J1284" s="1">
        <v>17153.586009038801</v>
      </c>
      <c r="K1284" s="1">
        <v>5632.3426796884996</v>
      </c>
      <c r="L1284" s="10">
        <v>0.21888578340523199</v>
      </c>
      <c r="M1284" s="1">
        <v>22785.928688727301</v>
      </c>
      <c r="N1284" s="1">
        <v>8578.2938420208193</v>
      </c>
      <c r="O1284" s="10">
        <v>0.33337221733015199</v>
      </c>
      <c r="P1284" s="1">
        <v>25731.879851059599</v>
      </c>
      <c r="Q1284" s="9">
        <v>2</v>
      </c>
      <c r="R1284" s="9">
        <v>5</v>
      </c>
      <c r="S1284" s="9">
        <v>2.0768252178423801</v>
      </c>
      <c r="T1284" s="9"/>
      <c r="U1284" s="1">
        <f t="shared" si="80"/>
        <v>2375</v>
      </c>
      <c r="V1284" s="1">
        <f t="shared" si="81"/>
        <v>0</v>
      </c>
      <c r="W1284" s="1">
        <f t="shared" si="82"/>
        <v>3342.8620030129396</v>
      </c>
      <c r="X1284" s="1">
        <f t="shared" si="83"/>
        <v>11435.724006025863</v>
      </c>
    </row>
    <row r="1285" spans="1:24" hidden="1" x14ac:dyDescent="0.3">
      <c r="A1285" t="s">
        <v>266</v>
      </c>
      <c r="B1285" t="s">
        <v>30</v>
      </c>
      <c r="C1285">
        <v>1955</v>
      </c>
      <c r="D1285" s="1">
        <v>4375</v>
      </c>
      <c r="E1285" s="9">
        <v>1</v>
      </c>
      <c r="F1285" s="1">
        <v>4375</v>
      </c>
      <c r="G1285" s="9">
        <v>2.4075208433738702</v>
      </c>
      <c r="H1285" s="1">
        <v>10532.9036897607</v>
      </c>
      <c r="I1285" s="9">
        <v>3</v>
      </c>
      <c r="J1285" s="1">
        <v>31598.711069282101</v>
      </c>
      <c r="K1285" s="1">
        <v>10375.368094162999</v>
      </c>
      <c r="L1285" s="10">
        <v>0.21888578340523199</v>
      </c>
      <c r="M1285" s="1">
        <v>41974.079163445102</v>
      </c>
      <c r="N1285" s="1">
        <v>15802.1202353015</v>
      </c>
      <c r="O1285" s="10">
        <v>0.33337221733015199</v>
      </c>
      <c r="P1285" s="1">
        <v>47400.831304583597</v>
      </c>
      <c r="Q1285" s="9">
        <v>2</v>
      </c>
      <c r="R1285" s="9">
        <v>5</v>
      </c>
      <c r="S1285" s="9">
        <v>2.0768252178423801</v>
      </c>
      <c r="T1285" s="9"/>
      <c r="U1285" s="1">
        <f t="shared" si="80"/>
        <v>4375</v>
      </c>
      <c r="V1285" s="1">
        <f t="shared" si="81"/>
        <v>0</v>
      </c>
      <c r="W1285" s="1">
        <f t="shared" si="82"/>
        <v>6157.9036897607002</v>
      </c>
      <c r="X1285" s="1">
        <f t="shared" si="83"/>
        <v>21065.8073795214</v>
      </c>
    </row>
    <row r="1286" spans="1:24" hidden="1" x14ac:dyDescent="0.3">
      <c r="A1286" t="s">
        <v>266</v>
      </c>
      <c r="B1286" t="s">
        <v>30</v>
      </c>
      <c r="C1286">
        <v>1956</v>
      </c>
      <c r="D1286" s="1">
        <v>3425</v>
      </c>
      <c r="E1286" s="9">
        <v>1</v>
      </c>
      <c r="F1286" s="1">
        <v>3425</v>
      </c>
      <c r="G1286" s="9">
        <v>2.4075208433738702</v>
      </c>
      <c r="H1286" s="1">
        <v>8245.7588885555106</v>
      </c>
      <c r="I1286" s="9">
        <v>3</v>
      </c>
      <c r="J1286" s="1">
        <v>24737.276665666501</v>
      </c>
      <c r="K1286" s="1">
        <v>8122.4310222876202</v>
      </c>
      <c r="L1286" s="10">
        <v>0.21888578340523199</v>
      </c>
      <c r="M1286" s="1">
        <v>32859.707687954098</v>
      </c>
      <c r="N1286" s="1">
        <v>12370.8026984932</v>
      </c>
      <c r="O1286" s="10">
        <v>0.33337221733015199</v>
      </c>
      <c r="P1286" s="1">
        <v>37108.079364159697</v>
      </c>
      <c r="Q1286" s="9">
        <v>2</v>
      </c>
      <c r="R1286" s="9">
        <v>5</v>
      </c>
      <c r="S1286" s="9">
        <v>2.0768252178423801</v>
      </c>
      <c r="T1286" s="9"/>
      <c r="U1286" s="1">
        <f t="shared" si="80"/>
        <v>3425</v>
      </c>
      <c r="V1286" s="1">
        <f t="shared" si="81"/>
        <v>0</v>
      </c>
      <c r="W1286" s="1">
        <f t="shared" si="82"/>
        <v>4820.7588885555106</v>
      </c>
      <c r="X1286" s="1">
        <f t="shared" si="83"/>
        <v>16491.517777110988</v>
      </c>
    </row>
    <row r="1287" spans="1:24" hidden="1" x14ac:dyDescent="0.3">
      <c r="A1287" t="s">
        <v>266</v>
      </c>
      <c r="B1287" t="s">
        <v>30</v>
      </c>
      <c r="C1287">
        <v>1957</v>
      </c>
      <c r="D1287" s="1">
        <v>1900</v>
      </c>
      <c r="E1287" s="9">
        <v>1.23604572965703</v>
      </c>
      <c r="F1287" s="1">
        <v>2348.4868863483498</v>
      </c>
      <c r="G1287" s="9">
        <v>2.4075208433738702</v>
      </c>
      <c r="H1287" s="1">
        <v>5654.0311292738597</v>
      </c>
      <c r="I1287" s="9">
        <v>3</v>
      </c>
      <c r="J1287" s="1">
        <v>16962.093387821598</v>
      </c>
      <c r="K1287" s="1">
        <v>5569.4664937551897</v>
      </c>
      <c r="L1287" s="10">
        <v>0.21888578340523199</v>
      </c>
      <c r="M1287" s="1">
        <v>22531.559881576799</v>
      </c>
      <c r="N1287" s="1">
        <v>8482.5307769383999</v>
      </c>
      <c r="O1287" s="10">
        <v>0.33337221733015199</v>
      </c>
      <c r="P1287" s="1">
        <v>25444.62416476</v>
      </c>
      <c r="Q1287" s="9">
        <v>2</v>
      </c>
      <c r="R1287" s="9">
        <v>4.0451577801958596</v>
      </c>
      <c r="S1287" s="9">
        <v>2.0768252178423801</v>
      </c>
      <c r="T1287" s="9"/>
      <c r="U1287" s="1">
        <f t="shared" si="80"/>
        <v>1900</v>
      </c>
      <c r="V1287" s="1">
        <f t="shared" si="81"/>
        <v>448.4868863483498</v>
      </c>
      <c r="W1287" s="1">
        <f t="shared" si="82"/>
        <v>3305.5442429255099</v>
      </c>
      <c r="X1287" s="1">
        <f t="shared" si="83"/>
        <v>11308.062258547739</v>
      </c>
    </row>
    <row r="1288" spans="1:24" hidden="1" x14ac:dyDescent="0.3">
      <c r="A1288" t="s">
        <v>266</v>
      </c>
      <c r="B1288" t="s">
        <v>30</v>
      </c>
      <c r="C1288">
        <v>1958</v>
      </c>
      <c r="D1288" s="1">
        <v>1075</v>
      </c>
      <c r="E1288" s="9">
        <v>1.1812339331619499</v>
      </c>
      <c r="F1288" s="1">
        <v>1269.8264781491</v>
      </c>
      <c r="G1288" s="9">
        <v>2.4075208433738702</v>
      </c>
      <c r="H1288" s="1">
        <v>3057.1337136119901</v>
      </c>
      <c r="I1288" s="9">
        <v>3</v>
      </c>
      <c r="J1288" s="1">
        <v>9171.4011408359802</v>
      </c>
      <c r="K1288" s="1">
        <v>3011.4096289169302</v>
      </c>
      <c r="L1288" s="10">
        <v>0.21888578340523199</v>
      </c>
      <c r="M1288" s="1">
        <v>12182.810769752899</v>
      </c>
      <c r="N1288" s="1">
        <v>4586.5030138700704</v>
      </c>
      <c r="O1288" s="10">
        <v>0.33337221733015199</v>
      </c>
      <c r="P1288" s="1">
        <v>13757.904154706001</v>
      </c>
      <c r="Q1288" s="9">
        <v>2</v>
      </c>
      <c r="R1288" s="9">
        <v>4.2328618063112096</v>
      </c>
      <c r="S1288" s="9">
        <v>2.0768252178423801</v>
      </c>
      <c r="T1288" s="9"/>
      <c r="U1288" s="1">
        <f t="shared" si="80"/>
        <v>1075</v>
      </c>
      <c r="V1288" s="1">
        <f t="shared" si="81"/>
        <v>194.82647814910001</v>
      </c>
      <c r="W1288" s="1">
        <f t="shared" si="82"/>
        <v>1787.30723546289</v>
      </c>
      <c r="X1288" s="1">
        <f t="shared" si="83"/>
        <v>6114.2674272239901</v>
      </c>
    </row>
    <row r="1289" spans="1:24" hidden="1" x14ac:dyDescent="0.3">
      <c r="A1289" t="s">
        <v>266</v>
      </c>
      <c r="B1289" t="s">
        <v>30</v>
      </c>
      <c r="C1289">
        <v>1959</v>
      </c>
      <c r="D1289" s="1">
        <v>4175</v>
      </c>
      <c r="E1289" s="9">
        <v>1</v>
      </c>
      <c r="F1289" s="1">
        <v>4175</v>
      </c>
      <c r="G1289" s="9">
        <v>2.4075208433738702</v>
      </c>
      <c r="H1289" s="1">
        <v>10051.399521085899</v>
      </c>
      <c r="I1289" s="9">
        <v>3</v>
      </c>
      <c r="J1289" s="1">
        <v>30154.198563257702</v>
      </c>
      <c r="K1289" s="1">
        <v>9901.0655527155704</v>
      </c>
      <c r="L1289" s="10">
        <v>0.21888578340523199</v>
      </c>
      <c r="M1289" s="1">
        <v>40055.264115973303</v>
      </c>
      <c r="N1289" s="1">
        <v>15079.7375959734</v>
      </c>
      <c r="O1289" s="10">
        <v>0.33337221733015199</v>
      </c>
      <c r="P1289" s="1">
        <v>45233.936159231198</v>
      </c>
      <c r="Q1289" s="9">
        <v>2</v>
      </c>
      <c r="R1289" s="9">
        <v>5</v>
      </c>
      <c r="S1289" s="9">
        <v>2.0768252178423801</v>
      </c>
      <c r="T1289" s="9"/>
      <c r="U1289" s="1">
        <f t="shared" si="80"/>
        <v>4175</v>
      </c>
      <c r="V1289" s="1">
        <f t="shared" si="81"/>
        <v>0</v>
      </c>
      <c r="W1289" s="1">
        <f t="shared" si="82"/>
        <v>5876.3995210858993</v>
      </c>
      <c r="X1289" s="1">
        <f t="shared" si="83"/>
        <v>20102.799042171802</v>
      </c>
    </row>
    <row r="1290" spans="1:24" hidden="1" x14ac:dyDescent="0.3">
      <c r="A1290" t="s">
        <v>266</v>
      </c>
      <c r="B1290" t="s">
        <v>30</v>
      </c>
      <c r="C1290">
        <v>1960</v>
      </c>
      <c r="D1290" s="1">
        <v>2700</v>
      </c>
      <c r="E1290" s="9">
        <v>1.0590587797619</v>
      </c>
      <c r="F1290" s="1">
        <v>2859.4587053571399</v>
      </c>
      <c r="G1290" s="9">
        <v>2.4075208433738702</v>
      </c>
      <c r="H1290" s="1">
        <v>6884.2064339141898</v>
      </c>
      <c r="I1290" s="9">
        <v>3</v>
      </c>
      <c r="J1290" s="1">
        <v>20652.619301742601</v>
      </c>
      <c r="K1290" s="1">
        <v>6781.2426555746697</v>
      </c>
      <c r="L1290" s="10">
        <v>0.21888578340523199</v>
      </c>
      <c r="M1290" s="1">
        <v>27433.8619573172</v>
      </c>
      <c r="N1290" s="1">
        <v>10328.1166331276</v>
      </c>
      <c r="O1290" s="10">
        <v>0.33337221733015199</v>
      </c>
      <c r="P1290" s="1">
        <v>30980.735934870099</v>
      </c>
      <c r="Q1290" s="9">
        <v>2</v>
      </c>
      <c r="R1290" s="9">
        <v>4.7211732677614799</v>
      </c>
      <c r="S1290" s="9">
        <v>2.0768252178423801</v>
      </c>
      <c r="T1290" s="9"/>
      <c r="U1290" s="1">
        <f t="shared" si="80"/>
        <v>2700</v>
      </c>
      <c r="V1290" s="1">
        <f t="shared" si="81"/>
        <v>159.45870535713993</v>
      </c>
      <c r="W1290" s="1">
        <f t="shared" si="82"/>
        <v>4024.7477285570499</v>
      </c>
      <c r="X1290" s="1">
        <f t="shared" si="83"/>
        <v>13768.412867828411</v>
      </c>
    </row>
    <row r="1291" spans="1:24" hidden="1" x14ac:dyDescent="0.3">
      <c r="A1291" t="s">
        <v>266</v>
      </c>
      <c r="B1291" t="s">
        <v>30</v>
      </c>
      <c r="C1291">
        <v>1961</v>
      </c>
      <c r="D1291" s="1">
        <v>4600</v>
      </c>
      <c r="E1291" s="9">
        <v>1.0590587797619</v>
      </c>
      <c r="F1291" s="1">
        <v>4871.6703869047597</v>
      </c>
      <c r="G1291" s="9">
        <v>2.4075208433738702</v>
      </c>
      <c r="H1291" s="1">
        <v>11728.647998520501</v>
      </c>
      <c r="I1291" s="9">
        <v>3</v>
      </c>
      <c r="J1291" s="1">
        <v>35185.9439955614</v>
      </c>
      <c r="K1291" s="1">
        <v>11553.2282280161</v>
      </c>
      <c r="L1291" s="10">
        <v>0.21888578340523199</v>
      </c>
      <c r="M1291" s="1">
        <v>46739.172223577501</v>
      </c>
      <c r="N1291" s="1">
        <v>17596.0505601433</v>
      </c>
      <c r="O1291" s="10">
        <v>0.33337221733015199</v>
      </c>
      <c r="P1291" s="1">
        <v>52781.994555704703</v>
      </c>
      <c r="Q1291" s="9">
        <v>2</v>
      </c>
      <c r="R1291" s="9">
        <v>4.7211732677614799</v>
      </c>
      <c r="S1291" s="9">
        <v>2.0768252178423801</v>
      </c>
      <c r="T1291" s="9"/>
      <c r="U1291" s="1">
        <f t="shared" si="80"/>
        <v>4600</v>
      </c>
      <c r="V1291" s="1">
        <f t="shared" si="81"/>
        <v>271.67038690475965</v>
      </c>
      <c r="W1291" s="1">
        <f t="shared" si="82"/>
        <v>6856.9776116157409</v>
      </c>
      <c r="X1291" s="1">
        <f t="shared" si="83"/>
        <v>23457.295997040899</v>
      </c>
    </row>
    <row r="1292" spans="1:24" hidden="1" x14ac:dyDescent="0.3">
      <c r="A1292" t="s">
        <v>266</v>
      </c>
      <c r="B1292" t="s">
        <v>30</v>
      </c>
      <c r="C1292">
        <v>1962</v>
      </c>
      <c r="D1292" s="1">
        <v>5000</v>
      </c>
      <c r="E1292" s="9">
        <v>1.0590587797619</v>
      </c>
      <c r="F1292" s="1">
        <v>5295.2938988095202</v>
      </c>
      <c r="G1292" s="9">
        <v>2.4075208433738702</v>
      </c>
      <c r="H1292" s="1">
        <v>12748.530433174399</v>
      </c>
      <c r="I1292" s="9">
        <v>3</v>
      </c>
      <c r="J1292" s="1">
        <v>38245.591299523301</v>
      </c>
      <c r="K1292" s="1">
        <v>12557.856769582701</v>
      </c>
      <c r="L1292" s="10">
        <v>0.21888578340523199</v>
      </c>
      <c r="M1292" s="1">
        <v>50803.448069106002</v>
      </c>
      <c r="N1292" s="1">
        <v>19126.141913199201</v>
      </c>
      <c r="O1292" s="10">
        <v>0.33337221733015199</v>
      </c>
      <c r="P1292" s="1">
        <v>57371.733212722502</v>
      </c>
      <c r="Q1292" s="9">
        <v>2</v>
      </c>
      <c r="R1292" s="9">
        <v>4.7211732677614799</v>
      </c>
      <c r="S1292" s="9">
        <v>2.0768252178423801</v>
      </c>
      <c r="T1292" s="9"/>
      <c r="U1292" s="1">
        <f t="shared" si="80"/>
        <v>5000</v>
      </c>
      <c r="V1292" s="1">
        <f t="shared" si="81"/>
        <v>295.29389880952021</v>
      </c>
      <c r="W1292" s="1">
        <f t="shared" si="82"/>
        <v>7453.2365343648789</v>
      </c>
      <c r="X1292" s="1">
        <f t="shared" si="83"/>
        <v>25497.060866348904</v>
      </c>
    </row>
    <row r="1293" spans="1:24" hidden="1" x14ac:dyDescent="0.3">
      <c r="A1293" t="s">
        <v>266</v>
      </c>
      <c r="B1293" t="s">
        <v>30</v>
      </c>
      <c r="C1293">
        <v>1963</v>
      </c>
      <c r="D1293" s="1">
        <v>3400</v>
      </c>
      <c r="E1293" s="9">
        <v>1.0590587797619</v>
      </c>
      <c r="F1293" s="1">
        <v>3600.7998511904798</v>
      </c>
      <c r="G1293" s="9">
        <v>2.4075208433738702</v>
      </c>
      <c r="H1293" s="1">
        <v>8669.0006945585992</v>
      </c>
      <c r="I1293" s="9">
        <v>3</v>
      </c>
      <c r="J1293" s="1">
        <v>26007.002083675801</v>
      </c>
      <c r="K1293" s="1">
        <v>7425.4588129874801</v>
      </c>
      <c r="L1293" s="10">
        <v>0.19898707582293801</v>
      </c>
      <c r="M1293" s="1">
        <v>33432.460896663302</v>
      </c>
      <c r="N1293" s="1">
        <v>11309.2848273132</v>
      </c>
      <c r="O1293" s="10">
        <v>0.30306565211831998</v>
      </c>
      <c r="P1293" s="1">
        <v>37316.286910989002</v>
      </c>
      <c r="Q1293" s="9">
        <v>2</v>
      </c>
      <c r="R1293" s="9">
        <v>4.7211732677614799</v>
      </c>
      <c r="S1293" s="9">
        <v>2.0768252178423801</v>
      </c>
      <c r="T1293" s="9"/>
      <c r="U1293" s="1">
        <f t="shared" si="80"/>
        <v>3400</v>
      </c>
      <c r="V1293" s="1">
        <f t="shared" si="81"/>
        <v>200.79985119047979</v>
      </c>
      <c r="W1293" s="1">
        <f t="shared" si="82"/>
        <v>5068.2008433681194</v>
      </c>
      <c r="X1293" s="1">
        <f t="shared" si="83"/>
        <v>17338.001389117202</v>
      </c>
    </row>
    <row r="1294" spans="1:24" hidden="1" x14ac:dyDescent="0.3">
      <c r="A1294" t="s">
        <v>266</v>
      </c>
      <c r="B1294" t="s">
        <v>30</v>
      </c>
      <c r="C1294">
        <v>1964</v>
      </c>
      <c r="D1294" s="1">
        <v>9000</v>
      </c>
      <c r="E1294" s="9">
        <v>1.0590587797619</v>
      </c>
      <c r="F1294" s="1">
        <v>9531.5290178571395</v>
      </c>
      <c r="G1294" s="9">
        <v>2.4075208433738702</v>
      </c>
      <c r="H1294" s="1">
        <v>22947.354779714002</v>
      </c>
      <c r="I1294" s="9">
        <v>3</v>
      </c>
      <c r="J1294" s="1">
        <v>68842.0643391419</v>
      </c>
      <c r="K1294" s="1">
        <v>27923.147108917601</v>
      </c>
      <c r="L1294" s="10">
        <v>0.25072371553690198</v>
      </c>
      <c r="M1294" s="1">
        <v>96765.211448059403</v>
      </c>
      <c r="N1294" s="1">
        <v>42528.122757530298</v>
      </c>
      <c r="O1294" s="10">
        <v>0.38186272166908403</v>
      </c>
      <c r="P1294" s="1">
        <v>111370.187096672</v>
      </c>
      <c r="Q1294" s="9">
        <v>2</v>
      </c>
      <c r="R1294" s="9">
        <v>4.7211732677614799</v>
      </c>
      <c r="S1294" s="9">
        <v>2.0768252178423801</v>
      </c>
      <c r="T1294" s="9"/>
      <c r="U1294" s="1">
        <f t="shared" si="80"/>
        <v>9000</v>
      </c>
      <c r="V1294" s="1">
        <f t="shared" si="81"/>
        <v>531.52901785713948</v>
      </c>
      <c r="W1294" s="1">
        <f t="shared" si="82"/>
        <v>13415.825761856862</v>
      </c>
      <c r="X1294" s="1">
        <f t="shared" si="83"/>
        <v>45894.709559427894</v>
      </c>
    </row>
    <row r="1295" spans="1:24" hidden="1" x14ac:dyDescent="0.3">
      <c r="A1295" t="s">
        <v>266</v>
      </c>
      <c r="B1295" t="s">
        <v>30</v>
      </c>
      <c r="C1295">
        <v>1965</v>
      </c>
      <c r="D1295" s="1">
        <v>4875</v>
      </c>
      <c r="E1295" s="9">
        <v>1.0340537595350501</v>
      </c>
      <c r="F1295" s="1">
        <v>5041.0120777333796</v>
      </c>
      <c r="G1295" s="9">
        <v>2.4075208433738702</v>
      </c>
      <c r="H1295" s="1">
        <v>12136.341648842499</v>
      </c>
      <c r="I1295" s="9">
        <v>3</v>
      </c>
      <c r="J1295" s="1">
        <v>36409.024946527599</v>
      </c>
      <c r="K1295" s="1">
        <v>9808.9838288459196</v>
      </c>
      <c r="L1295" s="10">
        <v>0.19102759279001999</v>
      </c>
      <c r="M1295" s="1">
        <v>46218.008775373499</v>
      </c>
      <c r="N1295" s="1">
        <v>14939.4932731836</v>
      </c>
      <c r="O1295" s="10">
        <v>0.29094302603358801</v>
      </c>
      <c r="P1295" s="1">
        <v>51348.518219711201</v>
      </c>
      <c r="Q1295" s="9">
        <v>2</v>
      </c>
      <c r="R1295" s="9">
        <v>4.8353385439536298</v>
      </c>
      <c r="S1295" s="9">
        <v>2.0768252178423801</v>
      </c>
      <c r="T1295" s="9"/>
      <c r="U1295" s="1">
        <f t="shared" si="80"/>
        <v>4875</v>
      </c>
      <c r="V1295" s="1">
        <f t="shared" si="81"/>
        <v>166.01207773337956</v>
      </c>
      <c r="W1295" s="1">
        <f t="shared" si="82"/>
        <v>7095.3295711091196</v>
      </c>
      <c r="X1295" s="1">
        <f t="shared" si="83"/>
        <v>24272.6832976851</v>
      </c>
    </row>
    <row r="1296" spans="1:24" hidden="1" x14ac:dyDescent="0.3">
      <c r="A1296" t="s">
        <v>266</v>
      </c>
      <c r="B1296" t="s">
        <v>30</v>
      </c>
      <c r="C1296">
        <v>1966</v>
      </c>
      <c r="D1296" s="1">
        <v>5100</v>
      </c>
      <c r="E1296" s="9">
        <v>1</v>
      </c>
      <c r="F1296" s="1">
        <v>5100</v>
      </c>
      <c r="G1296" s="9">
        <v>2.4075208433738702</v>
      </c>
      <c r="H1296" s="1">
        <v>12278.356301206701</v>
      </c>
      <c r="I1296" s="9">
        <v>3</v>
      </c>
      <c r="J1296" s="1">
        <v>36835.068903620202</v>
      </c>
      <c r="K1296" s="1">
        <v>13464.0167112373</v>
      </c>
      <c r="L1296" s="10">
        <v>0.234804749471067</v>
      </c>
      <c r="M1296" s="1">
        <v>50299.085614857497</v>
      </c>
      <c r="N1296" s="1">
        <v>20506.261463704101</v>
      </c>
      <c r="O1296" s="10">
        <v>0.35761746949961798</v>
      </c>
      <c r="P1296" s="1">
        <v>57341.330367324401</v>
      </c>
      <c r="Q1296" s="9">
        <v>2</v>
      </c>
      <c r="R1296" s="9">
        <v>5</v>
      </c>
      <c r="S1296" s="9">
        <v>2.0768252178423801</v>
      </c>
      <c r="T1296" s="9"/>
      <c r="U1296" s="1">
        <f t="shared" si="80"/>
        <v>5100</v>
      </c>
      <c r="V1296" s="1">
        <f t="shared" si="81"/>
        <v>0</v>
      </c>
      <c r="W1296" s="1">
        <f t="shared" si="82"/>
        <v>7178.3563012067007</v>
      </c>
      <c r="X1296" s="1">
        <f t="shared" si="83"/>
        <v>24556.7126024135</v>
      </c>
    </row>
    <row r="1297" spans="1:24" hidden="1" x14ac:dyDescent="0.3">
      <c r="A1297" t="s">
        <v>266</v>
      </c>
      <c r="B1297" t="s">
        <v>30</v>
      </c>
      <c r="C1297">
        <v>1967</v>
      </c>
      <c r="D1297" s="1">
        <v>2575</v>
      </c>
      <c r="E1297" s="9">
        <v>1.02336658578233</v>
      </c>
      <c r="F1297" s="1">
        <v>2635.1689583894999</v>
      </c>
      <c r="G1297" s="9">
        <v>2.4075208433738702</v>
      </c>
      <c r="H1297" s="1">
        <v>6344.2241931345397</v>
      </c>
      <c r="I1297" s="9">
        <v>3</v>
      </c>
      <c r="J1297" s="1">
        <v>19032.672579403599</v>
      </c>
      <c r="K1297" s="1">
        <v>4978.2260846127501</v>
      </c>
      <c r="L1297" s="10">
        <v>0.18704785127356199</v>
      </c>
      <c r="M1297" s="1">
        <v>24010.8986640164</v>
      </c>
      <c r="N1297" s="1">
        <v>7582.0468665416502</v>
      </c>
      <c r="O1297" s="10">
        <v>0.284881712991221</v>
      </c>
      <c r="P1297" s="1">
        <v>26614.719445945299</v>
      </c>
      <c r="Q1297" s="9">
        <v>2</v>
      </c>
      <c r="R1297" s="9">
        <v>4.8858347238078501</v>
      </c>
      <c r="S1297" s="9">
        <v>2.0768252178423801</v>
      </c>
      <c r="T1297" s="9"/>
      <c r="U1297" s="1">
        <f t="shared" si="80"/>
        <v>2575</v>
      </c>
      <c r="V1297" s="1">
        <f t="shared" si="81"/>
        <v>60.168958389499949</v>
      </c>
      <c r="W1297" s="1">
        <f t="shared" si="82"/>
        <v>3709.0552347450398</v>
      </c>
      <c r="X1297" s="1">
        <f t="shared" si="83"/>
        <v>12688.448386269059</v>
      </c>
    </row>
    <row r="1298" spans="1:24" hidden="1" x14ac:dyDescent="0.3">
      <c r="A1298" t="s">
        <v>266</v>
      </c>
      <c r="B1298" t="s">
        <v>30</v>
      </c>
      <c r="C1298">
        <v>1968</v>
      </c>
      <c r="D1298" s="1">
        <v>6000</v>
      </c>
      <c r="E1298" s="9">
        <v>1.02336658578233</v>
      </c>
      <c r="F1298" s="1">
        <v>6140.1995146939898</v>
      </c>
      <c r="G1298" s="9">
        <v>2.4075208433738702</v>
      </c>
      <c r="H1298" s="1">
        <v>14782.658314099899</v>
      </c>
      <c r="I1298" s="9">
        <v>3</v>
      </c>
      <c r="J1298" s="1">
        <v>44347.974942299697</v>
      </c>
      <c r="K1298" s="1">
        <v>16210.1468384649</v>
      </c>
      <c r="L1298" s="10">
        <v>0.234804749471067</v>
      </c>
      <c r="M1298" s="1">
        <v>60558.121780764603</v>
      </c>
      <c r="N1298" s="1">
        <v>24688.732683847898</v>
      </c>
      <c r="O1298" s="10">
        <v>0.35761746949961798</v>
      </c>
      <c r="P1298" s="1">
        <v>69036.707626147603</v>
      </c>
      <c r="Q1298" s="9">
        <v>2</v>
      </c>
      <c r="R1298" s="9">
        <v>4.8858347238078501</v>
      </c>
      <c r="S1298" s="9">
        <v>2.0768252178423801</v>
      </c>
      <c r="T1298" s="9"/>
      <c r="U1298" s="1">
        <f t="shared" si="80"/>
        <v>6000</v>
      </c>
      <c r="V1298" s="1">
        <f t="shared" si="81"/>
        <v>140.19951469398984</v>
      </c>
      <c r="W1298" s="1">
        <f t="shared" si="82"/>
        <v>8642.4587994059093</v>
      </c>
      <c r="X1298" s="1">
        <f t="shared" si="83"/>
        <v>29565.316628199798</v>
      </c>
    </row>
    <row r="1299" spans="1:24" hidden="1" x14ac:dyDescent="0.3">
      <c r="A1299" t="s">
        <v>266</v>
      </c>
      <c r="B1299" t="s">
        <v>30</v>
      </c>
      <c r="C1299">
        <v>1969</v>
      </c>
      <c r="D1299" s="1">
        <v>2500</v>
      </c>
      <c r="E1299" s="9">
        <v>1</v>
      </c>
      <c r="F1299" s="1">
        <v>2500</v>
      </c>
      <c r="G1299" s="9">
        <v>2.4075208433738702</v>
      </c>
      <c r="H1299" s="1">
        <v>6018.8021084346801</v>
      </c>
      <c r="I1299" s="9">
        <v>3</v>
      </c>
      <c r="J1299" s="1">
        <v>18056.406325304</v>
      </c>
      <c r="K1299" s="1">
        <v>5155.4231836382996</v>
      </c>
      <c r="L1299" s="10">
        <v>0.19898707582293801</v>
      </c>
      <c r="M1299" s="1">
        <v>23211.829508942301</v>
      </c>
      <c r="N1299" s="1">
        <v>7851.9254712075999</v>
      </c>
      <c r="O1299" s="10">
        <v>0.30306565211831998</v>
      </c>
      <c r="P1299" s="1">
        <v>25908.3317965116</v>
      </c>
      <c r="Q1299" s="9">
        <v>2</v>
      </c>
      <c r="R1299" s="9">
        <v>5</v>
      </c>
      <c r="S1299" s="9">
        <v>2.0768252178423801</v>
      </c>
      <c r="T1299" s="9"/>
      <c r="U1299" s="1">
        <f t="shared" si="80"/>
        <v>2500</v>
      </c>
      <c r="V1299" s="1">
        <f t="shared" si="81"/>
        <v>0</v>
      </c>
      <c r="W1299" s="1">
        <f t="shared" si="82"/>
        <v>3518.8021084346801</v>
      </c>
      <c r="X1299" s="1">
        <f t="shared" si="83"/>
        <v>12037.60421686932</v>
      </c>
    </row>
    <row r="1300" spans="1:24" hidden="1" x14ac:dyDescent="0.3">
      <c r="A1300" t="s">
        <v>266</v>
      </c>
      <c r="B1300" t="s">
        <v>30</v>
      </c>
      <c r="C1300">
        <v>1970</v>
      </c>
      <c r="D1300" s="1">
        <v>2275</v>
      </c>
      <c r="E1300" s="9">
        <v>1.3194703923320601</v>
      </c>
      <c r="F1300" s="1">
        <v>3001.7951425554402</v>
      </c>
      <c r="G1300" s="9">
        <v>2.4075208433738702</v>
      </c>
      <c r="H1300" s="1">
        <v>7226.8843732406604</v>
      </c>
      <c r="I1300" s="9">
        <v>3</v>
      </c>
      <c r="J1300" s="1">
        <v>21680.653119721999</v>
      </c>
      <c r="K1300" s="1">
        <v>7514.3083045470803</v>
      </c>
      <c r="L1300" s="10">
        <v>0.22684526643814901</v>
      </c>
      <c r="M1300" s="1">
        <v>29194.961424269099</v>
      </c>
      <c r="N1300" s="1">
        <v>11444.6063248956</v>
      </c>
      <c r="O1300" s="10">
        <v>0.34549484341488501</v>
      </c>
      <c r="P1300" s="1">
        <v>33125.259444617601</v>
      </c>
      <c r="Q1300" s="9">
        <v>2</v>
      </c>
      <c r="R1300" s="9">
        <v>3.7893991627677899</v>
      </c>
      <c r="S1300" s="9">
        <v>2.0768252178423801</v>
      </c>
      <c r="T1300" s="9"/>
      <c r="U1300" s="1">
        <f t="shared" si="80"/>
        <v>2275</v>
      </c>
      <c r="V1300" s="1">
        <f t="shared" si="81"/>
        <v>726.79514255544018</v>
      </c>
      <c r="W1300" s="1">
        <f t="shared" si="82"/>
        <v>4225.0892306852202</v>
      </c>
      <c r="X1300" s="1">
        <f t="shared" si="83"/>
        <v>14453.768746481339</v>
      </c>
    </row>
    <row r="1301" spans="1:24" hidden="1" x14ac:dyDescent="0.3">
      <c r="A1301" t="s">
        <v>266</v>
      </c>
      <c r="B1301" t="s">
        <v>30</v>
      </c>
      <c r="C1301">
        <v>1971</v>
      </c>
      <c r="D1301" s="1">
        <v>3100</v>
      </c>
      <c r="E1301" s="9">
        <v>1.3194703923320601</v>
      </c>
      <c r="F1301" s="1">
        <v>4090.3582162293901</v>
      </c>
      <c r="G1301" s="9">
        <v>2.4075208433738702</v>
      </c>
      <c r="H1301" s="1">
        <v>9847.6226624378196</v>
      </c>
      <c r="I1301" s="9">
        <v>3</v>
      </c>
      <c r="J1301" s="1">
        <v>29542.867987313501</v>
      </c>
      <c r="K1301" s="1">
        <v>10239.277250152099</v>
      </c>
      <c r="L1301" s="10">
        <v>0.22684526643814901</v>
      </c>
      <c r="M1301" s="1">
        <v>39782.145237465498</v>
      </c>
      <c r="N1301" s="1">
        <v>15594.8481789786</v>
      </c>
      <c r="O1301" s="10">
        <v>0.34549484341488501</v>
      </c>
      <c r="P1301" s="1">
        <v>45137.716166292099</v>
      </c>
      <c r="Q1301" s="9">
        <v>2</v>
      </c>
      <c r="R1301" s="9">
        <v>3.7893991627677899</v>
      </c>
      <c r="S1301" s="9">
        <v>2.0768252178423801</v>
      </c>
      <c r="T1301" s="9"/>
      <c r="U1301" s="1">
        <f t="shared" si="80"/>
        <v>3100</v>
      </c>
      <c r="V1301" s="1">
        <f t="shared" si="81"/>
        <v>990.35821622939011</v>
      </c>
      <c r="W1301" s="1">
        <f t="shared" si="82"/>
        <v>5757.2644462084299</v>
      </c>
      <c r="X1301" s="1">
        <f t="shared" si="83"/>
        <v>19695.245324875679</v>
      </c>
    </row>
    <row r="1302" spans="1:24" hidden="1" x14ac:dyDescent="0.3">
      <c r="A1302" t="s">
        <v>266</v>
      </c>
      <c r="B1302" t="s">
        <v>30</v>
      </c>
      <c r="C1302">
        <v>1972</v>
      </c>
      <c r="D1302" s="1">
        <v>3575</v>
      </c>
      <c r="E1302" s="9">
        <v>1.3194703923320601</v>
      </c>
      <c r="F1302" s="1">
        <v>4717.1066525871202</v>
      </c>
      <c r="G1302" s="9">
        <v>2.4075208433738702</v>
      </c>
      <c r="H1302" s="1">
        <v>11356.532586521</v>
      </c>
      <c r="I1302" s="9">
        <v>3</v>
      </c>
      <c r="J1302" s="1">
        <v>34069.597759563097</v>
      </c>
      <c r="K1302" s="1">
        <v>14915.8611684026</v>
      </c>
      <c r="L1302" s="10">
        <v>0.262662940086278</v>
      </c>
      <c r="M1302" s="1">
        <v>48985.458927965803</v>
      </c>
      <c r="N1302" s="1">
        <v>22717.481390252098</v>
      </c>
      <c r="O1302" s="10">
        <v>0.40004666079618301</v>
      </c>
      <c r="P1302" s="1">
        <v>56787.079149815203</v>
      </c>
      <c r="Q1302" s="9">
        <v>2</v>
      </c>
      <c r="R1302" s="9">
        <v>3.7893991627677899</v>
      </c>
      <c r="S1302" s="9">
        <v>2.0768252178423801</v>
      </c>
      <c r="T1302" s="9"/>
      <c r="U1302" s="1">
        <f t="shared" si="80"/>
        <v>3575</v>
      </c>
      <c r="V1302" s="1">
        <f t="shared" si="81"/>
        <v>1142.1066525871202</v>
      </c>
      <c r="W1302" s="1">
        <f t="shared" si="82"/>
        <v>6639.4259339338796</v>
      </c>
      <c r="X1302" s="1">
        <f t="shared" si="83"/>
        <v>22713.065173042098</v>
      </c>
    </row>
    <row r="1303" spans="1:24" hidden="1" x14ac:dyDescent="0.3">
      <c r="A1303" t="s">
        <v>266</v>
      </c>
      <c r="B1303" t="s">
        <v>30</v>
      </c>
      <c r="C1303">
        <v>1973</v>
      </c>
      <c r="D1303" s="1">
        <v>2600</v>
      </c>
      <c r="E1303" s="9">
        <v>1.3194703923320601</v>
      </c>
      <c r="F1303" s="1">
        <v>3430.6230200633599</v>
      </c>
      <c r="G1303" s="9">
        <v>2.4075208433738702</v>
      </c>
      <c r="H1303" s="1">
        <v>8259.2964265607498</v>
      </c>
      <c r="I1303" s="9">
        <v>3</v>
      </c>
      <c r="J1303" s="1">
        <v>24777.889279682298</v>
      </c>
      <c r="K1303" s="1">
        <v>7279.3249611410401</v>
      </c>
      <c r="L1303" s="10">
        <v>0.202966817339397</v>
      </c>
      <c r="M1303" s="1">
        <v>32057.214240823301</v>
      </c>
      <c r="N1303" s="1">
        <v>11086.7168493516</v>
      </c>
      <c r="O1303" s="10">
        <v>0.309126965160687</v>
      </c>
      <c r="P1303" s="1">
        <v>35864.606129033898</v>
      </c>
      <c r="Q1303" s="9">
        <v>2</v>
      </c>
      <c r="R1303" s="9">
        <v>3.7893991627677899</v>
      </c>
      <c r="S1303" s="9">
        <v>2.0768252178423801</v>
      </c>
      <c r="T1303" s="9"/>
      <c r="U1303" s="1">
        <f t="shared" si="80"/>
        <v>2600</v>
      </c>
      <c r="V1303" s="1">
        <f t="shared" si="81"/>
        <v>830.62302006335995</v>
      </c>
      <c r="W1303" s="1">
        <f t="shared" si="82"/>
        <v>4828.6734064973898</v>
      </c>
      <c r="X1303" s="1">
        <f t="shared" si="83"/>
        <v>16518.592853121547</v>
      </c>
    </row>
    <row r="1304" spans="1:24" hidden="1" x14ac:dyDescent="0.3">
      <c r="A1304" t="s">
        <v>266</v>
      </c>
      <c r="B1304" t="s">
        <v>30</v>
      </c>
      <c r="C1304">
        <v>1974</v>
      </c>
      <c r="D1304" s="1">
        <v>1600</v>
      </c>
      <c r="E1304" s="9">
        <v>1.58231053964543</v>
      </c>
      <c r="F1304" s="1">
        <v>2531.69686343269</v>
      </c>
      <c r="G1304" s="9">
        <v>2.4075208433738702</v>
      </c>
      <c r="H1304" s="1">
        <v>6095.1129678184598</v>
      </c>
      <c r="I1304" s="9">
        <v>3</v>
      </c>
      <c r="J1304" s="1">
        <v>18285.338903455398</v>
      </c>
      <c r="K1304" s="1">
        <v>6169.2075520995304</v>
      </c>
      <c r="L1304" s="10">
        <v>0.22286552492169001</v>
      </c>
      <c r="M1304" s="1">
        <v>24454.546455554901</v>
      </c>
      <c r="N1304" s="1">
        <v>9395.9615321649508</v>
      </c>
      <c r="O1304" s="10">
        <v>0.339433530372519</v>
      </c>
      <c r="P1304" s="1">
        <v>27681.300435620298</v>
      </c>
      <c r="Q1304" s="9">
        <v>2</v>
      </c>
      <c r="R1304" s="9">
        <v>3.1599359763604999</v>
      </c>
      <c r="S1304" s="9">
        <v>2.0768252178423801</v>
      </c>
      <c r="T1304" s="9"/>
      <c r="U1304" s="1">
        <f t="shared" si="80"/>
        <v>1600</v>
      </c>
      <c r="V1304" s="1">
        <f t="shared" si="81"/>
        <v>931.69686343268995</v>
      </c>
      <c r="W1304" s="1">
        <f t="shared" si="82"/>
        <v>3563.4161043857698</v>
      </c>
      <c r="X1304" s="1">
        <f t="shared" si="83"/>
        <v>12190.22593563694</v>
      </c>
    </row>
    <row r="1305" spans="1:24" hidden="1" x14ac:dyDescent="0.3">
      <c r="A1305" t="s">
        <v>266</v>
      </c>
      <c r="B1305" t="s">
        <v>30</v>
      </c>
      <c r="C1305">
        <v>1975</v>
      </c>
      <c r="D1305" s="1">
        <v>250</v>
      </c>
      <c r="E1305" s="9">
        <v>2.83490401396161</v>
      </c>
      <c r="F1305" s="1">
        <v>708.72600349040101</v>
      </c>
      <c r="G1305" s="9">
        <v>2.4075208433738702</v>
      </c>
      <c r="H1305" s="1">
        <v>1706.2726256441999</v>
      </c>
      <c r="I1305" s="9">
        <v>3</v>
      </c>
      <c r="J1305" s="1">
        <v>5118.8178769326096</v>
      </c>
      <c r="K1305" s="1">
        <v>1299.3882700709601</v>
      </c>
      <c r="L1305" s="10">
        <v>0.183068109757103</v>
      </c>
      <c r="M1305" s="1">
        <v>6418.2061470035696</v>
      </c>
      <c r="N1305" s="1">
        <v>1979.02276715881</v>
      </c>
      <c r="O1305" s="10">
        <v>0.27882039994885499</v>
      </c>
      <c r="P1305" s="1">
        <v>7097.8406440914196</v>
      </c>
      <c r="Q1305" s="9">
        <v>2</v>
      </c>
      <c r="R1305" s="9">
        <v>1.7637281457769001</v>
      </c>
      <c r="S1305" s="9">
        <v>2.0768252178423801</v>
      </c>
      <c r="T1305" s="9"/>
      <c r="U1305" s="1">
        <f t="shared" si="80"/>
        <v>250</v>
      </c>
      <c r="V1305" s="1">
        <f t="shared" si="81"/>
        <v>458.72600349040101</v>
      </c>
      <c r="W1305" s="1">
        <f t="shared" si="82"/>
        <v>997.54662215379892</v>
      </c>
      <c r="X1305" s="1">
        <f t="shared" si="83"/>
        <v>3412.5452512884094</v>
      </c>
    </row>
    <row r="1306" spans="1:24" hidden="1" x14ac:dyDescent="0.3">
      <c r="A1306" t="s">
        <v>266</v>
      </c>
      <c r="B1306" t="s">
        <v>30</v>
      </c>
      <c r="C1306">
        <v>1976</v>
      </c>
      <c r="D1306" s="1">
        <v>2000</v>
      </c>
      <c r="E1306" s="9">
        <v>1.58231053964543</v>
      </c>
      <c r="F1306" s="1">
        <v>3164.6210792908601</v>
      </c>
      <c r="G1306" s="9">
        <v>2.4075208433738702</v>
      </c>
      <c r="H1306" s="1">
        <v>7618.8912097730699</v>
      </c>
      <c r="I1306" s="9">
        <v>3</v>
      </c>
      <c r="J1306" s="1">
        <v>22856.673629319201</v>
      </c>
      <c r="K1306" s="1">
        <v>5802.0610072133804</v>
      </c>
      <c r="L1306" s="10">
        <v>0.183068109757103</v>
      </c>
      <c r="M1306" s="1">
        <v>28658.734636532601</v>
      </c>
      <c r="N1306" s="1">
        <v>8836.7819644028605</v>
      </c>
      <c r="O1306" s="10">
        <v>0.27882039994885499</v>
      </c>
      <c r="P1306" s="1">
        <v>31693.455593722101</v>
      </c>
      <c r="Q1306" s="9">
        <v>2</v>
      </c>
      <c r="R1306" s="9">
        <v>3.1599359763604999</v>
      </c>
      <c r="S1306" s="9">
        <v>2.0768252178423801</v>
      </c>
      <c r="T1306" s="9"/>
      <c r="U1306" s="1">
        <f t="shared" si="80"/>
        <v>2000</v>
      </c>
      <c r="V1306" s="1">
        <f t="shared" si="81"/>
        <v>1164.6210792908601</v>
      </c>
      <c r="W1306" s="1">
        <f t="shared" si="82"/>
        <v>4454.2701304822094</v>
      </c>
      <c r="X1306" s="1">
        <f t="shared" si="83"/>
        <v>15237.782419546131</v>
      </c>
    </row>
    <row r="1307" spans="1:24" hidden="1" x14ac:dyDescent="0.3">
      <c r="A1307" t="s">
        <v>266</v>
      </c>
      <c r="B1307" t="s">
        <v>30</v>
      </c>
      <c r="C1307">
        <v>1977</v>
      </c>
      <c r="D1307" s="1">
        <v>1650</v>
      </c>
      <c r="E1307" s="9">
        <v>1.58231053964543</v>
      </c>
      <c r="F1307" s="1">
        <v>2610.8123904149602</v>
      </c>
      <c r="G1307" s="9">
        <v>2.4075208433738702</v>
      </c>
      <c r="H1307" s="1">
        <v>6285.58524806278</v>
      </c>
      <c r="I1307" s="9">
        <v>3</v>
      </c>
      <c r="J1307" s="1">
        <v>18856.7557441883</v>
      </c>
      <c r="K1307" s="1">
        <v>6892.5532655789002</v>
      </c>
      <c r="L1307" s="10">
        <v>0.234804749471067</v>
      </c>
      <c r="M1307" s="1">
        <v>25749.309009767301</v>
      </c>
      <c r="N1307" s="1">
        <v>10497.6473550054</v>
      </c>
      <c r="O1307" s="10">
        <v>0.35761746949961798</v>
      </c>
      <c r="P1307" s="1">
        <v>29354.403099193802</v>
      </c>
      <c r="Q1307" s="9">
        <v>2</v>
      </c>
      <c r="R1307" s="9">
        <v>3.1599359763604999</v>
      </c>
      <c r="S1307" s="9">
        <v>2.0768252178423801</v>
      </c>
      <c r="T1307" s="9"/>
      <c r="U1307" s="1">
        <f t="shared" si="80"/>
        <v>1650</v>
      </c>
      <c r="V1307" s="1">
        <f t="shared" si="81"/>
        <v>960.81239041496019</v>
      </c>
      <c r="W1307" s="1">
        <f t="shared" si="82"/>
        <v>3674.7728576478198</v>
      </c>
      <c r="X1307" s="1">
        <f t="shared" si="83"/>
        <v>12571.17049612552</v>
      </c>
    </row>
    <row r="1308" spans="1:24" hidden="1" x14ac:dyDescent="0.3">
      <c r="A1308" t="s">
        <v>266</v>
      </c>
      <c r="B1308" t="s">
        <v>30</v>
      </c>
      <c r="C1308">
        <v>1978</v>
      </c>
      <c r="D1308" s="1">
        <v>1200</v>
      </c>
      <c r="E1308" s="9">
        <v>1.58231053964543</v>
      </c>
      <c r="F1308" s="1">
        <v>1898.7726475745201</v>
      </c>
      <c r="G1308" s="9">
        <v>2.4075208433738702</v>
      </c>
      <c r="H1308" s="1">
        <v>4571.3347258638396</v>
      </c>
      <c r="I1308" s="9">
        <v>3</v>
      </c>
      <c r="J1308" s="1">
        <v>13714.0041775915</v>
      </c>
      <c r="K1308" s="1">
        <v>6473.1751661266899</v>
      </c>
      <c r="L1308" s="10">
        <v>0.27460216463565401</v>
      </c>
      <c r="M1308" s="1">
        <v>20187.179343718199</v>
      </c>
      <c r="N1308" s="1">
        <v>9858.9169416406894</v>
      </c>
      <c r="O1308" s="10">
        <v>0.41823059992328199</v>
      </c>
      <c r="P1308" s="1">
        <v>23572.9211192322</v>
      </c>
      <c r="Q1308" s="9">
        <v>2</v>
      </c>
      <c r="R1308" s="9">
        <v>3.1599359763604999</v>
      </c>
      <c r="S1308" s="9">
        <v>2.0768252178423801</v>
      </c>
      <c r="T1308" s="9"/>
      <c r="U1308" s="1">
        <f t="shared" si="80"/>
        <v>1200</v>
      </c>
      <c r="V1308" s="1">
        <f t="shared" si="81"/>
        <v>698.77264757452008</v>
      </c>
      <c r="W1308" s="1">
        <f t="shared" si="82"/>
        <v>2672.5620782893193</v>
      </c>
      <c r="X1308" s="1">
        <f t="shared" si="83"/>
        <v>9142.6694517276592</v>
      </c>
    </row>
    <row r="1309" spans="1:24" hidden="1" x14ac:dyDescent="0.3">
      <c r="A1309" t="s">
        <v>266</v>
      </c>
      <c r="B1309" t="s">
        <v>30</v>
      </c>
      <c r="C1309">
        <v>1979</v>
      </c>
      <c r="D1309" s="1">
        <v>1070</v>
      </c>
      <c r="E1309" s="9">
        <v>1.3194703923320601</v>
      </c>
      <c r="F1309" s="1">
        <v>1411.8333197953</v>
      </c>
      <c r="G1309" s="9">
        <v>2.4075208433738702</v>
      </c>
      <c r="H1309" s="1">
        <v>3399.0181447769301</v>
      </c>
      <c r="I1309" s="9">
        <v>3</v>
      </c>
      <c r="J1309" s="1">
        <v>10197.054434330799</v>
      </c>
      <c r="K1309" s="1">
        <v>5058.0405856404705</v>
      </c>
      <c r="L1309" s="10">
        <v>0.282561647668572</v>
      </c>
      <c r="M1309" s="1">
        <v>15255.095019971201</v>
      </c>
      <c r="N1309" s="1">
        <v>7703.6076950649604</v>
      </c>
      <c r="O1309" s="10">
        <v>0.43035322600801501</v>
      </c>
      <c r="P1309" s="1">
        <v>17900.6621293957</v>
      </c>
      <c r="Q1309" s="9">
        <v>2</v>
      </c>
      <c r="R1309" s="9">
        <v>3.7893991627677899</v>
      </c>
      <c r="S1309" s="9">
        <v>2.0768252178423801</v>
      </c>
      <c r="T1309" s="9"/>
      <c r="U1309" s="1">
        <f t="shared" si="80"/>
        <v>1070</v>
      </c>
      <c r="V1309" s="1">
        <f t="shared" si="81"/>
        <v>341.83331979529999</v>
      </c>
      <c r="W1309" s="1">
        <f t="shared" si="82"/>
        <v>1987.1848249816301</v>
      </c>
      <c r="X1309" s="1">
        <f t="shared" si="83"/>
        <v>6798.0362895538692</v>
      </c>
    </row>
    <row r="1310" spans="1:24" hidden="1" x14ac:dyDescent="0.3">
      <c r="A1310" t="s">
        <v>266</v>
      </c>
      <c r="B1310" t="s">
        <v>30</v>
      </c>
      <c r="C1310">
        <v>1980</v>
      </c>
      <c r="D1310" s="1">
        <v>24</v>
      </c>
      <c r="E1310" s="9">
        <v>3.5811287477954199</v>
      </c>
      <c r="F1310" s="1">
        <v>85.947089947090006</v>
      </c>
      <c r="G1310" s="9">
        <v>2.4075208433738702</v>
      </c>
      <c r="H1310" s="1">
        <v>206.91941047494799</v>
      </c>
      <c r="I1310" s="9">
        <v>3</v>
      </c>
      <c r="J1310" s="1">
        <v>620.75823142484398</v>
      </c>
      <c r="K1310" s="1">
        <v>331.50709174423099</v>
      </c>
      <c r="L1310" s="10">
        <v>0.29450087221794802</v>
      </c>
      <c r="M1310" s="1">
        <v>952.26532316907503</v>
      </c>
      <c r="N1310" s="1">
        <v>504.89918767745303</v>
      </c>
      <c r="O1310" s="10">
        <v>0.44853716513511399</v>
      </c>
      <c r="P1310" s="1">
        <v>1125.6574191023001</v>
      </c>
      <c r="Q1310" s="9">
        <v>2</v>
      </c>
      <c r="R1310" s="9">
        <v>1.3962078305836001</v>
      </c>
      <c r="S1310" s="9">
        <v>2.0768252178423801</v>
      </c>
      <c r="T1310" s="9"/>
      <c r="U1310" s="1">
        <f t="shared" si="80"/>
        <v>24</v>
      </c>
      <c r="V1310" s="1">
        <f t="shared" si="81"/>
        <v>61.947089947090006</v>
      </c>
      <c r="W1310" s="1">
        <f t="shared" si="82"/>
        <v>120.97232052785799</v>
      </c>
      <c r="X1310" s="1">
        <f t="shared" si="83"/>
        <v>413.83882094989599</v>
      </c>
    </row>
    <row r="1311" spans="1:24" hidden="1" x14ac:dyDescent="0.3">
      <c r="A1311" t="s">
        <v>266</v>
      </c>
      <c r="B1311" t="s">
        <v>30</v>
      </c>
      <c r="C1311">
        <v>1981</v>
      </c>
      <c r="D1311" s="1">
        <v>300</v>
      </c>
      <c r="E1311" s="9">
        <v>3.5811287477954199</v>
      </c>
      <c r="F1311" s="1">
        <v>1074.3386243386201</v>
      </c>
      <c r="G1311" s="9">
        <v>2.4075208433738702</v>
      </c>
      <c r="H1311" s="1">
        <v>2586.4926309368502</v>
      </c>
      <c r="I1311" s="9">
        <v>3</v>
      </c>
      <c r="J1311" s="1">
        <v>7759.4778928105497</v>
      </c>
      <c r="K1311" s="1">
        <v>3483.8117065637998</v>
      </c>
      <c r="L1311" s="10">
        <v>0.26664268160273702</v>
      </c>
      <c r="M1311" s="1">
        <v>11243.2895993744</v>
      </c>
      <c r="N1311" s="1">
        <v>5305.99116721875</v>
      </c>
      <c r="O1311" s="10">
        <v>0.40610797383854902</v>
      </c>
      <c r="P1311" s="1">
        <v>13065.4690600293</v>
      </c>
      <c r="Q1311" s="9">
        <v>2</v>
      </c>
      <c r="R1311" s="9">
        <v>1.3962078305836001</v>
      </c>
      <c r="S1311" s="9">
        <v>2.0768252178423801</v>
      </c>
      <c r="T1311" s="9"/>
      <c r="U1311" s="1">
        <f t="shared" si="80"/>
        <v>300</v>
      </c>
      <c r="V1311" s="1">
        <f t="shared" si="81"/>
        <v>774.33862433862009</v>
      </c>
      <c r="W1311" s="1">
        <f t="shared" si="82"/>
        <v>1512.1540065982301</v>
      </c>
      <c r="X1311" s="1">
        <f t="shared" si="83"/>
        <v>5172.9852618736995</v>
      </c>
    </row>
    <row r="1312" spans="1:24" hidden="1" x14ac:dyDescent="0.3">
      <c r="A1312" t="s">
        <v>266</v>
      </c>
      <c r="B1312" t="s">
        <v>30</v>
      </c>
      <c r="C1312">
        <v>1982</v>
      </c>
      <c r="D1312" s="1">
        <v>1000</v>
      </c>
      <c r="E1312" s="9">
        <v>1.58231053964543</v>
      </c>
      <c r="F1312" s="1">
        <v>1582.31053964543</v>
      </c>
      <c r="G1312" s="9">
        <v>2.4075208433738702</v>
      </c>
      <c r="H1312" s="1">
        <v>3809.44560488654</v>
      </c>
      <c r="I1312" s="9">
        <v>3</v>
      </c>
      <c r="J1312" s="1">
        <v>11428.3368146596</v>
      </c>
      <c r="K1312" s="1">
        <v>4068.1177906469502</v>
      </c>
      <c r="L1312" s="10">
        <v>0.230825007954608</v>
      </c>
      <c r="M1312" s="1">
        <v>15496.454605306601</v>
      </c>
      <c r="N1312" s="1">
        <v>6195.9138100688597</v>
      </c>
      <c r="O1312" s="10">
        <v>0.35155615645725202</v>
      </c>
      <c r="P1312" s="1">
        <v>17624.250624728498</v>
      </c>
      <c r="Q1312" s="9">
        <v>2</v>
      </c>
      <c r="R1312" s="9">
        <v>3.1599359763604999</v>
      </c>
      <c r="S1312" s="9">
        <v>2.0768252178423801</v>
      </c>
      <c r="T1312" s="9"/>
      <c r="U1312" s="1">
        <f t="shared" si="80"/>
        <v>1000</v>
      </c>
      <c r="V1312" s="1">
        <f t="shared" si="81"/>
        <v>582.31053964543003</v>
      </c>
      <c r="W1312" s="1">
        <f t="shared" si="82"/>
        <v>2227.1350652411102</v>
      </c>
      <c r="X1312" s="1">
        <f t="shared" si="83"/>
        <v>7618.8912097730608</v>
      </c>
    </row>
    <row r="1313" spans="1:24" hidden="1" x14ac:dyDescent="0.3">
      <c r="A1313" t="s">
        <v>266</v>
      </c>
      <c r="B1313" t="s">
        <v>30</v>
      </c>
      <c r="C1313">
        <v>1983</v>
      </c>
      <c r="D1313" s="1">
        <v>407</v>
      </c>
      <c r="E1313" s="9">
        <v>1.9180540795843699</v>
      </c>
      <c r="F1313" s="1">
        <v>780.64801039083704</v>
      </c>
      <c r="G1313" s="9">
        <v>2.4075208433738702</v>
      </c>
      <c r="H1313" s="1">
        <v>1879.42635635428</v>
      </c>
      <c r="I1313" s="9">
        <v>3</v>
      </c>
      <c r="J1313" s="1">
        <v>5638.2790690628499</v>
      </c>
      <c r="K1313" s="1">
        <v>3570.5898414766998</v>
      </c>
      <c r="L1313" s="10">
        <v>0.32235906283315902</v>
      </c>
      <c r="M1313" s="1">
        <v>9208.8689105395497</v>
      </c>
      <c r="N1313" s="1">
        <v>5438.1579018582997</v>
      </c>
      <c r="O1313" s="10">
        <v>0.49096635643167902</v>
      </c>
      <c r="P1313" s="1">
        <v>11076.436970921101</v>
      </c>
      <c r="Q1313" s="9">
        <v>2</v>
      </c>
      <c r="R1313" s="9">
        <v>2.6068086678158102</v>
      </c>
      <c r="S1313" s="9">
        <v>2.0768252178423801</v>
      </c>
      <c r="T1313" s="9"/>
      <c r="U1313" s="1">
        <f t="shared" si="80"/>
        <v>407</v>
      </c>
      <c r="V1313" s="1">
        <f t="shared" si="81"/>
        <v>373.64801039083704</v>
      </c>
      <c r="W1313" s="1">
        <f t="shared" si="82"/>
        <v>1098.7783459634429</v>
      </c>
      <c r="X1313" s="1">
        <f t="shared" si="83"/>
        <v>3758.8527127085699</v>
      </c>
    </row>
    <row r="1314" spans="1:24" hidden="1" x14ac:dyDescent="0.3">
      <c r="A1314" t="s">
        <v>266</v>
      </c>
      <c r="B1314" t="s">
        <v>30</v>
      </c>
      <c r="C1314">
        <v>1984</v>
      </c>
      <c r="D1314" s="1">
        <v>954</v>
      </c>
      <c r="E1314" s="9">
        <v>1</v>
      </c>
      <c r="F1314" s="1">
        <v>954</v>
      </c>
      <c r="G1314" s="9">
        <v>2.4075208433738702</v>
      </c>
      <c r="H1314" s="1">
        <v>2296.77488457867</v>
      </c>
      <c r="I1314" s="9">
        <v>3</v>
      </c>
      <c r="J1314" s="1">
        <v>6890.3246537360201</v>
      </c>
      <c r="K1314" s="1">
        <v>3503.2188284109702</v>
      </c>
      <c r="L1314" s="10">
        <v>0.28654138918503003</v>
      </c>
      <c r="M1314" s="1">
        <v>10393.543482147001</v>
      </c>
      <c r="N1314" s="1">
        <v>5335.5490267632904</v>
      </c>
      <c r="O1314" s="10">
        <v>0.43641453905038102</v>
      </c>
      <c r="P1314" s="1">
        <v>12225.8736804993</v>
      </c>
      <c r="Q1314" s="9">
        <v>2</v>
      </c>
      <c r="R1314" s="9">
        <v>5</v>
      </c>
      <c r="S1314" s="9">
        <v>2.0768252178423801</v>
      </c>
      <c r="T1314" s="9"/>
      <c r="U1314" s="1">
        <f t="shared" si="80"/>
        <v>954</v>
      </c>
      <c r="V1314" s="1">
        <f t="shared" si="81"/>
        <v>0</v>
      </c>
      <c r="W1314" s="1">
        <f t="shared" si="82"/>
        <v>1342.77488457867</v>
      </c>
      <c r="X1314" s="1">
        <f t="shared" si="83"/>
        <v>4593.5497691573501</v>
      </c>
    </row>
    <row r="1315" spans="1:24" hidden="1" x14ac:dyDescent="0.3">
      <c r="A1315" t="s">
        <v>266</v>
      </c>
      <c r="B1315" t="s">
        <v>30</v>
      </c>
      <c r="C1315">
        <v>1985</v>
      </c>
      <c r="D1315" s="1">
        <v>1185</v>
      </c>
      <c r="E1315" s="9">
        <v>1.3194703923320601</v>
      </c>
      <c r="F1315" s="1">
        <v>1563.5724149134901</v>
      </c>
      <c r="G1315" s="9">
        <v>2.4075208433738702</v>
      </c>
      <c r="H1315" s="1">
        <v>3764.3331790286502</v>
      </c>
      <c r="I1315" s="9">
        <v>3</v>
      </c>
      <c r="J1315" s="1">
        <v>11292.999537086</v>
      </c>
      <c r="K1315" s="1">
        <v>6180.2934129484802</v>
      </c>
      <c r="L1315" s="10">
        <v>0.29848061373440699</v>
      </c>
      <c r="M1315" s="1">
        <v>17473.2929500344</v>
      </c>
      <c r="N1315" s="1">
        <v>9412.8457626285708</v>
      </c>
      <c r="O1315" s="10">
        <v>0.454598478177481</v>
      </c>
      <c r="P1315" s="1">
        <v>20705.8452997145</v>
      </c>
      <c r="Q1315" s="9">
        <v>2</v>
      </c>
      <c r="R1315" s="9">
        <v>3.7893991627677899</v>
      </c>
      <c r="S1315" s="9">
        <v>2.0768252178423801</v>
      </c>
      <c r="T1315" s="9"/>
      <c r="U1315" s="1">
        <f t="shared" si="80"/>
        <v>1185</v>
      </c>
      <c r="V1315" s="1">
        <f t="shared" si="81"/>
        <v>378.57241491349009</v>
      </c>
      <c r="W1315" s="1">
        <f t="shared" si="82"/>
        <v>2200.7607641151599</v>
      </c>
      <c r="X1315" s="1">
        <f t="shared" si="83"/>
        <v>7528.6663580573495</v>
      </c>
    </row>
    <row r="1316" spans="1:24" hidden="1" x14ac:dyDescent="0.3">
      <c r="A1316" t="s">
        <v>266</v>
      </c>
      <c r="B1316" t="s">
        <v>30</v>
      </c>
      <c r="C1316">
        <v>1986</v>
      </c>
      <c r="D1316" s="1">
        <v>798</v>
      </c>
      <c r="E1316" s="9">
        <v>1.3194703923320601</v>
      </c>
      <c r="F1316" s="1">
        <v>1052.93737308098</v>
      </c>
      <c r="G1316" s="9">
        <v>2.4075208433738702</v>
      </c>
      <c r="H1316" s="1">
        <v>2534.9686724598</v>
      </c>
      <c r="I1316" s="9">
        <v>3</v>
      </c>
      <c r="J1316" s="1">
        <v>7604.9060173793996</v>
      </c>
      <c r="K1316" s="1">
        <v>5055.3145507422996</v>
      </c>
      <c r="L1316" s="10">
        <v>0.33031854586607701</v>
      </c>
      <c r="M1316" s="1">
        <v>12660.2205681217</v>
      </c>
      <c r="N1316" s="1">
        <v>7699.4558297204703</v>
      </c>
      <c r="O1316" s="10">
        <v>0.50308898251641199</v>
      </c>
      <c r="P1316" s="1">
        <v>15304.361847099901</v>
      </c>
      <c r="Q1316" s="9">
        <v>2</v>
      </c>
      <c r="R1316" s="9">
        <v>3.7893991627677899</v>
      </c>
      <c r="S1316" s="9">
        <v>2.0768252178423801</v>
      </c>
      <c r="T1316" s="9"/>
      <c r="U1316" s="1">
        <f t="shared" si="80"/>
        <v>798</v>
      </c>
      <c r="V1316" s="1">
        <f t="shared" si="81"/>
        <v>254.93737308098002</v>
      </c>
      <c r="W1316" s="1">
        <f t="shared" si="82"/>
        <v>1482.03129937882</v>
      </c>
      <c r="X1316" s="1">
        <f t="shared" si="83"/>
        <v>5069.9373449195991</v>
      </c>
    </row>
    <row r="1317" spans="1:24" hidden="1" x14ac:dyDescent="0.3">
      <c r="A1317" t="s">
        <v>266</v>
      </c>
      <c r="B1317" t="s">
        <v>30</v>
      </c>
      <c r="C1317">
        <v>1987</v>
      </c>
      <c r="D1317" s="1">
        <v>224</v>
      </c>
      <c r="E1317" s="9">
        <v>1.1927454291798201</v>
      </c>
      <c r="F1317" s="1">
        <v>267.17497613628001</v>
      </c>
      <c r="G1317" s="9">
        <v>2.4075208433738702</v>
      </c>
      <c r="H1317" s="1">
        <v>643.22932387601099</v>
      </c>
      <c r="I1317" s="9">
        <v>3</v>
      </c>
      <c r="J1317" s="1">
        <v>1929.68797162803</v>
      </c>
      <c r="K1317" s="1">
        <v>803.00195609909304</v>
      </c>
      <c r="L1317" s="10">
        <v>0.25470345705336001</v>
      </c>
      <c r="M1317" s="1">
        <v>2732.68992772713</v>
      </c>
      <c r="N1317" s="1">
        <v>1223.0056171789099</v>
      </c>
      <c r="O1317" s="10">
        <v>0.38792403471144998</v>
      </c>
      <c r="P1317" s="1">
        <v>3152.6935888069402</v>
      </c>
      <c r="Q1317" s="9">
        <v>2</v>
      </c>
      <c r="R1317" s="9">
        <v>4.1920093573011599</v>
      </c>
      <c r="S1317" s="9">
        <v>2.0768252178423801</v>
      </c>
      <c r="T1317" s="9"/>
      <c r="U1317" s="1">
        <f t="shared" si="80"/>
        <v>224</v>
      </c>
      <c r="V1317" s="1">
        <f t="shared" si="81"/>
        <v>43.174976136280009</v>
      </c>
      <c r="W1317" s="1">
        <f t="shared" si="82"/>
        <v>376.05434773973099</v>
      </c>
      <c r="X1317" s="1">
        <f t="shared" si="83"/>
        <v>1286.458647752019</v>
      </c>
    </row>
    <row r="1318" spans="1:24" hidden="1" x14ac:dyDescent="0.3">
      <c r="A1318" t="s">
        <v>266</v>
      </c>
      <c r="B1318" t="s">
        <v>30</v>
      </c>
      <c r="C1318">
        <v>1988</v>
      </c>
      <c r="D1318" s="1">
        <v>950</v>
      </c>
      <c r="E1318" s="9">
        <v>1</v>
      </c>
      <c r="F1318" s="1">
        <v>950</v>
      </c>
      <c r="G1318" s="9">
        <v>2.4075208433738702</v>
      </c>
      <c r="H1318" s="1">
        <v>2287.1448012051801</v>
      </c>
      <c r="I1318" s="9">
        <v>3</v>
      </c>
      <c r="J1318" s="1">
        <v>6861.4344036155298</v>
      </c>
      <c r="K1318" s="1">
        <v>2783.07810885052</v>
      </c>
      <c r="L1318" s="10">
        <v>0.25072371553690198</v>
      </c>
      <c r="M1318" s="1">
        <v>9644.5125124660499</v>
      </c>
      <c r="N1318" s="1">
        <v>4238.7445439196599</v>
      </c>
      <c r="O1318" s="10">
        <v>0.38186272166908403</v>
      </c>
      <c r="P1318" s="1">
        <v>11100.1789475352</v>
      </c>
      <c r="Q1318" s="9">
        <v>2</v>
      </c>
      <c r="R1318" s="9">
        <v>5</v>
      </c>
      <c r="S1318" s="9">
        <v>2.0768252178423801</v>
      </c>
      <c r="T1318" s="9"/>
      <c r="U1318" s="1">
        <f t="shared" si="80"/>
        <v>950</v>
      </c>
      <c r="V1318" s="1">
        <f t="shared" si="81"/>
        <v>0</v>
      </c>
      <c r="W1318" s="1">
        <f t="shared" si="82"/>
        <v>1337.1448012051801</v>
      </c>
      <c r="X1318" s="1">
        <f t="shared" si="83"/>
        <v>4574.2896024103502</v>
      </c>
    </row>
    <row r="1319" spans="1:24" hidden="1" x14ac:dyDescent="0.3">
      <c r="A1319" t="s">
        <v>266</v>
      </c>
      <c r="B1319" t="s">
        <v>30</v>
      </c>
      <c r="C1319">
        <v>1989</v>
      </c>
      <c r="D1319" s="1">
        <v>1810</v>
      </c>
      <c r="E1319" s="9">
        <v>1</v>
      </c>
      <c r="F1319" s="1">
        <v>1810</v>
      </c>
      <c r="G1319" s="9">
        <v>2.4075208433738702</v>
      </c>
      <c r="H1319" s="1">
        <v>4357.6127265067098</v>
      </c>
      <c r="I1319" s="9">
        <v>3</v>
      </c>
      <c r="J1319" s="1">
        <v>13072.8381795201</v>
      </c>
      <c r="K1319" s="1">
        <v>5099.6887263113204</v>
      </c>
      <c r="L1319" s="10">
        <v>0.24470623684903101</v>
      </c>
      <c r="M1319" s="1">
        <v>18172.526905831401</v>
      </c>
      <c r="N1319" s="1">
        <v>7767.2057522473997</v>
      </c>
      <c r="O1319" s="10">
        <v>0.37270582431006599</v>
      </c>
      <c r="P1319" s="1">
        <v>20840.043931767501</v>
      </c>
      <c r="Q1319" s="9">
        <v>2</v>
      </c>
      <c r="R1319" s="9">
        <v>5</v>
      </c>
      <c r="S1319" s="9">
        <v>2.0768252178423801</v>
      </c>
      <c r="T1319" s="9"/>
      <c r="U1319" s="1">
        <f t="shared" si="80"/>
        <v>1810</v>
      </c>
      <c r="V1319" s="1">
        <f t="shared" si="81"/>
        <v>0</v>
      </c>
      <c r="W1319" s="1">
        <f t="shared" si="82"/>
        <v>2547.6127265067098</v>
      </c>
      <c r="X1319" s="1">
        <f t="shared" si="83"/>
        <v>8715.2254530133905</v>
      </c>
    </row>
    <row r="1320" spans="1:24" hidden="1" x14ac:dyDescent="0.3">
      <c r="A1320" t="s">
        <v>266</v>
      </c>
      <c r="B1320" t="s">
        <v>30</v>
      </c>
      <c r="C1320">
        <v>1990</v>
      </c>
      <c r="D1320" s="1">
        <v>1267</v>
      </c>
      <c r="E1320" s="9">
        <v>1.7977186736995101</v>
      </c>
      <c r="F1320" s="1">
        <v>2277.7095595772798</v>
      </c>
      <c r="G1320" s="9">
        <v>2.4075208433738702</v>
      </c>
      <c r="H1320" s="1">
        <v>5483.6332398342302</v>
      </c>
      <c r="I1320" s="9">
        <v>3</v>
      </c>
      <c r="J1320" s="1">
        <v>16450.8997195027</v>
      </c>
      <c r="K1320" s="1">
        <v>7909.4205177347103</v>
      </c>
      <c r="L1320" s="10">
        <v>0.277552540949488</v>
      </c>
      <c r="M1320" s="1">
        <v>24360.3202372374</v>
      </c>
      <c r="N1320" s="1">
        <v>12046.1210271896</v>
      </c>
      <c r="O1320" s="10">
        <v>0.42271510184403399</v>
      </c>
      <c r="P1320" s="1">
        <v>28497.020746692298</v>
      </c>
      <c r="Q1320" s="9">
        <v>2</v>
      </c>
      <c r="R1320" s="9">
        <v>2.7813028106953599</v>
      </c>
      <c r="S1320" s="9">
        <v>2.0768252178423801</v>
      </c>
      <c r="T1320" s="9"/>
      <c r="U1320" s="1">
        <f t="shared" si="80"/>
        <v>1267</v>
      </c>
      <c r="V1320" s="1">
        <f t="shared" si="81"/>
        <v>1010.7095595772798</v>
      </c>
      <c r="W1320" s="1">
        <f t="shared" si="82"/>
        <v>3205.9236802569503</v>
      </c>
      <c r="X1320" s="1">
        <f t="shared" si="83"/>
        <v>10967.266479668469</v>
      </c>
    </row>
    <row r="1321" spans="1:24" hidden="1" x14ac:dyDescent="0.3">
      <c r="A1321" t="s">
        <v>266</v>
      </c>
      <c r="B1321" t="s">
        <v>30</v>
      </c>
      <c r="C1321">
        <v>1991</v>
      </c>
      <c r="D1321" s="1">
        <v>1935</v>
      </c>
      <c r="E1321" s="9">
        <v>1</v>
      </c>
      <c r="F1321" s="1">
        <v>1935</v>
      </c>
      <c r="G1321" s="9">
        <v>2.4075208433738702</v>
      </c>
      <c r="H1321" s="1">
        <v>4658.5528319284404</v>
      </c>
      <c r="I1321" s="9">
        <v>3</v>
      </c>
      <c r="J1321" s="1">
        <v>13975.658495785299</v>
      </c>
      <c r="K1321" s="1">
        <v>4497.3780986301999</v>
      </c>
      <c r="L1321" s="10">
        <v>0.20028267807071901</v>
      </c>
      <c r="M1321" s="1">
        <v>18473.036594415498</v>
      </c>
      <c r="N1321" s="1">
        <v>8479.49410129645</v>
      </c>
      <c r="O1321" s="10">
        <v>0.37761908161774999</v>
      </c>
      <c r="P1321" s="1">
        <v>22455.1525970818</v>
      </c>
      <c r="Q1321" s="9">
        <v>2</v>
      </c>
      <c r="R1321" s="9">
        <v>5</v>
      </c>
      <c r="S1321" s="9">
        <v>2.0768252178423801</v>
      </c>
      <c r="T1321" s="9"/>
      <c r="U1321" s="1">
        <f t="shared" si="80"/>
        <v>1935</v>
      </c>
      <c r="V1321" s="1">
        <f t="shared" si="81"/>
        <v>0</v>
      </c>
      <c r="W1321" s="1">
        <f t="shared" si="82"/>
        <v>2723.5528319284404</v>
      </c>
      <c r="X1321" s="1">
        <f t="shared" si="83"/>
        <v>9317.1056638568589</v>
      </c>
    </row>
    <row r="1322" spans="1:24" hidden="1" x14ac:dyDescent="0.3">
      <c r="A1322" t="s">
        <v>266</v>
      </c>
      <c r="B1322" t="s">
        <v>30</v>
      </c>
      <c r="C1322">
        <v>1992</v>
      </c>
      <c r="D1322" s="1">
        <v>1930</v>
      </c>
      <c r="E1322" s="9">
        <v>1</v>
      </c>
      <c r="F1322" s="1">
        <v>1930</v>
      </c>
      <c r="G1322" s="9">
        <v>2.4075208433738702</v>
      </c>
      <c r="H1322" s="1">
        <v>4646.5152277115703</v>
      </c>
      <c r="I1322" s="9">
        <v>3</v>
      </c>
      <c r="J1322" s="1">
        <v>13939.5456831347</v>
      </c>
      <c r="K1322" s="1">
        <v>4043.5034881586698</v>
      </c>
      <c r="L1322" s="10">
        <v>0.17567808077055699</v>
      </c>
      <c r="M1322" s="1">
        <v>17983.049171293402</v>
      </c>
      <c r="N1322" s="1">
        <v>9077.0052173709191</v>
      </c>
      <c r="O1322" s="10">
        <v>0.39436861137919299</v>
      </c>
      <c r="P1322" s="1">
        <v>23016.550900505601</v>
      </c>
      <c r="Q1322" s="9">
        <v>2</v>
      </c>
      <c r="R1322" s="9">
        <v>5</v>
      </c>
      <c r="S1322" s="9">
        <v>2.0768252178423801</v>
      </c>
      <c r="T1322" s="9"/>
      <c r="U1322" s="1">
        <f t="shared" si="80"/>
        <v>1930</v>
      </c>
      <c r="V1322" s="1">
        <f t="shared" si="81"/>
        <v>0</v>
      </c>
      <c r="W1322" s="1">
        <f t="shared" si="82"/>
        <v>2716.5152277115703</v>
      </c>
      <c r="X1322" s="1">
        <f t="shared" si="83"/>
        <v>9293.0304554231298</v>
      </c>
    </row>
    <row r="1323" spans="1:24" hidden="1" x14ac:dyDescent="0.3">
      <c r="A1323" t="s">
        <v>266</v>
      </c>
      <c r="B1323" t="s">
        <v>30</v>
      </c>
      <c r="C1323">
        <v>1993</v>
      </c>
      <c r="D1323" s="1">
        <v>1853</v>
      </c>
      <c r="E1323" s="9">
        <v>1</v>
      </c>
      <c r="F1323" s="1">
        <v>1853</v>
      </c>
      <c r="G1323" s="9">
        <v>2.4075208433738702</v>
      </c>
      <c r="H1323" s="1">
        <v>4461.1361227717798</v>
      </c>
      <c r="I1323" s="9">
        <v>3</v>
      </c>
      <c r="J1323" s="1">
        <v>13383.4083683154</v>
      </c>
      <c r="K1323" s="1">
        <v>3555.7745052433302</v>
      </c>
      <c r="L1323" s="10">
        <v>0.174612172848674</v>
      </c>
      <c r="M1323" s="1">
        <v>16939.182873558701</v>
      </c>
      <c r="N1323" s="1">
        <v>6980.4325210876204</v>
      </c>
      <c r="O1323" s="10">
        <v>0.34278565418963403</v>
      </c>
      <c r="P1323" s="1">
        <v>20363.840889403</v>
      </c>
      <c r="Q1323" s="9">
        <v>2</v>
      </c>
      <c r="R1323" s="9">
        <v>5</v>
      </c>
      <c r="S1323" s="9">
        <v>2.0768252178423801</v>
      </c>
      <c r="T1323" s="9"/>
      <c r="U1323" s="1">
        <f t="shared" si="80"/>
        <v>1853</v>
      </c>
      <c r="V1323" s="1">
        <f t="shared" si="81"/>
        <v>0</v>
      </c>
      <c r="W1323" s="1">
        <f t="shared" si="82"/>
        <v>2608.1361227717798</v>
      </c>
      <c r="X1323" s="1">
        <f t="shared" si="83"/>
        <v>8922.2722455436196</v>
      </c>
    </row>
    <row r="1324" spans="1:24" hidden="1" x14ac:dyDescent="0.3">
      <c r="A1324" t="s">
        <v>266</v>
      </c>
      <c r="B1324" t="s">
        <v>30</v>
      </c>
      <c r="C1324">
        <v>1994</v>
      </c>
      <c r="D1324" s="1">
        <v>1364</v>
      </c>
      <c r="E1324" s="9">
        <v>4.14530685920578</v>
      </c>
      <c r="F1324" s="1">
        <v>5654.1985559566801</v>
      </c>
      <c r="G1324" s="9">
        <v>2.4075208433738702</v>
      </c>
      <c r="H1324" s="1">
        <v>13612.6008760401</v>
      </c>
      <c r="I1324" s="9">
        <v>3</v>
      </c>
      <c r="J1324" s="1">
        <v>40837.802628120502</v>
      </c>
      <c r="K1324" s="1">
        <v>12295.3228298297</v>
      </c>
      <c r="L1324" s="10">
        <v>0.18185000891535499</v>
      </c>
      <c r="M1324" s="1">
        <v>53133.125457950198</v>
      </c>
      <c r="N1324" s="1">
        <v>26774.6374435916</v>
      </c>
      <c r="O1324" s="10">
        <v>0.39600164430086399</v>
      </c>
      <c r="P1324" s="1">
        <v>67612.440071712103</v>
      </c>
      <c r="Q1324" s="9">
        <v>2</v>
      </c>
      <c r="R1324" s="9">
        <v>1.2061833224472001</v>
      </c>
      <c r="S1324" s="9">
        <v>2.0768252178423801</v>
      </c>
      <c r="T1324" s="9"/>
      <c r="U1324" s="1">
        <f t="shared" si="80"/>
        <v>1364</v>
      </c>
      <c r="V1324" s="1">
        <f t="shared" si="81"/>
        <v>4290.1985559566801</v>
      </c>
      <c r="W1324" s="1">
        <f t="shared" si="82"/>
        <v>7958.4023200834199</v>
      </c>
      <c r="X1324" s="1">
        <f t="shared" si="83"/>
        <v>27225.2017520804</v>
      </c>
    </row>
    <row r="1325" spans="1:24" hidden="1" x14ac:dyDescent="0.3">
      <c r="A1325" t="s">
        <v>266</v>
      </c>
      <c r="B1325" t="s">
        <v>30</v>
      </c>
      <c r="C1325">
        <v>1995</v>
      </c>
      <c r="D1325" s="1">
        <v>600</v>
      </c>
      <c r="E1325" s="9">
        <v>7.5471830985915496</v>
      </c>
      <c r="F1325" s="1">
        <v>4528.3098591549297</v>
      </c>
      <c r="G1325" s="9">
        <v>2.4075208433738702</v>
      </c>
      <c r="H1325" s="1">
        <v>10902.0003711709</v>
      </c>
      <c r="I1325" s="9">
        <v>3</v>
      </c>
      <c r="J1325" s="1">
        <v>32706.001113512699</v>
      </c>
      <c r="K1325" s="1">
        <v>5077.9533144440502</v>
      </c>
      <c r="L1325" s="10">
        <v>0.119329148145912</v>
      </c>
      <c r="M1325" s="1">
        <v>37783.954427956698</v>
      </c>
      <c r="N1325" s="1">
        <v>9848.1727270219308</v>
      </c>
      <c r="O1325" s="10">
        <v>0.23142671654081401</v>
      </c>
      <c r="P1325" s="1">
        <v>42554.173840534597</v>
      </c>
      <c r="Q1325" s="9">
        <v>2</v>
      </c>
      <c r="R1325" s="9">
        <v>0.66249883362881401</v>
      </c>
      <c r="S1325" s="9">
        <v>2.0768252178423801</v>
      </c>
      <c r="T1325" s="9"/>
      <c r="U1325" s="1">
        <f t="shared" si="80"/>
        <v>600</v>
      </c>
      <c r="V1325" s="1">
        <f t="shared" si="81"/>
        <v>3928.3098591549297</v>
      </c>
      <c r="W1325" s="1">
        <f t="shared" si="82"/>
        <v>6373.6905120159699</v>
      </c>
      <c r="X1325" s="1">
        <f t="shared" si="83"/>
        <v>21804.000742341799</v>
      </c>
    </row>
    <row r="1326" spans="1:24" hidden="1" x14ac:dyDescent="0.3">
      <c r="A1326" t="s">
        <v>266</v>
      </c>
      <c r="B1326" t="s">
        <v>30</v>
      </c>
      <c r="C1326">
        <v>1996</v>
      </c>
      <c r="D1326" s="1">
        <v>620</v>
      </c>
      <c r="E1326" s="9">
        <v>7.5471830985915496</v>
      </c>
      <c r="F1326" s="1">
        <v>4679.2535211267596</v>
      </c>
      <c r="G1326" s="9">
        <v>2.4075208433738702</v>
      </c>
      <c r="H1326" s="1">
        <v>11265.4003835433</v>
      </c>
      <c r="I1326" s="9">
        <v>3</v>
      </c>
      <c r="J1326" s="1">
        <v>33796.2011506298</v>
      </c>
      <c r="K1326" s="1">
        <v>17548.606367367302</v>
      </c>
      <c r="L1326" s="10">
        <v>0.28705890722427202</v>
      </c>
      <c r="M1326" s="1">
        <v>51344.807517997098</v>
      </c>
      <c r="N1326" s="1">
        <v>27336.221239792801</v>
      </c>
      <c r="O1326" s="10">
        <v>0.44716404439545798</v>
      </c>
      <c r="P1326" s="1">
        <v>61132.422390422602</v>
      </c>
      <c r="Q1326" s="9">
        <v>2</v>
      </c>
      <c r="R1326" s="9">
        <v>0.66249883362881401</v>
      </c>
      <c r="S1326" s="9">
        <v>2.0768252178423801</v>
      </c>
      <c r="T1326" s="9"/>
      <c r="U1326" s="1">
        <f t="shared" si="80"/>
        <v>620</v>
      </c>
      <c r="V1326" s="1">
        <f t="shared" si="81"/>
        <v>4059.2535211267596</v>
      </c>
      <c r="W1326" s="1">
        <f t="shared" si="82"/>
        <v>6586.14686241654</v>
      </c>
      <c r="X1326" s="1">
        <f t="shared" si="83"/>
        <v>22530.800767086501</v>
      </c>
    </row>
    <row r="1327" spans="1:24" hidden="1" x14ac:dyDescent="0.3">
      <c r="A1327" t="s">
        <v>266</v>
      </c>
      <c r="B1327" t="s">
        <v>30</v>
      </c>
      <c r="C1327">
        <v>1997</v>
      </c>
      <c r="D1327" s="1">
        <v>600</v>
      </c>
      <c r="E1327" s="9">
        <v>1.73539042821159</v>
      </c>
      <c r="F1327" s="1">
        <v>1041.2342569269499</v>
      </c>
      <c r="G1327" s="9">
        <v>2.4075208433738702</v>
      </c>
      <c r="H1327" s="1">
        <v>2506.7931763865399</v>
      </c>
      <c r="I1327" s="9">
        <v>3</v>
      </c>
      <c r="J1327" s="1">
        <v>7520.3795291596298</v>
      </c>
      <c r="K1327" s="1">
        <v>3048.8269024564202</v>
      </c>
      <c r="L1327" s="10">
        <v>0.224720928149376</v>
      </c>
      <c r="M1327" s="1">
        <v>10569.206431615999</v>
      </c>
      <c r="N1327" s="1">
        <v>6046.7898820925902</v>
      </c>
      <c r="O1327" s="10">
        <v>0.44569281172810898</v>
      </c>
      <c r="P1327" s="1">
        <v>13567.1694112522</v>
      </c>
      <c r="Q1327" s="9">
        <v>2</v>
      </c>
      <c r="R1327" s="9">
        <v>2.8811960229334499</v>
      </c>
      <c r="S1327" s="9">
        <v>2.0768252178423801</v>
      </c>
      <c r="T1327" s="9"/>
      <c r="U1327" s="1">
        <f t="shared" si="80"/>
        <v>600</v>
      </c>
      <c r="V1327" s="1">
        <f t="shared" si="81"/>
        <v>441.23425692694991</v>
      </c>
      <c r="W1327" s="1">
        <f t="shared" si="82"/>
        <v>1465.55891945959</v>
      </c>
      <c r="X1327" s="1">
        <f t="shared" si="83"/>
        <v>5013.5863527730899</v>
      </c>
    </row>
    <row r="1328" spans="1:24" hidden="1" x14ac:dyDescent="0.3">
      <c r="A1328" t="s">
        <v>266</v>
      </c>
      <c r="B1328" t="s">
        <v>30</v>
      </c>
      <c r="C1328">
        <v>1998</v>
      </c>
      <c r="D1328" s="1">
        <v>6500</v>
      </c>
      <c r="E1328" s="9">
        <v>1.31793400286944</v>
      </c>
      <c r="F1328" s="1">
        <v>8566.5710186513606</v>
      </c>
      <c r="G1328" s="9">
        <v>2.4075208433738702</v>
      </c>
      <c r="H1328" s="1">
        <v>20624.198283645699</v>
      </c>
      <c r="I1328" s="9">
        <v>3</v>
      </c>
      <c r="J1328" s="1">
        <v>61872.594850937101</v>
      </c>
      <c r="K1328" s="1">
        <v>3379.0554489924202</v>
      </c>
      <c r="L1328" s="10">
        <v>4.6286111349678201E-2</v>
      </c>
      <c r="M1328" s="1">
        <v>65251.650299929497</v>
      </c>
      <c r="N1328" s="1">
        <v>11131.0632758957</v>
      </c>
      <c r="O1328" s="10">
        <v>0.15247267823972799</v>
      </c>
      <c r="P1328" s="1">
        <v>73003.658126832699</v>
      </c>
      <c r="Q1328" s="9">
        <v>2</v>
      </c>
      <c r="R1328" s="9">
        <v>3.7938166775528002</v>
      </c>
      <c r="S1328" s="9">
        <v>2.0768252178423801</v>
      </c>
      <c r="T1328" s="9"/>
      <c r="U1328" s="1">
        <f t="shared" si="80"/>
        <v>6500</v>
      </c>
      <c r="V1328" s="1">
        <f t="shared" si="81"/>
        <v>2066.5710186513606</v>
      </c>
      <c r="W1328" s="1">
        <f t="shared" si="82"/>
        <v>12057.627264994338</v>
      </c>
      <c r="X1328" s="1">
        <f t="shared" si="83"/>
        <v>41248.396567291406</v>
      </c>
    </row>
    <row r="1329" spans="1:24" hidden="1" x14ac:dyDescent="0.3">
      <c r="A1329" t="s">
        <v>266</v>
      </c>
      <c r="B1329" t="s">
        <v>30</v>
      </c>
      <c r="C1329">
        <v>1999</v>
      </c>
      <c r="D1329" s="1">
        <v>3550</v>
      </c>
      <c r="E1329" s="9">
        <v>1.1220031408131199</v>
      </c>
      <c r="F1329" s="1">
        <v>3983.1111498865798</v>
      </c>
      <c r="G1329" s="9">
        <v>2.4075208433738702</v>
      </c>
      <c r="H1329" s="1">
        <v>9589.42311482681</v>
      </c>
      <c r="I1329" s="9">
        <v>3</v>
      </c>
      <c r="J1329" s="1">
        <v>28768.269344480399</v>
      </c>
      <c r="K1329" s="1">
        <v>1222.76370426011</v>
      </c>
      <c r="L1329" s="10">
        <v>3.6001950695787599E-2</v>
      </c>
      <c r="M1329" s="1">
        <v>29991.033048740501</v>
      </c>
      <c r="N1329" s="1">
        <v>5195.5487439426497</v>
      </c>
      <c r="O1329" s="10">
        <v>0.15297304709430201</v>
      </c>
      <c r="P1329" s="1">
        <v>33963.818088423097</v>
      </c>
      <c r="Q1329" s="9">
        <v>2</v>
      </c>
      <c r="R1329" s="9">
        <v>4.45631551118161</v>
      </c>
      <c r="S1329" s="9">
        <v>2.0768252178423801</v>
      </c>
      <c r="T1329" s="9"/>
      <c r="U1329" s="1">
        <f t="shared" si="80"/>
        <v>3550</v>
      </c>
      <c r="V1329" s="1">
        <f t="shared" si="81"/>
        <v>433.11114988657982</v>
      </c>
      <c r="W1329" s="1">
        <f t="shared" si="82"/>
        <v>5606.3119649402306</v>
      </c>
      <c r="X1329" s="1">
        <f t="shared" si="83"/>
        <v>19178.846229653587</v>
      </c>
    </row>
    <row r="1330" spans="1:24" hidden="1" x14ac:dyDescent="0.3">
      <c r="A1330" t="s">
        <v>266</v>
      </c>
      <c r="B1330" t="s">
        <v>30</v>
      </c>
      <c r="C1330">
        <v>2000</v>
      </c>
      <c r="D1330" s="1">
        <v>3250</v>
      </c>
      <c r="E1330" s="9">
        <v>1.2387993398120001</v>
      </c>
      <c r="F1330" s="1">
        <v>4026.0978543889901</v>
      </c>
      <c r="G1330" s="9">
        <v>2.4075208433738702</v>
      </c>
      <c r="H1330" s="1">
        <v>9692.9145019043008</v>
      </c>
      <c r="I1330" s="9">
        <v>3</v>
      </c>
      <c r="J1330" s="1">
        <v>29078.743505712901</v>
      </c>
      <c r="K1330" s="1">
        <v>1033.2877386334201</v>
      </c>
      <c r="L1330" s="10">
        <v>3.1787011591594701E-2</v>
      </c>
      <c r="M1330" s="1">
        <v>30112.031244346301</v>
      </c>
      <c r="N1330" s="1">
        <v>3427.8586218884898</v>
      </c>
      <c r="O1330" s="10">
        <v>0.10545115138250299</v>
      </c>
      <c r="P1330" s="1">
        <v>32506.6021276014</v>
      </c>
      <c r="Q1330" s="9">
        <v>2</v>
      </c>
      <c r="R1330" s="9">
        <v>4.0361661806817102</v>
      </c>
      <c r="S1330" s="9">
        <v>2.0768252178423801</v>
      </c>
      <c r="T1330" s="9"/>
      <c r="U1330" s="1">
        <f t="shared" si="80"/>
        <v>3250</v>
      </c>
      <c r="V1330" s="1">
        <f t="shared" si="81"/>
        <v>776.09785438899007</v>
      </c>
      <c r="W1330" s="1">
        <f t="shared" si="82"/>
        <v>5666.8166475153103</v>
      </c>
      <c r="X1330" s="1">
        <f t="shared" si="83"/>
        <v>19385.829003808598</v>
      </c>
    </row>
    <row r="1331" spans="1:24" hidden="1" x14ac:dyDescent="0.3">
      <c r="A1331" t="s">
        <v>266</v>
      </c>
      <c r="B1331" t="s">
        <v>30</v>
      </c>
      <c r="C1331">
        <v>2001</v>
      </c>
      <c r="D1331" s="1">
        <v>3975</v>
      </c>
      <c r="E1331" s="9">
        <v>1.08344747984357</v>
      </c>
      <c r="F1331" s="1">
        <v>4306.7037323781897</v>
      </c>
      <c r="G1331" s="9">
        <v>2.4075208433738702</v>
      </c>
      <c r="H1331" s="1">
        <v>10368.479001936499</v>
      </c>
      <c r="I1331" s="9">
        <v>3</v>
      </c>
      <c r="J1331" s="1">
        <v>31105.437005809599</v>
      </c>
      <c r="K1331" s="1">
        <v>2024.82503875828</v>
      </c>
      <c r="L1331" s="10">
        <v>5.2499203048354003E-2</v>
      </c>
      <c r="M1331" s="1">
        <v>33130.262044567899</v>
      </c>
      <c r="N1331" s="1">
        <v>7463.2444443321701</v>
      </c>
      <c r="O1331" s="10">
        <v>0.193505304400411</v>
      </c>
      <c r="P1331" s="1">
        <v>38568.681450141798</v>
      </c>
      <c r="Q1331" s="9">
        <v>2</v>
      </c>
      <c r="R1331" s="9">
        <v>4.6148983619601998</v>
      </c>
      <c r="S1331" s="9">
        <v>2.0768252178423801</v>
      </c>
      <c r="T1331" s="9"/>
      <c r="U1331" s="1">
        <f t="shared" si="80"/>
        <v>3975</v>
      </c>
      <c r="V1331" s="1">
        <f t="shared" si="81"/>
        <v>331.70373237818967</v>
      </c>
      <c r="W1331" s="1">
        <f t="shared" si="82"/>
        <v>6061.7752695583094</v>
      </c>
      <c r="X1331" s="1">
        <f t="shared" si="83"/>
        <v>20736.9580038731</v>
      </c>
    </row>
    <row r="1332" spans="1:24" hidden="1" x14ac:dyDescent="0.3">
      <c r="A1332" t="s">
        <v>266</v>
      </c>
      <c r="B1332" t="s">
        <v>30</v>
      </c>
      <c r="C1332">
        <v>2002</v>
      </c>
      <c r="D1332" s="1">
        <v>9920</v>
      </c>
      <c r="E1332" s="9">
        <v>1</v>
      </c>
      <c r="F1332" s="1">
        <v>9920</v>
      </c>
      <c r="G1332" s="9">
        <v>2.4075208433738702</v>
      </c>
      <c r="H1332" s="1">
        <v>23882.6067662688</v>
      </c>
      <c r="I1332" s="9">
        <v>3</v>
      </c>
      <c r="J1332" s="1">
        <v>71647.8202988064</v>
      </c>
      <c r="K1332" s="1">
        <v>4659.4487725436502</v>
      </c>
      <c r="L1332" s="10">
        <v>5.5999962703347998E-2</v>
      </c>
      <c r="M1332" s="1">
        <v>76307.269071350005</v>
      </c>
      <c r="N1332" s="1">
        <v>11556.677483208799</v>
      </c>
      <c r="O1332" s="10">
        <v>0.138894864956529</v>
      </c>
      <c r="P1332" s="1">
        <v>83204.497782015198</v>
      </c>
      <c r="Q1332" s="9">
        <v>2</v>
      </c>
      <c r="R1332" s="9">
        <v>5</v>
      </c>
      <c r="S1332" s="9">
        <v>2.0768252178423801</v>
      </c>
      <c r="T1332" s="9"/>
      <c r="U1332" s="1">
        <f t="shared" si="80"/>
        <v>9920</v>
      </c>
      <c r="V1332" s="1">
        <f t="shared" si="81"/>
        <v>0</v>
      </c>
      <c r="W1332" s="1">
        <f t="shared" si="82"/>
        <v>13962.6067662688</v>
      </c>
      <c r="X1332" s="1">
        <f t="shared" si="83"/>
        <v>47765.2135325376</v>
      </c>
    </row>
    <row r="1333" spans="1:24" hidden="1" x14ac:dyDescent="0.3">
      <c r="A1333" t="s">
        <v>266</v>
      </c>
      <c r="B1333" t="s">
        <v>30</v>
      </c>
      <c r="C1333">
        <v>2003</v>
      </c>
      <c r="D1333" s="1">
        <v>4920</v>
      </c>
      <c r="E1333" s="9">
        <v>1</v>
      </c>
      <c r="F1333" s="1">
        <v>4920</v>
      </c>
      <c r="G1333" s="9">
        <v>2.4075208433738702</v>
      </c>
      <c r="H1333" s="1">
        <v>11845.0025493994</v>
      </c>
      <c r="I1333" s="9">
        <v>3</v>
      </c>
      <c r="J1333" s="1">
        <v>35535.007648198298</v>
      </c>
      <c r="K1333" s="1">
        <v>3235.5430800023801</v>
      </c>
      <c r="L1333" s="10">
        <v>7.44091150587783E-2</v>
      </c>
      <c r="M1333" s="1">
        <v>38770.550728200702</v>
      </c>
      <c r="N1333" s="1">
        <v>7948.1473046123501</v>
      </c>
      <c r="O1333" s="10">
        <v>0.18278681280688899</v>
      </c>
      <c r="P1333" s="1">
        <v>43483.154952810699</v>
      </c>
      <c r="Q1333" s="9">
        <v>2</v>
      </c>
      <c r="R1333" s="9">
        <v>5</v>
      </c>
      <c r="S1333" s="9">
        <v>2.0768252178423801</v>
      </c>
      <c r="T1333" s="9"/>
      <c r="U1333" s="1">
        <f t="shared" si="80"/>
        <v>4920</v>
      </c>
      <c r="V1333" s="1">
        <f t="shared" si="81"/>
        <v>0</v>
      </c>
      <c r="W1333" s="1">
        <f t="shared" si="82"/>
        <v>6925.0025493993999</v>
      </c>
      <c r="X1333" s="1">
        <f t="shared" si="83"/>
        <v>23690.005098798898</v>
      </c>
    </row>
    <row r="1334" spans="1:24" hidden="1" x14ac:dyDescent="0.3">
      <c r="A1334" t="s">
        <v>266</v>
      </c>
      <c r="B1334" t="s">
        <v>30</v>
      </c>
      <c r="C1334">
        <v>2004</v>
      </c>
      <c r="D1334" s="1">
        <v>4290</v>
      </c>
      <c r="E1334" s="9">
        <v>1</v>
      </c>
      <c r="F1334" s="1">
        <v>4290</v>
      </c>
      <c r="G1334" s="9">
        <v>2.4075208433738702</v>
      </c>
      <c r="H1334" s="1">
        <v>10328.264418073901</v>
      </c>
      <c r="I1334" s="9">
        <v>3</v>
      </c>
      <c r="J1334" s="1">
        <v>30984.793254221699</v>
      </c>
      <c r="K1334" s="1">
        <v>5164.1428531641704</v>
      </c>
      <c r="L1334" s="10">
        <v>0.124184835294244</v>
      </c>
      <c r="M1334" s="1">
        <v>36148.936107385904</v>
      </c>
      <c r="N1334" s="1">
        <v>10599.5341793835</v>
      </c>
      <c r="O1334" s="10">
        <v>0.25489252402379298</v>
      </c>
      <c r="P1334" s="1">
        <v>41584.327433605198</v>
      </c>
      <c r="Q1334" s="9">
        <v>2</v>
      </c>
      <c r="R1334" s="9">
        <v>5</v>
      </c>
      <c r="S1334" s="9">
        <v>2.0768252178423801</v>
      </c>
      <c r="T1334" s="9"/>
      <c r="U1334" s="1">
        <f t="shared" si="80"/>
        <v>4290</v>
      </c>
      <c r="V1334" s="1">
        <f t="shared" si="81"/>
        <v>0</v>
      </c>
      <c r="W1334" s="1">
        <f t="shared" si="82"/>
        <v>6038.2644180739007</v>
      </c>
      <c r="X1334" s="1">
        <f t="shared" si="83"/>
        <v>20656.528836147798</v>
      </c>
    </row>
    <row r="1335" spans="1:24" hidden="1" x14ac:dyDescent="0.3">
      <c r="A1335" t="s">
        <v>266</v>
      </c>
      <c r="B1335" t="s">
        <v>30</v>
      </c>
      <c r="C1335">
        <v>2005</v>
      </c>
      <c r="D1335" s="1">
        <v>4185</v>
      </c>
      <c r="E1335" s="9">
        <v>1</v>
      </c>
      <c r="F1335" s="1">
        <v>4185</v>
      </c>
      <c r="G1335" s="9">
        <v>2.4075208433738702</v>
      </c>
      <c r="H1335" s="1">
        <v>10075.474729519599</v>
      </c>
      <c r="I1335" s="9">
        <v>3</v>
      </c>
      <c r="J1335" s="1">
        <v>30226.4241885589</v>
      </c>
      <c r="K1335" s="1">
        <v>3022.8175599707502</v>
      </c>
      <c r="L1335" s="10">
        <v>7.9301725873516499E-2</v>
      </c>
      <c r="M1335" s="1">
        <v>33249.241748529697</v>
      </c>
      <c r="N1335" s="1">
        <v>7891.5048561637896</v>
      </c>
      <c r="O1335" s="10">
        <v>0.20702868843962899</v>
      </c>
      <c r="P1335" s="1">
        <v>38117.929044722703</v>
      </c>
      <c r="Q1335" s="9">
        <v>2</v>
      </c>
      <c r="R1335" s="9">
        <v>5</v>
      </c>
      <c r="S1335" s="9">
        <v>2.0768252178423801</v>
      </c>
      <c r="T1335" s="9"/>
      <c r="U1335" s="1">
        <f t="shared" si="80"/>
        <v>4185</v>
      </c>
      <c r="V1335" s="1">
        <f t="shared" si="81"/>
        <v>0</v>
      </c>
      <c r="W1335" s="1">
        <f t="shared" si="82"/>
        <v>5890.4747295195994</v>
      </c>
      <c r="X1335" s="1">
        <f t="shared" si="83"/>
        <v>20150.949459039301</v>
      </c>
    </row>
    <row r="1336" spans="1:24" hidden="1" x14ac:dyDescent="0.3">
      <c r="A1336" t="s">
        <v>266</v>
      </c>
      <c r="B1336" t="s">
        <v>30</v>
      </c>
      <c r="C1336">
        <v>2006</v>
      </c>
      <c r="D1336" s="1">
        <v>4533</v>
      </c>
      <c r="E1336" s="9">
        <v>1</v>
      </c>
      <c r="F1336" s="1">
        <v>4533</v>
      </c>
      <c r="G1336" s="9">
        <v>2.4075208433738702</v>
      </c>
      <c r="H1336" s="1">
        <v>10913.2919830138</v>
      </c>
      <c r="I1336" s="9">
        <v>3</v>
      </c>
      <c r="J1336" s="1">
        <v>32739.875949041299</v>
      </c>
      <c r="K1336" s="1">
        <v>2681.2737310666598</v>
      </c>
      <c r="L1336" s="10">
        <v>6.8035160929850694E-2</v>
      </c>
      <c r="M1336" s="1">
        <v>35421.149680107897</v>
      </c>
      <c r="N1336" s="1">
        <v>6670.2422078224699</v>
      </c>
      <c r="O1336" s="10">
        <v>0.16925202257128399</v>
      </c>
      <c r="P1336" s="1">
        <v>39410.118156863697</v>
      </c>
      <c r="Q1336" s="9">
        <v>2</v>
      </c>
      <c r="R1336" s="9">
        <v>5</v>
      </c>
      <c r="S1336" s="9">
        <v>2.0768252178423801</v>
      </c>
      <c r="T1336" s="9"/>
      <c r="U1336" s="1">
        <f t="shared" si="80"/>
        <v>4533</v>
      </c>
      <c r="V1336" s="1">
        <f t="shared" si="81"/>
        <v>0</v>
      </c>
      <c r="W1336" s="1">
        <f t="shared" si="82"/>
        <v>6380.2919830137998</v>
      </c>
      <c r="X1336" s="1">
        <f t="shared" si="83"/>
        <v>21826.583966027501</v>
      </c>
    </row>
    <row r="1337" spans="1:24" hidden="1" x14ac:dyDescent="0.3">
      <c r="A1337" t="s">
        <v>266</v>
      </c>
      <c r="B1337" t="s">
        <v>30</v>
      </c>
      <c r="C1337">
        <v>2007</v>
      </c>
      <c r="D1337" s="1">
        <v>2750</v>
      </c>
      <c r="E1337" s="9">
        <v>1.3824095064580699</v>
      </c>
      <c r="F1337" s="1">
        <v>3801.6261427597001</v>
      </c>
      <c r="G1337" s="9">
        <v>2.4075208433738702</v>
      </c>
      <c r="H1337" s="1">
        <v>9152.4941774089893</v>
      </c>
      <c r="I1337" s="9">
        <v>3</v>
      </c>
      <c r="J1337" s="1">
        <v>27457.482532227001</v>
      </c>
      <c r="K1337" s="1">
        <v>2137.34149253442</v>
      </c>
      <c r="L1337" s="10">
        <v>6.0254379792899403E-2</v>
      </c>
      <c r="M1337" s="1">
        <v>29594.824024761401</v>
      </c>
      <c r="N1337" s="1">
        <v>8014.4864745188397</v>
      </c>
      <c r="O1337" s="10">
        <v>0.225938584717265</v>
      </c>
      <c r="P1337" s="1">
        <v>35471.9690067458</v>
      </c>
      <c r="Q1337" s="9">
        <v>2</v>
      </c>
      <c r="R1337" s="9">
        <v>3.6168732757131399</v>
      </c>
      <c r="S1337" s="9">
        <v>2.0768252178423801</v>
      </c>
      <c r="T1337" s="9"/>
      <c r="U1337" s="1">
        <f t="shared" si="80"/>
        <v>2750</v>
      </c>
      <c r="V1337" s="1">
        <f t="shared" si="81"/>
        <v>1051.6261427597001</v>
      </c>
      <c r="W1337" s="1">
        <f t="shared" si="82"/>
        <v>5350.8680346492893</v>
      </c>
      <c r="X1337" s="1">
        <f t="shared" si="83"/>
        <v>18304.988354818011</v>
      </c>
    </row>
    <row r="1338" spans="1:24" hidden="1" x14ac:dyDescent="0.3">
      <c r="A1338" t="s">
        <v>266</v>
      </c>
      <c r="B1338" t="s">
        <v>30</v>
      </c>
      <c r="C1338">
        <v>2008</v>
      </c>
      <c r="D1338" s="1">
        <v>2071</v>
      </c>
      <c r="E1338" s="9">
        <v>1.08344747984357</v>
      </c>
      <c r="F1338" s="1">
        <v>2243.8197307560299</v>
      </c>
      <c r="G1338" s="9">
        <v>2.4075208433738702</v>
      </c>
      <c r="H1338" s="1">
        <v>5402.0427705686998</v>
      </c>
      <c r="I1338" s="9">
        <v>3</v>
      </c>
      <c r="J1338" s="1">
        <v>16206.128311706099</v>
      </c>
      <c r="K1338" s="1">
        <v>1187.2650923991</v>
      </c>
      <c r="L1338" s="10">
        <v>5.6992769583256199E-2</v>
      </c>
      <c r="M1338" s="1">
        <v>17393.393404105202</v>
      </c>
      <c r="N1338" s="1">
        <v>4625.7263442555104</v>
      </c>
      <c r="O1338" s="10">
        <v>0.22205062490351701</v>
      </c>
      <c r="P1338" s="1">
        <v>20831.854655961601</v>
      </c>
      <c r="Q1338" s="9">
        <v>2</v>
      </c>
      <c r="R1338" s="9">
        <v>4.6148983619601998</v>
      </c>
      <c r="S1338" s="9">
        <v>2.0768252178423801</v>
      </c>
      <c r="T1338" s="9"/>
      <c r="U1338" s="1">
        <f t="shared" si="80"/>
        <v>2071</v>
      </c>
      <c r="V1338" s="1">
        <f t="shared" si="81"/>
        <v>172.81973075602991</v>
      </c>
      <c r="W1338" s="1">
        <f t="shared" si="82"/>
        <v>3158.2230398126699</v>
      </c>
      <c r="X1338" s="1">
        <f t="shared" si="83"/>
        <v>10804.0855411374</v>
      </c>
    </row>
    <row r="1339" spans="1:24" hidden="1" x14ac:dyDescent="0.3">
      <c r="A1339" t="s">
        <v>266</v>
      </c>
      <c r="B1339" t="s">
        <v>30</v>
      </c>
      <c r="C1339">
        <v>2009</v>
      </c>
      <c r="D1339" s="1">
        <v>2890</v>
      </c>
      <c r="E1339" s="9">
        <v>1.7243469528226301</v>
      </c>
      <c r="F1339" s="1">
        <v>4983.3626936574001</v>
      </c>
      <c r="G1339" s="9">
        <v>2.4075208433738702</v>
      </c>
      <c r="H1339" s="1">
        <v>11997.549555072001</v>
      </c>
      <c r="I1339" s="9">
        <v>3</v>
      </c>
      <c r="J1339" s="1">
        <v>35992.6486652159</v>
      </c>
      <c r="K1339" s="1">
        <v>3422.9409157129799</v>
      </c>
      <c r="L1339" s="10">
        <v>6.9865186722902706E-2</v>
      </c>
      <c r="M1339" s="1">
        <v>39415.589580928798</v>
      </c>
      <c r="N1339" s="1">
        <v>13000.864073667201</v>
      </c>
      <c r="O1339" s="10">
        <v>0.26535888828704501</v>
      </c>
      <c r="P1339" s="1">
        <v>48993.512738883001</v>
      </c>
      <c r="Q1339" s="9">
        <v>2</v>
      </c>
      <c r="R1339" s="9">
        <v>2.8996484679694898</v>
      </c>
      <c r="S1339" s="9">
        <v>2.0768252178423801</v>
      </c>
      <c r="T1339" s="9"/>
      <c r="U1339" s="1">
        <f t="shared" si="80"/>
        <v>2890</v>
      </c>
      <c r="V1339" s="1">
        <f t="shared" si="81"/>
        <v>2093.3626936574001</v>
      </c>
      <c r="W1339" s="1">
        <f t="shared" si="82"/>
        <v>7014.1868614146006</v>
      </c>
      <c r="X1339" s="1">
        <f t="shared" si="83"/>
        <v>23995.099110143899</v>
      </c>
    </row>
    <row r="1340" spans="1:24" hidden="1" x14ac:dyDescent="0.3">
      <c r="A1340" t="s">
        <v>266</v>
      </c>
      <c r="B1340" t="s">
        <v>30</v>
      </c>
      <c r="C1340">
        <v>2010</v>
      </c>
      <c r="D1340" s="1">
        <v>2966</v>
      </c>
      <c r="E1340" s="9">
        <v>1.08344747984357</v>
      </c>
      <c r="F1340" s="1">
        <v>3213.5052252160299</v>
      </c>
      <c r="G1340" s="9">
        <v>2.4075208433738702</v>
      </c>
      <c r="H1340" s="1">
        <v>7736.5808099984297</v>
      </c>
      <c r="I1340" s="9">
        <v>3</v>
      </c>
      <c r="J1340" s="1">
        <v>23209.742429995302</v>
      </c>
      <c r="K1340" s="1">
        <v>2412.8877729524302</v>
      </c>
      <c r="L1340" s="10">
        <v>8.0847561104671395E-2</v>
      </c>
      <c r="M1340" s="1">
        <v>25622.630202947701</v>
      </c>
      <c r="N1340" s="1">
        <v>6635.1624747862197</v>
      </c>
      <c r="O1340" s="10">
        <v>0.222321448031258</v>
      </c>
      <c r="P1340" s="1">
        <v>29844.904904781499</v>
      </c>
      <c r="Q1340" s="9">
        <v>2</v>
      </c>
      <c r="R1340" s="9">
        <v>4.6148983619601998</v>
      </c>
      <c r="S1340" s="9">
        <v>2.0768252178423801</v>
      </c>
      <c r="T1340" s="9"/>
      <c r="U1340" s="1">
        <f t="shared" si="80"/>
        <v>2966</v>
      </c>
      <c r="V1340" s="1">
        <f t="shared" si="81"/>
        <v>247.50522521602988</v>
      </c>
      <c r="W1340" s="1">
        <f t="shared" si="82"/>
        <v>4523.0755847824003</v>
      </c>
      <c r="X1340" s="1">
        <f t="shared" si="83"/>
        <v>15473.161619996872</v>
      </c>
    </row>
    <row r="1341" spans="1:24" hidden="1" x14ac:dyDescent="0.3">
      <c r="A1341" t="s">
        <v>266</v>
      </c>
      <c r="B1341" t="s">
        <v>30</v>
      </c>
      <c r="C1341">
        <v>2011</v>
      </c>
      <c r="D1341" s="1">
        <v>4400</v>
      </c>
      <c r="E1341" s="9">
        <v>2.15432156199337</v>
      </c>
      <c r="F1341" s="1">
        <v>9479.0148727708493</v>
      </c>
      <c r="G1341" s="9">
        <v>2.4075208433738702</v>
      </c>
      <c r="H1341" s="1">
        <v>22820.925880846698</v>
      </c>
      <c r="I1341" s="9">
        <v>3</v>
      </c>
      <c r="J1341" s="1">
        <v>68462.777642540197</v>
      </c>
      <c r="K1341" s="1">
        <v>9639.80360162943</v>
      </c>
      <c r="L1341" s="10">
        <v>0.104542614595465</v>
      </c>
      <c r="M1341" s="1">
        <v>78102.581244169603</v>
      </c>
      <c r="N1341" s="1">
        <v>23746.544258689599</v>
      </c>
      <c r="O1341" s="10">
        <v>0.25752867247116001</v>
      </c>
      <c r="P1341" s="1">
        <v>92209.321901229807</v>
      </c>
      <c r="Q1341" s="9">
        <v>2</v>
      </c>
      <c r="R1341" s="9">
        <v>2.32091628669099</v>
      </c>
      <c r="S1341" s="9">
        <v>2.0768252178423801</v>
      </c>
      <c r="T1341" s="9"/>
      <c r="U1341" s="1">
        <f t="shared" si="80"/>
        <v>4400</v>
      </c>
      <c r="V1341" s="1">
        <f t="shared" si="81"/>
        <v>5079.0148727708493</v>
      </c>
      <c r="W1341" s="1">
        <f t="shared" si="82"/>
        <v>13341.911008075849</v>
      </c>
      <c r="X1341" s="1">
        <f t="shared" si="83"/>
        <v>45641.851761693499</v>
      </c>
    </row>
    <row r="1342" spans="1:24" hidden="1" x14ac:dyDescent="0.3">
      <c r="A1342" t="s">
        <v>266</v>
      </c>
      <c r="B1342" t="s">
        <v>30</v>
      </c>
      <c r="C1342">
        <v>2012</v>
      </c>
      <c r="D1342" s="1">
        <v>2745</v>
      </c>
      <c r="E1342" s="9">
        <v>1.2387993398120001</v>
      </c>
      <c r="F1342" s="1">
        <v>3400.5041877839299</v>
      </c>
      <c r="G1342" s="9">
        <v>2.4075208433738702</v>
      </c>
      <c r="H1342" s="1">
        <v>8186.78471006994</v>
      </c>
      <c r="I1342" s="9">
        <v>3</v>
      </c>
      <c r="J1342" s="1">
        <v>24560.354130209798</v>
      </c>
      <c r="K1342" s="1">
        <v>1385.1128502254001</v>
      </c>
      <c r="L1342" s="10">
        <v>4.4838893075773802E-2</v>
      </c>
      <c r="M1342" s="1">
        <v>25945.466980435202</v>
      </c>
      <c r="N1342" s="1">
        <v>6330.5255327800296</v>
      </c>
      <c r="O1342" s="10">
        <v>0.20493186344462</v>
      </c>
      <c r="P1342" s="1">
        <v>30890.879662989901</v>
      </c>
      <c r="Q1342" s="9">
        <v>2</v>
      </c>
      <c r="R1342" s="9">
        <v>4.0361661806817102</v>
      </c>
      <c r="S1342" s="9">
        <v>2.0768252178423801</v>
      </c>
      <c r="T1342" s="9"/>
      <c r="U1342" s="1">
        <f t="shared" si="80"/>
        <v>2745</v>
      </c>
      <c r="V1342" s="1">
        <f t="shared" si="81"/>
        <v>655.50418778392986</v>
      </c>
      <c r="W1342" s="1">
        <f t="shared" si="82"/>
        <v>4786.2805222860097</v>
      </c>
      <c r="X1342" s="1">
        <f t="shared" si="83"/>
        <v>16373.569420139858</v>
      </c>
    </row>
    <row r="1343" spans="1:24" hidden="1" x14ac:dyDescent="0.3">
      <c r="A1343" t="s">
        <v>266</v>
      </c>
      <c r="B1343" t="s">
        <v>30</v>
      </c>
      <c r="C1343">
        <v>2013</v>
      </c>
      <c r="D1343" s="1">
        <v>2050</v>
      </c>
      <c r="E1343" s="9">
        <v>1.08344747984357</v>
      </c>
      <c r="F1343" s="1">
        <v>2221.0673336793202</v>
      </c>
      <c r="G1343" s="9">
        <v>2.4075208433738702</v>
      </c>
      <c r="H1343" s="1">
        <v>5347.26590036978</v>
      </c>
      <c r="I1343" s="9">
        <v>3</v>
      </c>
      <c r="J1343" s="1">
        <v>16041.797701109401</v>
      </c>
      <c r="K1343" s="1">
        <v>1246.72697482326</v>
      </c>
      <c r="L1343" s="10">
        <v>6.0600003793463197E-2</v>
      </c>
      <c r="M1343" s="1">
        <v>17288.5246759326</v>
      </c>
      <c r="N1343" s="1">
        <v>4531.25340087321</v>
      </c>
      <c r="O1343" s="10">
        <v>0.22025189061220701</v>
      </c>
      <c r="P1343" s="1">
        <v>20573.051101982601</v>
      </c>
      <c r="Q1343" s="9">
        <v>2</v>
      </c>
      <c r="R1343" s="9">
        <v>4.6148983619601998</v>
      </c>
      <c r="S1343" s="9">
        <v>2.0768252178423801</v>
      </c>
      <c r="T1343" s="9"/>
      <c r="U1343" s="1">
        <f t="shared" si="80"/>
        <v>2050</v>
      </c>
      <c r="V1343" s="1">
        <f t="shared" si="81"/>
        <v>171.0673336793202</v>
      </c>
      <c r="W1343" s="1">
        <f t="shared" si="82"/>
        <v>3126.1985666904598</v>
      </c>
      <c r="X1343" s="1">
        <f t="shared" si="83"/>
        <v>10694.53180073962</v>
      </c>
    </row>
    <row r="1344" spans="1:24" hidden="1" x14ac:dyDescent="0.3">
      <c r="A1344" t="s">
        <v>266</v>
      </c>
      <c r="B1344" t="s">
        <v>30</v>
      </c>
      <c r="C1344">
        <v>2014</v>
      </c>
      <c r="D1344" s="1">
        <v>4200</v>
      </c>
      <c r="E1344" s="9">
        <v>1.08344747984357</v>
      </c>
      <c r="F1344" s="1">
        <v>4550.4794153429903</v>
      </c>
      <c r="G1344" s="9">
        <v>2.4075208433738702</v>
      </c>
      <c r="H1344" s="1">
        <v>10955.374039782</v>
      </c>
      <c r="I1344" s="9">
        <v>3</v>
      </c>
      <c r="J1344" s="1">
        <v>32866.122119346001</v>
      </c>
      <c r="K1344" s="1">
        <v>1026.74612569839</v>
      </c>
      <c r="L1344" s="10">
        <v>2.7056768014760101E-2</v>
      </c>
      <c r="M1344" s="1">
        <v>33892.868245044403</v>
      </c>
      <c r="N1344" s="1">
        <v>5081.7260914335502</v>
      </c>
      <c r="O1344" s="10">
        <v>0.13391341883754099</v>
      </c>
      <c r="P1344" s="1">
        <v>37947.848210779601</v>
      </c>
      <c r="Q1344" s="9">
        <v>2</v>
      </c>
      <c r="R1344" s="9">
        <v>4.6148983619601998</v>
      </c>
      <c r="S1344" s="9">
        <v>2.0768252178423801</v>
      </c>
      <c r="T1344" s="9"/>
      <c r="U1344" s="1">
        <f t="shared" si="80"/>
        <v>4200</v>
      </c>
      <c r="V1344" s="1">
        <f t="shared" si="81"/>
        <v>350.47941534299025</v>
      </c>
      <c r="W1344" s="1">
        <f t="shared" si="82"/>
        <v>6404.8946244390099</v>
      </c>
      <c r="X1344" s="1">
        <f t="shared" si="83"/>
        <v>21910.748079564</v>
      </c>
    </row>
    <row r="1345" spans="1:24" hidden="1" x14ac:dyDescent="0.3">
      <c r="A1345" t="s">
        <v>266</v>
      </c>
      <c r="B1345" t="s">
        <v>31</v>
      </c>
      <c r="C1345">
        <v>1954</v>
      </c>
      <c r="D1345" s="1">
        <v>83500</v>
      </c>
      <c r="E1345" s="9">
        <v>1.03804308203499</v>
      </c>
      <c r="F1345" s="1">
        <v>86676.597349921605</v>
      </c>
      <c r="G1345" s="9">
        <v>1.1221336554426999</v>
      </c>
      <c r="H1345" s="1">
        <v>97262.727025602406</v>
      </c>
      <c r="I1345" s="9">
        <v>1.5</v>
      </c>
      <c r="J1345" s="1">
        <v>145894.09053840401</v>
      </c>
      <c r="K1345" s="1">
        <v>49975.014354944004</v>
      </c>
      <c r="L1345" s="10">
        <v>0.22593432078119799</v>
      </c>
      <c r="M1345" s="1">
        <v>195869.10489334801</v>
      </c>
      <c r="N1345" s="1">
        <v>75298.573693169194</v>
      </c>
      <c r="O1345" s="10">
        <v>0.34042075470611899</v>
      </c>
      <c r="P1345" s="1">
        <v>221192.664231573</v>
      </c>
      <c r="Q1345" s="9">
        <v>1.78571428571429</v>
      </c>
      <c r="R1345" s="9">
        <v>4.8167557652789803</v>
      </c>
      <c r="S1345" s="9">
        <v>4.4557972000469297</v>
      </c>
      <c r="T1345" s="9"/>
      <c r="U1345" s="1">
        <f t="shared" si="80"/>
        <v>83500</v>
      </c>
      <c r="V1345" s="1">
        <f t="shared" si="81"/>
        <v>3176.5973499216052</v>
      </c>
      <c r="W1345" s="1">
        <f t="shared" si="82"/>
        <v>10586.129675680801</v>
      </c>
      <c r="X1345" s="1">
        <f t="shared" si="83"/>
        <v>48631.363512801603</v>
      </c>
    </row>
    <row r="1346" spans="1:24" hidden="1" x14ac:dyDescent="0.3">
      <c r="A1346" t="s">
        <v>266</v>
      </c>
      <c r="B1346" t="s">
        <v>31</v>
      </c>
      <c r="C1346">
        <v>1955</v>
      </c>
      <c r="D1346" s="1">
        <v>20400</v>
      </c>
      <c r="E1346" s="9">
        <v>1.03804308203499</v>
      </c>
      <c r="F1346" s="1">
        <v>21176.078873513801</v>
      </c>
      <c r="G1346" s="9">
        <v>1.1221336554426999</v>
      </c>
      <c r="H1346" s="1">
        <v>23762.390794278901</v>
      </c>
      <c r="I1346" s="9">
        <v>1.5</v>
      </c>
      <c r="J1346" s="1">
        <v>35643.586191418399</v>
      </c>
      <c r="K1346" s="1">
        <v>12209.464584920401</v>
      </c>
      <c r="L1346" s="10">
        <v>0.22593432078119799</v>
      </c>
      <c r="M1346" s="1">
        <v>47853.050776338801</v>
      </c>
      <c r="N1346" s="1">
        <v>18396.298243600599</v>
      </c>
      <c r="O1346" s="10">
        <v>0.34042075470611899</v>
      </c>
      <c r="P1346" s="1">
        <v>54039.884435018997</v>
      </c>
      <c r="Q1346" s="9">
        <v>1.78571428571429</v>
      </c>
      <c r="R1346" s="9">
        <v>4.8167557652789803</v>
      </c>
      <c r="S1346" s="9">
        <v>4.4557972000469297</v>
      </c>
      <c r="T1346" s="9"/>
      <c r="U1346" s="1">
        <f t="shared" si="80"/>
        <v>20400</v>
      </c>
      <c r="V1346" s="1">
        <f t="shared" si="81"/>
        <v>776.07887351380123</v>
      </c>
      <c r="W1346" s="1">
        <f t="shared" si="82"/>
        <v>2586.3119207650998</v>
      </c>
      <c r="X1346" s="1">
        <f t="shared" si="83"/>
        <v>11881.195397139498</v>
      </c>
    </row>
    <row r="1347" spans="1:24" hidden="1" x14ac:dyDescent="0.3">
      <c r="A1347" t="s">
        <v>266</v>
      </c>
      <c r="B1347" t="s">
        <v>31</v>
      </c>
      <c r="C1347">
        <v>1956</v>
      </c>
      <c r="D1347" s="1">
        <v>80250</v>
      </c>
      <c r="E1347" s="9">
        <v>1.03804308203499</v>
      </c>
      <c r="F1347" s="1">
        <v>83302.957333307902</v>
      </c>
      <c r="G1347" s="9">
        <v>1.1221336554426999</v>
      </c>
      <c r="H1347" s="1">
        <v>93477.052021611904</v>
      </c>
      <c r="I1347" s="9">
        <v>1.5</v>
      </c>
      <c r="J1347" s="1">
        <v>140215.57803241801</v>
      </c>
      <c r="K1347" s="1">
        <v>48029.879065679699</v>
      </c>
      <c r="L1347" s="10">
        <v>0.22593432078119799</v>
      </c>
      <c r="M1347" s="1">
        <v>188245.45709809801</v>
      </c>
      <c r="N1347" s="1">
        <v>72367.790884752394</v>
      </c>
      <c r="O1347" s="10">
        <v>0.34042075470611899</v>
      </c>
      <c r="P1347" s="1">
        <v>212583.36891717001</v>
      </c>
      <c r="Q1347" s="9">
        <v>1.78571428571429</v>
      </c>
      <c r="R1347" s="9">
        <v>4.8167557652789803</v>
      </c>
      <c r="S1347" s="9">
        <v>4.4557972000469297</v>
      </c>
      <c r="T1347" s="9"/>
      <c r="U1347" s="1">
        <f t="shared" ref="U1347:U1410" si="84">D1347</f>
        <v>80250</v>
      </c>
      <c r="V1347" s="1">
        <f t="shared" ref="V1347:V1410" si="85">F1347-D1347</f>
        <v>3052.9573333079024</v>
      </c>
      <c r="W1347" s="1">
        <f t="shared" ref="W1347:W1410" si="86">H1347-F1347</f>
        <v>10174.094688304001</v>
      </c>
      <c r="X1347" s="1">
        <f t="shared" ref="X1347:X1410" si="87">J1347-H1347</f>
        <v>46738.526010806105</v>
      </c>
    </row>
    <row r="1348" spans="1:24" hidden="1" x14ac:dyDescent="0.3">
      <c r="A1348" t="s">
        <v>266</v>
      </c>
      <c r="B1348" t="s">
        <v>31</v>
      </c>
      <c r="C1348">
        <v>1957</v>
      </c>
      <c r="D1348" s="1">
        <v>81500</v>
      </c>
      <c r="E1348" s="9">
        <v>1.03804308203499</v>
      </c>
      <c r="F1348" s="1">
        <v>84600.511185851603</v>
      </c>
      <c r="G1348" s="9">
        <v>1.1221336554426999</v>
      </c>
      <c r="H1348" s="1">
        <v>94933.080869300597</v>
      </c>
      <c r="I1348" s="9">
        <v>1.5</v>
      </c>
      <c r="J1348" s="1">
        <v>142399.62130395099</v>
      </c>
      <c r="K1348" s="1">
        <v>48778.008023089002</v>
      </c>
      <c r="L1348" s="10">
        <v>0.22593432078119799</v>
      </c>
      <c r="M1348" s="1">
        <v>191177.62932703999</v>
      </c>
      <c r="N1348" s="1">
        <v>73495.015041835795</v>
      </c>
      <c r="O1348" s="10">
        <v>0.34042075470611899</v>
      </c>
      <c r="P1348" s="1">
        <v>215894.636345787</v>
      </c>
      <c r="Q1348" s="9">
        <v>1.78571428571429</v>
      </c>
      <c r="R1348" s="9">
        <v>4.8167557652789803</v>
      </c>
      <c r="S1348" s="9">
        <v>4.4557972000469297</v>
      </c>
      <c r="T1348" s="9"/>
      <c r="U1348" s="1">
        <f t="shared" si="84"/>
        <v>81500</v>
      </c>
      <c r="V1348" s="1">
        <f t="shared" si="85"/>
        <v>3100.5111858516029</v>
      </c>
      <c r="W1348" s="1">
        <f t="shared" si="86"/>
        <v>10332.569683448994</v>
      </c>
      <c r="X1348" s="1">
        <f t="shared" si="87"/>
        <v>47466.540434650393</v>
      </c>
    </row>
    <row r="1349" spans="1:24" hidden="1" x14ac:dyDescent="0.3">
      <c r="A1349" t="s">
        <v>266</v>
      </c>
      <c r="B1349" t="s">
        <v>31</v>
      </c>
      <c r="C1349">
        <v>1958</v>
      </c>
      <c r="D1349" s="1">
        <v>39150</v>
      </c>
      <c r="E1349" s="9">
        <v>1.03804308203499</v>
      </c>
      <c r="F1349" s="1">
        <v>40639.3866616698</v>
      </c>
      <c r="G1349" s="9">
        <v>1.1221336554426999</v>
      </c>
      <c r="H1349" s="1">
        <v>45602.823509608803</v>
      </c>
      <c r="I1349" s="9">
        <v>1.5</v>
      </c>
      <c r="J1349" s="1">
        <v>68404.235264413204</v>
      </c>
      <c r="K1349" s="1">
        <v>23431.398946060599</v>
      </c>
      <c r="L1349" s="10">
        <v>0.22593432078119799</v>
      </c>
      <c r="M1349" s="1">
        <v>91835.6342104738</v>
      </c>
      <c r="N1349" s="1">
        <v>35304.660599851202</v>
      </c>
      <c r="O1349" s="10">
        <v>0.34042075470611899</v>
      </c>
      <c r="P1349" s="1">
        <v>103708.89586426401</v>
      </c>
      <c r="Q1349" s="9">
        <v>1.78571428571429</v>
      </c>
      <c r="R1349" s="9">
        <v>4.8167557652789803</v>
      </c>
      <c r="S1349" s="9">
        <v>4.4557972000469297</v>
      </c>
      <c r="T1349" s="9"/>
      <c r="U1349" s="1">
        <f t="shared" si="84"/>
        <v>39150</v>
      </c>
      <c r="V1349" s="1">
        <f t="shared" si="85"/>
        <v>1489.3866616697997</v>
      </c>
      <c r="W1349" s="1">
        <f t="shared" si="86"/>
        <v>4963.4368479390032</v>
      </c>
      <c r="X1349" s="1">
        <f t="shared" si="87"/>
        <v>22801.411754804401</v>
      </c>
    </row>
    <row r="1350" spans="1:24" hidden="1" x14ac:dyDescent="0.3">
      <c r="A1350" t="s">
        <v>266</v>
      </c>
      <c r="B1350" t="s">
        <v>31</v>
      </c>
      <c r="C1350">
        <v>1959</v>
      </c>
      <c r="D1350" s="1">
        <v>83500</v>
      </c>
      <c r="E1350" s="9">
        <v>1.06651526086049</v>
      </c>
      <c r="F1350" s="1">
        <v>89054.024281851205</v>
      </c>
      <c r="G1350" s="9">
        <v>1.1221336554426999</v>
      </c>
      <c r="H1350" s="1">
        <v>99930.517799276393</v>
      </c>
      <c r="I1350" s="9">
        <v>1.5</v>
      </c>
      <c r="J1350" s="1">
        <v>149895.776698915</v>
      </c>
      <c r="K1350" s="1">
        <v>51345.764346101998</v>
      </c>
      <c r="L1350" s="10">
        <v>0.22593432078119799</v>
      </c>
      <c r="M1350" s="1">
        <v>201241.54104501699</v>
      </c>
      <c r="N1350" s="1">
        <v>77363.916155925501</v>
      </c>
      <c r="O1350" s="10">
        <v>0.34042075470611899</v>
      </c>
      <c r="P1350" s="1">
        <v>227259.69285483999</v>
      </c>
      <c r="Q1350" s="9">
        <v>1.78571428571429</v>
      </c>
      <c r="R1350" s="9">
        <v>4.6881654520028802</v>
      </c>
      <c r="S1350" s="9">
        <v>4.4557972000469297</v>
      </c>
      <c r="T1350" s="9"/>
      <c r="U1350" s="1">
        <f t="shared" si="84"/>
        <v>83500</v>
      </c>
      <c r="V1350" s="1">
        <f t="shared" si="85"/>
        <v>5554.0242818512052</v>
      </c>
      <c r="W1350" s="1">
        <f t="shared" si="86"/>
        <v>10876.493517425188</v>
      </c>
      <c r="X1350" s="1">
        <f t="shared" si="87"/>
        <v>49965.258899638604</v>
      </c>
    </row>
    <row r="1351" spans="1:24" hidden="1" x14ac:dyDescent="0.3">
      <c r="A1351" t="s">
        <v>266</v>
      </c>
      <c r="B1351" t="s">
        <v>31</v>
      </c>
      <c r="C1351">
        <v>1960</v>
      </c>
      <c r="D1351" s="1">
        <v>38000</v>
      </c>
      <c r="E1351" s="9">
        <v>1.06651526086049</v>
      </c>
      <c r="F1351" s="1">
        <v>40527.579912698697</v>
      </c>
      <c r="G1351" s="9">
        <v>1.1221336554426999</v>
      </c>
      <c r="H1351" s="1">
        <v>45477.361393682702</v>
      </c>
      <c r="I1351" s="9">
        <v>1.5</v>
      </c>
      <c r="J1351" s="1">
        <v>68216.042090524003</v>
      </c>
      <c r="K1351" s="1">
        <v>23366.934672477601</v>
      </c>
      <c r="L1351" s="10">
        <v>0.22593432078119799</v>
      </c>
      <c r="M1351" s="1">
        <v>91582.976763001599</v>
      </c>
      <c r="N1351" s="1">
        <v>35207.530705690602</v>
      </c>
      <c r="O1351" s="10">
        <v>0.34042075470611899</v>
      </c>
      <c r="P1351" s="1">
        <v>103423.572796215</v>
      </c>
      <c r="Q1351" s="9">
        <v>1.78571428571429</v>
      </c>
      <c r="R1351" s="9">
        <v>4.6881654520028802</v>
      </c>
      <c r="S1351" s="9">
        <v>4.4557972000469297</v>
      </c>
      <c r="T1351" s="9"/>
      <c r="U1351" s="1">
        <f t="shared" si="84"/>
        <v>38000</v>
      </c>
      <c r="V1351" s="1">
        <f t="shared" si="85"/>
        <v>2527.5799126986967</v>
      </c>
      <c r="W1351" s="1">
        <f t="shared" si="86"/>
        <v>4949.7814809840056</v>
      </c>
      <c r="X1351" s="1">
        <f t="shared" si="87"/>
        <v>22738.6806968413</v>
      </c>
    </row>
    <row r="1352" spans="1:24" hidden="1" x14ac:dyDescent="0.3">
      <c r="A1352" t="s">
        <v>266</v>
      </c>
      <c r="B1352" t="s">
        <v>31</v>
      </c>
      <c r="C1352">
        <v>1961</v>
      </c>
      <c r="D1352" s="1">
        <v>47000</v>
      </c>
      <c r="E1352" s="9">
        <v>1.03804308203499</v>
      </c>
      <c r="F1352" s="1">
        <v>48788.0248556445</v>
      </c>
      <c r="G1352" s="9">
        <v>1.1221336554426999</v>
      </c>
      <c r="H1352" s="1">
        <v>54746.684673093601</v>
      </c>
      <c r="I1352" s="9">
        <v>1.5</v>
      </c>
      <c r="J1352" s="1">
        <v>82120.027009640398</v>
      </c>
      <c r="K1352" s="1">
        <v>28129.648798591199</v>
      </c>
      <c r="L1352" s="10">
        <v>0.22593432078119799</v>
      </c>
      <c r="M1352" s="1">
        <v>110249.675808232</v>
      </c>
      <c r="N1352" s="1">
        <v>42383.628306334802</v>
      </c>
      <c r="O1352" s="10">
        <v>0.34042075470611899</v>
      </c>
      <c r="P1352" s="1">
        <v>124503.655315975</v>
      </c>
      <c r="Q1352" s="9">
        <v>1.78571428571429</v>
      </c>
      <c r="R1352" s="9">
        <v>4.8167557652789803</v>
      </c>
      <c r="S1352" s="9">
        <v>4.4557972000469297</v>
      </c>
      <c r="T1352" s="9"/>
      <c r="U1352" s="1">
        <f t="shared" si="84"/>
        <v>47000</v>
      </c>
      <c r="V1352" s="1">
        <f t="shared" si="85"/>
        <v>1788.0248556445003</v>
      </c>
      <c r="W1352" s="1">
        <f t="shared" si="86"/>
        <v>5958.659817449101</v>
      </c>
      <c r="X1352" s="1">
        <f t="shared" si="87"/>
        <v>27373.342336546797</v>
      </c>
    </row>
    <row r="1353" spans="1:24" hidden="1" x14ac:dyDescent="0.3">
      <c r="A1353" t="s">
        <v>266</v>
      </c>
      <c r="B1353" t="s">
        <v>31</v>
      </c>
      <c r="C1353">
        <v>1962</v>
      </c>
      <c r="D1353" s="1">
        <v>37250</v>
      </c>
      <c r="E1353" s="9">
        <v>1.0702950433159499</v>
      </c>
      <c r="F1353" s="1">
        <v>39868.490363519297</v>
      </c>
      <c r="G1353" s="9">
        <v>1.1221336554426999</v>
      </c>
      <c r="H1353" s="1">
        <v>44737.774828597903</v>
      </c>
      <c r="I1353" s="9">
        <v>1.5</v>
      </c>
      <c r="J1353" s="1">
        <v>67106.662242896797</v>
      </c>
      <c r="K1353" s="1">
        <v>22986.924258034702</v>
      </c>
      <c r="L1353" s="10">
        <v>0.22593432078119799</v>
      </c>
      <c r="M1353" s="1">
        <v>90093.586500931502</v>
      </c>
      <c r="N1353" s="1">
        <v>34634.959740670703</v>
      </c>
      <c r="O1353" s="10">
        <v>0.34042075470611899</v>
      </c>
      <c r="P1353" s="1">
        <v>101741.62198356799</v>
      </c>
      <c r="Q1353" s="9">
        <v>1.78571428571429</v>
      </c>
      <c r="R1353" s="9">
        <v>4.6716090401663104</v>
      </c>
      <c r="S1353" s="9">
        <v>4.4557972000469297</v>
      </c>
      <c r="T1353" s="9"/>
      <c r="U1353" s="1">
        <f t="shared" si="84"/>
        <v>37250</v>
      </c>
      <c r="V1353" s="1">
        <f t="shared" si="85"/>
        <v>2618.4903635192968</v>
      </c>
      <c r="W1353" s="1">
        <f t="shared" si="86"/>
        <v>4869.2844650786064</v>
      </c>
      <c r="X1353" s="1">
        <f t="shared" si="87"/>
        <v>22368.887414298893</v>
      </c>
    </row>
    <row r="1354" spans="1:24" hidden="1" x14ac:dyDescent="0.3">
      <c r="A1354" t="s">
        <v>266</v>
      </c>
      <c r="B1354" t="s">
        <v>31</v>
      </c>
      <c r="C1354">
        <v>1963</v>
      </c>
      <c r="D1354" s="1">
        <v>78200</v>
      </c>
      <c r="E1354" s="9">
        <v>1.06651526086049</v>
      </c>
      <c r="F1354" s="1">
        <v>83401.493399290601</v>
      </c>
      <c r="G1354" s="9">
        <v>1.1221336554426999</v>
      </c>
      <c r="H1354" s="1">
        <v>93587.622657525993</v>
      </c>
      <c r="I1354" s="9">
        <v>1.5</v>
      </c>
      <c r="J1354" s="1">
        <v>140381.43398628899</v>
      </c>
      <c r="K1354" s="1">
        <v>41755.990746839598</v>
      </c>
      <c r="L1354" s="10">
        <v>0.20539483707381601</v>
      </c>
      <c r="M1354" s="1">
        <v>182137.42473312901</v>
      </c>
      <c r="N1354" s="1">
        <v>62914.7702500089</v>
      </c>
      <c r="O1354" s="10">
        <v>0.30947341336919898</v>
      </c>
      <c r="P1354" s="1">
        <v>203296.20423629801</v>
      </c>
      <c r="Q1354" s="9">
        <v>1.78571428571429</v>
      </c>
      <c r="R1354" s="9">
        <v>4.6881654520028802</v>
      </c>
      <c r="S1354" s="9">
        <v>4.4557972000469297</v>
      </c>
      <c r="T1354" s="9"/>
      <c r="U1354" s="1">
        <f t="shared" si="84"/>
        <v>78200</v>
      </c>
      <c r="V1354" s="1">
        <f t="shared" si="85"/>
        <v>5201.4933992906008</v>
      </c>
      <c r="W1354" s="1">
        <f t="shared" si="86"/>
        <v>10186.129258235393</v>
      </c>
      <c r="X1354" s="1">
        <f t="shared" si="87"/>
        <v>46793.811328762997</v>
      </c>
    </row>
    <row r="1355" spans="1:24" hidden="1" x14ac:dyDescent="0.3">
      <c r="A1355" t="s">
        <v>266</v>
      </c>
      <c r="B1355" t="s">
        <v>31</v>
      </c>
      <c r="C1355">
        <v>1964</v>
      </c>
      <c r="D1355" s="1">
        <v>77450</v>
      </c>
      <c r="E1355" s="9">
        <v>1.06651526086049</v>
      </c>
      <c r="F1355" s="1">
        <v>82601.606953645198</v>
      </c>
      <c r="G1355" s="9">
        <v>1.1221336554426999</v>
      </c>
      <c r="H1355" s="1">
        <v>92690.043156334796</v>
      </c>
      <c r="I1355" s="9">
        <v>1.5</v>
      </c>
      <c r="J1355" s="1">
        <v>139035.064734502</v>
      </c>
      <c r="K1355" s="1">
        <v>58980.624935601103</v>
      </c>
      <c r="L1355" s="10">
        <v>0.258797494713009</v>
      </c>
      <c r="M1355" s="1">
        <v>198015.68967010299</v>
      </c>
      <c r="N1355" s="1">
        <v>88867.546923339105</v>
      </c>
      <c r="O1355" s="10">
        <v>0.38993650084519099</v>
      </c>
      <c r="P1355" s="1">
        <v>227902.61165784099</v>
      </c>
      <c r="Q1355" s="9">
        <v>1.78571428571429</v>
      </c>
      <c r="R1355" s="9">
        <v>4.6881654520028802</v>
      </c>
      <c r="S1355" s="9">
        <v>4.4557972000469297</v>
      </c>
      <c r="T1355" s="9"/>
      <c r="U1355" s="1">
        <f t="shared" si="84"/>
        <v>77450</v>
      </c>
      <c r="V1355" s="1">
        <f t="shared" si="85"/>
        <v>5151.6069536451978</v>
      </c>
      <c r="W1355" s="1">
        <f t="shared" si="86"/>
        <v>10088.436202689598</v>
      </c>
      <c r="X1355" s="1">
        <f t="shared" si="87"/>
        <v>46345.021578167201</v>
      </c>
    </row>
    <row r="1356" spans="1:24" hidden="1" x14ac:dyDescent="0.3">
      <c r="A1356" t="s">
        <v>266</v>
      </c>
      <c r="B1356" t="s">
        <v>31</v>
      </c>
      <c r="C1356">
        <v>1965</v>
      </c>
      <c r="D1356" s="1">
        <v>40000</v>
      </c>
      <c r="E1356" s="9">
        <v>1.2265494382329301</v>
      </c>
      <c r="F1356" s="1">
        <v>49061.977529317403</v>
      </c>
      <c r="G1356" s="9">
        <v>1.1221336554426999</v>
      </c>
      <c r="H1356" s="1">
        <v>55054.096188220399</v>
      </c>
      <c r="I1356" s="9">
        <v>1.5</v>
      </c>
      <c r="J1356" s="1">
        <v>82581.144282330599</v>
      </c>
      <c r="K1356" s="1">
        <v>23165.660976594099</v>
      </c>
      <c r="L1356" s="10">
        <v>0.19717904359086399</v>
      </c>
      <c r="M1356" s="1">
        <v>105746.805258925</v>
      </c>
      <c r="N1356" s="1">
        <v>34904.266716323102</v>
      </c>
      <c r="O1356" s="10">
        <v>0.29709447683443102</v>
      </c>
      <c r="P1356" s="1">
        <v>117485.410998654</v>
      </c>
      <c r="Q1356" s="9">
        <v>1.78571428571429</v>
      </c>
      <c r="R1356" s="9">
        <v>4.0764765317600302</v>
      </c>
      <c r="S1356" s="9">
        <v>4.4557972000469297</v>
      </c>
      <c r="T1356" s="9"/>
      <c r="U1356" s="1">
        <f t="shared" si="84"/>
        <v>40000</v>
      </c>
      <c r="V1356" s="1">
        <f t="shared" si="85"/>
        <v>9061.9775293174025</v>
      </c>
      <c r="W1356" s="1">
        <f t="shared" si="86"/>
        <v>5992.1186589029967</v>
      </c>
      <c r="X1356" s="1">
        <f t="shared" si="87"/>
        <v>27527.0480941102</v>
      </c>
    </row>
    <row r="1357" spans="1:24" hidden="1" x14ac:dyDescent="0.3">
      <c r="A1357" t="s">
        <v>266</v>
      </c>
      <c r="B1357" t="s">
        <v>31</v>
      </c>
      <c r="C1357">
        <v>1966</v>
      </c>
      <c r="D1357" s="1">
        <v>36700</v>
      </c>
      <c r="E1357" s="9">
        <v>1.0702950433159499</v>
      </c>
      <c r="F1357" s="1">
        <v>39279.828089695497</v>
      </c>
      <c r="G1357" s="9">
        <v>1.1221336554426999</v>
      </c>
      <c r="H1357" s="1">
        <v>44077.217079450798</v>
      </c>
      <c r="I1357" s="9">
        <v>1.5</v>
      </c>
      <c r="J1357" s="1">
        <v>66115.825619176205</v>
      </c>
      <c r="K1357" s="1">
        <v>25242.096113578598</v>
      </c>
      <c r="L1357" s="10">
        <v>0.24236590774710301</v>
      </c>
      <c r="M1357" s="1">
        <v>91357.921732754796</v>
      </c>
      <c r="N1357" s="1">
        <v>38032.882209474097</v>
      </c>
      <c r="O1357" s="10">
        <v>0.36517862777565502</v>
      </c>
      <c r="P1357" s="1">
        <v>104148.70782865</v>
      </c>
      <c r="Q1357" s="9">
        <v>1.78571428571429</v>
      </c>
      <c r="R1357" s="9">
        <v>4.6716090401663104</v>
      </c>
      <c r="S1357" s="9">
        <v>4.4557972000469297</v>
      </c>
      <c r="T1357" s="9"/>
      <c r="U1357" s="1">
        <f t="shared" si="84"/>
        <v>36700</v>
      </c>
      <c r="V1357" s="1">
        <f t="shared" si="85"/>
        <v>2579.8280896954966</v>
      </c>
      <c r="W1357" s="1">
        <f t="shared" si="86"/>
        <v>4797.3889897553017</v>
      </c>
      <c r="X1357" s="1">
        <f t="shared" si="87"/>
        <v>22038.608539725406</v>
      </c>
    </row>
    <row r="1358" spans="1:24" hidden="1" x14ac:dyDescent="0.3">
      <c r="A1358" t="s">
        <v>266</v>
      </c>
      <c r="B1358" t="s">
        <v>31</v>
      </c>
      <c r="C1358">
        <v>1967</v>
      </c>
      <c r="D1358" s="1">
        <v>4025</v>
      </c>
      <c r="E1358" s="9">
        <v>1.2315513242399101</v>
      </c>
      <c r="F1358" s="1">
        <v>4956.9940800656505</v>
      </c>
      <c r="G1358" s="9">
        <v>1.1221336554426999</v>
      </c>
      <c r="H1358" s="1">
        <v>5562.4098870718799</v>
      </c>
      <c r="I1358" s="9">
        <v>1.5</v>
      </c>
      <c r="J1358" s="1">
        <v>8343.6148306078194</v>
      </c>
      <c r="K1358" s="1">
        <v>2271.7848859144301</v>
      </c>
      <c r="L1358" s="10">
        <v>0.193071146849387</v>
      </c>
      <c r="M1358" s="1">
        <v>10615.399716522201</v>
      </c>
      <c r="N1358" s="1">
        <v>3422.9537270784799</v>
      </c>
      <c r="O1358" s="10">
        <v>0.29090500856704699</v>
      </c>
      <c r="P1358" s="1">
        <v>11766.5685576863</v>
      </c>
      <c r="Q1358" s="9">
        <v>1.78571428571429</v>
      </c>
      <c r="R1358" s="9">
        <v>4.0599201199234596</v>
      </c>
      <c r="S1358" s="9">
        <v>4.4557972000469297</v>
      </c>
      <c r="T1358" s="9"/>
      <c r="U1358" s="1">
        <f t="shared" si="84"/>
        <v>4025</v>
      </c>
      <c r="V1358" s="1">
        <f t="shared" si="85"/>
        <v>931.99408006565045</v>
      </c>
      <c r="W1358" s="1">
        <f t="shared" si="86"/>
        <v>605.41580700622944</v>
      </c>
      <c r="X1358" s="1">
        <f t="shared" si="87"/>
        <v>2781.2049435359395</v>
      </c>
    </row>
    <row r="1359" spans="1:24" hidden="1" x14ac:dyDescent="0.3">
      <c r="A1359" t="s">
        <v>266</v>
      </c>
      <c r="B1359" t="s">
        <v>31</v>
      </c>
      <c r="C1359">
        <v>1968</v>
      </c>
      <c r="D1359" s="1">
        <v>56600</v>
      </c>
      <c r="E1359" s="9">
        <v>1.03804308203499</v>
      </c>
      <c r="F1359" s="1">
        <v>58753.238443180402</v>
      </c>
      <c r="G1359" s="9">
        <v>1.1221336554426999</v>
      </c>
      <c r="H1359" s="1">
        <v>65928.986223342494</v>
      </c>
      <c r="I1359" s="9">
        <v>1.5</v>
      </c>
      <c r="J1359" s="1">
        <v>98893.479335013704</v>
      </c>
      <c r="K1359" s="1">
        <v>37756.1451740626</v>
      </c>
      <c r="L1359" s="10">
        <v>0.24236590774710301</v>
      </c>
      <c r="M1359" s="1">
        <v>136649.62450907601</v>
      </c>
      <c r="N1359" s="1">
        <v>56888.105315329303</v>
      </c>
      <c r="O1359" s="10">
        <v>0.36517862777565502</v>
      </c>
      <c r="P1359" s="1">
        <v>155781.58465034299</v>
      </c>
      <c r="Q1359" s="9">
        <v>1.78571428571429</v>
      </c>
      <c r="R1359" s="9">
        <v>4.8167557652789803</v>
      </c>
      <c r="S1359" s="9">
        <v>4.4557972000469297</v>
      </c>
      <c r="T1359" s="9"/>
      <c r="U1359" s="1">
        <f t="shared" si="84"/>
        <v>56600</v>
      </c>
      <c r="V1359" s="1">
        <f t="shared" si="85"/>
        <v>2153.2384431804021</v>
      </c>
      <c r="W1359" s="1">
        <f t="shared" si="86"/>
        <v>7175.7477801620917</v>
      </c>
      <c r="X1359" s="1">
        <f t="shared" si="87"/>
        <v>32964.49311167121</v>
      </c>
    </row>
    <row r="1360" spans="1:24" hidden="1" x14ac:dyDescent="0.3">
      <c r="A1360" t="s">
        <v>266</v>
      </c>
      <c r="B1360" t="s">
        <v>31</v>
      </c>
      <c r="C1360">
        <v>1969</v>
      </c>
      <c r="D1360" s="1">
        <v>8250</v>
      </c>
      <c r="E1360" s="9">
        <v>1.1005897841461501</v>
      </c>
      <c r="F1360" s="1">
        <v>9079.8657192057308</v>
      </c>
      <c r="G1360" s="9">
        <v>1.1221336554426999</v>
      </c>
      <c r="H1360" s="1">
        <v>10188.822910421201</v>
      </c>
      <c r="I1360" s="9">
        <v>1.5</v>
      </c>
      <c r="J1360" s="1">
        <v>15283.234365631701</v>
      </c>
      <c r="K1360" s="1">
        <v>4545.9472426776201</v>
      </c>
      <c r="L1360" s="10">
        <v>0.20539483707381601</v>
      </c>
      <c r="M1360" s="1">
        <v>19829.181608309402</v>
      </c>
      <c r="N1360" s="1">
        <v>6849.4896475033502</v>
      </c>
      <c r="O1360" s="10">
        <v>0.30947341336919898</v>
      </c>
      <c r="P1360" s="1">
        <v>22132.724013135099</v>
      </c>
      <c r="Q1360" s="9">
        <v>1.78571428571429</v>
      </c>
      <c r="R1360" s="9">
        <v>4.5430187268901996</v>
      </c>
      <c r="S1360" s="9">
        <v>4.4557972000469297</v>
      </c>
      <c r="T1360" s="9"/>
      <c r="U1360" s="1">
        <f t="shared" si="84"/>
        <v>8250</v>
      </c>
      <c r="V1360" s="1">
        <f t="shared" si="85"/>
        <v>829.86571920573078</v>
      </c>
      <c r="W1360" s="1">
        <f t="shared" si="86"/>
        <v>1108.9571912154697</v>
      </c>
      <c r="X1360" s="1">
        <f t="shared" si="87"/>
        <v>5094.4114552105002</v>
      </c>
    </row>
    <row r="1361" spans="1:24" hidden="1" x14ac:dyDescent="0.3">
      <c r="A1361" t="s">
        <v>266</v>
      </c>
      <c r="B1361" t="s">
        <v>31</v>
      </c>
      <c r="C1361">
        <v>1970</v>
      </c>
      <c r="D1361" s="1">
        <v>50000</v>
      </c>
      <c r="E1361" s="9">
        <v>1.1981033079697101</v>
      </c>
      <c r="F1361" s="1">
        <v>59905.165398485296</v>
      </c>
      <c r="G1361" s="9">
        <v>1.1221336554426999</v>
      </c>
      <c r="H1361" s="1">
        <v>67221.602228501797</v>
      </c>
      <c r="I1361" s="9">
        <v>1.5</v>
      </c>
      <c r="J1361" s="1">
        <v>100832.40334275299</v>
      </c>
      <c r="K1361" s="1">
        <v>36480.079574594398</v>
      </c>
      <c r="L1361" s="10">
        <v>0.234150114264151</v>
      </c>
      <c r="M1361" s="1">
        <v>137312.48291734699</v>
      </c>
      <c r="N1361" s="1">
        <v>54965.426136161201</v>
      </c>
      <c r="O1361" s="10">
        <v>0.352799691240887</v>
      </c>
      <c r="P1361" s="1">
        <v>155797.82947891401</v>
      </c>
      <c r="Q1361" s="9">
        <v>1.78571428571429</v>
      </c>
      <c r="R1361" s="9">
        <v>4.1732628286228097</v>
      </c>
      <c r="S1361" s="9">
        <v>4.4557972000469297</v>
      </c>
      <c r="T1361" s="9"/>
      <c r="U1361" s="1">
        <f t="shared" si="84"/>
        <v>50000</v>
      </c>
      <c r="V1361" s="1">
        <f t="shared" si="85"/>
        <v>9905.1653984852965</v>
      </c>
      <c r="W1361" s="1">
        <f t="shared" si="86"/>
        <v>7316.4368300165006</v>
      </c>
      <c r="X1361" s="1">
        <f t="shared" si="87"/>
        <v>33610.801114251197</v>
      </c>
    </row>
    <row r="1362" spans="1:24" hidden="1" x14ac:dyDescent="0.3">
      <c r="A1362" t="s">
        <v>266</v>
      </c>
      <c r="B1362" t="s">
        <v>31</v>
      </c>
      <c r="C1362">
        <v>1971</v>
      </c>
      <c r="D1362" s="1">
        <v>19150</v>
      </c>
      <c r="E1362" s="9">
        <v>1.04494261644024</v>
      </c>
      <c r="F1362" s="1">
        <v>20010.6511048307</v>
      </c>
      <c r="G1362" s="9">
        <v>1.1221336554426999</v>
      </c>
      <c r="H1362" s="1">
        <v>22454.625072052098</v>
      </c>
      <c r="I1362" s="9">
        <v>1.5</v>
      </c>
      <c r="J1362" s="1">
        <v>33681.937608078202</v>
      </c>
      <c r="K1362" s="1">
        <v>12185.762943609599</v>
      </c>
      <c r="L1362" s="10">
        <v>0.234150114264151</v>
      </c>
      <c r="M1362" s="1">
        <v>45867.700551687798</v>
      </c>
      <c r="N1362" s="1">
        <v>18360.586402234901</v>
      </c>
      <c r="O1362" s="10">
        <v>0.352799691240887</v>
      </c>
      <c r="P1362" s="1">
        <v>52042.524010312998</v>
      </c>
      <c r="Q1362" s="9">
        <v>1.78571428571429</v>
      </c>
      <c r="R1362" s="9">
        <v>4.7849517488656597</v>
      </c>
      <c r="S1362" s="9">
        <v>4.4557972000469297</v>
      </c>
      <c r="T1362" s="9"/>
      <c r="U1362" s="1">
        <f t="shared" si="84"/>
        <v>19150</v>
      </c>
      <c r="V1362" s="1">
        <f t="shared" si="85"/>
        <v>860.65110483070021</v>
      </c>
      <c r="W1362" s="1">
        <f t="shared" si="86"/>
        <v>2443.9739672213982</v>
      </c>
      <c r="X1362" s="1">
        <f t="shared" si="87"/>
        <v>11227.312536026104</v>
      </c>
    </row>
    <row r="1363" spans="1:24" hidden="1" x14ac:dyDescent="0.3">
      <c r="A1363" t="s">
        <v>266</v>
      </c>
      <c r="B1363" t="s">
        <v>31</v>
      </c>
      <c r="C1363">
        <v>1972</v>
      </c>
      <c r="D1363" s="1">
        <v>17900</v>
      </c>
      <c r="E1363" s="9">
        <v>1.06651526086049</v>
      </c>
      <c r="F1363" s="1">
        <v>19090.623169402799</v>
      </c>
      <c r="G1363" s="9">
        <v>1.1221336554426999</v>
      </c>
      <c r="H1363" s="1">
        <v>21422.2307617611</v>
      </c>
      <c r="I1363" s="9">
        <v>1.5</v>
      </c>
      <c r="J1363" s="1">
        <v>32133.3461426416</v>
      </c>
      <c r="K1363" s="1">
        <v>14728.8303239986</v>
      </c>
      <c r="L1363" s="10">
        <v>0.27112118493743798</v>
      </c>
      <c r="M1363" s="1">
        <v>46862.176466640201</v>
      </c>
      <c r="N1363" s="1">
        <v>22192.2880839768</v>
      </c>
      <c r="O1363" s="10">
        <v>0.40850490564734299</v>
      </c>
      <c r="P1363" s="1">
        <v>54325.6342266184</v>
      </c>
      <c r="Q1363" s="9">
        <v>1.78571428571429</v>
      </c>
      <c r="R1363" s="9">
        <v>4.6881654520028802</v>
      </c>
      <c r="S1363" s="9">
        <v>4.4557972000469297</v>
      </c>
      <c r="T1363" s="9"/>
      <c r="U1363" s="1">
        <f t="shared" si="84"/>
        <v>17900</v>
      </c>
      <c r="V1363" s="1">
        <f t="shared" si="85"/>
        <v>1190.6231694027992</v>
      </c>
      <c r="W1363" s="1">
        <f t="shared" si="86"/>
        <v>2331.6075923583012</v>
      </c>
      <c r="X1363" s="1">
        <f t="shared" si="87"/>
        <v>10711.115380880499</v>
      </c>
    </row>
    <row r="1364" spans="1:24" hidden="1" x14ac:dyDescent="0.3">
      <c r="A1364" t="s">
        <v>266</v>
      </c>
      <c r="B1364" t="s">
        <v>31</v>
      </c>
      <c r="C1364">
        <v>1973</v>
      </c>
      <c r="D1364" s="1">
        <v>36400</v>
      </c>
      <c r="E1364" s="9">
        <v>1.06651526086049</v>
      </c>
      <c r="F1364" s="1">
        <v>38821.155495321902</v>
      </c>
      <c r="G1364" s="9">
        <v>1.1221336554426999</v>
      </c>
      <c r="H1364" s="1">
        <v>43562.525124475003</v>
      </c>
      <c r="I1364" s="9">
        <v>1.5</v>
      </c>
      <c r="J1364" s="1">
        <v>65343.787686712501</v>
      </c>
      <c r="K1364" s="1">
        <v>20004.325048086099</v>
      </c>
      <c r="L1364" s="10">
        <v>0.209502733815293</v>
      </c>
      <c r="M1364" s="1">
        <v>85348.112734798604</v>
      </c>
      <c r="N1364" s="1">
        <v>30141.004725222301</v>
      </c>
      <c r="O1364" s="10">
        <v>0.31566288163658301</v>
      </c>
      <c r="P1364" s="1">
        <v>95484.792411934701</v>
      </c>
      <c r="Q1364" s="9">
        <v>1.78571428571429</v>
      </c>
      <c r="R1364" s="9">
        <v>4.6881654520028802</v>
      </c>
      <c r="S1364" s="9">
        <v>4.4557972000469297</v>
      </c>
      <c r="T1364" s="9"/>
      <c r="U1364" s="1">
        <f t="shared" si="84"/>
        <v>36400</v>
      </c>
      <c r="V1364" s="1">
        <f t="shared" si="85"/>
        <v>2421.155495321902</v>
      </c>
      <c r="W1364" s="1">
        <f t="shared" si="86"/>
        <v>4741.3696291531014</v>
      </c>
      <c r="X1364" s="1">
        <f t="shared" si="87"/>
        <v>21781.262562237498</v>
      </c>
    </row>
    <row r="1365" spans="1:24" hidden="1" x14ac:dyDescent="0.3">
      <c r="A1365" t="s">
        <v>266</v>
      </c>
      <c r="B1365" t="s">
        <v>31</v>
      </c>
      <c r="C1365">
        <v>1974</v>
      </c>
      <c r="D1365" s="1">
        <v>17800</v>
      </c>
      <c r="E1365" s="9">
        <v>1.03804308203499</v>
      </c>
      <c r="F1365" s="1">
        <v>18477.166860222798</v>
      </c>
      <c r="G1365" s="9">
        <v>1.1221336554426999</v>
      </c>
      <c r="H1365" s="1">
        <v>20733.850791086501</v>
      </c>
      <c r="I1365" s="9">
        <v>1.5</v>
      </c>
      <c r="J1365" s="1">
        <v>31100.776186629799</v>
      </c>
      <c r="K1365" s="1">
        <v>10949.8063364382</v>
      </c>
      <c r="L1365" s="10">
        <v>0.23004221752267401</v>
      </c>
      <c r="M1365" s="1">
        <v>42050.582523067998</v>
      </c>
      <c r="N1365" s="1">
        <v>16498.3404205597</v>
      </c>
      <c r="O1365" s="10">
        <v>0.34661022297350302</v>
      </c>
      <c r="P1365" s="1">
        <v>47599.116607189499</v>
      </c>
      <c r="Q1365" s="9">
        <v>1.78571428571429</v>
      </c>
      <c r="R1365" s="9">
        <v>4.8167557652789803</v>
      </c>
      <c r="S1365" s="9">
        <v>4.4557972000469297</v>
      </c>
      <c r="T1365" s="9"/>
      <c r="U1365" s="1">
        <f t="shared" si="84"/>
        <v>17800</v>
      </c>
      <c r="V1365" s="1">
        <f t="shared" si="85"/>
        <v>677.16686022279828</v>
      </c>
      <c r="W1365" s="1">
        <f t="shared" si="86"/>
        <v>2256.6839308637027</v>
      </c>
      <c r="X1365" s="1">
        <f t="shared" si="87"/>
        <v>10366.925395543298</v>
      </c>
    </row>
    <row r="1366" spans="1:24" hidden="1" x14ac:dyDescent="0.3">
      <c r="A1366" t="s">
        <v>266</v>
      </c>
      <c r="B1366" t="s">
        <v>31</v>
      </c>
      <c r="C1366">
        <v>1975</v>
      </c>
      <c r="D1366" s="1">
        <v>16950</v>
      </c>
      <c r="E1366" s="9">
        <v>1.03804308203499</v>
      </c>
      <c r="F1366" s="1">
        <v>17594.830240493098</v>
      </c>
      <c r="G1366" s="9">
        <v>1.1221336554426999</v>
      </c>
      <c r="H1366" s="1">
        <v>19743.751174658199</v>
      </c>
      <c r="I1366" s="9">
        <v>1.5</v>
      </c>
      <c r="J1366" s="1">
        <v>29615.6267619873</v>
      </c>
      <c r="K1366" s="1">
        <v>7823.8314995302298</v>
      </c>
      <c r="L1366" s="10">
        <v>0.18896325010791101</v>
      </c>
      <c r="M1366" s="1">
        <v>37439.458261517597</v>
      </c>
      <c r="N1366" s="1">
        <v>11788.3578491065</v>
      </c>
      <c r="O1366" s="10">
        <v>0.28471554029966301</v>
      </c>
      <c r="P1366" s="1">
        <v>41403.984611093802</v>
      </c>
      <c r="Q1366" s="9">
        <v>1.78571428571429</v>
      </c>
      <c r="R1366" s="9">
        <v>4.8167557652789803</v>
      </c>
      <c r="S1366" s="9">
        <v>4.4557972000469297</v>
      </c>
      <c r="T1366" s="9"/>
      <c r="U1366" s="1">
        <f t="shared" si="84"/>
        <v>16950</v>
      </c>
      <c r="V1366" s="1">
        <f t="shared" si="85"/>
        <v>644.83024049309824</v>
      </c>
      <c r="W1366" s="1">
        <f t="shared" si="86"/>
        <v>2148.9209341651003</v>
      </c>
      <c r="X1366" s="1">
        <f t="shared" si="87"/>
        <v>9871.8755873291011</v>
      </c>
    </row>
    <row r="1367" spans="1:24" hidden="1" x14ac:dyDescent="0.3">
      <c r="A1367" t="s">
        <v>266</v>
      </c>
      <c r="B1367" t="s">
        <v>31</v>
      </c>
      <c r="C1367">
        <v>1976</v>
      </c>
      <c r="D1367" s="1">
        <v>55200</v>
      </c>
      <c r="E1367" s="9">
        <v>1.03804308203499</v>
      </c>
      <c r="F1367" s="1">
        <v>57299.978128331401</v>
      </c>
      <c r="G1367" s="9">
        <v>1.1221336554426999</v>
      </c>
      <c r="H1367" s="1">
        <v>64298.233913931203</v>
      </c>
      <c r="I1367" s="9">
        <v>1.5</v>
      </c>
      <c r="J1367" s="1">
        <v>96447.3508708968</v>
      </c>
      <c r="K1367" s="1">
        <v>25479.380458647101</v>
      </c>
      <c r="L1367" s="10">
        <v>0.18896325010791101</v>
      </c>
      <c r="M1367" s="1">
        <v>121926.731329544</v>
      </c>
      <c r="N1367" s="1">
        <v>38390.404322754002</v>
      </c>
      <c r="O1367" s="10">
        <v>0.28471554029966301</v>
      </c>
      <c r="P1367" s="1">
        <v>134837.75519365101</v>
      </c>
      <c r="Q1367" s="9">
        <v>1.78571428571429</v>
      </c>
      <c r="R1367" s="9">
        <v>4.8167557652789803</v>
      </c>
      <c r="S1367" s="9">
        <v>4.4557972000469297</v>
      </c>
      <c r="T1367" s="9"/>
      <c r="U1367" s="1">
        <f t="shared" si="84"/>
        <v>55200</v>
      </c>
      <c r="V1367" s="1">
        <f t="shared" si="85"/>
        <v>2099.9781283314005</v>
      </c>
      <c r="W1367" s="1">
        <f t="shared" si="86"/>
        <v>6998.255785599802</v>
      </c>
      <c r="X1367" s="1">
        <f t="shared" si="87"/>
        <v>32149.116956965598</v>
      </c>
    </row>
    <row r="1368" spans="1:24" hidden="1" x14ac:dyDescent="0.3">
      <c r="A1368" t="s">
        <v>266</v>
      </c>
      <c r="B1368" t="s">
        <v>31</v>
      </c>
      <c r="C1368">
        <v>1977</v>
      </c>
      <c r="D1368" s="1">
        <v>28950</v>
      </c>
      <c r="E1368" s="9">
        <v>1.03804308203499</v>
      </c>
      <c r="F1368" s="1">
        <v>30051.347224912901</v>
      </c>
      <c r="G1368" s="9">
        <v>1.1221336554426999</v>
      </c>
      <c r="H1368" s="1">
        <v>33721.628112469298</v>
      </c>
      <c r="I1368" s="9">
        <v>1.5</v>
      </c>
      <c r="J1368" s="1">
        <v>50582.442168704001</v>
      </c>
      <c r="K1368" s="1">
        <v>19311.667893800499</v>
      </c>
      <c r="L1368" s="10">
        <v>0.24236590774710301</v>
      </c>
      <c r="M1368" s="1">
        <v>69894.110062504595</v>
      </c>
      <c r="N1368" s="1">
        <v>29097.361287610998</v>
      </c>
      <c r="O1368" s="10">
        <v>0.36517862777565502</v>
      </c>
      <c r="P1368" s="1">
        <v>79679.803456314999</v>
      </c>
      <c r="Q1368" s="9">
        <v>1.78571428571429</v>
      </c>
      <c r="R1368" s="9">
        <v>4.8167557652789803</v>
      </c>
      <c r="S1368" s="9">
        <v>4.4557972000469297</v>
      </c>
      <c r="T1368" s="9"/>
      <c r="U1368" s="1">
        <f t="shared" si="84"/>
        <v>28950</v>
      </c>
      <c r="V1368" s="1">
        <f t="shared" si="85"/>
        <v>1101.3472249129009</v>
      </c>
      <c r="W1368" s="1">
        <f t="shared" si="86"/>
        <v>3670.2808875563969</v>
      </c>
      <c r="X1368" s="1">
        <f t="shared" si="87"/>
        <v>16860.814056234703</v>
      </c>
    </row>
    <row r="1369" spans="1:24" hidden="1" x14ac:dyDescent="0.3">
      <c r="A1369" t="s">
        <v>266</v>
      </c>
      <c r="B1369" t="s">
        <v>31</v>
      </c>
      <c r="C1369">
        <v>1978</v>
      </c>
      <c r="D1369" s="1">
        <v>24900</v>
      </c>
      <c r="E1369" s="9">
        <v>1.03804308203499</v>
      </c>
      <c r="F1369" s="1">
        <v>25847.272742671201</v>
      </c>
      <c r="G1369" s="9">
        <v>1.1221336554426999</v>
      </c>
      <c r="H1369" s="1">
        <v>29004.094645958099</v>
      </c>
      <c r="I1369" s="9">
        <v>1.5</v>
      </c>
      <c r="J1369" s="1">
        <v>43506.141968937103</v>
      </c>
      <c r="K1369" s="1">
        <v>21523.858469282899</v>
      </c>
      <c r="L1369" s="10">
        <v>0.283444875161867</v>
      </c>
      <c r="M1369" s="1">
        <v>65030.000438219999</v>
      </c>
      <c r="N1369" s="1">
        <v>32430.522812852501</v>
      </c>
      <c r="O1369" s="10">
        <v>0.42707331044949498</v>
      </c>
      <c r="P1369" s="1">
        <v>75936.664781789601</v>
      </c>
      <c r="Q1369" s="9">
        <v>1.78571428571429</v>
      </c>
      <c r="R1369" s="9">
        <v>4.8167557652789803</v>
      </c>
      <c r="S1369" s="9">
        <v>4.4557972000469297</v>
      </c>
      <c r="T1369" s="9"/>
      <c r="U1369" s="1">
        <f t="shared" si="84"/>
        <v>24900</v>
      </c>
      <c r="V1369" s="1">
        <f t="shared" si="85"/>
        <v>947.27274267120083</v>
      </c>
      <c r="W1369" s="1">
        <f t="shared" si="86"/>
        <v>3156.8219032868983</v>
      </c>
      <c r="X1369" s="1">
        <f t="shared" si="87"/>
        <v>14502.047322979004</v>
      </c>
    </row>
    <row r="1370" spans="1:24" hidden="1" x14ac:dyDescent="0.3">
      <c r="A1370" t="s">
        <v>266</v>
      </c>
      <c r="B1370" t="s">
        <v>31</v>
      </c>
      <c r="C1370">
        <v>1979</v>
      </c>
      <c r="D1370" s="1">
        <v>29850</v>
      </c>
      <c r="E1370" s="9">
        <v>1.03804308203499</v>
      </c>
      <c r="F1370" s="1">
        <v>30985.585998744398</v>
      </c>
      <c r="G1370" s="9">
        <v>1.1221336554426999</v>
      </c>
      <c r="H1370" s="1">
        <v>34769.968882805202</v>
      </c>
      <c r="I1370" s="9">
        <v>1.5</v>
      </c>
      <c r="J1370" s="1">
        <v>52154.953324207803</v>
      </c>
      <c r="K1370" s="1">
        <v>27136.936109082399</v>
      </c>
      <c r="L1370" s="10">
        <v>0.29166066864481899</v>
      </c>
      <c r="M1370" s="1">
        <v>79291.889433290198</v>
      </c>
      <c r="N1370" s="1">
        <v>40887.883871401398</v>
      </c>
      <c r="O1370" s="10">
        <v>0.439452246984263</v>
      </c>
      <c r="P1370" s="1">
        <v>93042.837195609201</v>
      </c>
      <c r="Q1370" s="9">
        <v>1.78571428571429</v>
      </c>
      <c r="R1370" s="9">
        <v>4.8167557652789803</v>
      </c>
      <c r="S1370" s="9">
        <v>4.4557972000469297</v>
      </c>
      <c r="T1370" s="9"/>
      <c r="U1370" s="1">
        <f t="shared" si="84"/>
        <v>29850</v>
      </c>
      <c r="V1370" s="1">
        <f t="shared" si="85"/>
        <v>1135.5859987443982</v>
      </c>
      <c r="W1370" s="1">
        <f t="shared" si="86"/>
        <v>3784.3828840608039</v>
      </c>
      <c r="X1370" s="1">
        <f t="shared" si="87"/>
        <v>17384.984441402601</v>
      </c>
    </row>
    <row r="1371" spans="1:24" hidden="1" x14ac:dyDescent="0.3">
      <c r="A1371" t="s">
        <v>266</v>
      </c>
      <c r="B1371" t="s">
        <v>31</v>
      </c>
      <c r="C1371">
        <v>1980</v>
      </c>
      <c r="D1371" s="1">
        <v>14150</v>
      </c>
      <c r="E1371" s="9">
        <v>1.03804308203499</v>
      </c>
      <c r="F1371" s="1">
        <v>14688.309610795101</v>
      </c>
      <c r="G1371" s="9">
        <v>1.1221336554426999</v>
      </c>
      <c r="H1371" s="1">
        <v>16482.246555835602</v>
      </c>
      <c r="I1371" s="9">
        <v>1.5</v>
      </c>
      <c r="J1371" s="1">
        <v>24723.369833753401</v>
      </c>
      <c r="K1371" s="1">
        <v>13866.7972364126</v>
      </c>
      <c r="L1371" s="10">
        <v>0.30398435886924802</v>
      </c>
      <c r="M1371" s="1">
        <v>38590.167070165997</v>
      </c>
      <c r="N1371" s="1">
        <v>20893.4417942984</v>
      </c>
      <c r="O1371" s="10">
        <v>0.45802065178641499</v>
      </c>
      <c r="P1371" s="1">
        <v>45616.811628051903</v>
      </c>
      <c r="Q1371" s="9">
        <v>1.78571428571429</v>
      </c>
      <c r="R1371" s="9">
        <v>4.8167557652789803</v>
      </c>
      <c r="S1371" s="9">
        <v>4.4557972000469297</v>
      </c>
      <c r="T1371" s="9"/>
      <c r="U1371" s="1">
        <f t="shared" si="84"/>
        <v>14150</v>
      </c>
      <c r="V1371" s="1">
        <f t="shared" si="85"/>
        <v>538.30961079510053</v>
      </c>
      <c r="W1371" s="1">
        <f t="shared" si="86"/>
        <v>1793.9369450405011</v>
      </c>
      <c r="X1371" s="1">
        <f t="shared" si="87"/>
        <v>8241.123277917799</v>
      </c>
    </row>
    <row r="1372" spans="1:24" hidden="1" x14ac:dyDescent="0.3">
      <c r="A1372" t="s">
        <v>266</v>
      </c>
      <c r="B1372" t="s">
        <v>31</v>
      </c>
      <c r="C1372">
        <v>1981</v>
      </c>
      <c r="D1372" s="1">
        <v>11600</v>
      </c>
      <c r="E1372" s="9">
        <v>1.0737998046680699</v>
      </c>
      <c r="F1372" s="1">
        <v>12456.0777341496</v>
      </c>
      <c r="G1372" s="9">
        <v>1.1221336554426999</v>
      </c>
      <c r="H1372" s="1">
        <v>13977.384040299699</v>
      </c>
      <c r="I1372" s="9">
        <v>1.5</v>
      </c>
      <c r="J1372" s="1">
        <v>20966.076060449599</v>
      </c>
      <c r="K1372" s="1">
        <v>9858.9072159151001</v>
      </c>
      <c r="L1372" s="10">
        <v>0.27522908167891402</v>
      </c>
      <c r="M1372" s="1">
        <v>30824.983276364699</v>
      </c>
      <c r="N1372" s="1">
        <v>14854.6560939259</v>
      </c>
      <c r="O1372" s="10">
        <v>0.41469437391472702</v>
      </c>
      <c r="P1372" s="1">
        <v>35820.732154375401</v>
      </c>
      <c r="Q1372" s="9">
        <v>1.78571428571429</v>
      </c>
      <c r="R1372" s="9">
        <v>4.6563614355895497</v>
      </c>
      <c r="S1372" s="9">
        <v>4.4557972000469297</v>
      </c>
      <c r="T1372" s="9"/>
      <c r="U1372" s="1">
        <f t="shared" si="84"/>
        <v>11600</v>
      </c>
      <c r="V1372" s="1">
        <f t="shared" si="85"/>
        <v>856.07773414959956</v>
      </c>
      <c r="W1372" s="1">
        <f t="shared" si="86"/>
        <v>1521.3063061500998</v>
      </c>
      <c r="X1372" s="1">
        <f t="shared" si="87"/>
        <v>6988.6920201498997</v>
      </c>
    </row>
    <row r="1373" spans="1:24" hidden="1" x14ac:dyDescent="0.3">
      <c r="A1373" t="s">
        <v>266</v>
      </c>
      <c r="B1373" t="s">
        <v>31</v>
      </c>
      <c r="C1373">
        <v>1982</v>
      </c>
      <c r="D1373" s="1">
        <v>7875</v>
      </c>
      <c r="E1373" s="9">
        <v>1.03804308203499</v>
      </c>
      <c r="F1373" s="1">
        <v>8174.5892710255403</v>
      </c>
      <c r="G1373" s="9">
        <v>1.1221336554426999</v>
      </c>
      <c r="H1373" s="1">
        <v>9172.9817404385503</v>
      </c>
      <c r="I1373" s="9">
        <v>1.5</v>
      </c>
      <c r="J1373" s="1">
        <v>13759.4726106578</v>
      </c>
      <c r="K1373" s="1">
        <v>5114.2732222545601</v>
      </c>
      <c r="L1373" s="10">
        <v>0.23825801100562699</v>
      </c>
      <c r="M1373" s="1">
        <v>18873.745832912398</v>
      </c>
      <c r="N1373" s="1">
        <v>7705.8002700671404</v>
      </c>
      <c r="O1373" s="10">
        <v>0.35898915950827098</v>
      </c>
      <c r="P1373" s="1">
        <v>21465.272880724999</v>
      </c>
      <c r="Q1373" s="9">
        <v>1.78571428571429</v>
      </c>
      <c r="R1373" s="9">
        <v>4.8167557652789803</v>
      </c>
      <c r="S1373" s="9">
        <v>4.4557972000469297</v>
      </c>
      <c r="T1373" s="9"/>
      <c r="U1373" s="1">
        <f t="shared" si="84"/>
        <v>7875</v>
      </c>
      <c r="V1373" s="1">
        <f t="shared" si="85"/>
        <v>299.58927102554026</v>
      </c>
      <c r="W1373" s="1">
        <f t="shared" si="86"/>
        <v>998.39246941301008</v>
      </c>
      <c r="X1373" s="1">
        <f t="shared" si="87"/>
        <v>4586.4908702192497</v>
      </c>
    </row>
    <row r="1374" spans="1:24" hidden="1" x14ac:dyDescent="0.3">
      <c r="A1374" t="s">
        <v>266</v>
      </c>
      <c r="B1374" t="s">
        <v>31</v>
      </c>
      <c r="C1374">
        <v>1983</v>
      </c>
      <c r="D1374" s="1">
        <v>27175</v>
      </c>
      <c r="E1374" s="9">
        <v>1.03804308203499</v>
      </c>
      <c r="F1374" s="1">
        <v>28208.820754300799</v>
      </c>
      <c r="G1374" s="9">
        <v>1.1221336554426999</v>
      </c>
      <c r="H1374" s="1">
        <v>31654.067148751401</v>
      </c>
      <c r="I1374" s="9">
        <v>1.5</v>
      </c>
      <c r="J1374" s="1">
        <v>47481.100723127201</v>
      </c>
      <c r="K1374" s="1">
        <v>31683.037995713901</v>
      </c>
      <c r="L1374" s="10">
        <v>0.33273963605958301</v>
      </c>
      <c r="M1374" s="1">
        <v>79164.138718841103</v>
      </c>
      <c r="N1374" s="1">
        <v>47737.606524723902</v>
      </c>
      <c r="O1374" s="10">
        <v>0.50134692965810301</v>
      </c>
      <c r="P1374" s="1">
        <v>95218.707247851096</v>
      </c>
      <c r="Q1374" s="9">
        <v>1.78571428571429</v>
      </c>
      <c r="R1374" s="9">
        <v>4.8167557652789803</v>
      </c>
      <c r="S1374" s="9">
        <v>4.4557972000469297</v>
      </c>
      <c r="T1374" s="9"/>
      <c r="U1374" s="1">
        <f t="shared" si="84"/>
        <v>27175</v>
      </c>
      <c r="V1374" s="1">
        <f t="shared" si="85"/>
        <v>1033.8207543007993</v>
      </c>
      <c r="W1374" s="1">
        <f t="shared" si="86"/>
        <v>3445.2463944506017</v>
      </c>
      <c r="X1374" s="1">
        <f t="shared" si="87"/>
        <v>15827.033574375801</v>
      </c>
    </row>
    <row r="1375" spans="1:24" hidden="1" x14ac:dyDescent="0.3">
      <c r="A1375" t="s">
        <v>266</v>
      </c>
      <c r="B1375" t="s">
        <v>31</v>
      </c>
      <c r="C1375">
        <v>1984</v>
      </c>
      <c r="D1375" s="1">
        <v>47950</v>
      </c>
      <c r="E1375" s="9">
        <v>1.06651526086049</v>
      </c>
      <c r="F1375" s="1">
        <v>51139.4067582606</v>
      </c>
      <c r="G1375" s="9">
        <v>1.1221336554426999</v>
      </c>
      <c r="H1375" s="1">
        <v>57385.249442818</v>
      </c>
      <c r="I1375" s="9">
        <v>1.5</v>
      </c>
      <c r="J1375" s="1">
        <v>86077.874164227003</v>
      </c>
      <c r="K1375" s="1">
        <v>45925.406101962602</v>
      </c>
      <c r="L1375" s="10">
        <v>0.29576856538629598</v>
      </c>
      <c r="M1375" s="1">
        <v>132003.28026619001</v>
      </c>
      <c r="N1375" s="1">
        <v>69196.930113842798</v>
      </c>
      <c r="O1375" s="10">
        <v>0.44564171525164697</v>
      </c>
      <c r="P1375" s="1">
        <v>155274.80427806999</v>
      </c>
      <c r="Q1375" s="9">
        <v>1.78571428571429</v>
      </c>
      <c r="R1375" s="9">
        <v>4.6881654520028802</v>
      </c>
      <c r="S1375" s="9">
        <v>4.4557972000469297</v>
      </c>
      <c r="T1375" s="9"/>
      <c r="U1375" s="1">
        <f t="shared" si="84"/>
        <v>47950</v>
      </c>
      <c r="V1375" s="1">
        <f t="shared" si="85"/>
        <v>3189.4067582606003</v>
      </c>
      <c r="W1375" s="1">
        <f t="shared" si="86"/>
        <v>6245.8426845573995</v>
      </c>
      <c r="X1375" s="1">
        <f t="shared" si="87"/>
        <v>28692.624721409004</v>
      </c>
    </row>
    <row r="1376" spans="1:24" hidden="1" x14ac:dyDescent="0.3">
      <c r="A1376" t="s">
        <v>266</v>
      </c>
      <c r="B1376" t="s">
        <v>31</v>
      </c>
      <c r="C1376">
        <v>1985</v>
      </c>
      <c r="D1376" s="1">
        <v>16175</v>
      </c>
      <c r="E1376" s="9">
        <v>1.06651526086049</v>
      </c>
      <c r="F1376" s="1">
        <v>17250.8843444185</v>
      </c>
      <c r="G1376" s="9">
        <v>1.1221336554426999</v>
      </c>
      <c r="H1376" s="1">
        <v>19357.797909021501</v>
      </c>
      <c r="I1376" s="9">
        <v>1.5</v>
      </c>
      <c r="J1376" s="1">
        <v>29036.696863532299</v>
      </c>
      <c r="K1376" s="1">
        <v>16696.809266104101</v>
      </c>
      <c r="L1376" s="10">
        <v>0.30809225561072501</v>
      </c>
      <c r="M1376" s="1">
        <v>45733.506129636298</v>
      </c>
      <c r="N1376" s="1">
        <v>25157.489981594201</v>
      </c>
      <c r="O1376" s="10">
        <v>0.46421012005379902</v>
      </c>
      <c r="P1376" s="1">
        <v>54194.186845126402</v>
      </c>
      <c r="Q1376" s="9">
        <v>1.78571428571429</v>
      </c>
      <c r="R1376" s="9">
        <v>4.6881654520028802</v>
      </c>
      <c r="S1376" s="9">
        <v>4.4557972000469297</v>
      </c>
      <c r="T1376" s="9"/>
      <c r="U1376" s="1">
        <f t="shared" si="84"/>
        <v>16175</v>
      </c>
      <c r="V1376" s="1">
        <f t="shared" si="85"/>
        <v>1075.8843444185004</v>
      </c>
      <c r="W1376" s="1">
        <f t="shared" si="86"/>
        <v>2106.9135646030009</v>
      </c>
      <c r="X1376" s="1">
        <f t="shared" si="87"/>
        <v>9678.8989545107979</v>
      </c>
    </row>
    <row r="1377" spans="1:24" hidden="1" x14ac:dyDescent="0.3">
      <c r="A1377" t="s">
        <v>266</v>
      </c>
      <c r="B1377" t="s">
        <v>31</v>
      </c>
      <c r="C1377">
        <v>1986</v>
      </c>
      <c r="D1377" s="1">
        <v>29781</v>
      </c>
      <c r="E1377" s="9">
        <v>1.0737998046680699</v>
      </c>
      <c r="F1377" s="1">
        <v>31978.8319828198</v>
      </c>
      <c r="G1377" s="9">
        <v>1.1221336554426999</v>
      </c>
      <c r="H1377" s="1">
        <v>35884.5236296695</v>
      </c>
      <c r="I1377" s="9">
        <v>1.5</v>
      </c>
      <c r="J1377" s="1">
        <v>53826.785444504203</v>
      </c>
      <c r="K1377" s="1">
        <v>37741.128874035399</v>
      </c>
      <c r="L1377" s="10">
        <v>0.34095542954253499</v>
      </c>
      <c r="M1377" s="1">
        <v>91567.914318539697</v>
      </c>
      <c r="N1377" s="1">
        <v>56865.479889628397</v>
      </c>
      <c r="O1377" s="10">
        <v>0.51372586619287097</v>
      </c>
      <c r="P1377" s="1">
        <v>110692.265334133</v>
      </c>
      <c r="Q1377" s="9">
        <v>1.78571428571429</v>
      </c>
      <c r="R1377" s="9">
        <v>4.6563614355895497</v>
      </c>
      <c r="S1377" s="9">
        <v>4.4557972000469297</v>
      </c>
      <c r="T1377" s="9"/>
      <c r="U1377" s="1">
        <f t="shared" si="84"/>
        <v>29781</v>
      </c>
      <c r="V1377" s="1">
        <f t="shared" si="85"/>
        <v>2197.8319828198</v>
      </c>
      <c r="W1377" s="1">
        <f t="shared" si="86"/>
        <v>3905.6916468497002</v>
      </c>
      <c r="X1377" s="1">
        <f t="shared" si="87"/>
        <v>17942.261814834703</v>
      </c>
    </row>
    <row r="1378" spans="1:24" hidden="1" x14ac:dyDescent="0.3">
      <c r="A1378" t="s">
        <v>266</v>
      </c>
      <c r="B1378" t="s">
        <v>31</v>
      </c>
      <c r="C1378">
        <v>1987</v>
      </c>
      <c r="D1378" s="1">
        <v>8885</v>
      </c>
      <c r="E1378" s="9">
        <v>1.0929385203653701</v>
      </c>
      <c r="F1378" s="1">
        <v>9710.7587534463091</v>
      </c>
      <c r="G1378" s="9">
        <v>1.1221336554426999</v>
      </c>
      <c r="H1378" s="1">
        <v>10896.769217126899</v>
      </c>
      <c r="I1378" s="9">
        <v>1.5</v>
      </c>
      <c r="J1378" s="1">
        <v>16345.1538256903</v>
      </c>
      <c r="K1378" s="1">
        <v>7116.1017780676502</v>
      </c>
      <c r="L1378" s="10">
        <v>0.26290539145448499</v>
      </c>
      <c r="M1378" s="1">
        <v>23461.255603758</v>
      </c>
      <c r="N1378" s="1">
        <v>10722.0042067063</v>
      </c>
      <c r="O1378" s="10">
        <v>0.39612596911257503</v>
      </c>
      <c r="P1378" s="1">
        <v>27067.158032396699</v>
      </c>
      <c r="Q1378" s="9">
        <v>1.78571428571429</v>
      </c>
      <c r="R1378" s="9">
        <v>4.57482274330353</v>
      </c>
      <c r="S1378" s="9">
        <v>4.4557972000469297</v>
      </c>
      <c r="T1378" s="9"/>
      <c r="U1378" s="1">
        <f t="shared" si="84"/>
        <v>8885</v>
      </c>
      <c r="V1378" s="1">
        <f t="shared" si="85"/>
        <v>825.75875344630913</v>
      </c>
      <c r="W1378" s="1">
        <f t="shared" si="86"/>
        <v>1186.01046368059</v>
      </c>
      <c r="X1378" s="1">
        <f t="shared" si="87"/>
        <v>5448.3846085634013</v>
      </c>
    </row>
    <row r="1379" spans="1:24" hidden="1" x14ac:dyDescent="0.3">
      <c r="A1379" t="s">
        <v>266</v>
      </c>
      <c r="B1379" t="s">
        <v>31</v>
      </c>
      <c r="C1379">
        <v>1988</v>
      </c>
      <c r="D1379" s="1">
        <v>22000</v>
      </c>
      <c r="E1379" s="9">
        <v>1.1005897841461501</v>
      </c>
      <c r="F1379" s="1">
        <v>24212.975251215299</v>
      </c>
      <c r="G1379" s="9">
        <v>1.1221336554426999</v>
      </c>
      <c r="H1379" s="1">
        <v>27170.1944277898</v>
      </c>
      <c r="I1379" s="9">
        <v>1.5</v>
      </c>
      <c r="J1379" s="1">
        <v>40755.291641684598</v>
      </c>
      <c r="K1379" s="1">
        <v>17288.966456407401</v>
      </c>
      <c r="L1379" s="10">
        <v>0.258797494713009</v>
      </c>
      <c r="M1379" s="1">
        <v>58044.258098092003</v>
      </c>
      <c r="N1379" s="1">
        <v>26049.707670923999</v>
      </c>
      <c r="O1379" s="10">
        <v>0.38993650084519099</v>
      </c>
      <c r="P1379" s="1">
        <v>66804.999312608605</v>
      </c>
      <c r="Q1379" s="9">
        <v>1.78571428571429</v>
      </c>
      <c r="R1379" s="9">
        <v>4.5430187268901996</v>
      </c>
      <c r="S1379" s="9">
        <v>4.4557972000469297</v>
      </c>
      <c r="T1379" s="9"/>
      <c r="U1379" s="1">
        <f t="shared" si="84"/>
        <v>22000</v>
      </c>
      <c r="V1379" s="1">
        <f t="shared" si="85"/>
        <v>2212.9752512152991</v>
      </c>
      <c r="W1379" s="1">
        <f t="shared" si="86"/>
        <v>2957.219176574501</v>
      </c>
      <c r="X1379" s="1">
        <f t="shared" si="87"/>
        <v>13585.097213894798</v>
      </c>
    </row>
    <row r="1380" spans="1:24" hidden="1" x14ac:dyDescent="0.3">
      <c r="A1380" t="s">
        <v>266</v>
      </c>
      <c r="B1380" t="s">
        <v>31</v>
      </c>
      <c r="C1380">
        <v>1989</v>
      </c>
      <c r="D1380" s="1">
        <v>13300</v>
      </c>
      <c r="E1380" s="9">
        <v>1.1005897841461501</v>
      </c>
      <c r="F1380" s="1">
        <v>14637.844129143799</v>
      </c>
      <c r="G1380" s="9">
        <v>1.1221336554426999</v>
      </c>
      <c r="H1380" s="1">
        <v>16425.617540436499</v>
      </c>
      <c r="I1380" s="9">
        <v>1.5</v>
      </c>
      <c r="J1380" s="1">
        <v>24638.426310654799</v>
      </c>
      <c r="K1380" s="1">
        <v>10047.118389609701</v>
      </c>
      <c r="L1380" s="10">
        <v>0.25258624179832101</v>
      </c>
      <c r="M1380" s="1">
        <v>34685.544700264501</v>
      </c>
      <c r="N1380" s="1">
        <v>15138.5556741039</v>
      </c>
      <c r="O1380" s="10">
        <v>0.38058582925935702</v>
      </c>
      <c r="P1380" s="1">
        <v>39776.981984758699</v>
      </c>
      <c r="Q1380" s="9">
        <v>1.78571428571429</v>
      </c>
      <c r="R1380" s="9">
        <v>4.5430187268901996</v>
      </c>
      <c r="S1380" s="9">
        <v>4.4557972000469297</v>
      </c>
      <c r="T1380" s="9"/>
      <c r="U1380" s="1">
        <f t="shared" si="84"/>
        <v>13300</v>
      </c>
      <c r="V1380" s="1">
        <f t="shared" si="85"/>
        <v>1337.8441291437994</v>
      </c>
      <c r="W1380" s="1">
        <f t="shared" si="86"/>
        <v>1787.7734112926992</v>
      </c>
      <c r="X1380" s="1">
        <f t="shared" si="87"/>
        <v>8212.8087702183002</v>
      </c>
    </row>
    <row r="1381" spans="1:24" hidden="1" x14ac:dyDescent="0.3">
      <c r="A1381" t="s">
        <v>266</v>
      </c>
      <c r="B1381" t="s">
        <v>31</v>
      </c>
      <c r="C1381">
        <v>1990</v>
      </c>
      <c r="D1381" s="1">
        <v>26000</v>
      </c>
      <c r="E1381" s="9">
        <v>1.1005897841461501</v>
      </c>
      <c r="F1381" s="1">
        <v>28615.3343877999</v>
      </c>
      <c r="G1381" s="9">
        <v>1.1221336554426999</v>
      </c>
      <c r="H1381" s="1">
        <v>32110.229778297002</v>
      </c>
      <c r="I1381" s="9">
        <v>1.5</v>
      </c>
      <c r="J1381" s="1">
        <v>48165.344667445497</v>
      </c>
      <c r="K1381" s="1">
        <v>24279.001577382998</v>
      </c>
      <c r="L1381" s="10">
        <v>0.28649025918884502</v>
      </c>
      <c r="M1381" s="1">
        <v>72444.346244828499</v>
      </c>
      <c r="N1381" s="1">
        <v>36580.997655415304</v>
      </c>
      <c r="O1381" s="10">
        <v>0.43165282008339101</v>
      </c>
      <c r="P1381" s="1">
        <v>84746.342322860801</v>
      </c>
      <c r="Q1381" s="9">
        <v>1.78571428571429</v>
      </c>
      <c r="R1381" s="9">
        <v>4.5430187268901996</v>
      </c>
      <c r="S1381" s="9">
        <v>4.4557972000469297</v>
      </c>
      <c r="T1381" s="9"/>
      <c r="U1381" s="1">
        <f t="shared" si="84"/>
        <v>26000</v>
      </c>
      <c r="V1381" s="1">
        <f t="shared" si="85"/>
        <v>2615.3343877998996</v>
      </c>
      <c r="W1381" s="1">
        <f t="shared" si="86"/>
        <v>3494.8953904971022</v>
      </c>
      <c r="X1381" s="1">
        <f t="shared" si="87"/>
        <v>16055.114889148495</v>
      </c>
    </row>
    <row r="1382" spans="1:24" hidden="1" x14ac:dyDescent="0.3">
      <c r="A1382" t="s">
        <v>266</v>
      </c>
      <c r="B1382" t="s">
        <v>31</v>
      </c>
      <c r="C1382">
        <v>1991</v>
      </c>
      <c r="D1382" s="1">
        <v>25475</v>
      </c>
      <c r="E1382" s="9">
        <v>1.06651526086049</v>
      </c>
      <c r="F1382" s="1">
        <v>27169.476270421099</v>
      </c>
      <c r="G1382" s="9">
        <v>1.1221336554426999</v>
      </c>
      <c r="H1382" s="1">
        <v>30487.783723791199</v>
      </c>
      <c r="I1382" s="9">
        <v>1.5</v>
      </c>
      <c r="J1382" s="1">
        <v>45731.675585686797</v>
      </c>
      <c r="K1382" s="1">
        <v>15349.448859365701</v>
      </c>
      <c r="L1382" s="10">
        <v>0.20673216017128401</v>
      </c>
      <c r="M1382" s="1">
        <v>61081.124445052599</v>
      </c>
      <c r="N1382" s="1">
        <v>28516.321661806</v>
      </c>
      <c r="O1382" s="10">
        <v>0.38406856371831499</v>
      </c>
      <c r="P1382" s="1">
        <v>74247.997247492807</v>
      </c>
      <c r="Q1382" s="9">
        <v>1.78571428571429</v>
      </c>
      <c r="R1382" s="9">
        <v>4.6881654520028802</v>
      </c>
      <c r="S1382" s="9">
        <v>4.4557972000469297</v>
      </c>
      <c r="T1382" s="9"/>
      <c r="U1382" s="1">
        <f t="shared" si="84"/>
        <v>25475</v>
      </c>
      <c r="V1382" s="1">
        <f t="shared" si="85"/>
        <v>1694.4762704210989</v>
      </c>
      <c r="W1382" s="1">
        <f t="shared" si="86"/>
        <v>3318.3074533701001</v>
      </c>
      <c r="X1382" s="1">
        <f t="shared" si="87"/>
        <v>15243.891861895598</v>
      </c>
    </row>
    <row r="1383" spans="1:24" hidden="1" x14ac:dyDescent="0.3">
      <c r="A1383" t="s">
        <v>266</v>
      </c>
      <c r="B1383" t="s">
        <v>31</v>
      </c>
      <c r="C1383">
        <v>1992</v>
      </c>
      <c r="D1383" s="1">
        <v>16206</v>
      </c>
      <c r="E1383" s="9">
        <v>1.06651526086049</v>
      </c>
      <c r="F1383" s="1">
        <v>17283.946317505201</v>
      </c>
      <c r="G1383" s="9">
        <v>1.1221336554426999</v>
      </c>
      <c r="H1383" s="1">
        <v>19394.897861737401</v>
      </c>
      <c r="I1383" s="9">
        <v>1.5</v>
      </c>
      <c r="J1383" s="1">
        <v>29092.346792606098</v>
      </c>
      <c r="K1383" s="1">
        <v>8792.8243230339795</v>
      </c>
      <c r="L1383" s="10">
        <v>0.18133524817168001</v>
      </c>
      <c r="M1383" s="1">
        <v>37885.1711156401</v>
      </c>
      <c r="N1383" s="1">
        <v>19396.981187960198</v>
      </c>
      <c r="O1383" s="10">
        <v>0.40002577878031598</v>
      </c>
      <c r="P1383" s="1">
        <v>48489.327980566297</v>
      </c>
      <c r="Q1383" s="9">
        <v>1.78571428571429</v>
      </c>
      <c r="R1383" s="9">
        <v>4.6881654520028802</v>
      </c>
      <c r="S1383" s="9">
        <v>4.4557972000469297</v>
      </c>
      <c r="T1383" s="9"/>
      <c r="U1383" s="1">
        <f t="shared" si="84"/>
        <v>16206</v>
      </c>
      <c r="V1383" s="1">
        <f t="shared" si="85"/>
        <v>1077.9463175052006</v>
      </c>
      <c r="W1383" s="1">
        <f t="shared" si="86"/>
        <v>2110.9515442322008</v>
      </c>
      <c r="X1383" s="1">
        <f t="shared" si="87"/>
        <v>9697.4489308686971</v>
      </c>
    </row>
    <row r="1384" spans="1:24" hidden="1" x14ac:dyDescent="0.3">
      <c r="A1384" t="s">
        <v>266</v>
      </c>
      <c r="B1384" t="s">
        <v>31</v>
      </c>
      <c r="C1384">
        <v>1993</v>
      </c>
      <c r="D1384" s="1">
        <v>15783</v>
      </c>
      <c r="E1384" s="9">
        <v>1.06651526086049</v>
      </c>
      <c r="F1384" s="1">
        <v>16832.810362161199</v>
      </c>
      <c r="G1384" s="9">
        <v>1.1221336554426999</v>
      </c>
      <c r="H1384" s="1">
        <v>18888.663023065601</v>
      </c>
      <c r="I1384" s="9">
        <v>1.5</v>
      </c>
      <c r="J1384" s="1">
        <v>28332.994534598402</v>
      </c>
      <c r="K1384" s="1">
        <v>7837.11528186121</v>
      </c>
      <c r="L1384" s="10">
        <v>0.180235015993055</v>
      </c>
      <c r="M1384" s="1">
        <v>36170.109816459699</v>
      </c>
      <c r="N1384" s="1">
        <v>15149.7617915263</v>
      </c>
      <c r="O1384" s="10">
        <v>0.34840849733401602</v>
      </c>
      <c r="P1384" s="1">
        <v>43482.756326124698</v>
      </c>
      <c r="Q1384" s="9">
        <v>1.78571428571429</v>
      </c>
      <c r="R1384" s="9">
        <v>4.6881654520028802</v>
      </c>
      <c r="S1384" s="9">
        <v>4.4557972000469297</v>
      </c>
      <c r="T1384" s="9"/>
      <c r="U1384" s="1">
        <f t="shared" si="84"/>
        <v>15783</v>
      </c>
      <c r="V1384" s="1">
        <f t="shared" si="85"/>
        <v>1049.810362161199</v>
      </c>
      <c r="W1384" s="1">
        <f t="shared" si="86"/>
        <v>2055.852660904402</v>
      </c>
      <c r="X1384" s="1">
        <f t="shared" si="87"/>
        <v>9444.3315115328005</v>
      </c>
    </row>
    <row r="1385" spans="1:24" hidden="1" x14ac:dyDescent="0.3">
      <c r="A1385" t="s">
        <v>266</v>
      </c>
      <c r="B1385" t="s">
        <v>31</v>
      </c>
      <c r="C1385">
        <v>1994</v>
      </c>
      <c r="D1385" s="1">
        <v>20000</v>
      </c>
      <c r="E1385" s="9">
        <v>1.27183427641855</v>
      </c>
      <c r="F1385" s="1">
        <v>25436.685528370901</v>
      </c>
      <c r="G1385" s="9">
        <v>1.1221336554426999</v>
      </c>
      <c r="H1385" s="1">
        <v>28543.360914297202</v>
      </c>
      <c r="I1385" s="9">
        <v>1.5</v>
      </c>
      <c r="J1385" s="1">
        <v>42815.041371445899</v>
      </c>
      <c r="K1385" s="1">
        <v>13435.9917674228</v>
      </c>
      <c r="L1385" s="10">
        <v>0.18770592410874501</v>
      </c>
      <c r="M1385" s="1">
        <v>56251.033138868697</v>
      </c>
      <c r="N1385" s="1">
        <v>28764.967790326002</v>
      </c>
      <c r="O1385" s="10">
        <v>0.401857559494254</v>
      </c>
      <c r="P1385" s="1">
        <v>71580.009161771799</v>
      </c>
      <c r="Q1385" s="9">
        <v>1.78571428571429</v>
      </c>
      <c r="R1385" s="9">
        <v>3.9313298066473501</v>
      </c>
      <c r="S1385" s="9">
        <v>4.4557972000469297</v>
      </c>
      <c r="T1385" s="9"/>
      <c r="U1385" s="1">
        <f t="shared" si="84"/>
        <v>20000</v>
      </c>
      <c r="V1385" s="1">
        <f t="shared" si="85"/>
        <v>5436.685528370901</v>
      </c>
      <c r="W1385" s="1">
        <f t="shared" si="86"/>
        <v>3106.6753859263008</v>
      </c>
      <c r="X1385" s="1">
        <f t="shared" si="87"/>
        <v>14271.680457148697</v>
      </c>
    </row>
    <row r="1386" spans="1:24" hidden="1" x14ac:dyDescent="0.3">
      <c r="A1386" t="s">
        <v>266</v>
      </c>
      <c r="B1386" t="s">
        <v>31</v>
      </c>
      <c r="C1386">
        <v>1995</v>
      </c>
      <c r="D1386" s="1">
        <v>31000</v>
      </c>
      <c r="E1386" s="9">
        <v>1.1005897841461501</v>
      </c>
      <c r="F1386" s="1">
        <v>34118.283308530597</v>
      </c>
      <c r="G1386" s="9">
        <v>1.1221336554426999</v>
      </c>
      <c r="H1386" s="1">
        <v>38285.273966430999</v>
      </c>
      <c r="I1386" s="9">
        <v>1.5</v>
      </c>
      <c r="J1386" s="1">
        <v>57427.910949646597</v>
      </c>
      <c r="K1386" s="1">
        <v>9249.6587322232499</v>
      </c>
      <c r="L1386" s="10">
        <v>0.12317177304216401</v>
      </c>
      <c r="M1386" s="1">
        <v>66677.569681869805</v>
      </c>
      <c r="N1386" s="1">
        <v>17667.6933740561</v>
      </c>
      <c r="O1386" s="10">
        <v>0.23526934143706699</v>
      </c>
      <c r="P1386" s="1">
        <v>75095.604323702602</v>
      </c>
      <c r="Q1386" s="9">
        <v>1.78571428571429</v>
      </c>
      <c r="R1386" s="9">
        <v>4.5430187268901996</v>
      </c>
      <c r="S1386" s="9">
        <v>4.4557972000469297</v>
      </c>
      <c r="T1386" s="9"/>
      <c r="U1386" s="1">
        <f t="shared" si="84"/>
        <v>31000</v>
      </c>
      <c r="V1386" s="1">
        <f t="shared" si="85"/>
        <v>3118.2833085305974</v>
      </c>
      <c r="W1386" s="1">
        <f t="shared" si="86"/>
        <v>4166.9906579004019</v>
      </c>
      <c r="X1386" s="1">
        <f t="shared" si="87"/>
        <v>19142.636983215598</v>
      </c>
    </row>
    <row r="1387" spans="1:24" hidden="1" x14ac:dyDescent="0.3">
      <c r="A1387" t="s">
        <v>266</v>
      </c>
      <c r="B1387" t="s">
        <v>31</v>
      </c>
      <c r="C1387">
        <v>1996</v>
      </c>
      <c r="D1387" s="1">
        <v>13000</v>
      </c>
      <c r="E1387" s="9">
        <v>1.1005897841461501</v>
      </c>
      <c r="F1387" s="1">
        <v>14307.667193899901</v>
      </c>
      <c r="G1387" s="9">
        <v>1.1221336554426999</v>
      </c>
      <c r="H1387" s="1">
        <v>16055.114889148501</v>
      </c>
      <c r="I1387" s="9">
        <v>1.5</v>
      </c>
      <c r="J1387" s="1">
        <v>24082.672333722701</v>
      </c>
      <c r="K1387" s="1">
        <v>13127.052095061001</v>
      </c>
      <c r="L1387" s="10">
        <v>0.29630274848795302</v>
      </c>
      <c r="M1387" s="1">
        <v>37209.724428783702</v>
      </c>
      <c r="N1387" s="1">
        <v>20220.163742044198</v>
      </c>
      <c r="O1387" s="10">
        <v>0.45640788565913898</v>
      </c>
      <c r="P1387" s="1">
        <v>44302.836075767002</v>
      </c>
      <c r="Q1387" s="9">
        <v>1.78571428571429</v>
      </c>
      <c r="R1387" s="9">
        <v>4.5430187268901996</v>
      </c>
      <c r="S1387" s="9">
        <v>4.4557972000469297</v>
      </c>
      <c r="T1387" s="9"/>
      <c r="U1387" s="1">
        <f t="shared" si="84"/>
        <v>13000</v>
      </c>
      <c r="V1387" s="1">
        <f t="shared" si="85"/>
        <v>1307.6671938999007</v>
      </c>
      <c r="W1387" s="1">
        <f t="shared" si="86"/>
        <v>1747.4476952486002</v>
      </c>
      <c r="X1387" s="1">
        <f t="shared" si="87"/>
        <v>8027.5574445742004</v>
      </c>
    </row>
    <row r="1388" spans="1:24" hidden="1" x14ac:dyDescent="0.3">
      <c r="A1388" t="s">
        <v>266</v>
      </c>
      <c r="B1388" t="s">
        <v>31</v>
      </c>
      <c r="C1388">
        <v>1997</v>
      </c>
      <c r="D1388" s="1">
        <v>12000</v>
      </c>
      <c r="E1388" s="9">
        <v>1.1005897841461501</v>
      </c>
      <c r="F1388" s="1">
        <v>13207.0774097538</v>
      </c>
      <c r="G1388" s="9">
        <v>1.1221336554426999</v>
      </c>
      <c r="H1388" s="1">
        <v>14820.1060515217</v>
      </c>
      <c r="I1388" s="9">
        <v>1.5</v>
      </c>
      <c r="J1388" s="1">
        <v>22230.1590772825</v>
      </c>
      <c r="K1388" s="1">
        <v>9470.9414191676206</v>
      </c>
      <c r="L1388" s="10">
        <v>0.23274048972957601</v>
      </c>
      <c r="M1388" s="1">
        <v>31701.100496450199</v>
      </c>
      <c r="N1388" s="1">
        <v>18462.9812962383</v>
      </c>
      <c r="O1388" s="10">
        <v>0.45371237330830899</v>
      </c>
      <c r="P1388" s="1">
        <v>40693.1403735208</v>
      </c>
      <c r="Q1388" s="9">
        <v>1.78571428571429</v>
      </c>
      <c r="R1388" s="9">
        <v>4.5430187268901996</v>
      </c>
      <c r="S1388" s="9">
        <v>4.4557972000469297</v>
      </c>
      <c r="T1388" s="9"/>
      <c r="U1388" s="1">
        <f t="shared" si="84"/>
        <v>12000</v>
      </c>
      <c r="V1388" s="1">
        <f t="shared" si="85"/>
        <v>1207.0774097537997</v>
      </c>
      <c r="W1388" s="1">
        <f t="shared" si="86"/>
        <v>1613.0286417678999</v>
      </c>
      <c r="X1388" s="1">
        <f t="shared" si="87"/>
        <v>7410.0530257608007</v>
      </c>
    </row>
    <row r="1389" spans="1:24" hidden="1" x14ac:dyDescent="0.3">
      <c r="A1389" t="s">
        <v>266</v>
      </c>
      <c r="B1389" t="s">
        <v>31</v>
      </c>
      <c r="C1389">
        <v>1998</v>
      </c>
      <c r="D1389" s="1">
        <v>83600</v>
      </c>
      <c r="E1389" s="9">
        <v>1.03804308203499</v>
      </c>
      <c r="F1389" s="1">
        <v>86780.401658125105</v>
      </c>
      <c r="G1389" s="9">
        <v>1.1221336554426999</v>
      </c>
      <c r="H1389" s="1">
        <v>97379.209333417501</v>
      </c>
      <c r="I1389" s="9">
        <v>1.5</v>
      </c>
      <c r="J1389" s="1">
        <v>146068.814000126</v>
      </c>
      <c r="K1389" s="1">
        <v>9248.8488580811008</v>
      </c>
      <c r="L1389" s="10">
        <v>5.32247601337099E-2</v>
      </c>
      <c r="M1389" s="1">
        <v>155317.66285820701</v>
      </c>
      <c r="N1389" s="1">
        <v>27700.853253354599</v>
      </c>
      <c r="O1389" s="10">
        <v>0.15941132702376001</v>
      </c>
      <c r="P1389" s="1">
        <v>173769.66725348099</v>
      </c>
      <c r="Q1389" s="9">
        <v>1.78571428571429</v>
      </c>
      <c r="R1389" s="9">
        <v>4.8167557652789803</v>
      </c>
      <c r="S1389" s="9">
        <v>4.4557972000469297</v>
      </c>
      <c r="T1389" s="9"/>
      <c r="U1389" s="1">
        <f t="shared" si="84"/>
        <v>83600</v>
      </c>
      <c r="V1389" s="1">
        <f t="shared" si="85"/>
        <v>3180.4016581251053</v>
      </c>
      <c r="W1389" s="1">
        <f t="shared" si="86"/>
        <v>10598.807675292395</v>
      </c>
      <c r="X1389" s="1">
        <f t="shared" si="87"/>
        <v>48689.604666708503</v>
      </c>
    </row>
    <row r="1390" spans="1:24" hidden="1" x14ac:dyDescent="0.3">
      <c r="A1390" t="s">
        <v>266</v>
      </c>
      <c r="B1390" t="s">
        <v>31</v>
      </c>
      <c r="C1390">
        <v>1999</v>
      </c>
      <c r="D1390" s="1">
        <v>35150</v>
      </c>
      <c r="E1390" s="9">
        <v>1.0630578135180899</v>
      </c>
      <c r="F1390" s="1">
        <v>37366.482145160997</v>
      </c>
      <c r="G1390" s="9">
        <v>1.1221336554426999</v>
      </c>
      <c r="H1390" s="1">
        <v>41930.187200583801</v>
      </c>
      <c r="I1390" s="9">
        <v>1.5</v>
      </c>
      <c r="J1390" s="1">
        <v>62895.280800875698</v>
      </c>
      <c r="K1390" s="1">
        <v>3196.5865969995398</v>
      </c>
      <c r="L1390" s="10">
        <v>4.2708406785105499E-2</v>
      </c>
      <c r="M1390" s="1">
        <v>66091.867397875205</v>
      </c>
      <c r="N1390" s="1">
        <v>11951.496160009299</v>
      </c>
      <c r="O1390" s="10">
        <v>0.15967950318362001</v>
      </c>
      <c r="P1390" s="1">
        <v>74846.776960885007</v>
      </c>
      <c r="Q1390" s="9">
        <v>1.78571428571429</v>
      </c>
      <c r="R1390" s="9">
        <v>4.7034130565796399</v>
      </c>
      <c r="S1390" s="9">
        <v>4.4557972000469297</v>
      </c>
      <c r="T1390" s="9"/>
      <c r="U1390" s="1">
        <f t="shared" si="84"/>
        <v>35150</v>
      </c>
      <c r="V1390" s="1">
        <f t="shared" si="85"/>
        <v>2216.4821451609969</v>
      </c>
      <c r="W1390" s="1">
        <f t="shared" si="86"/>
        <v>4563.7050554228044</v>
      </c>
      <c r="X1390" s="1">
        <f t="shared" si="87"/>
        <v>20965.093600291897</v>
      </c>
    </row>
    <row r="1391" spans="1:24" hidden="1" x14ac:dyDescent="0.3">
      <c r="A1391" t="s">
        <v>266</v>
      </c>
      <c r="B1391" t="s">
        <v>31</v>
      </c>
      <c r="C1391">
        <v>2000</v>
      </c>
      <c r="D1391" s="1">
        <v>28550</v>
      </c>
      <c r="E1391" s="9">
        <v>1.06651526086049</v>
      </c>
      <c r="F1391" s="1">
        <v>30449.010697567101</v>
      </c>
      <c r="G1391" s="9">
        <v>1.1221336554426999</v>
      </c>
      <c r="H1391" s="1">
        <v>34167.859678674802</v>
      </c>
      <c r="I1391" s="9">
        <v>1.5</v>
      </c>
      <c r="J1391" s="1">
        <v>51251.789518012098</v>
      </c>
      <c r="K1391" s="1">
        <v>2269.57648155994</v>
      </c>
      <c r="L1391" s="10">
        <v>3.9281323319979598E-2</v>
      </c>
      <c r="M1391" s="1">
        <v>53521.365999572103</v>
      </c>
      <c r="N1391" s="1">
        <v>6525.7059872264199</v>
      </c>
      <c r="O1391" s="10">
        <v>0.112945463110888</v>
      </c>
      <c r="P1391" s="1">
        <v>57777.495505238599</v>
      </c>
      <c r="Q1391" s="9">
        <v>1.78571428571429</v>
      </c>
      <c r="R1391" s="9">
        <v>4.6881654520028802</v>
      </c>
      <c r="S1391" s="9">
        <v>4.4557972000469297</v>
      </c>
      <c r="T1391" s="9"/>
      <c r="U1391" s="1">
        <f t="shared" si="84"/>
        <v>28550</v>
      </c>
      <c r="V1391" s="1">
        <f t="shared" si="85"/>
        <v>1899.0106975671006</v>
      </c>
      <c r="W1391" s="1">
        <f t="shared" si="86"/>
        <v>3718.8489811077015</v>
      </c>
      <c r="X1391" s="1">
        <f t="shared" si="87"/>
        <v>17083.929839337296</v>
      </c>
    </row>
    <row r="1392" spans="1:24" hidden="1" x14ac:dyDescent="0.3">
      <c r="A1392" t="s">
        <v>266</v>
      </c>
      <c r="B1392" t="s">
        <v>31</v>
      </c>
      <c r="C1392">
        <v>2001</v>
      </c>
      <c r="D1392" s="1">
        <v>93750</v>
      </c>
      <c r="E1392" s="9">
        <v>1.0630578135180899</v>
      </c>
      <c r="F1392" s="1">
        <v>99661.670017321201</v>
      </c>
      <c r="G1392" s="9">
        <v>1.1221336554426999</v>
      </c>
      <c r="H1392" s="1">
        <v>111833.71408406099</v>
      </c>
      <c r="I1392" s="9">
        <v>1.5</v>
      </c>
      <c r="J1392" s="1">
        <v>167750.571126091</v>
      </c>
      <c r="K1392" s="1">
        <v>12976.201432215399</v>
      </c>
      <c r="L1392" s="10">
        <v>6.1675853002374902E-2</v>
      </c>
      <c r="M1392" s="1">
        <v>180726.77255830599</v>
      </c>
      <c r="N1392" s="1">
        <v>42642.975140966897</v>
      </c>
      <c r="O1392" s="10">
        <v>0.20268195435443201</v>
      </c>
      <c r="P1392" s="1">
        <v>210393.546267058</v>
      </c>
      <c r="Q1392" s="9">
        <v>1.78571428571429</v>
      </c>
      <c r="R1392" s="9">
        <v>4.7034130565796399</v>
      </c>
      <c r="S1392" s="9">
        <v>4.4557972000469297</v>
      </c>
      <c r="T1392" s="9"/>
      <c r="U1392" s="1">
        <f t="shared" si="84"/>
        <v>93750</v>
      </c>
      <c r="V1392" s="1">
        <f t="shared" si="85"/>
        <v>5911.6700173212012</v>
      </c>
      <c r="W1392" s="1">
        <f t="shared" si="86"/>
        <v>12172.044066739792</v>
      </c>
      <c r="X1392" s="1">
        <f t="shared" si="87"/>
        <v>55916.857042030009</v>
      </c>
    </row>
    <row r="1393" spans="1:24" hidden="1" x14ac:dyDescent="0.3">
      <c r="A1393" t="s">
        <v>266</v>
      </c>
      <c r="B1393" t="s">
        <v>31</v>
      </c>
      <c r="C1393">
        <v>2002</v>
      </c>
      <c r="D1393" s="1">
        <v>41170</v>
      </c>
      <c r="E1393" s="9">
        <v>1.03804308203499</v>
      </c>
      <c r="F1393" s="1">
        <v>42736.233687380503</v>
      </c>
      <c r="G1393" s="9">
        <v>1.1221336554426999</v>
      </c>
      <c r="H1393" s="1">
        <v>47955.766127473697</v>
      </c>
      <c r="I1393" s="9">
        <v>1.5</v>
      </c>
      <c r="J1393" s="1">
        <v>71933.649191210498</v>
      </c>
      <c r="K1393" s="1">
        <v>5520.4309540527902</v>
      </c>
      <c r="L1393" s="10">
        <v>6.5365379851209396E-2</v>
      </c>
      <c r="M1393" s="1">
        <v>77454.080145263302</v>
      </c>
      <c r="N1393" s="1">
        <v>12521.3171322301</v>
      </c>
      <c r="O1393" s="10">
        <v>0.14826028210438999</v>
      </c>
      <c r="P1393" s="1">
        <v>84454.966323440502</v>
      </c>
      <c r="Q1393" s="9">
        <v>1.78571428571429</v>
      </c>
      <c r="R1393" s="9">
        <v>4.8167557652789803</v>
      </c>
      <c r="S1393" s="9">
        <v>4.4557972000469297</v>
      </c>
      <c r="T1393" s="9"/>
      <c r="U1393" s="1">
        <f t="shared" si="84"/>
        <v>41170</v>
      </c>
      <c r="V1393" s="1">
        <f t="shared" si="85"/>
        <v>1566.2336873805034</v>
      </c>
      <c r="W1393" s="1">
        <f t="shared" si="86"/>
        <v>5219.5324400931931</v>
      </c>
      <c r="X1393" s="1">
        <f t="shared" si="87"/>
        <v>23977.883063736801</v>
      </c>
    </row>
    <row r="1394" spans="1:24" hidden="1" x14ac:dyDescent="0.3">
      <c r="A1394" t="s">
        <v>266</v>
      </c>
      <c r="B1394" t="s">
        <v>31</v>
      </c>
      <c r="C1394">
        <v>2003</v>
      </c>
      <c r="D1394" s="1">
        <v>46011</v>
      </c>
      <c r="E1394" s="9">
        <v>1.0002618299889601</v>
      </c>
      <c r="F1394" s="1">
        <v>46023.047059621997</v>
      </c>
      <c r="G1394" s="9">
        <v>1.1221336554426999</v>
      </c>
      <c r="H1394" s="1">
        <v>51644.010031625003</v>
      </c>
      <c r="I1394" s="9">
        <v>1.5</v>
      </c>
      <c r="J1394" s="1">
        <v>77466.015047437395</v>
      </c>
      <c r="K1394" s="1">
        <v>8019.8713959016904</v>
      </c>
      <c r="L1394" s="10">
        <v>8.3647681451107E-2</v>
      </c>
      <c r="M1394" s="1">
        <v>85485.886443339099</v>
      </c>
      <c r="N1394" s="1">
        <v>18410.777432332601</v>
      </c>
      <c r="O1394" s="10">
        <v>0.192025379199218</v>
      </c>
      <c r="P1394" s="1">
        <v>95876.792479769996</v>
      </c>
      <c r="Q1394" s="9">
        <v>1.78571428571429</v>
      </c>
      <c r="R1394" s="9">
        <v>4.99869119274019</v>
      </c>
      <c r="S1394" s="9">
        <v>4.4557972000469297</v>
      </c>
      <c r="T1394" s="9"/>
      <c r="U1394" s="1">
        <f t="shared" si="84"/>
        <v>46011</v>
      </c>
      <c r="V1394" s="1">
        <f t="shared" si="85"/>
        <v>12.047059621996596</v>
      </c>
      <c r="W1394" s="1">
        <f t="shared" si="86"/>
        <v>5620.9629720030061</v>
      </c>
      <c r="X1394" s="1">
        <f t="shared" si="87"/>
        <v>25822.005015812392</v>
      </c>
    </row>
    <row r="1395" spans="1:24" hidden="1" x14ac:dyDescent="0.3">
      <c r="A1395" t="s">
        <v>266</v>
      </c>
      <c r="B1395" t="s">
        <v>31</v>
      </c>
      <c r="C1395">
        <v>2004</v>
      </c>
      <c r="D1395" s="1">
        <v>39515</v>
      </c>
      <c r="E1395" s="9">
        <v>1</v>
      </c>
      <c r="F1395" s="1">
        <v>39515</v>
      </c>
      <c r="G1395" s="9">
        <v>1.1221336554426999</v>
      </c>
      <c r="H1395" s="1">
        <v>44341.111394818203</v>
      </c>
      <c r="I1395" s="9">
        <v>1.5</v>
      </c>
      <c r="J1395" s="1">
        <v>66511.667092227304</v>
      </c>
      <c r="K1395" s="1">
        <v>12044.3552378068</v>
      </c>
      <c r="L1395" s="10">
        <v>0.133281511612795</v>
      </c>
      <c r="M1395" s="1">
        <v>78556.022330034102</v>
      </c>
      <c r="N1395" s="1">
        <v>23856.1197978077</v>
      </c>
      <c r="O1395" s="10">
        <v>0.26398920034234402</v>
      </c>
      <c r="P1395" s="1">
        <v>90367.786890035</v>
      </c>
      <c r="Q1395" s="9">
        <v>1.78571428571429</v>
      </c>
      <c r="R1395" s="9">
        <v>5</v>
      </c>
      <c r="S1395" s="9">
        <v>4.4557972000469297</v>
      </c>
      <c r="T1395" s="9"/>
      <c r="U1395" s="1">
        <f t="shared" si="84"/>
        <v>39515</v>
      </c>
      <c r="V1395" s="1">
        <f t="shared" si="85"/>
        <v>0</v>
      </c>
      <c r="W1395" s="1">
        <f t="shared" si="86"/>
        <v>4826.1113948182028</v>
      </c>
      <c r="X1395" s="1">
        <f t="shared" si="87"/>
        <v>22170.555697409101</v>
      </c>
    </row>
    <row r="1396" spans="1:24" hidden="1" x14ac:dyDescent="0.3">
      <c r="A1396" t="s">
        <v>266</v>
      </c>
      <c r="B1396" t="s">
        <v>31</v>
      </c>
      <c r="C1396">
        <v>2005</v>
      </c>
      <c r="D1396" s="1">
        <v>20196</v>
      </c>
      <c r="E1396" s="9">
        <v>1</v>
      </c>
      <c r="F1396" s="1">
        <v>20196</v>
      </c>
      <c r="G1396" s="9">
        <v>1.1221336554426999</v>
      </c>
      <c r="H1396" s="1">
        <v>22662.611305320701</v>
      </c>
      <c r="I1396" s="9">
        <v>1.5</v>
      </c>
      <c r="J1396" s="1">
        <v>33993.916957981099</v>
      </c>
      <c r="K1396" s="1">
        <v>3843.52228456391</v>
      </c>
      <c r="L1396" s="10">
        <v>8.8605384632680903E-2</v>
      </c>
      <c r="M1396" s="1">
        <v>37837.439242544999</v>
      </c>
      <c r="N1396" s="1">
        <v>9384.0594539206104</v>
      </c>
      <c r="O1396" s="10">
        <v>0.21633234719879399</v>
      </c>
      <c r="P1396" s="1">
        <v>43377.976411901698</v>
      </c>
      <c r="Q1396" s="9">
        <v>1.78571428571429</v>
      </c>
      <c r="R1396" s="9">
        <v>5</v>
      </c>
      <c r="S1396" s="9">
        <v>4.4557972000469297</v>
      </c>
      <c r="T1396" s="9"/>
      <c r="U1396" s="1">
        <f t="shared" si="84"/>
        <v>20196</v>
      </c>
      <c r="V1396" s="1">
        <f t="shared" si="85"/>
        <v>0</v>
      </c>
      <c r="W1396" s="1">
        <f t="shared" si="86"/>
        <v>2466.6113053207009</v>
      </c>
      <c r="X1396" s="1">
        <f t="shared" si="87"/>
        <v>11331.305652660398</v>
      </c>
    </row>
    <row r="1397" spans="1:24" hidden="1" x14ac:dyDescent="0.3">
      <c r="A1397" t="s">
        <v>266</v>
      </c>
      <c r="B1397" t="s">
        <v>31</v>
      </c>
      <c r="C1397">
        <v>2006</v>
      </c>
      <c r="D1397" s="1">
        <v>12618</v>
      </c>
      <c r="E1397" s="9">
        <v>1.02699845702853</v>
      </c>
      <c r="F1397" s="1">
        <v>12958.666530786</v>
      </c>
      <c r="G1397" s="9">
        <v>1.1221336554426999</v>
      </c>
      <c r="H1397" s="1">
        <v>14541.3558438539</v>
      </c>
      <c r="I1397" s="9">
        <v>1.5</v>
      </c>
      <c r="J1397" s="1">
        <v>21812.033765780801</v>
      </c>
      <c r="K1397" s="1">
        <v>2051.1777235771001</v>
      </c>
      <c r="L1397" s="10">
        <v>7.7255483929728794E-2</v>
      </c>
      <c r="M1397" s="1">
        <v>23863.211489357898</v>
      </c>
      <c r="N1397" s="1">
        <v>4738.5438662594497</v>
      </c>
      <c r="O1397" s="10">
        <v>0.17847234557116201</v>
      </c>
      <c r="P1397" s="1">
        <v>26550.5776320402</v>
      </c>
      <c r="Q1397" s="9">
        <v>1.78571428571429</v>
      </c>
      <c r="R1397" s="9">
        <v>4.8685564868975097</v>
      </c>
      <c r="S1397" s="9">
        <v>4.4557972000469297</v>
      </c>
      <c r="T1397" s="9"/>
      <c r="U1397" s="1">
        <f t="shared" si="84"/>
        <v>12618</v>
      </c>
      <c r="V1397" s="1">
        <f t="shared" si="85"/>
        <v>340.66653078600029</v>
      </c>
      <c r="W1397" s="1">
        <f t="shared" si="86"/>
        <v>1582.6893130679</v>
      </c>
      <c r="X1397" s="1">
        <f t="shared" si="87"/>
        <v>7270.677921926901</v>
      </c>
    </row>
    <row r="1398" spans="1:24" hidden="1" x14ac:dyDescent="0.3">
      <c r="A1398" t="s">
        <v>266</v>
      </c>
      <c r="B1398" t="s">
        <v>31</v>
      </c>
      <c r="C1398">
        <v>2007</v>
      </c>
      <c r="D1398" s="1">
        <v>19525</v>
      </c>
      <c r="E1398" s="9">
        <v>1.0263969408334801</v>
      </c>
      <c r="F1398" s="1">
        <v>20040.400269773701</v>
      </c>
      <c r="G1398" s="9">
        <v>1.1221336554426999</v>
      </c>
      <c r="H1398" s="1">
        <v>22488.007611255998</v>
      </c>
      <c r="I1398" s="9">
        <v>1.5</v>
      </c>
      <c r="J1398" s="1">
        <v>33732.011416884103</v>
      </c>
      <c r="K1398" s="1">
        <v>3061.6036213503398</v>
      </c>
      <c r="L1398" s="10">
        <v>6.9423574087487297E-2</v>
      </c>
      <c r="M1398" s="1">
        <v>36793.615038234399</v>
      </c>
      <c r="N1398" s="1">
        <v>10368.3343459561</v>
      </c>
      <c r="O1398" s="10">
        <v>0.23510777901185201</v>
      </c>
      <c r="P1398" s="1">
        <v>44100.345762840203</v>
      </c>
      <c r="Q1398" s="9">
        <v>1.78571428571429</v>
      </c>
      <c r="R1398" s="9">
        <v>4.8714096867238998</v>
      </c>
      <c r="S1398" s="9">
        <v>4.4557972000469297</v>
      </c>
      <c r="T1398" s="9"/>
      <c r="U1398" s="1">
        <f t="shared" si="84"/>
        <v>19525</v>
      </c>
      <c r="V1398" s="1">
        <f t="shared" si="85"/>
        <v>515.40026977370144</v>
      </c>
      <c r="W1398" s="1">
        <f t="shared" si="86"/>
        <v>2447.6073414822968</v>
      </c>
      <c r="X1398" s="1">
        <f t="shared" si="87"/>
        <v>11244.003805628105</v>
      </c>
    </row>
    <row r="1399" spans="1:24" hidden="1" x14ac:dyDescent="0.3">
      <c r="A1399" t="s">
        <v>266</v>
      </c>
      <c r="B1399" t="s">
        <v>31</v>
      </c>
      <c r="C1399">
        <v>2008</v>
      </c>
      <c r="D1399" s="1">
        <v>2190</v>
      </c>
      <c r="E1399" s="9">
        <v>5.6804462052917701</v>
      </c>
      <c r="F1399" s="1">
        <v>12440.177189589</v>
      </c>
      <c r="G1399" s="9">
        <v>1.1221336554426999</v>
      </c>
      <c r="H1399" s="1">
        <v>13959.5415041083</v>
      </c>
      <c r="I1399" s="9">
        <v>1.5</v>
      </c>
      <c r="J1399" s="1">
        <v>20939.312256162499</v>
      </c>
      <c r="K1399" s="1">
        <v>1802.9921522473401</v>
      </c>
      <c r="L1399" s="10">
        <v>6.6193561892587197E-2</v>
      </c>
      <c r="M1399" s="1">
        <v>22742.304408409898</v>
      </c>
      <c r="N1399" s="1">
        <v>6298.86772232352</v>
      </c>
      <c r="O1399" s="10">
        <v>0.231251417212848</v>
      </c>
      <c r="P1399" s="1">
        <v>27238.179978486001</v>
      </c>
      <c r="Q1399" s="9">
        <v>1.78571428571429</v>
      </c>
      <c r="R1399" s="9">
        <v>0.88021254304672703</v>
      </c>
      <c r="S1399" s="9">
        <v>4.4557972000469297</v>
      </c>
      <c r="T1399" s="9"/>
      <c r="U1399" s="1">
        <f t="shared" si="84"/>
        <v>2190</v>
      </c>
      <c r="V1399" s="1">
        <f t="shared" si="85"/>
        <v>10250.177189589</v>
      </c>
      <c r="W1399" s="1">
        <f t="shared" si="86"/>
        <v>1519.3643145193</v>
      </c>
      <c r="X1399" s="1">
        <f t="shared" si="87"/>
        <v>6979.770752054199</v>
      </c>
    </row>
    <row r="1400" spans="1:24" hidden="1" x14ac:dyDescent="0.3">
      <c r="A1400" t="s">
        <v>266</v>
      </c>
      <c r="B1400" t="s">
        <v>31</v>
      </c>
      <c r="C1400">
        <v>2009</v>
      </c>
      <c r="D1400" s="1">
        <v>10135</v>
      </c>
      <c r="E1400" s="9">
        <v>4.7844145958649902</v>
      </c>
      <c r="F1400" s="1">
        <v>48490.041929091698</v>
      </c>
      <c r="G1400" s="9">
        <v>1.1221336554426999</v>
      </c>
      <c r="H1400" s="1">
        <v>54412.308002461403</v>
      </c>
      <c r="I1400" s="9">
        <v>1.5</v>
      </c>
      <c r="J1400" s="1">
        <v>81618.462003691995</v>
      </c>
      <c r="K1400" s="1">
        <v>8887.3476558576294</v>
      </c>
      <c r="L1400" s="10">
        <v>7.8999648668102995E-2</v>
      </c>
      <c r="M1400" s="1">
        <v>90505.809659549705</v>
      </c>
      <c r="N1400" s="1">
        <v>30880.109897501799</v>
      </c>
      <c r="O1400" s="10">
        <v>0.27449335023224503</v>
      </c>
      <c r="P1400" s="1">
        <v>112498.57190119399</v>
      </c>
      <c r="Q1400" s="9">
        <v>1.78571428571429</v>
      </c>
      <c r="R1400" s="9">
        <v>1.0450599336272699</v>
      </c>
      <c r="S1400" s="9">
        <v>4.4557972000469297</v>
      </c>
      <c r="T1400" s="9"/>
      <c r="U1400" s="1">
        <f t="shared" si="84"/>
        <v>10135</v>
      </c>
      <c r="V1400" s="1">
        <f t="shared" si="85"/>
        <v>38355.041929091698</v>
      </c>
      <c r="W1400" s="1">
        <f t="shared" si="86"/>
        <v>5922.2660733697048</v>
      </c>
      <c r="X1400" s="1">
        <f t="shared" si="87"/>
        <v>27206.154001230592</v>
      </c>
    </row>
    <row r="1401" spans="1:24" hidden="1" x14ac:dyDescent="0.3">
      <c r="A1401" t="s">
        <v>266</v>
      </c>
      <c r="B1401" t="s">
        <v>31</v>
      </c>
      <c r="C1401">
        <v>2010</v>
      </c>
      <c r="D1401" s="1">
        <v>6354</v>
      </c>
      <c r="E1401" s="9">
        <v>4.9436398992923198</v>
      </c>
      <c r="F1401" s="1">
        <v>31411.8879201034</v>
      </c>
      <c r="G1401" s="9">
        <v>1.1221336554426999</v>
      </c>
      <c r="H1401" s="1">
        <v>35248.336616141998</v>
      </c>
      <c r="I1401" s="9">
        <v>1.5</v>
      </c>
      <c r="J1401" s="1">
        <v>52872.504924212903</v>
      </c>
      <c r="K1401" s="1">
        <v>6180.3915357525902</v>
      </c>
      <c r="L1401" s="10">
        <v>8.9852112945191104E-2</v>
      </c>
      <c r="M1401" s="1">
        <v>59052.896459965501</v>
      </c>
      <c r="N1401" s="1">
        <v>15911.5373556004</v>
      </c>
      <c r="O1401" s="10">
        <v>0.23132599987177699</v>
      </c>
      <c r="P1401" s="1">
        <v>68784.042279813293</v>
      </c>
      <c r="Q1401" s="9">
        <v>1.78571428571429</v>
      </c>
      <c r="R1401" s="9">
        <v>1.0114005271127799</v>
      </c>
      <c r="S1401" s="9">
        <v>4.4557972000469297</v>
      </c>
      <c r="T1401" s="9"/>
      <c r="U1401" s="1">
        <f t="shared" si="84"/>
        <v>6354</v>
      </c>
      <c r="V1401" s="1">
        <f t="shared" si="85"/>
        <v>25057.8879201034</v>
      </c>
      <c r="W1401" s="1">
        <f t="shared" si="86"/>
        <v>3836.4486960385984</v>
      </c>
      <c r="X1401" s="1">
        <f t="shared" si="87"/>
        <v>17624.168308070904</v>
      </c>
    </row>
    <row r="1402" spans="1:24" hidden="1" x14ac:dyDescent="0.3">
      <c r="A1402" t="s">
        <v>266</v>
      </c>
      <c r="B1402" t="s">
        <v>31</v>
      </c>
      <c r="C1402">
        <v>2011</v>
      </c>
      <c r="D1402" s="1">
        <v>8755</v>
      </c>
      <c r="E1402" s="9">
        <v>4.6787119460251203</v>
      </c>
      <c r="F1402" s="1">
        <v>40962.123087449902</v>
      </c>
      <c r="G1402" s="9">
        <v>1.1221336554426999</v>
      </c>
      <c r="H1402" s="1">
        <v>45964.976914813902</v>
      </c>
      <c r="I1402" s="9">
        <v>1.5</v>
      </c>
      <c r="J1402" s="1">
        <v>68947.465372220904</v>
      </c>
      <c r="K1402" s="1">
        <v>9708.0493649935306</v>
      </c>
      <c r="L1402" s="10">
        <v>0.104542614595465</v>
      </c>
      <c r="M1402" s="1">
        <v>78655.514737214398</v>
      </c>
      <c r="N1402" s="1">
        <v>23914.659824853101</v>
      </c>
      <c r="O1402" s="10">
        <v>0.25752867247116001</v>
      </c>
      <c r="P1402" s="1">
        <v>92862.125197073998</v>
      </c>
      <c r="Q1402" s="9">
        <v>1.78571428571429</v>
      </c>
      <c r="R1402" s="9">
        <v>1.0686701933526499</v>
      </c>
      <c r="S1402" s="9">
        <v>4.4557972000469297</v>
      </c>
      <c r="T1402" s="9"/>
      <c r="U1402" s="1">
        <f t="shared" si="84"/>
        <v>8755</v>
      </c>
      <c r="V1402" s="1">
        <f t="shared" si="85"/>
        <v>32207.123087449902</v>
      </c>
      <c r="W1402" s="1">
        <f t="shared" si="86"/>
        <v>5002.8538273640006</v>
      </c>
      <c r="X1402" s="1">
        <f t="shared" si="87"/>
        <v>22982.488457407002</v>
      </c>
    </row>
    <row r="1403" spans="1:24" hidden="1" x14ac:dyDescent="0.3">
      <c r="A1403" t="s">
        <v>266</v>
      </c>
      <c r="B1403" t="s">
        <v>31</v>
      </c>
      <c r="C1403">
        <v>2012</v>
      </c>
      <c r="D1403" s="1">
        <v>6543</v>
      </c>
      <c r="E1403" s="9">
        <v>4.6943305430294098</v>
      </c>
      <c r="F1403" s="1">
        <v>30715.0047430415</v>
      </c>
      <c r="G1403" s="9">
        <v>1.1221336554426999</v>
      </c>
      <c r="H1403" s="1">
        <v>34466.340549248896</v>
      </c>
      <c r="I1403" s="9">
        <v>1.5</v>
      </c>
      <c r="J1403" s="1">
        <v>51699.510823873403</v>
      </c>
      <c r="K1403" s="1">
        <v>2915.6605972725902</v>
      </c>
      <c r="L1403" s="10">
        <v>4.4838893075773802E-2</v>
      </c>
      <c r="M1403" s="1">
        <v>54615.171421145998</v>
      </c>
      <c r="N1403" s="1">
        <v>13325.747323007799</v>
      </c>
      <c r="O1403" s="10">
        <v>0.20493186344462</v>
      </c>
      <c r="P1403" s="1">
        <v>65025.258146881199</v>
      </c>
      <c r="Q1403" s="9">
        <v>1.78571428571429</v>
      </c>
      <c r="R1403" s="9">
        <v>1.0651146002968399</v>
      </c>
      <c r="S1403" s="9">
        <v>4.4557972000469297</v>
      </c>
      <c r="T1403" s="9"/>
      <c r="U1403" s="1">
        <f t="shared" si="84"/>
        <v>6543</v>
      </c>
      <c r="V1403" s="1">
        <f t="shared" si="85"/>
        <v>24172.0047430415</v>
      </c>
      <c r="W1403" s="1">
        <f t="shared" si="86"/>
        <v>3751.3358062073967</v>
      </c>
      <c r="X1403" s="1">
        <f t="shared" si="87"/>
        <v>17233.170274624506</v>
      </c>
    </row>
    <row r="1404" spans="1:24" hidden="1" x14ac:dyDescent="0.3">
      <c r="A1404" t="s">
        <v>266</v>
      </c>
      <c r="B1404" t="s">
        <v>31</v>
      </c>
      <c r="C1404">
        <v>2013</v>
      </c>
      <c r="D1404" s="1">
        <v>8711</v>
      </c>
      <c r="E1404" s="9">
        <v>4.6787119460251203</v>
      </c>
      <c r="F1404" s="1">
        <v>40756.259761824796</v>
      </c>
      <c r="G1404" s="9">
        <v>1.1221336554426999</v>
      </c>
      <c r="H1404" s="1">
        <v>45733.970748708598</v>
      </c>
      <c r="I1404" s="9">
        <v>1.5</v>
      </c>
      <c r="J1404" s="1">
        <v>68600.956123062904</v>
      </c>
      <c r="K1404" s="1">
        <v>5331.4886579934</v>
      </c>
      <c r="L1404" s="10">
        <v>6.0600003793463197E-2</v>
      </c>
      <c r="M1404" s="1">
        <v>73932.4447810563</v>
      </c>
      <c r="N1404" s="1">
        <v>19377.399062592998</v>
      </c>
      <c r="O1404" s="10">
        <v>0.22025189061220701</v>
      </c>
      <c r="P1404" s="1">
        <v>87978.355185655906</v>
      </c>
      <c r="Q1404" s="9">
        <v>1.78571428571429</v>
      </c>
      <c r="R1404" s="9">
        <v>1.0686701933526499</v>
      </c>
      <c r="S1404" s="9">
        <v>4.4557972000469297</v>
      </c>
      <c r="T1404" s="9"/>
      <c r="U1404" s="1">
        <f t="shared" si="84"/>
        <v>8711</v>
      </c>
      <c r="V1404" s="1">
        <f t="shared" si="85"/>
        <v>32045.259761824796</v>
      </c>
      <c r="W1404" s="1">
        <f t="shared" si="86"/>
        <v>4977.7109868838015</v>
      </c>
      <c r="X1404" s="1">
        <f t="shared" si="87"/>
        <v>22866.985374354306</v>
      </c>
    </row>
    <row r="1405" spans="1:24" hidden="1" x14ac:dyDescent="0.3">
      <c r="A1405" t="s">
        <v>266</v>
      </c>
      <c r="B1405" t="s">
        <v>31</v>
      </c>
      <c r="C1405">
        <v>2014</v>
      </c>
      <c r="D1405" s="1">
        <v>9279</v>
      </c>
      <c r="E1405" s="9">
        <v>4.6885692536099199</v>
      </c>
      <c r="F1405" s="1">
        <v>43505.234104246498</v>
      </c>
      <c r="G1405" s="9">
        <v>1.1221336554426999</v>
      </c>
      <c r="H1405" s="1">
        <v>48818.687376288399</v>
      </c>
      <c r="I1405" s="9">
        <v>1.5</v>
      </c>
      <c r="J1405" s="1">
        <v>73228.031064432595</v>
      </c>
      <c r="K1405" s="1">
        <v>2287.6625637458601</v>
      </c>
      <c r="L1405" s="10">
        <v>2.7056768014760101E-2</v>
      </c>
      <c r="M1405" s="1">
        <v>75515.693628178502</v>
      </c>
      <c r="N1405" s="1">
        <v>11322.443053462301</v>
      </c>
      <c r="O1405" s="10">
        <v>0.13391341883754099</v>
      </c>
      <c r="P1405" s="1">
        <v>84550.474117895006</v>
      </c>
      <c r="Q1405" s="9">
        <v>1.78571428571429</v>
      </c>
      <c r="R1405" s="9">
        <v>1.0664234075566399</v>
      </c>
      <c r="S1405" s="9">
        <v>4.4557972000469297</v>
      </c>
      <c r="T1405" s="9"/>
      <c r="U1405" s="1">
        <f t="shared" si="84"/>
        <v>9279</v>
      </c>
      <c r="V1405" s="1">
        <f t="shared" si="85"/>
        <v>34226.234104246498</v>
      </c>
      <c r="W1405" s="1">
        <f t="shared" si="86"/>
        <v>5313.4532720419011</v>
      </c>
      <c r="X1405" s="1">
        <f t="shared" si="87"/>
        <v>24409.343688144196</v>
      </c>
    </row>
    <row r="1406" spans="1:24" hidden="1" x14ac:dyDescent="0.3">
      <c r="A1406" t="s">
        <v>266</v>
      </c>
      <c r="B1406" t="s">
        <v>32</v>
      </c>
      <c r="C1406">
        <v>1954</v>
      </c>
      <c r="D1406" s="1">
        <v>500</v>
      </c>
      <c r="E1406" s="9">
        <v>1.32124352331606</v>
      </c>
      <c r="F1406" s="1">
        <v>660.62176165803101</v>
      </c>
      <c r="G1406" s="9">
        <v>7.7770325153821798</v>
      </c>
      <c r="H1406" s="1">
        <v>5137.6769207835696</v>
      </c>
      <c r="I1406" s="9">
        <v>3</v>
      </c>
      <c r="J1406" s="1">
        <v>15413.0307623507</v>
      </c>
      <c r="K1406" s="1">
        <v>4611.4015653428396</v>
      </c>
      <c r="L1406" s="10">
        <v>0.22150044102231101</v>
      </c>
      <c r="M1406" s="1">
        <v>20024.432327693499</v>
      </c>
      <c r="N1406" s="1">
        <v>5405.8964779718099</v>
      </c>
      <c r="O1406" s="10">
        <v>0.25966258566395101</v>
      </c>
      <c r="P1406" s="1">
        <v>20818.9272403225</v>
      </c>
      <c r="Q1406" s="9">
        <v>1</v>
      </c>
      <c r="R1406" s="9">
        <v>3.7843137254902</v>
      </c>
      <c r="S1406" s="9">
        <v>0.64291874697842699</v>
      </c>
      <c r="T1406" s="9"/>
      <c r="U1406" s="1">
        <f t="shared" si="84"/>
        <v>500</v>
      </c>
      <c r="V1406" s="1">
        <f t="shared" si="85"/>
        <v>160.62176165803101</v>
      </c>
      <c r="W1406" s="1">
        <f t="shared" si="86"/>
        <v>4477.0551591255389</v>
      </c>
      <c r="X1406" s="1">
        <f t="shared" si="87"/>
        <v>10275.35384156713</v>
      </c>
    </row>
    <row r="1407" spans="1:24" hidden="1" x14ac:dyDescent="0.3">
      <c r="A1407" t="s">
        <v>266</v>
      </c>
      <c r="B1407" t="s">
        <v>32</v>
      </c>
      <c r="C1407">
        <v>1955</v>
      </c>
      <c r="D1407" s="1">
        <v>200</v>
      </c>
      <c r="E1407" s="9">
        <v>4.1129032258064502</v>
      </c>
      <c r="F1407" s="1">
        <v>822.58064516129002</v>
      </c>
      <c r="G1407" s="9">
        <v>7.7770325153821798</v>
      </c>
      <c r="H1407" s="1">
        <v>6397.23642394341</v>
      </c>
      <c r="I1407" s="9">
        <v>3</v>
      </c>
      <c r="J1407" s="1">
        <v>19191.709271830201</v>
      </c>
      <c r="K1407" s="1">
        <v>5741.9387232978597</v>
      </c>
      <c r="L1407" s="10">
        <v>0.22150044102231101</v>
      </c>
      <c r="M1407" s="1">
        <v>24933.6479951281</v>
      </c>
      <c r="N1407" s="1">
        <v>6731.2130338616698</v>
      </c>
      <c r="O1407" s="10">
        <v>0.25966258566395101</v>
      </c>
      <c r="P1407" s="1">
        <v>25922.9223056919</v>
      </c>
      <c r="Q1407" s="9">
        <v>1</v>
      </c>
      <c r="R1407" s="9">
        <v>1.2156862745098</v>
      </c>
      <c r="S1407" s="9">
        <v>0.64291874697842699</v>
      </c>
      <c r="T1407" s="9"/>
      <c r="U1407" s="1">
        <f t="shared" si="84"/>
        <v>200</v>
      </c>
      <c r="V1407" s="1">
        <f t="shared" si="85"/>
        <v>622.58064516129002</v>
      </c>
      <c r="W1407" s="1">
        <f t="shared" si="86"/>
        <v>5574.6557787821203</v>
      </c>
      <c r="X1407" s="1">
        <f t="shared" si="87"/>
        <v>12794.472847886791</v>
      </c>
    </row>
    <row r="1408" spans="1:24" hidden="1" x14ac:dyDescent="0.3">
      <c r="A1408" t="s">
        <v>266</v>
      </c>
      <c r="B1408" t="s">
        <v>32</v>
      </c>
      <c r="C1408">
        <v>1956</v>
      </c>
      <c r="D1408" s="1">
        <v>75</v>
      </c>
      <c r="E1408" s="9">
        <v>1.32124352331606</v>
      </c>
      <c r="F1408" s="1">
        <v>99.093264248704699</v>
      </c>
      <c r="G1408" s="9">
        <v>7.7770325153821798</v>
      </c>
      <c r="H1408" s="1">
        <v>770.65153811753498</v>
      </c>
      <c r="I1408" s="9">
        <v>3</v>
      </c>
      <c r="J1408" s="1">
        <v>2311.95461435261</v>
      </c>
      <c r="K1408" s="1">
        <v>691.71023480142605</v>
      </c>
      <c r="L1408" s="10">
        <v>0.22150044102231101</v>
      </c>
      <c r="M1408" s="1">
        <v>3003.66484915403</v>
      </c>
      <c r="N1408" s="1">
        <v>810.88447169577103</v>
      </c>
      <c r="O1408" s="10">
        <v>0.25966258566395101</v>
      </c>
      <c r="P1408" s="1">
        <v>3122.8390860483801</v>
      </c>
      <c r="Q1408" s="9">
        <v>1</v>
      </c>
      <c r="R1408" s="9">
        <v>3.7843137254902</v>
      </c>
      <c r="S1408" s="9">
        <v>0.64291874697842699</v>
      </c>
      <c r="T1408" s="9"/>
      <c r="U1408" s="1">
        <f t="shared" si="84"/>
        <v>75</v>
      </c>
      <c r="V1408" s="1">
        <f t="shared" si="85"/>
        <v>24.093264248704699</v>
      </c>
      <c r="W1408" s="1">
        <f t="shared" si="86"/>
        <v>671.55827386883027</v>
      </c>
      <c r="X1408" s="1">
        <f t="shared" si="87"/>
        <v>1541.303076235075</v>
      </c>
    </row>
    <row r="1409" spans="1:24" hidden="1" x14ac:dyDescent="0.3">
      <c r="A1409" t="s">
        <v>266</v>
      </c>
      <c r="B1409" t="s">
        <v>32</v>
      </c>
      <c r="C1409">
        <v>1957</v>
      </c>
      <c r="D1409" s="1">
        <v>200</v>
      </c>
      <c r="E1409" s="9">
        <v>4.1129032258064502</v>
      </c>
      <c r="F1409" s="1">
        <v>822.58064516129002</v>
      </c>
      <c r="G1409" s="9">
        <v>7.7770325153821798</v>
      </c>
      <c r="H1409" s="1">
        <v>6397.23642394341</v>
      </c>
      <c r="I1409" s="9">
        <v>3</v>
      </c>
      <c r="J1409" s="1">
        <v>19191.709271830201</v>
      </c>
      <c r="K1409" s="1">
        <v>5741.9387232978597</v>
      </c>
      <c r="L1409" s="10">
        <v>0.22150044102231101</v>
      </c>
      <c r="M1409" s="1">
        <v>24933.6479951281</v>
      </c>
      <c r="N1409" s="1">
        <v>6731.2130338616698</v>
      </c>
      <c r="O1409" s="10">
        <v>0.25966258566395101</v>
      </c>
      <c r="P1409" s="1">
        <v>25922.9223056919</v>
      </c>
      <c r="Q1409" s="9">
        <v>1</v>
      </c>
      <c r="R1409" s="9">
        <v>1.2156862745098</v>
      </c>
      <c r="S1409" s="9">
        <v>0.64291874697842699</v>
      </c>
      <c r="T1409" s="9"/>
      <c r="U1409" s="1">
        <f t="shared" si="84"/>
        <v>200</v>
      </c>
      <c r="V1409" s="1">
        <f t="shared" si="85"/>
        <v>622.58064516129002</v>
      </c>
      <c r="W1409" s="1">
        <f t="shared" si="86"/>
        <v>5574.6557787821203</v>
      </c>
      <c r="X1409" s="1">
        <f t="shared" si="87"/>
        <v>12794.472847886791</v>
      </c>
    </row>
    <row r="1410" spans="1:24" hidden="1" x14ac:dyDescent="0.3">
      <c r="A1410" t="s">
        <v>266</v>
      </c>
      <c r="B1410" t="s">
        <v>32</v>
      </c>
      <c r="C1410">
        <v>1958</v>
      </c>
      <c r="D1410" s="1">
        <v>1150</v>
      </c>
      <c r="E1410" s="9">
        <v>1</v>
      </c>
      <c r="F1410" s="1">
        <v>1150</v>
      </c>
      <c r="G1410" s="9">
        <v>7.7770325153821798</v>
      </c>
      <c r="H1410" s="1">
        <v>8943.5873926895092</v>
      </c>
      <c r="I1410" s="9">
        <v>3</v>
      </c>
      <c r="J1410" s="1">
        <v>26830.7621780685</v>
      </c>
      <c r="K1410" s="1">
        <v>8027.4555092379896</v>
      </c>
      <c r="L1410" s="10">
        <v>0.22150044102231101</v>
      </c>
      <c r="M1410" s="1">
        <v>34858.217687306496</v>
      </c>
      <c r="N1410" s="1">
        <v>9410.4997904771899</v>
      </c>
      <c r="O1410" s="10">
        <v>0.25966258566395101</v>
      </c>
      <c r="P1410" s="1">
        <v>36241.261968545703</v>
      </c>
      <c r="Q1410" s="9">
        <v>1</v>
      </c>
      <c r="R1410" s="9">
        <v>5</v>
      </c>
      <c r="S1410" s="9">
        <v>0.64291874697842699</v>
      </c>
      <c r="T1410" s="9"/>
      <c r="U1410" s="1">
        <f t="shared" si="84"/>
        <v>1150</v>
      </c>
      <c r="V1410" s="1">
        <f t="shared" si="85"/>
        <v>0</v>
      </c>
      <c r="W1410" s="1">
        <f t="shared" si="86"/>
        <v>7793.5873926895092</v>
      </c>
      <c r="X1410" s="1">
        <f t="shared" si="87"/>
        <v>17887.174785378993</v>
      </c>
    </row>
    <row r="1411" spans="1:24" hidden="1" x14ac:dyDescent="0.3">
      <c r="A1411" t="s">
        <v>266</v>
      </c>
      <c r="B1411" t="s">
        <v>32</v>
      </c>
      <c r="C1411">
        <v>1959</v>
      </c>
      <c r="D1411" s="1">
        <v>4250</v>
      </c>
      <c r="E1411" s="9">
        <v>1</v>
      </c>
      <c r="F1411" s="1">
        <v>4250</v>
      </c>
      <c r="G1411" s="9">
        <v>7.7770325153821798</v>
      </c>
      <c r="H1411" s="1">
        <v>33052.388190374302</v>
      </c>
      <c r="I1411" s="9">
        <v>3</v>
      </c>
      <c r="J1411" s="1">
        <v>99157.164571122805</v>
      </c>
      <c r="K1411" s="1">
        <v>29666.6834037056</v>
      </c>
      <c r="L1411" s="10">
        <v>0.22150044102231101</v>
      </c>
      <c r="M1411" s="1">
        <v>128823.84797482799</v>
      </c>
      <c r="N1411" s="1">
        <v>34777.934008285301</v>
      </c>
      <c r="O1411" s="10">
        <v>0.25966258566395101</v>
      </c>
      <c r="P1411" s="1">
        <v>133935.09857940799</v>
      </c>
      <c r="Q1411" s="9">
        <v>1</v>
      </c>
      <c r="R1411" s="9">
        <v>5</v>
      </c>
      <c r="S1411" s="9">
        <v>0.64291874697842699</v>
      </c>
      <c r="T1411" s="9"/>
      <c r="U1411" s="1">
        <f t="shared" ref="U1411:U1474" si="88">D1411</f>
        <v>4250</v>
      </c>
      <c r="V1411" s="1">
        <f t="shared" ref="V1411:V1474" si="89">F1411-D1411</f>
        <v>0</v>
      </c>
      <c r="W1411" s="1">
        <f t="shared" ref="W1411:W1474" si="90">H1411-F1411</f>
        <v>28802.388190374302</v>
      </c>
      <c r="X1411" s="1">
        <f t="shared" ref="X1411:X1474" si="91">J1411-H1411</f>
        <v>66104.776380748503</v>
      </c>
    </row>
    <row r="1412" spans="1:24" hidden="1" x14ac:dyDescent="0.3">
      <c r="A1412" t="s">
        <v>266</v>
      </c>
      <c r="B1412" t="s">
        <v>32</v>
      </c>
      <c r="C1412">
        <v>1960</v>
      </c>
      <c r="D1412" s="1">
        <v>400</v>
      </c>
      <c r="E1412" s="9">
        <v>1</v>
      </c>
      <c r="F1412" s="1">
        <v>400</v>
      </c>
      <c r="G1412" s="9">
        <v>7.7770325153821798</v>
      </c>
      <c r="H1412" s="1">
        <v>3110.81300615287</v>
      </c>
      <c r="I1412" s="9">
        <v>3</v>
      </c>
      <c r="J1412" s="1">
        <v>9332.4390184586191</v>
      </c>
      <c r="K1412" s="1">
        <v>2792.1584379958199</v>
      </c>
      <c r="L1412" s="10">
        <v>0.22150044102231101</v>
      </c>
      <c r="M1412" s="1">
        <v>12124.597456454399</v>
      </c>
      <c r="N1412" s="1">
        <v>3273.2173184268499</v>
      </c>
      <c r="O1412" s="10">
        <v>0.25966258566395101</v>
      </c>
      <c r="P1412" s="1">
        <v>12605.6563368855</v>
      </c>
      <c r="Q1412" s="9">
        <v>1</v>
      </c>
      <c r="R1412" s="9">
        <v>5</v>
      </c>
      <c r="S1412" s="9">
        <v>0.64291874697842699</v>
      </c>
      <c r="T1412" s="9"/>
      <c r="U1412" s="1">
        <f t="shared" si="88"/>
        <v>400</v>
      </c>
      <c r="V1412" s="1">
        <f t="shared" si="89"/>
        <v>0</v>
      </c>
      <c r="W1412" s="1">
        <f t="shared" si="90"/>
        <v>2710.81300615287</v>
      </c>
      <c r="X1412" s="1">
        <f t="shared" si="91"/>
        <v>6221.6260123057491</v>
      </c>
    </row>
    <row r="1413" spans="1:24" hidden="1" x14ac:dyDescent="0.3">
      <c r="A1413" t="s">
        <v>266</v>
      </c>
      <c r="B1413" t="s">
        <v>32</v>
      </c>
      <c r="C1413">
        <v>1961</v>
      </c>
      <c r="D1413" s="1">
        <v>1500</v>
      </c>
      <c r="E1413" s="9">
        <v>1</v>
      </c>
      <c r="F1413" s="1">
        <v>1500</v>
      </c>
      <c r="G1413" s="9">
        <v>7.7770325153821798</v>
      </c>
      <c r="H1413" s="1">
        <v>11665.5487730733</v>
      </c>
      <c r="I1413" s="9">
        <v>3</v>
      </c>
      <c r="J1413" s="1">
        <v>34996.646319219799</v>
      </c>
      <c r="K1413" s="1">
        <v>10470.5941424843</v>
      </c>
      <c r="L1413" s="10">
        <v>0.22150044102231101</v>
      </c>
      <c r="M1413" s="1">
        <v>45467.240461704198</v>
      </c>
      <c r="N1413" s="1">
        <v>12274.564944100701</v>
      </c>
      <c r="O1413" s="10">
        <v>0.25966258566395101</v>
      </c>
      <c r="P1413" s="1">
        <v>47271.211263320503</v>
      </c>
      <c r="Q1413" s="9">
        <v>1</v>
      </c>
      <c r="R1413" s="9">
        <v>5</v>
      </c>
      <c r="S1413" s="9">
        <v>0.64291874697842699</v>
      </c>
      <c r="T1413" s="9"/>
      <c r="U1413" s="1">
        <f t="shared" si="88"/>
        <v>1500</v>
      </c>
      <c r="V1413" s="1">
        <f t="shared" si="89"/>
        <v>0</v>
      </c>
      <c r="W1413" s="1">
        <f t="shared" si="90"/>
        <v>10165.5487730733</v>
      </c>
      <c r="X1413" s="1">
        <f t="shared" si="91"/>
        <v>23331.097546146499</v>
      </c>
    </row>
    <row r="1414" spans="1:24" hidden="1" x14ac:dyDescent="0.3">
      <c r="A1414" t="s">
        <v>266</v>
      </c>
      <c r="B1414" t="s">
        <v>32</v>
      </c>
      <c r="C1414">
        <v>1962</v>
      </c>
      <c r="D1414" s="1">
        <v>5000</v>
      </c>
      <c r="E1414" s="9">
        <v>1</v>
      </c>
      <c r="F1414" s="1">
        <v>5000</v>
      </c>
      <c r="G1414" s="9">
        <v>7.7770325153821798</v>
      </c>
      <c r="H1414" s="1">
        <v>38885.162576910901</v>
      </c>
      <c r="I1414" s="9">
        <v>3</v>
      </c>
      <c r="J1414" s="1">
        <v>116655.487730733</v>
      </c>
      <c r="K1414" s="1">
        <v>34901.980474947799</v>
      </c>
      <c r="L1414" s="10">
        <v>0.22150044102231101</v>
      </c>
      <c r="M1414" s="1">
        <v>151557.46820568101</v>
      </c>
      <c r="N1414" s="1">
        <v>40915.216480335599</v>
      </c>
      <c r="O1414" s="10">
        <v>0.25966258566395101</v>
      </c>
      <c r="P1414" s="1">
        <v>157570.70421106799</v>
      </c>
      <c r="Q1414" s="9">
        <v>1</v>
      </c>
      <c r="R1414" s="9">
        <v>5</v>
      </c>
      <c r="S1414" s="9">
        <v>0.64291874697842699</v>
      </c>
      <c r="T1414" s="9"/>
      <c r="U1414" s="1">
        <f t="shared" si="88"/>
        <v>5000</v>
      </c>
      <c r="V1414" s="1">
        <f t="shared" si="89"/>
        <v>0</v>
      </c>
      <c r="W1414" s="1">
        <f t="shared" si="90"/>
        <v>33885.162576910901</v>
      </c>
      <c r="X1414" s="1">
        <f t="shared" si="91"/>
        <v>77770.325153822108</v>
      </c>
    </row>
    <row r="1415" spans="1:24" hidden="1" x14ac:dyDescent="0.3">
      <c r="A1415" t="s">
        <v>266</v>
      </c>
      <c r="B1415" t="s">
        <v>32</v>
      </c>
      <c r="C1415">
        <v>1963</v>
      </c>
      <c r="D1415" s="1">
        <v>1150</v>
      </c>
      <c r="E1415" s="9">
        <v>1</v>
      </c>
      <c r="F1415" s="1">
        <v>1150</v>
      </c>
      <c r="G1415" s="9">
        <v>7.7770325153821798</v>
      </c>
      <c r="H1415" s="1">
        <v>8943.5873926895092</v>
      </c>
      <c r="I1415" s="9">
        <v>3</v>
      </c>
      <c r="J1415" s="1">
        <v>26830.7621780685</v>
      </c>
      <c r="K1415" s="1">
        <v>7072.1897585656197</v>
      </c>
      <c r="L1415" s="10">
        <v>0.20136403729301</v>
      </c>
      <c r="M1415" s="1">
        <v>33902.951936634199</v>
      </c>
      <c r="N1415" s="1">
        <v>8290.6520210056296</v>
      </c>
      <c r="O1415" s="10">
        <v>0.23605689605813701</v>
      </c>
      <c r="P1415" s="1">
        <v>35121.414199074199</v>
      </c>
      <c r="Q1415" s="9">
        <v>1</v>
      </c>
      <c r="R1415" s="9">
        <v>5</v>
      </c>
      <c r="S1415" s="9">
        <v>0.64291874697842699</v>
      </c>
      <c r="T1415" s="9"/>
      <c r="U1415" s="1">
        <f t="shared" si="88"/>
        <v>1150</v>
      </c>
      <c r="V1415" s="1">
        <f t="shared" si="89"/>
        <v>0</v>
      </c>
      <c r="W1415" s="1">
        <f t="shared" si="90"/>
        <v>7793.5873926895092</v>
      </c>
      <c r="X1415" s="1">
        <f t="shared" si="91"/>
        <v>17887.174785378993</v>
      </c>
    </row>
    <row r="1416" spans="1:24" hidden="1" x14ac:dyDescent="0.3">
      <c r="A1416" t="s">
        <v>266</v>
      </c>
      <c r="B1416" t="s">
        <v>32</v>
      </c>
      <c r="C1416">
        <v>1964</v>
      </c>
      <c r="D1416" s="1">
        <v>3000</v>
      </c>
      <c r="E1416" s="9">
        <v>1</v>
      </c>
      <c r="F1416" s="1">
        <v>3000</v>
      </c>
      <c r="G1416" s="9">
        <v>7.7770325153821798</v>
      </c>
      <c r="H1416" s="1">
        <v>23331.097546146601</v>
      </c>
      <c r="I1416" s="9">
        <v>3</v>
      </c>
      <c r="J1416" s="1">
        <v>69993.2926384397</v>
      </c>
      <c r="K1416" s="1">
        <v>25276.696983157399</v>
      </c>
      <c r="L1416" s="10">
        <v>0.25371868698919198</v>
      </c>
      <c r="M1416" s="1">
        <v>95269.989621597095</v>
      </c>
      <c r="N1416" s="1">
        <v>29631.6001241269</v>
      </c>
      <c r="O1416" s="10">
        <v>0.29743168903325301</v>
      </c>
      <c r="P1416" s="1">
        <v>99624.892762566495</v>
      </c>
      <c r="Q1416" s="9">
        <v>1</v>
      </c>
      <c r="R1416" s="9">
        <v>5</v>
      </c>
      <c r="S1416" s="9">
        <v>0.64291874697842699</v>
      </c>
      <c r="T1416" s="9"/>
      <c r="U1416" s="1">
        <f t="shared" si="88"/>
        <v>3000</v>
      </c>
      <c r="V1416" s="1">
        <f t="shared" si="89"/>
        <v>0</v>
      </c>
      <c r="W1416" s="1">
        <f t="shared" si="90"/>
        <v>20331.097546146601</v>
      </c>
      <c r="X1416" s="1">
        <f t="shared" si="91"/>
        <v>46662.195092293099</v>
      </c>
    </row>
    <row r="1417" spans="1:24" hidden="1" x14ac:dyDescent="0.3">
      <c r="A1417" t="s">
        <v>266</v>
      </c>
      <c r="B1417" t="s">
        <v>32</v>
      </c>
      <c r="C1417">
        <v>1965</v>
      </c>
      <c r="D1417" s="1">
        <v>5000</v>
      </c>
      <c r="E1417" s="9">
        <v>1</v>
      </c>
      <c r="F1417" s="1">
        <v>5000</v>
      </c>
      <c r="G1417" s="9">
        <v>7.7770325153821798</v>
      </c>
      <c r="H1417" s="1">
        <v>38885.162576910901</v>
      </c>
      <c r="I1417" s="9">
        <v>3</v>
      </c>
      <c r="J1417" s="1">
        <v>116655.487730733</v>
      </c>
      <c r="K1417" s="1">
        <v>29158.310684466898</v>
      </c>
      <c r="L1417" s="10">
        <v>0.19330947580128999</v>
      </c>
      <c r="M1417" s="1">
        <v>145813.7984152</v>
      </c>
      <c r="N1417" s="1">
        <v>34181.974135025899</v>
      </c>
      <c r="O1417" s="10">
        <v>0.226614620215812</v>
      </c>
      <c r="P1417" s="1">
        <v>150837.46186575899</v>
      </c>
      <c r="Q1417" s="9">
        <v>1</v>
      </c>
      <c r="R1417" s="9">
        <v>5</v>
      </c>
      <c r="S1417" s="9">
        <v>0.64291874697842699</v>
      </c>
      <c r="T1417" s="9"/>
      <c r="U1417" s="1">
        <f t="shared" si="88"/>
        <v>5000</v>
      </c>
      <c r="V1417" s="1">
        <f t="shared" si="89"/>
        <v>0</v>
      </c>
      <c r="W1417" s="1">
        <f t="shared" si="90"/>
        <v>33885.162576910901</v>
      </c>
      <c r="X1417" s="1">
        <f t="shared" si="91"/>
        <v>77770.325153822108</v>
      </c>
    </row>
    <row r="1418" spans="1:24" hidden="1" x14ac:dyDescent="0.3">
      <c r="A1418" t="s">
        <v>266</v>
      </c>
      <c r="B1418" t="s">
        <v>32</v>
      </c>
      <c r="C1418">
        <v>1966</v>
      </c>
      <c r="D1418" s="1">
        <v>1150</v>
      </c>
      <c r="E1418" s="9">
        <v>1</v>
      </c>
      <c r="F1418" s="1">
        <v>1150</v>
      </c>
      <c r="G1418" s="9">
        <v>7.7770325153821798</v>
      </c>
      <c r="H1418" s="1">
        <v>8943.5873926895092</v>
      </c>
      <c r="I1418" s="9">
        <v>3</v>
      </c>
      <c r="J1418" s="1">
        <v>26830.7621780685</v>
      </c>
      <c r="K1418" s="1">
        <v>8836.6767021248506</v>
      </c>
      <c r="L1418" s="10">
        <v>0.23760956400575201</v>
      </c>
      <c r="M1418" s="1">
        <v>35667.438880193396</v>
      </c>
      <c r="N1418" s="1">
        <v>10359.1410949787</v>
      </c>
      <c r="O1418" s="10">
        <v>0.27854713734860198</v>
      </c>
      <c r="P1418" s="1">
        <v>37189.903273047203</v>
      </c>
      <c r="Q1418" s="9">
        <v>1</v>
      </c>
      <c r="R1418" s="9">
        <v>5</v>
      </c>
      <c r="S1418" s="9">
        <v>0.64291874697842699</v>
      </c>
      <c r="T1418" s="9"/>
      <c r="U1418" s="1">
        <f t="shared" si="88"/>
        <v>1150</v>
      </c>
      <c r="V1418" s="1">
        <f t="shared" si="89"/>
        <v>0</v>
      </c>
      <c r="W1418" s="1">
        <f t="shared" si="90"/>
        <v>7793.5873926895092</v>
      </c>
      <c r="X1418" s="1">
        <f t="shared" si="91"/>
        <v>17887.174785378993</v>
      </c>
    </row>
    <row r="1419" spans="1:24" hidden="1" x14ac:dyDescent="0.3">
      <c r="A1419" t="s">
        <v>266</v>
      </c>
      <c r="B1419" t="s">
        <v>32</v>
      </c>
      <c r="C1419">
        <v>1967</v>
      </c>
      <c r="D1419" s="1">
        <v>400</v>
      </c>
      <c r="E1419" s="9">
        <v>1.6589147286821699</v>
      </c>
      <c r="F1419" s="1">
        <v>663.56589147286797</v>
      </c>
      <c r="G1419" s="9">
        <v>7.7770325153821798</v>
      </c>
      <c r="H1419" s="1">
        <v>5160.5735140830602</v>
      </c>
      <c r="I1419" s="9">
        <v>3</v>
      </c>
      <c r="J1419" s="1">
        <v>15481.720542249201</v>
      </c>
      <c r="K1419" s="1">
        <v>3766.0834099083099</v>
      </c>
      <c r="L1419" s="10">
        <v>0.18928219505542901</v>
      </c>
      <c r="M1419" s="1">
        <v>19247.803952157501</v>
      </c>
      <c r="N1419" s="1">
        <v>4414.9390923533301</v>
      </c>
      <c r="O1419" s="10">
        <v>0.221893482294649</v>
      </c>
      <c r="P1419" s="1">
        <v>19896.6596346025</v>
      </c>
      <c r="Q1419" s="9">
        <v>1</v>
      </c>
      <c r="R1419" s="9">
        <v>3.0140186915887899</v>
      </c>
      <c r="S1419" s="9">
        <v>0.64291874697842699</v>
      </c>
      <c r="T1419" s="9"/>
      <c r="U1419" s="1">
        <f t="shared" si="88"/>
        <v>400</v>
      </c>
      <c r="V1419" s="1">
        <f t="shared" si="89"/>
        <v>263.56589147286797</v>
      </c>
      <c r="W1419" s="1">
        <f t="shared" si="90"/>
        <v>4497.0076226101919</v>
      </c>
      <c r="X1419" s="1">
        <f t="shared" si="91"/>
        <v>10321.14702816614</v>
      </c>
    </row>
    <row r="1420" spans="1:24" hidden="1" x14ac:dyDescent="0.3">
      <c r="A1420" t="s">
        <v>266</v>
      </c>
      <c r="B1420" t="s">
        <v>32</v>
      </c>
      <c r="C1420">
        <v>1968</v>
      </c>
      <c r="D1420" s="1">
        <v>1500</v>
      </c>
      <c r="E1420" s="9">
        <v>1.6589147286821699</v>
      </c>
      <c r="F1420" s="1">
        <v>2488.3720930232598</v>
      </c>
      <c r="G1420" s="9">
        <v>7.7770325153821798</v>
      </c>
      <c r="H1420" s="1">
        <v>19352.1506778115</v>
      </c>
      <c r="I1420" s="9">
        <v>3</v>
      </c>
      <c r="J1420" s="1">
        <v>58056.452033434398</v>
      </c>
      <c r="K1420" s="1">
        <v>19120.817130988002</v>
      </c>
      <c r="L1420" s="10">
        <v>0.23760956400575201</v>
      </c>
      <c r="M1420" s="1">
        <v>77177.269164422498</v>
      </c>
      <c r="N1420" s="1">
        <v>22415.1283551612</v>
      </c>
      <c r="O1420" s="10">
        <v>0.27854713734860198</v>
      </c>
      <c r="P1420" s="1">
        <v>80471.580388595699</v>
      </c>
      <c r="Q1420" s="9">
        <v>1</v>
      </c>
      <c r="R1420" s="9">
        <v>3.0140186915887899</v>
      </c>
      <c r="S1420" s="9">
        <v>0.64291874697842699</v>
      </c>
      <c r="T1420" s="9"/>
      <c r="U1420" s="1">
        <f t="shared" si="88"/>
        <v>1500</v>
      </c>
      <c r="V1420" s="1">
        <f t="shared" si="89"/>
        <v>988.37209302325982</v>
      </c>
      <c r="W1420" s="1">
        <f t="shared" si="90"/>
        <v>16863.778584788241</v>
      </c>
      <c r="X1420" s="1">
        <f t="shared" si="91"/>
        <v>38704.301355622898</v>
      </c>
    </row>
    <row r="1421" spans="1:24" hidden="1" x14ac:dyDescent="0.3">
      <c r="A1421" t="s">
        <v>266</v>
      </c>
      <c r="B1421" t="s">
        <v>32</v>
      </c>
      <c r="C1421">
        <v>1969</v>
      </c>
      <c r="D1421" s="1">
        <v>600</v>
      </c>
      <c r="E1421" s="9">
        <v>1</v>
      </c>
      <c r="F1421" s="1">
        <v>600</v>
      </c>
      <c r="G1421" s="9">
        <v>7.7770325153821798</v>
      </c>
      <c r="H1421" s="1">
        <v>4666.2195092293096</v>
      </c>
      <c r="I1421" s="9">
        <v>3</v>
      </c>
      <c r="J1421" s="1">
        <v>13998.6585276879</v>
      </c>
      <c r="K1421" s="1">
        <v>3689.8381349038</v>
      </c>
      <c r="L1421" s="10">
        <v>0.20136403729301</v>
      </c>
      <c r="M1421" s="1">
        <v>17688.4966625917</v>
      </c>
      <c r="N1421" s="1">
        <v>4325.5575761768496</v>
      </c>
      <c r="O1421" s="10">
        <v>0.23605689605813701</v>
      </c>
      <c r="P1421" s="1">
        <v>18324.216103864801</v>
      </c>
      <c r="Q1421" s="9">
        <v>1</v>
      </c>
      <c r="R1421" s="9">
        <v>5</v>
      </c>
      <c r="S1421" s="9">
        <v>0.64291874697842699</v>
      </c>
      <c r="T1421" s="9"/>
      <c r="U1421" s="1">
        <f t="shared" si="88"/>
        <v>600</v>
      </c>
      <c r="V1421" s="1">
        <f t="shared" si="89"/>
        <v>0</v>
      </c>
      <c r="W1421" s="1">
        <f t="shared" si="90"/>
        <v>4066.2195092293096</v>
      </c>
      <c r="X1421" s="1">
        <f t="shared" si="91"/>
        <v>9332.43901845859</v>
      </c>
    </row>
    <row r="1422" spans="1:24" hidden="1" x14ac:dyDescent="0.3">
      <c r="A1422" t="s">
        <v>266</v>
      </c>
      <c r="B1422" t="s">
        <v>32</v>
      </c>
      <c r="C1422">
        <v>1970</v>
      </c>
      <c r="D1422" s="1">
        <v>800</v>
      </c>
      <c r="E1422" s="9">
        <v>1</v>
      </c>
      <c r="F1422" s="1">
        <v>800</v>
      </c>
      <c r="G1422" s="9">
        <v>7.7770325153821798</v>
      </c>
      <c r="H1422" s="1">
        <v>6221.62601230575</v>
      </c>
      <c r="I1422" s="9">
        <v>3</v>
      </c>
      <c r="J1422" s="1">
        <v>18664.878036917198</v>
      </c>
      <c r="K1422" s="1">
        <v>5862.1488898101597</v>
      </c>
      <c r="L1422" s="10">
        <v>0.22955500251403099</v>
      </c>
      <c r="M1422" s="1">
        <v>24527.026926727402</v>
      </c>
      <c r="N1422" s="1">
        <v>6872.1341196871299</v>
      </c>
      <c r="O1422" s="10">
        <v>0.26910486150627699</v>
      </c>
      <c r="P1422" s="1">
        <v>25537.0121566044</v>
      </c>
      <c r="Q1422" s="9">
        <v>1</v>
      </c>
      <c r="R1422" s="9">
        <v>5</v>
      </c>
      <c r="S1422" s="9">
        <v>0.64291874697842699</v>
      </c>
      <c r="T1422" s="9"/>
      <c r="U1422" s="1">
        <f t="shared" si="88"/>
        <v>800</v>
      </c>
      <c r="V1422" s="1">
        <f t="shared" si="89"/>
        <v>0</v>
      </c>
      <c r="W1422" s="1">
        <f t="shared" si="90"/>
        <v>5421.62601230575</v>
      </c>
      <c r="X1422" s="1">
        <f t="shared" si="91"/>
        <v>12443.252024611447</v>
      </c>
    </row>
    <row r="1423" spans="1:24" hidden="1" x14ac:dyDescent="0.3">
      <c r="A1423" t="s">
        <v>266</v>
      </c>
      <c r="B1423" t="s">
        <v>32</v>
      </c>
      <c r="C1423">
        <v>1971</v>
      </c>
      <c r="D1423" s="1">
        <v>2000</v>
      </c>
      <c r="E1423" s="9">
        <v>1.61926605504587</v>
      </c>
      <c r="F1423" s="1">
        <v>3238.5321100917399</v>
      </c>
      <c r="G1423" s="9">
        <v>7.7770325153821798</v>
      </c>
      <c r="H1423" s="1">
        <v>25186.169522292799</v>
      </c>
      <c r="I1423" s="9">
        <v>3</v>
      </c>
      <c r="J1423" s="1">
        <v>75558.508566878299</v>
      </c>
      <c r="K1423" s="1">
        <v>23730.946767236099</v>
      </c>
      <c r="L1423" s="10">
        <v>0.22955500251403099</v>
      </c>
      <c r="M1423" s="1">
        <v>99289.455334114304</v>
      </c>
      <c r="N1423" s="1">
        <v>27819.533764329801</v>
      </c>
      <c r="O1423" s="10">
        <v>0.26910486150627699</v>
      </c>
      <c r="P1423" s="1">
        <v>103378.04233120799</v>
      </c>
      <c r="Q1423" s="9">
        <v>1</v>
      </c>
      <c r="R1423" s="9">
        <v>3.0878186968838501</v>
      </c>
      <c r="S1423" s="9">
        <v>0.64291874697842699</v>
      </c>
      <c r="T1423" s="9"/>
      <c r="U1423" s="1">
        <f t="shared" si="88"/>
        <v>2000</v>
      </c>
      <c r="V1423" s="1">
        <f t="shared" si="89"/>
        <v>1238.5321100917399</v>
      </c>
      <c r="W1423" s="1">
        <f t="shared" si="90"/>
        <v>21947.63741220106</v>
      </c>
      <c r="X1423" s="1">
        <f t="shared" si="91"/>
        <v>50372.339044585504</v>
      </c>
    </row>
    <row r="1424" spans="1:24" hidden="1" x14ac:dyDescent="0.3">
      <c r="A1424" t="s">
        <v>266</v>
      </c>
      <c r="B1424" t="s">
        <v>32</v>
      </c>
      <c r="C1424">
        <v>1972</v>
      </c>
      <c r="D1424" s="1">
        <v>3000</v>
      </c>
      <c r="E1424" s="9">
        <v>1</v>
      </c>
      <c r="F1424" s="1">
        <v>3000</v>
      </c>
      <c r="G1424" s="9">
        <v>7.7770325153821798</v>
      </c>
      <c r="H1424" s="1">
        <v>23331.097546146601</v>
      </c>
      <c r="I1424" s="9">
        <v>3</v>
      </c>
      <c r="J1424" s="1">
        <v>69993.2926384397</v>
      </c>
      <c r="K1424" s="1">
        <v>27025.162518750301</v>
      </c>
      <c r="L1424" s="10">
        <v>0.265800529226773</v>
      </c>
      <c r="M1424" s="1">
        <v>97018.455157189906</v>
      </c>
      <c r="N1424" s="1">
        <v>31681.307473786699</v>
      </c>
      <c r="O1424" s="10">
        <v>0.31159510279674102</v>
      </c>
      <c r="P1424" s="1">
        <v>101674.60011222601</v>
      </c>
      <c r="Q1424" s="9">
        <v>1</v>
      </c>
      <c r="R1424" s="9">
        <v>5</v>
      </c>
      <c r="S1424" s="9">
        <v>0.64291874697842699</v>
      </c>
      <c r="T1424" s="9"/>
      <c r="U1424" s="1">
        <f t="shared" si="88"/>
        <v>3000</v>
      </c>
      <c r="V1424" s="1">
        <f t="shared" si="89"/>
        <v>0</v>
      </c>
      <c r="W1424" s="1">
        <f t="shared" si="90"/>
        <v>20331.097546146601</v>
      </c>
      <c r="X1424" s="1">
        <f t="shared" si="91"/>
        <v>46662.195092293099</v>
      </c>
    </row>
    <row r="1425" spans="1:24" hidden="1" x14ac:dyDescent="0.3">
      <c r="A1425" t="s">
        <v>266</v>
      </c>
      <c r="B1425" t="s">
        <v>32</v>
      </c>
      <c r="C1425">
        <v>1973</v>
      </c>
      <c r="D1425" s="1">
        <v>1200</v>
      </c>
      <c r="E1425" s="9">
        <v>1</v>
      </c>
      <c r="F1425" s="1">
        <v>1200</v>
      </c>
      <c r="G1425" s="9">
        <v>7.7770325153821798</v>
      </c>
      <c r="H1425" s="1">
        <v>9332.4390184586191</v>
      </c>
      <c r="I1425" s="9">
        <v>3</v>
      </c>
      <c r="J1425" s="1">
        <v>27997.317055375901</v>
      </c>
      <c r="K1425" s="1">
        <v>7574.0772908551498</v>
      </c>
      <c r="L1425" s="10">
        <v>0.20539131803887001</v>
      </c>
      <c r="M1425" s="1">
        <v>35571.394346230998</v>
      </c>
      <c r="N1425" s="1">
        <v>8879.0093793265296</v>
      </c>
      <c r="O1425" s="10">
        <v>0.2407780339793</v>
      </c>
      <c r="P1425" s="1">
        <v>36876.326434702401</v>
      </c>
      <c r="Q1425" s="9">
        <v>1</v>
      </c>
      <c r="R1425" s="9">
        <v>5</v>
      </c>
      <c r="S1425" s="9">
        <v>0.64291874697842699</v>
      </c>
      <c r="T1425" s="9"/>
      <c r="U1425" s="1">
        <f t="shared" si="88"/>
        <v>1200</v>
      </c>
      <c r="V1425" s="1">
        <f t="shared" si="89"/>
        <v>0</v>
      </c>
      <c r="W1425" s="1">
        <f t="shared" si="90"/>
        <v>8132.4390184586191</v>
      </c>
      <c r="X1425" s="1">
        <f t="shared" si="91"/>
        <v>18664.878036917282</v>
      </c>
    </row>
    <row r="1426" spans="1:24" hidden="1" x14ac:dyDescent="0.3">
      <c r="A1426" t="s">
        <v>266</v>
      </c>
      <c r="B1426" t="s">
        <v>32</v>
      </c>
      <c r="C1426">
        <v>1974</v>
      </c>
      <c r="D1426" s="1">
        <v>3000</v>
      </c>
      <c r="E1426" s="9">
        <v>1</v>
      </c>
      <c r="F1426" s="1">
        <v>3000</v>
      </c>
      <c r="G1426" s="9">
        <v>7.7770325153821798</v>
      </c>
      <c r="H1426" s="1">
        <v>23331.097546146601</v>
      </c>
      <c r="I1426" s="9">
        <v>3</v>
      </c>
      <c r="J1426" s="1">
        <v>69993.2926384397</v>
      </c>
      <c r="K1426" s="1">
        <v>21458.779983407101</v>
      </c>
      <c r="L1426" s="10">
        <v>0.22552772176817101</v>
      </c>
      <c r="M1426" s="1">
        <v>91452.072621846703</v>
      </c>
      <c r="N1426" s="1">
        <v>25155.897071663501</v>
      </c>
      <c r="O1426" s="10">
        <v>0.26438372358511403</v>
      </c>
      <c r="P1426" s="1">
        <v>95149.189710103194</v>
      </c>
      <c r="Q1426" s="9">
        <v>1</v>
      </c>
      <c r="R1426" s="9">
        <v>5</v>
      </c>
      <c r="S1426" s="9">
        <v>0.64291874697842699</v>
      </c>
      <c r="T1426" s="9"/>
      <c r="U1426" s="1">
        <f t="shared" si="88"/>
        <v>3000</v>
      </c>
      <c r="V1426" s="1">
        <f t="shared" si="89"/>
        <v>0</v>
      </c>
      <c r="W1426" s="1">
        <f t="shared" si="90"/>
        <v>20331.097546146601</v>
      </c>
      <c r="X1426" s="1">
        <f t="shared" si="91"/>
        <v>46662.195092293099</v>
      </c>
    </row>
    <row r="1427" spans="1:24" hidden="1" x14ac:dyDescent="0.3">
      <c r="A1427" t="s">
        <v>266</v>
      </c>
      <c r="B1427" t="s">
        <v>32</v>
      </c>
      <c r="C1427">
        <v>1975</v>
      </c>
      <c r="D1427" s="1">
        <v>75</v>
      </c>
      <c r="E1427" s="9">
        <v>1.61926605504587</v>
      </c>
      <c r="F1427" s="1">
        <v>121.44495412844</v>
      </c>
      <c r="G1427" s="9">
        <v>7.7770325153821798</v>
      </c>
      <c r="H1427" s="1">
        <v>944.48135708597897</v>
      </c>
      <c r="I1427" s="9">
        <v>3</v>
      </c>
      <c r="J1427" s="1">
        <v>2833.4440712579399</v>
      </c>
      <c r="K1427" s="1">
        <v>670.53001366149795</v>
      </c>
      <c r="L1427" s="10">
        <v>0.185254914309569</v>
      </c>
      <c r="M1427" s="1">
        <v>3503.97408491943</v>
      </c>
      <c r="N1427" s="1">
        <v>786.05512616153806</v>
      </c>
      <c r="O1427" s="10">
        <v>0.21717234437348601</v>
      </c>
      <c r="P1427" s="1">
        <v>3619.49919741947</v>
      </c>
      <c r="Q1427" s="9">
        <v>1</v>
      </c>
      <c r="R1427" s="9">
        <v>3.0878186968838501</v>
      </c>
      <c r="S1427" s="9">
        <v>0.64291874697842699</v>
      </c>
      <c r="T1427" s="9"/>
      <c r="U1427" s="1">
        <f t="shared" si="88"/>
        <v>75</v>
      </c>
      <c r="V1427" s="1">
        <f t="shared" si="89"/>
        <v>46.444954128440003</v>
      </c>
      <c r="W1427" s="1">
        <f t="shared" si="90"/>
        <v>823.03640295753894</v>
      </c>
      <c r="X1427" s="1">
        <f t="shared" si="91"/>
        <v>1888.9627141719609</v>
      </c>
    </row>
    <row r="1428" spans="1:24" hidden="1" x14ac:dyDescent="0.3">
      <c r="A1428" t="s">
        <v>266</v>
      </c>
      <c r="B1428" t="s">
        <v>32</v>
      </c>
      <c r="C1428">
        <v>1976</v>
      </c>
      <c r="D1428" s="1">
        <v>350</v>
      </c>
      <c r="E1428" s="9">
        <v>1</v>
      </c>
      <c r="F1428" s="1">
        <v>350</v>
      </c>
      <c r="G1428" s="9">
        <v>7.7770325153821798</v>
      </c>
      <c r="H1428" s="1">
        <v>2721.9613803837601</v>
      </c>
      <c r="I1428" s="9">
        <v>3</v>
      </c>
      <c r="J1428" s="1">
        <v>8165.8841411512904</v>
      </c>
      <c r="K1428" s="1">
        <v>1932.4434388053801</v>
      </c>
      <c r="L1428" s="10">
        <v>0.185254914309569</v>
      </c>
      <c r="M1428" s="1">
        <v>10098.3275799567</v>
      </c>
      <c r="N1428" s="1">
        <v>2265.38266765346</v>
      </c>
      <c r="O1428" s="10">
        <v>0.21717234437348601</v>
      </c>
      <c r="P1428" s="1">
        <v>10431.266808804799</v>
      </c>
      <c r="Q1428" s="9">
        <v>1</v>
      </c>
      <c r="R1428" s="9">
        <v>5</v>
      </c>
      <c r="S1428" s="9">
        <v>0.64291874697842699</v>
      </c>
      <c r="T1428" s="9"/>
      <c r="U1428" s="1">
        <f t="shared" si="88"/>
        <v>350</v>
      </c>
      <c r="V1428" s="1">
        <f t="shared" si="89"/>
        <v>0</v>
      </c>
      <c r="W1428" s="1">
        <f t="shared" si="90"/>
        <v>2371.9613803837601</v>
      </c>
      <c r="X1428" s="1">
        <f t="shared" si="91"/>
        <v>5443.9227607675302</v>
      </c>
    </row>
    <row r="1429" spans="1:24" hidden="1" x14ac:dyDescent="0.3">
      <c r="A1429" t="s">
        <v>266</v>
      </c>
      <c r="B1429" t="s">
        <v>32</v>
      </c>
      <c r="C1429">
        <v>1977</v>
      </c>
      <c r="D1429" s="1">
        <v>800</v>
      </c>
      <c r="E1429" s="9">
        <v>1</v>
      </c>
      <c r="F1429" s="1">
        <v>800</v>
      </c>
      <c r="G1429" s="9">
        <v>7.7770325153821798</v>
      </c>
      <c r="H1429" s="1">
        <v>6221.62601230575</v>
      </c>
      <c r="I1429" s="9">
        <v>3</v>
      </c>
      <c r="J1429" s="1">
        <v>18664.878036917198</v>
      </c>
      <c r="K1429" s="1">
        <v>6147.2533579998899</v>
      </c>
      <c r="L1429" s="10">
        <v>0.23760956400575201</v>
      </c>
      <c r="M1429" s="1">
        <v>24812.131394917102</v>
      </c>
      <c r="N1429" s="1">
        <v>7206.3590225938897</v>
      </c>
      <c r="O1429" s="10">
        <v>0.27854713734860198</v>
      </c>
      <c r="P1429" s="1">
        <v>25871.237059511099</v>
      </c>
      <c r="Q1429" s="9">
        <v>1</v>
      </c>
      <c r="R1429" s="9">
        <v>5</v>
      </c>
      <c r="S1429" s="9">
        <v>0.64291874697842699</v>
      </c>
      <c r="T1429" s="9"/>
      <c r="U1429" s="1">
        <f t="shared" si="88"/>
        <v>800</v>
      </c>
      <c r="V1429" s="1">
        <f t="shared" si="89"/>
        <v>0</v>
      </c>
      <c r="W1429" s="1">
        <f t="shared" si="90"/>
        <v>5421.62601230575</v>
      </c>
      <c r="X1429" s="1">
        <f t="shared" si="91"/>
        <v>12443.252024611447</v>
      </c>
    </row>
    <row r="1430" spans="1:24" hidden="1" x14ac:dyDescent="0.3">
      <c r="A1430" t="s">
        <v>266</v>
      </c>
      <c r="B1430" t="s">
        <v>32</v>
      </c>
      <c r="C1430">
        <v>1978</v>
      </c>
      <c r="D1430" s="1">
        <v>800</v>
      </c>
      <c r="E1430" s="9">
        <v>1</v>
      </c>
      <c r="F1430" s="1">
        <v>800</v>
      </c>
      <c r="G1430" s="9">
        <v>7.7770325153821798</v>
      </c>
      <c r="H1430" s="1">
        <v>6221.62601230575</v>
      </c>
      <c r="I1430" s="9">
        <v>3</v>
      </c>
      <c r="J1430" s="1">
        <v>18664.878036917198</v>
      </c>
      <c r="K1430" s="1">
        <v>7692.5563012392504</v>
      </c>
      <c r="L1430" s="10">
        <v>0.27788237146435402</v>
      </c>
      <c r="M1430" s="1">
        <v>26357.434338156501</v>
      </c>
      <c r="N1430" s="1">
        <v>9017.9010494345093</v>
      </c>
      <c r="O1430" s="10">
        <v>0.32575851656023003</v>
      </c>
      <c r="P1430" s="1">
        <v>27682.7790863517</v>
      </c>
      <c r="Q1430" s="9">
        <v>1</v>
      </c>
      <c r="R1430" s="9">
        <v>5</v>
      </c>
      <c r="S1430" s="9">
        <v>0.64291874697842699</v>
      </c>
      <c r="T1430" s="9"/>
      <c r="U1430" s="1">
        <f t="shared" si="88"/>
        <v>800</v>
      </c>
      <c r="V1430" s="1">
        <f t="shared" si="89"/>
        <v>0</v>
      </c>
      <c r="W1430" s="1">
        <f t="shared" si="90"/>
        <v>5421.62601230575</v>
      </c>
      <c r="X1430" s="1">
        <f t="shared" si="91"/>
        <v>12443.252024611447</v>
      </c>
    </row>
    <row r="1431" spans="1:24" hidden="1" x14ac:dyDescent="0.3">
      <c r="A1431" t="s">
        <v>266</v>
      </c>
      <c r="B1431" t="s">
        <v>32</v>
      </c>
      <c r="C1431">
        <v>1979</v>
      </c>
      <c r="D1431" s="1">
        <v>200</v>
      </c>
      <c r="E1431" s="9">
        <v>1</v>
      </c>
      <c r="F1431" s="1">
        <v>200</v>
      </c>
      <c r="G1431" s="9">
        <v>7.7770325153821798</v>
      </c>
      <c r="H1431" s="1">
        <v>1555.40650307644</v>
      </c>
      <c r="I1431" s="9">
        <v>3</v>
      </c>
      <c r="J1431" s="1">
        <v>4666.2195092293096</v>
      </c>
      <c r="K1431" s="1">
        <v>2006.9886963173799</v>
      </c>
      <c r="L1431" s="10">
        <v>0.28593693295607397</v>
      </c>
      <c r="M1431" s="1">
        <v>6673.2082055466899</v>
      </c>
      <c r="N1431" s="1">
        <v>2352.7712716003198</v>
      </c>
      <c r="O1431" s="10">
        <v>0.33520079240255501</v>
      </c>
      <c r="P1431" s="1">
        <v>7018.9907808296302</v>
      </c>
      <c r="Q1431" s="9">
        <v>1</v>
      </c>
      <c r="R1431" s="9">
        <v>5</v>
      </c>
      <c r="S1431" s="9">
        <v>0.64291874697842699</v>
      </c>
      <c r="T1431" s="9"/>
      <c r="U1431" s="1">
        <f t="shared" si="88"/>
        <v>200</v>
      </c>
      <c r="V1431" s="1">
        <f t="shared" si="89"/>
        <v>0</v>
      </c>
      <c r="W1431" s="1">
        <f t="shared" si="90"/>
        <v>1355.40650307644</v>
      </c>
      <c r="X1431" s="1">
        <f t="shared" si="91"/>
        <v>3110.8130061528695</v>
      </c>
    </row>
    <row r="1432" spans="1:24" hidden="1" x14ac:dyDescent="0.3">
      <c r="A1432" t="s">
        <v>266</v>
      </c>
      <c r="B1432" t="s">
        <v>32</v>
      </c>
      <c r="C1432">
        <v>1980</v>
      </c>
      <c r="D1432" s="1">
        <v>500</v>
      </c>
      <c r="E1432" s="9">
        <v>1</v>
      </c>
      <c r="F1432" s="1">
        <v>500</v>
      </c>
      <c r="G1432" s="9">
        <v>7.7770325153821798</v>
      </c>
      <c r="H1432" s="1">
        <v>3888.5162576910898</v>
      </c>
      <c r="I1432" s="9">
        <v>3</v>
      </c>
      <c r="J1432" s="1">
        <v>11665.5487730733</v>
      </c>
      <c r="K1432" s="1">
        <v>5343.3158615930097</v>
      </c>
      <c r="L1432" s="10">
        <v>0.29801877519365499</v>
      </c>
      <c r="M1432" s="1">
        <v>17008.864634666301</v>
      </c>
      <c r="N1432" s="1">
        <v>6263.9117386709304</v>
      </c>
      <c r="O1432" s="10">
        <v>0.34936420616604302</v>
      </c>
      <c r="P1432" s="1">
        <v>17929.460511744201</v>
      </c>
      <c r="Q1432" s="9">
        <v>1</v>
      </c>
      <c r="R1432" s="9">
        <v>5</v>
      </c>
      <c r="S1432" s="9">
        <v>0.64291874697842699</v>
      </c>
      <c r="T1432" s="9"/>
      <c r="U1432" s="1">
        <f t="shared" si="88"/>
        <v>500</v>
      </c>
      <c r="V1432" s="1">
        <f t="shared" si="89"/>
        <v>0</v>
      </c>
      <c r="W1432" s="1">
        <f t="shared" si="90"/>
        <v>3388.5162576910898</v>
      </c>
      <c r="X1432" s="1">
        <f t="shared" si="91"/>
        <v>7777.0325153822105</v>
      </c>
    </row>
    <row r="1433" spans="1:24" hidden="1" x14ac:dyDescent="0.3">
      <c r="A1433" t="s">
        <v>266</v>
      </c>
      <c r="B1433" t="s">
        <v>32</v>
      </c>
      <c r="C1433">
        <v>1981</v>
      </c>
      <c r="D1433" s="1">
        <v>750</v>
      </c>
      <c r="E1433" s="9">
        <v>1</v>
      </c>
      <c r="F1433" s="1">
        <v>750</v>
      </c>
      <c r="G1433" s="9">
        <v>7.7770325153821798</v>
      </c>
      <c r="H1433" s="1">
        <v>5832.7743865366401</v>
      </c>
      <c r="I1433" s="9">
        <v>3</v>
      </c>
      <c r="J1433" s="1">
        <v>17498.323159609899</v>
      </c>
      <c r="K1433" s="1">
        <v>6906.0207329025998</v>
      </c>
      <c r="L1433" s="10">
        <v>0.269827809972633</v>
      </c>
      <c r="M1433" s="1">
        <v>24404.343892512501</v>
      </c>
      <c r="N1433" s="1">
        <v>8095.8538587005296</v>
      </c>
      <c r="O1433" s="10">
        <v>0.31631624071790398</v>
      </c>
      <c r="P1433" s="1">
        <v>25594.177018310402</v>
      </c>
      <c r="Q1433" s="9">
        <v>1</v>
      </c>
      <c r="R1433" s="9">
        <v>5</v>
      </c>
      <c r="S1433" s="9">
        <v>0.64291874697842699</v>
      </c>
      <c r="T1433" s="9"/>
      <c r="U1433" s="1">
        <f t="shared" si="88"/>
        <v>750</v>
      </c>
      <c r="V1433" s="1">
        <f t="shared" si="89"/>
        <v>0</v>
      </c>
      <c r="W1433" s="1">
        <f t="shared" si="90"/>
        <v>5082.7743865366401</v>
      </c>
      <c r="X1433" s="1">
        <f t="shared" si="91"/>
        <v>11665.54877307326</v>
      </c>
    </row>
    <row r="1434" spans="1:24" hidden="1" x14ac:dyDescent="0.3">
      <c r="A1434" t="s">
        <v>266</v>
      </c>
      <c r="B1434" t="s">
        <v>32</v>
      </c>
      <c r="C1434">
        <v>1982</v>
      </c>
      <c r="D1434" s="1">
        <v>1250</v>
      </c>
      <c r="E1434" s="9">
        <v>1</v>
      </c>
      <c r="F1434" s="1">
        <v>1250</v>
      </c>
      <c r="G1434" s="9">
        <v>7.7770325153821798</v>
      </c>
      <c r="H1434" s="1">
        <v>9721.2906442277308</v>
      </c>
      <c r="I1434" s="9">
        <v>3</v>
      </c>
      <c r="J1434" s="1">
        <v>29163.8719326832</v>
      </c>
      <c r="K1434" s="1">
        <v>9380.8974011243208</v>
      </c>
      <c r="L1434" s="10">
        <v>0.233582283259891</v>
      </c>
      <c r="M1434" s="1">
        <v>38544.769333807497</v>
      </c>
      <c r="N1434" s="1">
        <v>10997.1251695107</v>
      </c>
      <c r="O1434" s="10">
        <v>0.27382599942743902</v>
      </c>
      <c r="P1434" s="1">
        <v>40160.997102193898</v>
      </c>
      <c r="Q1434" s="9">
        <v>1</v>
      </c>
      <c r="R1434" s="9">
        <v>5</v>
      </c>
      <c r="S1434" s="9">
        <v>0.64291874697842699</v>
      </c>
      <c r="T1434" s="9"/>
      <c r="U1434" s="1">
        <f t="shared" si="88"/>
        <v>1250</v>
      </c>
      <c r="V1434" s="1">
        <f t="shared" si="89"/>
        <v>0</v>
      </c>
      <c r="W1434" s="1">
        <f t="shared" si="90"/>
        <v>8471.2906442277308</v>
      </c>
      <c r="X1434" s="1">
        <f t="shared" si="91"/>
        <v>19442.581288455469</v>
      </c>
    </row>
    <row r="1435" spans="1:24" hidden="1" x14ac:dyDescent="0.3">
      <c r="A1435" t="s">
        <v>266</v>
      </c>
      <c r="B1435" t="s">
        <v>32</v>
      </c>
      <c r="C1435">
        <v>1983</v>
      </c>
      <c r="D1435" s="1">
        <v>2700</v>
      </c>
      <c r="E1435" s="9">
        <v>1</v>
      </c>
      <c r="F1435" s="1">
        <v>2700</v>
      </c>
      <c r="G1435" s="9">
        <v>7.7770325153821798</v>
      </c>
      <c r="H1435" s="1">
        <v>20997.987791531901</v>
      </c>
      <c r="I1435" s="9">
        <v>3</v>
      </c>
      <c r="J1435" s="1">
        <v>62993.963374595703</v>
      </c>
      <c r="K1435" s="1">
        <v>33273.396099511599</v>
      </c>
      <c r="L1435" s="10">
        <v>0.32620974041467599</v>
      </c>
      <c r="M1435" s="1">
        <v>96267.359474107303</v>
      </c>
      <c r="N1435" s="1">
        <v>39006.044525887701</v>
      </c>
      <c r="O1435" s="10">
        <v>0.38241217161418301</v>
      </c>
      <c r="P1435" s="1">
        <v>102000.007900483</v>
      </c>
      <c r="Q1435" s="9">
        <v>1</v>
      </c>
      <c r="R1435" s="9">
        <v>5</v>
      </c>
      <c r="S1435" s="9">
        <v>0.64291874697842699</v>
      </c>
      <c r="T1435" s="9"/>
      <c r="U1435" s="1">
        <f t="shared" si="88"/>
        <v>2700</v>
      </c>
      <c r="V1435" s="1">
        <f t="shared" si="89"/>
        <v>0</v>
      </c>
      <c r="W1435" s="1">
        <f t="shared" si="90"/>
        <v>18297.987791531901</v>
      </c>
      <c r="X1435" s="1">
        <f t="shared" si="91"/>
        <v>41995.975583063802</v>
      </c>
    </row>
    <row r="1436" spans="1:24" hidden="1" x14ac:dyDescent="0.3">
      <c r="A1436" t="s">
        <v>266</v>
      </c>
      <c r="B1436" t="s">
        <v>32</v>
      </c>
      <c r="C1436">
        <v>1984</v>
      </c>
      <c r="D1436" s="1">
        <v>3000</v>
      </c>
      <c r="E1436" s="9">
        <v>1</v>
      </c>
      <c r="F1436" s="1">
        <v>3000</v>
      </c>
      <c r="G1436" s="9">
        <v>7.7770325153821798</v>
      </c>
      <c r="H1436" s="1">
        <v>23331.097546146601</v>
      </c>
      <c r="I1436" s="9">
        <v>3</v>
      </c>
      <c r="J1436" s="1">
        <v>69993.2926384397</v>
      </c>
      <c r="K1436" s="1">
        <v>30747.196425216702</v>
      </c>
      <c r="L1436" s="10">
        <v>0.28996421370193398</v>
      </c>
      <c r="M1436" s="1">
        <v>100740.489063656</v>
      </c>
      <c r="N1436" s="1">
        <v>36044.607806830398</v>
      </c>
      <c r="O1436" s="10">
        <v>0.33992193032371798</v>
      </c>
      <c r="P1436" s="1">
        <v>106037.90044527</v>
      </c>
      <c r="Q1436" s="9">
        <v>1</v>
      </c>
      <c r="R1436" s="9">
        <v>5</v>
      </c>
      <c r="S1436" s="9">
        <v>0.64291874697842699</v>
      </c>
      <c r="T1436" s="9"/>
      <c r="U1436" s="1">
        <f t="shared" si="88"/>
        <v>3000</v>
      </c>
      <c r="V1436" s="1">
        <f t="shared" si="89"/>
        <v>0</v>
      </c>
      <c r="W1436" s="1">
        <f t="shared" si="90"/>
        <v>20331.097546146601</v>
      </c>
      <c r="X1436" s="1">
        <f t="shared" si="91"/>
        <v>46662.195092293099</v>
      </c>
    </row>
    <row r="1437" spans="1:24" hidden="1" x14ac:dyDescent="0.3">
      <c r="A1437" t="s">
        <v>266</v>
      </c>
      <c r="B1437" t="s">
        <v>32</v>
      </c>
      <c r="C1437">
        <v>1985</v>
      </c>
      <c r="D1437" s="1">
        <v>550</v>
      </c>
      <c r="E1437" s="9">
        <v>1</v>
      </c>
      <c r="F1437" s="1">
        <v>550</v>
      </c>
      <c r="G1437" s="9">
        <v>7.7770325153821798</v>
      </c>
      <c r="H1437" s="1">
        <v>4277.3678834601997</v>
      </c>
      <c r="I1437" s="9">
        <v>3</v>
      </c>
      <c r="J1437" s="1">
        <v>12832.103650380601</v>
      </c>
      <c r="K1437" s="1">
        <v>6000.6167401902103</v>
      </c>
      <c r="L1437" s="10">
        <v>0.302046055939515</v>
      </c>
      <c r="M1437" s="1">
        <v>18832.720390570801</v>
      </c>
      <c r="N1437" s="1">
        <v>7034.4584920227499</v>
      </c>
      <c r="O1437" s="10">
        <v>0.35408534408720599</v>
      </c>
      <c r="P1437" s="1">
        <v>19866.5621424034</v>
      </c>
      <c r="Q1437" s="9">
        <v>1</v>
      </c>
      <c r="R1437" s="9">
        <v>5</v>
      </c>
      <c r="S1437" s="9">
        <v>0.64291874697842699</v>
      </c>
      <c r="T1437" s="9"/>
      <c r="U1437" s="1">
        <f t="shared" si="88"/>
        <v>550</v>
      </c>
      <c r="V1437" s="1">
        <f t="shared" si="89"/>
        <v>0</v>
      </c>
      <c r="W1437" s="1">
        <f t="shared" si="90"/>
        <v>3727.3678834601997</v>
      </c>
      <c r="X1437" s="1">
        <f t="shared" si="91"/>
        <v>8554.7357669204011</v>
      </c>
    </row>
    <row r="1438" spans="1:24" hidden="1" x14ac:dyDescent="0.3">
      <c r="A1438" t="s">
        <v>266</v>
      </c>
      <c r="B1438" t="s">
        <v>32</v>
      </c>
      <c r="C1438">
        <v>1986</v>
      </c>
      <c r="D1438" s="1">
        <v>200</v>
      </c>
      <c r="E1438" s="9">
        <v>1.3002466481153601</v>
      </c>
      <c r="F1438" s="1">
        <v>260.049329623071</v>
      </c>
      <c r="G1438" s="9">
        <v>7.7770325153821798</v>
      </c>
      <c r="H1438" s="1">
        <v>2022.4120920819601</v>
      </c>
      <c r="I1438" s="9">
        <v>3</v>
      </c>
      <c r="J1438" s="1">
        <v>6067.2362762458897</v>
      </c>
      <c r="K1438" s="1">
        <v>3334.82747657758</v>
      </c>
      <c r="L1438" s="10">
        <v>0.334264301906396</v>
      </c>
      <c r="M1438" s="1">
        <v>9402.0637528234693</v>
      </c>
      <c r="N1438" s="1">
        <v>3909.3823981330302</v>
      </c>
      <c r="O1438" s="10">
        <v>0.39185444745650799</v>
      </c>
      <c r="P1438" s="1">
        <v>9976.6186743789203</v>
      </c>
      <c r="Q1438" s="9">
        <v>1</v>
      </c>
      <c r="R1438" s="9">
        <v>3.8454242564264698</v>
      </c>
      <c r="S1438" s="9">
        <v>0.64291874697842699</v>
      </c>
      <c r="T1438" s="9"/>
      <c r="U1438" s="1">
        <f t="shared" si="88"/>
        <v>200</v>
      </c>
      <c r="V1438" s="1">
        <f t="shared" si="89"/>
        <v>60.049329623071003</v>
      </c>
      <c r="W1438" s="1">
        <f t="shared" si="90"/>
        <v>1762.3627624588889</v>
      </c>
      <c r="X1438" s="1">
        <f t="shared" si="91"/>
        <v>4044.8241841639297</v>
      </c>
    </row>
    <row r="1439" spans="1:24" hidden="1" x14ac:dyDescent="0.3">
      <c r="A1439" t="s">
        <v>266</v>
      </c>
      <c r="B1439" t="s">
        <v>32</v>
      </c>
      <c r="C1439">
        <v>1987</v>
      </c>
      <c r="D1439" s="1">
        <v>500</v>
      </c>
      <c r="E1439" s="9">
        <v>4.3305950500263304</v>
      </c>
      <c r="F1439" s="1">
        <v>2165.2975250131599</v>
      </c>
      <c r="G1439" s="9">
        <v>7.7770325153821798</v>
      </c>
      <c r="H1439" s="1">
        <v>16839.589257504002</v>
      </c>
      <c r="I1439" s="9">
        <v>3</v>
      </c>
      <c r="J1439" s="1">
        <v>50518.767772511899</v>
      </c>
      <c r="K1439" s="1">
        <v>18658.8255871002</v>
      </c>
      <c r="L1439" s="10">
        <v>0.25774596773505298</v>
      </c>
      <c r="M1439" s="1">
        <v>69177.593359612001</v>
      </c>
      <c r="N1439" s="1">
        <v>21873.540635122699</v>
      </c>
      <c r="O1439" s="10">
        <v>0.30215282695441598</v>
      </c>
      <c r="P1439" s="1">
        <v>72392.308407634599</v>
      </c>
      <c r="Q1439" s="9">
        <v>1</v>
      </c>
      <c r="R1439" s="9">
        <v>1.15457574357353</v>
      </c>
      <c r="S1439" s="9">
        <v>0.64291874697842699</v>
      </c>
      <c r="T1439" s="9"/>
      <c r="U1439" s="1">
        <f t="shared" si="88"/>
        <v>500</v>
      </c>
      <c r="V1439" s="1">
        <f t="shared" si="89"/>
        <v>1665.2975250131599</v>
      </c>
      <c r="W1439" s="1">
        <f t="shared" si="90"/>
        <v>14674.291732490841</v>
      </c>
      <c r="X1439" s="1">
        <f t="shared" si="91"/>
        <v>33679.178515007894</v>
      </c>
    </row>
    <row r="1440" spans="1:24" hidden="1" x14ac:dyDescent="0.3">
      <c r="A1440" t="s">
        <v>266</v>
      </c>
      <c r="B1440" t="s">
        <v>32</v>
      </c>
      <c r="C1440">
        <v>1988</v>
      </c>
      <c r="D1440" s="1">
        <v>550</v>
      </c>
      <c r="E1440" s="9">
        <v>1.3002466481153601</v>
      </c>
      <c r="F1440" s="1">
        <v>715.135656463445</v>
      </c>
      <c r="G1440" s="9">
        <v>7.7770325153821798</v>
      </c>
      <c r="H1440" s="1">
        <v>5561.6332532254</v>
      </c>
      <c r="I1440" s="9">
        <v>3</v>
      </c>
      <c r="J1440" s="1">
        <v>16684.899759676198</v>
      </c>
      <c r="K1440" s="1">
        <v>6025.4224300926298</v>
      </c>
      <c r="L1440" s="10">
        <v>0.25371868698919198</v>
      </c>
      <c r="M1440" s="1">
        <v>22710.322189768802</v>
      </c>
      <c r="N1440" s="1">
        <v>7063.5379356099202</v>
      </c>
      <c r="O1440" s="10">
        <v>0.29743168903325301</v>
      </c>
      <c r="P1440" s="1">
        <v>23748.437695286098</v>
      </c>
      <c r="Q1440" s="9">
        <v>1</v>
      </c>
      <c r="R1440" s="9">
        <v>3.8454242564264698</v>
      </c>
      <c r="S1440" s="9">
        <v>0.64291874697842699</v>
      </c>
      <c r="T1440" s="9"/>
      <c r="U1440" s="1">
        <f t="shared" si="88"/>
        <v>550</v>
      </c>
      <c r="V1440" s="1">
        <f t="shared" si="89"/>
        <v>165.135656463445</v>
      </c>
      <c r="W1440" s="1">
        <f t="shared" si="90"/>
        <v>4846.4975967619548</v>
      </c>
      <c r="X1440" s="1">
        <f t="shared" si="91"/>
        <v>11123.266506450798</v>
      </c>
    </row>
    <row r="1441" spans="1:24" hidden="1" x14ac:dyDescent="0.3">
      <c r="A1441" t="s">
        <v>266</v>
      </c>
      <c r="B1441" t="s">
        <v>32</v>
      </c>
      <c r="C1441">
        <v>1989</v>
      </c>
      <c r="D1441" s="1">
        <v>16</v>
      </c>
      <c r="E1441" s="9">
        <v>1</v>
      </c>
      <c r="F1441" s="1">
        <v>16</v>
      </c>
      <c r="G1441" s="9">
        <v>7.7770325153821798</v>
      </c>
      <c r="H1441" s="1">
        <v>124.432520246115</v>
      </c>
      <c r="I1441" s="9">
        <v>3</v>
      </c>
      <c r="J1441" s="1">
        <v>373.297560738345</v>
      </c>
      <c r="K1441" s="1">
        <v>130.250647230178</v>
      </c>
      <c r="L1441" s="10">
        <v>0.247629327678277</v>
      </c>
      <c r="M1441" s="1">
        <v>503.548207968523</v>
      </c>
      <c r="N1441" s="1">
        <v>152.692831641195</v>
      </c>
      <c r="O1441" s="10">
        <v>0.29029585683195502</v>
      </c>
      <c r="P1441" s="1">
        <v>525.990392379539</v>
      </c>
      <c r="Q1441" s="9">
        <v>1</v>
      </c>
      <c r="R1441" s="9">
        <v>5</v>
      </c>
      <c r="S1441" s="9">
        <v>0.64291874697842699</v>
      </c>
      <c r="T1441" s="9"/>
      <c r="U1441" s="1">
        <f t="shared" si="88"/>
        <v>16</v>
      </c>
      <c r="V1441" s="1">
        <f t="shared" si="89"/>
        <v>0</v>
      </c>
      <c r="W1441" s="1">
        <f t="shared" si="90"/>
        <v>108.432520246115</v>
      </c>
      <c r="X1441" s="1">
        <f t="shared" si="91"/>
        <v>248.86504049222998</v>
      </c>
    </row>
    <row r="1442" spans="1:24" hidden="1" x14ac:dyDescent="0.3">
      <c r="A1442" t="s">
        <v>266</v>
      </c>
      <c r="B1442" t="s">
        <v>32</v>
      </c>
      <c r="C1442">
        <v>1990</v>
      </c>
      <c r="D1442" s="1">
        <v>500</v>
      </c>
      <c r="E1442" s="9">
        <v>4.6363636363636402</v>
      </c>
      <c r="F1442" s="1">
        <v>2318.1818181818198</v>
      </c>
      <c r="G1442" s="9">
        <v>7.7770325153821798</v>
      </c>
      <c r="H1442" s="1">
        <v>18028.575376567798</v>
      </c>
      <c r="I1442" s="9">
        <v>3</v>
      </c>
      <c r="J1442" s="1">
        <v>54085.726129703398</v>
      </c>
      <c r="K1442" s="1">
        <v>22647.892737080801</v>
      </c>
      <c r="L1442" s="10">
        <v>0.28086799092546799</v>
      </c>
      <c r="M1442" s="1">
        <v>76733.618866784207</v>
      </c>
      <c r="N1442" s="1">
        <v>26549.638058488199</v>
      </c>
      <c r="O1442" s="10">
        <v>0.32925551122364999</v>
      </c>
      <c r="P1442" s="1">
        <v>80635.364188191597</v>
      </c>
      <c r="Q1442" s="9">
        <v>1</v>
      </c>
      <c r="R1442" s="9">
        <v>1.07843137254902</v>
      </c>
      <c r="S1442" s="9">
        <v>0.64291874697842699</v>
      </c>
      <c r="T1442" s="9"/>
      <c r="U1442" s="1">
        <f t="shared" si="88"/>
        <v>500</v>
      </c>
      <c r="V1442" s="1">
        <f t="shared" si="89"/>
        <v>1818.1818181818198</v>
      </c>
      <c r="W1442" s="1">
        <f t="shared" si="90"/>
        <v>15710.393558385978</v>
      </c>
      <c r="X1442" s="1">
        <f t="shared" si="91"/>
        <v>36057.150753135604</v>
      </c>
    </row>
    <row r="1443" spans="1:24" hidden="1" x14ac:dyDescent="0.3">
      <c r="A1443" t="s">
        <v>266</v>
      </c>
      <c r="B1443" t="s">
        <v>32</v>
      </c>
      <c r="C1443">
        <v>1991</v>
      </c>
      <c r="E1443" s="9"/>
      <c r="G1443" s="9"/>
      <c r="I1443" s="9"/>
      <c r="L1443" s="10">
        <v>0.20267511590583101</v>
      </c>
      <c r="O1443" s="10">
        <v>0.26178725042150802</v>
      </c>
      <c r="Q1443" s="9"/>
      <c r="R1443" s="9"/>
      <c r="S1443" s="9"/>
      <c r="T1443" s="9"/>
      <c r="U1443" s="1">
        <f t="shared" si="88"/>
        <v>0</v>
      </c>
      <c r="V1443" s="1">
        <f t="shared" si="89"/>
        <v>0</v>
      </c>
      <c r="W1443" s="1">
        <f t="shared" si="90"/>
        <v>0</v>
      </c>
      <c r="X1443" s="1">
        <f t="shared" si="91"/>
        <v>0</v>
      </c>
    </row>
    <row r="1444" spans="1:24" hidden="1" x14ac:dyDescent="0.3">
      <c r="A1444" t="s">
        <v>266</v>
      </c>
      <c r="B1444" t="s">
        <v>32</v>
      </c>
      <c r="C1444">
        <v>1992</v>
      </c>
      <c r="E1444" s="9"/>
      <c r="G1444" s="9"/>
      <c r="I1444" s="9"/>
      <c r="L1444" s="10">
        <v>0.17777660916694099</v>
      </c>
      <c r="O1444" s="10">
        <v>0.250673452703153</v>
      </c>
      <c r="Q1444" s="9"/>
      <c r="R1444" s="9"/>
      <c r="S1444" s="9"/>
      <c r="T1444" s="9"/>
      <c r="U1444" s="1">
        <f t="shared" si="88"/>
        <v>0</v>
      </c>
      <c r="V1444" s="1">
        <f t="shared" si="89"/>
        <v>0</v>
      </c>
      <c r="W1444" s="1">
        <f t="shared" si="90"/>
        <v>0</v>
      </c>
      <c r="X1444" s="1">
        <f t="shared" si="91"/>
        <v>0</v>
      </c>
    </row>
    <row r="1445" spans="1:24" hidden="1" x14ac:dyDescent="0.3">
      <c r="A1445" t="s">
        <v>266</v>
      </c>
      <c r="B1445" t="s">
        <v>32</v>
      </c>
      <c r="C1445">
        <v>1993</v>
      </c>
      <c r="E1445" s="9"/>
      <c r="G1445" s="9"/>
      <c r="I1445" s="9"/>
      <c r="L1445" s="10">
        <v>0.17669796864898099</v>
      </c>
      <c r="O1445" s="10">
        <v>0.232755795762635</v>
      </c>
      <c r="Q1445" s="9"/>
      <c r="R1445" s="9"/>
      <c r="S1445" s="9"/>
      <c r="T1445" s="9"/>
      <c r="U1445" s="1">
        <f t="shared" si="88"/>
        <v>0</v>
      </c>
      <c r="V1445" s="1">
        <f t="shared" si="89"/>
        <v>0</v>
      </c>
      <c r="W1445" s="1">
        <f t="shared" si="90"/>
        <v>0</v>
      </c>
      <c r="X1445" s="1">
        <f t="shared" si="91"/>
        <v>0</v>
      </c>
    </row>
    <row r="1446" spans="1:24" hidden="1" x14ac:dyDescent="0.3">
      <c r="A1446" t="s">
        <v>266</v>
      </c>
      <c r="B1446" t="s">
        <v>32</v>
      </c>
      <c r="C1446">
        <v>1994</v>
      </c>
      <c r="E1446" s="9"/>
      <c r="G1446" s="9"/>
      <c r="I1446" s="9"/>
      <c r="L1446" s="10">
        <v>0.184022262880777</v>
      </c>
      <c r="O1446" s="10">
        <v>0.25540614134261302</v>
      </c>
      <c r="Q1446" s="9"/>
      <c r="R1446" s="9"/>
      <c r="S1446" s="9"/>
      <c r="T1446" s="9"/>
      <c r="U1446" s="1">
        <f t="shared" si="88"/>
        <v>0</v>
      </c>
      <c r="V1446" s="1">
        <f t="shared" si="89"/>
        <v>0</v>
      </c>
      <c r="W1446" s="1">
        <f t="shared" si="90"/>
        <v>0</v>
      </c>
      <c r="X1446" s="1">
        <f t="shared" si="91"/>
        <v>0</v>
      </c>
    </row>
    <row r="1447" spans="1:24" hidden="1" x14ac:dyDescent="0.3">
      <c r="A1447" t="s">
        <v>266</v>
      </c>
      <c r="B1447" t="s">
        <v>32</v>
      </c>
      <c r="C1447">
        <v>1995</v>
      </c>
      <c r="E1447" s="9"/>
      <c r="G1447" s="9"/>
      <c r="I1447" s="9"/>
      <c r="L1447" s="10">
        <v>0.12075457131084</v>
      </c>
      <c r="O1447" s="10">
        <v>0.15812042744247401</v>
      </c>
      <c r="Q1447" s="9"/>
      <c r="R1447" s="9"/>
      <c r="S1447" s="9"/>
      <c r="T1447" s="9"/>
      <c r="U1447" s="1">
        <f t="shared" si="88"/>
        <v>0</v>
      </c>
      <c r="V1447" s="1">
        <f t="shared" si="89"/>
        <v>0</v>
      </c>
      <c r="W1447" s="1">
        <f t="shared" si="90"/>
        <v>0</v>
      </c>
      <c r="X1447" s="1">
        <f t="shared" si="91"/>
        <v>0</v>
      </c>
    </row>
    <row r="1448" spans="1:24" hidden="1" x14ac:dyDescent="0.3">
      <c r="A1448" t="s">
        <v>266</v>
      </c>
      <c r="B1448" t="s">
        <v>32</v>
      </c>
      <c r="C1448">
        <v>1996</v>
      </c>
      <c r="E1448" s="9"/>
      <c r="G1448" s="9"/>
      <c r="I1448" s="9"/>
      <c r="L1448" s="10">
        <v>0.29048791365241</v>
      </c>
      <c r="O1448" s="10">
        <v>0.34385629270947199</v>
      </c>
      <c r="Q1448" s="9"/>
      <c r="R1448" s="9"/>
      <c r="S1448" s="9"/>
      <c r="T1448" s="9"/>
      <c r="U1448" s="1">
        <f t="shared" si="88"/>
        <v>0</v>
      </c>
      <c r="V1448" s="1">
        <f t="shared" si="89"/>
        <v>0</v>
      </c>
      <c r="W1448" s="1">
        <f t="shared" si="90"/>
        <v>0</v>
      </c>
      <c r="X1448" s="1">
        <f t="shared" si="91"/>
        <v>0</v>
      </c>
    </row>
    <row r="1449" spans="1:24" hidden="1" x14ac:dyDescent="0.3">
      <c r="A1449" t="s">
        <v>266</v>
      </c>
      <c r="B1449" t="s">
        <v>32</v>
      </c>
      <c r="C1449">
        <v>1997</v>
      </c>
      <c r="E1449" s="9"/>
      <c r="G1449" s="9"/>
      <c r="I1449" s="9"/>
      <c r="L1449" s="10">
        <v>0.227740489729576</v>
      </c>
      <c r="O1449" s="10">
        <v>0.30139778425581998</v>
      </c>
      <c r="Q1449" s="9"/>
      <c r="R1449" s="9"/>
      <c r="S1449" s="9"/>
      <c r="T1449" s="9"/>
      <c r="U1449" s="1">
        <f t="shared" si="88"/>
        <v>0</v>
      </c>
      <c r="V1449" s="1">
        <f t="shared" si="89"/>
        <v>0</v>
      </c>
      <c r="W1449" s="1">
        <f t="shared" si="90"/>
        <v>0</v>
      </c>
      <c r="X1449" s="1">
        <f t="shared" si="91"/>
        <v>0</v>
      </c>
    </row>
    <row r="1450" spans="1:24" hidden="1" x14ac:dyDescent="0.3">
      <c r="A1450" t="s">
        <v>266</v>
      </c>
      <c r="B1450" t="s">
        <v>32</v>
      </c>
      <c r="C1450">
        <v>1998</v>
      </c>
      <c r="D1450" s="1">
        <v>15000</v>
      </c>
      <c r="E1450" s="9">
        <v>1</v>
      </c>
      <c r="F1450" s="1">
        <v>15000</v>
      </c>
      <c r="G1450" s="9">
        <v>7.7770325153821798</v>
      </c>
      <c r="H1450" s="1">
        <v>116655.487730733</v>
      </c>
      <c r="I1450" s="9">
        <v>3</v>
      </c>
      <c r="J1450" s="1">
        <v>349966.46319219802</v>
      </c>
      <c r="K1450" s="1">
        <v>19768.728275379901</v>
      </c>
      <c r="L1450" s="10">
        <v>5.1574760133709902E-2</v>
      </c>
      <c r="M1450" s="1">
        <v>369735.191467578</v>
      </c>
      <c r="N1450" s="1">
        <v>33335.916191217402</v>
      </c>
      <c r="O1450" s="10">
        <v>8.6970282430393203E-2</v>
      </c>
      <c r="P1450" s="1">
        <v>383302.37938341597</v>
      </c>
      <c r="Q1450" s="9">
        <v>1</v>
      </c>
      <c r="R1450" s="9">
        <v>5</v>
      </c>
      <c r="S1450" s="9">
        <v>0.64291874697842699</v>
      </c>
      <c r="T1450" s="9"/>
      <c r="U1450" s="1">
        <f t="shared" si="88"/>
        <v>15000</v>
      </c>
      <c r="V1450" s="1">
        <f t="shared" si="89"/>
        <v>0</v>
      </c>
      <c r="W1450" s="1">
        <f t="shared" si="90"/>
        <v>101655.487730733</v>
      </c>
      <c r="X1450" s="1">
        <f t="shared" si="91"/>
        <v>233310.97546146502</v>
      </c>
    </row>
    <row r="1451" spans="1:24" hidden="1" x14ac:dyDescent="0.3">
      <c r="A1451" t="s">
        <v>266</v>
      </c>
      <c r="B1451" t="s">
        <v>32</v>
      </c>
      <c r="C1451">
        <v>1999</v>
      </c>
      <c r="E1451" s="9"/>
      <c r="G1451" s="9"/>
      <c r="I1451" s="9"/>
      <c r="L1451" s="10">
        <v>4.10584067851055E-2</v>
      </c>
      <c r="O1451" s="10">
        <v>8.0048772251276906E-2</v>
      </c>
      <c r="Q1451" s="9"/>
      <c r="R1451" s="9"/>
      <c r="S1451" s="9"/>
      <c r="T1451" s="9"/>
      <c r="U1451" s="1">
        <f t="shared" si="88"/>
        <v>0</v>
      </c>
      <c r="V1451" s="1">
        <f t="shared" si="89"/>
        <v>0</v>
      </c>
      <c r="W1451" s="1">
        <f t="shared" si="90"/>
        <v>0</v>
      </c>
      <c r="X1451" s="1">
        <f t="shared" si="91"/>
        <v>0</v>
      </c>
    </row>
    <row r="1452" spans="1:24" hidden="1" x14ac:dyDescent="0.3">
      <c r="A1452" t="s">
        <v>266</v>
      </c>
      <c r="B1452" t="s">
        <v>32</v>
      </c>
      <c r="C1452">
        <v>2000</v>
      </c>
      <c r="E1452" s="9"/>
      <c r="G1452" s="9"/>
      <c r="I1452" s="9"/>
      <c r="L1452" s="10">
        <v>3.6781323319979603E-2</v>
      </c>
      <c r="O1452" s="10">
        <v>6.1336036583615798E-2</v>
      </c>
      <c r="Q1452" s="9"/>
      <c r="R1452" s="9"/>
      <c r="S1452" s="9"/>
      <c r="T1452" s="9"/>
      <c r="U1452" s="1">
        <f t="shared" si="88"/>
        <v>0</v>
      </c>
      <c r="V1452" s="1">
        <f t="shared" si="89"/>
        <v>0</v>
      </c>
      <c r="W1452" s="1">
        <f t="shared" si="90"/>
        <v>0</v>
      </c>
      <c r="X1452" s="1">
        <f t="shared" si="91"/>
        <v>0</v>
      </c>
    </row>
    <row r="1453" spans="1:24" hidden="1" x14ac:dyDescent="0.3">
      <c r="A1453" t="s">
        <v>266</v>
      </c>
      <c r="B1453" t="s">
        <v>32</v>
      </c>
      <c r="C1453">
        <v>2001</v>
      </c>
      <c r="E1453" s="9"/>
      <c r="G1453" s="9"/>
      <c r="I1453" s="9"/>
      <c r="L1453" s="10">
        <v>5.6675853002374897E-2</v>
      </c>
      <c r="O1453" s="10">
        <v>0.103677886786394</v>
      </c>
      <c r="Q1453" s="9"/>
      <c r="R1453" s="9"/>
      <c r="S1453" s="9"/>
      <c r="T1453" s="9"/>
      <c r="U1453" s="1">
        <f t="shared" si="88"/>
        <v>0</v>
      </c>
      <c r="V1453" s="1">
        <f t="shared" si="89"/>
        <v>0</v>
      </c>
      <c r="W1453" s="1">
        <f t="shared" si="90"/>
        <v>0</v>
      </c>
      <c r="X1453" s="1">
        <f t="shared" si="91"/>
        <v>0</v>
      </c>
    </row>
    <row r="1454" spans="1:24" hidden="1" x14ac:dyDescent="0.3">
      <c r="A1454" t="s">
        <v>266</v>
      </c>
      <c r="B1454" t="s">
        <v>32</v>
      </c>
      <c r="C1454">
        <v>2002</v>
      </c>
      <c r="D1454" s="1">
        <v>2600</v>
      </c>
      <c r="E1454" s="9">
        <v>1</v>
      </c>
      <c r="F1454" s="1">
        <v>2600</v>
      </c>
      <c r="G1454" s="9">
        <v>7.7770325153821798</v>
      </c>
      <c r="H1454" s="1">
        <v>20220.2845399937</v>
      </c>
      <c r="I1454" s="9">
        <v>3</v>
      </c>
      <c r="J1454" s="1">
        <v>60660.853619980997</v>
      </c>
      <c r="K1454" s="1">
        <v>4015.13539628937</v>
      </c>
      <c r="L1454" s="10">
        <v>6.0365379851209398E-2</v>
      </c>
      <c r="M1454" s="1">
        <v>64675.989016270403</v>
      </c>
      <c r="N1454" s="1">
        <v>5853.02248228179</v>
      </c>
      <c r="O1454" s="10">
        <v>8.79970139356029E-2</v>
      </c>
      <c r="P1454" s="1">
        <v>66513.876102262802</v>
      </c>
      <c r="Q1454" s="9">
        <v>1</v>
      </c>
      <c r="R1454" s="9">
        <v>5</v>
      </c>
      <c r="S1454" s="9">
        <v>0.64291874697842699</v>
      </c>
      <c r="T1454" s="9"/>
      <c r="U1454" s="1">
        <f t="shared" si="88"/>
        <v>2600</v>
      </c>
      <c r="V1454" s="1">
        <f t="shared" si="89"/>
        <v>0</v>
      </c>
      <c r="W1454" s="1">
        <f t="shared" si="90"/>
        <v>17620.2845399937</v>
      </c>
      <c r="X1454" s="1">
        <f t="shared" si="91"/>
        <v>40440.569079987297</v>
      </c>
    </row>
    <row r="1455" spans="1:24" hidden="1" x14ac:dyDescent="0.3">
      <c r="A1455" t="s">
        <v>266</v>
      </c>
      <c r="B1455" t="s">
        <v>32</v>
      </c>
      <c r="C1455">
        <v>2003</v>
      </c>
      <c r="E1455" s="9"/>
      <c r="G1455" s="9"/>
      <c r="I1455" s="9"/>
      <c r="L1455" s="10">
        <v>7.8647681451106996E-2</v>
      </c>
      <c r="O1455" s="10">
        <v>0.114773580700477</v>
      </c>
      <c r="Q1455" s="9"/>
      <c r="R1455" s="9"/>
      <c r="S1455" s="9"/>
      <c r="T1455" s="9"/>
      <c r="U1455" s="1">
        <f t="shared" si="88"/>
        <v>0</v>
      </c>
      <c r="V1455" s="1">
        <f t="shared" si="89"/>
        <v>0</v>
      </c>
      <c r="W1455" s="1">
        <f t="shared" si="90"/>
        <v>0</v>
      </c>
      <c r="X1455" s="1">
        <f t="shared" si="91"/>
        <v>0</v>
      </c>
    </row>
    <row r="1456" spans="1:24" hidden="1" x14ac:dyDescent="0.3">
      <c r="A1456" t="s">
        <v>266</v>
      </c>
      <c r="B1456" t="s">
        <v>32</v>
      </c>
      <c r="C1456">
        <v>2004</v>
      </c>
      <c r="D1456" s="1">
        <v>2000</v>
      </c>
      <c r="E1456" s="9">
        <v>1.73927392739274</v>
      </c>
      <c r="F1456" s="1">
        <v>3478.54785478548</v>
      </c>
      <c r="G1456" s="9">
        <v>7.7770325153821798</v>
      </c>
      <c r="H1456" s="1">
        <v>27052.7797729796</v>
      </c>
      <c r="I1456" s="9">
        <v>3</v>
      </c>
      <c r="J1456" s="1">
        <v>81158.339318938801</v>
      </c>
      <c r="K1456" s="1">
        <v>12571.543519545099</v>
      </c>
      <c r="L1456" s="10">
        <v>0.128281511612795</v>
      </c>
      <c r="M1456" s="1">
        <v>93729.8828384839</v>
      </c>
      <c r="N1456" s="1">
        <v>16841.3128639188</v>
      </c>
      <c r="O1456" s="10">
        <v>0.17185074118931101</v>
      </c>
      <c r="P1456" s="1">
        <v>97999.652182857593</v>
      </c>
      <c r="Q1456" s="9">
        <v>1</v>
      </c>
      <c r="R1456" s="9">
        <v>2.8747628083491499</v>
      </c>
      <c r="S1456" s="9">
        <v>0.64291874697842699</v>
      </c>
      <c r="T1456" s="9"/>
      <c r="U1456" s="1">
        <f t="shared" si="88"/>
        <v>2000</v>
      </c>
      <c r="V1456" s="1">
        <f t="shared" si="89"/>
        <v>1478.54785478548</v>
      </c>
      <c r="W1456" s="1">
        <f t="shared" si="90"/>
        <v>23574.23191819412</v>
      </c>
      <c r="X1456" s="1">
        <f t="shared" si="91"/>
        <v>54105.5595459592</v>
      </c>
    </row>
    <row r="1457" spans="1:24" hidden="1" x14ac:dyDescent="0.3">
      <c r="A1457" t="s">
        <v>266</v>
      </c>
      <c r="B1457" t="s">
        <v>32</v>
      </c>
      <c r="C1457">
        <v>2005</v>
      </c>
      <c r="D1457" s="1">
        <v>4500</v>
      </c>
      <c r="E1457" s="9">
        <v>1</v>
      </c>
      <c r="F1457" s="1">
        <v>4500</v>
      </c>
      <c r="G1457" s="9">
        <v>7.7770325153821798</v>
      </c>
      <c r="H1457" s="1">
        <v>34996.646319219799</v>
      </c>
      <c r="I1457" s="9">
        <v>3</v>
      </c>
      <c r="J1457" s="1">
        <v>104989.938957659</v>
      </c>
      <c r="K1457" s="1">
        <v>10045.2434875953</v>
      </c>
      <c r="L1457" s="10">
        <v>8.3605384632680899E-2</v>
      </c>
      <c r="M1457" s="1">
        <v>115035.18244525501</v>
      </c>
      <c r="N1457" s="1">
        <v>15160.737122942</v>
      </c>
      <c r="O1457" s="10">
        <v>0.12618103882138501</v>
      </c>
      <c r="P1457" s="1">
        <v>120150.676080602</v>
      </c>
      <c r="Q1457" s="9">
        <v>1</v>
      </c>
      <c r="R1457" s="9">
        <v>5</v>
      </c>
      <c r="S1457" s="9">
        <v>0.64291874697842699</v>
      </c>
      <c r="T1457" s="9"/>
      <c r="U1457" s="1">
        <f t="shared" si="88"/>
        <v>4500</v>
      </c>
      <c r="V1457" s="1">
        <f t="shared" si="89"/>
        <v>0</v>
      </c>
      <c r="W1457" s="1">
        <f t="shared" si="90"/>
        <v>30496.646319219799</v>
      </c>
      <c r="X1457" s="1">
        <f t="shared" si="91"/>
        <v>69993.292638439205</v>
      </c>
    </row>
    <row r="1458" spans="1:24" hidden="1" x14ac:dyDescent="0.3">
      <c r="A1458" t="s">
        <v>266</v>
      </c>
      <c r="B1458" t="s">
        <v>32</v>
      </c>
      <c r="C1458">
        <v>2006</v>
      </c>
      <c r="E1458" s="9"/>
      <c r="G1458" s="9"/>
      <c r="I1458" s="9"/>
      <c r="L1458" s="10">
        <v>7.2255483929728803E-2</v>
      </c>
      <c r="O1458" s="10">
        <v>0.105994437810207</v>
      </c>
      <c r="Q1458" s="9"/>
      <c r="R1458" s="9"/>
      <c r="S1458" s="9"/>
      <c r="T1458" s="9"/>
      <c r="U1458" s="1">
        <f t="shared" si="88"/>
        <v>0</v>
      </c>
      <c r="V1458" s="1">
        <f t="shared" si="89"/>
        <v>0</v>
      </c>
      <c r="W1458" s="1">
        <f t="shared" si="90"/>
        <v>0</v>
      </c>
      <c r="X1458" s="1">
        <f t="shared" si="91"/>
        <v>0</v>
      </c>
    </row>
    <row r="1459" spans="1:24" hidden="1" x14ac:dyDescent="0.3">
      <c r="A1459" t="s">
        <v>266</v>
      </c>
      <c r="B1459" t="s">
        <v>32</v>
      </c>
      <c r="C1459">
        <v>2007</v>
      </c>
      <c r="D1459" s="1">
        <v>1700</v>
      </c>
      <c r="E1459" s="9">
        <v>1</v>
      </c>
      <c r="F1459" s="1">
        <v>1700</v>
      </c>
      <c r="G1459" s="9">
        <v>7.7770325153821798</v>
      </c>
      <c r="H1459" s="1">
        <v>13220.9552761497</v>
      </c>
      <c r="I1459" s="9">
        <v>3</v>
      </c>
      <c r="J1459" s="1">
        <v>39662.865828449103</v>
      </c>
      <c r="K1459" s="1">
        <v>2902.5141617512099</v>
      </c>
      <c r="L1459" s="10">
        <v>6.4423574087487306E-2</v>
      </c>
      <c r="M1459" s="1">
        <v>42565.379990200301</v>
      </c>
      <c r="N1459" s="1">
        <v>5390.73765231381</v>
      </c>
      <c r="O1459" s="10">
        <v>0.11965164239560901</v>
      </c>
      <c r="P1459" s="1">
        <v>45053.603480762999</v>
      </c>
      <c r="Q1459" s="9">
        <v>1</v>
      </c>
      <c r="R1459" s="9">
        <v>5</v>
      </c>
      <c r="S1459" s="9">
        <v>0.64291874697842699</v>
      </c>
      <c r="T1459" s="9"/>
      <c r="U1459" s="1">
        <f t="shared" si="88"/>
        <v>1700</v>
      </c>
      <c r="V1459" s="1">
        <f t="shared" si="89"/>
        <v>0</v>
      </c>
      <c r="W1459" s="1">
        <f t="shared" si="90"/>
        <v>11520.9552761497</v>
      </c>
      <c r="X1459" s="1">
        <f t="shared" si="91"/>
        <v>26441.910552299403</v>
      </c>
    </row>
    <row r="1460" spans="1:24" hidden="1" x14ac:dyDescent="0.3">
      <c r="A1460" t="s">
        <v>266</v>
      </c>
      <c r="B1460" t="s">
        <v>32</v>
      </c>
      <c r="C1460">
        <v>2008</v>
      </c>
      <c r="D1460" s="1">
        <v>1700</v>
      </c>
      <c r="E1460" s="9">
        <v>1</v>
      </c>
      <c r="F1460" s="1">
        <v>1700</v>
      </c>
      <c r="G1460" s="9">
        <v>7.7770325153821798</v>
      </c>
      <c r="H1460" s="1">
        <v>13220.9552761497</v>
      </c>
      <c r="I1460" s="9">
        <v>3</v>
      </c>
      <c r="J1460" s="1">
        <v>39662.865828449103</v>
      </c>
      <c r="K1460" s="1">
        <v>2746.26308684165</v>
      </c>
      <c r="L1460" s="10">
        <v>6.1193561892587199E-2</v>
      </c>
      <c r="M1460" s="1">
        <v>42409.128915290799</v>
      </c>
      <c r="N1460" s="1">
        <v>5215.4351219376804</v>
      </c>
      <c r="O1460" s="10">
        <v>0.11621284699934099</v>
      </c>
      <c r="P1460" s="1">
        <v>44878.300950386802</v>
      </c>
      <c r="Q1460" s="9">
        <v>1</v>
      </c>
      <c r="R1460" s="9">
        <v>5</v>
      </c>
      <c r="S1460" s="9">
        <v>0.64291874697842699</v>
      </c>
      <c r="T1460" s="9"/>
      <c r="U1460" s="1">
        <f t="shared" si="88"/>
        <v>1700</v>
      </c>
      <c r="V1460" s="1">
        <f t="shared" si="89"/>
        <v>0</v>
      </c>
      <c r="W1460" s="1">
        <f t="shared" si="90"/>
        <v>11520.9552761497</v>
      </c>
      <c r="X1460" s="1">
        <f t="shared" si="91"/>
        <v>26441.910552299403</v>
      </c>
    </row>
    <row r="1461" spans="1:24" hidden="1" x14ac:dyDescent="0.3">
      <c r="A1461" t="s">
        <v>266</v>
      </c>
      <c r="B1461" t="s">
        <v>32</v>
      </c>
      <c r="C1461">
        <v>2009</v>
      </c>
      <c r="D1461" s="1">
        <v>16500</v>
      </c>
      <c r="E1461" s="9">
        <v>1</v>
      </c>
      <c r="F1461" s="1">
        <v>16500</v>
      </c>
      <c r="G1461" s="9">
        <v>7.7770325153821798</v>
      </c>
      <c r="H1461" s="1">
        <v>128321.036503806</v>
      </c>
      <c r="I1461" s="9">
        <v>3</v>
      </c>
      <c r="J1461" s="1">
        <v>384963.10951141798</v>
      </c>
      <c r="K1461" s="1">
        <v>33092.414812143797</v>
      </c>
      <c r="L1461" s="10">
        <v>7.3999648668103005E-2</v>
      </c>
      <c r="M1461" s="1">
        <v>418055.52432356199</v>
      </c>
      <c r="N1461" s="1">
        <v>62233.808416762302</v>
      </c>
      <c r="O1461" s="10">
        <v>0.13916421585614999</v>
      </c>
      <c r="P1461" s="1">
        <v>447196.91792818002</v>
      </c>
      <c r="Q1461" s="9">
        <v>1</v>
      </c>
      <c r="R1461" s="9">
        <v>5</v>
      </c>
      <c r="S1461" s="9">
        <v>0.64291874697842699</v>
      </c>
      <c r="T1461" s="9"/>
      <c r="U1461" s="1">
        <f t="shared" si="88"/>
        <v>16500</v>
      </c>
      <c r="V1461" s="1">
        <f t="shared" si="89"/>
        <v>0</v>
      </c>
      <c r="W1461" s="1">
        <f t="shared" si="90"/>
        <v>111821.036503806</v>
      </c>
      <c r="X1461" s="1">
        <f t="shared" si="91"/>
        <v>256642.07300761197</v>
      </c>
    </row>
    <row r="1462" spans="1:24" hidden="1" x14ac:dyDescent="0.3">
      <c r="A1462" t="s">
        <v>266</v>
      </c>
      <c r="B1462" t="s">
        <v>32</v>
      </c>
      <c r="C1462">
        <v>2010</v>
      </c>
      <c r="D1462" s="1">
        <v>4000</v>
      </c>
      <c r="E1462" s="9">
        <v>1</v>
      </c>
      <c r="F1462" s="1">
        <v>4000</v>
      </c>
      <c r="G1462" s="9">
        <v>7.7770325153821798</v>
      </c>
      <c r="H1462" s="1">
        <v>31108.1300615287</v>
      </c>
      <c r="I1462" s="9">
        <v>3</v>
      </c>
      <c r="J1462" s="1">
        <v>93324.390184586198</v>
      </c>
      <c r="K1462" s="1">
        <v>9123.1147628831604</v>
      </c>
      <c r="L1462" s="10">
        <v>8.4852112945191099E-2</v>
      </c>
      <c r="M1462" s="1">
        <v>102447.504947469</v>
      </c>
      <c r="N1462" s="1">
        <v>14193.436375326301</v>
      </c>
      <c r="O1462" s="10">
        <v>0.13201007525405301</v>
      </c>
      <c r="P1462" s="1">
        <v>107517.82655991201</v>
      </c>
      <c r="Q1462" s="9">
        <v>1</v>
      </c>
      <c r="R1462" s="9">
        <v>5</v>
      </c>
      <c r="S1462" s="9">
        <v>0.64291874697842699</v>
      </c>
      <c r="T1462" s="9"/>
      <c r="U1462" s="1">
        <f t="shared" si="88"/>
        <v>4000</v>
      </c>
      <c r="V1462" s="1">
        <f t="shared" si="89"/>
        <v>0</v>
      </c>
      <c r="W1462" s="1">
        <f t="shared" si="90"/>
        <v>27108.1300615287</v>
      </c>
      <c r="X1462" s="1">
        <f t="shared" si="91"/>
        <v>62216.260123057495</v>
      </c>
    </row>
    <row r="1463" spans="1:24" hidden="1" x14ac:dyDescent="0.3">
      <c r="A1463" t="s">
        <v>266</v>
      </c>
      <c r="B1463" t="s">
        <v>32</v>
      </c>
      <c r="C1463">
        <v>2011</v>
      </c>
      <c r="D1463" s="1">
        <v>9500</v>
      </c>
      <c r="E1463" s="9">
        <v>1</v>
      </c>
      <c r="F1463" s="1">
        <v>9500</v>
      </c>
      <c r="G1463" s="9">
        <v>7.7770325153821798</v>
      </c>
      <c r="H1463" s="1">
        <v>73881.808896130795</v>
      </c>
      <c r="I1463" s="9">
        <v>3</v>
      </c>
      <c r="J1463" s="1">
        <v>221645.42668839201</v>
      </c>
      <c r="K1463" s="1">
        <v>17567.868536800201</v>
      </c>
      <c r="L1463" s="10">
        <v>6.9695076396976696E-2</v>
      </c>
      <c r="M1463" s="1">
        <v>239213.29522519201</v>
      </c>
      <c r="N1463" s="1">
        <v>30422.143145884202</v>
      </c>
      <c r="O1463" s="10">
        <v>0.120690429022208</v>
      </c>
      <c r="P1463" s="1">
        <v>252067.56983427599</v>
      </c>
      <c r="Q1463" s="9">
        <v>1</v>
      </c>
      <c r="R1463" s="9">
        <v>5</v>
      </c>
      <c r="S1463" s="9">
        <v>0.64291874697842699</v>
      </c>
      <c r="T1463" s="9"/>
      <c r="U1463" s="1">
        <f t="shared" si="88"/>
        <v>9500</v>
      </c>
      <c r="V1463" s="1">
        <f t="shared" si="89"/>
        <v>0</v>
      </c>
      <c r="W1463" s="1">
        <f t="shared" si="90"/>
        <v>64381.808896130795</v>
      </c>
      <c r="X1463" s="1">
        <f t="shared" si="91"/>
        <v>147763.61779226121</v>
      </c>
    </row>
    <row r="1464" spans="1:24" hidden="1" x14ac:dyDescent="0.3">
      <c r="A1464" t="s">
        <v>266</v>
      </c>
      <c r="B1464" t="s">
        <v>32</v>
      </c>
      <c r="C1464">
        <v>2012</v>
      </c>
      <c r="D1464" s="1">
        <v>5500</v>
      </c>
      <c r="E1464" s="9">
        <v>1</v>
      </c>
      <c r="F1464" s="1">
        <v>5500</v>
      </c>
      <c r="G1464" s="9">
        <v>7.7770325153821798</v>
      </c>
      <c r="H1464" s="1">
        <v>42773.678834601997</v>
      </c>
      <c r="I1464" s="9">
        <v>3</v>
      </c>
      <c r="J1464" s="1">
        <v>128321.036503806</v>
      </c>
      <c r="K1464" s="1">
        <v>4184.2135515124701</v>
      </c>
      <c r="L1464" s="10">
        <v>2.98925953838492E-2</v>
      </c>
      <c r="M1464" s="1">
        <v>132505.25005531899</v>
      </c>
      <c r="N1464" s="1">
        <v>11653.8802868978</v>
      </c>
      <c r="O1464" s="10">
        <v>8.3256918840131394E-2</v>
      </c>
      <c r="P1464" s="1">
        <v>139974.91679070401</v>
      </c>
      <c r="Q1464" s="9">
        <v>1</v>
      </c>
      <c r="R1464" s="9">
        <v>5</v>
      </c>
      <c r="S1464" s="9">
        <v>0.64291874697842699</v>
      </c>
      <c r="T1464" s="9"/>
      <c r="U1464" s="1">
        <f t="shared" si="88"/>
        <v>5500</v>
      </c>
      <c r="V1464" s="1">
        <f t="shared" si="89"/>
        <v>0</v>
      </c>
      <c r="W1464" s="1">
        <f t="shared" si="90"/>
        <v>37273.678834601997</v>
      </c>
      <c r="X1464" s="1">
        <f t="shared" si="91"/>
        <v>85547.357669204008</v>
      </c>
    </row>
    <row r="1465" spans="1:24" hidden="1" x14ac:dyDescent="0.3">
      <c r="A1465" t="s">
        <v>266</v>
      </c>
      <c r="B1465" t="s">
        <v>32</v>
      </c>
      <c r="C1465">
        <v>2013</v>
      </c>
      <c r="D1465" s="1">
        <v>4400</v>
      </c>
      <c r="E1465" s="9">
        <v>1</v>
      </c>
      <c r="F1465" s="1">
        <v>4400</v>
      </c>
      <c r="G1465" s="9">
        <v>7.7770325153821798</v>
      </c>
      <c r="H1465" s="1">
        <v>34218.943067681597</v>
      </c>
      <c r="I1465" s="9">
        <v>3</v>
      </c>
      <c r="J1465" s="1">
        <v>102656.829203045</v>
      </c>
      <c r="K1465" s="1">
        <v>4575.7009162762697</v>
      </c>
      <c r="L1465" s="10">
        <v>4.04000025289755E-2</v>
      </c>
      <c r="M1465" s="1">
        <v>107232.530119321</v>
      </c>
      <c r="N1465" s="1">
        <v>10603.0873772698</v>
      </c>
      <c r="O1465" s="10">
        <v>9.3617298135223306E-2</v>
      </c>
      <c r="P1465" s="1">
        <v>113259.916580315</v>
      </c>
      <c r="Q1465" s="9">
        <v>1</v>
      </c>
      <c r="R1465" s="9">
        <v>5</v>
      </c>
      <c r="S1465" s="9">
        <v>0.64291874697842699</v>
      </c>
      <c r="T1465" s="9"/>
      <c r="U1465" s="1">
        <f t="shared" si="88"/>
        <v>4400</v>
      </c>
      <c r="V1465" s="1">
        <f t="shared" si="89"/>
        <v>0</v>
      </c>
      <c r="W1465" s="1">
        <f t="shared" si="90"/>
        <v>29818.943067681597</v>
      </c>
      <c r="X1465" s="1">
        <f t="shared" si="91"/>
        <v>68437.886135363398</v>
      </c>
    </row>
    <row r="1466" spans="1:24" hidden="1" x14ac:dyDescent="0.3">
      <c r="A1466" t="s">
        <v>266</v>
      </c>
      <c r="B1466" t="s">
        <v>32</v>
      </c>
      <c r="C1466">
        <v>2014</v>
      </c>
      <c r="E1466" s="9"/>
      <c r="G1466" s="9"/>
      <c r="I1466" s="9"/>
      <c r="L1466" s="10">
        <v>1.80378453431734E-2</v>
      </c>
      <c r="O1466" s="10">
        <v>5.3656728950767098E-2</v>
      </c>
      <c r="Q1466" s="9"/>
      <c r="R1466" s="9"/>
      <c r="S1466" s="9"/>
      <c r="T1466" s="9"/>
      <c r="U1466" s="1">
        <f t="shared" si="88"/>
        <v>0</v>
      </c>
      <c r="V1466" s="1">
        <f t="shared" si="89"/>
        <v>0</v>
      </c>
      <c r="W1466" s="1">
        <f t="shared" si="90"/>
        <v>0</v>
      </c>
      <c r="X1466" s="1">
        <f t="shared" si="91"/>
        <v>0</v>
      </c>
    </row>
    <row r="1467" spans="1:24" hidden="1" x14ac:dyDescent="0.3">
      <c r="A1467" t="s">
        <v>266</v>
      </c>
      <c r="B1467" t="s">
        <v>33</v>
      </c>
      <c r="C1467">
        <v>1954</v>
      </c>
      <c r="D1467" s="1">
        <v>300</v>
      </c>
      <c r="E1467" s="9">
        <v>1.11377777777778</v>
      </c>
      <c r="F1467" s="1">
        <v>334.13333333333298</v>
      </c>
      <c r="G1467" s="9">
        <v>1.35801439879828</v>
      </c>
      <c r="H1467" s="1">
        <v>453.75787778513001</v>
      </c>
      <c r="I1467" s="9">
        <v>3</v>
      </c>
      <c r="J1467" s="1">
        <v>1361.2736333553901</v>
      </c>
      <c r="K1467" s="1">
        <v>407.27741743361003</v>
      </c>
      <c r="L1467" s="10">
        <v>0.22150044102231101</v>
      </c>
      <c r="M1467" s="1">
        <v>1768.5510507890001</v>
      </c>
      <c r="N1467" s="1">
        <v>477.44693782661699</v>
      </c>
      <c r="O1467" s="10">
        <v>0.25966258566395101</v>
      </c>
      <c r="P1467" s="1">
        <v>1838.72057118201</v>
      </c>
      <c r="Q1467" s="9">
        <v>3</v>
      </c>
      <c r="R1467" s="9">
        <v>4.4892258579409399</v>
      </c>
      <c r="S1467" s="9">
        <v>3.68184608677534</v>
      </c>
      <c r="T1467" s="9"/>
      <c r="U1467" s="1">
        <f t="shared" si="88"/>
        <v>300</v>
      </c>
      <c r="V1467" s="1">
        <f t="shared" si="89"/>
        <v>34.133333333332985</v>
      </c>
      <c r="W1467" s="1">
        <f t="shared" si="90"/>
        <v>119.62454445179702</v>
      </c>
      <c r="X1467" s="1">
        <f t="shared" si="91"/>
        <v>907.51575557026013</v>
      </c>
    </row>
    <row r="1468" spans="1:24" hidden="1" x14ac:dyDescent="0.3">
      <c r="A1468" t="s">
        <v>266</v>
      </c>
      <c r="B1468" t="s">
        <v>33</v>
      </c>
      <c r="C1468">
        <v>1955</v>
      </c>
      <c r="D1468" s="1">
        <v>750</v>
      </c>
      <c r="E1468" s="9">
        <v>1.11377777777778</v>
      </c>
      <c r="F1468" s="1">
        <v>835.33333333333303</v>
      </c>
      <c r="G1468" s="9">
        <v>1.35801439879828</v>
      </c>
      <c r="H1468" s="1">
        <v>1134.3946944628301</v>
      </c>
      <c r="I1468" s="9">
        <v>3</v>
      </c>
      <c r="J1468" s="1">
        <v>3403.1840833884798</v>
      </c>
      <c r="K1468" s="1">
        <v>1018.19354358403</v>
      </c>
      <c r="L1468" s="10">
        <v>0.22150044102231101</v>
      </c>
      <c r="M1468" s="1">
        <v>4421.3776269725004</v>
      </c>
      <c r="N1468" s="1">
        <v>1193.6173445665399</v>
      </c>
      <c r="O1468" s="10">
        <v>0.25966258566395101</v>
      </c>
      <c r="P1468" s="1">
        <v>4596.8014279550198</v>
      </c>
      <c r="Q1468" s="9">
        <v>3</v>
      </c>
      <c r="R1468" s="9">
        <v>4.4892258579409399</v>
      </c>
      <c r="S1468" s="9">
        <v>3.68184608677534</v>
      </c>
      <c r="T1468" s="9"/>
      <c r="U1468" s="1">
        <f t="shared" si="88"/>
        <v>750</v>
      </c>
      <c r="V1468" s="1">
        <f t="shared" si="89"/>
        <v>85.33333333333303</v>
      </c>
      <c r="W1468" s="1">
        <f t="shared" si="90"/>
        <v>299.06136112949707</v>
      </c>
      <c r="X1468" s="1">
        <f t="shared" si="91"/>
        <v>2268.7893889256497</v>
      </c>
    </row>
    <row r="1469" spans="1:24" hidden="1" x14ac:dyDescent="0.3">
      <c r="A1469" t="s">
        <v>266</v>
      </c>
      <c r="B1469" t="s">
        <v>33</v>
      </c>
      <c r="C1469">
        <v>1956</v>
      </c>
      <c r="E1469" s="9"/>
      <c r="G1469" s="9"/>
      <c r="I1469" s="9"/>
      <c r="L1469" s="10">
        <v>0.22150044102231101</v>
      </c>
      <c r="O1469" s="10">
        <v>0.25966258566395101</v>
      </c>
      <c r="Q1469" s="9"/>
      <c r="R1469" s="9"/>
      <c r="S1469" s="9"/>
      <c r="T1469" s="9"/>
      <c r="U1469" s="1">
        <f t="shared" si="88"/>
        <v>0</v>
      </c>
      <c r="V1469" s="1">
        <f t="shared" si="89"/>
        <v>0</v>
      </c>
      <c r="W1469" s="1">
        <f t="shared" si="90"/>
        <v>0</v>
      </c>
      <c r="X1469" s="1">
        <f t="shared" si="91"/>
        <v>0</v>
      </c>
    </row>
    <row r="1470" spans="1:24" hidden="1" x14ac:dyDescent="0.3">
      <c r="A1470" t="s">
        <v>266</v>
      </c>
      <c r="B1470" t="s">
        <v>33</v>
      </c>
      <c r="C1470">
        <v>1957</v>
      </c>
      <c r="E1470" s="9"/>
      <c r="G1470" s="9"/>
      <c r="I1470" s="9"/>
      <c r="L1470" s="10">
        <v>0.22150044102231101</v>
      </c>
      <c r="O1470" s="10">
        <v>0.25966258566395101</v>
      </c>
      <c r="Q1470" s="9"/>
      <c r="R1470" s="9"/>
      <c r="S1470" s="9"/>
      <c r="T1470" s="9"/>
      <c r="U1470" s="1">
        <f t="shared" si="88"/>
        <v>0</v>
      </c>
      <c r="V1470" s="1">
        <f t="shared" si="89"/>
        <v>0</v>
      </c>
      <c r="W1470" s="1">
        <f t="shared" si="90"/>
        <v>0</v>
      </c>
      <c r="X1470" s="1">
        <f t="shared" si="91"/>
        <v>0</v>
      </c>
    </row>
    <row r="1471" spans="1:24" hidden="1" x14ac:dyDescent="0.3">
      <c r="A1471" t="s">
        <v>266</v>
      </c>
      <c r="B1471" t="s">
        <v>33</v>
      </c>
      <c r="C1471">
        <v>1958</v>
      </c>
      <c r="D1471" s="1">
        <v>25</v>
      </c>
      <c r="E1471" s="9">
        <v>1.11377777777778</v>
      </c>
      <c r="F1471" s="1">
        <v>27.844444444444399</v>
      </c>
      <c r="G1471" s="9">
        <v>1.35801439879828</v>
      </c>
      <c r="H1471" s="1">
        <v>37.8131564820942</v>
      </c>
      <c r="I1471" s="9">
        <v>3</v>
      </c>
      <c r="J1471" s="1">
        <v>113.439469446283</v>
      </c>
      <c r="K1471" s="1">
        <v>33.939784786134197</v>
      </c>
      <c r="L1471" s="10">
        <v>0.22150044102231101</v>
      </c>
      <c r="M1471" s="1">
        <v>147.379254232417</v>
      </c>
      <c r="N1471" s="1">
        <v>39.787244818884801</v>
      </c>
      <c r="O1471" s="10">
        <v>0.25966258566395101</v>
      </c>
      <c r="P1471" s="1">
        <v>153.226714265167</v>
      </c>
      <c r="Q1471" s="9">
        <v>3</v>
      </c>
      <c r="R1471" s="9">
        <v>4.4892258579409399</v>
      </c>
      <c r="S1471" s="9">
        <v>3.68184608677534</v>
      </c>
      <c r="T1471" s="9"/>
      <c r="U1471" s="1">
        <f t="shared" si="88"/>
        <v>25</v>
      </c>
      <c r="V1471" s="1">
        <f t="shared" si="89"/>
        <v>2.8444444444443988</v>
      </c>
      <c r="W1471" s="1">
        <f t="shared" si="90"/>
        <v>9.9687120376498015</v>
      </c>
      <c r="X1471" s="1">
        <f t="shared" si="91"/>
        <v>75.626312964188799</v>
      </c>
    </row>
    <row r="1472" spans="1:24" hidden="1" x14ac:dyDescent="0.3">
      <c r="A1472" t="s">
        <v>266</v>
      </c>
      <c r="B1472" t="s">
        <v>33</v>
      </c>
      <c r="C1472">
        <v>1959</v>
      </c>
      <c r="D1472" s="1">
        <v>200</v>
      </c>
      <c r="E1472" s="9">
        <v>1.11377777777778</v>
      </c>
      <c r="F1472" s="1">
        <v>222.75555555555599</v>
      </c>
      <c r="G1472" s="9">
        <v>1.35801439879828</v>
      </c>
      <c r="H1472" s="1">
        <v>302.505251856754</v>
      </c>
      <c r="I1472" s="9">
        <v>3</v>
      </c>
      <c r="J1472" s="1">
        <v>907.51575557026104</v>
      </c>
      <c r="K1472" s="1">
        <v>271.51827828907398</v>
      </c>
      <c r="L1472" s="10">
        <v>0.22150044102231101</v>
      </c>
      <c r="M1472" s="1">
        <v>1179.0340338593301</v>
      </c>
      <c r="N1472" s="1">
        <v>318.29795855107801</v>
      </c>
      <c r="O1472" s="10">
        <v>0.25966258566395101</v>
      </c>
      <c r="P1472" s="1">
        <v>1225.8137141213399</v>
      </c>
      <c r="Q1472" s="9">
        <v>3</v>
      </c>
      <c r="R1472" s="9">
        <v>4.4892258579409399</v>
      </c>
      <c r="S1472" s="9">
        <v>3.68184608677534</v>
      </c>
      <c r="T1472" s="9"/>
      <c r="U1472" s="1">
        <f t="shared" si="88"/>
        <v>200</v>
      </c>
      <c r="V1472" s="1">
        <f t="shared" si="89"/>
        <v>22.755555555555986</v>
      </c>
      <c r="W1472" s="1">
        <f t="shared" si="90"/>
        <v>79.749696301198014</v>
      </c>
      <c r="X1472" s="1">
        <f t="shared" si="91"/>
        <v>605.01050371350698</v>
      </c>
    </row>
    <row r="1473" spans="1:24" hidden="1" x14ac:dyDescent="0.3">
      <c r="A1473" t="s">
        <v>266</v>
      </c>
      <c r="B1473" t="s">
        <v>33</v>
      </c>
      <c r="C1473">
        <v>1960</v>
      </c>
      <c r="D1473" s="1">
        <v>200</v>
      </c>
      <c r="E1473" s="9">
        <v>9.7890625</v>
      </c>
      <c r="F1473" s="1">
        <v>1957.8125</v>
      </c>
      <c r="G1473" s="9">
        <v>1.35801439879828</v>
      </c>
      <c r="H1473" s="1">
        <v>2658.7375651472498</v>
      </c>
      <c r="I1473" s="9">
        <v>3</v>
      </c>
      <c r="J1473" s="1">
        <v>7976.2126954417499</v>
      </c>
      <c r="K1473" s="1">
        <v>2386.3911177750601</v>
      </c>
      <c r="L1473" s="10">
        <v>0.22150044102231101</v>
      </c>
      <c r="M1473" s="1">
        <v>10362.6038132168</v>
      </c>
      <c r="N1473" s="1">
        <v>2797.5406513278399</v>
      </c>
      <c r="O1473" s="10">
        <v>0.25966258566395101</v>
      </c>
      <c r="P1473" s="1">
        <v>10773.753346769599</v>
      </c>
      <c r="Q1473" s="9">
        <v>3</v>
      </c>
      <c r="R1473" s="9">
        <v>0.51077414205905802</v>
      </c>
      <c r="S1473" s="9">
        <v>3.68184608677534</v>
      </c>
      <c r="T1473" s="9"/>
      <c r="U1473" s="1">
        <f t="shared" si="88"/>
        <v>200</v>
      </c>
      <c r="V1473" s="1">
        <f t="shared" si="89"/>
        <v>1757.8125</v>
      </c>
      <c r="W1473" s="1">
        <f t="shared" si="90"/>
        <v>700.92506514724982</v>
      </c>
      <c r="X1473" s="1">
        <f t="shared" si="91"/>
        <v>5317.4751302945006</v>
      </c>
    </row>
    <row r="1474" spans="1:24" hidden="1" x14ac:dyDescent="0.3">
      <c r="A1474" t="s">
        <v>266</v>
      </c>
      <c r="B1474" t="s">
        <v>33</v>
      </c>
      <c r="C1474">
        <v>1961</v>
      </c>
      <c r="D1474" s="1">
        <v>3900</v>
      </c>
      <c r="E1474" s="9">
        <v>1</v>
      </c>
      <c r="F1474" s="1">
        <v>3900</v>
      </c>
      <c r="G1474" s="9">
        <v>1.35801439879828</v>
      </c>
      <c r="H1474" s="1">
        <v>5296.25615531327</v>
      </c>
      <c r="I1474" s="9">
        <v>3</v>
      </c>
      <c r="J1474" s="1">
        <v>15888.7684659398</v>
      </c>
      <c r="K1474" s="1">
        <v>4753.73681561576</v>
      </c>
      <c r="L1474" s="10">
        <v>0.22150044102231101</v>
      </c>
      <c r="M1474" s="1">
        <v>20642.505281555601</v>
      </c>
      <c r="N1474" s="1">
        <v>5572.7545616235202</v>
      </c>
      <c r="O1474" s="10">
        <v>0.25966258566395101</v>
      </c>
      <c r="P1474" s="1">
        <v>21461.5230275633</v>
      </c>
      <c r="Q1474" s="9">
        <v>3</v>
      </c>
      <c r="R1474" s="9">
        <v>5</v>
      </c>
      <c r="S1474" s="9">
        <v>3.68184608677534</v>
      </c>
      <c r="T1474" s="9"/>
      <c r="U1474" s="1">
        <f t="shared" si="88"/>
        <v>3900</v>
      </c>
      <c r="V1474" s="1">
        <f t="shared" si="89"/>
        <v>0</v>
      </c>
      <c r="W1474" s="1">
        <f t="shared" si="90"/>
        <v>1396.25615531327</v>
      </c>
      <c r="X1474" s="1">
        <f t="shared" si="91"/>
        <v>10592.512310626531</v>
      </c>
    </row>
    <row r="1475" spans="1:24" hidden="1" x14ac:dyDescent="0.3">
      <c r="A1475" t="s">
        <v>266</v>
      </c>
      <c r="B1475" t="s">
        <v>33</v>
      </c>
      <c r="C1475">
        <v>1962</v>
      </c>
      <c r="D1475" s="1">
        <v>3700</v>
      </c>
      <c r="E1475" s="9">
        <v>1</v>
      </c>
      <c r="F1475" s="1">
        <v>3700</v>
      </c>
      <c r="G1475" s="9">
        <v>1.35801439879828</v>
      </c>
      <c r="H1475" s="1">
        <v>5024.65327555362</v>
      </c>
      <c r="I1475" s="9">
        <v>3</v>
      </c>
      <c r="J1475" s="1">
        <v>15073.959826660899</v>
      </c>
      <c r="K1475" s="1">
        <v>4509.9554404559804</v>
      </c>
      <c r="L1475" s="10">
        <v>0.22150044102231101</v>
      </c>
      <c r="M1475" s="1">
        <v>19583.915267116801</v>
      </c>
      <c r="N1475" s="1">
        <v>5286.9722764120597</v>
      </c>
      <c r="O1475" s="10">
        <v>0.25966258566395101</v>
      </c>
      <c r="P1475" s="1">
        <v>20360.932103072901</v>
      </c>
      <c r="Q1475" s="9">
        <v>3</v>
      </c>
      <c r="R1475" s="9">
        <v>5</v>
      </c>
      <c r="S1475" s="9">
        <v>3.68184608677534</v>
      </c>
      <c r="T1475" s="9"/>
      <c r="U1475" s="1">
        <f t="shared" ref="U1475:U1538" si="92">D1475</f>
        <v>3700</v>
      </c>
      <c r="V1475" s="1">
        <f t="shared" ref="V1475:V1538" si="93">F1475-D1475</f>
        <v>0</v>
      </c>
      <c r="W1475" s="1">
        <f t="shared" ref="W1475:W1538" si="94">H1475-F1475</f>
        <v>1324.65327555362</v>
      </c>
      <c r="X1475" s="1">
        <f t="shared" ref="X1475:X1538" si="95">J1475-H1475</f>
        <v>10049.306551107278</v>
      </c>
    </row>
    <row r="1476" spans="1:24" hidden="1" x14ac:dyDescent="0.3">
      <c r="A1476" t="s">
        <v>266</v>
      </c>
      <c r="B1476" t="s">
        <v>33</v>
      </c>
      <c r="C1476">
        <v>1963</v>
      </c>
      <c r="D1476" s="1">
        <v>1525</v>
      </c>
      <c r="E1476" s="9">
        <v>1</v>
      </c>
      <c r="F1476" s="1">
        <v>1525</v>
      </c>
      <c r="G1476" s="9">
        <v>1.35801439879828</v>
      </c>
      <c r="H1476" s="1">
        <v>2070.9719581673698</v>
      </c>
      <c r="I1476" s="9">
        <v>3</v>
      </c>
      <c r="J1476" s="1">
        <v>6212.9158745021095</v>
      </c>
      <c r="K1476" s="1">
        <v>1637.6321972097901</v>
      </c>
      <c r="L1476" s="10">
        <v>0.20136403729301</v>
      </c>
      <c r="M1476" s="1">
        <v>7850.5480717118999</v>
      </c>
      <c r="N1476" s="1">
        <v>1919.7786186403</v>
      </c>
      <c r="O1476" s="10">
        <v>0.23605689605813701</v>
      </c>
      <c r="P1476" s="1">
        <v>8132.6944931424096</v>
      </c>
      <c r="Q1476" s="9">
        <v>3</v>
      </c>
      <c r="R1476" s="9">
        <v>5</v>
      </c>
      <c r="S1476" s="9">
        <v>3.68184608677534</v>
      </c>
      <c r="T1476" s="9"/>
      <c r="U1476" s="1">
        <f t="shared" si="92"/>
        <v>1525</v>
      </c>
      <c r="V1476" s="1">
        <f t="shared" si="93"/>
        <v>0</v>
      </c>
      <c r="W1476" s="1">
        <f t="shared" si="94"/>
        <v>545.97195816736985</v>
      </c>
      <c r="X1476" s="1">
        <f t="shared" si="95"/>
        <v>4141.9439163347397</v>
      </c>
    </row>
    <row r="1477" spans="1:24" hidden="1" x14ac:dyDescent="0.3">
      <c r="A1477" t="s">
        <v>266</v>
      </c>
      <c r="B1477" t="s">
        <v>33</v>
      </c>
      <c r="C1477">
        <v>1964</v>
      </c>
      <c r="D1477" s="1">
        <v>1900</v>
      </c>
      <c r="E1477" s="9">
        <v>1</v>
      </c>
      <c r="F1477" s="1">
        <v>1900</v>
      </c>
      <c r="G1477" s="9">
        <v>1.35801439879828</v>
      </c>
      <c r="H1477" s="1">
        <v>2580.2273577167198</v>
      </c>
      <c r="I1477" s="9">
        <v>3</v>
      </c>
      <c r="J1477" s="1">
        <v>7740.6820731501703</v>
      </c>
      <c r="K1477" s="1">
        <v>2795.3946418363198</v>
      </c>
      <c r="L1477" s="10">
        <v>0.25371868698919198</v>
      </c>
      <c r="M1477" s="1">
        <v>10536.076714986501</v>
      </c>
      <c r="N1477" s="1">
        <v>3277.0110853967199</v>
      </c>
      <c r="O1477" s="10">
        <v>0.29743168903325301</v>
      </c>
      <c r="P1477" s="1">
        <v>11017.693158546899</v>
      </c>
      <c r="Q1477" s="9">
        <v>3</v>
      </c>
      <c r="R1477" s="9">
        <v>5</v>
      </c>
      <c r="S1477" s="9">
        <v>3.68184608677534</v>
      </c>
      <c r="T1477" s="9"/>
      <c r="U1477" s="1">
        <f t="shared" si="92"/>
        <v>1900</v>
      </c>
      <c r="V1477" s="1">
        <f t="shared" si="93"/>
        <v>0</v>
      </c>
      <c r="W1477" s="1">
        <f t="shared" si="94"/>
        <v>680.22735771671978</v>
      </c>
      <c r="X1477" s="1">
        <f t="shared" si="95"/>
        <v>5160.4547154334505</v>
      </c>
    </row>
    <row r="1478" spans="1:24" hidden="1" x14ac:dyDescent="0.3">
      <c r="A1478" t="s">
        <v>266</v>
      </c>
      <c r="B1478" t="s">
        <v>33</v>
      </c>
      <c r="C1478">
        <v>1965</v>
      </c>
      <c r="D1478" s="1">
        <v>825</v>
      </c>
      <c r="E1478" s="9">
        <v>1</v>
      </c>
      <c r="F1478" s="1">
        <v>825</v>
      </c>
      <c r="G1478" s="9">
        <v>1.35801439879828</v>
      </c>
      <c r="H1478" s="1">
        <v>1120.36187900858</v>
      </c>
      <c r="I1478" s="9">
        <v>3</v>
      </c>
      <c r="J1478" s="1">
        <v>3361.0856370257302</v>
      </c>
      <c r="K1478" s="1">
        <v>840.11117820457798</v>
      </c>
      <c r="L1478" s="10">
        <v>0.19330947580128999</v>
      </c>
      <c r="M1478" s="1">
        <v>4201.1968152303098</v>
      </c>
      <c r="N1478" s="1">
        <v>984.85330219191599</v>
      </c>
      <c r="O1478" s="10">
        <v>0.226614620215812</v>
      </c>
      <c r="P1478" s="1">
        <v>4345.9389392176499</v>
      </c>
      <c r="Q1478" s="9">
        <v>3</v>
      </c>
      <c r="R1478" s="9">
        <v>5</v>
      </c>
      <c r="S1478" s="9">
        <v>3.68184608677534</v>
      </c>
      <c r="T1478" s="9"/>
      <c r="U1478" s="1">
        <f t="shared" si="92"/>
        <v>825</v>
      </c>
      <c r="V1478" s="1">
        <f t="shared" si="93"/>
        <v>0</v>
      </c>
      <c r="W1478" s="1">
        <f t="shared" si="94"/>
        <v>295.36187900857999</v>
      </c>
      <c r="X1478" s="1">
        <f t="shared" si="95"/>
        <v>2240.7237580171504</v>
      </c>
    </row>
    <row r="1479" spans="1:24" hidden="1" x14ac:dyDescent="0.3">
      <c r="A1479" t="s">
        <v>266</v>
      </c>
      <c r="B1479" t="s">
        <v>33</v>
      </c>
      <c r="C1479">
        <v>1966</v>
      </c>
      <c r="D1479" s="1">
        <v>75</v>
      </c>
      <c r="E1479" s="9">
        <v>9.7890625</v>
      </c>
      <c r="F1479" s="1">
        <v>734.1796875</v>
      </c>
      <c r="G1479" s="9">
        <v>1.35801439879828</v>
      </c>
      <c r="H1479" s="1">
        <v>997.02658693021795</v>
      </c>
      <c r="I1479" s="9">
        <v>3</v>
      </c>
      <c r="J1479" s="1">
        <v>2991.0797607906502</v>
      </c>
      <c r="K1479" s="1">
        <v>985.10823736423004</v>
      </c>
      <c r="L1479" s="10">
        <v>0.23760956400575201</v>
      </c>
      <c r="M1479" s="1">
        <v>3976.18799815488</v>
      </c>
      <c r="N1479" s="1">
        <v>1154.8317957844899</v>
      </c>
      <c r="O1479" s="10">
        <v>0.27854713734860198</v>
      </c>
      <c r="P1479" s="1">
        <v>4145.9115565751499</v>
      </c>
      <c r="Q1479" s="9">
        <v>3</v>
      </c>
      <c r="R1479" s="9">
        <v>0.51077414205905802</v>
      </c>
      <c r="S1479" s="9">
        <v>3.68184608677534</v>
      </c>
      <c r="T1479" s="9"/>
      <c r="U1479" s="1">
        <f t="shared" si="92"/>
        <v>75</v>
      </c>
      <c r="V1479" s="1">
        <f t="shared" si="93"/>
        <v>659.1796875</v>
      </c>
      <c r="W1479" s="1">
        <f t="shared" si="94"/>
        <v>262.84689943021795</v>
      </c>
      <c r="X1479" s="1">
        <f t="shared" si="95"/>
        <v>1994.0531738604323</v>
      </c>
    </row>
    <row r="1480" spans="1:24" hidden="1" x14ac:dyDescent="0.3">
      <c r="A1480" t="s">
        <v>266</v>
      </c>
      <c r="B1480" t="s">
        <v>33</v>
      </c>
      <c r="C1480">
        <v>1967</v>
      </c>
      <c r="D1480" s="1">
        <v>100</v>
      </c>
      <c r="E1480" s="9">
        <v>1</v>
      </c>
      <c r="F1480" s="1">
        <v>100</v>
      </c>
      <c r="G1480" s="9">
        <v>1.35801439879828</v>
      </c>
      <c r="H1480" s="1">
        <v>135.801439879828</v>
      </c>
      <c r="I1480" s="9">
        <v>3</v>
      </c>
      <c r="J1480" s="1">
        <v>407.40431963948299</v>
      </c>
      <c r="K1480" s="1">
        <v>99.105176658635997</v>
      </c>
      <c r="L1480" s="10">
        <v>0.18928219505542901</v>
      </c>
      <c r="M1480" s="1">
        <v>506.50949629811902</v>
      </c>
      <c r="N1480" s="1">
        <v>116.179933119285</v>
      </c>
      <c r="O1480" s="10">
        <v>0.221893482294649</v>
      </c>
      <c r="P1480" s="1">
        <v>523.58425275876698</v>
      </c>
      <c r="Q1480" s="9">
        <v>3</v>
      </c>
      <c r="R1480" s="9">
        <v>5</v>
      </c>
      <c r="S1480" s="9">
        <v>3.68184608677534</v>
      </c>
      <c r="T1480" s="9"/>
      <c r="U1480" s="1">
        <f t="shared" si="92"/>
        <v>100</v>
      </c>
      <c r="V1480" s="1">
        <f t="shared" si="93"/>
        <v>0</v>
      </c>
      <c r="W1480" s="1">
        <f t="shared" si="94"/>
        <v>35.801439879827996</v>
      </c>
      <c r="X1480" s="1">
        <f t="shared" si="95"/>
        <v>271.60287975965502</v>
      </c>
    </row>
    <row r="1481" spans="1:24" hidden="1" x14ac:dyDescent="0.3">
      <c r="A1481" t="s">
        <v>266</v>
      </c>
      <c r="B1481" t="s">
        <v>33</v>
      </c>
      <c r="C1481">
        <v>1968</v>
      </c>
      <c r="D1481" s="1">
        <v>150</v>
      </c>
      <c r="E1481" s="9">
        <v>1</v>
      </c>
      <c r="F1481" s="1">
        <v>150</v>
      </c>
      <c r="G1481" s="9">
        <v>1.35801439879828</v>
      </c>
      <c r="H1481" s="1">
        <v>203.70215981974101</v>
      </c>
      <c r="I1481" s="9">
        <v>3</v>
      </c>
      <c r="J1481" s="1">
        <v>611.10647945922403</v>
      </c>
      <c r="K1481" s="1">
        <v>201.26712591001001</v>
      </c>
      <c r="L1481" s="10">
        <v>0.23760956400575201</v>
      </c>
      <c r="M1481" s="1">
        <v>812.37360536923404</v>
      </c>
      <c r="N1481" s="1">
        <v>235.94328788573901</v>
      </c>
      <c r="O1481" s="10">
        <v>0.27854713734860198</v>
      </c>
      <c r="P1481" s="1">
        <v>847.04976734496199</v>
      </c>
      <c r="Q1481" s="9">
        <v>3</v>
      </c>
      <c r="R1481" s="9">
        <v>5</v>
      </c>
      <c r="S1481" s="9">
        <v>3.68184608677534</v>
      </c>
      <c r="T1481" s="9"/>
      <c r="U1481" s="1">
        <f t="shared" si="92"/>
        <v>150</v>
      </c>
      <c r="V1481" s="1">
        <f t="shared" si="93"/>
        <v>0</v>
      </c>
      <c r="W1481" s="1">
        <f t="shared" si="94"/>
        <v>53.702159819741013</v>
      </c>
      <c r="X1481" s="1">
        <f t="shared" si="95"/>
        <v>407.40431963948299</v>
      </c>
    </row>
    <row r="1482" spans="1:24" hidden="1" x14ac:dyDescent="0.3">
      <c r="A1482" t="s">
        <v>266</v>
      </c>
      <c r="B1482" t="s">
        <v>33</v>
      </c>
      <c r="C1482">
        <v>1969</v>
      </c>
      <c r="D1482" s="1">
        <v>475</v>
      </c>
      <c r="E1482" s="9">
        <v>1</v>
      </c>
      <c r="F1482" s="1">
        <v>475</v>
      </c>
      <c r="G1482" s="9">
        <v>1.35801439879828</v>
      </c>
      <c r="H1482" s="1">
        <v>645.05683942918097</v>
      </c>
      <c r="I1482" s="9">
        <v>3</v>
      </c>
      <c r="J1482" s="1">
        <v>1935.1705182875401</v>
      </c>
      <c r="K1482" s="1">
        <v>510.08215978665498</v>
      </c>
      <c r="L1482" s="10">
        <v>0.20136403729301</v>
      </c>
      <c r="M1482" s="1">
        <v>2445.2526780742</v>
      </c>
      <c r="N1482" s="1">
        <v>597.96383203550397</v>
      </c>
      <c r="O1482" s="10">
        <v>0.23605689605813701</v>
      </c>
      <c r="P1482" s="1">
        <v>2533.1343503230501</v>
      </c>
      <c r="Q1482" s="9">
        <v>3</v>
      </c>
      <c r="R1482" s="9">
        <v>5</v>
      </c>
      <c r="S1482" s="9">
        <v>3.68184608677534</v>
      </c>
      <c r="T1482" s="9"/>
      <c r="U1482" s="1">
        <f t="shared" si="92"/>
        <v>475</v>
      </c>
      <c r="V1482" s="1">
        <f t="shared" si="93"/>
        <v>0</v>
      </c>
      <c r="W1482" s="1">
        <f t="shared" si="94"/>
        <v>170.05683942918097</v>
      </c>
      <c r="X1482" s="1">
        <f t="shared" si="95"/>
        <v>1290.113678858359</v>
      </c>
    </row>
    <row r="1483" spans="1:24" hidden="1" x14ac:dyDescent="0.3">
      <c r="A1483" t="s">
        <v>266</v>
      </c>
      <c r="B1483" t="s">
        <v>33</v>
      </c>
      <c r="C1483">
        <v>1970</v>
      </c>
      <c r="D1483" s="1">
        <v>75</v>
      </c>
      <c r="E1483" s="9">
        <v>2.92</v>
      </c>
      <c r="F1483" s="1">
        <v>219</v>
      </c>
      <c r="G1483" s="9">
        <v>1.35801439879828</v>
      </c>
      <c r="H1483" s="1">
        <v>297.40515333682202</v>
      </c>
      <c r="I1483" s="9">
        <v>3</v>
      </c>
      <c r="J1483" s="1">
        <v>892.21546001046704</v>
      </c>
      <c r="K1483" s="1">
        <v>280.22148647458698</v>
      </c>
      <c r="L1483" s="10">
        <v>0.22955500251403099</v>
      </c>
      <c r="M1483" s="1">
        <v>1172.4369464850499</v>
      </c>
      <c r="N1483" s="1">
        <v>328.50063593895101</v>
      </c>
      <c r="O1483" s="10">
        <v>0.26910486150627699</v>
      </c>
      <c r="P1483" s="1">
        <v>1220.7160959494199</v>
      </c>
      <c r="Q1483" s="9">
        <v>3</v>
      </c>
      <c r="R1483" s="9">
        <v>1.7123287671232901</v>
      </c>
      <c r="S1483" s="9">
        <v>3.68184608677534</v>
      </c>
      <c r="T1483" s="9"/>
      <c r="U1483" s="1">
        <f t="shared" si="92"/>
        <v>75</v>
      </c>
      <c r="V1483" s="1">
        <f t="shared" si="93"/>
        <v>144</v>
      </c>
      <c r="W1483" s="1">
        <f t="shared" si="94"/>
        <v>78.405153336822025</v>
      </c>
      <c r="X1483" s="1">
        <f t="shared" si="95"/>
        <v>594.81030667364507</v>
      </c>
    </row>
    <row r="1484" spans="1:24" hidden="1" x14ac:dyDescent="0.3">
      <c r="A1484" t="s">
        <v>266</v>
      </c>
      <c r="B1484" t="s">
        <v>33</v>
      </c>
      <c r="C1484">
        <v>1971</v>
      </c>
      <c r="D1484" s="1">
        <v>200</v>
      </c>
      <c r="E1484" s="9">
        <v>2.92</v>
      </c>
      <c r="F1484" s="1">
        <v>584</v>
      </c>
      <c r="G1484" s="9">
        <v>1.35801439879828</v>
      </c>
      <c r="H1484" s="1">
        <v>793.08040889819301</v>
      </c>
      <c r="I1484" s="9">
        <v>3</v>
      </c>
      <c r="J1484" s="1">
        <v>2379.2412266945798</v>
      </c>
      <c r="K1484" s="1">
        <v>747.25729726556494</v>
      </c>
      <c r="L1484" s="10">
        <v>0.22955500251403099</v>
      </c>
      <c r="M1484" s="1">
        <v>3126.4985239601401</v>
      </c>
      <c r="N1484" s="1">
        <v>876.00169583720401</v>
      </c>
      <c r="O1484" s="10">
        <v>0.26910486150627699</v>
      </c>
      <c r="P1484" s="1">
        <v>3255.2429225317801</v>
      </c>
      <c r="Q1484" s="9">
        <v>3</v>
      </c>
      <c r="R1484" s="9">
        <v>1.7123287671232901</v>
      </c>
      <c r="S1484" s="9">
        <v>3.68184608677534</v>
      </c>
      <c r="T1484" s="9"/>
      <c r="U1484" s="1">
        <f t="shared" si="92"/>
        <v>200</v>
      </c>
      <c r="V1484" s="1">
        <f t="shared" si="93"/>
        <v>384</v>
      </c>
      <c r="W1484" s="1">
        <f t="shared" si="94"/>
        <v>209.08040889819301</v>
      </c>
      <c r="X1484" s="1">
        <f t="shared" si="95"/>
        <v>1586.1608177963867</v>
      </c>
    </row>
    <row r="1485" spans="1:24" hidden="1" x14ac:dyDescent="0.3">
      <c r="A1485" t="s">
        <v>266</v>
      </c>
      <c r="B1485" t="s">
        <v>33</v>
      </c>
      <c r="C1485">
        <v>1972</v>
      </c>
      <c r="E1485" s="9"/>
      <c r="G1485" s="9"/>
      <c r="I1485" s="9"/>
      <c r="L1485" s="10">
        <v>0.265800529226773</v>
      </c>
      <c r="O1485" s="10">
        <v>0.31159510279674102</v>
      </c>
      <c r="Q1485" s="9"/>
      <c r="R1485" s="9"/>
      <c r="S1485" s="9"/>
      <c r="T1485" s="9"/>
      <c r="U1485" s="1">
        <f t="shared" si="92"/>
        <v>0</v>
      </c>
      <c r="V1485" s="1">
        <f t="shared" si="93"/>
        <v>0</v>
      </c>
      <c r="W1485" s="1">
        <f t="shared" si="94"/>
        <v>0</v>
      </c>
      <c r="X1485" s="1">
        <f t="shared" si="95"/>
        <v>0</v>
      </c>
    </row>
    <row r="1486" spans="1:24" hidden="1" x14ac:dyDescent="0.3">
      <c r="A1486" t="s">
        <v>266</v>
      </c>
      <c r="B1486" t="s">
        <v>33</v>
      </c>
      <c r="C1486">
        <v>1973</v>
      </c>
      <c r="D1486" s="1">
        <v>350</v>
      </c>
      <c r="E1486" s="9">
        <v>1</v>
      </c>
      <c r="F1486" s="1">
        <v>350</v>
      </c>
      <c r="G1486" s="9">
        <v>1.35801439879828</v>
      </c>
      <c r="H1486" s="1">
        <v>475.30503957939601</v>
      </c>
      <c r="I1486" s="9">
        <v>3</v>
      </c>
      <c r="J1486" s="1">
        <v>1425.9151187381899</v>
      </c>
      <c r="K1486" s="1">
        <v>385.750938140274</v>
      </c>
      <c r="L1486" s="10">
        <v>0.20539131803887001</v>
      </c>
      <c r="M1486" s="1">
        <v>1811.66605687846</v>
      </c>
      <c r="N1486" s="1">
        <v>452.21167758175801</v>
      </c>
      <c r="O1486" s="10">
        <v>0.2407780339793</v>
      </c>
      <c r="P1486" s="1">
        <v>1878.12679631995</v>
      </c>
      <c r="Q1486" s="9">
        <v>3</v>
      </c>
      <c r="R1486" s="9">
        <v>5</v>
      </c>
      <c r="S1486" s="9">
        <v>3.68184608677534</v>
      </c>
      <c r="T1486" s="9"/>
      <c r="U1486" s="1">
        <f t="shared" si="92"/>
        <v>350</v>
      </c>
      <c r="V1486" s="1">
        <f t="shared" si="93"/>
        <v>0</v>
      </c>
      <c r="W1486" s="1">
        <f t="shared" si="94"/>
        <v>125.30503957939601</v>
      </c>
      <c r="X1486" s="1">
        <f t="shared" si="95"/>
        <v>950.61007915879395</v>
      </c>
    </row>
    <row r="1487" spans="1:24" hidden="1" x14ac:dyDescent="0.3">
      <c r="A1487" t="s">
        <v>266</v>
      </c>
      <c r="B1487" t="s">
        <v>33</v>
      </c>
      <c r="C1487">
        <v>1974</v>
      </c>
      <c r="D1487" s="1">
        <v>600</v>
      </c>
      <c r="E1487" s="9">
        <v>1</v>
      </c>
      <c r="F1487" s="1">
        <v>600</v>
      </c>
      <c r="G1487" s="9">
        <v>1.35801439879828</v>
      </c>
      <c r="H1487" s="1">
        <v>814.80863927896496</v>
      </c>
      <c r="I1487" s="9">
        <v>3</v>
      </c>
      <c r="J1487" s="1">
        <v>2444.4259178369002</v>
      </c>
      <c r="K1487" s="1">
        <v>749.42035128366501</v>
      </c>
      <c r="L1487" s="10">
        <v>0.22552772176817101</v>
      </c>
      <c r="M1487" s="1">
        <v>3193.84626912056</v>
      </c>
      <c r="N1487" s="1">
        <v>878.53742080767302</v>
      </c>
      <c r="O1487" s="10">
        <v>0.26438372358511403</v>
      </c>
      <c r="P1487" s="1">
        <v>3322.9633386445698</v>
      </c>
      <c r="Q1487" s="9">
        <v>3</v>
      </c>
      <c r="R1487" s="9">
        <v>5</v>
      </c>
      <c r="S1487" s="9">
        <v>3.68184608677534</v>
      </c>
      <c r="T1487" s="9"/>
      <c r="U1487" s="1">
        <f t="shared" si="92"/>
        <v>600</v>
      </c>
      <c r="V1487" s="1">
        <f t="shared" si="93"/>
        <v>0</v>
      </c>
      <c r="W1487" s="1">
        <f t="shared" si="94"/>
        <v>214.80863927896496</v>
      </c>
      <c r="X1487" s="1">
        <f t="shared" si="95"/>
        <v>1629.6172785579352</v>
      </c>
    </row>
    <row r="1488" spans="1:24" hidden="1" x14ac:dyDescent="0.3">
      <c r="A1488" t="s">
        <v>266</v>
      </c>
      <c r="B1488" t="s">
        <v>33</v>
      </c>
      <c r="C1488">
        <v>1975</v>
      </c>
      <c r="E1488" s="9"/>
      <c r="G1488" s="9"/>
      <c r="I1488" s="9"/>
      <c r="L1488" s="10">
        <v>0.185254914309569</v>
      </c>
      <c r="O1488" s="10">
        <v>0.21717234437348601</v>
      </c>
      <c r="Q1488" s="9"/>
      <c r="R1488" s="9"/>
      <c r="S1488" s="9"/>
      <c r="T1488" s="9"/>
      <c r="U1488" s="1">
        <f t="shared" si="92"/>
        <v>0</v>
      </c>
      <c r="V1488" s="1">
        <f t="shared" si="93"/>
        <v>0</v>
      </c>
      <c r="W1488" s="1">
        <f t="shared" si="94"/>
        <v>0</v>
      </c>
      <c r="X1488" s="1">
        <f t="shared" si="95"/>
        <v>0</v>
      </c>
    </row>
    <row r="1489" spans="1:24" hidden="1" x14ac:dyDescent="0.3">
      <c r="A1489" t="s">
        <v>266</v>
      </c>
      <c r="B1489" t="s">
        <v>33</v>
      </c>
      <c r="C1489">
        <v>1976</v>
      </c>
      <c r="E1489" s="9"/>
      <c r="G1489" s="9"/>
      <c r="I1489" s="9"/>
      <c r="L1489" s="10">
        <v>0.185254914309569</v>
      </c>
      <c r="O1489" s="10">
        <v>0.21717234437348601</v>
      </c>
      <c r="Q1489" s="9"/>
      <c r="R1489" s="9"/>
      <c r="S1489" s="9"/>
      <c r="T1489" s="9"/>
      <c r="U1489" s="1">
        <f t="shared" si="92"/>
        <v>0</v>
      </c>
      <c r="V1489" s="1">
        <f t="shared" si="93"/>
        <v>0</v>
      </c>
      <c r="W1489" s="1">
        <f t="shared" si="94"/>
        <v>0</v>
      </c>
      <c r="X1489" s="1">
        <f t="shared" si="95"/>
        <v>0</v>
      </c>
    </row>
    <row r="1490" spans="1:24" hidden="1" x14ac:dyDescent="0.3">
      <c r="A1490" t="s">
        <v>266</v>
      </c>
      <c r="B1490" t="s">
        <v>33</v>
      </c>
      <c r="C1490">
        <v>1977</v>
      </c>
      <c r="E1490" s="9"/>
      <c r="G1490" s="9"/>
      <c r="I1490" s="9"/>
      <c r="L1490" s="10">
        <v>0.23760956400575201</v>
      </c>
      <c r="O1490" s="10">
        <v>0.27854713734860198</v>
      </c>
      <c r="Q1490" s="9"/>
      <c r="R1490" s="9"/>
      <c r="S1490" s="9"/>
      <c r="T1490" s="9"/>
      <c r="U1490" s="1">
        <f t="shared" si="92"/>
        <v>0</v>
      </c>
      <c r="V1490" s="1">
        <f t="shared" si="93"/>
        <v>0</v>
      </c>
      <c r="W1490" s="1">
        <f t="shared" si="94"/>
        <v>0</v>
      </c>
      <c r="X1490" s="1">
        <f t="shared" si="95"/>
        <v>0</v>
      </c>
    </row>
    <row r="1491" spans="1:24" hidden="1" x14ac:dyDescent="0.3">
      <c r="A1491" t="s">
        <v>266</v>
      </c>
      <c r="B1491" t="s">
        <v>33</v>
      </c>
      <c r="C1491">
        <v>1978</v>
      </c>
      <c r="E1491" s="9"/>
      <c r="G1491" s="9"/>
      <c r="I1491" s="9"/>
      <c r="L1491" s="10">
        <v>0.27788237146435402</v>
      </c>
      <c r="O1491" s="10">
        <v>0.32575851656023003</v>
      </c>
      <c r="Q1491" s="9"/>
      <c r="R1491" s="9"/>
      <c r="S1491" s="9"/>
      <c r="T1491" s="9"/>
      <c r="U1491" s="1">
        <f t="shared" si="92"/>
        <v>0</v>
      </c>
      <c r="V1491" s="1">
        <f t="shared" si="93"/>
        <v>0</v>
      </c>
      <c r="W1491" s="1">
        <f t="shared" si="94"/>
        <v>0</v>
      </c>
      <c r="X1491" s="1">
        <f t="shared" si="95"/>
        <v>0</v>
      </c>
    </row>
    <row r="1492" spans="1:24" hidden="1" x14ac:dyDescent="0.3">
      <c r="A1492" t="s">
        <v>266</v>
      </c>
      <c r="B1492" t="s">
        <v>33</v>
      </c>
      <c r="C1492">
        <v>1979</v>
      </c>
      <c r="E1492" s="9"/>
      <c r="G1492" s="9"/>
      <c r="I1492" s="9"/>
      <c r="L1492" s="10">
        <v>0.28593693295607397</v>
      </c>
      <c r="O1492" s="10">
        <v>0.33520079240255501</v>
      </c>
      <c r="Q1492" s="9"/>
      <c r="R1492" s="9"/>
      <c r="S1492" s="9"/>
      <c r="T1492" s="9"/>
      <c r="U1492" s="1">
        <f t="shared" si="92"/>
        <v>0</v>
      </c>
      <c r="V1492" s="1">
        <f t="shared" si="93"/>
        <v>0</v>
      </c>
      <c r="W1492" s="1">
        <f t="shared" si="94"/>
        <v>0</v>
      </c>
      <c r="X1492" s="1">
        <f t="shared" si="95"/>
        <v>0</v>
      </c>
    </row>
    <row r="1493" spans="1:24" hidden="1" x14ac:dyDescent="0.3">
      <c r="A1493" t="s">
        <v>266</v>
      </c>
      <c r="B1493" t="s">
        <v>33</v>
      </c>
      <c r="C1493">
        <v>1980</v>
      </c>
      <c r="E1493" s="9"/>
      <c r="G1493" s="9"/>
      <c r="I1493" s="9"/>
      <c r="L1493" s="10">
        <v>0.29801877519365499</v>
      </c>
      <c r="O1493" s="10">
        <v>0.34936420616604302</v>
      </c>
      <c r="Q1493" s="9"/>
      <c r="R1493" s="9"/>
      <c r="S1493" s="9"/>
      <c r="T1493" s="9"/>
      <c r="U1493" s="1">
        <f t="shared" si="92"/>
        <v>0</v>
      </c>
      <c r="V1493" s="1">
        <f t="shared" si="93"/>
        <v>0</v>
      </c>
      <c r="W1493" s="1">
        <f t="shared" si="94"/>
        <v>0</v>
      </c>
      <c r="X1493" s="1">
        <f t="shared" si="95"/>
        <v>0</v>
      </c>
    </row>
    <row r="1494" spans="1:24" hidden="1" x14ac:dyDescent="0.3">
      <c r="A1494" t="s">
        <v>266</v>
      </c>
      <c r="B1494" t="s">
        <v>33</v>
      </c>
      <c r="C1494">
        <v>1981</v>
      </c>
      <c r="E1494" s="9"/>
      <c r="G1494" s="9"/>
      <c r="I1494" s="9"/>
      <c r="L1494" s="10">
        <v>0.269827809972633</v>
      </c>
      <c r="O1494" s="10">
        <v>0.31631624071790398</v>
      </c>
      <c r="Q1494" s="9"/>
      <c r="R1494" s="9"/>
      <c r="S1494" s="9"/>
      <c r="T1494" s="9"/>
      <c r="U1494" s="1">
        <f t="shared" si="92"/>
        <v>0</v>
      </c>
      <c r="V1494" s="1">
        <f t="shared" si="93"/>
        <v>0</v>
      </c>
      <c r="W1494" s="1">
        <f t="shared" si="94"/>
        <v>0</v>
      </c>
      <c r="X1494" s="1">
        <f t="shared" si="95"/>
        <v>0</v>
      </c>
    </row>
    <row r="1495" spans="1:24" hidden="1" x14ac:dyDescent="0.3">
      <c r="A1495" t="s">
        <v>266</v>
      </c>
      <c r="B1495" t="s">
        <v>33</v>
      </c>
      <c r="C1495">
        <v>1982</v>
      </c>
      <c r="E1495" s="9"/>
      <c r="G1495" s="9"/>
      <c r="I1495" s="9"/>
      <c r="L1495" s="10">
        <v>0.233582283259891</v>
      </c>
      <c r="O1495" s="10">
        <v>0.27382599942743902</v>
      </c>
      <c r="Q1495" s="9"/>
      <c r="R1495" s="9"/>
      <c r="S1495" s="9"/>
      <c r="T1495" s="9"/>
      <c r="U1495" s="1">
        <f t="shared" si="92"/>
        <v>0</v>
      </c>
      <c r="V1495" s="1">
        <f t="shared" si="93"/>
        <v>0</v>
      </c>
      <c r="W1495" s="1">
        <f t="shared" si="94"/>
        <v>0</v>
      </c>
      <c r="X1495" s="1">
        <f t="shared" si="95"/>
        <v>0</v>
      </c>
    </row>
    <row r="1496" spans="1:24" hidden="1" x14ac:dyDescent="0.3">
      <c r="A1496" t="s">
        <v>266</v>
      </c>
      <c r="B1496" t="s">
        <v>33</v>
      </c>
      <c r="C1496">
        <v>1983</v>
      </c>
      <c r="E1496" s="9"/>
      <c r="G1496" s="9"/>
      <c r="I1496" s="9"/>
      <c r="L1496" s="10">
        <v>0.32620974041467599</v>
      </c>
      <c r="O1496" s="10">
        <v>0.38241217161418301</v>
      </c>
      <c r="Q1496" s="9"/>
      <c r="R1496" s="9"/>
      <c r="S1496" s="9"/>
      <c r="T1496" s="9"/>
      <c r="U1496" s="1">
        <f t="shared" si="92"/>
        <v>0</v>
      </c>
      <c r="V1496" s="1">
        <f t="shared" si="93"/>
        <v>0</v>
      </c>
      <c r="W1496" s="1">
        <f t="shared" si="94"/>
        <v>0</v>
      </c>
      <c r="X1496" s="1">
        <f t="shared" si="95"/>
        <v>0</v>
      </c>
    </row>
    <row r="1497" spans="1:24" hidden="1" x14ac:dyDescent="0.3">
      <c r="A1497" t="s">
        <v>266</v>
      </c>
      <c r="B1497" t="s">
        <v>33</v>
      </c>
      <c r="C1497">
        <v>1984</v>
      </c>
      <c r="E1497" s="9"/>
      <c r="G1497" s="9"/>
      <c r="I1497" s="9"/>
      <c r="L1497" s="10">
        <v>0.28996421370193398</v>
      </c>
      <c r="O1497" s="10">
        <v>0.33992193032371798</v>
      </c>
      <c r="Q1497" s="9"/>
      <c r="R1497" s="9"/>
      <c r="S1497" s="9"/>
      <c r="T1497" s="9"/>
      <c r="U1497" s="1">
        <f t="shared" si="92"/>
        <v>0</v>
      </c>
      <c r="V1497" s="1">
        <f t="shared" si="93"/>
        <v>0</v>
      </c>
      <c r="W1497" s="1">
        <f t="shared" si="94"/>
        <v>0</v>
      </c>
      <c r="X1497" s="1">
        <f t="shared" si="95"/>
        <v>0</v>
      </c>
    </row>
    <row r="1498" spans="1:24" hidden="1" x14ac:dyDescent="0.3">
      <c r="A1498" t="s">
        <v>266</v>
      </c>
      <c r="B1498" t="s">
        <v>33</v>
      </c>
      <c r="C1498">
        <v>1985</v>
      </c>
      <c r="E1498" s="9"/>
      <c r="G1498" s="9"/>
      <c r="I1498" s="9"/>
      <c r="L1498" s="10">
        <v>0.302046055939515</v>
      </c>
      <c r="O1498" s="10">
        <v>0.35408534408720599</v>
      </c>
      <c r="Q1498" s="9"/>
      <c r="R1498" s="9"/>
      <c r="S1498" s="9"/>
      <c r="T1498" s="9"/>
      <c r="U1498" s="1">
        <f t="shared" si="92"/>
        <v>0</v>
      </c>
      <c r="V1498" s="1">
        <f t="shared" si="93"/>
        <v>0</v>
      </c>
      <c r="W1498" s="1">
        <f t="shared" si="94"/>
        <v>0</v>
      </c>
      <c r="X1498" s="1">
        <f t="shared" si="95"/>
        <v>0</v>
      </c>
    </row>
    <row r="1499" spans="1:24" hidden="1" x14ac:dyDescent="0.3">
      <c r="A1499" t="s">
        <v>266</v>
      </c>
      <c r="B1499" t="s">
        <v>33</v>
      </c>
      <c r="C1499">
        <v>1986</v>
      </c>
      <c r="E1499" s="9"/>
      <c r="G1499" s="9"/>
      <c r="I1499" s="9"/>
      <c r="L1499" s="10">
        <v>0.334264301906396</v>
      </c>
      <c r="O1499" s="10">
        <v>0.39185444745650799</v>
      </c>
      <c r="Q1499" s="9"/>
      <c r="R1499" s="9"/>
      <c r="S1499" s="9"/>
      <c r="T1499" s="9"/>
      <c r="U1499" s="1">
        <f t="shared" si="92"/>
        <v>0</v>
      </c>
      <c r="V1499" s="1">
        <f t="shared" si="93"/>
        <v>0</v>
      </c>
      <c r="W1499" s="1">
        <f t="shared" si="94"/>
        <v>0</v>
      </c>
      <c r="X1499" s="1">
        <f t="shared" si="95"/>
        <v>0</v>
      </c>
    </row>
    <row r="1500" spans="1:24" hidden="1" x14ac:dyDescent="0.3">
      <c r="A1500" t="s">
        <v>266</v>
      </c>
      <c r="B1500" t="s">
        <v>33</v>
      </c>
      <c r="C1500">
        <v>1987</v>
      </c>
      <c r="E1500" s="9"/>
      <c r="G1500" s="9"/>
      <c r="I1500" s="9"/>
      <c r="L1500" s="10">
        <v>0.25774596773505298</v>
      </c>
      <c r="O1500" s="10">
        <v>0.30215282695441598</v>
      </c>
      <c r="Q1500" s="9"/>
      <c r="R1500" s="9"/>
      <c r="S1500" s="9"/>
      <c r="T1500" s="9"/>
      <c r="U1500" s="1">
        <f t="shared" si="92"/>
        <v>0</v>
      </c>
      <c r="V1500" s="1">
        <f t="shared" si="93"/>
        <v>0</v>
      </c>
      <c r="W1500" s="1">
        <f t="shared" si="94"/>
        <v>0</v>
      </c>
      <c r="X1500" s="1">
        <f t="shared" si="95"/>
        <v>0</v>
      </c>
    </row>
    <row r="1501" spans="1:24" hidden="1" x14ac:dyDescent="0.3">
      <c r="A1501" t="s">
        <v>266</v>
      </c>
      <c r="B1501" t="s">
        <v>33</v>
      </c>
      <c r="C1501">
        <v>1988</v>
      </c>
      <c r="E1501" s="9"/>
      <c r="G1501" s="9"/>
      <c r="I1501" s="9"/>
      <c r="L1501" s="10">
        <v>0.25371868698919198</v>
      </c>
      <c r="O1501" s="10">
        <v>0.29743168903325301</v>
      </c>
      <c r="Q1501" s="9"/>
      <c r="R1501" s="9"/>
      <c r="S1501" s="9"/>
      <c r="T1501" s="9"/>
      <c r="U1501" s="1">
        <f t="shared" si="92"/>
        <v>0</v>
      </c>
      <c r="V1501" s="1">
        <f t="shared" si="93"/>
        <v>0</v>
      </c>
      <c r="W1501" s="1">
        <f t="shared" si="94"/>
        <v>0</v>
      </c>
      <c r="X1501" s="1">
        <f t="shared" si="95"/>
        <v>0</v>
      </c>
    </row>
    <row r="1502" spans="1:24" hidden="1" x14ac:dyDescent="0.3">
      <c r="A1502" t="s">
        <v>266</v>
      </c>
      <c r="B1502" t="s">
        <v>33</v>
      </c>
      <c r="C1502">
        <v>1989</v>
      </c>
      <c r="E1502" s="9"/>
      <c r="G1502" s="9"/>
      <c r="I1502" s="9"/>
      <c r="L1502" s="10">
        <v>0.247629327678277</v>
      </c>
      <c r="O1502" s="10">
        <v>0.29029585683195502</v>
      </c>
      <c r="Q1502" s="9"/>
      <c r="R1502" s="9"/>
      <c r="S1502" s="9"/>
      <c r="T1502" s="9"/>
      <c r="U1502" s="1">
        <f t="shared" si="92"/>
        <v>0</v>
      </c>
      <c r="V1502" s="1">
        <f t="shared" si="93"/>
        <v>0</v>
      </c>
      <c r="W1502" s="1">
        <f t="shared" si="94"/>
        <v>0</v>
      </c>
      <c r="X1502" s="1">
        <f t="shared" si="95"/>
        <v>0</v>
      </c>
    </row>
    <row r="1503" spans="1:24" hidden="1" x14ac:dyDescent="0.3">
      <c r="A1503" t="s">
        <v>266</v>
      </c>
      <c r="B1503" t="s">
        <v>33</v>
      </c>
      <c r="C1503">
        <v>1990</v>
      </c>
      <c r="E1503" s="9"/>
      <c r="G1503" s="9"/>
      <c r="I1503" s="9"/>
      <c r="L1503" s="10">
        <v>0.28086799092546799</v>
      </c>
      <c r="O1503" s="10">
        <v>0.32925551122364999</v>
      </c>
      <c r="Q1503" s="9"/>
      <c r="R1503" s="9"/>
      <c r="S1503" s="9"/>
      <c r="T1503" s="9"/>
      <c r="U1503" s="1">
        <f t="shared" si="92"/>
        <v>0</v>
      </c>
      <c r="V1503" s="1">
        <f t="shared" si="93"/>
        <v>0</v>
      </c>
      <c r="W1503" s="1">
        <f t="shared" si="94"/>
        <v>0</v>
      </c>
      <c r="X1503" s="1">
        <f t="shared" si="95"/>
        <v>0</v>
      </c>
    </row>
    <row r="1504" spans="1:24" hidden="1" x14ac:dyDescent="0.3">
      <c r="A1504" t="s">
        <v>266</v>
      </c>
      <c r="B1504" t="s">
        <v>33</v>
      </c>
      <c r="C1504">
        <v>1991</v>
      </c>
      <c r="E1504" s="9"/>
      <c r="G1504" s="9"/>
      <c r="I1504" s="9"/>
      <c r="L1504" s="10">
        <v>0.20267511590583101</v>
      </c>
      <c r="O1504" s="10">
        <v>0.26178725042150802</v>
      </c>
      <c r="Q1504" s="9"/>
      <c r="R1504" s="9"/>
      <c r="S1504" s="9"/>
      <c r="T1504" s="9"/>
      <c r="U1504" s="1">
        <f t="shared" si="92"/>
        <v>0</v>
      </c>
      <c r="V1504" s="1">
        <f t="shared" si="93"/>
        <v>0</v>
      </c>
      <c r="W1504" s="1">
        <f t="shared" si="94"/>
        <v>0</v>
      </c>
      <c r="X1504" s="1">
        <f t="shared" si="95"/>
        <v>0</v>
      </c>
    </row>
    <row r="1505" spans="1:24" hidden="1" x14ac:dyDescent="0.3">
      <c r="A1505" t="s">
        <v>266</v>
      </c>
      <c r="B1505" t="s">
        <v>33</v>
      </c>
      <c r="C1505">
        <v>1992</v>
      </c>
      <c r="E1505" s="9"/>
      <c r="G1505" s="9"/>
      <c r="I1505" s="9"/>
      <c r="L1505" s="10">
        <v>0.17777660916694099</v>
      </c>
      <c r="O1505" s="10">
        <v>0.250673452703153</v>
      </c>
      <c r="Q1505" s="9"/>
      <c r="R1505" s="9"/>
      <c r="S1505" s="9"/>
      <c r="T1505" s="9"/>
      <c r="U1505" s="1">
        <f t="shared" si="92"/>
        <v>0</v>
      </c>
      <c r="V1505" s="1">
        <f t="shared" si="93"/>
        <v>0</v>
      </c>
      <c r="W1505" s="1">
        <f t="shared" si="94"/>
        <v>0</v>
      </c>
      <c r="X1505" s="1">
        <f t="shared" si="95"/>
        <v>0</v>
      </c>
    </row>
    <row r="1506" spans="1:24" hidden="1" x14ac:dyDescent="0.3">
      <c r="A1506" t="s">
        <v>266</v>
      </c>
      <c r="B1506" t="s">
        <v>33</v>
      </c>
      <c r="C1506">
        <v>1993</v>
      </c>
      <c r="E1506" s="9"/>
      <c r="G1506" s="9"/>
      <c r="I1506" s="9"/>
      <c r="L1506" s="10">
        <v>0.17669796864898099</v>
      </c>
      <c r="O1506" s="10">
        <v>0.232755795762635</v>
      </c>
      <c r="Q1506" s="9"/>
      <c r="R1506" s="9"/>
      <c r="S1506" s="9"/>
      <c r="T1506" s="9"/>
      <c r="U1506" s="1">
        <f t="shared" si="92"/>
        <v>0</v>
      </c>
      <c r="V1506" s="1">
        <f t="shared" si="93"/>
        <v>0</v>
      </c>
      <c r="W1506" s="1">
        <f t="shared" si="94"/>
        <v>0</v>
      </c>
      <c r="X1506" s="1">
        <f t="shared" si="95"/>
        <v>0</v>
      </c>
    </row>
    <row r="1507" spans="1:24" hidden="1" x14ac:dyDescent="0.3">
      <c r="A1507" t="s">
        <v>266</v>
      </c>
      <c r="B1507" t="s">
        <v>33</v>
      </c>
      <c r="C1507">
        <v>1994</v>
      </c>
      <c r="E1507" s="9"/>
      <c r="G1507" s="9"/>
      <c r="I1507" s="9"/>
      <c r="L1507" s="10">
        <v>0.184022262880777</v>
      </c>
      <c r="O1507" s="10">
        <v>0.25540614134261302</v>
      </c>
      <c r="Q1507" s="9"/>
      <c r="R1507" s="9"/>
      <c r="S1507" s="9"/>
      <c r="T1507" s="9"/>
      <c r="U1507" s="1">
        <f t="shared" si="92"/>
        <v>0</v>
      </c>
      <c r="V1507" s="1">
        <f t="shared" si="93"/>
        <v>0</v>
      </c>
      <c r="W1507" s="1">
        <f t="shared" si="94"/>
        <v>0</v>
      </c>
      <c r="X1507" s="1">
        <f t="shared" si="95"/>
        <v>0</v>
      </c>
    </row>
    <row r="1508" spans="1:24" hidden="1" x14ac:dyDescent="0.3">
      <c r="A1508" t="s">
        <v>266</v>
      </c>
      <c r="B1508" t="s">
        <v>33</v>
      </c>
      <c r="C1508">
        <v>1995</v>
      </c>
      <c r="E1508" s="9"/>
      <c r="G1508" s="9"/>
      <c r="I1508" s="9"/>
      <c r="L1508" s="10">
        <v>0.12075457131084</v>
      </c>
      <c r="O1508" s="10">
        <v>0.15812042744247401</v>
      </c>
      <c r="Q1508" s="9"/>
      <c r="R1508" s="9"/>
      <c r="S1508" s="9"/>
      <c r="T1508" s="9"/>
      <c r="U1508" s="1">
        <f t="shared" si="92"/>
        <v>0</v>
      </c>
      <c r="V1508" s="1">
        <f t="shared" si="93"/>
        <v>0</v>
      </c>
      <c r="W1508" s="1">
        <f t="shared" si="94"/>
        <v>0</v>
      </c>
      <c r="X1508" s="1">
        <f t="shared" si="95"/>
        <v>0</v>
      </c>
    </row>
    <row r="1509" spans="1:24" hidden="1" x14ac:dyDescent="0.3">
      <c r="A1509" t="s">
        <v>266</v>
      </c>
      <c r="B1509" t="s">
        <v>33</v>
      </c>
      <c r="C1509">
        <v>1996</v>
      </c>
      <c r="E1509" s="9"/>
      <c r="G1509" s="9"/>
      <c r="I1509" s="9"/>
      <c r="L1509" s="10">
        <v>0.29048791365241</v>
      </c>
      <c r="O1509" s="10">
        <v>0.34385629270947199</v>
      </c>
      <c r="Q1509" s="9"/>
      <c r="R1509" s="9"/>
      <c r="S1509" s="9"/>
      <c r="T1509" s="9"/>
      <c r="U1509" s="1">
        <f t="shared" si="92"/>
        <v>0</v>
      </c>
      <c r="V1509" s="1">
        <f t="shared" si="93"/>
        <v>0</v>
      </c>
      <c r="W1509" s="1">
        <f t="shared" si="94"/>
        <v>0</v>
      </c>
      <c r="X1509" s="1">
        <f t="shared" si="95"/>
        <v>0</v>
      </c>
    </row>
    <row r="1510" spans="1:24" hidden="1" x14ac:dyDescent="0.3">
      <c r="A1510" t="s">
        <v>266</v>
      </c>
      <c r="B1510" t="s">
        <v>33</v>
      </c>
      <c r="C1510">
        <v>1997</v>
      </c>
      <c r="E1510" s="9"/>
      <c r="G1510" s="9"/>
      <c r="I1510" s="9"/>
      <c r="L1510" s="10">
        <v>0.227740489729576</v>
      </c>
      <c r="O1510" s="10">
        <v>0.30139778425581998</v>
      </c>
      <c r="Q1510" s="9"/>
      <c r="R1510" s="9"/>
      <c r="S1510" s="9"/>
      <c r="T1510" s="9"/>
      <c r="U1510" s="1">
        <f t="shared" si="92"/>
        <v>0</v>
      </c>
      <c r="V1510" s="1">
        <f t="shared" si="93"/>
        <v>0</v>
      </c>
      <c r="W1510" s="1">
        <f t="shared" si="94"/>
        <v>0</v>
      </c>
      <c r="X1510" s="1">
        <f t="shared" si="95"/>
        <v>0</v>
      </c>
    </row>
    <row r="1511" spans="1:24" hidden="1" x14ac:dyDescent="0.3">
      <c r="A1511" t="s">
        <v>266</v>
      </c>
      <c r="B1511" t="s">
        <v>33</v>
      </c>
      <c r="C1511">
        <v>1998</v>
      </c>
      <c r="D1511" s="1">
        <v>6500</v>
      </c>
      <c r="E1511" s="9">
        <v>1.5208333333333299</v>
      </c>
      <c r="F1511" s="1">
        <v>9885.4166666666697</v>
      </c>
      <c r="G1511" s="9">
        <v>1.35801439879828</v>
      </c>
      <c r="H1511" s="1">
        <v>13424.5381714538</v>
      </c>
      <c r="I1511" s="9">
        <v>3</v>
      </c>
      <c r="J1511" s="1">
        <v>40273.614514361398</v>
      </c>
      <c r="K1511" s="1">
        <v>2274.95553356655</v>
      </c>
      <c r="L1511" s="10">
        <v>5.1574760133709902E-2</v>
      </c>
      <c r="M1511" s="1">
        <v>42548.570047927897</v>
      </c>
      <c r="N1511" s="1">
        <v>3836.2471247161402</v>
      </c>
      <c r="O1511" s="10">
        <v>8.6970282430393203E-2</v>
      </c>
      <c r="P1511" s="1">
        <v>44109.861639077499</v>
      </c>
      <c r="Q1511" s="9">
        <v>3</v>
      </c>
      <c r="R1511" s="9">
        <v>3.2876712328767099</v>
      </c>
      <c r="S1511" s="9">
        <v>3.68184608677534</v>
      </c>
      <c r="T1511" s="9"/>
      <c r="U1511" s="1">
        <f t="shared" si="92"/>
        <v>6500</v>
      </c>
      <c r="V1511" s="1">
        <f t="shared" si="93"/>
        <v>3385.4166666666697</v>
      </c>
      <c r="W1511" s="1">
        <f t="shared" si="94"/>
        <v>3539.1215047871301</v>
      </c>
      <c r="X1511" s="1">
        <f t="shared" si="95"/>
        <v>26849.076342907596</v>
      </c>
    </row>
    <row r="1512" spans="1:24" hidden="1" x14ac:dyDescent="0.3">
      <c r="A1512" t="s">
        <v>266</v>
      </c>
      <c r="B1512" t="s">
        <v>33</v>
      </c>
      <c r="C1512">
        <v>1999</v>
      </c>
      <c r="D1512" s="1">
        <v>4600</v>
      </c>
      <c r="E1512" s="9">
        <v>1.5208333333333299</v>
      </c>
      <c r="F1512" s="1">
        <v>6995.8333333333303</v>
      </c>
      <c r="G1512" s="9">
        <v>1.35801439879828</v>
      </c>
      <c r="H1512" s="1">
        <v>9500.4423982595999</v>
      </c>
      <c r="I1512" s="9">
        <v>3</v>
      </c>
      <c r="J1512" s="1">
        <v>28501.327194778802</v>
      </c>
      <c r="K1512" s="1">
        <v>1272.04470256792</v>
      </c>
      <c r="L1512" s="10">
        <v>4.10584067851055E-2</v>
      </c>
      <c r="M1512" s="1">
        <v>29773.3718973467</v>
      </c>
      <c r="N1512" s="1">
        <v>2480.0187017057201</v>
      </c>
      <c r="O1512" s="10">
        <v>8.0048772251276906E-2</v>
      </c>
      <c r="P1512" s="1">
        <v>30981.345896484501</v>
      </c>
      <c r="Q1512" s="9">
        <v>3</v>
      </c>
      <c r="R1512" s="9">
        <v>3.2876712328767099</v>
      </c>
      <c r="S1512" s="9">
        <v>3.68184608677534</v>
      </c>
      <c r="T1512" s="9"/>
      <c r="U1512" s="1">
        <f t="shared" si="92"/>
        <v>4600</v>
      </c>
      <c r="V1512" s="1">
        <f t="shared" si="93"/>
        <v>2395.8333333333303</v>
      </c>
      <c r="W1512" s="1">
        <f t="shared" si="94"/>
        <v>2504.6090649262696</v>
      </c>
      <c r="X1512" s="1">
        <f t="shared" si="95"/>
        <v>19000.884796519204</v>
      </c>
    </row>
    <row r="1513" spans="1:24" hidden="1" x14ac:dyDescent="0.3">
      <c r="A1513" t="s">
        <v>266</v>
      </c>
      <c r="B1513" t="s">
        <v>33</v>
      </c>
      <c r="C1513">
        <v>2000</v>
      </c>
      <c r="D1513" s="1">
        <v>9700</v>
      </c>
      <c r="E1513" s="9">
        <v>1.5208333333333299</v>
      </c>
      <c r="F1513" s="1">
        <v>14752.083333333299</v>
      </c>
      <c r="G1513" s="9">
        <v>1.35801439879828</v>
      </c>
      <c r="H1513" s="1">
        <v>20033.541578938701</v>
      </c>
      <c r="I1513" s="9">
        <v>3</v>
      </c>
      <c r="J1513" s="1">
        <v>60100.6247368162</v>
      </c>
      <c r="K1513" s="1">
        <v>2355.02863253844</v>
      </c>
      <c r="L1513" s="10">
        <v>3.6781323319979603E-2</v>
      </c>
      <c r="M1513" s="1">
        <v>62455.653369354601</v>
      </c>
      <c r="N1513" s="1">
        <v>3927.2138499262801</v>
      </c>
      <c r="O1513" s="10">
        <v>6.1336036583615798E-2</v>
      </c>
      <c r="P1513" s="1">
        <v>64027.838586742502</v>
      </c>
      <c r="Q1513" s="9">
        <v>3</v>
      </c>
      <c r="R1513" s="9">
        <v>3.2876712328767099</v>
      </c>
      <c r="S1513" s="9">
        <v>3.68184608677534</v>
      </c>
      <c r="T1513" s="9"/>
      <c r="U1513" s="1">
        <f t="shared" si="92"/>
        <v>9700</v>
      </c>
      <c r="V1513" s="1">
        <f t="shared" si="93"/>
        <v>5052.0833333332994</v>
      </c>
      <c r="W1513" s="1">
        <f t="shared" si="94"/>
        <v>5281.4582456054013</v>
      </c>
      <c r="X1513" s="1">
        <f t="shared" si="95"/>
        <v>40067.083157877496</v>
      </c>
    </row>
    <row r="1514" spans="1:24" hidden="1" x14ac:dyDescent="0.3">
      <c r="A1514" t="s">
        <v>266</v>
      </c>
      <c r="B1514" t="s">
        <v>33</v>
      </c>
      <c r="C1514">
        <v>2001</v>
      </c>
      <c r="D1514" s="1">
        <v>10650</v>
      </c>
      <c r="E1514" s="9">
        <v>1.5208333333333299</v>
      </c>
      <c r="F1514" s="1">
        <v>16196.875</v>
      </c>
      <c r="G1514" s="9">
        <v>1.35801439879828</v>
      </c>
      <c r="H1514" s="1">
        <v>21995.589465535799</v>
      </c>
      <c r="I1514" s="9">
        <v>3</v>
      </c>
      <c r="J1514" s="1">
        <v>65986.768396607498</v>
      </c>
      <c r="K1514" s="1">
        <v>4172.4468587964202</v>
      </c>
      <c r="L1514" s="10">
        <v>5.6675853002374897E-2</v>
      </c>
      <c r="M1514" s="1">
        <v>70159.215255403906</v>
      </c>
      <c r="N1514" s="1">
        <v>7632.7121716264901</v>
      </c>
      <c r="O1514" s="10">
        <v>0.103677886786394</v>
      </c>
      <c r="P1514" s="1">
        <v>73619.480568233994</v>
      </c>
      <c r="Q1514" s="9">
        <v>3</v>
      </c>
      <c r="R1514" s="9">
        <v>3.2876712328767099</v>
      </c>
      <c r="S1514" s="9">
        <v>3.68184608677534</v>
      </c>
      <c r="T1514" s="9"/>
      <c r="U1514" s="1">
        <f t="shared" si="92"/>
        <v>10650</v>
      </c>
      <c r="V1514" s="1">
        <f t="shared" si="93"/>
        <v>5546.875</v>
      </c>
      <c r="W1514" s="1">
        <f t="shared" si="94"/>
        <v>5798.7144655357988</v>
      </c>
      <c r="X1514" s="1">
        <f t="shared" si="95"/>
        <v>43991.178931071699</v>
      </c>
    </row>
    <row r="1515" spans="1:24" hidden="1" x14ac:dyDescent="0.3">
      <c r="A1515" t="s">
        <v>266</v>
      </c>
      <c r="B1515" t="s">
        <v>33</v>
      </c>
      <c r="C1515">
        <v>2002</v>
      </c>
      <c r="D1515" s="1">
        <v>15000</v>
      </c>
      <c r="E1515" s="9">
        <v>1.5208333333333299</v>
      </c>
      <c r="F1515" s="1">
        <v>22812.5</v>
      </c>
      <c r="G1515" s="9">
        <v>1.35801439879828</v>
      </c>
      <c r="H1515" s="1">
        <v>30979.703472585701</v>
      </c>
      <c r="I1515" s="9">
        <v>3</v>
      </c>
      <c r="J1515" s="1">
        <v>92939.110417756994</v>
      </c>
      <c r="K1515" s="1">
        <v>6151.6297524548299</v>
      </c>
      <c r="L1515" s="10">
        <v>6.0365379851209398E-2</v>
      </c>
      <c r="M1515" s="1">
        <v>99090.740170211793</v>
      </c>
      <c r="N1515" s="1">
        <v>8967.4752380870195</v>
      </c>
      <c r="O1515" s="10">
        <v>8.79970139356029E-2</v>
      </c>
      <c r="P1515" s="1">
        <v>101906.585655844</v>
      </c>
      <c r="Q1515" s="9">
        <v>3</v>
      </c>
      <c r="R1515" s="9">
        <v>3.2876712328767099</v>
      </c>
      <c r="S1515" s="9">
        <v>3.68184608677534</v>
      </c>
      <c r="T1515" s="9"/>
      <c r="U1515" s="1">
        <f t="shared" si="92"/>
        <v>15000</v>
      </c>
      <c r="V1515" s="1">
        <f t="shared" si="93"/>
        <v>7812.5</v>
      </c>
      <c r="W1515" s="1">
        <f t="shared" si="94"/>
        <v>8167.2034725857011</v>
      </c>
      <c r="X1515" s="1">
        <f t="shared" si="95"/>
        <v>61959.406945171293</v>
      </c>
    </row>
    <row r="1516" spans="1:24" hidden="1" x14ac:dyDescent="0.3">
      <c r="A1516" t="s">
        <v>266</v>
      </c>
      <c r="B1516" t="s">
        <v>33</v>
      </c>
      <c r="C1516">
        <v>2003</v>
      </c>
      <c r="D1516" s="1">
        <v>23700</v>
      </c>
      <c r="E1516" s="9">
        <v>1.5208333333333299</v>
      </c>
      <c r="F1516" s="1">
        <v>36043.75</v>
      </c>
      <c r="G1516" s="9">
        <v>1.35801439879828</v>
      </c>
      <c r="H1516" s="1">
        <v>48947.931486685302</v>
      </c>
      <c r="I1516" s="9">
        <v>3</v>
      </c>
      <c r="J1516" s="1">
        <v>146843.794460056</v>
      </c>
      <c r="K1516" s="1">
        <v>13046.293827182601</v>
      </c>
      <c r="L1516" s="10">
        <v>7.8647681451106996E-2</v>
      </c>
      <c r="M1516" s="1">
        <v>159890.08828723899</v>
      </c>
      <c r="N1516" s="1">
        <v>19038.957408390299</v>
      </c>
      <c r="O1516" s="10">
        <v>0.114773580700477</v>
      </c>
      <c r="P1516" s="1">
        <v>165882.75186844601</v>
      </c>
      <c r="Q1516" s="9">
        <v>3</v>
      </c>
      <c r="R1516" s="9">
        <v>3.2876712328767099</v>
      </c>
      <c r="S1516" s="9">
        <v>3.68184608677534</v>
      </c>
      <c r="T1516" s="9"/>
      <c r="U1516" s="1">
        <f t="shared" si="92"/>
        <v>23700</v>
      </c>
      <c r="V1516" s="1">
        <f t="shared" si="93"/>
        <v>12343.75</v>
      </c>
      <c r="W1516" s="1">
        <f t="shared" si="94"/>
        <v>12904.181486685302</v>
      </c>
      <c r="X1516" s="1">
        <f t="shared" si="95"/>
        <v>97895.862973370706</v>
      </c>
    </row>
    <row r="1517" spans="1:24" hidden="1" x14ac:dyDescent="0.3">
      <c r="A1517" t="s">
        <v>266</v>
      </c>
      <c r="B1517" t="s">
        <v>33</v>
      </c>
      <c r="C1517">
        <v>2004</v>
      </c>
      <c r="D1517" s="1">
        <v>13900</v>
      </c>
      <c r="E1517" s="9">
        <v>1.5208333333333299</v>
      </c>
      <c r="F1517" s="1">
        <v>21139.583333333299</v>
      </c>
      <c r="G1517" s="9">
        <v>1.35801439879828</v>
      </c>
      <c r="H1517" s="1">
        <v>28707.8585512627</v>
      </c>
      <c r="I1517" s="9">
        <v>3</v>
      </c>
      <c r="J1517" s="1">
        <v>86123.575653788197</v>
      </c>
      <c r="K1517" s="1">
        <v>13340.665771087</v>
      </c>
      <c r="L1517" s="10">
        <v>0.128281511612795</v>
      </c>
      <c r="M1517" s="1">
        <v>99464.241424875203</v>
      </c>
      <c r="N1517" s="1">
        <v>17871.6579801474</v>
      </c>
      <c r="O1517" s="10">
        <v>0.17185074118931101</v>
      </c>
      <c r="P1517" s="1">
        <v>103995.233633936</v>
      </c>
      <c r="Q1517" s="9">
        <v>3</v>
      </c>
      <c r="R1517" s="9">
        <v>3.2876712328767099</v>
      </c>
      <c r="S1517" s="9">
        <v>3.68184608677534</v>
      </c>
      <c r="T1517" s="9"/>
      <c r="U1517" s="1">
        <f t="shared" si="92"/>
        <v>13900</v>
      </c>
      <c r="V1517" s="1">
        <f t="shared" si="93"/>
        <v>7239.5833333332994</v>
      </c>
      <c r="W1517" s="1">
        <f t="shared" si="94"/>
        <v>7568.2752179294002</v>
      </c>
      <c r="X1517" s="1">
        <f t="shared" si="95"/>
        <v>57415.717102525494</v>
      </c>
    </row>
    <row r="1518" spans="1:24" hidden="1" x14ac:dyDescent="0.3">
      <c r="A1518" t="s">
        <v>266</v>
      </c>
      <c r="B1518" t="s">
        <v>33</v>
      </c>
      <c r="C1518">
        <v>2005</v>
      </c>
      <c r="D1518" s="1">
        <v>19900</v>
      </c>
      <c r="E1518" s="9">
        <v>1.5208333333333299</v>
      </c>
      <c r="F1518" s="1">
        <v>30264.583333333299</v>
      </c>
      <c r="G1518" s="9">
        <v>1.35801439879828</v>
      </c>
      <c r="H1518" s="1">
        <v>41099.739940296997</v>
      </c>
      <c r="I1518" s="9">
        <v>3</v>
      </c>
      <c r="J1518" s="1">
        <v>123299.219820891</v>
      </c>
      <c r="K1518" s="1">
        <v>11797.041671115599</v>
      </c>
      <c r="L1518" s="10">
        <v>8.3605384632680899E-2</v>
      </c>
      <c r="M1518" s="1">
        <v>135096.261492007</v>
      </c>
      <c r="N1518" s="1">
        <v>17804.6304029401</v>
      </c>
      <c r="O1518" s="10">
        <v>0.12618103882138501</v>
      </c>
      <c r="P1518" s="1">
        <v>141103.85022383099</v>
      </c>
      <c r="Q1518" s="9">
        <v>3</v>
      </c>
      <c r="R1518" s="9">
        <v>3.2876712328767099</v>
      </c>
      <c r="S1518" s="9">
        <v>3.68184608677534</v>
      </c>
      <c r="T1518" s="9"/>
      <c r="U1518" s="1">
        <f t="shared" si="92"/>
        <v>19900</v>
      </c>
      <c r="V1518" s="1">
        <f t="shared" si="93"/>
        <v>10364.583333333299</v>
      </c>
      <c r="W1518" s="1">
        <f t="shared" si="94"/>
        <v>10835.156606963697</v>
      </c>
      <c r="X1518" s="1">
        <f t="shared" si="95"/>
        <v>82199.479880594008</v>
      </c>
    </row>
    <row r="1519" spans="1:24" hidden="1" x14ac:dyDescent="0.3">
      <c r="A1519" t="s">
        <v>266</v>
      </c>
      <c r="B1519" t="s">
        <v>33</v>
      </c>
      <c r="C1519">
        <v>2006</v>
      </c>
      <c r="D1519" s="1">
        <v>3420</v>
      </c>
      <c r="E1519" s="9">
        <v>1.5208333333333299</v>
      </c>
      <c r="F1519" s="1">
        <v>5201.25</v>
      </c>
      <c r="G1519" s="9">
        <v>1.35801439879828</v>
      </c>
      <c r="H1519" s="1">
        <v>7063.3723917495299</v>
      </c>
      <c r="I1519" s="9">
        <v>3</v>
      </c>
      <c r="J1519" s="1">
        <v>21190.117175248601</v>
      </c>
      <c r="K1519" s="1">
        <v>1712.6315940081399</v>
      </c>
      <c r="L1519" s="10">
        <v>7.2255483929728803E-2</v>
      </c>
      <c r="M1519" s="1">
        <v>22902.748769256701</v>
      </c>
      <c r="N1519" s="1">
        <v>2512.3272741406799</v>
      </c>
      <c r="O1519" s="10">
        <v>0.105994437810207</v>
      </c>
      <c r="P1519" s="1">
        <v>23702.444449389299</v>
      </c>
      <c r="Q1519" s="9">
        <v>3</v>
      </c>
      <c r="R1519" s="9">
        <v>3.2876712328767099</v>
      </c>
      <c r="S1519" s="9">
        <v>3.68184608677534</v>
      </c>
      <c r="T1519" s="9"/>
      <c r="U1519" s="1">
        <f t="shared" si="92"/>
        <v>3420</v>
      </c>
      <c r="V1519" s="1">
        <f t="shared" si="93"/>
        <v>1781.25</v>
      </c>
      <c r="W1519" s="1">
        <f t="shared" si="94"/>
        <v>1862.1223917495299</v>
      </c>
      <c r="X1519" s="1">
        <f t="shared" si="95"/>
        <v>14126.744783499071</v>
      </c>
    </row>
    <row r="1520" spans="1:24" hidden="1" x14ac:dyDescent="0.3">
      <c r="A1520" t="s">
        <v>266</v>
      </c>
      <c r="B1520" t="s">
        <v>33</v>
      </c>
      <c r="C1520">
        <v>2007</v>
      </c>
      <c r="D1520" s="1">
        <v>7700</v>
      </c>
      <c r="E1520" s="9">
        <v>1.5208333333333299</v>
      </c>
      <c r="F1520" s="1">
        <v>11710.416666666701</v>
      </c>
      <c r="G1520" s="9">
        <v>1.35801439879828</v>
      </c>
      <c r="H1520" s="1">
        <v>15902.914449260599</v>
      </c>
      <c r="I1520" s="9">
        <v>3</v>
      </c>
      <c r="J1520" s="1">
        <v>47708.7433477819</v>
      </c>
      <c r="K1520" s="1">
        <v>3491.30856568025</v>
      </c>
      <c r="L1520" s="10">
        <v>6.4423574087487306E-2</v>
      </c>
      <c r="M1520" s="1">
        <v>51200.051913462201</v>
      </c>
      <c r="N1520" s="1">
        <v>6484.2848275726901</v>
      </c>
      <c r="O1520" s="10">
        <v>0.11965164239560901</v>
      </c>
      <c r="P1520" s="1">
        <v>54193.028175354601</v>
      </c>
      <c r="Q1520" s="9">
        <v>3</v>
      </c>
      <c r="R1520" s="9">
        <v>3.2876712328767099</v>
      </c>
      <c r="S1520" s="9">
        <v>3.68184608677534</v>
      </c>
      <c r="T1520" s="9"/>
      <c r="U1520" s="1">
        <f t="shared" si="92"/>
        <v>7700</v>
      </c>
      <c r="V1520" s="1">
        <f t="shared" si="93"/>
        <v>4010.4166666667006</v>
      </c>
      <c r="W1520" s="1">
        <f t="shared" si="94"/>
        <v>4192.4977825938986</v>
      </c>
      <c r="X1520" s="1">
        <f t="shared" si="95"/>
        <v>31805.8288985213</v>
      </c>
    </row>
    <row r="1521" spans="1:24" hidden="1" x14ac:dyDescent="0.3">
      <c r="A1521" t="s">
        <v>266</v>
      </c>
      <c r="B1521" t="s">
        <v>33</v>
      </c>
      <c r="C1521">
        <v>2008</v>
      </c>
      <c r="D1521" s="1">
        <v>6303</v>
      </c>
      <c r="E1521" s="9">
        <v>1.5208333333333299</v>
      </c>
      <c r="F1521" s="1">
        <v>9585.8125</v>
      </c>
      <c r="G1521" s="9">
        <v>1.35801439879828</v>
      </c>
      <c r="H1521" s="1">
        <v>13017.671399180501</v>
      </c>
      <c r="I1521" s="9">
        <v>3</v>
      </c>
      <c r="J1521" s="1">
        <v>39053.014197541503</v>
      </c>
      <c r="K1521" s="1">
        <v>2704.0368637125498</v>
      </c>
      <c r="L1521" s="10">
        <v>6.1193561892587199E-2</v>
      </c>
      <c r="M1521" s="1">
        <v>41757.051061254002</v>
      </c>
      <c r="N1521" s="1">
        <v>5135.2431955962102</v>
      </c>
      <c r="O1521" s="10">
        <v>0.11621284699934099</v>
      </c>
      <c r="P1521" s="1">
        <v>44188.257393137697</v>
      </c>
      <c r="Q1521" s="9">
        <v>3</v>
      </c>
      <c r="R1521" s="9">
        <v>3.2876712328767099</v>
      </c>
      <c r="S1521" s="9">
        <v>3.68184608677534</v>
      </c>
      <c r="T1521" s="9"/>
      <c r="U1521" s="1">
        <f t="shared" si="92"/>
        <v>6303</v>
      </c>
      <c r="V1521" s="1">
        <f t="shared" si="93"/>
        <v>3282.8125</v>
      </c>
      <c r="W1521" s="1">
        <f t="shared" si="94"/>
        <v>3431.8588991805009</v>
      </c>
      <c r="X1521" s="1">
        <f t="shared" si="95"/>
        <v>26035.342798361002</v>
      </c>
    </row>
    <row r="1522" spans="1:24" hidden="1" x14ac:dyDescent="0.3">
      <c r="A1522" t="s">
        <v>266</v>
      </c>
      <c r="B1522" t="s">
        <v>33</v>
      </c>
      <c r="C1522">
        <v>2009</v>
      </c>
      <c r="D1522" s="1">
        <v>12488</v>
      </c>
      <c r="E1522" s="9">
        <v>1.5208333333333299</v>
      </c>
      <c r="F1522" s="1">
        <v>18992.166666666701</v>
      </c>
      <c r="G1522" s="9">
        <v>1.35801439879828</v>
      </c>
      <c r="H1522" s="1">
        <v>25791.635797710001</v>
      </c>
      <c r="I1522" s="9">
        <v>3</v>
      </c>
      <c r="J1522" s="1">
        <v>77374.907393129994</v>
      </c>
      <c r="K1522" s="1">
        <v>6651.3452022828897</v>
      </c>
      <c r="L1522" s="10">
        <v>7.3999648668103005E-2</v>
      </c>
      <c r="M1522" s="1">
        <v>84026.252595412807</v>
      </c>
      <c r="N1522" s="1">
        <v>12508.562623260799</v>
      </c>
      <c r="O1522" s="10">
        <v>0.13916421585614999</v>
      </c>
      <c r="P1522" s="1">
        <v>89883.470016390696</v>
      </c>
      <c r="Q1522" s="9">
        <v>3</v>
      </c>
      <c r="R1522" s="9">
        <v>3.2876712328767099</v>
      </c>
      <c r="S1522" s="9">
        <v>3.68184608677534</v>
      </c>
      <c r="T1522" s="9"/>
      <c r="U1522" s="1">
        <f t="shared" si="92"/>
        <v>12488</v>
      </c>
      <c r="V1522" s="1">
        <f t="shared" si="93"/>
        <v>6504.1666666667006</v>
      </c>
      <c r="W1522" s="1">
        <f t="shared" si="94"/>
        <v>6799.4691310433009</v>
      </c>
      <c r="X1522" s="1">
        <f t="shared" si="95"/>
        <v>51583.271595419996</v>
      </c>
    </row>
    <row r="1523" spans="1:24" hidden="1" x14ac:dyDescent="0.3">
      <c r="A1523" t="s">
        <v>266</v>
      </c>
      <c r="B1523" t="s">
        <v>33</v>
      </c>
      <c r="C1523">
        <v>2010</v>
      </c>
      <c r="D1523" s="1">
        <v>10290</v>
      </c>
      <c r="E1523" s="9">
        <v>1.5208333333333299</v>
      </c>
      <c r="F1523" s="1">
        <v>15649.375</v>
      </c>
      <c r="G1523" s="9">
        <v>1.35801439879828</v>
      </c>
      <c r="H1523" s="1">
        <v>21252.0765821938</v>
      </c>
      <c r="I1523" s="9">
        <v>3</v>
      </c>
      <c r="J1523" s="1">
        <v>63756.229746581303</v>
      </c>
      <c r="K1523" s="1">
        <v>6232.6193578800903</v>
      </c>
      <c r="L1523" s="10">
        <v>8.4852112945191099E-2</v>
      </c>
      <c r="M1523" s="1">
        <v>69988.849104461406</v>
      </c>
      <c r="N1523" s="1">
        <v>9696.5004394772404</v>
      </c>
      <c r="O1523" s="10">
        <v>0.13201007525405301</v>
      </c>
      <c r="P1523" s="1">
        <v>73452.730186058499</v>
      </c>
      <c r="Q1523" s="9">
        <v>3</v>
      </c>
      <c r="R1523" s="9">
        <v>3.2876712328767099</v>
      </c>
      <c r="S1523" s="9">
        <v>3.68184608677534</v>
      </c>
      <c r="T1523" s="9"/>
      <c r="U1523" s="1">
        <f t="shared" si="92"/>
        <v>10290</v>
      </c>
      <c r="V1523" s="1">
        <f t="shared" si="93"/>
        <v>5359.375</v>
      </c>
      <c r="W1523" s="1">
        <f t="shared" si="94"/>
        <v>5602.7015821938003</v>
      </c>
      <c r="X1523" s="1">
        <f t="shared" si="95"/>
        <v>42504.153164387506</v>
      </c>
    </row>
    <row r="1524" spans="1:24" hidden="1" x14ac:dyDescent="0.3">
      <c r="A1524" t="s">
        <v>266</v>
      </c>
      <c r="B1524" t="s">
        <v>33</v>
      </c>
      <c r="C1524">
        <v>2011</v>
      </c>
      <c r="D1524" s="1">
        <v>6106</v>
      </c>
      <c r="E1524" s="9">
        <v>1.5208333333333299</v>
      </c>
      <c r="F1524" s="1">
        <v>9286.2083333333303</v>
      </c>
      <c r="G1524" s="9">
        <v>1.35801439879828</v>
      </c>
      <c r="H1524" s="1">
        <v>12610.8046269072</v>
      </c>
      <c r="I1524" s="9">
        <v>3</v>
      </c>
      <c r="J1524" s="1">
        <v>37832.4138807216</v>
      </c>
      <c r="K1524" s="1">
        <v>2998.64014077191</v>
      </c>
      <c r="L1524" s="10">
        <v>6.9695076396976696E-2</v>
      </c>
      <c r="M1524" s="1">
        <v>40831.054021493503</v>
      </c>
      <c r="N1524" s="1">
        <v>5192.7221230318501</v>
      </c>
      <c r="O1524" s="10">
        <v>0.120690429022208</v>
      </c>
      <c r="P1524" s="1">
        <v>43025.136003753498</v>
      </c>
      <c r="Q1524" s="9">
        <v>3</v>
      </c>
      <c r="R1524" s="9">
        <v>3.2876712328767099</v>
      </c>
      <c r="S1524" s="9">
        <v>3.68184608677534</v>
      </c>
      <c r="T1524" s="9"/>
      <c r="U1524" s="1">
        <f t="shared" si="92"/>
        <v>6106</v>
      </c>
      <c r="V1524" s="1">
        <f t="shared" si="93"/>
        <v>3180.2083333333303</v>
      </c>
      <c r="W1524" s="1">
        <f t="shared" si="94"/>
        <v>3324.5962935738698</v>
      </c>
      <c r="X1524" s="1">
        <f t="shared" si="95"/>
        <v>25221.6092538144</v>
      </c>
    </row>
    <row r="1525" spans="1:24" hidden="1" x14ac:dyDescent="0.3">
      <c r="A1525" t="s">
        <v>266</v>
      </c>
      <c r="B1525" t="s">
        <v>33</v>
      </c>
      <c r="C1525">
        <v>2012</v>
      </c>
      <c r="D1525" s="1">
        <v>2360</v>
      </c>
      <c r="E1525" s="9">
        <v>1.5208333333333299</v>
      </c>
      <c r="F1525" s="1">
        <v>3589.1666666666702</v>
      </c>
      <c r="G1525" s="9">
        <v>1.35801439879828</v>
      </c>
      <c r="H1525" s="1">
        <v>4874.14001302014</v>
      </c>
      <c r="I1525" s="9">
        <v>3</v>
      </c>
      <c r="J1525" s="1">
        <v>14622.4200390604</v>
      </c>
      <c r="K1525" s="1">
        <v>476.79889245228702</v>
      </c>
      <c r="L1525" s="10">
        <v>2.98925953838492E-2</v>
      </c>
      <c r="M1525" s="1">
        <v>15099.2189315127</v>
      </c>
      <c r="N1525" s="1">
        <v>1327.9812670067599</v>
      </c>
      <c r="O1525" s="10">
        <v>8.3256918840131394E-2</v>
      </c>
      <c r="P1525" s="1">
        <v>15950.4013060672</v>
      </c>
      <c r="Q1525" s="9">
        <v>3</v>
      </c>
      <c r="R1525" s="9">
        <v>3.2876712328767099</v>
      </c>
      <c r="S1525" s="9">
        <v>3.68184608677534</v>
      </c>
      <c r="T1525" s="9"/>
      <c r="U1525" s="1">
        <f t="shared" si="92"/>
        <v>2360</v>
      </c>
      <c r="V1525" s="1">
        <f t="shared" si="93"/>
        <v>1229.1666666666702</v>
      </c>
      <c r="W1525" s="1">
        <f t="shared" si="94"/>
        <v>1284.9733463534699</v>
      </c>
      <c r="X1525" s="1">
        <f t="shared" si="95"/>
        <v>9748.2800260402601</v>
      </c>
    </row>
    <row r="1526" spans="1:24" hidden="1" x14ac:dyDescent="0.3">
      <c r="A1526" t="s">
        <v>266</v>
      </c>
      <c r="B1526" t="s">
        <v>33</v>
      </c>
      <c r="C1526">
        <v>2013</v>
      </c>
      <c r="D1526" s="1">
        <v>9500</v>
      </c>
      <c r="E1526" s="9">
        <v>1.5208333333333299</v>
      </c>
      <c r="F1526" s="1">
        <v>14447.916666666701</v>
      </c>
      <c r="G1526" s="9">
        <v>1.35801439879828</v>
      </c>
      <c r="H1526" s="1">
        <v>19620.478865970901</v>
      </c>
      <c r="I1526" s="9">
        <v>3</v>
      </c>
      <c r="J1526" s="1">
        <v>58861.436597912798</v>
      </c>
      <c r="K1526" s="1">
        <v>2623.6182382147699</v>
      </c>
      <c r="L1526" s="10">
        <v>4.04000025289755E-2</v>
      </c>
      <c r="M1526" s="1">
        <v>61485.0548361275</v>
      </c>
      <c r="N1526" s="1">
        <v>6079.6048372472696</v>
      </c>
      <c r="O1526" s="10">
        <v>9.3617298135223306E-2</v>
      </c>
      <c r="P1526" s="1">
        <v>64941.041435159997</v>
      </c>
      <c r="Q1526" s="9">
        <v>3</v>
      </c>
      <c r="R1526" s="9">
        <v>3.2876712328767099</v>
      </c>
      <c r="S1526" s="9">
        <v>3.68184608677534</v>
      </c>
      <c r="T1526" s="9"/>
      <c r="U1526" s="1">
        <f t="shared" si="92"/>
        <v>9500</v>
      </c>
      <c r="V1526" s="1">
        <f t="shared" si="93"/>
        <v>4947.9166666667006</v>
      </c>
      <c r="W1526" s="1">
        <f t="shared" si="94"/>
        <v>5172.5621993042005</v>
      </c>
      <c r="X1526" s="1">
        <f t="shared" si="95"/>
        <v>39240.957731941897</v>
      </c>
    </row>
    <row r="1527" spans="1:24" hidden="1" x14ac:dyDescent="0.3">
      <c r="A1527" t="s">
        <v>266</v>
      </c>
      <c r="B1527" t="s">
        <v>33</v>
      </c>
      <c r="C1527">
        <v>2014</v>
      </c>
      <c r="D1527" s="1">
        <v>6892</v>
      </c>
      <c r="E1527" s="9">
        <v>1.5208333333333299</v>
      </c>
      <c r="F1527" s="1">
        <v>10481.583333333299</v>
      </c>
      <c r="G1527" s="9">
        <v>1.35801439879828</v>
      </c>
      <c r="H1527" s="1">
        <v>14234.1410888707</v>
      </c>
      <c r="I1527" s="9">
        <v>3</v>
      </c>
      <c r="J1527" s="1">
        <v>42702.423266612102</v>
      </c>
      <c r="K1527" s="1">
        <v>813.93267139509896</v>
      </c>
      <c r="L1527" s="10">
        <v>1.80378453431734E-2</v>
      </c>
      <c r="M1527" s="1">
        <v>43516.355938007197</v>
      </c>
      <c r="N1527" s="1">
        <v>2421.1852304049798</v>
      </c>
      <c r="O1527" s="10">
        <v>5.3656728950767098E-2</v>
      </c>
      <c r="P1527" s="1">
        <v>45123.6084970171</v>
      </c>
      <c r="Q1527" s="9">
        <v>3</v>
      </c>
      <c r="R1527" s="9">
        <v>3.2876712328767099</v>
      </c>
      <c r="S1527" s="9">
        <v>3.68184608677534</v>
      </c>
      <c r="T1527" s="9"/>
      <c r="U1527" s="1">
        <f t="shared" si="92"/>
        <v>6892</v>
      </c>
      <c r="V1527" s="1">
        <f t="shared" si="93"/>
        <v>3589.5833333332994</v>
      </c>
      <c r="W1527" s="1">
        <f t="shared" si="94"/>
        <v>3752.5577555374002</v>
      </c>
      <c r="X1527" s="1">
        <f t="shared" si="95"/>
        <v>28468.282177741403</v>
      </c>
    </row>
    <row r="1528" spans="1:24" hidden="1" x14ac:dyDescent="0.3">
      <c r="A1528" t="s">
        <v>20</v>
      </c>
      <c r="B1528" t="s">
        <v>23</v>
      </c>
      <c r="C1528">
        <v>1954</v>
      </c>
      <c r="D1528" s="1">
        <v>386000</v>
      </c>
      <c r="E1528" s="9">
        <v>1.01021989863905</v>
      </c>
      <c r="F1528" s="1">
        <v>389944.88087467098</v>
      </c>
      <c r="G1528" s="9">
        <v>1.1160416257608501</v>
      </c>
      <c r="H1528" s="1">
        <v>435194.71880848898</v>
      </c>
      <c r="I1528" s="9">
        <v>1.5</v>
      </c>
      <c r="J1528" s="1">
        <v>652792.07821273303</v>
      </c>
      <c r="K1528" s="1">
        <v>150441</v>
      </c>
      <c r="L1528" s="10">
        <v>0.18729432848401201</v>
      </c>
      <c r="M1528" s="1">
        <v>803233.07821273303</v>
      </c>
      <c r="N1528" s="1">
        <v>150441</v>
      </c>
      <c r="O1528" s="10">
        <v>0.18729432848401201</v>
      </c>
      <c r="P1528" s="1">
        <v>803233.07821273303</v>
      </c>
      <c r="Q1528" s="9">
        <v>3.4285714285714302</v>
      </c>
      <c r="R1528" s="9">
        <v>4.9494174552846699</v>
      </c>
      <c r="S1528" s="9">
        <v>4.4801196340605198</v>
      </c>
      <c r="T1528" s="9"/>
      <c r="U1528" s="1">
        <f t="shared" si="92"/>
        <v>386000</v>
      </c>
      <c r="V1528" s="1">
        <f t="shared" si="93"/>
        <v>3944.8808746709838</v>
      </c>
      <c r="W1528" s="1">
        <f t="shared" si="94"/>
        <v>45249.837933817995</v>
      </c>
      <c r="X1528" s="1">
        <f t="shared" si="95"/>
        <v>217597.35940424405</v>
      </c>
    </row>
    <row r="1529" spans="1:24" hidden="1" x14ac:dyDescent="0.3">
      <c r="A1529" t="s">
        <v>20</v>
      </c>
      <c r="B1529" t="s">
        <v>23</v>
      </c>
      <c r="C1529">
        <v>1956</v>
      </c>
      <c r="D1529" s="1">
        <v>411000</v>
      </c>
      <c r="E1529" s="9">
        <v>1.01021989863905</v>
      </c>
      <c r="F1529" s="1">
        <v>415200.37834064802</v>
      </c>
      <c r="G1529" s="9">
        <v>1.1160416257608501</v>
      </c>
      <c r="H1529" s="1">
        <v>463380.90525981598</v>
      </c>
      <c r="I1529" s="9">
        <v>1.5</v>
      </c>
      <c r="J1529" s="1">
        <v>695071.35788972396</v>
      </c>
      <c r="K1529" s="1">
        <v>146858</v>
      </c>
      <c r="L1529" s="10">
        <v>0.17443031131269299</v>
      </c>
      <c r="M1529" s="1">
        <v>841929.35788972396</v>
      </c>
      <c r="N1529" s="1">
        <v>146858</v>
      </c>
      <c r="O1529" s="10">
        <v>0.17443031131269299</v>
      </c>
      <c r="P1529" s="1">
        <v>841929.35788972396</v>
      </c>
      <c r="Q1529" s="9">
        <v>3.4285714285714302</v>
      </c>
      <c r="R1529" s="9">
        <v>4.9494174552846699</v>
      </c>
      <c r="S1529" s="9">
        <v>4.4801196340605198</v>
      </c>
      <c r="T1529" s="9"/>
      <c r="U1529" s="1">
        <f t="shared" si="92"/>
        <v>411000</v>
      </c>
      <c r="V1529" s="1">
        <f t="shared" si="93"/>
        <v>4200.3783406480215</v>
      </c>
      <c r="W1529" s="1">
        <f t="shared" si="94"/>
        <v>48180.526919167954</v>
      </c>
      <c r="X1529" s="1">
        <f t="shared" si="95"/>
        <v>231690.45262990799</v>
      </c>
    </row>
    <row r="1530" spans="1:24" hidden="1" x14ac:dyDescent="0.3">
      <c r="A1530" t="s">
        <v>20</v>
      </c>
      <c r="B1530" t="s">
        <v>23</v>
      </c>
      <c r="C1530">
        <v>1958</v>
      </c>
      <c r="D1530" s="1">
        <v>365000</v>
      </c>
      <c r="E1530" s="9">
        <v>1.01021989863905</v>
      </c>
      <c r="F1530" s="1">
        <v>368730.26300325099</v>
      </c>
      <c r="G1530" s="9">
        <v>1.1160416257608501</v>
      </c>
      <c r="H1530" s="1">
        <v>411518.32218937401</v>
      </c>
      <c r="I1530" s="9">
        <v>1.5</v>
      </c>
      <c r="J1530" s="1">
        <v>617277.48328406096</v>
      </c>
      <c r="K1530" s="1">
        <v>550692</v>
      </c>
      <c r="L1530" s="10">
        <v>0.47149519562067799</v>
      </c>
      <c r="M1530" s="1">
        <v>1167969.4832840599</v>
      </c>
      <c r="N1530" s="1">
        <v>550692</v>
      </c>
      <c r="O1530" s="10">
        <v>0.47149519562067799</v>
      </c>
      <c r="P1530" s="1">
        <v>1167969.4832840599</v>
      </c>
      <c r="Q1530" s="9">
        <v>3.4285714285714302</v>
      </c>
      <c r="R1530" s="9">
        <v>4.9494174552846699</v>
      </c>
      <c r="S1530" s="9">
        <v>4.4801196340605198</v>
      </c>
      <c r="T1530" s="9"/>
      <c r="U1530" s="1">
        <f t="shared" si="92"/>
        <v>365000</v>
      </c>
      <c r="V1530" s="1">
        <f t="shared" si="93"/>
        <v>3730.2630032509915</v>
      </c>
      <c r="W1530" s="1">
        <f t="shared" si="94"/>
        <v>42788.05918612302</v>
      </c>
      <c r="X1530" s="1">
        <f t="shared" si="95"/>
        <v>205759.16109468695</v>
      </c>
    </row>
    <row r="1531" spans="1:24" hidden="1" x14ac:dyDescent="0.3">
      <c r="A1531" t="s">
        <v>20</v>
      </c>
      <c r="B1531" t="s">
        <v>23</v>
      </c>
      <c r="C1531">
        <v>1960</v>
      </c>
      <c r="D1531" s="1">
        <v>77775</v>
      </c>
      <c r="E1531" s="9">
        <v>1.01021989863905</v>
      </c>
      <c r="F1531" s="1">
        <v>78569.852616651697</v>
      </c>
      <c r="G1531" s="9">
        <v>1.0738594756208799</v>
      </c>
      <c r="H1531" s="1">
        <v>84372.980730527095</v>
      </c>
      <c r="I1531" s="9">
        <v>1.5</v>
      </c>
      <c r="J1531" s="1">
        <v>126559.471095791</v>
      </c>
      <c r="K1531" s="1">
        <v>40111</v>
      </c>
      <c r="L1531" s="10">
        <v>0.24066050654495899</v>
      </c>
      <c r="M1531" s="1">
        <v>166670.471095791</v>
      </c>
      <c r="N1531" s="1">
        <v>40111</v>
      </c>
      <c r="O1531" s="10">
        <v>0.24066050654495899</v>
      </c>
      <c r="P1531" s="1">
        <v>166670.471095791</v>
      </c>
      <c r="Q1531" s="9">
        <v>3.4285714285714302</v>
      </c>
      <c r="R1531" s="9">
        <v>4.9494174552846699</v>
      </c>
      <c r="S1531" s="9">
        <v>4.65610269640647</v>
      </c>
      <c r="T1531" s="9"/>
      <c r="U1531" s="1">
        <f t="shared" si="92"/>
        <v>77775</v>
      </c>
      <c r="V1531" s="1">
        <f t="shared" si="93"/>
        <v>794.85261665169674</v>
      </c>
      <c r="W1531" s="1">
        <f t="shared" si="94"/>
        <v>5803.1281138753984</v>
      </c>
      <c r="X1531" s="1">
        <f t="shared" si="95"/>
        <v>42186.490365263904</v>
      </c>
    </row>
    <row r="1532" spans="1:24" hidden="1" x14ac:dyDescent="0.3">
      <c r="A1532" t="s">
        <v>20</v>
      </c>
      <c r="B1532" t="s">
        <v>23</v>
      </c>
      <c r="C1532">
        <v>1962</v>
      </c>
      <c r="D1532" s="1">
        <v>125775</v>
      </c>
      <c r="E1532" s="9">
        <v>1.11524380887787</v>
      </c>
      <c r="F1532" s="1">
        <v>140269.790061615</v>
      </c>
      <c r="G1532" s="9">
        <v>1.0738594756208799</v>
      </c>
      <c r="H1532" s="1">
        <v>150630.043201016</v>
      </c>
      <c r="I1532" s="9">
        <v>1.5</v>
      </c>
      <c r="J1532" s="1">
        <v>225945.06480152399</v>
      </c>
      <c r="K1532" s="1">
        <v>119441</v>
      </c>
      <c r="L1532" s="10">
        <v>0.34581881602153502</v>
      </c>
      <c r="M1532" s="1">
        <v>345386.06480152399</v>
      </c>
      <c r="N1532" s="1">
        <v>119441</v>
      </c>
      <c r="O1532" s="10">
        <v>0.34581881602153502</v>
      </c>
      <c r="P1532" s="1">
        <v>345386.06480152399</v>
      </c>
      <c r="Q1532" s="9">
        <v>3.4285714285714302</v>
      </c>
      <c r="R1532" s="9">
        <v>4.4833245970052502</v>
      </c>
      <c r="S1532" s="9">
        <v>4.65610269640647</v>
      </c>
      <c r="T1532" s="9"/>
      <c r="U1532" s="1">
        <f t="shared" si="92"/>
        <v>125775</v>
      </c>
      <c r="V1532" s="1">
        <f t="shared" si="93"/>
        <v>14494.790061615</v>
      </c>
      <c r="W1532" s="1">
        <f t="shared" si="94"/>
        <v>10360.253139401</v>
      </c>
      <c r="X1532" s="1">
        <f t="shared" si="95"/>
        <v>75315.021600507986</v>
      </c>
    </row>
    <row r="1533" spans="1:24" hidden="1" x14ac:dyDescent="0.3">
      <c r="A1533" t="s">
        <v>20</v>
      </c>
      <c r="B1533" t="s">
        <v>23</v>
      </c>
      <c r="C1533">
        <v>1964</v>
      </c>
      <c r="D1533" s="1">
        <v>395075</v>
      </c>
      <c r="E1533" s="9">
        <v>1</v>
      </c>
      <c r="F1533" s="1">
        <v>395075</v>
      </c>
      <c r="G1533" s="9">
        <v>1.0738594756208799</v>
      </c>
      <c r="H1533" s="1">
        <v>424255.03233091702</v>
      </c>
      <c r="I1533" s="9">
        <v>1.5</v>
      </c>
      <c r="J1533" s="1">
        <v>636382.54849637602</v>
      </c>
      <c r="K1533" s="1">
        <v>230047</v>
      </c>
      <c r="L1533" s="10">
        <v>0.26551148953683501</v>
      </c>
      <c r="M1533" s="1">
        <v>866429.54849637602</v>
      </c>
      <c r="N1533" s="1">
        <v>230047</v>
      </c>
      <c r="O1533" s="10">
        <v>0.26551148953683501</v>
      </c>
      <c r="P1533" s="1">
        <v>866429.54849637602</v>
      </c>
      <c r="Q1533" s="9">
        <v>3.4285714285714302</v>
      </c>
      <c r="R1533" s="9">
        <v>5</v>
      </c>
      <c r="S1533" s="9">
        <v>4.65610269640647</v>
      </c>
      <c r="T1533" s="9"/>
      <c r="U1533" s="1">
        <f t="shared" si="92"/>
        <v>395075</v>
      </c>
      <c r="V1533" s="1">
        <f t="shared" si="93"/>
        <v>0</v>
      </c>
      <c r="W1533" s="1">
        <f t="shared" si="94"/>
        <v>29180.03233091702</v>
      </c>
      <c r="X1533" s="1">
        <f t="shared" si="95"/>
        <v>212127.516165459</v>
      </c>
    </row>
    <row r="1534" spans="1:24" hidden="1" x14ac:dyDescent="0.3">
      <c r="A1534" t="s">
        <v>20</v>
      </c>
      <c r="B1534" t="s">
        <v>23</v>
      </c>
      <c r="C1534">
        <v>1966</v>
      </c>
      <c r="D1534" s="1">
        <v>1032000</v>
      </c>
      <c r="E1534" s="9">
        <v>1</v>
      </c>
      <c r="F1534" s="1">
        <v>1032000</v>
      </c>
      <c r="G1534" s="9">
        <v>1.0738594756208799</v>
      </c>
      <c r="H1534" s="1">
        <v>1108222.9788407399</v>
      </c>
      <c r="I1534" s="9">
        <v>1.5</v>
      </c>
      <c r="J1534" s="1">
        <v>1662334.4682611199</v>
      </c>
      <c r="K1534" s="1">
        <v>1287028</v>
      </c>
      <c r="L1534" s="10">
        <v>0.43637498403470398</v>
      </c>
      <c r="M1534" s="1">
        <v>2949362.4682611199</v>
      </c>
      <c r="N1534" s="1">
        <v>1287028</v>
      </c>
      <c r="O1534" s="10">
        <v>0.43637498403470398</v>
      </c>
      <c r="P1534" s="1">
        <v>2949362.4682611199</v>
      </c>
      <c r="Q1534" s="9">
        <v>3.4285714285714302</v>
      </c>
      <c r="R1534" s="9">
        <v>5</v>
      </c>
      <c r="S1534" s="9">
        <v>4.65610269640647</v>
      </c>
      <c r="T1534" s="9"/>
      <c r="U1534" s="1">
        <f t="shared" si="92"/>
        <v>1032000</v>
      </c>
      <c r="V1534" s="1">
        <f t="shared" si="93"/>
        <v>0</v>
      </c>
      <c r="W1534" s="1">
        <f t="shared" si="94"/>
        <v>76222.978840739932</v>
      </c>
      <c r="X1534" s="1">
        <f t="shared" si="95"/>
        <v>554111.48942037998</v>
      </c>
    </row>
    <row r="1535" spans="1:24" hidden="1" x14ac:dyDescent="0.3">
      <c r="A1535" t="s">
        <v>20</v>
      </c>
      <c r="B1535" t="s">
        <v>23</v>
      </c>
      <c r="C1535">
        <v>1968</v>
      </c>
      <c r="D1535" s="1">
        <v>1259000</v>
      </c>
      <c r="E1535" s="9">
        <v>1</v>
      </c>
      <c r="F1535" s="1">
        <v>1259000</v>
      </c>
      <c r="G1535" s="9">
        <v>1.0738594756208799</v>
      </c>
      <c r="H1535" s="1">
        <v>1351989.0798066801</v>
      </c>
      <c r="I1535" s="9">
        <v>1.5</v>
      </c>
      <c r="J1535" s="1">
        <v>2027983.61971002</v>
      </c>
      <c r="K1535" s="1">
        <v>828452</v>
      </c>
      <c r="L1535" s="10">
        <v>0.29002999202345098</v>
      </c>
      <c r="M1535" s="1">
        <v>2856435.6197100198</v>
      </c>
      <c r="N1535" s="1">
        <v>828452</v>
      </c>
      <c r="O1535" s="10">
        <v>0.29002999202345098</v>
      </c>
      <c r="P1535" s="1">
        <v>2856435.6197100198</v>
      </c>
      <c r="Q1535" s="9">
        <v>3.4285714285714302</v>
      </c>
      <c r="R1535" s="9">
        <v>5</v>
      </c>
      <c r="S1535" s="9">
        <v>4.65610269640647</v>
      </c>
      <c r="T1535" s="9"/>
      <c r="U1535" s="1">
        <f t="shared" si="92"/>
        <v>1259000</v>
      </c>
      <c r="V1535" s="1">
        <f t="shared" si="93"/>
        <v>0</v>
      </c>
      <c r="W1535" s="1">
        <f t="shared" si="94"/>
        <v>92989.079806680093</v>
      </c>
      <c r="X1535" s="1">
        <f t="shared" si="95"/>
        <v>675994.53990333993</v>
      </c>
    </row>
    <row r="1536" spans="1:24" hidden="1" x14ac:dyDescent="0.3">
      <c r="A1536" t="s">
        <v>20</v>
      </c>
      <c r="B1536" t="s">
        <v>23</v>
      </c>
      <c r="C1536">
        <v>1970</v>
      </c>
      <c r="D1536" s="1">
        <v>381000</v>
      </c>
      <c r="E1536" s="9">
        <v>1</v>
      </c>
      <c r="F1536" s="1">
        <v>381000</v>
      </c>
      <c r="G1536" s="9">
        <v>1.16643208515309</v>
      </c>
      <c r="H1536" s="1">
        <v>444410.62444332702</v>
      </c>
      <c r="I1536" s="9">
        <v>1.5</v>
      </c>
      <c r="J1536" s="1">
        <v>666615.93666499096</v>
      </c>
      <c r="K1536" s="1">
        <v>257642</v>
      </c>
      <c r="L1536" s="10">
        <v>0.27875551810748</v>
      </c>
      <c r="M1536" s="1">
        <v>924257.93666499096</v>
      </c>
      <c r="N1536" s="1">
        <v>257642</v>
      </c>
      <c r="O1536" s="10">
        <v>0.27875551810748</v>
      </c>
      <c r="P1536" s="1">
        <v>924257.93666499096</v>
      </c>
      <c r="Q1536" s="9">
        <v>3.4285714285714302</v>
      </c>
      <c r="R1536" s="9">
        <v>5</v>
      </c>
      <c r="S1536" s="9">
        <v>4.2865761870257302</v>
      </c>
      <c r="T1536" s="9"/>
      <c r="U1536" s="1">
        <f t="shared" si="92"/>
        <v>381000</v>
      </c>
      <c r="V1536" s="1">
        <f t="shared" si="93"/>
        <v>0</v>
      </c>
      <c r="W1536" s="1">
        <f t="shared" si="94"/>
        <v>63410.624443327019</v>
      </c>
      <c r="X1536" s="1">
        <f t="shared" si="95"/>
        <v>222205.31222166395</v>
      </c>
    </row>
    <row r="1537" spans="1:24" hidden="1" x14ac:dyDescent="0.3">
      <c r="A1537" t="s">
        <v>20</v>
      </c>
      <c r="B1537" t="s">
        <v>23</v>
      </c>
      <c r="C1537">
        <v>1972</v>
      </c>
      <c r="D1537" s="1">
        <v>315500</v>
      </c>
      <c r="E1537" s="9">
        <v>1</v>
      </c>
      <c r="F1537" s="1">
        <v>315500</v>
      </c>
      <c r="G1537" s="9">
        <v>1.16643208515309</v>
      </c>
      <c r="H1537" s="1">
        <v>368009.3228658</v>
      </c>
      <c r="I1537" s="9">
        <v>1.5</v>
      </c>
      <c r="J1537" s="1">
        <v>552013.9842987</v>
      </c>
      <c r="K1537" s="1">
        <v>191764</v>
      </c>
      <c r="L1537" s="10">
        <v>0.257824248698101</v>
      </c>
      <c r="M1537" s="1">
        <v>743777.9842987</v>
      </c>
      <c r="N1537" s="1">
        <v>191764</v>
      </c>
      <c r="O1537" s="10">
        <v>0.257824248698101</v>
      </c>
      <c r="P1537" s="1">
        <v>743777.9842987</v>
      </c>
      <c r="Q1537" s="9">
        <v>3.4285714285714302</v>
      </c>
      <c r="R1537" s="9">
        <v>5</v>
      </c>
      <c r="S1537" s="9">
        <v>4.2865761870257302</v>
      </c>
      <c r="T1537" s="9"/>
      <c r="U1537" s="1">
        <f t="shared" si="92"/>
        <v>315500</v>
      </c>
      <c r="V1537" s="1">
        <f t="shared" si="93"/>
        <v>0</v>
      </c>
      <c r="W1537" s="1">
        <f t="shared" si="94"/>
        <v>52509.322865800001</v>
      </c>
      <c r="X1537" s="1">
        <f t="shared" si="95"/>
        <v>184004.6614329</v>
      </c>
    </row>
    <row r="1538" spans="1:24" hidden="1" x14ac:dyDescent="0.3">
      <c r="A1538" t="s">
        <v>20</v>
      </c>
      <c r="B1538" t="s">
        <v>23</v>
      </c>
      <c r="C1538">
        <v>1974</v>
      </c>
      <c r="D1538" s="1">
        <v>179000</v>
      </c>
      <c r="E1538" s="9">
        <v>1</v>
      </c>
      <c r="F1538" s="1">
        <v>179000</v>
      </c>
      <c r="G1538" s="9">
        <v>1.16643208515309</v>
      </c>
      <c r="H1538" s="1">
        <v>208791.343242403</v>
      </c>
      <c r="I1538" s="9">
        <v>1.5</v>
      </c>
      <c r="J1538" s="1">
        <v>313187.01486360503</v>
      </c>
      <c r="K1538" s="1">
        <v>76813</v>
      </c>
      <c r="L1538" s="10">
        <v>0.196956402750046</v>
      </c>
      <c r="M1538" s="1">
        <v>390000.01486360503</v>
      </c>
      <c r="N1538" s="1">
        <v>76813</v>
      </c>
      <c r="O1538" s="10">
        <v>0.196956402750046</v>
      </c>
      <c r="P1538" s="1">
        <v>390000.01486360503</v>
      </c>
      <c r="Q1538" s="9">
        <v>3.4285714285714302</v>
      </c>
      <c r="R1538" s="9">
        <v>5</v>
      </c>
      <c r="S1538" s="9">
        <v>4.2865761870257302</v>
      </c>
      <c r="T1538" s="9"/>
      <c r="U1538" s="1">
        <f t="shared" si="92"/>
        <v>179000</v>
      </c>
      <c r="V1538" s="1">
        <f t="shared" si="93"/>
        <v>0</v>
      </c>
      <c r="W1538" s="1">
        <f t="shared" si="94"/>
        <v>29791.343242403003</v>
      </c>
      <c r="X1538" s="1">
        <f t="shared" si="95"/>
        <v>104395.67162120203</v>
      </c>
    </row>
    <row r="1539" spans="1:24" hidden="1" x14ac:dyDescent="0.3">
      <c r="A1539" t="s">
        <v>20</v>
      </c>
      <c r="B1539" t="s">
        <v>23</v>
      </c>
      <c r="C1539">
        <v>1976</v>
      </c>
      <c r="D1539" s="1">
        <v>260500</v>
      </c>
      <c r="E1539" s="9">
        <v>1</v>
      </c>
      <c r="F1539" s="1">
        <v>260500</v>
      </c>
      <c r="G1539" s="9">
        <v>1.16643208515309</v>
      </c>
      <c r="H1539" s="1">
        <v>303855.55818237999</v>
      </c>
      <c r="I1539" s="9">
        <v>1.5</v>
      </c>
      <c r="J1539" s="1">
        <v>455783.33727357001</v>
      </c>
      <c r="K1539" s="1">
        <v>5344</v>
      </c>
      <c r="L1539" s="10">
        <v>1.15889897822944E-2</v>
      </c>
      <c r="M1539" s="1">
        <v>461127.33727357001</v>
      </c>
      <c r="N1539" s="1">
        <v>5344</v>
      </c>
      <c r="O1539" s="10">
        <v>1.15889897822944E-2</v>
      </c>
      <c r="P1539" s="1">
        <v>461127.33727357001</v>
      </c>
      <c r="Q1539" s="9">
        <v>3.4285714285714302</v>
      </c>
      <c r="R1539" s="9">
        <v>5</v>
      </c>
      <c r="S1539" s="9">
        <v>4.2865761870257302</v>
      </c>
      <c r="T1539" s="9"/>
      <c r="U1539" s="1">
        <f t="shared" ref="U1539:U1602" si="96">D1539</f>
        <v>260500</v>
      </c>
      <c r="V1539" s="1">
        <f t="shared" ref="V1539:V1602" si="97">F1539-D1539</f>
        <v>0</v>
      </c>
      <c r="W1539" s="1">
        <f t="shared" ref="W1539:W1602" si="98">H1539-F1539</f>
        <v>43355.558182379988</v>
      </c>
      <c r="X1539" s="1">
        <f t="shared" ref="X1539:X1602" si="99">J1539-H1539</f>
        <v>151927.77909119002</v>
      </c>
    </row>
    <row r="1540" spans="1:24" hidden="1" x14ac:dyDescent="0.3">
      <c r="A1540" t="s">
        <v>20</v>
      </c>
      <c r="B1540" t="s">
        <v>23</v>
      </c>
      <c r="C1540">
        <v>1978</v>
      </c>
      <c r="D1540" s="1">
        <v>202000</v>
      </c>
      <c r="E1540" s="9">
        <v>1</v>
      </c>
      <c r="F1540" s="1">
        <v>202000</v>
      </c>
      <c r="G1540" s="9">
        <v>1.16643208515309</v>
      </c>
      <c r="H1540" s="1">
        <v>235619.28120092399</v>
      </c>
      <c r="I1540" s="9">
        <v>1.5</v>
      </c>
      <c r="J1540" s="1">
        <v>353428.92180138599</v>
      </c>
      <c r="K1540" s="1">
        <v>17847</v>
      </c>
      <c r="L1540" s="10">
        <v>4.80693709234052E-2</v>
      </c>
      <c r="M1540" s="1">
        <v>371275.92180138599</v>
      </c>
      <c r="N1540" s="1">
        <v>17847</v>
      </c>
      <c r="O1540" s="10">
        <v>4.80693709234052E-2</v>
      </c>
      <c r="P1540" s="1">
        <v>371275.92180138599</v>
      </c>
      <c r="Q1540" s="9">
        <v>3.4285714285714302</v>
      </c>
      <c r="R1540" s="9">
        <v>5</v>
      </c>
      <c r="S1540" s="9">
        <v>4.2865761870257302</v>
      </c>
      <c r="T1540" s="9"/>
      <c r="U1540" s="1">
        <f t="shared" si="96"/>
        <v>202000</v>
      </c>
      <c r="V1540" s="1">
        <f t="shared" si="97"/>
        <v>0</v>
      </c>
      <c r="W1540" s="1">
        <f t="shared" si="98"/>
        <v>33619.281200923986</v>
      </c>
      <c r="X1540" s="1">
        <f t="shared" si="99"/>
        <v>117809.64060046201</v>
      </c>
    </row>
    <row r="1541" spans="1:24" hidden="1" x14ac:dyDescent="0.3">
      <c r="A1541" t="s">
        <v>20</v>
      </c>
      <c r="B1541" t="s">
        <v>23</v>
      </c>
      <c r="C1541">
        <v>1980</v>
      </c>
      <c r="D1541" s="1">
        <v>279000</v>
      </c>
      <c r="E1541" s="9">
        <v>1</v>
      </c>
      <c r="F1541" s="1">
        <v>279000</v>
      </c>
      <c r="G1541" s="9">
        <v>1.03222205702304</v>
      </c>
      <c r="H1541" s="1">
        <v>287989.95390942902</v>
      </c>
      <c r="I1541" s="9">
        <v>1.5</v>
      </c>
      <c r="J1541" s="1">
        <v>431984.93086414301</v>
      </c>
      <c r="K1541" s="1">
        <v>106114</v>
      </c>
      <c r="L1541" s="10">
        <v>0.197201655520091</v>
      </c>
      <c r="M1541" s="1">
        <v>538098.93086414295</v>
      </c>
      <c r="N1541" s="1">
        <v>106114</v>
      </c>
      <c r="O1541" s="10">
        <v>0.197201655520091</v>
      </c>
      <c r="P1541" s="1">
        <v>538098.93086414295</v>
      </c>
      <c r="Q1541" s="9">
        <v>3.4285714285714302</v>
      </c>
      <c r="R1541" s="9">
        <v>5</v>
      </c>
      <c r="S1541" s="9">
        <v>4.84391896683562</v>
      </c>
      <c r="T1541" s="9"/>
      <c r="U1541" s="1">
        <f t="shared" si="96"/>
        <v>279000</v>
      </c>
      <c r="V1541" s="1">
        <f t="shared" si="97"/>
        <v>0</v>
      </c>
      <c r="W1541" s="1">
        <f t="shared" si="98"/>
        <v>8989.953909429023</v>
      </c>
      <c r="X1541" s="1">
        <f t="shared" si="99"/>
        <v>143994.97695471399</v>
      </c>
    </row>
    <row r="1542" spans="1:24" hidden="1" x14ac:dyDescent="0.3">
      <c r="A1542" t="s">
        <v>20</v>
      </c>
      <c r="B1542" t="s">
        <v>23</v>
      </c>
      <c r="C1542">
        <v>1982</v>
      </c>
      <c r="D1542" s="1">
        <v>354500</v>
      </c>
      <c r="E1542" s="9">
        <v>1</v>
      </c>
      <c r="F1542" s="1">
        <v>354500</v>
      </c>
      <c r="G1542" s="9">
        <v>1.03222205702304</v>
      </c>
      <c r="H1542" s="1">
        <v>365922.71921466902</v>
      </c>
      <c r="I1542" s="9">
        <v>1.5</v>
      </c>
      <c r="J1542" s="1">
        <v>548884.07882200298</v>
      </c>
      <c r="K1542" s="1">
        <v>18097</v>
      </c>
      <c r="L1542" s="10">
        <v>3.19181727150393E-2</v>
      </c>
      <c r="M1542" s="1">
        <v>566981.07882200298</v>
      </c>
      <c r="N1542" s="1">
        <v>18097</v>
      </c>
      <c r="O1542" s="10">
        <v>3.19181727150393E-2</v>
      </c>
      <c r="P1542" s="1">
        <v>566981.07882200298</v>
      </c>
      <c r="Q1542" s="9">
        <v>3.4285714285714302</v>
      </c>
      <c r="R1542" s="9">
        <v>5</v>
      </c>
      <c r="S1542" s="9">
        <v>4.84391896683562</v>
      </c>
      <c r="T1542" s="9"/>
      <c r="U1542" s="1">
        <f t="shared" si="96"/>
        <v>354500</v>
      </c>
      <c r="V1542" s="1">
        <f t="shared" si="97"/>
        <v>0</v>
      </c>
      <c r="W1542" s="1">
        <f t="shared" si="98"/>
        <v>11422.719214669021</v>
      </c>
      <c r="X1542" s="1">
        <f t="shared" si="99"/>
        <v>182961.35960733396</v>
      </c>
    </row>
    <row r="1543" spans="1:24" hidden="1" x14ac:dyDescent="0.3">
      <c r="A1543" t="s">
        <v>20</v>
      </c>
      <c r="B1543" t="s">
        <v>23</v>
      </c>
      <c r="C1543">
        <v>1984</v>
      </c>
      <c r="D1543" s="1">
        <v>1201500</v>
      </c>
      <c r="E1543" s="9">
        <v>1</v>
      </c>
      <c r="F1543" s="1">
        <v>1201500</v>
      </c>
      <c r="G1543" s="9">
        <v>1.03222205702304</v>
      </c>
      <c r="H1543" s="1">
        <v>1240214.8015131899</v>
      </c>
      <c r="I1543" s="9">
        <v>1.5</v>
      </c>
      <c r="J1543" s="1">
        <v>1860322.20226978</v>
      </c>
      <c r="K1543" s="1">
        <v>680991</v>
      </c>
      <c r="L1543" s="10">
        <v>0.26796815102985799</v>
      </c>
      <c r="M1543" s="1">
        <v>2541313.20226978</v>
      </c>
      <c r="N1543" s="1">
        <v>680991</v>
      </c>
      <c r="O1543" s="10">
        <v>0.26796815102985799</v>
      </c>
      <c r="P1543" s="1">
        <v>2541313.20226978</v>
      </c>
      <c r="Q1543" s="9">
        <v>3.4285714285714302</v>
      </c>
      <c r="R1543" s="9">
        <v>5</v>
      </c>
      <c r="S1543" s="9">
        <v>4.84391896683562</v>
      </c>
      <c r="T1543" s="9"/>
      <c r="U1543" s="1">
        <f t="shared" si="96"/>
        <v>1201500</v>
      </c>
      <c r="V1543" s="1">
        <f t="shared" si="97"/>
        <v>0</v>
      </c>
      <c r="W1543" s="1">
        <f t="shared" si="98"/>
        <v>38714.801513189916</v>
      </c>
      <c r="X1543" s="1">
        <f t="shared" si="99"/>
        <v>620107.40075659007</v>
      </c>
    </row>
    <row r="1544" spans="1:24" hidden="1" x14ac:dyDescent="0.3">
      <c r="A1544" t="s">
        <v>20</v>
      </c>
      <c r="B1544" t="s">
        <v>23</v>
      </c>
      <c r="C1544">
        <v>1986</v>
      </c>
      <c r="D1544" s="1">
        <v>807000</v>
      </c>
      <c r="E1544" s="9">
        <v>1</v>
      </c>
      <c r="F1544" s="1">
        <v>807000</v>
      </c>
      <c r="G1544" s="9">
        <v>1.03222205702304</v>
      </c>
      <c r="H1544" s="1">
        <v>833003.20001759497</v>
      </c>
      <c r="I1544" s="9">
        <v>1.5</v>
      </c>
      <c r="J1544" s="1">
        <v>1249504.80002639</v>
      </c>
      <c r="K1544" s="1">
        <v>866732</v>
      </c>
      <c r="L1544" s="10">
        <v>0.40956286176915102</v>
      </c>
      <c r="M1544" s="1">
        <v>2116236.8000263898</v>
      </c>
      <c r="N1544" s="1">
        <v>866732</v>
      </c>
      <c r="O1544" s="10">
        <v>0.40956286176915102</v>
      </c>
      <c r="P1544" s="1">
        <v>2116236.8000263898</v>
      </c>
      <c r="Q1544" s="9">
        <v>3.4285714285714302</v>
      </c>
      <c r="R1544" s="9">
        <v>5</v>
      </c>
      <c r="S1544" s="9">
        <v>4.84391896683562</v>
      </c>
      <c r="T1544" s="9"/>
      <c r="U1544" s="1">
        <f t="shared" si="96"/>
        <v>807000</v>
      </c>
      <c r="V1544" s="1">
        <f t="shared" si="97"/>
        <v>0</v>
      </c>
      <c r="W1544" s="1">
        <f t="shared" si="98"/>
        <v>26003.200017594965</v>
      </c>
      <c r="X1544" s="1">
        <f t="shared" si="99"/>
        <v>416501.60000879504</v>
      </c>
    </row>
    <row r="1545" spans="1:24" hidden="1" x14ac:dyDescent="0.3">
      <c r="A1545" t="s">
        <v>20</v>
      </c>
      <c r="B1545" t="s">
        <v>23</v>
      </c>
      <c r="C1545">
        <v>1988</v>
      </c>
      <c r="D1545" s="1">
        <v>551000</v>
      </c>
      <c r="E1545" s="9">
        <v>1</v>
      </c>
      <c r="F1545" s="1">
        <v>551000</v>
      </c>
      <c r="G1545" s="9">
        <v>1.03222205702304</v>
      </c>
      <c r="H1545" s="1">
        <v>568754.35341969703</v>
      </c>
      <c r="I1545" s="9">
        <v>1.5</v>
      </c>
      <c r="J1545" s="1">
        <v>853131.53012954502</v>
      </c>
      <c r="K1545" s="1">
        <v>185341</v>
      </c>
      <c r="L1545" s="10">
        <v>0.17847462944145401</v>
      </c>
      <c r="M1545" s="1">
        <v>1038472.53012954</v>
      </c>
      <c r="N1545" s="1">
        <v>185341</v>
      </c>
      <c r="O1545" s="10">
        <v>0.17847462944145401</v>
      </c>
      <c r="P1545" s="1">
        <v>1038472.53012954</v>
      </c>
      <c r="Q1545" s="9">
        <v>3.4285714285714302</v>
      </c>
      <c r="R1545" s="9">
        <v>5</v>
      </c>
      <c r="S1545" s="9">
        <v>4.84391896683562</v>
      </c>
      <c r="T1545" s="9"/>
      <c r="U1545" s="1">
        <f t="shared" si="96"/>
        <v>551000</v>
      </c>
      <c r="V1545" s="1">
        <f t="shared" si="97"/>
        <v>0</v>
      </c>
      <c r="W1545" s="1">
        <f t="shared" si="98"/>
        <v>17754.353419697029</v>
      </c>
      <c r="X1545" s="1">
        <f t="shared" si="99"/>
        <v>284377.17670984799</v>
      </c>
    </row>
    <row r="1546" spans="1:24" hidden="1" x14ac:dyDescent="0.3">
      <c r="A1546" t="s">
        <v>20</v>
      </c>
      <c r="B1546" t="s">
        <v>23</v>
      </c>
      <c r="C1546">
        <v>1990</v>
      </c>
      <c r="D1546" s="1">
        <v>1386500</v>
      </c>
      <c r="E1546" s="9">
        <v>1</v>
      </c>
      <c r="F1546" s="1">
        <v>1386500</v>
      </c>
      <c r="G1546" s="9">
        <v>1.0208557847289901</v>
      </c>
      <c r="H1546" s="1">
        <v>1415416.5455267399</v>
      </c>
      <c r="I1546" s="9">
        <v>1.5</v>
      </c>
      <c r="J1546" s="1">
        <v>2123124.81829012</v>
      </c>
      <c r="K1546" s="1">
        <v>1369824</v>
      </c>
      <c r="L1546" s="10">
        <v>0.39216835724222299</v>
      </c>
      <c r="M1546" s="1">
        <v>3492948.81829012</v>
      </c>
      <c r="N1546" s="1">
        <v>1369824</v>
      </c>
      <c r="O1546" s="10">
        <v>0.39216835724222299</v>
      </c>
      <c r="P1546" s="1">
        <v>3492948.81829012</v>
      </c>
      <c r="Q1546" s="9">
        <v>3.4285714285714302</v>
      </c>
      <c r="R1546" s="9">
        <v>5</v>
      </c>
      <c r="S1546" s="9">
        <v>4.8978514642275002</v>
      </c>
      <c r="T1546" s="9"/>
      <c r="U1546" s="1">
        <f t="shared" si="96"/>
        <v>1386500</v>
      </c>
      <c r="V1546" s="1">
        <f t="shared" si="97"/>
        <v>0</v>
      </c>
      <c r="W1546" s="1">
        <f t="shared" si="98"/>
        <v>28916.545526739908</v>
      </c>
      <c r="X1546" s="1">
        <f t="shared" si="99"/>
        <v>707708.27276338008</v>
      </c>
    </row>
    <row r="1547" spans="1:24" hidden="1" x14ac:dyDescent="0.3">
      <c r="A1547" t="s">
        <v>20</v>
      </c>
      <c r="B1547" t="s">
        <v>23</v>
      </c>
      <c r="C1547">
        <v>1992</v>
      </c>
      <c r="D1547" s="1">
        <v>973000</v>
      </c>
      <c r="E1547" s="9">
        <v>1</v>
      </c>
      <c r="F1547" s="1">
        <v>973000</v>
      </c>
      <c r="G1547" s="9">
        <v>1.0208557847289901</v>
      </c>
      <c r="H1547" s="1">
        <v>993292.67854130699</v>
      </c>
      <c r="I1547" s="9">
        <v>1.5</v>
      </c>
      <c r="J1547" s="1">
        <v>1489939.0178119601</v>
      </c>
      <c r="K1547" s="1">
        <v>445283</v>
      </c>
      <c r="L1547" s="10">
        <v>0.23009401293576401</v>
      </c>
      <c r="M1547" s="1">
        <v>1935222.0178119601</v>
      </c>
      <c r="N1547" s="1">
        <v>445283</v>
      </c>
      <c r="O1547" s="10">
        <v>0.23009401293576401</v>
      </c>
      <c r="P1547" s="1">
        <v>1935222.0178119601</v>
      </c>
      <c r="Q1547" s="9">
        <v>3.4285714285714302</v>
      </c>
      <c r="R1547" s="9">
        <v>5</v>
      </c>
      <c r="S1547" s="9">
        <v>4.8978514642275002</v>
      </c>
      <c r="T1547" s="9"/>
      <c r="U1547" s="1">
        <f t="shared" si="96"/>
        <v>973000</v>
      </c>
      <c r="V1547" s="1">
        <f t="shared" si="97"/>
        <v>0</v>
      </c>
      <c r="W1547" s="1">
        <f t="shared" si="98"/>
        <v>20292.678541306988</v>
      </c>
      <c r="X1547" s="1">
        <f t="shared" si="99"/>
        <v>496646.33927065309</v>
      </c>
    </row>
    <row r="1548" spans="1:24" hidden="1" x14ac:dyDescent="0.3">
      <c r="A1548" t="s">
        <v>20</v>
      </c>
      <c r="B1548" t="s">
        <v>23</v>
      </c>
      <c r="C1548">
        <v>1994</v>
      </c>
      <c r="D1548" s="1">
        <v>630500</v>
      </c>
      <c r="E1548" s="9">
        <v>1</v>
      </c>
      <c r="F1548" s="1">
        <v>630500</v>
      </c>
      <c r="G1548" s="9">
        <v>1.0208557847289901</v>
      </c>
      <c r="H1548" s="1">
        <v>643649.57227162796</v>
      </c>
      <c r="I1548" s="9">
        <v>1.5</v>
      </c>
      <c r="J1548" s="1">
        <v>965474.35840744199</v>
      </c>
      <c r="K1548" s="1">
        <v>77115</v>
      </c>
      <c r="L1548" s="10">
        <v>7.3964883084739502E-2</v>
      </c>
      <c r="M1548" s="1">
        <v>1042589.35840744</v>
      </c>
      <c r="N1548" s="1">
        <v>77115</v>
      </c>
      <c r="O1548" s="10">
        <v>7.3964883084739502E-2</v>
      </c>
      <c r="P1548" s="1">
        <v>1042589.35840744</v>
      </c>
      <c r="Q1548" s="9">
        <v>3.4285714285714302</v>
      </c>
      <c r="R1548" s="9">
        <v>5</v>
      </c>
      <c r="S1548" s="9">
        <v>4.8978514642275002</v>
      </c>
      <c r="T1548" s="9"/>
      <c r="U1548" s="1">
        <f t="shared" si="96"/>
        <v>630500</v>
      </c>
      <c r="V1548" s="1">
        <f t="shared" si="97"/>
        <v>0</v>
      </c>
      <c r="W1548" s="1">
        <f t="shared" si="98"/>
        <v>13149.572271627956</v>
      </c>
      <c r="X1548" s="1">
        <f t="shared" si="99"/>
        <v>321824.78613581404</v>
      </c>
    </row>
    <row r="1549" spans="1:24" hidden="1" x14ac:dyDescent="0.3">
      <c r="A1549" t="s">
        <v>20</v>
      </c>
      <c r="B1549" t="s">
        <v>23</v>
      </c>
      <c r="C1549">
        <v>1996</v>
      </c>
      <c r="D1549" s="1">
        <v>2898000</v>
      </c>
      <c r="E1549" s="9">
        <v>1</v>
      </c>
      <c r="F1549" s="1">
        <v>2898000</v>
      </c>
      <c r="G1549" s="9">
        <v>1.0208557847289901</v>
      </c>
      <c r="H1549" s="1">
        <v>2958440.06414461</v>
      </c>
      <c r="I1549" s="9">
        <v>1.5</v>
      </c>
      <c r="J1549" s="1">
        <v>4437660.0962169198</v>
      </c>
      <c r="K1549" s="1">
        <v>508727</v>
      </c>
      <c r="L1549" s="10">
        <v>0.102848198109906</v>
      </c>
      <c r="M1549" s="1">
        <v>4946387.0962169198</v>
      </c>
      <c r="N1549" s="1">
        <v>508727</v>
      </c>
      <c r="O1549" s="10">
        <v>0.102848198109906</v>
      </c>
      <c r="P1549" s="1">
        <v>4946387.0962169198</v>
      </c>
      <c r="Q1549" s="9">
        <v>3.4285714285714302</v>
      </c>
      <c r="R1549" s="9">
        <v>5</v>
      </c>
      <c r="S1549" s="9">
        <v>4.8978514642275002</v>
      </c>
      <c r="T1549" s="9"/>
      <c r="U1549" s="1">
        <f t="shared" si="96"/>
        <v>2898000</v>
      </c>
      <c r="V1549" s="1">
        <f t="shared" si="97"/>
        <v>0</v>
      </c>
      <c r="W1549" s="1">
        <f t="shared" si="98"/>
        <v>60440.064144609962</v>
      </c>
      <c r="X1549" s="1">
        <f t="shared" si="99"/>
        <v>1479220.0320723099</v>
      </c>
    </row>
    <row r="1550" spans="1:24" hidden="1" x14ac:dyDescent="0.3">
      <c r="A1550" t="s">
        <v>20</v>
      </c>
      <c r="B1550" t="s">
        <v>23</v>
      </c>
      <c r="C1550">
        <v>1998</v>
      </c>
      <c r="D1550" s="1">
        <v>743000</v>
      </c>
      <c r="E1550" s="9">
        <v>1</v>
      </c>
      <c r="F1550" s="1">
        <v>743000</v>
      </c>
      <c r="G1550" s="9">
        <v>1.0208557847289901</v>
      </c>
      <c r="H1550" s="1">
        <v>758495.84805363999</v>
      </c>
      <c r="I1550" s="9">
        <v>1.5</v>
      </c>
      <c r="J1550" s="1">
        <v>1137743.7720804601</v>
      </c>
      <c r="K1550" s="1">
        <v>69165</v>
      </c>
      <c r="L1550" s="10">
        <v>5.7307562592965502E-2</v>
      </c>
      <c r="M1550" s="1">
        <v>1206908.7720804601</v>
      </c>
      <c r="N1550" s="1">
        <v>69165</v>
      </c>
      <c r="O1550" s="10">
        <v>5.7307562592965502E-2</v>
      </c>
      <c r="P1550" s="1">
        <v>1206908.7720804601</v>
      </c>
      <c r="Q1550" s="9">
        <v>3.4285714285714302</v>
      </c>
      <c r="R1550" s="9">
        <v>5</v>
      </c>
      <c r="S1550" s="9">
        <v>4.8978514642275002</v>
      </c>
      <c r="T1550" s="9"/>
      <c r="U1550" s="1">
        <f t="shared" si="96"/>
        <v>743000</v>
      </c>
      <c r="V1550" s="1">
        <f t="shared" si="97"/>
        <v>0</v>
      </c>
      <c r="W1550" s="1">
        <f t="shared" si="98"/>
        <v>15495.848053639987</v>
      </c>
      <c r="X1550" s="1">
        <f t="shared" si="99"/>
        <v>379247.92402682011</v>
      </c>
    </row>
    <row r="1551" spans="1:24" hidden="1" x14ac:dyDescent="0.3">
      <c r="A1551" t="s">
        <v>20</v>
      </c>
      <c r="B1551" t="s">
        <v>23</v>
      </c>
      <c r="C1551">
        <v>2000</v>
      </c>
      <c r="D1551" s="1">
        <v>460000</v>
      </c>
      <c r="E1551" s="9">
        <v>1.0188922284242199</v>
      </c>
      <c r="F1551" s="1">
        <v>468690.42507514003</v>
      </c>
      <c r="G1551" s="9">
        <v>1.04847141452451</v>
      </c>
      <c r="H1551" s="1">
        <v>491408.51295262598</v>
      </c>
      <c r="I1551" s="9">
        <v>1.5</v>
      </c>
      <c r="J1551" s="1">
        <v>737112.76942893898</v>
      </c>
      <c r="K1551" s="1">
        <v>561</v>
      </c>
      <c r="L1551" s="10">
        <v>7.6049877771076403E-4</v>
      </c>
      <c r="M1551" s="1">
        <v>737673.76942893898</v>
      </c>
      <c r="N1551" s="1">
        <v>561</v>
      </c>
      <c r="O1551" s="10">
        <v>7.6049877771076403E-4</v>
      </c>
      <c r="P1551" s="1">
        <v>737673.76942893898</v>
      </c>
      <c r="Q1551" s="9">
        <v>3.4285714285714302</v>
      </c>
      <c r="R1551" s="9">
        <v>4.9072903497682301</v>
      </c>
      <c r="S1551" s="9">
        <v>4.7688472291517199</v>
      </c>
      <c r="T1551" s="9"/>
      <c r="U1551" s="1">
        <f t="shared" si="96"/>
        <v>460000</v>
      </c>
      <c r="V1551" s="1">
        <f t="shared" si="97"/>
        <v>8690.425075140025</v>
      </c>
      <c r="W1551" s="1">
        <f t="shared" si="98"/>
        <v>22718.087877485959</v>
      </c>
      <c r="X1551" s="1">
        <f t="shared" si="99"/>
        <v>245704.25647631299</v>
      </c>
    </row>
    <row r="1552" spans="1:24" hidden="1" x14ac:dyDescent="0.3">
      <c r="A1552" t="s">
        <v>20</v>
      </c>
      <c r="B1552" t="s">
        <v>23</v>
      </c>
      <c r="C1552">
        <v>2002</v>
      </c>
      <c r="D1552" s="1">
        <v>939000</v>
      </c>
      <c r="E1552" s="9">
        <v>1.0188922284242199</v>
      </c>
      <c r="F1552" s="1">
        <v>956739.80249033903</v>
      </c>
      <c r="G1552" s="9">
        <v>1.04847141452451</v>
      </c>
      <c r="H1552" s="1">
        <v>1003114.33404895</v>
      </c>
      <c r="I1552" s="9">
        <v>1.5</v>
      </c>
      <c r="J1552" s="1">
        <v>1504671.50107342</v>
      </c>
      <c r="K1552" s="1">
        <v>0</v>
      </c>
      <c r="L1552" s="10">
        <v>0</v>
      </c>
      <c r="M1552" s="1">
        <v>1504671.50107342</v>
      </c>
      <c r="N1552" s="1">
        <v>0</v>
      </c>
      <c r="O1552" s="10">
        <v>0</v>
      </c>
      <c r="P1552" s="1">
        <v>1504671.50107342</v>
      </c>
      <c r="Q1552" s="9">
        <v>3.4285714285714302</v>
      </c>
      <c r="R1552" s="9">
        <v>4.9072903497682301</v>
      </c>
      <c r="S1552" s="9">
        <v>4.7688472291517199</v>
      </c>
      <c r="T1552" s="9"/>
      <c r="U1552" s="1">
        <f t="shared" si="96"/>
        <v>939000</v>
      </c>
      <c r="V1552" s="1">
        <f t="shared" si="97"/>
        <v>17739.802490339032</v>
      </c>
      <c r="W1552" s="1">
        <f t="shared" si="98"/>
        <v>46374.531558610965</v>
      </c>
      <c r="X1552" s="1">
        <f t="shared" si="99"/>
        <v>501557.16702447005</v>
      </c>
    </row>
    <row r="1553" spans="1:24" hidden="1" x14ac:dyDescent="0.3">
      <c r="A1553" t="s">
        <v>20</v>
      </c>
      <c r="B1553" t="s">
        <v>23</v>
      </c>
      <c r="C1553">
        <v>2004</v>
      </c>
      <c r="D1553" s="1">
        <v>177000</v>
      </c>
      <c r="E1553" s="9">
        <v>1.08405664687072</v>
      </c>
      <c r="F1553" s="1">
        <v>191878.026496117</v>
      </c>
      <c r="G1553" s="9">
        <v>1.04847141452451</v>
      </c>
      <c r="H1553" s="1">
        <v>201178.62585655501</v>
      </c>
      <c r="I1553" s="9">
        <v>1.5</v>
      </c>
      <c r="J1553" s="1">
        <v>301767.93878483301</v>
      </c>
      <c r="K1553" s="1">
        <v>0</v>
      </c>
      <c r="L1553" s="10">
        <v>0</v>
      </c>
      <c r="M1553" s="1">
        <v>301767.93878483301</v>
      </c>
      <c r="N1553" s="1">
        <v>0</v>
      </c>
      <c r="O1553" s="10">
        <v>0</v>
      </c>
      <c r="P1553" s="1">
        <v>301767.93878483301</v>
      </c>
      <c r="Q1553" s="9">
        <v>3.4285714285714302</v>
      </c>
      <c r="R1553" s="9">
        <v>4.6123050990307597</v>
      </c>
      <c r="S1553" s="9">
        <v>4.7688472291517199</v>
      </c>
      <c r="T1553" s="9"/>
      <c r="U1553" s="1">
        <f t="shared" si="96"/>
        <v>177000</v>
      </c>
      <c r="V1553" s="1">
        <f t="shared" si="97"/>
        <v>14878.026496117003</v>
      </c>
      <c r="W1553" s="1">
        <f t="shared" si="98"/>
        <v>9300.5993604380055</v>
      </c>
      <c r="X1553" s="1">
        <f t="shared" si="99"/>
        <v>100589.312928278</v>
      </c>
    </row>
    <row r="1554" spans="1:24" hidden="1" x14ac:dyDescent="0.3">
      <c r="A1554" t="s">
        <v>20</v>
      </c>
      <c r="B1554" t="s">
        <v>23</v>
      </c>
      <c r="C1554">
        <v>2006</v>
      </c>
      <c r="D1554" s="1">
        <v>241500</v>
      </c>
      <c r="E1554" s="9">
        <v>1</v>
      </c>
      <c r="F1554" s="1">
        <v>241500</v>
      </c>
      <c r="G1554" s="9">
        <v>1.04847141452451</v>
      </c>
      <c r="H1554" s="1">
        <v>253205.84660767001</v>
      </c>
      <c r="I1554" s="9">
        <v>1.5</v>
      </c>
      <c r="J1554" s="1">
        <v>379808.769911504</v>
      </c>
      <c r="K1554" s="1">
        <v>73</v>
      </c>
      <c r="L1554" s="10">
        <v>1.92165051818638E-4</v>
      </c>
      <c r="M1554" s="1">
        <v>379881.769911504</v>
      </c>
      <c r="N1554" s="1">
        <v>73</v>
      </c>
      <c r="O1554" s="10">
        <v>1.92165051818638E-4</v>
      </c>
      <c r="P1554" s="1">
        <v>379881.769911504</v>
      </c>
      <c r="Q1554" s="9">
        <v>3.4285714285714302</v>
      </c>
      <c r="R1554" s="9">
        <v>5</v>
      </c>
      <c r="S1554" s="9">
        <v>4.7688472291517199</v>
      </c>
      <c r="T1554" s="9"/>
      <c r="U1554" s="1">
        <f t="shared" si="96"/>
        <v>241500</v>
      </c>
      <c r="V1554" s="1">
        <f t="shared" si="97"/>
        <v>0</v>
      </c>
      <c r="W1554" s="1">
        <f t="shared" si="98"/>
        <v>11705.846607670013</v>
      </c>
      <c r="X1554" s="1">
        <f t="shared" si="99"/>
        <v>126602.92330383399</v>
      </c>
    </row>
    <row r="1555" spans="1:24" hidden="1" x14ac:dyDescent="0.3">
      <c r="A1555" t="s">
        <v>20</v>
      </c>
      <c r="B1555" t="s">
        <v>23</v>
      </c>
      <c r="C1555">
        <v>2008</v>
      </c>
      <c r="D1555" s="1">
        <v>589000</v>
      </c>
      <c r="E1555" s="9">
        <v>1</v>
      </c>
      <c r="F1555" s="1">
        <v>589000</v>
      </c>
      <c r="G1555" s="9">
        <v>1.04847141452451</v>
      </c>
      <c r="H1555" s="1">
        <v>617549.66315493698</v>
      </c>
      <c r="I1555" s="9">
        <v>1.5</v>
      </c>
      <c r="J1555" s="1">
        <v>926324.49473240599</v>
      </c>
      <c r="K1555" s="1">
        <v>0</v>
      </c>
      <c r="L1555" s="10">
        <v>0</v>
      </c>
      <c r="M1555" s="1">
        <v>926324.49473240599</v>
      </c>
      <c r="N1555" s="1">
        <v>0</v>
      </c>
      <c r="O1555" s="10">
        <v>0</v>
      </c>
      <c r="P1555" s="1">
        <v>926324.49473240599</v>
      </c>
      <c r="Q1555" s="9">
        <v>3.4285714285714302</v>
      </c>
      <c r="R1555" s="9">
        <v>5</v>
      </c>
      <c r="S1555" s="9">
        <v>4.7688472291517199</v>
      </c>
      <c r="T1555" s="9"/>
      <c r="U1555" s="1">
        <f t="shared" si="96"/>
        <v>589000</v>
      </c>
      <c r="V1555" s="1">
        <f t="shared" si="97"/>
        <v>0</v>
      </c>
      <c r="W1555" s="1">
        <f t="shared" si="98"/>
        <v>28549.663154936978</v>
      </c>
      <c r="X1555" s="1">
        <f t="shared" si="99"/>
        <v>308774.83157746901</v>
      </c>
    </row>
    <row r="1556" spans="1:24" hidden="1" x14ac:dyDescent="0.3">
      <c r="A1556" t="s">
        <v>20</v>
      </c>
      <c r="B1556" t="s">
        <v>23</v>
      </c>
      <c r="C1556">
        <v>2010</v>
      </c>
      <c r="D1556" s="1">
        <v>1085000</v>
      </c>
      <c r="E1556" s="9">
        <v>1</v>
      </c>
      <c r="F1556" s="1">
        <v>1085000</v>
      </c>
      <c r="G1556" s="9">
        <v>1.04847141452451</v>
      </c>
      <c r="H1556" s="1">
        <v>1137591.4847591</v>
      </c>
      <c r="I1556" s="9">
        <v>1.5</v>
      </c>
      <c r="J1556" s="1">
        <v>1706387.2271386399</v>
      </c>
      <c r="K1556" s="1">
        <v>188000</v>
      </c>
      <c r="L1556" s="10">
        <v>9.9240533987321397E-2</v>
      </c>
      <c r="M1556" s="1">
        <v>1894387.2271386399</v>
      </c>
      <c r="N1556" s="1">
        <v>188000</v>
      </c>
      <c r="O1556" s="10">
        <v>9.9240533987321397E-2</v>
      </c>
      <c r="P1556" s="1">
        <v>1894387.2271386399</v>
      </c>
      <c r="Q1556" s="9">
        <v>3.4285714285714302</v>
      </c>
      <c r="R1556" s="9">
        <v>5</v>
      </c>
      <c r="S1556" s="9">
        <v>4.7688472291517199</v>
      </c>
      <c r="T1556" s="9"/>
      <c r="U1556" s="1">
        <f t="shared" si="96"/>
        <v>1085000</v>
      </c>
      <c r="V1556" s="1">
        <f t="shared" si="97"/>
        <v>0</v>
      </c>
      <c r="W1556" s="1">
        <f t="shared" si="98"/>
        <v>52591.484759100014</v>
      </c>
      <c r="X1556" s="1">
        <f t="shared" si="99"/>
        <v>568795.74237953988</v>
      </c>
    </row>
    <row r="1557" spans="1:24" hidden="1" x14ac:dyDescent="0.3">
      <c r="A1557" t="s">
        <v>20</v>
      </c>
      <c r="B1557" t="s">
        <v>23</v>
      </c>
      <c r="C1557">
        <v>2012</v>
      </c>
      <c r="D1557" s="1">
        <v>166200</v>
      </c>
      <c r="E1557" s="9">
        <v>1</v>
      </c>
      <c r="F1557" s="1">
        <v>166200</v>
      </c>
      <c r="G1557" s="9">
        <v>1.2466907340553599</v>
      </c>
      <c r="H1557" s="1">
        <v>207200</v>
      </c>
      <c r="I1557" s="9">
        <v>1.5</v>
      </c>
      <c r="J1557" s="1">
        <v>310800</v>
      </c>
      <c r="K1557" s="1">
        <v>0</v>
      </c>
      <c r="L1557" s="10">
        <v>0</v>
      </c>
      <c r="M1557" s="1">
        <v>310800</v>
      </c>
      <c r="N1557" s="1">
        <v>0</v>
      </c>
      <c r="O1557" s="10">
        <v>0</v>
      </c>
      <c r="P1557" s="1">
        <v>310800</v>
      </c>
      <c r="Q1557" s="9">
        <v>3.4285714285714302</v>
      </c>
      <c r="R1557" s="9">
        <v>5</v>
      </c>
      <c r="S1557" s="9">
        <v>4.0106177606177598</v>
      </c>
      <c r="T1557" s="9"/>
      <c r="U1557" s="1">
        <f t="shared" si="96"/>
        <v>166200</v>
      </c>
      <c r="V1557" s="1">
        <f t="shared" si="97"/>
        <v>0</v>
      </c>
      <c r="W1557" s="1">
        <f t="shared" si="98"/>
        <v>41000</v>
      </c>
      <c r="X1557" s="1">
        <f t="shared" si="99"/>
        <v>103600</v>
      </c>
    </row>
    <row r="1558" spans="1:24" hidden="1" x14ac:dyDescent="0.3">
      <c r="A1558" t="s">
        <v>20</v>
      </c>
      <c r="B1558" t="s">
        <v>23</v>
      </c>
      <c r="C1558">
        <v>2014</v>
      </c>
      <c r="E1558" s="9"/>
      <c r="G1558" s="9"/>
      <c r="I1558" s="9"/>
      <c r="L1558" s="10"/>
      <c r="O1558" s="10"/>
      <c r="Q1558" s="9"/>
      <c r="R1558" s="9"/>
      <c r="S1558" s="9"/>
      <c r="T1558" s="9"/>
      <c r="U1558" s="1">
        <f t="shared" si="96"/>
        <v>0</v>
      </c>
      <c r="V1558" s="1">
        <f t="shared" si="97"/>
        <v>0</v>
      </c>
      <c r="W1558" s="1">
        <f t="shared" si="98"/>
        <v>0</v>
      </c>
      <c r="X1558" s="1">
        <f t="shared" si="99"/>
        <v>0</v>
      </c>
    </row>
    <row r="1559" spans="1:24" hidden="1" x14ac:dyDescent="0.3">
      <c r="A1559" t="s">
        <v>20</v>
      </c>
      <c r="B1559" t="s">
        <v>24</v>
      </c>
      <c r="C1559">
        <v>1954</v>
      </c>
      <c r="D1559" s="1">
        <v>402900</v>
      </c>
      <c r="E1559" s="9">
        <v>1.1177707854404499</v>
      </c>
      <c r="F1559" s="1">
        <v>450349.84945395798</v>
      </c>
      <c r="G1559" s="9">
        <v>1.0835723364012499</v>
      </c>
      <c r="H1559" s="1">
        <v>487986.63857077499</v>
      </c>
      <c r="I1559" s="9">
        <v>1.5</v>
      </c>
      <c r="J1559" s="1">
        <v>731979.95785616303</v>
      </c>
      <c r="K1559" s="1">
        <v>317258</v>
      </c>
      <c r="L1559" s="10">
        <v>0.302369922499022</v>
      </c>
      <c r="M1559" s="1">
        <v>1049237.9578561599</v>
      </c>
      <c r="N1559" s="1">
        <v>317258</v>
      </c>
      <c r="O1559" s="10">
        <v>0.302369922499022</v>
      </c>
      <c r="P1559" s="1">
        <v>1049237.9578561599</v>
      </c>
      <c r="Q1559" s="9">
        <v>3.1739130434782599</v>
      </c>
      <c r="R1559" s="9">
        <v>4.4731890161449996</v>
      </c>
      <c r="S1559" s="9">
        <v>4.6143666020544298</v>
      </c>
      <c r="T1559" s="9"/>
      <c r="U1559" s="1">
        <f t="shared" si="96"/>
        <v>402900</v>
      </c>
      <c r="V1559" s="1">
        <f t="shared" si="97"/>
        <v>47449.849453957984</v>
      </c>
      <c r="W1559" s="1">
        <f t="shared" si="98"/>
        <v>37636.789116817003</v>
      </c>
      <c r="X1559" s="1">
        <f t="shared" si="99"/>
        <v>243993.31928538805</v>
      </c>
    </row>
    <row r="1560" spans="1:24" hidden="1" x14ac:dyDescent="0.3">
      <c r="A1560" t="s">
        <v>20</v>
      </c>
      <c r="B1560" t="s">
        <v>24</v>
      </c>
      <c r="C1560">
        <v>1956</v>
      </c>
      <c r="D1560" s="1">
        <v>261400</v>
      </c>
      <c r="E1560" s="9">
        <v>1.1553003774547901</v>
      </c>
      <c r="F1560" s="1">
        <v>301995.51866668201</v>
      </c>
      <c r="G1560" s="9">
        <v>1.0835723364012499</v>
      </c>
      <c r="H1560" s="1">
        <v>327233.989744363</v>
      </c>
      <c r="I1560" s="9">
        <v>1.5</v>
      </c>
      <c r="J1560" s="1">
        <v>490850.98461654503</v>
      </c>
      <c r="K1560" s="1">
        <v>153866</v>
      </c>
      <c r="L1560" s="10">
        <v>0.23865665659717999</v>
      </c>
      <c r="M1560" s="1">
        <v>644716.98461654503</v>
      </c>
      <c r="N1560" s="1">
        <v>153866</v>
      </c>
      <c r="O1560" s="10">
        <v>0.23865665659717999</v>
      </c>
      <c r="P1560" s="1">
        <v>644716.98461654503</v>
      </c>
      <c r="Q1560" s="9">
        <v>3.1739130434782599</v>
      </c>
      <c r="R1560" s="9">
        <v>4.3278787902894704</v>
      </c>
      <c r="S1560" s="9">
        <v>4.6143666020544298</v>
      </c>
      <c r="T1560" s="9"/>
      <c r="U1560" s="1">
        <f t="shared" si="96"/>
        <v>261400</v>
      </c>
      <c r="V1560" s="1">
        <f t="shared" si="97"/>
        <v>40595.518666682008</v>
      </c>
      <c r="W1560" s="1">
        <f t="shared" si="98"/>
        <v>25238.471077680995</v>
      </c>
      <c r="X1560" s="1">
        <f t="shared" si="99"/>
        <v>163616.99487218203</v>
      </c>
    </row>
    <row r="1561" spans="1:24" hidden="1" x14ac:dyDescent="0.3">
      <c r="A1561" t="s">
        <v>20</v>
      </c>
      <c r="B1561" t="s">
        <v>24</v>
      </c>
      <c r="C1561">
        <v>1958</v>
      </c>
      <c r="D1561" s="1">
        <v>306825</v>
      </c>
      <c r="E1561" s="9">
        <v>1.1156361658652401</v>
      </c>
      <c r="F1561" s="1">
        <v>342305.066591601</v>
      </c>
      <c r="G1561" s="9">
        <v>1.0835723364012499</v>
      </c>
      <c r="H1561" s="1">
        <v>370912.30076864501</v>
      </c>
      <c r="I1561" s="9">
        <v>1.5</v>
      </c>
      <c r="J1561" s="1">
        <v>556368.45115296799</v>
      </c>
      <c r="K1561" s="1">
        <v>424342</v>
      </c>
      <c r="L1561" s="10">
        <v>0.43268836331979998</v>
      </c>
      <c r="M1561" s="1">
        <v>980710.45115296799</v>
      </c>
      <c r="N1561" s="1">
        <v>424342</v>
      </c>
      <c r="O1561" s="10">
        <v>0.43268836331979998</v>
      </c>
      <c r="P1561" s="1">
        <v>980710.45115296799</v>
      </c>
      <c r="Q1561" s="9">
        <v>3.1739130434782599</v>
      </c>
      <c r="R1561" s="9">
        <v>4.4817478609813897</v>
      </c>
      <c r="S1561" s="9">
        <v>4.6143666020544298</v>
      </c>
      <c r="T1561" s="9"/>
      <c r="U1561" s="1">
        <f t="shared" si="96"/>
        <v>306825</v>
      </c>
      <c r="V1561" s="1">
        <f t="shared" si="97"/>
        <v>35480.066591601004</v>
      </c>
      <c r="W1561" s="1">
        <f t="shared" si="98"/>
        <v>28607.234177044011</v>
      </c>
      <c r="X1561" s="1">
        <f t="shared" si="99"/>
        <v>185456.15038432297</v>
      </c>
    </row>
    <row r="1562" spans="1:24" hidden="1" x14ac:dyDescent="0.3">
      <c r="A1562" t="s">
        <v>20</v>
      </c>
      <c r="B1562" t="s">
        <v>24</v>
      </c>
      <c r="C1562">
        <v>1960</v>
      </c>
      <c r="D1562" s="1">
        <v>361870</v>
      </c>
      <c r="E1562" s="9">
        <v>1.1235436206963001</v>
      </c>
      <c r="F1562" s="1">
        <v>406576.73002137098</v>
      </c>
      <c r="G1562" s="9">
        <v>1.0835723364012499</v>
      </c>
      <c r="H1562" s="1">
        <v>440555.297275636</v>
      </c>
      <c r="I1562" s="9">
        <v>1.5</v>
      </c>
      <c r="J1562" s="1">
        <v>660832.94591345405</v>
      </c>
      <c r="K1562" s="1">
        <v>195987</v>
      </c>
      <c r="L1562" s="10">
        <v>0.228737672290132</v>
      </c>
      <c r="M1562" s="1">
        <v>856819.94591345405</v>
      </c>
      <c r="N1562" s="1">
        <v>195987</v>
      </c>
      <c r="O1562" s="10">
        <v>0.228737672290132</v>
      </c>
      <c r="P1562" s="1">
        <v>856819.94591345405</v>
      </c>
      <c r="Q1562" s="9">
        <v>3.1739130434782599</v>
      </c>
      <c r="R1562" s="9">
        <v>4.4502054997217702</v>
      </c>
      <c r="S1562" s="9">
        <v>4.6143666020544298</v>
      </c>
      <c r="T1562" s="9"/>
      <c r="U1562" s="1">
        <f t="shared" si="96"/>
        <v>361870</v>
      </c>
      <c r="V1562" s="1">
        <f t="shared" si="97"/>
        <v>44706.730021370982</v>
      </c>
      <c r="W1562" s="1">
        <f t="shared" si="98"/>
        <v>33978.567254265014</v>
      </c>
      <c r="X1562" s="1">
        <f t="shared" si="99"/>
        <v>220277.64863781806</v>
      </c>
    </row>
    <row r="1563" spans="1:24" hidden="1" x14ac:dyDescent="0.3">
      <c r="A1563" t="s">
        <v>20</v>
      </c>
      <c r="B1563" t="s">
        <v>24</v>
      </c>
      <c r="C1563">
        <v>1962</v>
      </c>
      <c r="D1563" s="1">
        <v>663550</v>
      </c>
      <c r="E1563" s="9">
        <v>1.0232828499825599</v>
      </c>
      <c r="F1563" s="1">
        <v>678999.33510592603</v>
      </c>
      <c r="G1563" s="9">
        <v>1.0835723364012499</v>
      </c>
      <c r="H1563" s="1">
        <v>735744.89595562103</v>
      </c>
      <c r="I1563" s="9">
        <v>1.5</v>
      </c>
      <c r="J1563" s="1">
        <v>1103617.34393343</v>
      </c>
      <c r="K1563" s="1">
        <v>843604</v>
      </c>
      <c r="L1563" s="10">
        <v>0.43323477458186699</v>
      </c>
      <c r="M1563" s="1">
        <v>1947221.34393343</v>
      </c>
      <c r="N1563" s="1">
        <v>843604</v>
      </c>
      <c r="O1563" s="10">
        <v>0.43323477458186699</v>
      </c>
      <c r="P1563" s="1">
        <v>1947221.34393343</v>
      </c>
      <c r="Q1563" s="9">
        <v>3.1739130434782599</v>
      </c>
      <c r="R1563" s="9">
        <v>4.8862345343569702</v>
      </c>
      <c r="S1563" s="9">
        <v>4.6143666020544298</v>
      </c>
      <c r="T1563" s="9"/>
      <c r="U1563" s="1">
        <f t="shared" si="96"/>
        <v>663550</v>
      </c>
      <c r="V1563" s="1">
        <f t="shared" si="97"/>
        <v>15449.335105926031</v>
      </c>
      <c r="W1563" s="1">
        <f t="shared" si="98"/>
        <v>56745.560849695001</v>
      </c>
      <c r="X1563" s="1">
        <f t="shared" si="99"/>
        <v>367872.447977809</v>
      </c>
    </row>
    <row r="1564" spans="1:24" hidden="1" x14ac:dyDescent="0.3">
      <c r="A1564" t="s">
        <v>20</v>
      </c>
      <c r="B1564" t="s">
        <v>24</v>
      </c>
      <c r="C1564">
        <v>1964</v>
      </c>
      <c r="D1564" s="1">
        <v>125700</v>
      </c>
      <c r="E1564" s="9">
        <v>1.0232828499825599</v>
      </c>
      <c r="F1564" s="1">
        <v>128626.654242807</v>
      </c>
      <c r="G1564" s="9">
        <v>1.0835723364012499</v>
      </c>
      <c r="H1564" s="1">
        <v>139376.28426135401</v>
      </c>
      <c r="I1564" s="9">
        <v>1.5</v>
      </c>
      <c r="J1564" s="1">
        <v>209064.42639203099</v>
      </c>
      <c r="K1564" s="1">
        <v>37655</v>
      </c>
      <c r="L1564" s="10">
        <v>0.152622760804279</v>
      </c>
      <c r="M1564" s="1">
        <v>246719.42639203099</v>
      </c>
      <c r="N1564" s="1">
        <v>37655</v>
      </c>
      <c r="O1564" s="10">
        <v>0.152622760804279</v>
      </c>
      <c r="P1564" s="1">
        <v>246719.42639203099</v>
      </c>
      <c r="Q1564" s="9">
        <v>3.1739130434782599</v>
      </c>
      <c r="R1564" s="9">
        <v>4.8862345343569702</v>
      </c>
      <c r="S1564" s="9">
        <v>4.6143666020544298</v>
      </c>
      <c r="T1564" s="9"/>
      <c r="U1564" s="1">
        <f t="shared" si="96"/>
        <v>125700</v>
      </c>
      <c r="V1564" s="1">
        <f t="shared" si="97"/>
        <v>2926.6542428069952</v>
      </c>
      <c r="W1564" s="1">
        <f t="shared" si="98"/>
        <v>10749.630018547017</v>
      </c>
      <c r="X1564" s="1">
        <f t="shared" si="99"/>
        <v>69688.142130676977</v>
      </c>
    </row>
    <row r="1565" spans="1:24" hidden="1" x14ac:dyDescent="0.3">
      <c r="A1565" t="s">
        <v>20</v>
      </c>
      <c r="B1565" t="s">
        <v>24</v>
      </c>
      <c r="C1565">
        <v>1966</v>
      </c>
      <c r="D1565" s="1">
        <v>471975</v>
      </c>
      <c r="E1565" s="9">
        <v>1.0236528093600801</v>
      </c>
      <c r="F1565" s="1">
        <v>483138.53469772497</v>
      </c>
      <c r="G1565" s="9">
        <v>1.0835723364012499</v>
      </c>
      <c r="H1565" s="1">
        <v>523515.55084788799</v>
      </c>
      <c r="I1565" s="9">
        <v>1.5</v>
      </c>
      <c r="J1565" s="1">
        <v>785273.32627183304</v>
      </c>
      <c r="K1565" s="1">
        <v>275397</v>
      </c>
      <c r="L1565" s="10">
        <v>0.259644295855808</v>
      </c>
      <c r="M1565" s="1">
        <v>1060670.3262718299</v>
      </c>
      <c r="N1565" s="1">
        <v>275397</v>
      </c>
      <c r="O1565" s="10">
        <v>0.259644295855808</v>
      </c>
      <c r="P1565" s="1">
        <v>1060670.3262718299</v>
      </c>
      <c r="Q1565" s="9">
        <v>3.1739130434782599</v>
      </c>
      <c r="R1565" s="9">
        <v>4.8844685954856697</v>
      </c>
      <c r="S1565" s="9">
        <v>4.6143666020544298</v>
      </c>
      <c r="T1565" s="9"/>
      <c r="U1565" s="1">
        <f t="shared" si="96"/>
        <v>471975</v>
      </c>
      <c r="V1565" s="1">
        <f t="shared" si="97"/>
        <v>11163.534697724972</v>
      </c>
      <c r="W1565" s="1">
        <f t="shared" si="98"/>
        <v>40377.016150163021</v>
      </c>
      <c r="X1565" s="1">
        <f t="shared" si="99"/>
        <v>261757.77542394504</v>
      </c>
    </row>
    <row r="1566" spans="1:24" hidden="1" x14ac:dyDescent="0.3">
      <c r="A1566" t="s">
        <v>20</v>
      </c>
      <c r="B1566" t="s">
        <v>24</v>
      </c>
      <c r="C1566">
        <v>1968</v>
      </c>
      <c r="D1566" s="1">
        <v>746660</v>
      </c>
      <c r="E1566" s="9">
        <v>1.02231948840105</v>
      </c>
      <c r="F1566" s="1">
        <v>763325.06920952501</v>
      </c>
      <c r="G1566" s="9">
        <v>1.0835723364012499</v>
      </c>
      <c r="H1566" s="1">
        <v>827117.92867700802</v>
      </c>
      <c r="I1566" s="9">
        <v>1.5</v>
      </c>
      <c r="J1566" s="1">
        <v>1240676.8930155099</v>
      </c>
      <c r="K1566" s="1">
        <v>484597</v>
      </c>
      <c r="L1566" s="10">
        <v>0.28088119918919002</v>
      </c>
      <c r="M1566" s="1">
        <v>1725273.8930155099</v>
      </c>
      <c r="N1566" s="1">
        <v>484597</v>
      </c>
      <c r="O1566" s="10">
        <v>0.28088119918919002</v>
      </c>
      <c r="P1566" s="1">
        <v>1725273.8930155099</v>
      </c>
      <c r="Q1566" s="9">
        <v>3.1739130434782599</v>
      </c>
      <c r="R1566" s="9">
        <v>4.8908389761993396</v>
      </c>
      <c r="S1566" s="9">
        <v>4.6143666020544298</v>
      </c>
      <c r="T1566" s="9"/>
      <c r="U1566" s="1">
        <f t="shared" si="96"/>
        <v>746660</v>
      </c>
      <c r="V1566" s="1">
        <f t="shared" si="97"/>
        <v>16665.069209525012</v>
      </c>
      <c r="W1566" s="1">
        <f t="shared" si="98"/>
        <v>63792.859467483009</v>
      </c>
      <c r="X1566" s="1">
        <f t="shared" si="99"/>
        <v>413558.96433850192</v>
      </c>
    </row>
    <row r="1567" spans="1:24" hidden="1" x14ac:dyDescent="0.3">
      <c r="A1567" t="s">
        <v>20</v>
      </c>
      <c r="B1567" t="s">
        <v>24</v>
      </c>
      <c r="C1567">
        <v>1970</v>
      </c>
      <c r="D1567" s="1">
        <v>807760</v>
      </c>
      <c r="E1567" s="9">
        <v>1.0250692944629101</v>
      </c>
      <c r="F1567" s="1">
        <v>828009.97329536104</v>
      </c>
      <c r="G1567" s="9">
        <v>1.0835723364012499</v>
      </c>
      <c r="H1567" s="1">
        <v>897208.70132718806</v>
      </c>
      <c r="I1567" s="9">
        <v>1.5</v>
      </c>
      <c r="J1567" s="1">
        <v>1345813.05199078</v>
      </c>
      <c r="K1567" s="1">
        <v>577506</v>
      </c>
      <c r="L1567" s="10">
        <v>0.30026531448447802</v>
      </c>
      <c r="M1567" s="1">
        <v>1923319.05199078</v>
      </c>
      <c r="N1567" s="1">
        <v>577506</v>
      </c>
      <c r="O1567" s="10">
        <v>0.30026531448447802</v>
      </c>
      <c r="P1567" s="1">
        <v>1923319.05199078</v>
      </c>
      <c r="Q1567" s="9">
        <v>3.1739130434782599</v>
      </c>
      <c r="R1567" s="9">
        <v>4.8777190254438096</v>
      </c>
      <c r="S1567" s="9">
        <v>4.6143666020544298</v>
      </c>
      <c r="T1567" s="9"/>
      <c r="U1567" s="1">
        <f t="shared" si="96"/>
        <v>807760</v>
      </c>
      <c r="V1567" s="1">
        <f t="shared" si="97"/>
        <v>20249.973295361036</v>
      </c>
      <c r="W1567" s="1">
        <f t="shared" si="98"/>
        <v>69198.72803182702</v>
      </c>
      <c r="X1567" s="1">
        <f t="shared" si="99"/>
        <v>448604.35066359199</v>
      </c>
    </row>
    <row r="1568" spans="1:24" hidden="1" x14ac:dyDescent="0.3">
      <c r="A1568" t="s">
        <v>20</v>
      </c>
      <c r="B1568" t="s">
        <v>24</v>
      </c>
      <c r="C1568">
        <v>1972</v>
      </c>
      <c r="D1568" s="1">
        <v>734825</v>
      </c>
      <c r="E1568" s="9">
        <v>1.0005463309471301</v>
      </c>
      <c r="F1568" s="1">
        <v>735226.45763822203</v>
      </c>
      <c r="G1568" s="9">
        <v>1.0835723364012499</v>
      </c>
      <c r="H1568" s="1">
        <v>796671.05048705998</v>
      </c>
      <c r="I1568" s="9">
        <v>1.5</v>
      </c>
      <c r="J1568" s="1">
        <v>1195006.5757305899</v>
      </c>
      <c r="K1568" s="1">
        <v>376320</v>
      </c>
      <c r="L1568" s="10">
        <v>0.23949190818275901</v>
      </c>
      <c r="M1568" s="1">
        <v>1571326.5757305899</v>
      </c>
      <c r="N1568" s="1">
        <v>376320</v>
      </c>
      <c r="O1568" s="10">
        <v>0.23949190818275901</v>
      </c>
      <c r="P1568" s="1">
        <v>1571326.5757305899</v>
      </c>
      <c r="Q1568" s="9">
        <v>3.1739130434782599</v>
      </c>
      <c r="R1568" s="9">
        <v>4.9972698368369999</v>
      </c>
      <c r="S1568" s="9">
        <v>4.6143666020544298</v>
      </c>
      <c r="T1568" s="9"/>
      <c r="U1568" s="1">
        <f t="shared" si="96"/>
        <v>734825</v>
      </c>
      <c r="V1568" s="1">
        <f t="shared" si="97"/>
        <v>401.45763822202571</v>
      </c>
      <c r="W1568" s="1">
        <f t="shared" si="98"/>
        <v>61444.592848837958</v>
      </c>
      <c r="X1568" s="1">
        <f t="shared" si="99"/>
        <v>398335.52524352993</v>
      </c>
    </row>
    <row r="1569" spans="1:24" hidden="1" x14ac:dyDescent="0.3">
      <c r="A1569" t="s">
        <v>20</v>
      </c>
      <c r="B1569" t="s">
        <v>24</v>
      </c>
      <c r="C1569">
        <v>1974</v>
      </c>
      <c r="D1569" s="1">
        <v>378449</v>
      </c>
      <c r="E1569" s="9">
        <v>1.01163887014788</v>
      </c>
      <c r="F1569" s="1">
        <v>382853.71876859601</v>
      </c>
      <c r="G1569" s="9">
        <v>1.0835723364012499</v>
      </c>
      <c r="H1569" s="1">
        <v>414849.698545994</v>
      </c>
      <c r="I1569" s="9">
        <v>1.5</v>
      </c>
      <c r="J1569" s="1">
        <v>622274.54781899101</v>
      </c>
      <c r="K1569" s="1">
        <v>221554</v>
      </c>
      <c r="L1569" s="10">
        <v>0.26255807601276498</v>
      </c>
      <c r="M1569" s="1">
        <v>843828.54781899101</v>
      </c>
      <c r="N1569" s="1">
        <v>221554</v>
      </c>
      <c r="O1569" s="10">
        <v>0.26255807601276498</v>
      </c>
      <c r="P1569" s="1">
        <v>843828.54781899101</v>
      </c>
      <c r="Q1569" s="9">
        <v>3.1739130434782599</v>
      </c>
      <c r="R1569" s="9">
        <v>4.9424751732494103</v>
      </c>
      <c r="S1569" s="9">
        <v>4.6143666020544298</v>
      </c>
      <c r="T1569" s="9"/>
      <c r="U1569" s="1">
        <f t="shared" si="96"/>
        <v>378449</v>
      </c>
      <c r="V1569" s="1">
        <f t="shared" si="97"/>
        <v>4404.7187685960089</v>
      </c>
      <c r="W1569" s="1">
        <f t="shared" si="98"/>
        <v>31995.979777397995</v>
      </c>
      <c r="X1569" s="1">
        <f t="shared" si="99"/>
        <v>207424.849272997</v>
      </c>
    </row>
    <row r="1570" spans="1:24" hidden="1" x14ac:dyDescent="0.3">
      <c r="A1570" t="s">
        <v>20</v>
      </c>
      <c r="B1570" t="s">
        <v>24</v>
      </c>
      <c r="C1570">
        <v>1976</v>
      </c>
      <c r="D1570" s="1">
        <v>515200</v>
      </c>
      <c r="E1570" s="9">
        <v>1.0007481039166799</v>
      </c>
      <c r="F1570" s="1">
        <v>515585.42313787498</v>
      </c>
      <c r="G1570" s="9">
        <v>1.0835723364012499</v>
      </c>
      <c r="H1570" s="1">
        <v>558674.10156393296</v>
      </c>
      <c r="I1570" s="9">
        <v>1.5</v>
      </c>
      <c r="J1570" s="1">
        <v>838011.15234589903</v>
      </c>
      <c r="K1570" s="1">
        <v>1618100</v>
      </c>
      <c r="L1570" s="10">
        <v>0.6588056890074</v>
      </c>
      <c r="M1570" s="1">
        <v>2456111.1523459</v>
      </c>
      <c r="N1570" s="1">
        <v>1618100</v>
      </c>
      <c r="O1570" s="10">
        <v>0.6588056890074</v>
      </c>
      <c r="P1570" s="1">
        <v>2456111.1523459</v>
      </c>
      <c r="Q1570" s="9">
        <v>3.1739130434782599</v>
      </c>
      <c r="R1570" s="9">
        <v>4.9962622766220797</v>
      </c>
      <c r="S1570" s="9">
        <v>4.6143666020544298</v>
      </c>
      <c r="T1570" s="9"/>
      <c r="U1570" s="1">
        <f t="shared" si="96"/>
        <v>515200</v>
      </c>
      <c r="V1570" s="1">
        <f t="shared" si="97"/>
        <v>385.42313787498279</v>
      </c>
      <c r="W1570" s="1">
        <f t="shared" si="98"/>
        <v>43088.678426057973</v>
      </c>
      <c r="X1570" s="1">
        <f t="shared" si="99"/>
        <v>279337.05078196607</v>
      </c>
    </row>
    <row r="1571" spans="1:24" hidden="1" x14ac:dyDescent="0.3">
      <c r="A1571" t="s">
        <v>20</v>
      </c>
      <c r="B1571" t="s">
        <v>24</v>
      </c>
      <c r="C1571">
        <v>1978</v>
      </c>
      <c r="D1571" s="1">
        <v>473710</v>
      </c>
      <c r="E1571" s="9">
        <v>1.00799217076411</v>
      </c>
      <c r="F1571" s="1">
        <v>477495.97121266602</v>
      </c>
      <c r="G1571" s="9">
        <v>1.0835723364012499</v>
      </c>
      <c r="H1571" s="1">
        <v>517401.425149091</v>
      </c>
      <c r="I1571" s="9">
        <v>1.5</v>
      </c>
      <c r="J1571" s="1">
        <v>776102.137723636</v>
      </c>
      <c r="K1571" s="1">
        <v>246501</v>
      </c>
      <c r="L1571" s="10">
        <v>0.24105245809114501</v>
      </c>
      <c r="M1571" s="1">
        <v>1022603.13772364</v>
      </c>
      <c r="N1571" s="1">
        <v>246501</v>
      </c>
      <c r="O1571" s="10">
        <v>0.24105245809114501</v>
      </c>
      <c r="P1571" s="1">
        <v>1022603.13772364</v>
      </c>
      <c r="Q1571" s="9">
        <v>3.1739130434782599</v>
      </c>
      <c r="R1571" s="9">
        <v>4.9603559878939798</v>
      </c>
      <c r="S1571" s="9">
        <v>4.6143666020544298</v>
      </c>
      <c r="T1571" s="9"/>
      <c r="U1571" s="1">
        <f t="shared" si="96"/>
        <v>473710</v>
      </c>
      <c r="V1571" s="1">
        <f t="shared" si="97"/>
        <v>3785.9712126660161</v>
      </c>
      <c r="W1571" s="1">
        <f t="shared" si="98"/>
        <v>39905.453936424979</v>
      </c>
      <c r="X1571" s="1">
        <f t="shared" si="99"/>
        <v>258700.712574545</v>
      </c>
    </row>
    <row r="1572" spans="1:24" hidden="1" x14ac:dyDescent="0.3">
      <c r="A1572" t="s">
        <v>20</v>
      </c>
      <c r="B1572" t="s">
        <v>24</v>
      </c>
      <c r="C1572">
        <v>1980</v>
      </c>
      <c r="D1572" s="1">
        <v>251685</v>
      </c>
      <c r="E1572" s="9">
        <v>1.00116601626948</v>
      </c>
      <c r="F1572" s="1">
        <v>251978.468804784</v>
      </c>
      <c r="G1572" s="9">
        <v>1.0835723364012499</v>
      </c>
      <c r="H1572" s="1">
        <v>273036.89816560899</v>
      </c>
      <c r="I1572" s="9">
        <v>1.5</v>
      </c>
      <c r="J1572" s="1">
        <v>409555.34724841302</v>
      </c>
      <c r="K1572" s="1">
        <v>1003</v>
      </c>
      <c r="L1572" s="10">
        <v>2.4430145111460199E-3</v>
      </c>
      <c r="M1572" s="1">
        <v>410558.34724841302</v>
      </c>
      <c r="N1572" s="1">
        <v>1003</v>
      </c>
      <c r="O1572" s="10">
        <v>2.4430145111460199E-3</v>
      </c>
      <c r="P1572" s="1">
        <v>410558.34724841302</v>
      </c>
      <c r="Q1572" s="9">
        <v>3.1739130434782599</v>
      </c>
      <c r="R1572" s="9">
        <v>4.9941767087049902</v>
      </c>
      <c r="S1572" s="9">
        <v>4.6143666020544298</v>
      </c>
      <c r="T1572" s="9"/>
      <c r="U1572" s="1">
        <f t="shared" si="96"/>
        <v>251685</v>
      </c>
      <c r="V1572" s="1">
        <f t="shared" si="97"/>
        <v>293.46880478400271</v>
      </c>
      <c r="W1572" s="1">
        <f t="shared" si="98"/>
        <v>21058.429360824986</v>
      </c>
      <c r="X1572" s="1">
        <f t="shared" si="99"/>
        <v>136518.44908280403</v>
      </c>
    </row>
    <row r="1573" spans="1:24" hidden="1" x14ac:dyDescent="0.3">
      <c r="A1573" t="s">
        <v>20</v>
      </c>
      <c r="B1573" t="s">
        <v>24</v>
      </c>
      <c r="C1573">
        <v>1982</v>
      </c>
      <c r="D1573" s="1">
        <v>146260</v>
      </c>
      <c r="E1573" s="9">
        <v>1.0004743825378299</v>
      </c>
      <c r="F1573" s="1">
        <v>146329.383189983</v>
      </c>
      <c r="G1573" s="9">
        <v>1.0835723364012499</v>
      </c>
      <c r="H1573" s="1">
        <v>158558.47162732299</v>
      </c>
      <c r="I1573" s="9">
        <v>1.5</v>
      </c>
      <c r="J1573" s="1">
        <v>237837.70744098499</v>
      </c>
      <c r="K1573" s="1">
        <v>99</v>
      </c>
      <c r="L1573" s="10">
        <v>4.1607703605192901E-4</v>
      </c>
      <c r="M1573" s="1">
        <v>237936.70744098499</v>
      </c>
      <c r="N1573" s="1">
        <v>99</v>
      </c>
      <c r="O1573" s="10">
        <v>4.1607703605192901E-4</v>
      </c>
      <c r="P1573" s="1">
        <v>237936.70744098499</v>
      </c>
      <c r="Q1573" s="9">
        <v>3.1739130434782599</v>
      </c>
      <c r="R1573" s="9">
        <v>4.9976292119712902</v>
      </c>
      <c r="S1573" s="9">
        <v>4.6143666020544298</v>
      </c>
      <c r="T1573" s="9"/>
      <c r="U1573" s="1">
        <f t="shared" si="96"/>
        <v>146260</v>
      </c>
      <c r="V1573" s="1">
        <f t="shared" si="97"/>
        <v>69.383189982996555</v>
      </c>
      <c r="W1573" s="1">
        <f t="shared" si="98"/>
        <v>12229.088437339989</v>
      </c>
      <c r="X1573" s="1">
        <f t="shared" si="99"/>
        <v>79279.235813662002</v>
      </c>
    </row>
    <row r="1574" spans="1:24" hidden="1" x14ac:dyDescent="0.3">
      <c r="A1574" t="s">
        <v>20</v>
      </c>
      <c r="B1574" t="s">
        <v>24</v>
      </c>
      <c r="C1574">
        <v>1984</v>
      </c>
      <c r="D1574" s="1">
        <v>187185</v>
      </c>
      <c r="E1574" s="9">
        <v>1.0001555423548101</v>
      </c>
      <c r="F1574" s="1">
        <v>187214.11519568501</v>
      </c>
      <c r="G1574" s="9">
        <v>1.0835723364012499</v>
      </c>
      <c r="H1574" s="1">
        <v>202860.03620988099</v>
      </c>
      <c r="I1574" s="9">
        <v>1.5</v>
      </c>
      <c r="J1574" s="1">
        <v>304290.05431482103</v>
      </c>
      <c r="K1574" s="1">
        <v>43626</v>
      </c>
      <c r="L1574" s="10">
        <v>0.12539231650553201</v>
      </c>
      <c r="M1574" s="1">
        <v>347916.05431482103</v>
      </c>
      <c r="N1574" s="1">
        <v>43626</v>
      </c>
      <c r="O1574" s="10">
        <v>0.12539231650553201</v>
      </c>
      <c r="P1574" s="1">
        <v>347916.05431482103</v>
      </c>
      <c r="Q1574" s="9">
        <v>3.1739130434782599</v>
      </c>
      <c r="R1574" s="9">
        <v>4.9992224091742603</v>
      </c>
      <c r="S1574" s="9">
        <v>4.6143666020544298</v>
      </c>
      <c r="T1574" s="9"/>
      <c r="U1574" s="1">
        <f t="shared" si="96"/>
        <v>187185</v>
      </c>
      <c r="V1574" s="1">
        <f t="shared" si="97"/>
        <v>29.115195685008075</v>
      </c>
      <c r="W1574" s="1">
        <f t="shared" si="98"/>
        <v>15645.921014195977</v>
      </c>
      <c r="X1574" s="1">
        <f t="shared" si="99"/>
        <v>101430.01810494004</v>
      </c>
    </row>
    <row r="1575" spans="1:24" hidden="1" x14ac:dyDescent="0.3">
      <c r="A1575" t="s">
        <v>20</v>
      </c>
      <c r="B1575" t="s">
        <v>24</v>
      </c>
      <c r="C1575">
        <v>1986</v>
      </c>
      <c r="D1575" s="1">
        <v>669704</v>
      </c>
      <c r="E1575" s="9">
        <v>1.0001555423548101</v>
      </c>
      <c r="F1575" s="1">
        <v>669808.16733718605</v>
      </c>
      <c r="G1575" s="9">
        <v>1.0835723364012499</v>
      </c>
      <c r="H1575" s="1">
        <v>725785.60082219203</v>
      </c>
      <c r="I1575" s="9">
        <v>1.5</v>
      </c>
      <c r="J1575" s="1">
        <v>1088678.4012332901</v>
      </c>
      <c r="K1575" s="1">
        <v>353145</v>
      </c>
      <c r="L1575" s="10">
        <v>0.24492944121862001</v>
      </c>
      <c r="M1575" s="1">
        <v>1441823.4012332901</v>
      </c>
      <c r="N1575" s="1">
        <v>353145</v>
      </c>
      <c r="O1575" s="10">
        <v>0.24492944121862001</v>
      </c>
      <c r="P1575" s="1">
        <v>1441823.4012332901</v>
      </c>
      <c r="Q1575" s="9">
        <v>3.1739130434782599</v>
      </c>
      <c r="R1575" s="9">
        <v>4.9992224091742603</v>
      </c>
      <c r="S1575" s="9">
        <v>4.6143666020544298</v>
      </c>
      <c r="T1575" s="9"/>
      <c r="U1575" s="1">
        <f t="shared" si="96"/>
        <v>669704</v>
      </c>
      <c r="V1575" s="1">
        <f t="shared" si="97"/>
        <v>104.16733718605246</v>
      </c>
      <c r="W1575" s="1">
        <f t="shared" si="98"/>
        <v>55977.433485005982</v>
      </c>
      <c r="X1575" s="1">
        <f t="shared" si="99"/>
        <v>362892.80041109805</v>
      </c>
    </row>
    <row r="1576" spans="1:24" hidden="1" x14ac:dyDescent="0.3">
      <c r="A1576" t="s">
        <v>20</v>
      </c>
      <c r="B1576" t="s">
        <v>24</v>
      </c>
      <c r="C1576">
        <v>1988</v>
      </c>
      <c r="D1576" s="1">
        <v>552956</v>
      </c>
      <c r="E1576" s="9">
        <v>1</v>
      </c>
      <c r="F1576" s="1">
        <v>552956</v>
      </c>
      <c r="G1576" s="9">
        <v>1.0835723364012499</v>
      </c>
      <c r="H1576" s="1">
        <v>599167.82484708796</v>
      </c>
      <c r="I1576" s="9">
        <v>1.5</v>
      </c>
      <c r="J1576" s="1">
        <v>898751.73727063194</v>
      </c>
      <c r="K1576" s="1">
        <v>138242</v>
      </c>
      <c r="L1576" s="10">
        <v>0.13331035186755599</v>
      </c>
      <c r="M1576" s="1">
        <v>1036993.73727063</v>
      </c>
      <c r="N1576" s="1">
        <v>138242</v>
      </c>
      <c r="O1576" s="10">
        <v>0.13331035186755599</v>
      </c>
      <c r="P1576" s="1">
        <v>1036993.73727063</v>
      </c>
      <c r="Q1576" s="9">
        <v>3.1739130434782599</v>
      </c>
      <c r="R1576" s="9">
        <v>5</v>
      </c>
      <c r="S1576" s="9">
        <v>4.6143666020544298</v>
      </c>
      <c r="T1576" s="9"/>
      <c r="U1576" s="1">
        <f t="shared" si="96"/>
        <v>552956</v>
      </c>
      <c r="V1576" s="1">
        <f t="shared" si="97"/>
        <v>0</v>
      </c>
      <c r="W1576" s="1">
        <f t="shared" si="98"/>
        <v>46211.824847087963</v>
      </c>
      <c r="X1576" s="1">
        <f t="shared" si="99"/>
        <v>299583.91242354398</v>
      </c>
    </row>
    <row r="1577" spans="1:24" hidden="1" x14ac:dyDescent="0.3">
      <c r="A1577" t="s">
        <v>20</v>
      </c>
      <c r="B1577" t="s">
        <v>24</v>
      </c>
      <c r="C1577">
        <v>1990</v>
      </c>
      <c r="D1577" s="1">
        <v>840104</v>
      </c>
      <c r="E1577" s="9">
        <v>1</v>
      </c>
      <c r="F1577" s="1">
        <v>840104</v>
      </c>
      <c r="G1577" s="9">
        <v>1.0835723364012499</v>
      </c>
      <c r="H1577" s="1">
        <v>910313.45410003304</v>
      </c>
      <c r="I1577" s="9">
        <v>1.5</v>
      </c>
      <c r="J1577" s="1">
        <v>1365470.1811500499</v>
      </c>
      <c r="K1577" s="1">
        <v>335408</v>
      </c>
      <c r="L1577" s="10">
        <v>0.197196956088421</v>
      </c>
      <c r="M1577" s="1">
        <v>1700878.1811500499</v>
      </c>
      <c r="N1577" s="1">
        <v>335408</v>
      </c>
      <c r="O1577" s="10">
        <v>0.197196956088421</v>
      </c>
      <c r="P1577" s="1">
        <v>1700878.1811500499</v>
      </c>
      <c r="Q1577" s="9">
        <v>3.1739130434782599</v>
      </c>
      <c r="R1577" s="9">
        <v>5</v>
      </c>
      <c r="S1577" s="9">
        <v>4.6143666020544298</v>
      </c>
      <c r="T1577" s="9"/>
      <c r="U1577" s="1">
        <f t="shared" si="96"/>
        <v>840104</v>
      </c>
      <c r="V1577" s="1">
        <f t="shared" si="97"/>
        <v>0</v>
      </c>
      <c r="W1577" s="1">
        <f t="shared" si="98"/>
        <v>70209.454100033036</v>
      </c>
      <c r="X1577" s="1">
        <f t="shared" si="99"/>
        <v>455156.72705001687</v>
      </c>
    </row>
    <row r="1578" spans="1:24" hidden="1" x14ac:dyDescent="0.3">
      <c r="A1578" t="s">
        <v>20</v>
      </c>
      <c r="B1578" t="s">
        <v>24</v>
      </c>
      <c r="C1578">
        <v>1992</v>
      </c>
      <c r="D1578" s="1">
        <v>634693</v>
      </c>
      <c r="E1578" s="9">
        <v>1</v>
      </c>
      <c r="F1578" s="1">
        <v>634693</v>
      </c>
      <c r="G1578" s="9">
        <v>1.0835723364012499</v>
      </c>
      <c r="H1578" s="1">
        <v>687735.77690751594</v>
      </c>
      <c r="I1578" s="9">
        <v>1.5</v>
      </c>
      <c r="J1578" s="1">
        <v>1031603.66536127</v>
      </c>
      <c r="K1578" s="1">
        <v>23608</v>
      </c>
      <c r="L1578" s="10">
        <v>2.2372762522405699E-2</v>
      </c>
      <c r="M1578" s="1">
        <v>1055211.6653612701</v>
      </c>
      <c r="N1578" s="1">
        <v>23608</v>
      </c>
      <c r="O1578" s="10">
        <v>2.2372762522405699E-2</v>
      </c>
      <c r="P1578" s="1">
        <v>1055211.6653612701</v>
      </c>
      <c r="Q1578" s="9">
        <v>3.1739130434782599</v>
      </c>
      <c r="R1578" s="9">
        <v>5</v>
      </c>
      <c r="S1578" s="9">
        <v>4.6143666020544298</v>
      </c>
      <c r="T1578" s="9"/>
      <c r="U1578" s="1">
        <f t="shared" si="96"/>
        <v>634693</v>
      </c>
      <c r="V1578" s="1">
        <f t="shared" si="97"/>
        <v>0</v>
      </c>
      <c r="W1578" s="1">
        <f t="shared" si="98"/>
        <v>53042.776907515945</v>
      </c>
      <c r="X1578" s="1">
        <f t="shared" si="99"/>
        <v>343867.88845375401</v>
      </c>
    </row>
    <row r="1579" spans="1:24" hidden="1" x14ac:dyDescent="0.3">
      <c r="A1579" t="s">
        <v>20</v>
      </c>
      <c r="B1579" t="s">
        <v>24</v>
      </c>
      <c r="C1579">
        <v>1994</v>
      </c>
      <c r="D1579" s="1">
        <v>476127</v>
      </c>
      <c r="E1579" s="9">
        <v>1</v>
      </c>
      <c r="F1579" s="1">
        <v>476127</v>
      </c>
      <c r="G1579" s="9">
        <v>1.0835723364012499</v>
      </c>
      <c r="H1579" s="1">
        <v>515918.04581371602</v>
      </c>
      <c r="I1579" s="9">
        <v>1.5</v>
      </c>
      <c r="J1579" s="1">
        <v>773877.06872057403</v>
      </c>
      <c r="K1579" s="1">
        <v>84813</v>
      </c>
      <c r="L1579" s="10">
        <v>9.8770211848809603E-2</v>
      </c>
      <c r="M1579" s="1">
        <v>858690.06872057403</v>
      </c>
      <c r="N1579" s="1">
        <v>84813</v>
      </c>
      <c r="O1579" s="10">
        <v>9.8770211848809603E-2</v>
      </c>
      <c r="P1579" s="1">
        <v>858690.06872057403</v>
      </c>
      <c r="Q1579" s="9">
        <v>3.1739130434782599</v>
      </c>
      <c r="R1579" s="9">
        <v>5</v>
      </c>
      <c r="S1579" s="9">
        <v>4.6143666020544298</v>
      </c>
      <c r="T1579" s="9"/>
      <c r="U1579" s="1">
        <f t="shared" si="96"/>
        <v>476127</v>
      </c>
      <c r="V1579" s="1">
        <f t="shared" si="97"/>
        <v>0</v>
      </c>
      <c r="W1579" s="1">
        <f t="shared" si="98"/>
        <v>39791.045813716017</v>
      </c>
      <c r="X1579" s="1">
        <f t="shared" si="99"/>
        <v>257959.02290685801</v>
      </c>
    </row>
    <row r="1580" spans="1:24" hidden="1" x14ac:dyDescent="0.3">
      <c r="A1580" t="s">
        <v>20</v>
      </c>
      <c r="B1580" t="s">
        <v>24</v>
      </c>
      <c r="C1580">
        <v>1996</v>
      </c>
      <c r="D1580" s="1">
        <v>579371</v>
      </c>
      <c r="E1580" s="9">
        <v>1</v>
      </c>
      <c r="F1580" s="1">
        <v>579371</v>
      </c>
      <c r="G1580" s="9">
        <v>1.0835723364012499</v>
      </c>
      <c r="H1580" s="1">
        <v>627790.38811312697</v>
      </c>
      <c r="I1580" s="9">
        <v>1.5</v>
      </c>
      <c r="J1580" s="1">
        <v>941685.58216969005</v>
      </c>
      <c r="K1580" s="1">
        <v>20635</v>
      </c>
      <c r="L1580" s="10">
        <v>2.14429581808127E-2</v>
      </c>
      <c r="M1580" s="1">
        <v>962320.58216969005</v>
      </c>
      <c r="N1580" s="1">
        <v>20635</v>
      </c>
      <c r="O1580" s="10">
        <v>2.14429581808127E-2</v>
      </c>
      <c r="P1580" s="1">
        <v>962320.58216969005</v>
      </c>
      <c r="Q1580" s="9">
        <v>3.1739130434782599</v>
      </c>
      <c r="R1580" s="9">
        <v>5</v>
      </c>
      <c r="S1580" s="9">
        <v>4.6143666020544298</v>
      </c>
      <c r="T1580" s="9"/>
      <c r="U1580" s="1">
        <f t="shared" si="96"/>
        <v>579371</v>
      </c>
      <c r="V1580" s="1">
        <f t="shared" si="97"/>
        <v>0</v>
      </c>
      <c r="W1580" s="1">
        <f t="shared" si="98"/>
        <v>48419.388113126974</v>
      </c>
      <c r="X1580" s="1">
        <f t="shared" si="99"/>
        <v>313895.19405656308</v>
      </c>
    </row>
    <row r="1581" spans="1:24" hidden="1" x14ac:dyDescent="0.3">
      <c r="A1581" t="s">
        <v>20</v>
      </c>
      <c r="B1581" t="s">
        <v>24</v>
      </c>
      <c r="C1581">
        <v>1998</v>
      </c>
      <c r="D1581" s="1">
        <v>519910</v>
      </c>
      <c r="E1581" s="9">
        <v>1</v>
      </c>
      <c r="F1581" s="1">
        <v>519910</v>
      </c>
      <c r="G1581" s="9">
        <v>1.0835723364012499</v>
      </c>
      <c r="H1581" s="1">
        <v>563360.09341837198</v>
      </c>
      <c r="I1581" s="9">
        <v>1.5</v>
      </c>
      <c r="J1581" s="1">
        <v>845040.14012755803</v>
      </c>
      <c r="K1581" s="1">
        <v>149828</v>
      </c>
      <c r="L1581" s="10">
        <v>0.15060086252313801</v>
      </c>
      <c r="M1581" s="1">
        <v>994868.14012755803</v>
      </c>
      <c r="N1581" s="1">
        <v>149828</v>
      </c>
      <c r="O1581" s="10">
        <v>0.15060086252313801</v>
      </c>
      <c r="P1581" s="1">
        <v>994868.14012755803</v>
      </c>
      <c r="Q1581" s="9">
        <v>3.1739130434782599</v>
      </c>
      <c r="R1581" s="9">
        <v>5</v>
      </c>
      <c r="S1581" s="9">
        <v>4.6143666020544298</v>
      </c>
      <c r="T1581" s="9"/>
      <c r="U1581" s="1">
        <f t="shared" si="96"/>
        <v>519910</v>
      </c>
      <c r="V1581" s="1">
        <f t="shared" si="97"/>
        <v>0</v>
      </c>
      <c r="W1581" s="1">
        <f t="shared" si="98"/>
        <v>43450.09341837198</v>
      </c>
      <c r="X1581" s="1">
        <f t="shared" si="99"/>
        <v>281680.04670918605</v>
      </c>
    </row>
    <row r="1582" spans="1:24" hidden="1" x14ac:dyDescent="0.3">
      <c r="A1582" t="s">
        <v>20</v>
      </c>
      <c r="B1582" t="s">
        <v>24</v>
      </c>
      <c r="C1582">
        <v>2000</v>
      </c>
      <c r="D1582" s="1">
        <v>278882</v>
      </c>
      <c r="E1582" s="9">
        <v>1.02190532012626</v>
      </c>
      <c r="F1582" s="1">
        <v>284990.99948745302</v>
      </c>
      <c r="G1582" s="9">
        <v>1.0835723364012499</v>
      </c>
      <c r="H1582" s="1">
        <v>308808.363167945</v>
      </c>
      <c r="I1582" s="9">
        <v>1.5</v>
      </c>
      <c r="J1582" s="1">
        <v>463212.544751918</v>
      </c>
      <c r="K1582" s="1">
        <v>14412</v>
      </c>
      <c r="L1582" s="10">
        <v>3.0174328682136101E-2</v>
      </c>
      <c r="M1582" s="1">
        <v>477624.544751918</v>
      </c>
      <c r="N1582" s="1">
        <v>14412</v>
      </c>
      <c r="O1582" s="10">
        <v>3.0174328682136101E-2</v>
      </c>
      <c r="P1582" s="1">
        <v>477624.544751918</v>
      </c>
      <c r="Q1582" s="9">
        <v>3.1739130434782599</v>
      </c>
      <c r="R1582" s="9">
        <v>4.8928211856086801</v>
      </c>
      <c r="S1582" s="9">
        <v>4.6143666020544298</v>
      </c>
      <c r="T1582" s="9"/>
      <c r="U1582" s="1">
        <f t="shared" si="96"/>
        <v>278882</v>
      </c>
      <c r="V1582" s="1">
        <f t="shared" si="97"/>
        <v>6108.9994874530239</v>
      </c>
      <c r="W1582" s="1">
        <f t="shared" si="98"/>
        <v>23817.363680491981</v>
      </c>
      <c r="X1582" s="1">
        <f t="shared" si="99"/>
        <v>154404.181583973</v>
      </c>
    </row>
    <row r="1583" spans="1:24" hidden="1" x14ac:dyDescent="0.3">
      <c r="A1583" t="s">
        <v>20</v>
      </c>
      <c r="B1583" t="s">
        <v>24</v>
      </c>
      <c r="C1583">
        <v>2002</v>
      </c>
      <c r="D1583" s="1">
        <v>399611</v>
      </c>
      <c r="E1583" s="9">
        <v>1</v>
      </c>
      <c r="F1583" s="1">
        <v>399611</v>
      </c>
      <c r="G1583" s="9">
        <v>1.0835723364012499</v>
      </c>
      <c r="H1583" s="1">
        <v>433007.42492163798</v>
      </c>
      <c r="I1583" s="9">
        <v>1.5</v>
      </c>
      <c r="J1583" s="1">
        <v>649511.13738245796</v>
      </c>
      <c r="K1583" s="1">
        <v>20766</v>
      </c>
      <c r="L1583" s="10">
        <v>3.0981214846585201E-2</v>
      </c>
      <c r="M1583" s="1">
        <v>670277.13738245796</v>
      </c>
      <c r="N1583" s="1">
        <v>20766</v>
      </c>
      <c r="O1583" s="10">
        <v>3.0981214846585201E-2</v>
      </c>
      <c r="P1583" s="1">
        <v>670277.13738245796</v>
      </c>
      <c r="Q1583" s="9">
        <v>3.1739130434782599</v>
      </c>
      <c r="R1583" s="9">
        <v>5</v>
      </c>
      <c r="S1583" s="9">
        <v>4.6143666020544298</v>
      </c>
      <c r="T1583" s="9"/>
      <c r="U1583" s="1">
        <f t="shared" si="96"/>
        <v>399611</v>
      </c>
      <c r="V1583" s="1">
        <f t="shared" si="97"/>
        <v>0</v>
      </c>
      <c r="W1583" s="1">
        <f t="shared" si="98"/>
        <v>33396.424921637983</v>
      </c>
      <c r="X1583" s="1">
        <f t="shared" si="99"/>
        <v>216503.71246081998</v>
      </c>
    </row>
    <row r="1584" spans="1:24" hidden="1" x14ac:dyDescent="0.3">
      <c r="A1584" t="s">
        <v>20</v>
      </c>
      <c r="B1584" t="s">
        <v>24</v>
      </c>
      <c r="C1584">
        <v>2004</v>
      </c>
      <c r="D1584" s="1">
        <v>212075</v>
      </c>
      <c r="E1584" s="9">
        <v>1.23942749184993</v>
      </c>
      <c r="F1584" s="1">
        <v>262851.58533407398</v>
      </c>
      <c r="G1584" s="9">
        <v>1.0835723364012499</v>
      </c>
      <c r="H1584" s="1">
        <v>284818.706447214</v>
      </c>
      <c r="I1584" s="9">
        <v>1.5</v>
      </c>
      <c r="J1584" s="1">
        <v>427228.05967082101</v>
      </c>
      <c r="K1584" s="1">
        <v>0</v>
      </c>
      <c r="L1584" s="10">
        <v>0</v>
      </c>
      <c r="M1584" s="1">
        <v>427228.05967082101</v>
      </c>
      <c r="N1584" s="1">
        <v>0</v>
      </c>
      <c r="O1584" s="10">
        <v>0</v>
      </c>
      <c r="P1584" s="1">
        <v>427228.05967082101</v>
      </c>
      <c r="Q1584" s="9">
        <v>3.1739130434782599</v>
      </c>
      <c r="R1584" s="9">
        <v>4.03412061849391</v>
      </c>
      <c r="S1584" s="9">
        <v>4.6143666020544298</v>
      </c>
      <c r="T1584" s="9"/>
      <c r="U1584" s="1">
        <f t="shared" si="96"/>
        <v>212075</v>
      </c>
      <c r="V1584" s="1">
        <f t="shared" si="97"/>
        <v>50776.585334073985</v>
      </c>
      <c r="W1584" s="1">
        <f t="shared" si="98"/>
        <v>21967.12111314002</v>
      </c>
      <c r="X1584" s="1">
        <f t="shared" si="99"/>
        <v>142409.353223607</v>
      </c>
    </row>
    <row r="1585" spans="1:24" hidden="1" x14ac:dyDescent="0.3">
      <c r="A1585" t="s">
        <v>20</v>
      </c>
      <c r="B1585" t="s">
        <v>24</v>
      </c>
      <c r="C1585">
        <v>2006</v>
      </c>
      <c r="D1585" s="1">
        <v>180568</v>
      </c>
      <c r="E1585" s="9">
        <v>1.0036695595404601</v>
      </c>
      <c r="F1585" s="1">
        <v>181230.605027101</v>
      </c>
      <c r="G1585" s="9">
        <v>1.0835723364012499</v>
      </c>
      <c r="H1585" s="1">
        <v>196376.47011662801</v>
      </c>
      <c r="I1585" s="9">
        <v>1.5</v>
      </c>
      <c r="J1585" s="1">
        <v>294564.70517494198</v>
      </c>
      <c r="K1585" s="1">
        <v>35086</v>
      </c>
      <c r="L1585" s="10">
        <v>0.106433869089952</v>
      </c>
      <c r="M1585" s="1">
        <v>329650.70517494198</v>
      </c>
      <c r="N1585" s="1">
        <v>35086</v>
      </c>
      <c r="O1585" s="10">
        <v>0.106433869089952</v>
      </c>
      <c r="P1585" s="1">
        <v>329650.70517494198</v>
      </c>
      <c r="Q1585" s="9">
        <v>3.1739130434782599</v>
      </c>
      <c r="R1585" s="9">
        <v>4.9817192844717804</v>
      </c>
      <c r="S1585" s="9">
        <v>4.6143666020544298</v>
      </c>
      <c r="T1585" s="9"/>
      <c r="U1585" s="1">
        <f t="shared" si="96"/>
        <v>180568</v>
      </c>
      <c r="V1585" s="1">
        <f t="shared" si="97"/>
        <v>662.60502710100263</v>
      </c>
      <c r="W1585" s="1">
        <f t="shared" si="98"/>
        <v>15145.865089527011</v>
      </c>
      <c r="X1585" s="1">
        <f t="shared" si="99"/>
        <v>98188.235058313963</v>
      </c>
    </row>
    <row r="1586" spans="1:24" hidden="1" x14ac:dyDescent="0.3">
      <c r="A1586" t="s">
        <v>20</v>
      </c>
      <c r="B1586" t="s">
        <v>24</v>
      </c>
      <c r="C1586">
        <v>2008</v>
      </c>
      <c r="D1586" s="1">
        <v>247963</v>
      </c>
      <c r="E1586" s="9">
        <v>1.29111987976265</v>
      </c>
      <c r="F1586" s="1">
        <v>320149.95874558698</v>
      </c>
      <c r="G1586" s="9">
        <v>1.0835723364012499</v>
      </c>
      <c r="H1586" s="1">
        <v>346905.63879671798</v>
      </c>
      <c r="I1586" s="9">
        <v>1.5</v>
      </c>
      <c r="J1586" s="1">
        <v>520358.45819507702</v>
      </c>
      <c r="K1586" s="1">
        <v>0</v>
      </c>
      <c r="L1586" s="10">
        <v>0</v>
      </c>
      <c r="M1586" s="1">
        <v>520358.45819507702</v>
      </c>
      <c r="N1586" s="1">
        <v>0</v>
      </c>
      <c r="O1586" s="10">
        <v>0</v>
      </c>
      <c r="P1586" s="1">
        <v>520358.45819507702</v>
      </c>
      <c r="Q1586" s="9">
        <v>3.1739130434782599</v>
      </c>
      <c r="R1586" s="9">
        <v>3.8726070896833802</v>
      </c>
      <c r="S1586" s="9">
        <v>4.6143666020544298</v>
      </c>
      <c r="T1586" s="9"/>
      <c r="U1586" s="1">
        <f t="shared" si="96"/>
        <v>247963</v>
      </c>
      <c r="V1586" s="1">
        <f t="shared" si="97"/>
        <v>72186.958745586977</v>
      </c>
      <c r="W1586" s="1">
        <f t="shared" si="98"/>
        <v>26755.680051130999</v>
      </c>
      <c r="X1586" s="1">
        <f t="shared" si="99"/>
        <v>173452.81939835905</v>
      </c>
    </row>
    <row r="1587" spans="1:24" hidden="1" x14ac:dyDescent="0.3">
      <c r="A1587" t="s">
        <v>20</v>
      </c>
      <c r="B1587" t="s">
        <v>24</v>
      </c>
      <c r="C1587">
        <v>2010</v>
      </c>
      <c r="D1587" s="1">
        <v>821378</v>
      </c>
      <c r="E1587" s="9">
        <v>1.1347820758975899</v>
      </c>
      <c r="F1587" s="1">
        <v>932085.03193660802</v>
      </c>
      <c r="G1587" s="9">
        <v>1.0835723364012499</v>
      </c>
      <c r="H1587" s="1">
        <v>1009981.55578018</v>
      </c>
      <c r="I1587" s="9">
        <v>1.5</v>
      </c>
      <c r="J1587" s="1">
        <v>1514972.3336702699</v>
      </c>
      <c r="K1587" s="1">
        <v>251004</v>
      </c>
      <c r="L1587" s="10">
        <v>0.14213327506962201</v>
      </c>
      <c r="M1587" s="1">
        <v>1765976.3336702699</v>
      </c>
      <c r="N1587" s="1">
        <v>251004</v>
      </c>
      <c r="O1587" s="10">
        <v>0.14213327506962201</v>
      </c>
      <c r="P1587" s="1">
        <v>1765976.3336702699</v>
      </c>
      <c r="Q1587" s="9">
        <v>3.1739130434782599</v>
      </c>
      <c r="R1587" s="9">
        <v>4.4061323369468202</v>
      </c>
      <c r="S1587" s="9">
        <v>4.6143666020544298</v>
      </c>
      <c r="T1587" s="9"/>
      <c r="U1587" s="1">
        <f t="shared" si="96"/>
        <v>821378</v>
      </c>
      <c r="V1587" s="1">
        <f t="shared" si="97"/>
        <v>110707.03193660802</v>
      </c>
      <c r="W1587" s="1">
        <f t="shared" si="98"/>
        <v>77896.523843572009</v>
      </c>
      <c r="X1587" s="1">
        <f t="shared" si="99"/>
        <v>504990.7778900899</v>
      </c>
    </row>
    <row r="1588" spans="1:24" hidden="1" x14ac:dyDescent="0.3">
      <c r="A1588" t="s">
        <v>20</v>
      </c>
      <c r="B1588" t="s">
        <v>24</v>
      </c>
      <c r="C1588">
        <v>2012</v>
      </c>
      <c r="D1588" s="1">
        <v>840212</v>
      </c>
      <c r="E1588" s="9">
        <v>1.0750426927983801</v>
      </c>
      <c r="F1588" s="1">
        <v>903263.77100151498</v>
      </c>
      <c r="G1588" s="9">
        <v>1.0835723364012499</v>
      </c>
      <c r="H1588" s="1">
        <v>978751.63473071204</v>
      </c>
      <c r="I1588" s="9">
        <v>1.5</v>
      </c>
      <c r="J1588" s="1">
        <v>1468127.4520960699</v>
      </c>
      <c r="K1588" s="1">
        <v>219000</v>
      </c>
      <c r="L1588" s="10">
        <v>0.129806435031282</v>
      </c>
      <c r="M1588" s="1">
        <v>1687127.4520960699</v>
      </c>
      <c r="N1588" s="1">
        <v>219000</v>
      </c>
      <c r="O1588" s="10">
        <v>0.129806435031282</v>
      </c>
      <c r="P1588" s="1">
        <v>1687127.4520960699</v>
      </c>
      <c r="Q1588" s="9">
        <v>3.1739130434782599</v>
      </c>
      <c r="R1588" s="9">
        <v>4.6509780806795504</v>
      </c>
      <c r="S1588" s="9">
        <v>4.6143666020544298</v>
      </c>
      <c r="T1588" s="9"/>
      <c r="U1588" s="1">
        <f t="shared" si="96"/>
        <v>840212</v>
      </c>
      <c r="V1588" s="1">
        <f t="shared" si="97"/>
        <v>63051.771001514979</v>
      </c>
      <c r="W1588" s="1">
        <f t="shared" si="98"/>
        <v>75487.863729197066</v>
      </c>
      <c r="X1588" s="1">
        <f t="shared" si="99"/>
        <v>489375.81736535789</v>
      </c>
    </row>
    <row r="1589" spans="1:24" hidden="1" x14ac:dyDescent="0.3">
      <c r="A1589" t="s">
        <v>20</v>
      </c>
      <c r="B1589" t="s">
        <v>24</v>
      </c>
      <c r="C1589">
        <v>2014</v>
      </c>
      <c r="D1589" s="1">
        <v>5000</v>
      </c>
      <c r="E1589" s="9">
        <v>250.23140297758201</v>
      </c>
      <c r="F1589" s="1">
        <v>1251157.0148879101</v>
      </c>
      <c r="G1589" s="9">
        <v>1.0835723364012499</v>
      </c>
      <c r="H1589" s="1">
        <v>1355719.1298269001</v>
      </c>
      <c r="I1589" s="9">
        <v>1.5</v>
      </c>
      <c r="J1589" s="1">
        <v>2033578.6947403499</v>
      </c>
      <c r="K1589" s="1">
        <v>0</v>
      </c>
      <c r="L1589" s="10">
        <v>0</v>
      </c>
      <c r="M1589" s="1">
        <v>2033578.6947403499</v>
      </c>
      <c r="N1589" s="1">
        <v>0</v>
      </c>
      <c r="O1589" s="10">
        <v>0</v>
      </c>
      <c r="P1589" s="1">
        <v>2033578.6947403499</v>
      </c>
      <c r="Q1589" s="9">
        <v>3.1739130434782599</v>
      </c>
      <c r="R1589" s="9">
        <v>1.9981504881095801E-2</v>
      </c>
      <c r="S1589" s="9">
        <v>4.6143666020544298</v>
      </c>
      <c r="T1589" s="9"/>
      <c r="U1589" s="1">
        <f t="shared" si="96"/>
        <v>5000</v>
      </c>
      <c r="V1589" s="1">
        <f t="shared" si="97"/>
        <v>1246157.0148879101</v>
      </c>
      <c r="W1589" s="1">
        <f t="shared" si="98"/>
        <v>104562.11493898998</v>
      </c>
      <c r="X1589" s="1">
        <f t="shared" si="99"/>
        <v>677859.56491344981</v>
      </c>
    </row>
    <row r="1590" spans="1:24" hidden="1" x14ac:dyDescent="0.3">
      <c r="A1590" t="s">
        <v>20</v>
      </c>
      <c r="B1590" t="s">
        <v>25</v>
      </c>
      <c r="C1590">
        <v>1954</v>
      </c>
      <c r="D1590" s="1">
        <v>299000</v>
      </c>
      <c r="E1590" s="9">
        <v>1.3117867568386901</v>
      </c>
      <c r="F1590" s="1">
        <v>392224.24029476702</v>
      </c>
      <c r="G1590" s="9">
        <v>1.1597530676366501</v>
      </c>
      <c r="H1590" s="1">
        <v>454883.26588331198</v>
      </c>
      <c r="I1590" s="9">
        <v>1.5</v>
      </c>
      <c r="J1590" s="1">
        <v>682324.89882496803</v>
      </c>
      <c r="K1590" s="1">
        <v>1036655</v>
      </c>
      <c r="L1590" s="10">
        <v>0.60306406183610395</v>
      </c>
      <c r="M1590" s="1">
        <v>1718979.89882497</v>
      </c>
      <c r="N1590" s="1">
        <v>1036655</v>
      </c>
      <c r="O1590" s="10">
        <v>0.60306406183610395</v>
      </c>
      <c r="P1590" s="1">
        <v>1718979.89882497</v>
      </c>
      <c r="Q1590" s="9">
        <v>2.8333333333333299</v>
      </c>
      <c r="R1590" s="9">
        <v>3.8115951193543398</v>
      </c>
      <c r="S1590" s="9">
        <v>4.3112625778080602</v>
      </c>
      <c r="T1590" s="9"/>
      <c r="U1590" s="1">
        <f t="shared" si="96"/>
        <v>299000</v>
      </c>
      <c r="V1590" s="1">
        <f t="shared" si="97"/>
        <v>93224.24029476702</v>
      </c>
      <c r="W1590" s="1">
        <f t="shared" si="98"/>
        <v>62659.025588544959</v>
      </c>
      <c r="X1590" s="1">
        <f t="shared" si="99"/>
        <v>227441.63294165605</v>
      </c>
    </row>
    <row r="1591" spans="1:24" hidden="1" x14ac:dyDescent="0.3">
      <c r="A1591" t="s">
        <v>20</v>
      </c>
      <c r="B1591" t="s">
        <v>25</v>
      </c>
      <c r="C1591">
        <v>1956</v>
      </c>
      <c r="D1591" s="1">
        <v>112250</v>
      </c>
      <c r="E1591" s="9">
        <v>1.47294945195412</v>
      </c>
      <c r="F1591" s="1">
        <v>165338.57598185001</v>
      </c>
      <c r="G1591" s="9">
        <v>1.1597530676366501</v>
      </c>
      <c r="H1591" s="1">
        <v>191751.92069362599</v>
      </c>
      <c r="I1591" s="9">
        <v>1.5</v>
      </c>
      <c r="J1591" s="1">
        <v>287627.88104043901</v>
      </c>
      <c r="K1591" s="1">
        <v>83983</v>
      </c>
      <c r="L1591" s="10">
        <v>0.225997149935071</v>
      </c>
      <c r="M1591" s="1">
        <v>371610.88104043901</v>
      </c>
      <c r="N1591" s="1">
        <v>83983</v>
      </c>
      <c r="O1591" s="10">
        <v>0.225997149935071</v>
      </c>
      <c r="P1591" s="1">
        <v>371610.88104043901</v>
      </c>
      <c r="Q1591" s="9">
        <v>2.8333333333333299</v>
      </c>
      <c r="R1591" s="9">
        <v>3.3945496183637802</v>
      </c>
      <c r="S1591" s="9">
        <v>4.3112625778080602</v>
      </c>
      <c r="T1591" s="9"/>
      <c r="U1591" s="1">
        <f t="shared" si="96"/>
        <v>112250</v>
      </c>
      <c r="V1591" s="1">
        <f t="shared" si="97"/>
        <v>53088.575981850008</v>
      </c>
      <c r="W1591" s="1">
        <f t="shared" si="98"/>
        <v>26413.344711775979</v>
      </c>
      <c r="X1591" s="1">
        <f t="shared" si="99"/>
        <v>95875.960346813023</v>
      </c>
    </row>
    <row r="1592" spans="1:24" hidden="1" x14ac:dyDescent="0.3">
      <c r="A1592" t="s">
        <v>20</v>
      </c>
      <c r="B1592" t="s">
        <v>25</v>
      </c>
      <c r="C1592">
        <v>1958</v>
      </c>
      <c r="D1592" s="1">
        <v>121500</v>
      </c>
      <c r="E1592" s="9">
        <v>1.46607732982701</v>
      </c>
      <c r="F1592" s="1">
        <v>178128.39557398201</v>
      </c>
      <c r="G1592" s="9">
        <v>1.1597530676366501</v>
      </c>
      <c r="H1592" s="1">
        <v>206584.95320012001</v>
      </c>
      <c r="I1592" s="9">
        <v>1.5</v>
      </c>
      <c r="J1592" s="1">
        <v>309877.42980018002</v>
      </c>
      <c r="K1592" s="1">
        <v>186596</v>
      </c>
      <c r="L1592" s="10">
        <v>0.37584287254828702</v>
      </c>
      <c r="M1592" s="1">
        <v>496473.42980018002</v>
      </c>
      <c r="N1592" s="1">
        <v>186596</v>
      </c>
      <c r="O1592" s="10">
        <v>0.37584287254828702</v>
      </c>
      <c r="P1592" s="1">
        <v>496473.42980018002</v>
      </c>
      <c r="Q1592" s="9">
        <v>2.8333333333333299</v>
      </c>
      <c r="R1592" s="9">
        <v>3.4104613026039901</v>
      </c>
      <c r="S1592" s="9">
        <v>4.3112625778080602</v>
      </c>
      <c r="T1592" s="9"/>
      <c r="U1592" s="1">
        <f t="shared" si="96"/>
        <v>121500</v>
      </c>
      <c r="V1592" s="1">
        <f t="shared" si="97"/>
        <v>56628.395573982009</v>
      </c>
      <c r="W1592" s="1">
        <f t="shared" si="98"/>
        <v>28456.557626138005</v>
      </c>
      <c r="X1592" s="1">
        <f t="shared" si="99"/>
        <v>103292.47660006001</v>
      </c>
    </row>
    <row r="1593" spans="1:24" hidden="1" x14ac:dyDescent="0.3">
      <c r="A1593" t="s">
        <v>20</v>
      </c>
      <c r="B1593" t="s">
        <v>25</v>
      </c>
      <c r="C1593">
        <v>1960</v>
      </c>
      <c r="D1593" s="1">
        <v>76705</v>
      </c>
      <c r="E1593" s="9">
        <v>1.3117867568386901</v>
      </c>
      <c r="F1593" s="1">
        <v>100620.603183311</v>
      </c>
      <c r="G1593" s="9">
        <v>1.1597530676366501</v>
      </c>
      <c r="H1593" s="1">
        <v>116695.05320929601</v>
      </c>
      <c r="I1593" s="9">
        <v>1.5</v>
      </c>
      <c r="J1593" s="1">
        <v>175042.579813944</v>
      </c>
      <c r="K1593" s="1">
        <v>164825</v>
      </c>
      <c r="L1593" s="10">
        <v>0.48496829291641003</v>
      </c>
      <c r="M1593" s="1">
        <v>339867.579813944</v>
      </c>
      <c r="N1593" s="1">
        <v>164825</v>
      </c>
      <c r="O1593" s="10">
        <v>0.48496829291641003</v>
      </c>
      <c r="P1593" s="1">
        <v>339867.579813944</v>
      </c>
      <c r="Q1593" s="9">
        <v>2.8333333333333299</v>
      </c>
      <c r="R1593" s="9">
        <v>3.8115951193543398</v>
      </c>
      <c r="S1593" s="9">
        <v>4.3112625778080602</v>
      </c>
      <c r="T1593" s="9"/>
      <c r="U1593" s="1">
        <f t="shared" si="96"/>
        <v>76705</v>
      </c>
      <c r="V1593" s="1">
        <f t="shared" si="97"/>
        <v>23915.603183311003</v>
      </c>
      <c r="W1593" s="1">
        <f t="shared" si="98"/>
        <v>16074.450025985003</v>
      </c>
      <c r="X1593" s="1">
        <f t="shared" si="99"/>
        <v>58347.526604647996</v>
      </c>
    </row>
    <row r="1594" spans="1:24" hidden="1" x14ac:dyDescent="0.3">
      <c r="A1594" t="s">
        <v>20</v>
      </c>
      <c r="B1594" t="s">
        <v>25</v>
      </c>
      <c r="C1594">
        <v>1962</v>
      </c>
      <c r="D1594" s="1">
        <v>74275</v>
      </c>
      <c r="E1594" s="9">
        <v>2.0964093637843102</v>
      </c>
      <c r="F1594" s="1">
        <v>155710.80549508001</v>
      </c>
      <c r="G1594" s="9">
        <v>1.1597530676366501</v>
      </c>
      <c r="H1594" s="1">
        <v>180586.08433709299</v>
      </c>
      <c r="I1594" s="9">
        <v>1.5</v>
      </c>
      <c r="J1594" s="1">
        <v>270879.126505639</v>
      </c>
      <c r="K1594" s="1">
        <v>61</v>
      </c>
      <c r="L1594" s="10">
        <v>2.2514199275953399E-4</v>
      </c>
      <c r="M1594" s="1">
        <v>270940.126505639</v>
      </c>
      <c r="N1594" s="1">
        <v>61</v>
      </c>
      <c r="O1594" s="10">
        <v>2.2514199275953399E-4</v>
      </c>
      <c r="P1594" s="1">
        <v>270940.126505639</v>
      </c>
      <c r="Q1594" s="9">
        <v>2.8333333333333299</v>
      </c>
      <c r="R1594" s="9">
        <v>2.3850303697243098</v>
      </c>
      <c r="S1594" s="9">
        <v>4.3112625778080602</v>
      </c>
      <c r="T1594" s="9"/>
      <c r="U1594" s="1">
        <f t="shared" si="96"/>
        <v>74275</v>
      </c>
      <c r="V1594" s="1">
        <f t="shared" si="97"/>
        <v>81435.805495080014</v>
      </c>
      <c r="W1594" s="1">
        <f t="shared" si="98"/>
        <v>24875.27884201298</v>
      </c>
      <c r="X1594" s="1">
        <f t="shared" si="99"/>
        <v>90293.042168546002</v>
      </c>
    </row>
    <row r="1595" spans="1:24" hidden="1" x14ac:dyDescent="0.3">
      <c r="A1595" t="s">
        <v>20</v>
      </c>
      <c r="B1595" t="s">
        <v>25</v>
      </c>
      <c r="C1595">
        <v>1964</v>
      </c>
      <c r="D1595" s="1">
        <v>47000</v>
      </c>
      <c r="E1595" s="9">
        <v>1.6453598436786301</v>
      </c>
      <c r="F1595" s="1">
        <v>77331.912652895495</v>
      </c>
      <c r="G1595" s="9">
        <v>1.1597530676366501</v>
      </c>
      <c r="H1595" s="1">
        <v>89685.922925405204</v>
      </c>
      <c r="I1595" s="9">
        <v>1.5</v>
      </c>
      <c r="J1595" s="1">
        <v>134528.88438810801</v>
      </c>
      <c r="K1595" s="1">
        <v>1399</v>
      </c>
      <c r="L1595" s="10">
        <v>1.02922222787306E-2</v>
      </c>
      <c r="M1595" s="1">
        <v>135927.88438810801</v>
      </c>
      <c r="N1595" s="1">
        <v>1399</v>
      </c>
      <c r="O1595" s="10">
        <v>1.02922222787306E-2</v>
      </c>
      <c r="P1595" s="1">
        <v>135927.88438810801</v>
      </c>
      <c r="Q1595" s="9">
        <v>2.8333333333333299</v>
      </c>
      <c r="R1595" s="9">
        <v>3.0388489297400199</v>
      </c>
      <c r="S1595" s="9">
        <v>4.3112625778080602</v>
      </c>
      <c r="T1595" s="9"/>
      <c r="U1595" s="1">
        <f t="shared" si="96"/>
        <v>47000</v>
      </c>
      <c r="V1595" s="1">
        <f t="shared" si="97"/>
        <v>30331.912652895495</v>
      </c>
      <c r="W1595" s="1">
        <f t="shared" si="98"/>
        <v>12354.010272509709</v>
      </c>
      <c r="X1595" s="1">
        <f t="shared" si="99"/>
        <v>44842.961462702806</v>
      </c>
    </row>
    <row r="1596" spans="1:24" hidden="1" x14ac:dyDescent="0.3">
      <c r="A1596" t="s">
        <v>20</v>
      </c>
      <c r="B1596" t="s">
        <v>25</v>
      </c>
      <c r="C1596">
        <v>1966</v>
      </c>
      <c r="D1596" s="1">
        <v>193075</v>
      </c>
      <c r="E1596" s="9">
        <v>1.3184465861477499</v>
      </c>
      <c r="F1596" s="1">
        <v>254559.07462047701</v>
      </c>
      <c r="G1596" s="9">
        <v>1.1597530676366501</v>
      </c>
      <c r="H1596" s="1">
        <v>295225.66768584499</v>
      </c>
      <c r="I1596" s="9">
        <v>1.5</v>
      </c>
      <c r="J1596" s="1">
        <v>442838.50152876799</v>
      </c>
      <c r="K1596" s="1">
        <v>198776</v>
      </c>
      <c r="L1596" s="10">
        <v>0.30980596530530202</v>
      </c>
      <c r="M1596" s="1">
        <v>641614.50152876799</v>
      </c>
      <c r="N1596" s="1">
        <v>198776</v>
      </c>
      <c r="O1596" s="10">
        <v>0.30980596530530202</v>
      </c>
      <c r="P1596" s="1">
        <v>641614.50152876799</v>
      </c>
      <c r="Q1596" s="9">
        <v>2.8333333333333299</v>
      </c>
      <c r="R1596" s="9">
        <v>3.7923417243690198</v>
      </c>
      <c r="S1596" s="9">
        <v>4.3112625778080602</v>
      </c>
      <c r="T1596" s="9"/>
      <c r="U1596" s="1">
        <f t="shared" si="96"/>
        <v>193075</v>
      </c>
      <c r="V1596" s="1">
        <f t="shared" si="97"/>
        <v>61484.074620477011</v>
      </c>
      <c r="W1596" s="1">
        <f t="shared" si="98"/>
        <v>40666.593065367982</v>
      </c>
      <c r="X1596" s="1">
        <f t="shared" si="99"/>
        <v>147612.83384292299</v>
      </c>
    </row>
    <row r="1597" spans="1:24" hidden="1" x14ac:dyDescent="0.3">
      <c r="A1597" t="s">
        <v>20</v>
      </c>
      <c r="B1597" t="s">
        <v>25</v>
      </c>
      <c r="C1597">
        <v>1968</v>
      </c>
      <c r="D1597" s="1">
        <v>121000</v>
      </c>
      <c r="E1597" s="9">
        <v>1.3117867568386901</v>
      </c>
      <c r="F1597" s="1">
        <v>158726.19757748101</v>
      </c>
      <c r="G1597" s="9">
        <v>1.1597530676366501</v>
      </c>
      <c r="H1597" s="1">
        <v>184083.194554785</v>
      </c>
      <c r="I1597" s="9">
        <v>1.5</v>
      </c>
      <c r="J1597" s="1">
        <v>276124.79183217802</v>
      </c>
      <c r="K1597" s="1">
        <v>218254</v>
      </c>
      <c r="L1597" s="10">
        <v>0.441471203065055</v>
      </c>
      <c r="M1597" s="1">
        <v>494378.79183217802</v>
      </c>
      <c r="N1597" s="1">
        <v>218254</v>
      </c>
      <c r="O1597" s="10">
        <v>0.441471203065055</v>
      </c>
      <c r="P1597" s="1">
        <v>494378.79183217802</v>
      </c>
      <c r="Q1597" s="9">
        <v>2.8333333333333299</v>
      </c>
      <c r="R1597" s="9">
        <v>3.8115951193543398</v>
      </c>
      <c r="S1597" s="9">
        <v>4.3112625778080602</v>
      </c>
      <c r="T1597" s="9"/>
      <c r="U1597" s="1">
        <f t="shared" si="96"/>
        <v>121000</v>
      </c>
      <c r="V1597" s="1">
        <f t="shared" si="97"/>
        <v>37726.197577481013</v>
      </c>
      <c r="W1597" s="1">
        <f t="shared" si="98"/>
        <v>25356.996977303992</v>
      </c>
      <c r="X1597" s="1">
        <f t="shared" si="99"/>
        <v>92041.597277393012</v>
      </c>
    </row>
    <row r="1598" spans="1:24" hidden="1" x14ac:dyDescent="0.3">
      <c r="A1598" t="s">
        <v>20</v>
      </c>
      <c r="B1598" t="s">
        <v>25</v>
      </c>
      <c r="C1598">
        <v>1970</v>
      </c>
      <c r="D1598" s="1">
        <v>261000</v>
      </c>
      <c r="E1598" s="9">
        <v>1</v>
      </c>
      <c r="F1598" s="1">
        <v>261000</v>
      </c>
      <c r="G1598" s="9">
        <v>1.1597530676366501</v>
      </c>
      <c r="H1598" s="1">
        <v>302695.55065316602</v>
      </c>
      <c r="I1598" s="9">
        <v>1.5</v>
      </c>
      <c r="J1598" s="1">
        <v>454043.32597974897</v>
      </c>
      <c r="K1598" s="1">
        <v>316604</v>
      </c>
      <c r="L1598" s="10">
        <v>0.41082864927545298</v>
      </c>
      <c r="M1598" s="1">
        <v>770647.32597974897</v>
      </c>
      <c r="N1598" s="1">
        <v>316604</v>
      </c>
      <c r="O1598" s="10">
        <v>0.41082864927545298</v>
      </c>
      <c r="P1598" s="1">
        <v>770647.32597974897</v>
      </c>
      <c r="Q1598" s="9">
        <v>2.8333333333333299</v>
      </c>
      <c r="R1598" s="9">
        <v>5</v>
      </c>
      <c r="S1598" s="9">
        <v>4.3112625778080602</v>
      </c>
      <c r="T1598" s="9"/>
      <c r="U1598" s="1">
        <f t="shared" si="96"/>
        <v>261000</v>
      </c>
      <c r="V1598" s="1">
        <f t="shared" si="97"/>
        <v>0</v>
      </c>
      <c r="W1598" s="1">
        <f t="shared" si="98"/>
        <v>41695.550653166021</v>
      </c>
      <c r="X1598" s="1">
        <f t="shared" si="99"/>
        <v>151347.77532658295</v>
      </c>
    </row>
    <row r="1599" spans="1:24" hidden="1" x14ac:dyDescent="0.3">
      <c r="A1599" t="s">
        <v>20</v>
      </c>
      <c r="B1599" t="s">
        <v>25</v>
      </c>
      <c r="C1599">
        <v>1972</v>
      </c>
      <c r="D1599" s="1">
        <v>329500</v>
      </c>
      <c r="E1599" s="9">
        <v>1</v>
      </c>
      <c r="F1599" s="1">
        <v>329500</v>
      </c>
      <c r="G1599" s="9">
        <v>1.1597530676366501</v>
      </c>
      <c r="H1599" s="1">
        <v>382138.63578627701</v>
      </c>
      <c r="I1599" s="9">
        <v>1.5</v>
      </c>
      <c r="J1599" s="1">
        <v>573207.95367941505</v>
      </c>
      <c r="K1599" s="1">
        <v>642179</v>
      </c>
      <c r="L1599" s="10">
        <v>0.52837411003622503</v>
      </c>
      <c r="M1599" s="1">
        <v>1215386.9536794201</v>
      </c>
      <c r="N1599" s="1">
        <v>642179</v>
      </c>
      <c r="O1599" s="10">
        <v>0.52837411003622503</v>
      </c>
      <c r="P1599" s="1">
        <v>1215386.9536794201</v>
      </c>
      <c r="Q1599" s="9">
        <v>2.8333333333333299</v>
      </c>
      <c r="R1599" s="9">
        <v>5</v>
      </c>
      <c r="S1599" s="9">
        <v>4.3112625778080602</v>
      </c>
      <c r="T1599" s="9"/>
      <c r="U1599" s="1">
        <f t="shared" si="96"/>
        <v>329500</v>
      </c>
      <c r="V1599" s="1">
        <f t="shared" si="97"/>
        <v>0</v>
      </c>
      <c r="W1599" s="1">
        <f t="shared" si="98"/>
        <v>52638.635786277009</v>
      </c>
      <c r="X1599" s="1">
        <f t="shared" si="99"/>
        <v>191069.31789313804</v>
      </c>
    </row>
    <row r="1600" spans="1:24" hidden="1" x14ac:dyDescent="0.3">
      <c r="A1600" t="s">
        <v>20</v>
      </c>
      <c r="B1600" t="s">
        <v>25</v>
      </c>
      <c r="C1600">
        <v>1974</v>
      </c>
      <c r="D1600" s="1">
        <v>115300</v>
      </c>
      <c r="E1600" s="9">
        <v>1.00386556404334</v>
      </c>
      <c r="F1600" s="1">
        <v>115745.699534197</v>
      </c>
      <c r="G1600" s="9">
        <v>1.1597530676366501</v>
      </c>
      <c r="H1600" s="1">
        <v>134236.43010053501</v>
      </c>
      <c r="I1600" s="9">
        <v>1.5</v>
      </c>
      <c r="J1600" s="1">
        <v>201354.645150803</v>
      </c>
      <c r="K1600" s="1">
        <v>211212</v>
      </c>
      <c r="L1600" s="10">
        <v>0.51194637880335003</v>
      </c>
      <c r="M1600" s="1">
        <v>412566.64515080297</v>
      </c>
      <c r="N1600" s="1">
        <v>211212</v>
      </c>
      <c r="O1600" s="10">
        <v>0.51194637880335003</v>
      </c>
      <c r="P1600" s="1">
        <v>412566.64515080297</v>
      </c>
      <c r="Q1600" s="9">
        <v>2.8333333333333299</v>
      </c>
      <c r="R1600" s="9">
        <v>4.9807466050146703</v>
      </c>
      <c r="S1600" s="9">
        <v>4.3112625778080602</v>
      </c>
      <c r="T1600" s="9"/>
      <c r="U1600" s="1">
        <f t="shared" si="96"/>
        <v>115300</v>
      </c>
      <c r="V1600" s="1">
        <f t="shared" si="97"/>
        <v>445.69953419700323</v>
      </c>
      <c r="W1600" s="1">
        <f t="shared" si="98"/>
        <v>18490.73056633801</v>
      </c>
      <c r="X1600" s="1">
        <f t="shared" si="99"/>
        <v>67118.215050267987</v>
      </c>
    </row>
    <row r="1601" spans="1:24" hidden="1" x14ac:dyDescent="0.3">
      <c r="A1601" t="s">
        <v>20</v>
      </c>
      <c r="B1601" t="s">
        <v>25</v>
      </c>
      <c r="C1601">
        <v>1976</v>
      </c>
      <c r="D1601" s="1">
        <v>38665</v>
      </c>
      <c r="E1601" s="9">
        <v>1</v>
      </c>
      <c r="F1601" s="1">
        <v>38665</v>
      </c>
      <c r="G1601" s="9">
        <v>1.1597530676366501</v>
      </c>
      <c r="H1601" s="1">
        <v>44841.852360171099</v>
      </c>
      <c r="I1601" s="9">
        <v>1.5</v>
      </c>
      <c r="J1601" s="1">
        <v>67262.778540256695</v>
      </c>
      <c r="K1601" s="1">
        <v>12455</v>
      </c>
      <c r="L1601" s="10">
        <v>0.15623867383246701</v>
      </c>
      <c r="M1601" s="1">
        <v>79717.778540256695</v>
      </c>
      <c r="N1601" s="1">
        <v>12455</v>
      </c>
      <c r="O1601" s="10">
        <v>0.15623867383246701</v>
      </c>
      <c r="P1601" s="1">
        <v>79717.778540256695</v>
      </c>
      <c r="Q1601" s="9">
        <v>2.8333333333333299</v>
      </c>
      <c r="R1601" s="9">
        <v>5</v>
      </c>
      <c r="S1601" s="9">
        <v>4.3112625778080602</v>
      </c>
      <c r="T1601" s="9"/>
      <c r="U1601" s="1">
        <f t="shared" si="96"/>
        <v>38665</v>
      </c>
      <c r="V1601" s="1">
        <f t="shared" si="97"/>
        <v>0</v>
      </c>
      <c r="W1601" s="1">
        <f t="shared" si="98"/>
        <v>6176.8523601710986</v>
      </c>
      <c r="X1601" s="1">
        <f t="shared" si="99"/>
        <v>22420.926180085597</v>
      </c>
    </row>
    <row r="1602" spans="1:24" hidden="1" x14ac:dyDescent="0.3">
      <c r="A1602" t="s">
        <v>20</v>
      </c>
      <c r="B1602" t="s">
        <v>25</v>
      </c>
      <c r="C1602">
        <v>1978</v>
      </c>
      <c r="D1602" s="1">
        <v>142145</v>
      </c>
      <c r="E1602" s="9">
        <v>1</v>
      </c>
      <c r="F1602" s="1">
        <v>142145</v>
      </c>
      <c r="G1602" s="9">
        <v>1.1597530676366501</v>
      </c>
      <c r="H1602" s="1">
        <v>164853.09979921201</v>
      </c>
      <c r="I1602" s="9">
        <v>1.5</v>
      </c>
      <c r="J1602" s="1">
        <v>247279.64969881799</v>
      </c>
      <c r="K1602" s="1">
        <v>224039</v>
      </c>
      <c r="L1602" s="10">
        <v>0.47534507735512999</v>
      </c>
      <c r="M1602" s="1">
        <v>471318.64969881799</v>
      </c>
      <c r="N1602" s="1">
        <v>224039</v>
      </c>
      <c r="O1602" s="10">
        <v>0.47534507735512999</v>
      </c>
      <c r="P1602" s="1">
        <v>471318.64969881799</v>
      </c>
      <c r="Q1602" s="9">
        <v>2.8333333333333299</v>
      </c>
      <c r="R1602" s="9">
        <v>5</v>
      </c>
      <c r="S1602" s="9">
        <v>4.3112625778080602</v>
      </c>
      <c r="T1602" s="9"/>
      <c r="U1602" s="1">
        <f t="shared" si="96"/>
        <v>142145</v>
      </c>
      <c r="V1602" s="1">
        <f t="shared" si="97"/>
        <v>0</v>
      </c>
      <c r="W1602" s="1">
        <f t="shared" si="98"/>
        <v>22708.09979921201</v>
      </c>
      <c r="X1602" s="1">
        <f t="shared" si="99"/>
        <v>82426.549899605976</v>
      </c>
    </row>
    <row r="1603" spans="1:24" hidden="1" x14ac:dyDescent="0.3">
      <c r="A1603" t="s">
        <v>20</v>
      </c>
      <c r="B1603" t="s">
        <v>25</v>
      </c>
      <c r="C1603">
        <v>1980</v>
      </c>
      <c r="D1603" s="1">
        <v>156430</v>
      </c>
      <c r="E1603" s="9">
        <v>1</v>
      </c>
      <c r="F1603" s="1">
        <v>156430</v>
      </c>
      <c r="G1603" s="9">
        <v>1.1597530676366501</v>
      </c>
      <c r="H1603" s="1">
        <v>181420.17237040101</v>
      </c>
      <c r="I1603" s="9">
        <v>1.5</v>
      </c>
      <c r="J1603" s="1">
        <v>272130.25855560199</v>
      </c>
      <c r="K1603" s="1">
        <v>80988</v>
      </c>
      <c r="L1603" s="10">
        <v>0.229350927168915</v>
      </c>
      <c r="M1603" s="1">
        <v>353118.25855560199</v>
      </c>
      <c r="N1603" s="1">
        <v>80988</v>
      </c>
      <c r="O1603" s="10">
        <v>0.229350927168915</v>
      </c>
      <c r="P1603" s="1">
        <v>353118.25855560199</v>
      </c>
      <c r="Q1603" s="9">
        <v>2.8333333333333299</v>
      </c>
      <c r="R1603" s="9">
        <v>5</v>
      </c>
      <c r="S1603" s="9">
        <v>4.3112625778080602</v>
      </c>
      <c r="T1603" s="9"/>
      <c r="U1603" s="1">
        <f t="shared" ref="U1603:U1666" si="100">D1603</f>
        <v>156430</v>
      </c>
      <c r="V1603" s="1">
        <f t="shared" ref="V1603:V1666" si="101">F1603-D1603</f>
        <v>0</v>
      </c>
      <c r="W1603" s="1">
        <f t="shared" ref="W1603:W1666" si="102">H1603-F1603</f>
        <v>24990.172370401007</v>
      </c>
      <c r="X1603" s="1">
        <f t="shared" ref="X1603:X1666" si="103">J1603-H1603</f>
        <v>90710.086185200984</v>
      </c>
    </row>
    <row r="1604" spans="1:24" hidden="1" x14ac:dyDescent="0.3">
      <c r="A1604" t="s">
        <v>20</v>
      </c>
      <c r="B1604" t="s">
        <v>25</v>
      </c>
      <c r="C1604">
        <v>1982</v>
      </c>
      <c r="D1604" s="1">
        <v>108201</v>
      </c>
      <c r="E1604" s="9">
        <v>1.00398643284853</v>
      </c>
      <c r="F1604" s="1">
        <v>108632.336020644</v>
      </c>
      <c r="G1604" s="9">
        <v>1.1597530676366501</v>
      </c>
      <c r="H1604" s="1">
        <v>125986.68494447701</v>
      </c>
      <c r="I1604" s="9">
        <v>1.5</v>
      </c>
      <c r="J1604" s="1">
        <v>188980.02741671601</v>
      </c>
      <c r="K1604" s="1">
        <v>15669</v>
      </c>
      <c r="L1604" s="10">
        <v>7.6565230716166804E-2</v>
      </c>
      <c r="M1604" s="1">
        <v>204649.02741671601</v>
      </c>
      <c r="N1604" s="1">
        <v>15669</v>
      </c>
      <c r="O1604" s="10">
        <v>7.6565230716166804E-2</v>
      </c>
      <c r="P1604" s="1">
        <v>204649.02741671601</v>
      </c>
      <c r="Q1604" s="9">
        <v>2.8333333333333299</v>
      </c>
      <c r="R1604" s="9">
        <v>4.9801469784944201</v>
      </c>
      <c r="S1604" s="9">
        <v>4.3112625778080602</v>
      </c>
      <c r="T1604" s="9"/>
      <c r="U1604" s="1">
        <f t="shared" si="100"/>
        <v>108201</v>
      </c>
      <c r="V1604" s="1">
        <f t="shared" si="101"/>
        <v>431.33602064399747</v>
      </c>
      <c r="W1604" s="1">
        <f t="shared" si="102"/>
        <v>17354.348923833008</v>
      </c>
      <c r="X1604" s="1">
        <f t="shared" si="103"/>
        <v>62993.342472239005</v>
      </c>
    </row>
    <row r="1605" spans="1:24" hidden="1" x14ac:dyDescent="0.3">
      <c r="A1605" t="s">
        <v>20</v>
      </c>
      <c r="B1605" t="s">
        <v>25</v>
      </c>
      <c r="C1605">
        <v>1984</v>
      </c>
      <c r="D1605" s="1">
        <v>62885</v>
      </c>
      <c r="E1605" s="9">
        <v>1.0031232653183599</v>
      </c>
      <c r="F1605" s="1">
        <v>63081.406539545198</v>
      </c>
      <c r="G1605" s="9">
        <v>1.1597530676366501</v>
      </c>
      <c r="H1605" s="1">
        <v>73158.8547450724</v>
      </c>
      <c r="I1605" s="9">
        <v>1.5</v>
      </c>
      <c r="J1605" s="1">
        <v>109738.28211760899</v>
      </c>
      <c r="K1605" s="1">
        <v>120380</v>
      </c>
      <c r="L1605" s="10">
        <v>0.52312227821375901</v>
      </c>
      <c r="M1605" s="1">
        <v>230118.28211760899</v>
      </c>
      <c r="N1605" s="1">
        <v>120380</v>
      </c>
      <c r="O1605" s="10">
        <v>0.52312227821375901</v>
      </c>
      <c r="P1605" s="1">
        <v>230118.28211760899</v>
      </c>
      <c r="Q1605" s="9">
        <v>2.8333333333333299</v>
      </c>
      <c r="R1605" s="9">
        <v>4.9844322954797997</v>
      </c>
      <c r="S1605" s="9">
        <v>4.3112625778080602</v>
      </c>
      <c r="T1605" s="9"/>
      <c r="U1605" s="1">
        <f t="shared" si="100"/>
        <v>62885</v>
      </c>
      <c r="V1605" s="1">
        <f t="shared" si="101"/>
        <v>196.40653954519803</v>
      </c>
      <c r="W1605" s="1">
        <f t="shared" si="102"/>
        <v>10077.448205527202</v>
      </c>
      <c r="X1605" s="1">
        <f t="shared" si="103"/>
        <v>36579.427372536593</v>
      </c>
    </row>
    <row r="1606" spans="1:24" hidden="1" x14ac:dyDescent="0.3">
      <c r="A1606" t="s">
        <v>20</v>
      </c>
      <c r="B1606" t="s">
        <v>25</v>
      </c>
      <c r="C1606">
        <v>1986</v>
      </c>
      <c r="D1606" s="1">
        <v>251086</v>
      </c>
      <c r="E1606" s="9">
        <v>1.00398643284853</v>
      </c>
      <c r="F1606" s="1">
        <v>252086.937478206</v>
      </c>
      <c r="G1606" s="9">
        <v>1.1597530676366501</v>
      </c>
      <c r="H1606" s="1">
        <v>292358.59905147902</v>
      </c>
      <c r="I1606" s="9">
        <v>1.5</v>
      </c>
      <c r="J1606" s="1">
        <v>438537.898577218</v>
      </c>
      <c r="K1606" s="1">
        <v>100965</v>
      </c>
      <c r="L1606" s="10">
        <v>0.18714449962412799</v>
      </c>
      <c r="M1606" s="1">
        <v>539502.89857721794</v>
      </c>
      <c r="N1606" s="1">
        <v>100965</v>
      </c>
      <c r="O1606" s="10">
        <v>0.18714449962412799</v>
      </c>
      <c r="P1606" s="1">
        <v>539502.89857721794</v>
      </c>
      <c r="Q1606" s="9">
        <v>2.8333333333333299</v>
      </c>
      <c r="R1606" s="9">
        <v>4.9801469784944201</v>
      </c>
      <c r="S1606" s="9">
        <v>4.3112625778080602</v>
      </c>
      <c r="T1606" s="9"/>
      <c r="U1606" s="1">
        <f t="shared" si="100"/>
        <v>251086</v>
      </c>
      <c r="V1606" s="1">
        <f t="shared" si="101"/>
        <v>1000.937478206004</v>
      </c>
      <c r="W1606" s="1">
        <f t="shared" si="102"/>
        <v>40271.661573273013</v>
      </c>
      <c r="X1606" s="1">
        <f t="shared" si="103"/>
        <v>146179.29952573898</v>
      </c>
    </row>
    <row r="1607" spans="1:24" hidden="1" x14ac:dyDescent="0.3">
      <c r="A1607" t="s">
        <v>20</v>
      </c>
      <c r="B1607" t="s">
        <v>25</v>
      </c>
      <c r="C1607">
        <v>1988</v>
      </c>
      <c r="D1607" s="1">
        <v>161466</v>
      </c>
      <c r="E1607" s="9">
        <v>1</v>
      </c>
      <c r="F1607" s="1">
        <v>161466</v>
      </c>
      <c r="G1607" s="9">
        <v>1.1597530676366501</v>
      </c>
      <c r="H1607" s="1">
        <v>187260.68881902</v>
      </c>
      <c r="I1607" s="9">
        <v>1.5</v>
      </c>
      <c r="J1607" s="1">
        <v>280891.03322852898</v>
      </c>
      <c r="K1607" s="1">
        <v>68816</v>
      </c>
      <c r="L1607" s="10">
        <v>0.196781858702366</v>
      </c>
      <c r="M1607" s="1">
        <v>349707.03322852898</v>
      </c>
      <c r="N1607" s="1">
        <v>68816</v>
      </c>
      <c r="O1607" s="10">
        <v>0.196781858702366</v>
      </c>
      <c r="P1607" s="1">
        <v>349707.03322852898</v>
      </c>
      <c r="Q1607" s="9">
        <v>2.8333333333333299</v>
      </c>
      <c r="R1607" s="9">
        <v>5</v>
      </c>
      <c r="S1607" s="9">
        <v>4.3112625778080602</v>
      </c>
      <c r="T1607" s="9"/>
      <c r="U1607" s="1">
        <f t="shared" si="100"/>
        <v>161466</v>
      </c>
      <c r="V1607" s="1">
        <f t="shared" si="101"/>
        <v>0</v>
      </c>
      <c r="W1607" s="1">
        <f t="shared" si="102"/>
        <v>25794.688819019997</v>
      </c>
      <c r="X1607" s="1">
        <f t="shared" si="103"/>
        <v>93630.34440950898</v>
      </c>
    </row>
    <row r="1608" spans="1:24" hidden="1" x14ac:dyDescent="0.3">
      <c r="A1608" t="s">
        <v>20</v>
      </c>
      <c r="B1608" t="s">
        <v>25</v>
      </c>
      <c r="C1608">
        <v>1990</v>
      </c>
      <c r="D1608" s="1">
        <v>167565</v>
      </c>
      <c r="E1608" s="9">
        <v>1</v>
      </c>
      <c r="F1608" s="1">
        <v>167565</v>
      </c>
      <c r="G1608" s="9">
        <v>1.1597530676366501</v>
      </c>
      <c r="H1608" s="1">
        <v>194334.02277853599</v>
      </c>
      <c r="I1608" s="9">
        <v>1.5</v>
      </c>
      <c r="J1608" s="1">
        <v>291501.03416780301</v>
      </c>
      <c r="K1608" s="1">
        <v>279395</v>
      </c>
      <c r="L1608" s="10">
        <v>0.489397339057145</v>
      </c>
      <c r="M1608" s="1">
        <v>570896.03416780301</v>
      </c>
      <c r="N1608" s="1">
        <v>279395</v>
      </c>
      <c r="O1608" s="10">
        <v>0.489397339057145</v>
      </c>
      <c r="P1608" s="1">
        <v>570896.03416780301</v>
      </c>
      <c r="Q1608" s="9">
        <v>2.8333333333333299</v>
      </c>
      <c r="R1608" s="9">
        <v>5</v>
      </c>
      <c r="S1608" s="9">
        <v>4.3112625778080602</v>
      </c>
      <c r="T1608" s="9"/>
      <c r="U1608" s="1">
        <f t="shared" si="100"/>
        <v>167565</v>
      </c>
      <c r="V1608" s="1">
        <f t="shared" si="101"/>
        <v>0</v>
      </c>
      <c r="W1608" s="1">
        <f t="shared" si="102"/>
        <v>26769.022778535989</v>
      </c>
      <c r="X1608" s="1">
        <f t="shared" si="103"/>
        <v>97167.01138926702</v>
      </c>
    </row>
    <row r="1609" spans="1:24" hidden="1" x14ac:dyDescent="0.3">
      <c r="A1609" t="s">
        <v>20</v>
      </c>
      <c r="B1609" t="s">
        <v>25</v>
      </c>
      <c r="C1609">
        <v>1992</v>
      </c>
      <c r="D1609" s="1">
        <v>81825</v>
      </c>
      <c r="E1609" s="9">
        <v>1.15281972019629</v>
      </c>
      <c r="F1609" s="1">
        <v>94329.473605061605</v>
      </c>
      <c r="G1609" s="9">
        <v>1.1597530676366501</v>
      </c>
      <c r="H1609" s="1">
        <v>109398.896382021</v>
      </c>
      <c r="I1609" s="9">
        <v>1.5</v>
      </c>
      <c r="J1609" s="1">
        <v>164098.344573031</v>
      </c>
      <c r="K1609" s="1">
        <v>117676</v>
      </c>
      <c r="L1609" s="10">
        <v>0.41762496219559198</v>
      </c>
      <c r="M1609" s="1">
        <v>281774.344573031</v>
      </c>
      <c r="N1609" s="1">
        <v>117676</v>
      </c>
      <c r="O1609" s="10">
        <v>0.41762496219559198</v>
      </c>
      <c r="P1609" s="1">
        <v>281774.344573031</v>
      </c>
      <c r="Q1609" s="9">
        <v>2.8333333333333299</v>
      </c>
      <c r="R1609" s="9">
        <v>4.3371915941450396</v>
      </c>
      <c r="S1609" s="9">
        <v>4.3112625778080602</v>
      </c>
      <c r="T1609" s="9"/>
      <c r="U1609" s="1">
        <f t="shared" si="100"/>
        <v>81825</v>
      </c>
      <c r="V1609" s="1">
        <f t="shared" si="101"/>
        <v>12504.473605061605</v>
      </c>
      <c r="W1609" s="1">
        <f t="shared" si="102"/>
        <v>15069.4227769594</v>
      </c>
      <c r="X1609" s="1">
        <f t="shared" si="103"/>
        <v>54699.44819101</v>
      </c>
    </row>
    <row r="1610" spans="1:24" hidden="1" x14ac:dyDescent="0.3">
      <c r="A1610" t="s">
        <v>20</v>
      </c>
      <c r="B1610" t="s">
        <v>25</v>
      </c>
      <c r="C1610">
        <v>1994</v>
      </c>
      <c r="D1610" s="1">
        <v>89675</v>
      </c>
      <c r="E1610" s="9">
        <v>1</v>
      </c>
      <c r="F1610" s="1">
        <v>89675</v>
      </c>
      <c r="G1610" s="9">
        <v>1.1597530676366501</v>
      </c>
      <c r="H1610" s="1">
        <v>104000.856340317</v>
      </c>
      <c r="I1610" s="9">
        <v>1.5</v>
      </c>
      <c r="J1610" s="1">
        <v>156001.284510475</v>
      </c>
      <c r="K1610" s="1">
        <v>40755</v>
      </c>
      <c r="L1610" s="10">
        <v>0.20713442572570201</v>
      </c>
      <c r="M1610" s="1">
        <v>196756.284510475</v>
      </c>
      <c r="N1610" s="1">
        <v>40755</v>
      </c>
      <c r="O1610" s="10">
        <v>0.20713442572570201</v>
      </c>
      <c r="P1610" s="1">
        <v>196756.284510475</v>
      </c>
      <c r="Q1610" s="9">
        <v>2.8333333333333299</v>
      </c>
      <c r="R1610" s="9">
        <v>5</v>
      </c>
      <c r="S1610" s="9">
        <v>4.3112625778080602</v>
      </c>
      <c r="T1610" s="9"/>
      <c r="U1610" s="1">
        <f t="shared" si="100"/>
        <v>89675</v>
      </c>
      <c r="V1610" s="1">
        <f t="shared" si="101"/>
        <v>0</v>
      </c>
      <c r="W1610" s="1">
        <f t="shared" si="102"/>
        <v>14325.856340316997</v>
      </c>
      <c r="X1610" s="1">
        <f t="shared" si="103"/>
        <v>52000.428170158004</v>
      </c>
    </row>
    <row r="1611" spans="1:24" hidden="1" x14ac:dyDescent="0.3">
      <c r="A1611" t="s">
        <v>20</v>
      </c>
      <c r="B1611" t="s">
        <v>25</v>
      </c>
      <c r="C1611">
        <v>1996</v>
      </c>
      <c r="D1611" s="1">
        <v>146455</v>
      </c>
      <c r="E1611" s="9">
        <v>1</v>
      </c>
      <c r="F1611" s="1">
        <v>146455</v>
      </c>
      <c r="G1611" s="9">
        <v>1.1597530676366501</v>
      </c>
      <c r="H1611" s="1">
        <v>169851.63552072601</v>
      </c>
      <c r="I1611" s="9">
        <v>1.5</v>
      </c>
      <c r="J1611" s="1">
        <v>254777.45328108899</v>
      </c>
      <c r="K1611" s="1">
        <v>0</v>
      </c>
      <c r="L1611" s="10">
        <v>0</v>
      </c>
      <c r="M1611" s="1">
        <v>254777.45328108899</v>
      </c>
      <c r="N1611" s="1">
        <v>0</v>
      </c>
      <c r="O1611" s="10">
        <v>0</v>
      </c>
      <c r="P1611" s="1">
        <v>254777.45328108899</v>
      </c>
      <c r="Q1611" s="9">
        <v>2.8333333333333299</v>
      </c>
      <c r="R1611" s="9">
        <v>5</v>
      </c>
      <c r="S1611" s="9">
        <v>4.3112625778080602</v>
      </c>
      <c r="T1611" s="9"/>
      <c r="U1611" s="1">
        <f t="shared" si="100"/>
        <v>146455</v>
      </c>
      <c r="V1611" s="1">
        <f t="shared" si="101"/>
        <v>0</v>
      </c>
      <c r="W1611" s="1">
        <f t="shared" si="102"/>
        <v>23396.635520726006</v>
      </c>
      <c r="X1611" s="1">
        <f t="shared" si="103"/>
        <v>84925.817760362988</v>
      </c>
    </row>
    <row r="1612" spans="1:24" hidden="1" x14ac:dyDescent="0.3">
      <c r="A1612" t="s">
        <v>20</v>
      </c>
      <c r="B1612" t="s">
        <v>25</v>
      </c>
      <c r="C1612">
        <v>1998</v>
      </c>
      <c r="D1612" s="1">
        <v>191600</v>
      </c>
      <c r="E1612" s="9">
        <v>1.1299428880615501</v>
      </c>
      <c r="F1612" s="1">
        <v>216497.05735259299</v>
      </c>
      <c r="G1612" s="9">
        <v>1.1597530676366501</v>
      </c>
      <c r="H1612" s="1">
        <v>251083.126398978</v>
      </c>
      <c r="I1612" s="9">
        <v>1.5</v>
      </c>
      <c r="J1612" s="1">
        <v>376624.68959846703</v>
      </c>
      <c r="K1612" s="1">
        <v>476613</v>
      </c>
      <c r="L1612" s="10">
        <v>0.55859346792837306</v>
      </c>
      <c r="M1612" s="1">
        <v>853237.68959846697</v>
      </c>
      <c r="N1612" s="1">
        <v>476613</v>
      </c>
      <c r="O1612" s="10">
        <v>0.55859346792837306</v>
      </c>
      <c r="P1612" s="1">
        <v>853237.68959846697</v>
      </c>
      <c r="Q1612" s="9">
        <v>2.8333333333333299</v>
      </c>
      <c r="R1612" s="9">
        <v>4.4250024074912702</v>
      </c>
      <c r="S1612" s="9">
        <v>4.3112625778080602</v>
      </c>
      <c r="T1612" s="9"/>
      <c r="U1612" s="1">
        <f t="shared" si="100"/>
        <v>191600</v>
      </c>
      <c r="V1612" s="1">
        <f t="shared" si="101"/>
        <v>24897.057352592994</v>
      </c>
      <c r="W1612" s="1">
        <f t="shared" si="102"/>
        <v>34586.069046385004</v>
      </c>
      <c r="X1612" s="1">
        <f t="shared" si="103"/>
        <v>125541.56319948903</v>
      </c>
    </row>
    <row r="1613" spans="1:24" hidden="1" x14ac:dyDescent="0.3">
      <c r="A1613" t="s">
        <v>20</v>
      </c>
      <c r="B1613" t="s">
        <v>25</v>
      </c>
      <c r="C1613">
        <v>2000</v>
      </c>
      <c r="D1613" s="1">
        <v>283100</v>
      </c>
      <c r="E1613" s="9">
        <v>1</v>
      </c>
      <c r="F1613" s="1">
        <v>283100</v>
      </c>
      <c r="G1613" s="9">
        <v>1.1597530676366501</v>
      </c>
      <c r="H1613" s="1">
        <v>328326.093447936</v>
      </c>
      <c r="I1613" s="9">
        <v>1.5</v>
      </c>
      <c r="J1613" s="1">
        <v>492489.140171904</v>
      </c>
      <c r="K1613" s="1">
        <v>504234</v>
      </c>
      <c r="L1613" s="10">
        <v>0.50589173630807405</v>
      </c>
      <c r="M1613" s="1">
        <v>996723.140171904</v>
      </c>
      <c r="N1613" s="1">
        <v>504234</v>
      </c>
      <c r="O1613" s="10">
        <v>0.50589173630807405</v>
      </c>
      <c r="P1613" s="1">
        <v>996723.140171904</v>
      </c>
      <c r="Q1613" s="9">
        <v>2.8333333333333299</v>
      </c>
      <c r="R1613" s="9">
        <v>5</v>
      </c>
      <c r="S1613" s="9">
        <v>4.3112625778080602</v>
      </c>
      <c r="T1613" s="9"/>
      <c r="U1613" s="1">
        <f t="shared" si="100"/>
        <v>283100</v>
      </c>
      <c r="V1613" s="1">
        <f t="shared" si="101"/>
        <v>0</v>
      </c>
      <c r="W1613" s="1">
        <f t="shared" si="102"/>
        <v>45226.093447936</v>
      </c>
      <c r="X1613" s="1">
        <f t="shared" si="103"/>
        <v>164163.046723968</v>
      </c>
    </row>
    <row r="1614" spans="1:24" hidden="1" x14ac:dyDescent="0.3">
      <c r="A1614" t="s">
        <v>20</v>
      </c>
      <c r="B1614" t="s">
        <v>25</v>
      </c>
      <c r="C1614">
        <v>2002</v>
      </c>
      <c r="D1614" s="1">
        <v>221500</v>
      </c>
      <c r="E1614" s="9">
        <v>1</v>
      </c>
      <c r="F1614" s="1">
        <v>221500</v>
      </c>
      <c r="G1614" s="9">
        <v>1.1597530676366501</v>
      </c>
      <c r="H1614" s="1">
        <v>256885.30448151799</v>
      </c>
      <c r="I1614" s="9">
        <v>1.5</v>
      </c>
      <c r="J1614" s="1">
        <v>385327.95672227797</v>
      </c>
      <c r="K1614" s="1">
        <v>21578</v>
      </c>
      <c r="L1614" s="10">
        <v>5.3029452244483799E-2</v>
      </c>
      <c r="M1614" s="1">
        <v>406905.95672227797</v>
      </c>
      <c r="N1614" s="1">
        <v>21578</v>
      </c>
      <c r="O1614" s="10">
        <v>5.3029452244483799E-2</v>
      </c>
      <c r="P1614" s="1">
        <v>406905.95672227797</v>
      </c>
      <c r="Q1614" s="9">
        <v>2.8333333333333299</v>
      </c>
      <c r="R1614" s="9">
        <v>5</v>
      </c>
      <c r="S1614" s="9">
        <v>4.3112625778080602</v>
      </c>
      <c r="T1614" s="9"/>
      <c r="U1614" s="1">
        <f t="shared" si="100"/>
        <v>221500</v>
      </c>
      <c r="V1614" s="1">
        <f t="shared" si="101"/>
        <v>0</v>
      </c>
      <c r="W1614" s="1">
        <f t="shared" si="102"/>
        <v>35385.304481517989</v>
      </c>
      <c r="X1614" s="1">
        <f t="shared" si="103"/>
        <v>128442.65224075998</v>
      </c>
    </row>
    <row r="1615" spans="1:24" hidden="1" x14ac:dyDescent="0.3">
      <c r="A1615" t="s">
        <v>20</v>
      </c>
      <c r="B1615" t="s">
        <v>25</v>
      </c>
      <c r="C1615">
        <v>2004</v>
      </c>
      <c r="D1615" s="1">
        <v>21250</v>
      </c>
      <c r="E1615" s="9">
        <v>1.8289476339764601</v>
      </c>
      <c r="F1615" s="1">
        <v>38865.137221999903</v>
      </c>
      <c r="G1615" s="9">
        <v>1.1597530676366501</v>
      </c>
      <c r="H1615" s="1">
        <v>45073.962117333802</v>
      </c>
      <c r="I1615" s="9">
        <v>1.5</v>
      </c>
      <c r="J1615" s="1">
        <v>67610.943176000597</v>
      </c>
      <c r="K1615" s="1">
        <v>27563</v>
      </c>
      <c r="L1615" s="10">
        <v>0.28960657802134998</v>
      </c>
      <c r="M1615" s="1">
        <v>95173.943176000597</v>
      </c>
      <c r="N1615" s="1">
        <v>27563</v>
      </c>
      <c r="O1615" s="10">
        <v>0.28960657802134998</v>
      </c>
      <c r="P1615" s="1">
        <v>95173.943176000597</v>
      </c>
      <c r="Q1615" s="9">
        <v>2.8333333333333299</v>
      </c>
      <c r="R1615" s="9">
        <v>2.7338125527022799</v>
      </c>
      <c r="S1615" s="9">
        <v>4.3112625778080602</v>
      </c>
      <c r="T1615" s="9"/>
      <c r="U1615" s="1">
        <f t="shared" si="100"/>
        <v>21250</v>
      </c>
      <c r="V1615" s="1">
        <f t="shared" si="101"/>
        <v>17615.137221999903</v>
      </c>
      <c r="W1615" s="1">
        <f t="shared" si="102"/>
        <v>6208.8248953338989</v>
      </c>
      <c r="X1615" s="1">
        <f t="shared" si="103"/>
        <v>22536.981058666795</v>
      </c>
    </row>
    <row r="1616" spans="1:24" hidden="1" x14ac:dyDescent="0.3">
      <c r="A1616" t="s">
        <v>20</v>
      </c>
      <c r="B1616" t="s">
        <v>25</v>
      </c>
      <c r="C1616">
        <v>2006</v>
      </c>
      <c r="D1616" s="1">
        <v>15200</v>
      </c>
      <c r="E1616" s="9">
        <v>1.5648738996014</v>
      </c>
      <c r="F1616" s="1">
        <v>23786.0832739412</v>
      </c>
      <c r="G1616" s="9">
        <v>1.1597530676366501</v>
      </c>
      <c r="H1616" s="1">
        <v>27585.9830440142</v>
      </c>
      <c r="I1616" s="9">
        <v>1.5</v>
      </c>
      <c r="J1616" s="1">
        <v>41378.974566021301</v>
      </c>
      <c r="K1616" s="1">
        <v>0</v>
      </c>
      <c r="L1616" s="10">
        <v>0</v>
      </c>
      <c r="M1616" s="1">
        <v>41378.974566021301</v>
      </c>
      <c r="N1616" s="1">
        <v>0</v>
      </c>
      <c r="O1616" s="10">
        <v>0</v>
      </c>
      <c r="P1616" s="1">
        <v>41378.974566021301</v>
      </c>
      <c r="Q1616" s="9">
        <v>2.8333333333333299</v>
      </c>
      <c r="R1616" s="9">
        <v>3.1951456288417801</v>
      </c>
      <c r="S1616" s="9">
        <v>4.3112625778080602</v>
      </c>
      <c r="T1616" s="9"/>
      <c r="U1616" s="1">
        <f t="shared" si="100"/>
        <v>15200</v>
      </c>
      <c r="V1616" s="1">
        <f t="shared" si="101"/>
        <v>8586.0832739411999</v>
      </c>
      <c r="W1616" s="1">
        <f t="shared" si="102"/>
        <v>3799.8997700729997</v>
      </c>
      <c r="X1616" s="1">
        <f t="shared" si="103"/>
        <v>13792.991522007102</v>
      </c>
    </row>
    <row r="1617" spans="1:24" hidden="1" x14ac:dyDescent="0.3">
      <c r="A1617" t="s">
        <v>20</v>
      </c>
      <c r="B1617" t="s">
        <v>25</v>
      </c>
      <c r="C1617">
        <v>2008</v>
      </c>
      <c r="D1617" s="1">
        <v>44000</v>
      </c>
      <c r="E1617" s="9">
        <v>1.05736352070427</v>
      </c>
      <c r="F1617" s="1">
        <v>46523.994910987698</v>
      </c>
      <c r="G1617" s="9">
        <v>1.1597530676366501</v>
      </c>
      <c r="H1617" s="1">
        <v>53956.345816729998</v>
      </c>
      <c r="I1617" s="9">
        <v>1.5</v>
      </c>
      <c r="J1617" s="1">
        <v>80934.518725094997</v>
      </c>
      <c r="K1617" s="1">
        <v>0</v>
      </c>
      <c r="L1617" s="10">
        <v>0</v>
      </c>
      <c r="M1617" s="1">
        <v>80934.518725094997</v>
      </c>
      <c r="N1617" s="1">
        <v>0</v>
      </c>
      <c r="O1617" s="10">
        <v>0</v>
      </c>
      <c r="P1617" s="1">
        <v>80934.518725094997</v>
      </c>
      <c r="Q1617" s="9">
        <v>2.8333333333333299</v>
      </c>
      <c r="R1617" s="9">
        <v>4.7287426718388197</v>
      </c>
      <c r="S1617" s="9">
        <v>4.3112625778080602</v>
      </c>
      <c r="T1617" s="9"/>
      <c r="U1617" s="1">
        <f t="shared" si="100"/>
        <v>44000</v>
      </c>
      <c r="V1617" s="1">
        <f t="shared" si="101"/>
        <v>2523.9949109876979</v>
      </c>
      <c r="W1617" s="1">
        <f t="shared" si="102"/>
        <v>7432.3509057422998</v>
      </c>
      <c r="X1617" s="1">
        <f t="shared" si="103"/>
        <v>26978.172908364999</v>
      </c>
    </row>
    <row r="1618" spans="1:24" hidden="1" x14ac:dyDescent="0.3">
      <c r="A1618" t="s">
        <v>20</v>
      </c>
      <c r="B1618" t="s">
        <v>25</v>
      </c>
      <c r="C1618">
        <v>2010</v>
      </c>
      <c r="D1618" s="1">
        <v>325690</v>
      </c>
      <c r="E1618" s="9">
        <v>1.1585936700941399</v>
      </c>
      <c r="F1618" s="1">
        <v>377342.37241295999</v>
      </c>
      <c r="G1618" s="9">
        <v>1.1597530676366501</v>
      </c>
      <c r="H1618" s="1">
        <v>437623.973955222</v>
      </c>
      <c r="I1618" s="9">
        <v>1.5</v>
      </c>
      <c r="J1618" s="1">
        <v>656435.96093283303</v>
      </c>
      <c r="K1618" s="1">
        <v>14000</v>
      </c>
      <c r="L1618" s="10">
        <v>2.0881934764538399E-2</v>
      </c>
      <c r="M1618" s="1">
        <v>670435.96093283303</v>
      </c>
      <c r="N1618" s="1">
        <v>14000</v>
      </c>
      <c r="O1618" s="10">
        <v>2.0881934764538399E-2</v>
      </c>
      <c r="P1618" s="1">
        <v>670435.96093283303</v>
      </c>
      <c r="Q1618" s="9">
        <v>2.8333333333333299</v>
      </c>
      <c r="R1618" s="9">
        <v>4.3155768316891798</v>
      </c>
      <c r="S1618" s="9">
        <v>4.3112625778080602</v>
      </c>
      <c r="T1618" s="9"/>
      <c r="U1618" s="1">
        <f t="shared" si="100"/>
        <v>325690</v>
      </c>
      <c r="V1618" s="1">
        <f t="shared" si="101"/>
        <v>51652.372412959987</v>
      </c>
      <c r="W1618" s="1">
        <f t="shared" si="102"/>
        <v>60281.601542262011</v>
      </c>
      <c r="X1618" s="1">
        <f t="shared" si="103"/>
        <v>218811.98697761103</v>
      </c>
    </row>
    <row r="1619" spans="1:24" hidden="1" x14ac:dyDescent="0.3">
      <c r="A1619" t="s">
        <v>20</v>
      </c>
      <c r="B1619" t="s">
        <v>25</v>
      </c>
      <c r="C1619">
        <v>2012</v>
      </c>
      <c r="D1619" s="1">
        <v>282710</v>
      </c>
      <c r="E1619" s="9">
        <v>1.05000714011524</v>
      </c>
      <c r="F1619" s="1">
        <v>296847.51858198101</v>
      </c>
      <c r="G1619" s="9">
        <v>1.1597530676366501</v>
      </c>
      <c r="H1619" s="1">
        <v>344269.82029578002</v>
      </c>
      <c r="I1619" s="9">
        <v>1.5</v>
      </c>
      <c r="J1619" s="1">
        <v>516404.73044367001</v>
      </c>
      <c r="K1619" s="1">
        <v>0</v>
      </c>
      <c r="L1619" s="10">
        <v>0</v>
      </c>
      <c r="M1619" s="1">
        <v>516404.73044367001</v>
      </c>
      <c r="N1619" s="1">
        <v>0</v>
      </c>
      <c r="O1619" s="10">
        <v>0</v>
      </c>
      <c r="P1619" s="1">
        <v>516404.73044367001</v>
      </c>
      <c r="Q1619" s="9">
        <v>2.8333333333333299</v>
      </c>
      <c r="R1619" s="9">
        <v>4.7618723806499297</v>
      </c>
      <c r="S1619" s="9">
        <v>4.3112625778080602</v>
      </c>
      <c r="T1619" s="9"/>
      <c r="U1619" s="1">
        <f t="shared" si="100"/>
        <v>282710</v>
      </c>
      <c r="V1619" s="1">
        <f t="shared" si="101"/>
        <v>14137.518581981014</v>
      </c>
      <c r="W1619" s="1">
        <f t="shared" si="102"/>
        <v>47422.30171379901</v>
      </c>
      <c r="X1619" s="1">
        <f t="shared" si="103"/>
        <v>172134.91014788998</v>
      </c>
    </row>
    <row r="1620" spans="1:24" hidden="1" x14ac:dyDescent="0.3">
      <c r="A1620" t="s">
        <v>20</v>
      </c>
      <c r="B1620" t="s">
        <v>25</v>
      </c>
      <c r="C1620">
        <v>2014</v>
      </c>
      <c r="D1620" s="1">
        <v>35200</v>
      </c>
      <c r="E1620" s="9">
        <v>2.1006417336713401</v>
      </c>
      <c r="F1620" s="1">
        <v>73942.589025231297</v>
      </c>
      <c r="G1620" s="9">
        <v>1.1597530676366501</v>
      </c>
      <c r="H1620" s="1">
        <v>85755.144451008295</v>
      </c>
      <c r="I1620" s="9">
        <v>1.5</v>
      </c>
      <c r="J1620" s="1">
        <v>128632.71667651201</v>
      </c>
      <c r="K1620" s="1">
        <v>0</v>
      </c>
      <c r="L1620" s="10">
        <v>0</v>
      </c>
      <c r="M1620" s="1">
        <v>128632.71667651201</v>
      </c>
      <c r="N1620" s="1">
        <v>0</v>
      </c>
      <c r="O1620" s="10">
        <v>0</v>
      </c>
      <c r="P1620" s="1">
        <v>128632.71667651201</v>
      </c>
      <c r="Q1620" s="9">
        <v>2.8333333333333299</v>
      </c>
      <c r="R1620" s="9">
        <v>2.38022501403006</v>
      </c>
      <c r="S1620" s="9">
        <v>4.3112625778080602</v>
      </c>
      <c r="T1620" s="9"/>
      <c r="U1620" s="1">
        <f t="shared" si="100"/>
        <v>35200</v>
      </c>
      <c r="V1620" s="1">
        <f t="shared" si="101"/>
        <v>38742.589025231297</v>
      </c>
      <c r="W1620" s="1">
        <f t="shared" si="102"/>
        <v>11812.555425776998</v>
      </c>
      <c r="X1620" s="1">
        <f t="shared" si="103"/>
        <v>42877.572225503711</v>
      </c>
    </row>
    <row r="1621" spans="1:24" hidden="1" x14ac:dyDescent="0.3">
      <c r="A1621" t="s">
        <v>20</v>
      </c>
      <c r="B1621" t="s">
        <v>26</v>
      </c>
      <c r="C1621">
        <v>1954</v>
      </c>
      <c r="D1621" s="1">
        <v>55900</v>
      </c>
      <c r="E1621" s="9">
        <v>1.4380905421949699</v>
      </c>
      <c r="F1621" s="1">
        <v>80389.2613086989</v>
      </c>
      <c r="G1621" s="9">
        <v>1.2863886965014599</v>
      </c>
      <c r="H1621" s="1">
        <v>103411.837067613</v>
      </c>
      <c r="I1621" s="9">
        <v>1.5</v>
      </c>
      <c r="J1621" s="1">
        <v>155117.75560141899</v>
      </c>
      <c r="K1621" s="1">
        <v>73048.579431135906</v>
      </c>
      <c r="L1621" s="10">
        <v>0.26078499054290999</v>
      </c>
      <c r="M1621" s="1">
        <v>228166.33503255501</v>
      </c>
      <c r="N1621" s="1">
        <v>124992.611483209</v>
      </c>
      <c r="O1621" s="10">
        <v>0.44622629567097</v>
      </c>
      <c r="P1621" s="1">
        <v>280110.36708462797</v>
      </c>
      <c r="Q1621" s="9">
        <v>2.4545454545454501</v>
      </c>
      <c r="R1621" s="9">
        <v>3.4768325451667699</v>
      </c>
      <c r="S1621" s="9">
        <v>3.8868500738527101</v>
      </c>
      <c r="T1621" s="9"/>
      <c r="U1621" s="1">
        <f t="shared" si="100"/>
        <v>55900</v>
      </c>
      <c r="V1621" s="1">
        <f t="shared" si="101"/>
        <v>24489.2613086989</v>
      </c>
      <c r="W1621" s="1">
        <f t="shared" si="102"/>
        <v>23022.575758914099</v>
      </c>
      <c r="X1621" s="1">
        <f t="shared" si="103"/>
        <v>51705.918533805991</v>
      </c>
    </row>
    <row r="1622" spans="1:24" hidden="1" x14ac:dyDescent="0.3">
      <c r="A1622" t="s">
        <v>20</v>
      </c>
      <c r="B1622" t="s">
        <v>26</v>
      </c>
      <c r="C1622">
        <v>1956</v>
      </c>
      <c r="D1622" s="1">
        <v>93400</v>
      </c>
      <c r="E1622" s="9">
        <v>1.4380905421949699</v>
      </c>
      <c r="F1622" s="1">
        <v>134317.65664100999</v>
      </c>
      <c r="G1622" s="9">
        <v>1.2863886965014599</v>
      </c>
      <c r="H1622" s="1">
        <v>172784.71524356</v>
      </c>
      <c r="I1622" s="9">
        <v>1.5</v>
      </c>
      <c r="J1622" s="1">
        <v>259177.072865341</v>
      </c>
      <c r="K1622" s="1">
        <v>274608.20332400402</v>
      </c>
      <c r="L1622" s="10">
        <v>0.41905333413764601</v>
      </c>
      <c r="M1622" s="1">
        <v>533785.27618934505</v>
      </c>
      <c r="N1622" s="1">
        <v>396129.02054424898</v>
      </c>
      <c r="O1622" s="10">
        <v>0.60449463926570601</v>
      </c>
      <c r="P1622" s="1">
        <v>655306.09340958996</v>
      </c>
      <c r="Q1622" s="9">
        <v>2.4545454545454501</v>
      </c>
      <c r="R1622" s="9">
        <v>3.4768325451667699</v>
      </c>
      <c r="S1622" s="9">
        <v>3.8868500738527101</v>
      </c>
      <c r="T1622" s="9"/>
      <c r="U1622" s="1">
        <f t="shared" si="100"/>
        <v>93400</v>
      </c>
      <c r="V1622" s="1">
        <f t="shared" si="101"/>
        <v>40917.656641009991</v>
      </c>
      <c r="W1622" s="1">
        <f t="shared" si="102"/>
        <v>38467.058602550009</v>
      </c>
      <c r="X1622" s="1">
        <f t="shared" si="103"/>
        <v>86392.357621781004</v>
      </c>
    </row>
    <row r="1623" spans="1:24" hidden="1" x14ac:dyDescent="0.3">
      <c r="A1623" t="s">
        <v>20</v>
      </c>
      <c r="B1623" t="s">
        <v>26</v>
      </c>
      <c r="C1623">
        <v>1958</v>
      </c>
      <c r="D1623" s="1">
        <v>60850</v>
      </c>
      <c r="E1623" s="9">
        <v>1.4698372378281299</v>
      </c>
      <c r="F1623" s="1">
        <v>89439.595921841406</v>
      </c>
      <c r="G1623" s="9">
        <v>1.2863886965014599</v>
      </c>
      <c r="H1623" s="1">
        <v>115054.08521351501</v>
      </c>
      <c r="I1623" s="9">
        <v>1.5</v>
      </c>
      <c r="J1623" s="1">
        <v>172581.12782027299</v>
      </c>
      <c r="K1623" s="1">
        <v>92022.370811174507</v>
      </c>
      <c r="L1623" s="10">
        <v>0.28328280863503102</v>
      </c>
      <c r="M1623" s="1">
        <v>264603.49863144697</v>
      </c>
      <c r="N1623" s="1">
        <v>152261.63709926</v>
      </c>
      <c r="O1623" s="10">
        <v>0.46872411376309098</v>
      </c>
      <c r="P1623" s="1">
        <v>324842.76491953299</v>
      </c>
      <c r="Q1623" s="9">
        <v>2.4545454545454501</v>
      </c>
      <c r="R1623" s="9">
        <v>3.4017371932882501</v>
      </c>
      <c r="S1623" s="9">
        <v>3.8868500738527101</v>
      </c>
      <c r="T1623" s="9"/>
      <c r="U1623" s="1">
        <f t="shared" si="100"/>
        <v>60850</v>
      </c>
      <c r="V1623" s="1">
        <f t="shared" si="101"/>
        <v>28589.595921841406</v>
      </c>
      <c r="W1623" s="1">
        <f t="shared" si="102"/>
        <v>25614.489291673599</v>
      </c>
      <c r="X1623" s="1">
        <f t="shared" si="103"/>
        <v>57527.042606757983</v>
      </c>
    </row>
    <row r="1624" spans="1:24" hidden="1" x14ac:dyDescent="0.3">
      <c r="A1624" t="s">
        <v>20</v>
      </c>
      <c r="B1624" t="s">
        <v>26</v>
      </c>
      <c r="C1624">
        <v>1960</v>
      </c>
      <c r="D1624" s="1">
        <v>48100</v>
      </c>
      <c r="E1624" s="9">
        <v>1.4698372378281299</v>
      </c>
      <c r="F1624" s="1">
        <v>70699.171139532802</v>
      </c>
      <c r="G1624" s="9">
        <v>1.2863886965014599</v>
      </c>
      <c r="H1624" s="1">
        <v>90946.614605917493</v>
      </c>
      <c r="I1624" s="9">
        <v>1.5</v>
      </c>
      <c r="J1624" s="1">
        <v>136419.92190887599</v>
      </c>
      <c r="K1624" s="1">
        <v>51006.577145686402</v>
      </c>
      <c r="L1624" s="10">
        <v>0.22167543607363699</v>
      </c>
      <c r="M1624" s="1">
        <v>187426.499054563</v>
      </c>
      <c r="N1624" s="1">
        <v>93675.834522805497</v>
      </c>
      <c r="O1624" s="10">
        <v>0.407116741201696</v>
      </c>
      <c r="P1624" s="1">
        <v>230095.75643168201</v>
      </c>
      <c r="Q1624" s="9">
        <v>2.4545454545454501</v>
      </c>
      <c r="R1624" s="9">
        <v>3.4017371932882501</v>
      </c>
      <c r="S1624" s="9">
        <v>3.8868500738527101</v>
      </c>
      <c r="T1624" s="9"/>
      <c r="U1624" s="1">
        <f t="shared" si="100"/>
        <v>48100</v>
      </c>
      <c r="V1624" s="1">
        <f t="shared" si="101"/>
        <v>22599.171139532802</v>
      </c>
      <c r="W1624" s="1">
        <f t="shared" si="102"/>
        <v>20247.443466384691</v>
      </c>
      <c r="X1624" s="1">
        <f t="shared" si="103"/>
        <v>45473.307302958492</v>
      </c>
    </row>
    <row r="1625" spans="1:24" hidden="1" x14ac:dyDescent="0.3">
      <c r="A1625" t="s">
        <v>20</v>
      </c>
      <c r="B1625" t="s">
        <v>26</v>
      </c>
      <c r="C1625">
        <v>1962</v>
      </c>
      <c r="D1625" s="1">
        <v>207700</v>
      </c>
      <c r="E1625" s="9">
        <v>1.4553458528535901</v>
      </c>
      <c r="F1625" s="1">
        <v>302275.33363769099</v>
      </c>
      <c r="G1625" s="9">
        <v>1.2863886965014599</v>
      </c>
      <c r="H1625" s="1">
        <v>388843.57242273499</v>
      </c>
      <c r="I1625" s="9">
        <v>1.5</v>
      </c>
      <c r="J1625" s="1">
        <v>583265.35863410204</v>
      </c>
      <c r="K1625" s="1">
        <v>100089.158219554</v>
      </c>
      <c r="L1625" s="10">
        <v>0.11930629282371601</v>
      </c>
      <c r="M1625" s="1">
        <v>683354.51685365604</v>
      </c>
      <c r="N1625" s="1">
        <v>255660.701766112</v>
      </c>
      <c r="O1625" s="10">
        <v>0.30474759795177597</v>
      </c>
      <c r="P1625" s="1">
        <v>838926.060400213</v>
      </c>
      <c r="Q1625" s="9">
        <v>2.4545454545454501</v>
      </c>
      <c r="R1625" s="9">
        <v>3.4356094739928502</v>
      </c>
      <c r="S1625" s="9">
        <v>3.8868500738527101</v>
      </c>
      <c r="T1625" s="9"/>
      <c r="U1625" s="1">
        <f t="shared" si="100"/>
        <v>207700</v>
      </c>
      <c r="V1625" s="1">
        <f t="shared" si="101"/>
        <v>94575.333637690987</v>
      </c>
      <c r="W1625" s="1">
        <f t="shared" si="102"/>
        <v>86568.238785043999</v>
      </c>
      <c r="X1625" s="1">
        <f t="shared" si="103"/>
        <v>194421.78621136706</v>
      </c>
    </row>
    <row r="1626" spans="1:24" hidden="1" x14ac:dyDescent="0.3">
      <c r="A1626" t="s">
        <v>20</v>
      </c>
      <c r="B1626" t="s">
        <v>26</v>
      </c>
      <c r="C1626">
        <v>1964</v>
      </c>
      <c r="D1626" s="1">
        <v>219500</v>
      </c>
      <c r="E1626" s="9">
        <v>1.5452754286647099</v>
      </c>
      <c r="F1626" s="1">
        <v>339187.95659190399</v>
      </c>
      <c r="G1626" s="9">
        <v>1.2863886965014599</v>
      </c>
      <c r="H1626" s="1">
        <v>436327.553349255</v>
      </c>
      <c r="I1626" s="9">
        <v>1.5</v>
      </c>
      <c r="J1626" s="1">
        <v>654491.33002388198</v>
      </c>
      <c r="K1626" s="1">
        <v>147405.571968996</v>
      </c>
      <c r="L1626" s="10">
        <v>0.149733076685441</v>
      </c>
      <c r="M1626" s="1">
        <v>801896.90199287795</v>
      </c>
      <c r="N1626" s="1">
        <v>329964.310854087</v>
      </c>
      <c r="O1626" s="10">
        <v>0.33517438181350101</v>
      </c>
      <c r="P1626" s="1">
        <v>984455.64087796898</v>
      </c>
      <c r="Q1626" s="9">
        <v>2.4545454545454501</v>
      </c>
      <c r="R1626" s="9">
        <v>3.2356691287847301</v>
      </c>
      <c r="S1626" s="9">
        <v>3.8868500738527101</v>
      </c>
      <c r="T1626" s="9"/>
      <c r="U1626" s="1">
        <f t="shared" si="100"/>
        <v>219500</v>
      </c>
      <c r="V1626" s="1">
        <f t="shared" si="101"/>
        <v>119687.95659190399</v>
      </c>
      <c r="W1626" s="1">
        <f t="shared" si="102"/>
        <v>97139.596757351013</v>
      </c>
      <c r="X1626" s="1">
        <f t="shared" si="103"/>
        <v>218163.77667462698</v>
      </c>
    </row>
    <row r="1627" spans="1:24" hidden="1" x14ac:dyDescent="0.3">
      <c r="A1627" t="s">
        <v>20</v>
      </c>
      <c r="B1627" t="s">
        <v>26</v>
      </c>
      <c r="C1627">
        <v>1966</v>
      </c>
      <c r="D1627" s="1">
        <v>261800</v>
      </c>
      <c r="E1627" s="9">
        <v>1.15743326190094</v>
      </c>
      <c r="F1627" s="1">
        <v>303016.02796566603</v>
      </c>
      <c r="G1627" s="9">
        <v>1.2863886965014599</v>
      </c>
      <c r="H1627" s="1">
        <v>389796.39323380397</v>
      </c>
      <c r="I1627" s="9">
        <v>1.5</v>
      </c>
      <c r="J1627" s="1">
        <v>584694.58985070605</v>
      </c>
      <c r="K1627" s="1">
        <v>166672.29097826799</v>
      </c>
      <c r="L1627" s="10">
        <v>0.18068984310406</v>
      </c>
      <c r="M1627" s="1">
        <v>751366.88082897395</v>
      </c>
      <c r="N1627" s="1">
        <v>337727.43517856399</v>
      </c>
      <c r="O1627" s="10">
        <v>0.36613114823212001</v>
      </c>
      <c r="P1627" s="1">
        <v>922422.02502926998</v>
      </c>
      <c r="Q1627" s="9">
        <v>2.4545454545454501</v>
      </c>
      <c r="R1627" s="9">
        <v>4.3199035007756104</v>
      </c>
      <c r="S1627" s="9">
        <v>3.8868500738527101</v>
      </c>
      <c r="T1627" s="9"/>
      <c r="U1627" s="1">
        <f t="shared" si="100"/>
        <v>261800</v>
      </c>
      <c r="V1627" s="1">
        <f t="shared" si="101"/>
        <v>41216.027965666028</v>
      </c>
      <c r="W1627" s="1">
        <f t="shared" si="102"/>
        <v>86780.365268137946</v>
      </c>
      <c r="X1627" s="1">
        <f t="shared" si="103"/>
        <v>194898.19661690207</v>
      </c>
    </row>
    <row r="1628" spans="1:24" hidden="1" x14ac:dyDescent="0.3">
      <c r="A1628" t="s">
        <v>20</v>
      </c>
      <c r="B1628" t="s">
        <v>26</v>
      </c>
      <c r="C1628">
        <v>1968</v>
      </c>
      <c r="D1628" s="1">
        <v>185000</v>
      </c>
      <c r="E1628" s="9">
        <v>1.16658039647158</v>
      </c>
      <c r="F1628" s="1">
        <v>215817.37334724201</v>
      </c>
      <c r="G1628" s="9">
        <v>1.2863886965014599</v>
      </c>
      <c r="H1628" s="1">
        <v>277625.02958252799</v>
      </c>
      <c r="I1628" s="9">
        <v>1.5</v>
      </c>
      <c r="J1628" s="1">
        <v>416437.54437379201</v>
      </c>
      <c r="K1628" s="1">
        <v>184383.351395448</v>
      </c>
      <c r="L1628" s="10">
        <v>0.24997642912618501</v>
      </c>
      <c r="M1628" s="1">
        <v>600820.89576923999</v>
      </c>
      <c r="N1628" s="1">
        <v>321165.40499218</v>
      </c>
      <c r="O1628" s="10">
        <v>0.43541773425424501</v>
      </c>
      <c r="P1628" s="1">
        <v>737602.94936597196</v>
      </c>
      <c r="Q1628" s="9">
        <v>2.4545454545454501</v>
      </c>
      <c r="R1628" s="9">
        <v>4.2860312200710098</v>
      </c>
      <c r="S1628" s="9">
        <v>3.8868500738527101</v>
      </c>
      <c r="T1628" s="9"/>
      <c r="U1628" s="1">
        <f t="shared" si="100"/>
        <v>185000</v>
      </c>
      <c r="V1628" s="1">
        <f t="shared" si="101"/>
        <v>30817.373347242014</v>
      </c>
      <c r="W1628" s="1">
        <f t="shared" si="102"/>
        <v>61807.656235285976</v>
      </c>
      <c r="X1628" s="1">
        <f t="shared" si="103"/>
        <v>138812.51479126402</v>
      </c>
    </row>
    <row r="1629" spans="1:24" hidden="1" x14ac:dyDescent="0.3">
      <c r="A1629" t="s">
        <v>20</v>
      </c>
      <c r="B1629" t="s">
        <v>26</v>
      </c>
      <c r="C1629">
        <v>1970</v>
      </c>
      <c r="D1629" s="1">
        <v>204575</v>
      </c>
      <c r="E1629" s="9">
        <v>1.4553458528535901</v>
      </c>
      <c r="F1629" s="1">
        <v>297727.37784752401</v>
      </c>
      <c r="G1629" s="9">
        <v>1.2863886965014599</v>
      </c>
      <c r="H1629" s="1">
        <v>382993.13350207498</v>
      </c>
      <c r="I1629" s="9">
        <v>1.5</v>
      </c>
      <c r="J1629" s="1">
        <v>574489.70025311201</v>
      </c>
      <c r="K1629" s="1">
        <v>164767.80907011699</v>
      </c>
      <c r="L1629" s="10">
        <v>0.18155115074303699</v>
      </c>
      <c r="M1629" s="1">
        <v>739257.50932323001</v>
      </c>
      <c r="N1629" s="1">
        <v>333066.15051274502</v>
      </c>
      <c r="O1629" s="10">
        <v>0.36699245587109702</v>
      </c>
      <c r="P1629" s="1">
        <v>907555.85076585703</v>
      </c>
      <c r="Q1629" s="9">
        <v>2.4545454545454501</v>
      </c>
      <c r="R1629" s="9">
        <v>3.4356094739928502</v>
      </c>
      <c r="S1629" s="9">
        <v>3.8868500738527101</v>
      </c>
      <c r="T1629" s="9"/>
      <c r="U1629" s="1">
        <f t="shared" si="100"/>
        <v>204575</v>
      </c>
      <c r="V1629" s="1">
        <f t="shared" si="101"/>
        <v>93152.377847524011</v>
      </c>
      <c r="W1629" s="1">
        <f t="shared" si="102"/>
        <v>85265.755654550972</v>
      </c>
      <c r="X1629" s="1">
        <f t="shared" si="103"/>
        <v>191496.56675103703</v>
      </c>
    </row>
    <row r="1630" spans="1:24" hidden="1" x14ac:dyDescent="0.3">
      <c r="A1630" t="s">
        <v>20</v>
      </c>
      <c r="B1630" t="s">
        <v>26</v>
      </c>
      <c r="C1630">
        <v>1972</v>
      </c>
      <c r="D1630" s="1">
        <v>225500</v>
      </c>
      <c r="E1630" s="9">
        <v>1.4380905421949699</v>
      </c>
      <c r="F1630" s="1">
        <v>324289.417264966</v>
      </c>
      <c r="G1630" s="9">
        <v>1.2863886965014599</v>
      </c>
      <c r="H1630" s="1">
        <v>417162.240764699</v>
      </c>
      <c r="I1630" s="9">
        <v>1.5</v>
      </c>
      <c r="J1630" s="1">
        <v>625743.36114704795</v>
      </c>
      <c r="K1630" s="1">
        <v>177921.07809446199</v>
      </c>
      <c r="L1630" s="10">
        <v>0.180332927632849</v>
      </c>
      <c r="M1630" s="1">
        <v>803664.43924151</v>
      </c>
      <c r="N1630" s="1">
        <v>360882.21206331102</v>
      </c>
      <c r="O1630" s="10">
        <v>0.36577423276090898</v>
      </c>
      <c r="P1630" s="1">
        <v>986625.57321036002</v>
      </c>
      <c r="Q1630" s="9">
        <v>2.4545454545454501</v>
      </c>
      <c r="R1630" s="9">
        <v>3.4768325451667699</v>
      </c>
      <c r="S1630" s="9">
        <v>3.8868500738527101</v>
      </c>
      <c r="T1630" s="9"/>
      <c r="U1630" s="1">
        <f t="shared" si="100"/>
        <v>225500</v>
      </c>
      <c r="V1630" s="1">
        <f t="shared" si="101"/>
        <v>98789.417264966003</v>
      </c>
      <c r="W1630" s="1">
        <f t="shared" si="102"/>
        <v>92872.823499733</v>
      </c>
      <c r="X1630" s="1">
        <f t="shared" si="103"/>
        <v>208581.12038234895</v>
      </c>
    </row>
    <row r="1631" spans="1:24" hidden="1" x14ac:dyDescent="0.3">
      <c r="A1631" t="s">
        <v>20</v>
      </c>
      <c r="B1631" t="s">
        <v>26</v>
      </c>
      <c r="C1631">
        <v>1974</v>
      </c>
      <c r="D1631" s="1">
        <v>80500</v>
      </c>
      <c r="E1631" s="9">
        <v>1.1652435450607399</v>
      </c>
      <c r="F1631" s="1">
        <v>93802.105377389496</v>
      </c>
      <c r="G1631" s="9">
        <v>1.2863886965014599</v>
      </c>
      <c r="H1631" s="1">
        <v>120665.96806551301</v>
      </c>
      <c r="I1631" s="9">
        <v>1.5</v>
      </c>
      <c r="J1631" s="1">
        <v>180998.95209826899</v>
      </c>
      <c r="K1631" s="1">
        <v>70633.426951975503</v>
      </c>
      <c r="L1631" s="10">
        <v>0.228647331831828</v>
      </c>
      <c r="M1631" s="1">
        <v>251632.37905024501</v>
      </c>
      <c r="N1631" s="1">
        <v>127919.70610819101</v>
      </c>
      <c r="O1631" s="10">
        <v>0.41408863695988801</v>
      </c>
      <c r="P1631" s="1">
        <v>308918.65820646001</v>
      </c>
      <c r="Q1631" s="9">
        <v>2.4545454545454501</v>
      </c>
      <c r="R1631" s="9">
        <v>4.2909484641164601</v>
      </c>
      <c r="S1631" s="9">
        <v>3.8868500738527101</v>
      </c>
      <c r="T1631" s="9"/>
      <c r="U1631" s="1">
        <f t="shared" si="100"/>
        <v>80500</v>
      </c>
      <c r="V1631" s="1">
        <f t="shared" si="101"/>
        <v>13302.105377389496</v>
      </c>
      <c r="W1631" s="1">
        <f t="shared" si="102"/>
        <v>26863.86268812351</v>
      </c>
      <c r="X1631" s="1">
        <f t="shared" si="103"/>
        <v>60332.98403275598</v>
      </c>
    </row>
    <row r="1632" spans="1:24" hidden="1" x14ac:dyDescent="0.3">
      <c r="A1632" t="s">
        <v>20</v>
      </c>
      <c r="B1632" t="s">
        <v>26</v>
      </c>
      <c r="C1632">
        <v>1976</v>
      </c>
      <c r="D1632" s="1">
        <v>146500</v>
      </c>
      <c r="E1632" s="9">
        <v>1.1019099483902199</v>
      </c>
      <c r="F1632" s="1">
        <v>161429.80743916801</v>
      </c>
      <c r="G1632" s="9">
        <v>1.2863886965014599</v>
      </c>
      <c r="H1632" s="1">
        <v>207661.479568154</v>
      </c>
      <c r="I1632" s="9">
        <v>1.5</v>
      </c>
      <c r="J1632" s="1">
        <v>311492.21935223002</v>
      </c>
      <c r="K1632" s="1">
        <v>30548.408594693701</v>
      </c>
      <c r="L1632" s="10">
        <v>7.2750047222956707E-2</v>
      </c>
      <c r="M1632" s="1">
        <v>342040.62794692401</v>
      </c>
      <c r="N1632" s="1">
        <v>108416.904570015</v>
      </c>
      <c r="O1632" s="10">
        <v>0.25819135235101698</v>
      </c>
      <c r="P1632" s="1">
        <v>419909.12392224598</v>
      </c>
      <c r="Q1632" s="9">
        <v>2.4545454545454501</v>
      </c>
      <c r="R1632" s="9">
        <v>4.5375758765990604</v>
      </c>
      <c r="S1632" s="9">
        <v>3.8868500738527101</v>
      </c>
      <c r="T1632" s="9"/>
      <c r="U1632" s="1">
        <f t="shared" si="100"/>
        <v>146500</v>
      </c>
      <c r="V1632" s="1">
        <f t="shared" si="101"/>
        <v>14929.807439168013</v>
      </c>
      <c r="W1632" s="1">
        <f t="shared" si="102"/>
        <v>46231.672128985985</v>
      </c>
      <c r="X1632" s="1">
        <f t="shared" si="103"/>
        <v>103830.73978407602</v>
      </c>
    </row>
    <row r="1633" spans="1:24" hidden="1" x14ac:dyDescent="0.3">
      <c r="A1633" t="s">
        <v>20</v>
      </c>
      <c r="B1633" t="s">
        <v>26</v>
      </c>
      <c r="C1633">
        <v>1978</v>
      </c>
      <c r="D1633" s="1">
        <v>352800</v>
      </c>
      <c r="E1633" s="9">
        <v>1.0795162693542699</v>
      </c>
      <c r="F1633" s="1">
        <v>380853.33982818801</v>
      </c>
      <c r="G1633" s="9">
        <v>1.2863886965014599</v>
      </c>
      <c r="H1633" s="1">
        <v>489925.43137981201</v>
      </c>
      <c r="I1633" s="9">
        <v>1.5</v>
      </c>
      <c r="J1633" s="1">
        <v>734888.14706971694</v>
      </c>
      <c r="K1633" s="1">
        <v>381607.34215959097</v>
      </c>
      <c r="L1633" s="10">
        <v>0.27840827086335401</v>
      </c>
      <c r="M1633" s="1">
        <v>1116495.4892293101</v>
      </c>
      <c r="N1633" s="1">
        <v>635787.16001154401</v>
      </c>
      <c r="O1633" s="10">
        <v>0.46384957599141402</v>
      </c>
      <c r="P1633" s="1">
        <v>1370675.30708126</v>
      </c>
      <c r="Q1633" s="9">
        <v>2.4545454545454501</v>
      </c>
      <c r="R1633" s="9">
        <v>4.6317041641167798</v>
      </c>
      <c r="S1633" s="9">
        <v>3.8868500738527101</v>
      </c>
      <c r="T1633" s="9"/>
      <c r="U1633" s="1">
        <f t="shared" si="100"/>
        <v>352800</v>
      </c>
      <c r="V1633" s="1">
        <f t="shared" si="101"/>
        <v>28053.339828188007</v>
      </c>
      <c r="W1633" s="1">
        <f t="shared" si="102"/>
        <v>109072.09155162401</v>
      </c>
      <c r="X1633" s="1">
        <f t="shared" si="103"/>
        <v>244962.71568990493</v>
      </c>
    </row>
    <row r="1634" spans="1:24" hidden="1" x14ac:dyDescent="0.3">
      <c r="A1634" t="s">
        <v>20</v>
      </c>
      <c r="B1634" t="s">
        <v>26</v>
      </c>
      <c r="C1634">
        <v>1980</v>
      </c>
      <c r="D1634" s="1">
        <v>116600</v>
      </c>
      <c r="E1634" s="9">
        <v>1.0756130380956399</v>
      </c>
      <c r="F1634" s="1">
        <v>125416.480241952</v>
      </c>
      <c r="G1634" s="9">
        <v>1.2863886965014599</v>
      </c>
      <c r="H1634" s="1">
        <v>161334.34253824601</v>
      </c>
      <c r="I1634" s="9">
        <v>1.5</v>
      </c>
      <c r="J1634" s="1">
        <v>242001.513807368</v>
      </c>
      <c r="K1634" s="1">
        <v>110978.239208598</v>
      </c>
      <c r="L1634" s="10">
        <v>0.25610049561356102</v>
      </c>
      <c r="M1634" s="1">
        <v>352979.75301596598</v>
      </c>
      <c r="N1634" s="1">
        <v>191337.12125742499</v>
      </c>
      <c r="O1634" s="10">
        <v>0.44154180074162103</v>
      </c>
      <c r="P1634" s="1">
        <v>433338.63506479398</v>
      </c>
      <c r="Q1634" s="9">
        <v>2.4545454545454501</v>
      </c>
      <c r="R1634" s="9">
        <v>4.6485118931362504</v>
      </c>
      <c r="S1634" s="9">
        <v>3.8868500738527101</v>
      </c>
      <c r="T1634" s="9"/>
      <c r="U1634" s="1">
        <f t="shared" si="100"/>
        <v>116600</v>
      </c>
      <c r="V1634" s="1">
        <f t="shared" si="101"/>
        <v>8816.4802419519983</v>
      </c>
      <c r="W1634" s="1">
        <f t="shared" si="102"/>
        <v>35917.862296294014</v>
      </c>
      <c r="X1634" s="1">
        <f t="shared" si="103"/>
        <v>80667.171269121987</v>
      </c>
    </row>
    <row r="1635" spans="1:24" hidden="1" x14ac:dyDescent="0.3">
      <c r="A1635" t="s">
        <v>20</v>
      </c>
      <c r="B1635" t="s">
        <v>26</v>
      </c>
      <c r="C1635">
        <v>1982</v>
      </c>
      <c r="D1635" s="1">
        <v>411550</v>
      </c>
      <c r="E1635" s="9">
        <v>1.0756130380956399</v>
      </c>
      <c r="F1635" s="1">
        <v>442668.54582826002</v>
      </c>
      <c r="G1635" s="9">
        <v>1.2863886965014599</v>
      </c>
      <c r="H1635" s="1">
        <v>569443.813650214</v>
      </c>
      <c r="I1635" s="9">
        <v>1.5</v>
      </c>
      <c r="J1635" s="1">
        <v>854165.72047532198</v>
      </c>
      <c r="K1635" s="1">
        <v>472656.301986687</v>
      </c>
      <c r="L1635" s="10">
        <v>0.30815316669487802</v>
      </c>
      <c r="M1635" s="1">
        <v>1326822.0224620099</v>
      </c>
      <c r="N1635" s="1">
        <v>679669.89463842404</v>
      </c>
      <c r="O1635" s="10">
        <v>0.44311782041129699</v>
      </c>
      <c r="P1635" s="1">
        <v>1533835.6151137501</v>
      </c>
      <c r="Q1635" s="9">
        <v>2.4545454545454501</v>
      </c>
      <c r="R1635" s="9">
        <v>4.6485118931362504</v>
      </c>
      <c r="S1635" s="9">
        <v>3.8868500738527101</v>
      </c>
      <c r="T1635" s="9"/>
      <c r="U1635" s="1">
        <f t="shared" si="100"/>
        <v>411550</v>
      </c>
      <c r="V1635" s="1">
        <f t="shared" si="101"/>
        <v>31118.545828260016</v>
      </c>
      <c r="W1635" s="1">
        <f t="shared" si="102"/>
        <v>126775.26782195398</v>
      </c>
      <c r="X1635" s="1">
        <f t="shared" si="103"/>
        <v>284721.90682510799</v>
      </c>
    </row>
    <row r="1636" spans="1:24" hidden="1" x14ac:dyDescent="0.3">
      <c r="A1636" t="s">
        <v>20</v>
      </c>
      <c r="B1636" t="s">
        <v>26</v>
      </c>
      <c r="C1636">
        <v>1984</v>
      </c>
      <c r="D1636" s="1">
        <v>425000</v>
      </c>
      <c r="E1636" s="9">
        <v>1.0895166096704101</v>
      </c>
      <c r="F1636" s="1">
        <v>463044.559109925</v>
      </c>
      <c r="G1636" s="9">
        <v>1.2863886965014599</v>
      </c>
      <c r="H1636" s="1">
        <v>595655.28681551095</v>
      </c>
      <c r="I1636" s="9">
        <v>1.5</v>
      </c>
      <c r="J1636" s="1">
        <v>893482.93022326694</v>
      </c>
      <c r="K1636" s="1">
        <v>778604.53041396895</v>
      </c>
      <c r="L1636" s="10">
        <v>0.39135508958620402</v>
      </c>
      <c r="M1636" s="1">
        <v>1672087.46063724</v>
      </c>
      <c r="N1636" s="1">
        <v>1096026.2166674</v>
      </c>
      <c r="O1636" s="10">
        <v>0.55090282866019502</v>
      </c>
      <c r="P1636" s="1">
        <v>1989509.1468906701</v>
      </c>
      <c r="Q1636" s="9">
        <v>2.4545454545454501</v>
      </c>
      <c r="R1636" s="9">
        <v>4.5891911657157198</v>
      </c>
      <c r="S1636" s="9">
        <v>3.8868500738527101</v>
      </c>
      <c r="T1636" s="9"/>
      <c r="U1636" s="1">
        <f t="shared" si="100"/>
        <v>425000</v>
      </c>
      <c r="V1636" s="1">
        <f t="shared" si="101"/>
        <v>38044.559109925001</v>
      </c>
      <c r="W1636" s="1">
        <f t="shared" si="102"/>
        <v>132610.72770558594</v>
      </c>
      <c r="X1636" s="1">
        <f t="shared" si="103"/>
        <v>297827.643407756</v>
      </c>
    </row>
    <row r="1637" spans="1:24" hidden="1" x14ac:dyDescent="0.3">
      <c r="A1637" t="s">
        <v>20</v>
      </c>
      <c r="B1637" t="s">
        <v>26</v>
      </c>
      <c r="C1637">
        <v>1986</v>
      </c>
      <c r="D1637" s="1">
        <v>327350</v>
      </c>
      <c r="E1637" s="9">
        <v>1.0543536036426999</v>
      </c>
      <c r="F1637" s="1">
        <v>345142.652152439</v>
      </c>
      <c r="G1637" s="9">
        <v>1.2863886965014599</v>
      </c>
      <c r="H1637" s="1">
        <v>443987.606409434</v>
      </c>
      <c r="I1637" s="9">
        <v>1.5</v>
      </c>
      <c r="J1637" s="1">
        <v>665981.40961415099</v>
      </c>
      <c r="K1637" s="1">
        <v>514898.92066973698</v>
      </c>
      <c r="L1637" s="10">
        <v>0.34111804811589702</v>
      </c>
      <c r="M1637" s="1">
        <v>1180880.33028389</v>
      </c>
      <c r="N1637" s="1">
        <v>843463.55676533806</v>
      </c>
      <c r="O1637" s="10">
        <v>0.55879053264753697</v>
      </c>
      <c r="P1637" s="1">
        <v>1509444.96637949</v>
      </c>
      <c r="Q1637" s="9">
        <v>2.4545454545454501</v>
      </c>
      <c r="R1637" s="9">
        <v>4.7422420549665896</v>
      </c>
      <c r="S1637" s="9">
        <v>3.8868500738527101</v>
      </c>
      <c r="T1637" s="9"/>
      <c r="U1637" s="1">
        <f t="shared" si="100"/>
        <v>327350</v>
      </c>
      <c r="V1637" s="1">
        <f t="shared" si="101"/>
        <v>17792.652152438997</v>
      </c>
      <c r="W1637" s="1">
        <f t="shared" si="102"/>
        <v>98844.954256994999</v>
      </c>
      <c r="X1637" s="1">
        <f t="shared" si="103"/>
        <v>221993.803204717</v>
      </c>
    </row>
    <row r="1638" spans="1:24" hidden="1" x14ac:dyDescent="0.3">
      <c r="A1638" t="s">
        <v>20</v>
      </c>
      <c r="B1638" t="s">
        <v>26</v>
      </c>
      <c r="C1638">
        <v>1988</v>
      </c>
      <c r="D1638" s="1">
        <v>143525</v>
      </c>
      <c r="E1638" s="9">
        <v>1.0676188224887999</v>
      </c>
      <c r="F1638" s="1">
        <v>153229.99149770601</v>
      </c>
      <c r="G1638" s="9">
        <v>1.2863886965014599</v>
      </c>
      <c r="H1638" s="1">
        <v>197113.329027664</v>
      </c>
      <c r="I1638" s="9">
        <v>1.5</v>
      </c>
      <c r="J1638" s="1">
        <v>295669.99354149599</v>
      </c>
      <c r="K1638" s="1">
        <v>266032.37181688898</v>
      </c>
      <c r="L1638" s="10">
        <v>0.42460509663609503</v>
      </c>
      <c r="M1638" s="1">
        <v>561702.36535838502</v>
      </c>
      <c r="N1638" s="1">
        <v>330870.70021021098</v>
      </c>
      <c r="O1638" s="10">
        <v>0.52809131714808</v>
      </c>
      <c r="P1638" s="1">
        <v>626540.69375170697</v>
      </c>
      <c r="Q1638" s="9">
        <v>2.4545454545454501</v>
      </c>
      <c r="R1638" s="9">
        <v>4.6833194532334401</v>
      </c>
      <c r="S1638" s="9">
        <v>3.8868500738527101</v>
      </c>
      <c r="T1638" s="9"/>
      <c r="U1638" s="1">
        <f t="shared" si="100"/>
        <v>143525</v>
      </c>
      <c r="V1638" s="1">
        <f t="shared" si="101"/>
        <v>9704.9914977060107</v>
      </c>
      <c r="W1638" s="1">
        <f t="shared" si="102"/>
        <v>43883.337529957993</v>
      </c>
      <c r="X1638" s="1">
        <f t="shared" si="103"/>
        <v>98556.664513831987</v>
      </c>
    </row>
    <row r="1639" spans="1:24" hidden="1" x14ac:dyDescent="0.3">
      <c r="A1639" t="s">
        <v>20</v>
      </c>
      <c r="B1639" t="s">
        <v>26</v>
      </c>
      <c r="C1639">
        <v>1990</v>
      </c>
      <c r="D1639" s="1">
        <v>132400</v>
      </c>
      <c r="E1639" s="9">
        <v>1.28443717736924</v>
      </c>
      <c r="F1639" s="1">
        <v>170059.482283688</v>
      </c>
      <c r="G1639" s="9">
        <v>1.2863886965014599</v>
      </c>
      <c r="H1639" s="1">
        <v>218762.59574262699</v>
      </c>
      <c r="I1639" s="9">
        <v>1.5</v>
      </c>
      <c r="J1639" s="1">
        <v>328143.89361393999</v>
      </c>
      <c r="K1639" s="1">
        <v>144221.58397147601</v>
      </c>
      <c r="L1639" s="10">
        <v>0.245252438279323</v>
      </c>
      <c r="M1639" s="1">
        <v>472365.477585416</v>
      </c>
      <c r="N1639" s="1">
        <v>259909.72568267901</v>
      </c>
      <c r="O1639" s="10">
        <v>0.44198303888268098</v>
      </c>
      <c r="P1639" s="1">
        <v>588053.61929661897</v>
      </c>
      <c r="Q1639" s="9">
        <v>2.4545454545454501</v>
      </c>
      <c r="R1639" s="9">
        <v>3.8927555882810099</v>
      </c>
      <c r="S1639" s="9">
        <v>3.8868500738527101</v>
      </c>
      <c r="T1639" s="9"/>
      <c r="U1639" s="1">
        <f t="shared" si="100"/>
        <v>132400</v>
      </c>
      <c r="V1639" s="1">
        <f t="shared" si="101"/>
        <v>37659.482283688005</v>
      </c>
      <c r="W1639" s="1">
        <f t="shared" si="102"/>
        <v>48703.113458938984</v>
      </c>
      <c r="X1639" s="1">
        <f t="shared" si="103"/>
        <v>109381.297871313</v>
      </c>
    </row>
    <row r="1640" spans="1:24" hidden="1" x14ac:dyDescent="0.3">
      <c r="A1640" t="s">
        <v>20</v>
      </c>
      <c r="B1640" t="s">
        <v>26</v>
      </c>
      <c r="C1640">
        <v>1992</v>
      </c>
      <c r="D1640" s="1">
        <v>187413</v>
      </c>
      <c r="E1640" s="9">
        <v>1.0541457018232101</v>
      </c>
      <c r="F1640" s="1">
        <v>197560.60841579299</v>
      </c>
      <c r="G1640" s="9">
        <v>1.2863886965014599</v>
      </c>
      <c r="H1640" s="1">
        <v>254139.733540029</v>
      </c>
      <c r="I1640" s="9">
        <v>1.5</v>
      </c>
      <c r="J1640" s="1">
        <v>381209.60031004302</v>
      </c>
      <c r="K1640" s="1">
        <v>219287.04432134601</v>
      </c>
      <c r="L1640" s="10">
        <v>0.304934569107495</v>
      </c>
      <c r="M1640" s="1">
        <v>600496.64463138895</v>
      </c>
      <c r="N1640" s="1">
        <v>337918.58828192699</v>
      </c>
      <c r="O1640" s="10">
        <v>0.46990035106753503</v>
      </c>
      <c r="P1640" s="1">
        <v>719128.18859197001</v>
      </c>
      <c r="Q1640" s="9">
        <v>2.4545454545454501</v>
      </c>
      <c r="R1640" s="9">
        <v>4.7431773343591797</v>
      </c>
      <c r="S1640" s="9">
        <v>3.8868500738527101</v>
      </c>
      <c r="T1640" s="9"/>
      <c r="U1640" s="1">
        <f t="shared" si="100"/>
        <v>187413</v>
      </c>
      <c r="V1640" s="1">
        <f t="shared" si="101"/>
        <v>10147.608415792987</v>
      </c>
      <c r="W1640" s="1">
        <f t="shared" si="102"/>
        <v>56579.125124236016</v>
      </c>
      <c r="X1640" s="1">
        <f t="shared" si="103"/>
        <v>127069.86677001402</v>
      </c>
    </row>
    <row r="1641" spans="1:24" hidden="1" x14ac:dyDescent="0.3">
      <c r="A1641" t="s">
        <v>20</v>
      </c>
      <c r="B1641" t="s">
        <v>26</v>
      </c>
      <c r="C1641">
        <v>1994</v>
      </c>
      <c r="D1641" s="1">
        <v>143426</v>
      </c>
      <c r="E1641" s="9">
        <v>1.0589085989464899</v>
      </c>
      <c r="F1641" s="1">
        <v>151875.02471249999</v>
      </c>
      <c r="G1641" s="9">
        <v>1.2863886965014599</v>
      </c>
      <c r="H1641" s="1">
        <v>195370.31507104001</v>
      </c>
      <c r="I1641" s="9">
        <v>1.5</v>
      </c>
      <c r="J1641" s="1">
        <v>293055.47260656097</v>
      </c>
      <c r="K1641" s="1">
        <v>76262.129245206903</v>
      </c>
      <c r="L1641" s="10">
        <v>0.17128302651045799</v>
      </c>
      <c r="M1641" s="1">
        <v>369317.60185176699</v>
      </c>
      <c r="N1641" s="1">
        <v>152184.96247268899</v>
      </c>
      <c r="O1641" s="10">
        <v>0.34180400179871601</v>
      </c>
      <c r="P1641" s="1">
        <v>445240.43507924897</v>
      </c>
      <c r="Q1641" s="9">
        <v>2.4545454545454501</v>
      </c>
      <c r="R1641" s="9">
        <v>4.7218428530795604</v>
      </c>
      <c r="S1641" s="9">
        <v>3.8868500738527101</v>
      </c>
      <c r="T1641" s="9"/>
      <c r="U1641" s="1">
        <f t="shared" si="100"/>
        <v>143426</v>
      </c>
      <c r="V1641" s="1">
        <f t="shared" si="101"/>
        <v>8449.0247124999878</v>
      </c>
      <c r="W1641" s="1">
        <f t="shared" si="102"/>
        <v>43495.29035854002</v>
      </c>
      <c r="X1641" s="1">
        <f t="shared" si="103"/>
        <v>97685.157535520964</v>
      </c>
    </row>
    <row r="1642" spans="1:24" hidden="1" x14ac:dyDescent="0.3">
      <c r="A1642" t="s">
        <v>20</v>
      </c>
      <c r="B1642" t="s">
        <v>26</v>
      </c>
      <c r="C1642">
        <v>1996</v>
      </c>
      <c r="D1642" s="1">
        <v>285800</v>
      </c>
      <c r="E1642" s="9">
        <v>1.21485840644042</v>
      </c>
      <c r="F1642" s="1">
        <v>347206.53256067203</v>
      </c>
      <c r="G1642" s="9">
        <v>1.2863886965014599</v>
      </c>
      <c r="H1642" s="1">
        <v>446642.55883751501</v>
      </c>
      <c r="I1642" s="9">
        <v>1.5</v>
      </c>
      <c r="J1642" s="1">
        <v>669963.83825627295</v>
      </c>
      <c r="K1642" s="1">
        <v>379140.341185114</v>
      </c>
      <c r="L1642" s="10">
        <v>0.29382780467196101</v>
      </c>
      <c r="M1642" s="1">
        <v>1049104.1794413901</v>
      </c>
      <c r="N1642" s="1">
        <v>620384.91416488902</v>
      </c>
      <c r="O1642" s="10">
        <v>0.48078855658272401</v>
      </c>
      <c r="P1642" s="1">
        <v>1290348.75242116</v>
      </c>
      <c r="Q1642" s="9">
        <v>2.4545454545454501</v>
      </c>
      <c r="R1642" s="9">
        <v>4.1157059732172296</v>
      </c>
      <c r="S1642" s="9">
        <v>3.8868500738527101</v>
      </c>
      <c r="T1642" s="9"/>
      <c r="U1642" s="1">
        <f t="shared" si="100"/>
        <v>285800</v>
      </c>
      <c r="V1642" s="1">
        <f t="shared" si="101"/>
        <v>61406.532560672029</v>
      </c>
      <c r="W1642" s="1">
        <f t="shared" si="102"/>
        <v>99436.026276842982</v>
      </c>
      <c r="X1642" s="1">
        <f t="shared" si="103"/>
        <v>223321.27941875794</v>
      </c>
    </row>
    <row r="1643" spans="1:24" hidden="1" x14ac:dyDescent="0.3">
      <c r="A1643" t="s">
        <v>20</v>
      </c>
      <c r="B1643" t="s">
        <v>26</v>
      </c>
      <c r="C1643">
        <v>1998</v>
      </c>
      <c r="D1643" s="1">
        <v>138350</v>
      </c>
      <c r="E1643" s="9">
        <v>1.06922152076941</v>
      </c>
      <c r="F1643" s="1">
        <v>147926.79739844799</v>
      </c>
      <c r="G1643" s="9">
        <v>1.2863886965014599</v>
      </c>
      <c r="H1643" s="1">
        <v>190291.360083026</v>
      </c>
      <c r="I1643" s="9">
        <v>1.5</v>
      </c>
      <c r="J1643" s="1">
        <v>285437.04012453899</v>
      </c>
      <c r="K1643" s="1">
        <v>52800.560290203503</v>
      </c>
      <c r="L1643" s="10">
        <v>0.13197155392204299</v>
      </c>
      <c r="M1643" s="1">
        <v>338237.60041474301</v>
      </c>
      <c r="N1643" s="1">
        <v>114653.42422957</v>
      </c>
      <c r="O1643" s="10">
        <v>0.28656874993174902</v>
      </c>
      <c r="P1643" s="1">
        <v>400090.46435410902</v>
      </c>
      <c r="Q1643" s="9">
        <v>2.4545454545454501</v>
      </c>
      <c r="R1643" s="9">
        <v>4.6762994411129997</v>
      </c>
      <c r="S1643" s="9">
        <v>3.8868500738527101</v>
      </c>
      <c r="T1643" s="9"/>
      <c r="U1643" s="1">
        <f t="shared" si="100"/>
        <v>138350</v>
      </c>
      <c r="V1643" s="1">
        <f t="shared" si="101"/>
        <v>9576.7973984479904</v>
      </c>
      <c r="W1643" s="1">
        <f t="shared" si="102"/>
        <v>42364.562684578006</v>
      </c>
      <c r="X1643" s="1">
        <f t="shared" si="103"/>
        <v>95145.680041512998</v>
      </c>
    </row>
    <row r="1644" spans="1:24" hidden="1" x14ac:dyDescent="0.3">
      <c r="A1644" t="s">
        <v>20</v>
      </c>
      <c r="B1644" t="s">
        <v>26</v>
      </c>
      <c r="C1644">
        <v>2000</v>
      </c>
      <c r="D1644" s="1">
        <v>310700</v>
      </c>
      <c r="E1644" s="9">
        <v>1.04339106425024</v>
      </c>
      <c r="F1644" s="1">
        <v>324181.603662548</v>
      </c>
      <c r="G1644" s="9">
        <v>1.2863886965014599</v>
      </c>
      <c r="H1644" s="1">
        <v>417023.55056522001</v>
      </c>
      <c r="I1644" s="9">
        <v>1.5</v>
      </c>
      <c r="J1644" s="1">
        <v>625535.32584783004</v>
      </c>
      <c r="K1644" s="1">
        <v>230092.69153552299</v>
      </c>
      <c r="L1644" s="10">
        <v>0.23626204513589999</v>
      </c>
      <c r="M1644" s="1">
        <v>855628.01738335297</v>
      </c>
      <c r="N1644" s="1">
        <v>348352.33944843803</v>
      </c>
      <c r="O1644" s="10">
        <v>0.35769252641932298</v>
      </c>
      <c r="P1644" s="1">
        <v>973887.66529626795</v>
      </c>
      <c r="Q1644" s="9">
        <v>2.4545454545454501</v>
      </c>
      <c r="R1644" s="9">
        <v>4.79206710821596</v>
      </c>
      <c r="S1644" s="9">
        <v>3.8868500738527101</v>
      </c>
      <c r="T1644" s="9"/>
      <c r="U1644" s="1">
        <f t="shared" si="100"/>
        <v>310700</v>
      </c>
      <c r="V1644" s="1">
        <f t="shared" si="101"/>
        <v>13481.603662548005</v>
      </c>
      <c r="W1644" s="1">
        <f t="shared" si="102"/>
        <v>92841.946902672003</v>
      </c>
      <c r="X1644" s="1">
        <f t="shared" si="103"/>
        <v>208511.77528261003</v>
      </c>
    </row>
    <row r="1645" spans="1:24" hidden="1" x14ac:dyDescent="0.3">
      <c r="A1645" t="s">
        <v>20</v>
      </c>
      <c r="B1645" t="s">
        <v>26</v>
      </c>
      <c r="C1645">
        <v>2002</v>
      </c>
      <c r="D1645" s="1">
        <v>549164</v>
      </c>
      <c r="E1645" s="9">
        <v>1.5704911674356701</v>
      </c>
      <c r="F1645" s="1">
        <v>862457.21147364005</v>
      </c>
      <c r="G1645" s="9">
        <v>1.2863886965014599</v>
      </c>
      <c r="H1645" s="1">
        <v>1109455.2080558599</v>
      </c>
      <c r="I1645" s="9">
        <v>1.5</v>
      </c>
      <c r="J1645" s="1">
        <v>1664182.8120837901</v>
      </c>
      <c r="K1645" s="1">
        <v>414901.772483696</v>
      </c>
      <c r="L1645" s="10">
        <v>0.17608751953472301</v>
      </c>
      <c r="M1645" s="1">
        <v>2079084.58456749</v>
      </c>
      <c r="N1645" s="1">
        <v>692041.94240189204</v>
      </c>
      <c r="O1645" s="10">
        <v>0.29370795000961197</v>
      </c>
      <c r="P1645" s="1">
        <v>2356224.75448569</v>
      </c>
      <c r="Q1645" s="9">
        <v>2.4545454545454501</v>
      </c>
      <c r="R1645" s="9">
        <v>3.18371736414419</v>
      </c>
      <c r="S1645" s="9">
        <v>3.8868500738527101</v>
      </c>
      <c r="T1645" s="9"/>
      <c r="U1645" s="1">
        <f t="shared" si="100"/>
        <v>549164</v>
      </c>
      <c r="V1645" s="1">
        <f t="shared" si="101"/>
        <v>313293.21147364005</v>
      </c>
      <c r="W1645" s="1">
        <f t="shared" si="102"/>
        <v>246997.99658221984</v>
      </c>
      <c r="X1645" s="1">
        <f t="shared" si="103"/>
        <v>554727.60402793018</v>
      </c>
    </row>
    <row r="1646" spans="1:24" hidden="1" x14ac:dyDescent="0.3">
      <c r="A1646" t="s">
        <v>20</v>
      </c>
      <c r="B1646" t="s">
        <v>26</v>
      </c>
      <c r="C1646">
        <v>2004</v>
      </c>
      <c r="D1646" s="1">
        <v>512700</v>
      </c>
      <c r="E1646" s="9">
        <v>1.5632618528631299</v>
      </c>
      <c r="F1646" s="1">
        <v>801484.35196292703</v>
      </c>
      <c r="G1646" s="9">
        <v>1.2863886965014599</v>
      </c>
      <c r="H1646" s="1">
        <v>1031020.41078791</v>
      </c>
      <c r="I1646" s="9">
        <v>1.5</v>
      </c>
      <c r="J1646" s="1">
        <v>1546530.61618186</v>
      </c>
      <c r="K1646" s="1">
        <v>656689.99755671097</v>
      </c>
      <c r="L1646" s="10">
        <v>0.25439345902069399</v>
      </c>
      <c r="M1646" s="1">
        <v>2203220.6137385801</v>
      </c>
      <c r="N1646" s="1">
        <v>1034864.36183638</v>
      </c>
      <c r="O1646" s="10">
        <v>0.40089345902069401</v>
      </c>
      <c r="P1646" s="1">
        <v>2581394.9780182499</v>
      </c>
      <c r="Q1646" s="9">
        <v>2.4545454545454501</v>
      </c>
      <c r="R1646" s="9">
        <v>3.1984404857333701</v>
      </c>
      <c r="S1646" s="9">
        <v>3.8868500738527101</v>
      </c>
      <c r="T1646" s="9"/>
      <c r="U1646" s="1">
        <f t="shared" si="100"/>
        <v>512700</v>
      </c>
      <c r="V1646" s="1">
        <f t="shared" si="101"/>
        <v>288784.35196292703</v>
      </c>
      <c r="W1646" s="1">
        <f t="shared" si="102"/>
        <v>229536.05882498296</v>
      </c>
      <c r="X1646" s="1">
        <f t="shared" si="103"/>
        <v>515510.20539394999</v>
      </c>
    </row>
    <row r="1647" spans="1:24" hidden="1" x14ac:dyDescent="0.3">
      <c r="A1647" t="s">
        <v>20</v>
      </c>
      <c r="B1647" t="s">
        <v>26</v>
      </c>
      <c r="C1647">
        <v>2006</v>
      </c>
      <c r="D1647" s="1">
        <v>123050</v>
      </c>
      <c r="E1647" s="9">
        <v>1.68148691376126</v>
      </c>
      <c r="F1647" s="1">
        <v>206906.96473832399</v>
      </c>
      <c r="G1647" s="9">
        <v>1.2863886965014599</v>
      </c>
      <c r="H1647" s="1">
        <v>266162.78066680598</v>
      </c>
      <c r="I1647" s="9">
        <v>1.5</v>
      </c>
      <c r="J1647" s="1">
        <v>399244.17100020999</v>
      </c>
      <c r="K1647" s="1">
        <v>57139.756837146801</v>
      </c>
      <c r="L1647" s="10">
        <v>0.117119835565582</v>
      </c>
      <c r="M1647" s="1">
        <v>456383.92783735599</v>
      </c>
      <c r="N1647" s="1">
        <v>88630.120841252807</v>
      </c>
      <c r="O1647" s="10">
        <v>0.18166589698080199</v>
      </c>
      <c r="P1647" s="1">
        <v>487874.29184146202</v>
      </c>
      <c r="Q1647" s="9">
        <v>2.4545454545454501</v>
      </c>
      <c r="R1647" s="9">
        <v>2.9735586754080998</v>
      </c>
      <c r="S1647" s="9">
        <v>3.8868500738527101</v>
      </c>
      <c r="T1647" s="9"/>
      <c r="U1647" s="1">
        <f t="shared" si="100"/>
        <v>123050</v>
      </c>
      <c r="V1647" s="1">
        <f t="shared" si="101"/>
        <v>83856.964738323994</v>
      </c>
      <c r="W1647" s="1">
        <f t="shared" si="102"/>
        <v>59255.815928481985</v>
      </c>
      <c r="X1647" s="1">
        <f t="shared" si="103"/>
        <v>133081.39033340401</v>
      </c>
    </row>
    <row r="1648" spans="1:24" hidden="1" x14ac:dyDescent="0.3">
      <c r="A1648" t="s">
        <v>20</v>
      </c>
      <c r="B1648" t="s">
        <v>26</v>
      </c>
      <c r="C1648">
        <v>2008</v>
      </c>
      <c r="D1648" s="1">
        <v>55279</v>
      </c>
      <c r="E1648" s="9">
        <v>1.62465790015842</v>
      </c>
      <c r="F1648" s="1">
        <v>89809.464062857398</v>
      </c>
      <c r="G1648" s="9">
        <v>1.2863886965014599</v>
      </c>
      <c r="H1648" s="1">
        <v>115529.879409314</v>
      </c>
      <c r="I1648" s="9">
        <v>1.5</v>
      </c>
      <c r="J1648" s="1">
        <v>173294.819113971</v>
      </c>
      <c r="K1648" s="1">
        <v>8855.0077962968899</v>
      </c>
      <c r="L1648" s="10">
        <v>4.3375869216931401E-2</v>
      </c>
      <c r="M1648" s="1">
        <v>182149.82691026799</v>
      </c>
      <c r="N1648" s="1">
        <v>30851.125535834501</v>
      </c>
      <c r="O1648" s="10">
        <v>0.151122891952406</v>
      </c>
      <c r="P1648" s="1">
        <v>204145.94464980601</v>
      </c>
      <c r="Q1648" s="9">
        <v>2.4545454545454501</v>
      </c>
      <c r="R1648" s="9">
        <v>3.0775709763344299</v>
      </c>
      <c r="S1648" s="9">
        <v>3.8868500738527101</v>
      </c>
      <c r="T1648" s="9"/>
      <c r="U1648" s="1">
        <f t="shared" si="100"/>
        <v>55279</v>
      </c>
      <c r="V1648" s="1">
        <f t="shared" si="101"/>
        <v>34530.464062857398</v>
      </c>
      <c r="W1648" s="1">
        <f t="shared" si="102"/>
        <v>25720.415346456604</v>
      </c>
      <c r="X1648" s="1">
        <f t="shared" si="103"/>
        <v>57764.939704656994</v>
      </c>
    </row>
    <row r="1649" spans="1:24" hidden="1" x14ac:dyDescent="0.3">
      <c r="A1649" t="s">
        <v>20</v>
      </c>
      <c r="B1649" t="s">
        <v>26</v>
      </c>
      <c r="C1649">
        <v>2010</v>
      </c>
      <c r="D1649" s="1">
        <v>235502</v>
      </c>
      <c r="E1649" s="9">
        <v>1.7092835491845899</v>
      </c>
      <c r="F1649" s="1">
        <v>402539.69440006901</v>
      </c>
      <c r="G1649" s="9">
        <v>1.2863886965014599</v>
      </c>
      <c r="H1649" s="1">
        <v>517822.512769402</v>
      </c>
      <c r="I1649" s="9">
        <v>1.5</v>
      </c>
      <c r="J1649" s="1">
        <v>776733.76915410301</v>
      </c>
      <c r="K1649" s="1">
        <v>17457.035619833299</v>
      </c>
      <c r="L1649" s="10">
        <v>1.9118052203643699E-2</v>
      </c>
      <c r="M1649" s="1">
        <v>794190.80477393698</v>
      </c>
      <c r="N1649" s="1">
        <v>136384.127684056</v>
      </c>
      <c r="O1649" s="10">
        <v>0.149360918405292</v>
      </c>
      <c r="P1649" s="1">
        <v>913117.89683816</v>
      </c>
      <c r="Q1649" s="9">
        <v>2.4545454545454501</v>
      </c>
      <c r="R1649" s="9">
        <v>2.9252022008784002</v>
      </c>
      <c r="S1649" s="9">
        <v>3.8868500738527101</v>
      </c>
      <c r="T1649" s="9"/>
      <c r="U1649" s="1">
        <f t="shared" si="100"/>
        <v>235502</v>
      </c>
      <c r="V1649" s="1">
        <f t="shared" si="101"/>
        <v>167037.69440006901</v>
      </c>
      <c r="W1649" s="1">
        <f t="shared" si="102"/>
        <v>115282.81836933299</v>
      </c>
      <c r="X1649" s="1">
        <f t="shared" si="103"/>
        <v>258911.256384701</v>
      </c>
    </row>
    <row r="1650" spans="1:24" hidden="1" x14ac:dyDescent="0.3">
      <c r="A1650" t="s">
        <v>20</v>
      </c>
      <c r="B1650" t="s">
        <v>26</v>
      </c>
      <c r="C1650">
        <v>2012</v>
      </c>
      <c r="D1650" s="1">
        <v>325265</v>
      </c>
      <c r="E1650" s="9">
        <v>1.51530290033778</v>
      </c>
      <c r="F1650" s="1">
        <v>492874.99787836702</v>
      </c>
      <c r="G1650" s="9">
        <v>1.2863886965014599</v>
      </c>
      <c r="H1650" s="1">
        <v>634028.82605891395</v>
      </c>
      <c r="I1650" s="9">
        <v>1.5</v>
      </c>
      <c r="J1650" s="1">
        <v>951043.23908837</v>
      </c>
      <c r="K1650" s="1">
        <v>75122.726091750897</v>
      </c>
      <c r="L1650" s="10">
        <v>6.2875792243060197E-2</v>
      </c>
      <c r="M1650" s="1">
        <v>1026165.96518012</v>
      </c>
      <c r="N1650" s="1">
        <v>243736.55472078701</v>
      </c>
      <c r="O1650" s="10">
        <v>0.204001236030042</v>
      </c>
      <c r="P1650" s="1">
        <v>1194779.7938091599</v>
      </c>
      <c r="Q1650" s="9">
        <v>2.4545454545454501</v>
      </c>
      <c r="R1650" s="9">
        <v>3.2996703160044398</v>
      </c>
      <c r="S1650" s="9">
        <v>3.8868500738527101</v>
      </c>
      <c r="T1650" s="9"/>
      <c r="U1650" s="1">
        <f t="shared" si="100"/>
        <v>325265</v>
      </c>
      <c r="V1650" s="1">
        <f t="shared" si="101"/>
        <v>167609.99787836702</v>
      </c>
      <c r="W1650" s="1">
        <f t="shared" si="102"/>
        <v>141153.82818054693</v>
      </c>
      <c r="X1650" s="1">
        <f t="shared" si="103"/>
        <v>317014.41302945605</v>
      </c>
    </row>
    <row r="1651" spans="1:24" hidden="1" x14ac:dyDescent="0.3">
      <c r="A1651" t="s">
        <v>20</v>
      </c>
      <c r="B1651" t="s">
        <v>26</v>
      </c>
      <c r="C1651">
        <v>2014</v>
      </c>
      <c r="D1651" s="1">
        <v>352020</v>
      </c>
      <c r="E1651" s="9">
        <v>1.84108438763423</v>
      </c>
      <c r="F1651" s="1">
        <v>648098.52613500005</v>
      </c>
      <c r="G1651" s="9">
        <v>1.2863886965014599</v>
      </c>
      <c r="H1651" s="1">
        <v>833706.61823932198</v>
      </c>
      <c r="I1651" s="9">
        <v>1.5</v>
      </c>
      <c r="J1651" s="1">
        <v>1250559.9273589801</v>
      </c>
      <c r="K1651" s="1">
        <v>120429.39830510299</v>
      </c>
      <c r="L1651" s="10">
        <v>7.42546759531727E-2</v>
      </c>
      <c r="M1651" s="1">
        <v>1370989.32566409</v>
      </c>
      <c r="N1651" s="1">
        <v>371282.69412184</v>
      </c>
      <c r="O1651" s="10">
        <v>0.22892646253360899</v>
      </c>
      <c r="P1651" s="1">
        <v>1621842.62148082</v>
      </c>
      <c r="Q1651" s="9">
        <v>2.4545454545454501</v>
      </c>
      <c r="R1651" s="9">
        <v>2.7157907772087202</v>
      </c>
      <c r="S1651" s="9">
        <v>3.8868500738527101</v>
      </c>
      <c r="T1651" s="9"/>
      <c r="U1651" s="1">
        <f t="shared" si="100"/>
        <v>352020</v>
      </c>
      <c r="V1651" s="1">
        <f t="shared" si="101"/>
        <v>296078.52613500005</v>
      </c>
      <c r="W1651" s="1">
        <f t="shared" si="102"/>
        <v>185608.09210432193</v>
      </c>
      <c r="X1651" s="1">
        <f t="shared" si="103"/>
        <v>416853.30911965808</v>
      </c>
    </row>
    <row r="1652" spans="1:24" hidden="1" x14ac:dyDescent="0.3">
      <c r="A1652" t="s">
        <v>20</v>
      </c>
      <c r="B1652" t="s">
        <v>27</v>
      </c>
      <c r="C1652">
        <v>1954</v>
      </c>
      <c r="D1652" s="1">
        <v>421804</v>
      </c>
      <c r="E1652" s="9">
        <v>1.00374551059463</v>
      </c>
      <c r="F1652" s="1">
        <v>423383.87135085702</v>
      </c>
      <c r="G1652" s="9">
        <v>1.5603822256314099</v>
      </c>
      <c r="H1652" s="1">
        <v>660640.66747489304</v>
      </c>
      <c r="I1652" s="9">
        <v>1.5</v>
      </c>
      <c r="J1652" s="1">
        <v>990961.00121233903</v>
      </c>
      <c r="K1652" s="1">
        <v>875961.08655255998</v>
      </c>
      <c r="L1652" s="10">
        <v>0.38284260860379399</v>
      </c>
      <c r="M1652" s="1">
        <v>1866922.0877648999</v>
      </c>
      <c r="N1652" s="1">
        <v>1297083.92081748</v>
      </c>
      <c r="O1652" s="10">
        <v>0.56689617774933498</v>
      </c>
      <c r="P1652" s="1">
        <v>2288044.9220298198</v>
      </c>
      <c r="Q1652" s="9">
        <v>2.21428571428571</v>
      </c>
      <c r="R1652" s="9">
        <v>4.98134232952928</v>
      </c>
      <c r="S1652" s="9">
        <v>3.20434308842293</v>
      </c>
      <c r="T1652" s="9"/>
      <c r="U1652" s="1">
        <f t="shared" si="100"/>
        <v>421804</v>
      </c>
      <c r="V1652" s="1">
        <f t="shared" si="101"/>
        <v>1579.8713508570218</v>
      </c>
      <c r="W1652" s="1">
        <f t="shared" si="102"/>
        <v>237256.79612403602</v>
      </c>
      <c r="X1652" s="1">
        <f t="shared" si="103"/>
        <v>330320.333737446</v>
      </c>
    </row>
    <row r="1653" spans="1:24" hidden="1" x14ac:dyDescent="0.3">
      <c r="A1653" t="s">
        <v>20</v>
      </c>
      <c r="B1653" t="s">
        <v>27</v>
      </c>
      <c r="C1653">
        <v>1956</v>
      </c>
      <c r="D1653" s="1">
        <v>155651</v>
      </c>
      <c r="E1653" s="9">
        <v>1.0093164001483801</v>
      </c>
      <c r="F1653" s="1">
        <v>157101.106999496</v>
      </c>
      <c r="G1653" s="9">
        <v>1.5603822256314099</v>
      </c>
      <c r="H1653" s="1">
        <v>245137.77498903201</v>
      </c>
      <c r="I1653" s="9">
        <v>1.5</v>
      </c>
      <c r="J1653" s="1">
        <v>367706.66248354799</v>
      </c>
      <c r="K1653" s="1">
        <v>319969.85941708297</v>
      </c>
      <c r="L1653" s="10">
        <v>0.379652724002839</v>
      </c>
      <c r="M1653" s="1">
        <v>687676.52190063102</v>
      </c>
      <c r="N1653" s="1">
        <v>475089.50145149801</v>
      </c>
      <c r="O1653" s="10">
        <v>0.56370629314837895</v>
      </c>
      <c r="P1653" s="1">
        <v>842796.16393504594</v>
      </c>
      <c r="Q1653" s="9">
        <v>2.21428571428571</v>
      </c>
      <c r="R1653" s="9">
        <v>4.9538479700368896</v>
      </c>
      <c r="S1653" s="9">
        <v>3.20434308842293</v>
      </c>
      <c r="T1653" s="9"/>
      <c r="U1653" s="1">
        <f t="shared" si="100"/>
        <v>155651</v>
      </c>
      <c r="V1653" s="1">
        <f t="shared" si="101"/>
        <v>1450.106999495998</v>
      </c>
      <c r="W1653" s="1">
        <f t="shared" si="102"/>
        <v>88036.667989536014</v>
      </c>
      <c r="X1653" s="1">
        <f t="shared" si="103"/>
        <v>122568.88749451598</v>
      </c>
    </row>
    <row r="1654" spans="1:24" hidden="1" x14ac:dyDescent="0.3">
      <c r="A1654" t="s">
        <v>20</v>
      </c>
      <c r="B1654" t="s">
        <v>27</v>
      </c>
      <c r="C1654">
        <v>1958</v>
      </c>
      <c r="D1654" s="1">
        <v>284835</v>
      </c>
      <c r="E1654" s="9">
        <v>1.00374551059463</v>
      </c>
      <c r="F1654" s="1">
        <v>285901.85251022101</v>
      </c>
      <c r="G1654" s="9">
        <v>1.5603822256314099</v>
      </c>
      <c r="H1654" s="1">
        <v>446116.16893204203</v>
      </c>
      <c r="I1654" s="9">
        <v>1.5</v>
      </c>
      <c r="J1654" s="1">
        <v>669174.25339806301</v>
      </c>
      <c r="K1654" s="1">
        <v>454734.16672611801</v>
      </c>
      <c r="L1654" s="10">
        <v>0.33013252119488201</v>
      </c>
      <c r="M1654" s="1">
        <v>1123908.4201241799</v>
      </c>
      <c r="N1654" s="1">
        <v>708254.92286198202</v>
      </c>
      <c r="O1654" s="10">
        <v>0.51418609034042295</v>
      </c>
      <c r="P1654" s="1">
        <v>1377429.1762600499</v>
      </c>
      <c r="Q1654" s="9">
        <v>2.21428571428571</v>
      </c>
      <c r="R1654" s="9">
        <v>4.98134232952928</v>
      </c>
      <c r="S1654" s="9">
        <v>3.20434308842293</v>
      </c>
      <c r="T1654" s="9"/>
      <c r="U1654" s="1">
        <f t="shared" si="100"/>
        <v>284835</v>
      </c>
      <c r="V1654" s="1">
        <f t="shared" si="101"/>
        <v>1066.8525102210115</v>
      </c>
      <c r="W1654" s="1">
        <f t="shared" si="102"/>
        <v>160214.31642182101</v>
      </c>
      <c r="X1654" s="1">
        <f t="shared" si="103"/>
        <v>223058.08446602098</v>
      </c>
    </row>
    <row r="1655" spans="1:24" hidden="1" x14ac:dyDescent="0.3">
      <c r="A1655" t="s">
        <v>20</v>
      </c>
      <c r="B1655" t="s">
        <v>27</v>
      </c>
      <c r="C1655">
        <v>1960</v>
      </c>
      <c r="D1655" s="1">
        <v>145626</v>
      </c>
      <c r="E1655" s="9">
        <v>1.01138772298875</v>
      </c>
      <c r="F1655" s="1">
        <v>147284.348547959</v>
      </c>
      <c r="G1655" s="9">
        <v>1.5603822256314099</v>
      </c>
      <c r="H1655" s="1">
        <v>229819.879587937</v>
      </c>
      <c r="I1655" s="9">
        <v>1.5</v>
      </c>
      <c r="J1655" s="1">
        <v>344729.81938190502</v>
      </c>
      <c r="K1655" s="1">
        <v>170944.53756323201</v>
      </c>
      <c r="L1655" s="10">
        <v>0.27048384977891099</v>
      </c>
      <c r="M1655" s="1">
        <v>515674.35694513703</v>
      </c>
      <c r="N1655" s="1">
        <v>287265.53894709999</v>
      </c>
      <c r="O1655" s="10">
        <v>0.45453741892445199</v>
      </c>
      <c r="P1655" s="1">
        <v>631995.35832900601</v>
      </c>
      <c r="Q1655" s="9">
        <v>2.21428571428571</v>
      </c>
      <c r="R1655" s="9">
        <v>4.9437024855557201</v>
      </c>
      <c r="S1655" s="9">
        <v>3.20434308842293</v>
      </c>
      <c r="T1655" s="9"/>
      <c r="U1655" s="1">
        <f t="shared" si="100"/>
        <v>145626</v>
      </c>
      <c r="V1655" s="1">
        <f t="shared" si="101"/>
        <v>1658.3485479590017</v>
      </c>
      <c r="W1655" s="1">
        <f t="shared" si="102"/>
        <v>82535.531039977999</v>
      </c>
      <c r="X1655" s="1">
        <f t="shared" si="103"/>
        <v>114909.93979396802</v>
      </c>
    </row>
    <row r="1656" spans="1:24" hidden="1" x14ac:dyDescent="0.3">
      <c r="A1656" t="s">
        <v>20</v>
      </c>
      <c r="B1656" t="s">
        <v>27</v>
      </c>
      <c r="C1656">
        <v>1962</v>
      </c>
      <c r="D1656" s="1">
        <v>767600</v>
      </c>
      <c r="E1656" s="9">
        <v>1.01029229125319</v>
      </c>
      <c r="F1656" s="1">
        <v>775500.36276595201</v>
      </c>
      <c r="G1656" s="9">
        <v>1.5603822256314099</v>
      </c>
      <c r="H1656" s="1">
        <v>1210076.9820307</v>
      </c>
      <c r="I1656" s="9">
        <v>1.5</v>
      </c>
      <c r="J1656" s="1">
        <v>1815115.4730460499</v>
      </c>
      <c r="K1656" s="1">
        <v>786766.03989346104</v>
      </c>
      <c r="L1656" s="10">
        <v>0.24672873802131901</v>
      </c>
      <c r="M1656" s="1">
        <v>2601881.5129395099</v>
      </c>
      <c r="N1656" s="1">
        <v>1373674.15155568</v>
      </c>
      <c r="O1656" s="10">
        <v>0.43078230716686</v>
      </c>
      <c r="P1656" s="1">
        <v>3188789.6246017301</v>
      </c>
      <c r="Q1656" s="9">
        <v>2.21428571428571</v>
      </c>
      <c r="R1656" s="9">
        <v>4.94906280418894</v>
      </c>
      <c r="S1656" s="9">
        <v>3.20434308842293</v>
      </c>
      <c r="T1656" s="9"/>
      <c r="U1656" s="1">
        <f t="shared" si="100"/>
        <v>767600</v>
      </c>
      <c r="V1656" s="1">
        <f t="shared" si="101"/>
        <v>7900.3627659520134</v>
      </c>
      <c r="W1656" s="1">
        <f t="shared" si="102"/>
        <v>434576.61926474795</v>
      </c>
      <c r="X1656" s="1">
        <f t="shared" si="103"/>
        <v>605038.49101534998</v>
      </c>
    </row>
    <row r="1657" spans="1:24" hidden="1" x14ac:dyDescent="0.3">
      <c r="A1657" t="s">
        <v>20</v>
      </c>
      <c r="B1657" t="s">
        <v>27</v>
      </c>
      <c r="C1657">
        <v>1964</v>
      </c>
      <c r="D1657" s="1">
        <v>1311525</v>
      </c>
      <c r="E1657" s="9">
        <v>1.0104190092296399</v>
      </c>
      <c r="F1657" s="1">
        <v>1325189.79107991</v>
      </c>
      <c r="G1657" s="9">
        <v>1.5603822256314099</v>
      </c>
      <c r="H1657" s="1">
        <v>2067802.5955892899</v>
      </c>
      <c r="I1657" s="9">
        <v>1.5</v>
      </c>
      <c r="J1657" s="1">
        <v>3101703.8933839402</v>
      </c>
      <c r="K1657" s="1">
        <v>1508220.43245022</v>
      </c>
      <c r="L1657" s="10">
        <v>0.26695168766720401</v>
      </c>
      <c r="M1657" s="1">
        <v>4609924.3258341597</v>
      </c>
      <c r="N1657" s="1">
        <v>2548084.07248367</v>
      </c>
      <c r="O1657" s="10">
        <v>0.451005256812744</v>
      </c>
      <c r="P1657" s="1">
        <v>5649787.9658676097</v>
      </c>
      <c r="Q1657" s="9">
        <v>2.21428571428571</v>
      </c>
      <c r="R1657" s="9">
        <v>4.9484421357156201</v>
      </c>
      <c r="S1657" s="9">
        <v>3.20434308842293</v>
      </c>
      <c r="T1657" s="9"/>
      <c r="U1657" s="1">
        <f t="shared" si="100"/>
        <v>1311525</v>
      </c>
      <c r="V1657" s="1">
        <f t="shared" si="101"/>
        <v>13664.791079910006</v>
      </c>
      <c r="W1657" s="1">
        <f t="shared" si="102"/>
        <v>742612.8045093799</v>
      </c>
      <c r="X1657" s="1">
        <f t="shared" si="103"/>
        <v>1033901.2977946503</v>
      </c>
    </row>
    <row r="1658" spans="1:24" hidden="1" x14ac:dyDescent="0.3">
      <c r="A1658" t="s">
        <v>20</v>
      </c>
      <c r="B1658" t="s">
        <v>27</v>
      </c>
      <c r="C1658">
        <v>1966</v>
      </c>
      <c r="D1658" s="1">
        <v>561829</v>
      </c>
      <c r="E1658" s="9">
        <v>1.0009488294559199</v>
      </c>
      <c r="F1658" s="1">
        <v>562362.07990438805</v>
      </c>
      <c r="G1658" s="9">
        <v>1.5603822256314099</v>
      </c>
      <c r="H1658" s="1">
        <v>877499.79385191901</v>
      </c>
      <c r="I1658" s="9">
        <v>1.5</v>
      </c>
      <c r="J1658" s="1">
        <v>1316249.6907778799</v>
      </c>
      <c r="K1658" s="1">
        <v>757470.94170162501</v>
      </c>
      <c r="L1658" s="10">
        <v>0.29804193567694398</v>
      </c>
      <c r="M1658" s="1">
        <v>2073720.6324795</v>
      </c>
      <c r="N1658" s="1">
        <v>1225241.4587181699</v>
      </c>
      <c r="O1658" s="10">
        <v>0.48209550482248398</v>
      </c>
      <c r="P1658" s="1">
        <v>2541491.1494960501</v>
      </c>
      <c r="Q1658" s="9">
        <v>2.21428571428571</v>
      </c>
      <c r="R1658" s="9">
        <v>4.9952603498401</v>
      </c>
      <c r="S1658" s="9">
        <v>3.20434308842293</v>
      </c>
      <c r="T1658" s="9"/>
      <c r="U1658" s="1">
        <f t="shared" si="100"/>
        <v>561829</v>
      </c>
      <c r="V1658" s="1">
        <f t="shared" si="101"/>
        <v>533.07990438805427</v>
      </c>
      <c r="W1658" s="1">
        <f t="shared" si="102"/>
        <v>315137.71394753095</v>
      </c>
      <c r="X1658" s="1">
        <f t="shared" si="103"/>
        <v>438749.8969259609</v>
      </c>
    </row>
    <row r="1659" spans="1:24" s="8" customFormat="1" hidden="1" x14ac:dyDescent="0.3">
      <c r="A1659" t="s">
        <v>20</v>
      </c>
      <c r="B1659" t="s">
        <v>27</v>
      </c>
      <c r="C1659">
        <v>1968</v>
      </c>
      <c r="D1659" s="1">
        <v>1386500</v>
      </c>
      <c r="E1659" s="9">
        <v>1.00140631573467</v>
      </c>
      <c r="F1659" s="1">
        <v>1388449.8567661101</v>
      </c>
      <c r="G1659" s="9">
        <v>1.5603822256314099</v>
      </c>
      <c r="H1659" s="1">
        <v>2166512.4776783199</v>
      </c>
      <c r="I1659" s="9">
        <v>1.5</v>
      </c>
      <c r="J1659" s="1">
        <v>3249768.7165174801</v>
      </c>
      <c r="K1659" s="1">
        <v>1999979.8772696799</v>
      </c>
      <c r="L1659" s="10">
        <v>0.31084849369171402</v>
      </c>
      <c r="M1659" s="1">
        <v>5249748.5937871598</v>
      </c>
      <c r="N1659" s="1">
        <v>3184169.0951714702</v>
      </c>
      <c r="O1659" s="10">
        <v>0.49490206283725402</v>
      </c>
      <c r="P1659" s="1">
        <v>6433937.8116889596</v>
      </c>
      <c r="Q1659" s="9">
        <v>2.21428571428571</v>
      </c>
      <c r="R1659" s="9">
        <v>4.9929782960594098</v>
      </c>
      <c r="S1659" s="9">
        <v>3.20434308842293</v>
      </c>
      <c r="T1659" s="9"/>
      <c r="U1659" s="1">
        <f t="shared" si="100"/>
        <v>1386500</v>
      </c>
      <c r="V1659" s="1">
        <f t="shared" si="101"/>
        <v>1949.8567661100533</v>
      </c>
      <c r="W1659" s="1">
        <f t="shared" si="102"/>
        <v>778062.62091220985</v>
      </c>
      <c r="X1659" s="1">
        <f t="shared" si="103"/>
        <v>1083256.2388391602</v>
      </c>
    </row>
    <row r="1660" spans="1:24" hidden="1" x14ac:dyDescent="0.3">
      <c r="A1660" t="s">
        <v>20</v>
      </c>
      <c r="B1660" t="s">
        <v>27</v>
      </c>
      <c r="C1660">
        <v>1970</v>
      </c>
      <c r="D1660" s="1">
        <v>880500</v>
      </c>
      <c r="E1660" s="9">
        <v>1.0178516276134899</v>
      </c>
      <c r="F1660" s="1">
        <v>896218.35811368097</v>
      </c>
      <c r="G1660" s="9">
        <v>1.5603822256314099</v>
      </c>
      <c r="H1660" s="1">
        <v>1398443.19628516</v>
      </c>
      <c r="I1660" s="9">
        <v>1.5</v>
      </c>
      <c r="J1660" s="1">
        <v>2097664.7944277301</v>
      </c>
      <c r="K1660" s="1">
        <v>867236.28165604</v>
      </c>
      <c r="L1660" s="10">
        <v>0.23866507872141399</v>
      </c>
      <c r="M1660" s="1">
        <v>2964901.07608377</v>
      </c>
      <c r="N1660" s="1">
        <v>1536030.95319497</v>
      </c>
      <c r="O1660" s="10">
        <v>0.42271864786695401</v>
      </c>
      <c r="P1660" s="1">
        <v>3633695.7476226999</v>
      </c>
      <c r="Q1660" s="9">
        <v>2.21428571428571</v>
      </c>
      <c r="R1660" s="9">
        <v>4.9123073190178497</v>
      </c>
      <c r="S1660" s="9">
        <v>3.20434308842293</v>
      </c>
      <c r="T1660" s="9"/>
      <c r="U1660" s="1">
        <f t="shared" si="100"/>
        <v>880500</v>
      </c>
      <c r="V1660" s="1">
        <f t="shared" si="101"/>
        <v>15718.358113680966</v>
      </c>
      <c r="W1660" s="1">
        <f t="shared" si="102"/>
        <v>502224.83817147906</v>
      </c>
      <c r="X1660" s="1">
        <f t="shared" si="103"/>
        <v>699221.59814257012</v>
      </c>
    </row>
    <row r="1661" spans="1:24" hidden="1" x14ac:dyDescent="0.3">
      <c r="A1661" t="s">
        <v>20</v>
      </c>
      <c r="B1661" t="s">
        <v>27</v>
      </c>
      <c r="C1661">
        <v>1972</v>
      </c>
      <c r="D1661" s="1">
        <v>1111666</v>
      </c>
      <c r="E1661" s="9">
        <v>1.00084745338867</v>
      </c>
      <c r="F1661" s="1">
        <v>1112608.0851187699</v>
      </c>
      <c r="G1661" s="9">
        <v>1.5603822256314099</v>
      </c>
      <c r="H1661" s="1">
        <v>1736093.88011314</v>
      </c>
      <c r="I1661" s="9">
        <v>1.5</v>
      </c>
      <c r="J1661" s="1">
        <v>2604140.8201696998</v>
      </c>
      <c r="K1661" s="1">
        <v>1387739.67177765</v>
      </c>
      <c r="L1661" s="10">
        <v>0.28365609502245698</v>
      </c>
      <c r="M1661" s="1">
        <v>3991880.4919473501</v>
      </c>
      <c r="N1661" s="1">
        <v>2288190.7606756901</v>
      </c>
      <c r="O1661" s="10">
        <v>0.46770966416799797</v>
      </c>
      <c r="P1661" s="1">
        <v>4892331.5808453904</v>
      </c>
      <c r="Q1661" s="9">
        <v>2.21428571428571</v>
      </c>
      <c r="R1661" s="9">
        <v>4.9957663209023302</v>
      </c>
      <c r="S1661" s="9">
        <v>3.20434308842293</v>
      </c>
      <c r="T1661" s="9"/>
      <c r="U1661" s="1">
        <f t="shared" si="100"/>
        <v>1111666</v>
      </c>
      <c r="V1661" s="1">
        <f t="shared" si="101"/>
        <v>942.08511876990087</v>
      </c>
      <c r="W1661" s="1">
        <f t="shared" si="102"/>
        <v>623485.79499437008</v>
      </c>
      <c r="X1661" s="1">
        <f t="shared" si="103"/>
        <v>868046.94005655986</v>
      </c>
    </row>
    <row r="1662" spans="1:24" hidden="1" x14ac:dyDescent="0.3">
      <c r="A1662" t="s">
        <v>20</v>
      </c>
      <c r="B1662" t="s">
        <v>27</v>
      </c>
      <c r="C1662">
        <v>1974</v>
      </c>
      <c r="D1662" s="1">
        <v>305505</v>
      </c>
      <c r="E1662" s="9">
        <v>1.0178516276134899</v>
      </c>
      <c r="F1662" s="1">
        <v>310958.76149405999</v>
      </c>
      <c r="G1662" s="9">
        <v>1.5603822256314099</v>
      </c>
      <c r="H1662" s="1">
        <v>485214.524339689</v>
      </c>
      <c r="I1662" s="9">
        <v>1.5</v>
      </c>
      <c r="J1662" s="1">
        <v>727821.78650953399</v>
      </c>
      <c r="K1662" s="1">
        <v>558840.04112422199</v>
      </c>
      <c r="L1662" s="10">
        <v>0.35439268281740199</v>
      </c>
      <c r="M1662" s="1">
        <v>1286661.8276337599</v>
      </c>
      <c r="N1662" s="1">
        <v>849073.18965496996</v>
      </c>
      <c r="O1662" s="10">
        <v>0.53844625196294205</v>
      </c>
      <c r="P1662" s="1">
        <v>1576894.9761645</v>
      </c>
      <c r="Q1662" s="9">
        <v>2.21428571428571</v>
      </c>
      <c r="R1662" s="9">
        <v>4.9123073190178497</v>
      </c>
      <c r="S1662" s="9">
        <v>3.20434308842293</v>
      </c>
      <c r="T1662" s="9"/>
      <c r="U1662" s="1">
        <f t="shared" si="100"/>
        <v>305505</v>
      </c>
      <c r="V1662" s="1">
        <f t="shared" si="101"/>
        <v>5453.7614940599888</v>
      </c>
      <c r="W1662" s="1">
        <f t="shared" si="102"/>
        <v>174255.76284562901</v>
      </c>
      <c r="X1662" s="1">
        <f t="shared" si="103"/>
        <v>242607.26216984499</v>
      </c>
    </row>
    <row r="1663" spans="1:24" hidden="1" x14ac:dyDescent="0.3">
      <c r="A1663" t="s">
        <v>20</v>
      </c>
      <c r="B1663" t="s">
        <v>27</v>
      </c>
      <c r="C1663">
        <v>1976</v>
      </c>
      <c r="D1663" s="1">
        <v>619600</v>
      </c>
      <c r="E1663" s="9">
        <v>1</v>
      </c>
      <c r="F1663" s="1">
        <v>619600</v>
      </c>
      <c r="G1663" s="9">
        <v>1.5603822256314099</v>
      </c>
      <c r="H1663" s="1">
        <v>966812.82700122194</v>
      </c>
      <c r="I1663" s="9">
        <v>1.5</v>
      </c>
      <c r="J1663" s="1">
        <v>1450219.2405018299</v>
      </c>
      <c r="K1663" s="1">
        <v>372869.39856716699</v>
      </c>
      <c r="L1663" s="10">
        <v>0.16688242601911901</v>
      </c>
      <c r="M1663" s="1">
        <v>1823088.639069</v>
      </c>
      <c r="N1663" s="1">
        <v>784104.69319055695</v>
      </c>
      <c r="O1663" s="10">
        <v>0.35093599516466001</v>
      </c>
      <c r="P1663" s="1">
        <v>2234323.9336923901</v>
      </c>
      <c r="Q1663" s="9">
        <v>2.21428571428571</v>
      </c>
      <c r="R1663" s="9">
        <v>5</v>
      </c>
      <c r="S1663" s="9">
        <v>3.20434308842293</v>
      </c>
      <c r="T1663" s="9"/>
      <c r="U1663" s="1">
        <f t="shared" si="100"/>
        <v>619600</v>
      </c>
      <c r="V1663" s="1">
        <f t="shared" si="101"/>
        <v>0</v>
      </c>
      <c r="W1663" s="1">
        <f t="shared" si="102"/>
        <v>347212.82700122194</v>
      </c>
      <c r="X1663" s="1">
        <f t="shared" si="103"/>
        <v>483406.41350060795</v>
      </c>
    </row>
    <row r="1664" spans="1:24" hidden="1" x14ac:dyDescent="0.3">
      <c r="A1664" t="s">
        <v>20</v>
      </c>
      <c r="B1664" t="s">
        <v>27</v>
      </c>
      <c r="C1664">
        <v>1978</v>
      </c>
      <c r="D1664" s="1">
        <v>673982</v>
      </c>
      <c r="E1664" s="9">
        <v>1.0000832924275</v>
      </c>
      <c r="F1664" s="1">
        <v>674038.13759686903</v>
      </c>
      <c r="G1664" s="9">
        <v>1.5603822256314099</v>
      </c>
      <c r="H1664" s="1">
        <v>1051757.12930385</v>
      </c>
      <c r="I1664" s="9">
        <v>1.5</v>
      </c>
      <c r="J1664" s="1">
        <v>1577635.69395578</v>
      </c>
      <c r="K1664" s="1">
        <v>794701.69475486199</v>
      </c>
      <c r="L1664" s="10">
        <v>0.27333127847453498</v>
      </c>
      <c r="M1664" s="1">
        <v>2372337.3887106399</v>
      </c>
      <c r="N1664" s="1">
        <v>1329831.38844365</v>
      </c>
      <c r="O1664" s="10">
        <v>0.45738484762007497</v>
      </c>
      <c r="P1664" s="1">
        <v>2907467.0823994302</v>
      </c>
      <c r="Q1664" s="9">
        <v>2.21428571428571</v>
      </c>
      <c r="R1664" s="9">
        <v>4.9995835725477704</v>
      </c>
      <c r="S1664" s="9">
        <v>3.20434308842293</v>
      </c>
      <c r="T1664" s="9"/>
      <c r="U1664" s="1">
        <f t="shared" si="100"/>
        <v>673982</v>
      </c>
      <c r="V1664" s="1">
        <f t="shared" si="101"/>
        <v>56.137596869026311</v>
      </c>
      <c r="W1664" s="1">
        <f t="shared" si="102"/>
        <v>377718.99170698097</v>
      </c>
      <c r="X1664" s="1">
        <f t="shared" si="103"/>
        <v>525878.56465193001</v>
      </c>
    </row>
    <row r="1665" spans="1:24" hidden="1" x14ac:dyDescent="0.3">
      <c r="A1665" t="s">
        <v>20</v>
      </c>
      <c r="B1665" t="s">
        <v>27</v>
      </c>
      <c r="C1665">
        <v>1980</v>
      </c>
      <c r="D1665" s="1">
        <v>641977</v>
      </c>
      <c r="E1665" s="9">
        <v>1</v>
      </c>
      <c r="F1665" s="1">
        <v>641977</v>
      </c>
      <c r="G1665" s="9">
        <v>1.5603822256314099</v>
      </c>
      <c r="H1665" s="1">
        <v>1001729.50006418</v>
      </c>
      <c r="I1665" s="9">
        <v>1.5</v>
      </c>
      <c r="J1665" s="1">
        <v>1502594.2500962601</v>
      </c>
      <c r="K1665" s="1">
        <v>708001.69787921698</v>
      </c>
      <c r="L1665" s="10">
        <v>0.26132838022819499</v>
      </c>
      <c r="M1665" s="1">
        <v>2210595.94797548</v>
      </c>
      <c r="N1665" s="1">
        <v>1206647.26917914</v>
      </c>
      <c r="O1665" s="10">
        <v>0.44538194937373599</v>
      </c>
      <c r="P1665" s="1">
        <v>2709241.5192754101</v>
      </c>
      <c r="Q1665" s="9">
        <v>2.21428571428571</v>
      </c>
      <c r="R1665" s="9">
        <v>5</v>
      </c>
      <c r="S1665" s="9">
        <v>3.20434308842293</v>
      </c>
      <c r="T1665" s="9"/>
      <c r="U1665" s="1">
        <f t="shared" si="100"/>
        <v>641977</v>
      </c>
      <c r="V1665" s="1">
        <f t="shared" si="101"/>
        <v>0</v>
      </c>
      <c r="W1665" s="1">
        <f t="shared" si="102"/>
        <v>359752.50006418</v>
      </c>
      <c r="X1665" s="1">
        <f t="shared" si="103"/>
        <v>500864.7500320801</v>
      </c>
    </row>
    <row r="1666" spans="1:24" hidden="1" x14ac:dyDescent="0.3">
      <c r="A1666" t="s">
        <v>20</v>
      </c>
      <c r="B1666" t="s">
        <v>27</v>
      </c>
      <c r="C1666">
        <v>1982</v>
      </c>
      <c r="D1666" s="1">
        <v>583515</v>
      </c>
      <c r="E1666" s="9">
        <v>1.1073355057910801</v>
      </c>
      <c r="F1666" s="1">
        <v>646146.87766167999</v>
      </c>
      <c r="G1666" s="9">
        <v>1.5603822256314099</v>
      </c>
      <c r="H1666" s="1">
        <v>1008236.1030505199</v>
      </c>
      <c r="I1666" s="9">
        <v>1.5</v>
      </c>
      <c r="J1666" s="1">
        <v>1512354.15457578</v>
      </c>
      <c r="K1666" s="1">
        <v>492995.11507096398</v>
      </c>
      <c r="L1666" s="10">
        <v>0.222311039292372</v>
      </c>
      <c r="M1666" s="1">
        <v>2005349.2696467401</v>
      </c>
      <c r="N1666" s="1">
        <v>705237.54325530701</v>
      </c>
      <c r="O1666" s="10">
        <v>0.31801956326994901</v>
      </c>
      <c r="P1666" s="1">
        <v>2217591.6978310901</v>
      </c>
      <c r="Q1666" s="9">
        <v>2.21428571428571</v>
      </c>
      <c r="R1666" s="9">
        <v>4.5153433388989201</v>
      </c>
      <c r="S1666" s="9">
        <v>3.20434308842293</v>
      </c>
      <c r="T1666" s="9"/>
      <c r="U1666" s="1">
        <f t="shared" si="100"/>
        <v>583515</v>
      </c>
      <c r="V1666" s="1">
        <f t="shared" si="101"/>
        <v>62631.877661679988</v>
      </c>
      <c r="W1666" s="1">
        <f t="shared" si="102"/>
        <v>362089.22538883996</v>
      </c>
      <c r="X1666" s="1">
        <f t="shared" si="103"/>
        <v>504118.05152526009</v>
      </c>
    </row>
    <row r="1667" spans="1:24" hidden="1" x14ac:dyDescent="0.3">
      <c r="A1667" t="s">
        <v>20</v>
      </c>
      <c r="B1667" t="s">
        <v>27</v>
      </c>
      <c r="C1667">
        <v>1984</v>
      </c>
      <c r="D1667" s="1">
        <v>924947</v>
      </c>
      <c r="E1667" s="9">
        <v>1.1073355057910801</v>
      </c>
      <c r="F1667" s="1">
        <v>1024226.65407494</v>
      </c>
      <c r="G1667" s="9">
        <v>1.5603822256314099</v>
      </c>
      <c r="H1667" s="1">
        <v>1598185.06603647</v>
      </c>
      <c r="I1667" s="9">
        <v>1.5</v>
      </c>
      <c r="J1667" s="1">
        <v>2397277.5990547002</v>
      </c>
      <c r="K1667" s="1">
        <v>2649803.4602683</v>
      </c>
      <c r="L1667" s="10">
        <v>0.42213468355977102</v>
      </c>
      <c r="M1667" s="1">
        <v>5047081.0593229998</v>
      </c>
      <c r="N1667" s="1">
        <v>3879874.1334755002</v>
      </c>
      <c r="O1667" s="10">
        <v>0.61809468669822898</v>
      </c>
      <c r="P1667" s="1">
        <v>6277151.7325301999</v>
      </c>
      <c r="Q1667" s="9">
        <v>2.21428571428571</v>
      </c>
      <c r="R1667" s="9">
        <v>4.5153433388989201</v>
      </c>
      <c r="S1667" s="9">
        <v>3.20434308842293</v>
      </c>
      <c r="T1667" s="9"/>
      <c r="U1667" s="1">
        <f t="shared" ref="U1667:U1730" si="104">D1667</f>
        <v>924947</v>
      </c>
      <c r="V1667" s="1">
        <f t="shared" ref="V1667:V1730" si="105">F1667-D1667</f>
        <v>99279.654074940016</v>
      </c>
      <c r="W1667" s="1">
        <f t="shared" ref="W1667:W1730" si="106">H1667-F1667</f>
        <v>573958.41196152999</v>
      </c>
      <c r="X1667" s="1">
        <f t="shared" ref="X1667:X1730" si="107">J1667-H1667</f>
        <v>799092.53301823023</v>
      </c>
    </row>
    <row r="1668" spans="1:24" hidden="1" x14ac:dyDescent="0.3">
      <c r="A1668" t="s">
        <v>20</v>
      </c>
      <c r="B1668" t="s">
        <v>27</v>
      </c>
      <c r="C1668">
        <v>1986</v>
      </c>
      <c r="D1668" s="1">
        <v>1544736</v>
      </c>
      <c r="E1668" s="9">
        <v>1</v>
      </c>
      <c r="F1668" s="1">
        <v>1544736</v>
      </c>
      <c r="G1668" s="9">
        <v>1.5603822256314099</v>
      </c>
      <c r="H1668" s="1">
        <v>2410378.5976929599</v>
      </c>
      <c r="I1668" s="9">
        <v>1.5</v>
      </c>
      <c r="J1668" s="1">
        <v>3615567.8965394502</v>
      </c>
      <c r="K1668" s="1">
        <v>3271013.1085091298</v>
      </c>
      <c r="L1668" s="10">
        <v>0.37679780486540299</v>
      </c>
      <c r="M1668" s="1">
        <v>6886581.0050485795</v>
      </c>
      <c r="N1668" s="1">
        <v>5065515.3429915803</v>
      </c>
      <c r="O1668" s="10">
        <v>0.58351189629477995</v>
      </c>
      <c r="P1668" s="1">
        <v>8681083.2395310309</v>
      </c>
      <c r="Q1668" s="9">
        <v>2.21428571428571</v>
      </c>
      <c r="R1668" s="9">
        <v>5</v>
      </c>
      <c r="S1668" s="9">
        <v>3.20434308842293</v>
      </c>
      <c r="T1668" s="9"/>
      <c r="U1668" s="1">
        <f t="shared" si="104"/>
        <v>1544736</v>
      </c>
      <c r="V1668" s="1">
        <f t="shared" si="105"/>
        <v>0</v>
      </c>
      <c r="W1668" s="1">
        <f t="shared" si="106"/>
        <v>865642.59769295994</v>
      </c>
      <c r="X1668" s="1">
        <f t="shared" si="107"/>
        <v>1205189.2988464902</v>
      </c>
    </row>
    <row r="1669" spans="1:24" hidden="1" x14ac:dyDescent="0.3">
      <c r="A1669" t="s">
        <v>20</v>
      </c>
      <c r="B1669" t="s">
        <v>27</v>
      </c>
      <c r="C1669">
        <v>1988</v>
      </c>
      <c r="D1669" s="1">
        <v>693920</v>
      </c>
      <c r="E1669" s="9">
        <v>1</v>
      </c>
      <c r="F1669" s="1">
        <v>693920</v>
      </c>
      <c r="G1669" s="9">
        <v>1.5603822256314099</v>
      </c>
      <c r="H1669" s="1">
        <v>1082780.4340101499</v>
      </c>
      <c r="I1669" s="9">
        <v>1.5</v>
      </c>
      <c r="J1669" s="1">
        <v>1624170.65101522</v>
      </c>
      <c r="K1669" s="1">
        <v>2274955.5052623502</v>
      </c>
      <c r="L1669" s="10">
        <v>0.50515749736280602</v>
      </c>
      <c r="M1669" s="1">
        <v>3899126.1562775802</v>
      </c>
      <c r="N1669" s="1">
        <v>2879287.21537069</v>
      </c>
      <c r="O1669" s="10">
        <v>0.63935031720000501</v>
      </c>
      <c r="P1669" s="1">
        <v>4503457.86638592</v>
      </c>
      <c r="Q1669" s="9">
        <v>2.21428571428571</v>
      </c>
      <c r="R1669" s="9">
        <v>5</v>
      </c>
      <c r="S1669" s="9">
        <v>3.20434308842293</v>
      </c>
      <c r="T1669" s="9"/>
      <c r="U1669" s="1">
        <f t="shared" si="104"/>
        <v>693920</v>
      </c>
      <c r="V1669" s="1">
        <f t="shared" si="105"/>
        <v>0</v>
      </c>
      <c r="W1669" s="1">
        <f t="shared" si="106"/>
        <v>388860.43401014991</v>
      </c>
      <c r="X1669" s="1">
        <f t="shared" si="107"/>
        <v>541390.21700507007</v>
      </c>
    </row>
    <row r="1670" spans="1:24" hidden="1" x14ac:dyDescent="0.3">
      <c r="A1670" t="s">
        <v>20</v>
      </c>
      <c r="B1670" t="s">
        <v>27</v>
      </c>
      <c r="C1670">
        <v>1990</v>
      </c>
      <c r="D1670" s="1">
        <v>2312335</v>
      </c>
      <c r="E1670" s="9">
        <v>1.0454618375412299</v>
      </c>
      <c r="F1670" s="1">
        <v>2417457.9981108899</v>
      </c>
      <c r="G1670" s="9">
        <v>1.5603822256314099</v>
      </c>
      <c r="H1670" s="1">
        <v>3772158.4914627299</v>
      </c>
      <c r="I1670" s="9">
        <v>1.5</v>
      </c>
      <c r="J1670" s="1">
        <v>5658237.7371941004</v>
      </c>
      <c r="K1670" s="1">
        <v>4055412.1384178498</v>
      </c>
      <c r="L1670" s="10">
        <v>0.35337469787257098</v>
      </c>
      <c r="M1670" s="1">
        <v>9713649.8756119609</v>
      </c>
      <c r="N1670" s="1">
        <v>5818000.2697507599</v>
      </c>
      <c r="O1670" s="10">
        <v>0.50696057943639605</v>
      </c>
      <c r="P1670" s="1">
        <v>11476238.0069449</v>
      </c>
      <c r="Q1670" s="9">
        <v>2.21428571428571</v>
      </c>
      <c r="R1670" s="9">
        <v>4.7825753370006003</v>
      </c>
      <c r="S1670" s="9">
        <v>3.20434308842293</v>
      </c>
      <c r="T1670" s="9"/>
      <c r="U1670" s="1">
        <f t="shared" si="104"/>
        <v>2312335</v>
      </c>
      <c r="V1670" s="1">
        <f t="shared" si="105"/>
        <v>105122.99811088992</v>
      </c>
      <c r="W1670" s="1">
        <f t="shared" si="106"/>
        <v>1354700.4933518399</v>
      </c>
      <c r="X1670" s="1">
        <f t="shared" si="107"/>
        <v>1886079.2457313705</v>
      </c>
    </row>
    <row r="1671" spans="1:24" hidden="1" x14ac:dyDescent="0.3">
      <c r="A1671" t="s">
        <v>20</v>
      </c>
      <c r="B1671" t="s">
        <v>27</v>
      </c>
      <c r="C1671">
        <v>1992</v>
      </c>
      <c r="D1671" s="1">
        <v>671810</v>
      </c>
      <c r="E1671" s="9">
        <v>1.00349818168858</v>
      </c>
      <c r="F1671" s="1">
        <v>674160.11344020697</v>
      </c>
      <c r="G1671" s="9">
        <v>1.5603822256314099</v>
      </c>
      <c r="H1671" s="1">
        <v>1051947.45824175</v>
      </c>
      <c r="I1671" s="9">
        <v>1.5</v>
      </c>
      <c r="J1671" s="1">
        <v>1577921.1873626299</v>
      </c>
      <c r="K1671" s="1">
        <v>2765039.12338915</v>
      </c>
      <c r="L1671" s="10">
        <v>0.53344218522068099</v>
      </c>
      <c r="M1671" s="1">
        <v>4342960.3107517799</v>
      </c>
      <c r="N1671" s="1">
        <v>3605469.2530564601</v>
      </c>
      <c r="O1671" s="10">
        <v>0.69558125989153696</v>
      </c>
      <c r="P1671" s="1">
        <v>5183390.44041909</v>
      </c>
      <c r="Q1671" s="9">
        <v>2.21428571428571</v>
      </c>
      <c r="R1671" s="9">
        <v>4.9825700646377999</v>
      </c>
      <c r="S1671" s="9">
        <v>3.20434308842293</v>
      </c>
      <c r="T1671" s="9"/>
      <c r="U1671" s="1">
        <f t="shared" si="104"/>
        <v>671810</v>
      </c>
      <c r="V1671" s="1">
        <f t="shared" si="105"/>
        <v>2350.1134402069729</v>
      </c>
      <c r="W1671" s="1">
        <f t="shared" si="106"/>
        <v>377787.34480154305</v>
      </c>
      <c r="X1671" s="1">
        <f t="shared" si="107"/>
        <v>525973.7291208799</v>
      </c>
    </row>
    <row r="1672" spans="1:24" hidden="1" x14ac:dyDescent="0.3">
      <c r="A1672" t="s">
        <v>20</v>
      </c>
      <c r="B1672" t="s">
        <v>27</v>
      </c>
      <c r="C1672">
        <v>1994</v>
      </c>
      <c r="D1672" s="1">
        <v>170033</v>
      </c>
      <c r="E1672" s="9">
        <v>1</v>
      </c>
      <c r="F1672" s="1">
        <v>170033</v>
      </c>
      <c r="G1672" s="9">
        <v>1.5603822256314099</v>
      </c>
      <c r="H1672" s="1">
        <v>265316.470970786</v>
      </c>
      <c r="I1672" s="9">
        <v>1.5</v>
      </c>
      <c r="J1672" s="1">
        <v>397974.70645617897</v>
      </c>
      <c r="K1672" s="1">
        <v>321505.91581220401</v>
      </c>
      <c r="L1672" s="10">
        <v>0.34736052106603399</v>
      </c>
      <c r="M1672" s="1">
        <v>719480.62226838304</v>
      </c>
      <c r="N1672" s="1">
        <v>527593.67657571298</v>
      </c>
      <c r="O1672" s="10">
        <v>0.57002128232542904</v>
      </c>
      <c r="P1672" s="1">
        <v>925568.38303189096</v>
      </c>
      <c r="Q1672" s="9">
        <v>2.21428571428571</v>
      </c>
      <c r="R1672" s="9">
        <v>5</v>
      </c>
      <c r="S1672" s="9">
        <v>3.20434308842293</v>
      </c>
      <c r="T1672" s="9"/>
      <c r="U1672" s="1">
        <f t="shared" si="104"/>
        <v>170033</v>
      </c>
      <c r="V1672" s="1">
        <f t="shared" si="105"/>
        <v>0</v>
      </c>
      <c r="W1672" s="1">
        <f t="shared" si="106"/>
        <v>95283.470970786002</v>
      </c>
      <c r="X1672" s="1">
        <f t="shared" si="107"/>
        <v>132658.23548539297</v>
      </c>
    </row>
    <row r="1673" spans="1:24" hidden="1" x14ac:dyDescent="0.3">
      <c r="A1673" t="s">
        <v>20</v>
      </c>
      <c r="B1673" t="s">
        <v>27</v>
      </c>
      <c r="C1673">
        <v>1996</v>
      </c>
      <c r="D1673" s="1">
        <v>1720542</v>
      </c>
      <c r="E1673" s="9">
        <v>1.02964493815931</v>
      </c>
      <c r="F1673" s="1">
        <v>1771547.3611905</v>
      </c>
      <c r="G1673" s="9">
        <v>1.5603822256314099</v>
      </c>
      <c r="H1673" s="1">
        <v>2764291.01426588</v>
      </c>
      <c r="I1673" s="9">
        <v>1.5</v>
      </c>
      <c r="J1673" s="1">
        <v>4146436.52139882</v>
      </c>
      <c r="K1673" s="1">
        <v>4251559.1860200204</v>
      </c>
      <c r="L1673" s="10">
        <v>0.41299051920253099</v>
      </c>
      <c r="M1673" s="1">
        <v>8397995.7074188404</v>
      </c>
      <c r="N1673" s="1">
        <v>6148131.9694944397</v>
      </c>
      <c r="O1673" s="10">
        <v>0.59722094956511995</v>
      </c>
      <c r="P1673" s="1">
        <v>10294568.490893301</v>
      </c>
      <c r="Q1673" s="9">
        <v>2.21428571428571</v>
      </c>
      <c r="R1673" s="9">
        <v>4.8560429082849303</v>
      </c>
      <c r="S1673" s="9">
        <v>3.20434308842293</v>
      </c>
      <c r="T1673" s="9"/>
      <c r="U1673" s="1">
        <f t="shared" si="104"/>
        <v>1720542</v>
      </c>
      <c r="V1673" s="1">
        <f t="shared" si="105"/>
        <v>51005.361190499971</v>
      </c>
      <c r="W1673" s="1">
        <f t="shared" si="106"/>
        <v>992743.65307538002</v>
      </c>
      <c r="X1673" s="1">
        <f t="shared" si="107"/>
        <v>1382145.50713294</v>
      </c>
    </row>
    <row r="1674" spans="1:24" hidden="1" x14ac:dyDescent="0.3">
      <c r="A1674" t="s">
        <v>20</v>
      </c>
      <c r="B1674" t="s">
        <v>27</v>
      </c>
      <c r="C1674">
        <v>1998</v>
      </c>
      <c r="D1674" s="1">
        <v>202490</v>
      </c>
      <c r="E1674" s="9">
        <v>1.0018711773368401</v>
      </c>
      <c r="F1674" s="1">
        <v>202868.894698936</v>
      </c>
      <c r="G1674" s="9">
        <v>1.5603822256314099</v>
      </c>
      <c r="H1674" s="1">
        <v>316553.01742171001</v>
      </c>
      <c r="I1674" s="9">
        <v>1.5</v>
      </c>
      <c r="J1674" s="1">
        <v>474829.52613256499</v>
      </c>
      <c r="K1674" s="1">
        <v>84429.8142430429</v>
      </c>
      <c r="L1674" s="10">
        <v>0.129165127228557</v>
      </c>
      <c r="M1674" s="1">
        <v>559259.34037560795</v>
      </c>
      <c r="N1674" s="1">
        <v>178828.439098598</v>
      </c>
      <c r="O1674" s="10">
        <v>0.27358106014260303</v>
      </c>
      <c r="P1674" s="1">
        <v>653657.96523116296</v>
      </c>
      <c r="Q1674" s="9">
        <v>2.21428571428571</v>
      </c>
      <c r="R1674" s="9">
        <v>4.9906615871423199</v>
      </c>
      <c r="S1674" s="9">
        <v>3.20434308842293</v>
      </c>
      <c r="T1674" s="9"/>
      <c r="U1674" s="1">
        <f t="shared" si="104"/>
        <v>202490</v>
      </c>
      <c r="V1674" s="1">
        <f t="shared" si="105"/>
        <v>378.89469893599744</v>
      </c>
      <c r="W1674" s="1">
        <f t="shared" si="106"/>
        <v>113684.12272277402</v>
      </c>
      <c r="X1674" s="1">
        <f t="shared" si="107"/>
        <v>158276.50871085498</v>
      </c>
    </row>
    <row r="1675" spans="1:24" hidden="1" x14ac:dyDescent="0.3">
      <c r="A1675" t="s">
        <v>20</v>
      </c>
      <c r="B1675" t="s">
        <v>27</v>
      </c>
      <c r="C1675">
        <v>2000</v>
      </c>
      <c r="D1675" s="1">
        <v>256348</v>
      </c>
      <c r="E1675" s="9">
        <v>1.28466600756593</v>
      </c>
      <c r="F1675" s="1">
        <v>329321.56170751102</v>
      </c>
      <c r="G1675" s="9">
        <v>1.5603822256314099</v>
      </c>
      <c r="H1675" s="1">
        <v>513867.51140557701</v>
      </c>
      <c r="I1675" s="9">
        <v>1.5</v>
      </c>
      <c r="J1675" s="1">
        <v>770801.26710836601</v>
      </c>
      <c r="K1675" s="1">
        <v>619497.098785426</v>
      </c>
      <c r="L1675" s="10">
        <v>0.39759922752154703</v>
      </c>
      <c r="M1675" s="1">
        <v>1390298.36589379</v>
      </c>
      <c r="N1675" s="1">
        <v>787293.05477221101</v>
      </c>
      <c r="O1675" s="10">
        <v>0.50529229438559897</v>
      </c>
      <c r="P1675" s="1">
        <v>1558094.3218805799</v>
      </c>
      <c r="Q1675" s="9">
        <v>2.21428571428571</v>
      </c>
      <c r="R1675" s="9">
        <v>3.89206219402781</v>
      </c>
      <c r="S1675" s="9">
        <v>3.20434308842293</v>
      </c>
      <c r="T1675" s="9"/>
      <c r="U1675" s="1">
        <f t="shared" si="104"/>
        <v>256348</v>
      </c>
      <c r="V1675" s="1">
        <f t="shared" si="105"/>
        <v>72973.56170751102</v>
      </c>
      <c r="W1675" s="1">
        <f t="shared" si="106"/>
        <v>184545.94969806599</v>
      </c>
      <c r="X1675" s="1">
        <f t="shared" si="107"/>
        <v>256933.755702789</v>
      </c>
    </row>
    <row r="1676" spans="1:24" hidden="1" x14ac:dyDescent="0.3">
      <c r="A1676" t="s">
        <v>20</v>
      </c>
      <c r="B1676" t="s">
        <v>27</v>
      </c>
      <c r="C1676">
        <v>2002</v>
      </c>
      <c r="D1676" s="1">
        <v>147212</v>
      </c>
      <c r="E1676" s="9">
        <v>2.97963038006207</v>
      </c>
      <c r="F1676" s="1">
        <v>438637.34750969702</v>
      </c>
      <c r="G1676" s="9">
        <v>1.5603822256314099</v>
      </c>
      <c r="H1676" s="1">
        <v>684441.92055223999</v>
      </c>
      <c r="I1676" s="9">
        <v>1.5</v>
      </c>
      <c r="J1676" s="1">
        <v>1026662.88082836</v>
      </c>
      <c r="K1676" s="1">
        <v>405542.862297324</v>
      </c>
      <c r="L1676" s="10">
        <v>0.25379283259459001</v>
      </c>
      <c r="M1676" s="1">
        <v>1432205.7431256799</v>
      </c>
      <c r="N1676" s="1">
        <v>571265.86346025404</v>
      </c>
      <c r="O1676" s="10">
        <v>0.35750396599479001</v>
      </c>
      <c r="P1676" s="1">
        <v>1597928.7442886101</v>
      </c>
      <c r="Q1676" s="9">
        <v>2.21428571428571</v>
      </c>
      <c r="R1676" s="9">
        <v>1.6780604847692</v>
      </c>
      <c r="S1676" s="9">
        <v>3.20434308842293</v>
      </c>
      <c r="T1676" s="9"/>
      <c r="U1676" s="1">
        <f t="shared" si="104"/>
        <v>147212</v>
      </c>
      <c r="V1676" s="1">
        <f t="shared" si="105"/>
        <v>291425.34750969702</v>
      </c>
      <c r="W1676" s="1">
        <f t="shared" si="106"/>
        <v>245804.57304254296</v>
      </c>
      <c r="X1676" s="1">
        <f t="shared" si="107"/>
        <v>342220.96027611999</v>
      </c>
    </row>
    <row r="1677" spans="1:24" hidden="1" x14ac:dyDescent="0.3">
      <c r="A1677" t="s">
        <v>20</v>
      </c>
      <c r="B1677" t="s">
        <v>27</v>
      </c>
      <c r="C1677">
        <v>2004</v>
      </c>
      <c r="D1677" s="1">
        <v>653327</v>
      </c>
      <c r="E1677" s="9">
        <v>1.0950021848904199</v>
      </c>
      <c r="F1677" s="1">
        <v>715394.49244790396</v>
      </c>
      <c r="G1677" s="9">
        <v>1.5603822256314099</v>
      </c>
      <c r="H1677" s="1">
        <v>1116288.8503303099</v>
      </c>
      <c r="I1677" s="9">
        <v>1.5</v>
      </c>
      <c r="J1677" s="1">
        <v>1674433.27549547</v>
      </c>
      <c r="K1677" s="1">
        <v>758281.65107894398</v>
      </c>
      <c r="L1677" s="10">
        <v>0.26959277505788398</v>
      </c>
      <c r="M1677" s="1">
        <v>2432714.9265744099</v>
      </c>
      <c r="N1677" s="1">
        <v>1138259.5012903099</v>
      </c>
      <c r="O1677" s="10">
        <v>0.40468675096149798</v>
      </c>
      <c r="P1677" s="1">
        <v>2812692.7767857802</v>
      </c>
      <c r="Q1677" s="9">
        <v>2.21428571428571</v>
      </c>
      <c r="R1677" s="9">
        <v>4.5662009345674202</v>
      </c>
      <c r="S1677" s="9">
        <v>3.20434308842293</v>
      </c>
      <c r="T1677" s="9"/>
      <c r="U1677" s="1">
        <f t="shared" si="104"/>
        <v>653327</v>
      </c>
      <c r="V1677" s="1">
        <f t="shared" si="105"/>
        <v>62067.492447903962</v>
      </c>
      <c r="W1677" s="1">
        <f t="shared" si="106"/>
        <v>400894.35788240598</v>
      </c>
      <c r="X1677" s="1">
        <f t="shared" si="107"/>
        <v>558144.42516516009</v>
      </c>
    </row>
    <row r="1678" spans="1:24" hidden="1" x14ac:dyDescent="0.3">
      <c r="A1678" t="s">
        <v>20</v>
      </c>
      <c r="B1678" t="s">
        <v>27</v>
      </c>
      <c r="C1678">
        <v>2006</v>
      </c>
      <c r="D1678" s="1">
        <v>116360</v>
      </c>
      <c r="E1678" s="9">
        <v>1.1156351841791401</v>
      </c>
      <c r="F1678" s="1">
        <v>129815.31003108399</v>
      </c>
      <c r="G1678" s="9">
        <v>1.5603822256314099</v>
      </c>
      <c r="H1678" s="1">
        <v>202561.502387335</v>
      </c>
      <c r="I1678" s="9">
        <v>1.5</v>
      </c>
      <c r="J1678" s="1">
        <v>303842.25358100201</v>
      </c>
      <c r="K1678" s="1">
        <v>215358.20454743801</v>
      </c>
      <c r="L1678" s="10">
        <v>0.39294031301173099</v>
      </c>
      <c r="M1678" s="1">
        <v>519200.45812844101</v>
      </c>
      <c r="N1678" s="1">
        <v>244226.23778045599</v>
      </c>
      <c r="O1678" s="10">
        <v>0.44561262256433098</v>
      </c>
      <c r="P1678" s="1">
        <v>548068.49136145797</v>
      </c>
      <c r="Q1678" s="9">
        <v>2.21428571428571</v>
      </c>
      <c r="R1678" s="9">
        <v>4.4817518046268097</v>
      </c>
      <c r="S1678" s="9">
        <v>3.20434308842293</v>
      </c>
      <c r="T1678" s="9"/>
      <c r="U1678" s="1">
        <f t="shared" si="104"/>
        <v>116360</v>
      </c>
      <c r="V1678" s="1">
        <f t="shared" si="105"/>
        <v>13455.310031083995</v>
      </c>
      <c r="W1678" s="1">
        <f t="shared" si="106"/>
        <v>72746.192356251006</v>
      </c>
      <c r="X1678" s="1">
        <f t="shared" si="107"/>
        <v>101280.75119366701</v>
      </c>
    </row>
    <row r="1679" spans="1:24" hidden="1" x14ac:dyDescent="0.3">
      <c r="A1679" t="s">
        <v>20</v>
      </c>
      <c r="B1679" t="s">
        <v>27</v>
      </c>
      <c r="C1679">
        <v>2008</v>
      </c>
      <c r="D1679" s="1">
        <v>69802</v>
      </c>
      <c r="E1679" s="9">
        <v>1.1603938010497401</v>
      </c>
      <c r="F1679" s="1">
        <v>80997.808100874201</v>
      </c>
      <c r="G1679" s="9">
        <v>1.5603822256314099</v>
      </c>
      <c r="H1679" s="1">
        <v>126387.54007570801</v>
      </c>
      <c r="I1679" s="9">
        <v>1.5</v>
      </c>
      <c r="J1679" s="1">
        <v>189581.31011356201</v>
      </c>
      <c r="K1679" s="1">
        <v>47891.656376781</v>
      </c>
      <c r="L1679" s="10">
        <v>0.18279485875521601</v>
      </c>
      <c r="M1679" s="1">
        <v>237472.96649034301</v>
      </c>
      <c r="N1679" s="1">
        <v>72415.426025027002</v>
      </c>
      <c r="O1679" s="10">
        <v>0.27639819904749202</v>
      </c>
      <c r="P1679" s="1">
        <v>261996.73613858901</v>
      </c>
      <c r="Q1679" s="9">
        <v>2.21428571428571</v>
      </c>
      <c r="R1679" s="9">
        <v>4.3088820325279</v>
      </c>
      <c r="S1679" s="9">
        <v>3.20434308842293</v>
      </c>
      <c r="T1679" s="9"/>
      <c r="U1679" s="1">
        <f t="shared" si="104"/>
        <v>69802</v>
      </c>
      <c r="V1679" s="1">
        <f t="shared" si="105"/>
        <v>11195.808100874201</v>
      </c>
      <c r="W1679" s="1">
        <f t="shared" si="106"/>
        <v>45389.731974833805</v>
      </c>
      <c r="X1679" s="1">
        <f t="shared" si="107"/>
        <v>63193.770037854003</v>
      </c>
    </row>
    <row r="1680" spans="1:24" hidden="1" x14ac:dyDescent="0.3">
      <c r="A1680" t="s">
        <v>20</v>
      </c>
      <c r="B1680" t="s">
        <v>27</v>
      </c>
      <c r="C1680">
        <v>2010</v>
      </c>
      <c r="D1680" s="1">
        <v>324293</v>
      </c>
      <c r="E1680" s="9">
        <v>1.0426853962323599</v>
      </c>
      <c r="F1680" s="1">
        <v>338135.57520037901</v>
      </c>
      <c r="G1680" s="9">
        <v>1.5603822256314099</v>
      </c>
      <c r="H1680" s="1">
        <v>527620.74139632599</v>
      </c>
      <c r="I1680" s="9">
        <v>1.5</v>
      </c>
      <c r="J1680" s="1">
        <v>791431.11209448799</v>
      </c>
      <c r="K1680" s="1">
        <v>22922.556895689399</v>
      </c>
      <c r="L1680" s="10">
        <v>2.48524941100297E-2</v>
      </c>
      <c r="M1680" s="1">
        <v>814353.66899017803</v>
      </c>
      <c r="N1680" s="1">
        <v>130913.212551729</v>
      </c>
      <c r="O1680" s="10">
        <v>0.141935293635534</v>
      </c>
      <c r="P1680" s="1">
        <v>922344.32464621705</v>
      </c>
      <c r="Q1680" s="9">
        <v>2.21428571428571</v>
      </c>
      <c r="R1680" s="9">
        <v>4.79531028061486</v>
      </c>
      <c r="S1680" s="9">
        <v>3.20434308842293</v>
      </c>
      <c r="T1680" s="9"/>
      <c r="U1680" s="1">
        <f t="shared" si="104"/>
        <v>324293</v>
      </c>
      <c r="V1680" s="1">
        <f t="shared" si="105"/>
        <v>13842.575200379011</v>
      </c>
      <c r="W1680" s="1">
        <f t="shared" si="106"/>
        <v>189485.16619594698</v>
      </c>
      <c r="X1680" s="1">
        <f t="shared" si="107"/>
        <v>263810.37069816201</v>
      </c>
    </row>
    <row r="1681" spans="1:24" hidden="1" x14ac:dyDescent="0.3">
      <c r="A1681" t="s">
        <v>20</v>
      </c>
      <c r="B1681" t="s">
        <v>27</v>
      </c>
      <c r="C1681">
        <v>2012</v>
      </c>
      <c r="D1681" s="1">
        <v>250934</v>
      </c>
      <c r="E1681" s="9">
        <v>1.07361919816178</v>
      </c>
      <c r="F1681" s="1">
        <v>269407.559871529</v>
      </c>
      <c r="G1681" s="9">
        <v>1.5603822256314099</v>
      </c>
      <c r="H1681" s="1">
        <v>420378.76787426398</v>
      </c>
      <c r="I1681" s="9">
        <v>1.5</v>
      </c>
      <c r="J1681" s="1">
        <v>630568.15181139705</v>
      </c>
      <c r="K1681" s="1">
        <v>88282.037726810493</v>
      </c>
      <c r="L1681" s="10">
        <v>0.10696294750796</v>
      </c>
      <c r="M1681" s="1">
        <v>718850.18953820702</v>
      </c>
      <c r="N1681" s="1">
        <v>194783.42818541301</v>
      </c>
      <c r="O1681" s="10">
        <v>0.23600055165117101</v>
      </c>
      <c r="P1681" s="1">
        <v>825351.57999680901</v>
      </c>
      <c r="Q1681" s="9">
        <v>2.21428571428571</v>
      </c>
      <c r="R1681" s="9">
        <v>4.6571447386194604</v>
      </c>
      <c r="S1681" s="9">
        <v>3.20434308842293</v>
      </c>
      <c r="T1681" s="9"/>
      <c r="U1681" s="1">
        <f t="shared" si="104"/>
        <v>250934</v>
      </c>
      <c r="V1681" s="1">
        <f t="shared" si="105"/>
        <v>18473.559871528996</v>
      </c>
      <c r="W1681" s="1">
        <f t="shared" si="106"/>
        <v>150971.20800273499</v>
      </c>
      <c r="X1681" s="1">
        <f t="shared" si="107"/>
        <v>210189.38393713307</v>
      </c>
    </row>
    <row r="1682" spans="1:24" hidden="1" x14ac:dyDescent="0.3">
      <c r="A1682" t="s">
        <v>20</v>
      </c>
      <c r="B1682" t="s">
        <v>27</v>
      </c>
      <c r="C1682">
        <v>2014</v>
      </c>
      <c r="D1682" s="1">
        <v>1366776</v>
      </c>
      <c r="E1682" s="9">
        <v>1.19326609972908</v>
      </c>
      <c r="F1682" s="1">
        <v>1630927.4667233201</v>
      </c>
      <c r="G1682" s="9">
        <v>1.5603822256314099</v>
      </c>
      <c r="H1682" s="1">
        <v>2544870.2303691301</v>
      </c>
      <c r="I1682" s="9">
        <v>1.5</v>
      </c>
      <c r="J1682" s="1">
        <v>3817305.3455536901</v>
      </c>
      <c r="K1682" s="1">
        <v>837696.60186815204</v>
      </c>
      <c r="L1682" s="10">
        <v>0.15395202695398599</v>
      </c>
      <c r="M1682" s="1">
        <v>4655001.9474218404</v>
      </c>
      <c r="N1682" s="1">
        <v>1623978.01032266</v>
      </c>
      <c r="O1682" s="10">
        <v>0.298454960734371</v>
      </c>
      <c r="P1682" s="1">
        <v>5441283.3558763498</v>
      </c>
      <c r="Q1682" s="9">
        <v>2.21428571428571</v>
      </c>
      <c r="R1682" s="9">
        <v>4.1901802130599304</v>
      </c>
      <c r="S1682" s="9">
        <v>3.20434308842293</v>
      </c>
      <c r="T1682" s="9"/>
      <c r="U1682" s="1">
        <f t="shared" si="104"/>
        <v>1366776</v>
      </c>
      <c r="V1682" s="1">
        <f t="shared" si="105"/>
        <v>264151.46672332007</v>
      </c>
      <c r="W1682" s="1">
        <f t="shared" si="106"/>
        <v>913942.76364581008</v>
      </c>
      <c r="X1682" s="1">
        <f t="shared" si="107"/>
        <v>1272435.11518456</v>
      </c>
    </row>
    <row r="1683" spans="1:24" hidden="1" x14ac:dyDescent="0.3">
      <c r="A1683" t="s">
        <v>20</v>
      </c>
      <c r="B1683" t="s">
        <v>28</v>
      </c>
      <c r="C1683">
        <v>1954</v>
      </c>
      <c r="D1683" s="1">
        <v>49150</v>
      </c>
      <c r="E1683" s="9">
        <v>1</v>
      </c>
      <c r="F1683" s="1">
        <v>49150</v>
      </c>
      <c r="G1683" s="9">
        <v>1.5216561132615001</v>
      </c>
      <c r="H1683" s="1">
        <v>74789.397966802804</v>
      </c>
      <c r="I1683" s="9">
        <v>1.5</v>
      </c>
      <c r="J1683" s="1">
        <v>112184.096950204</v>
      </c>
      <c r="K1683" s="1">
        <v>34385.207651579098</v>
      </c>
      <c r="L1683" s="10">
        <v>0.19142130430189699</v>
      </c>
      <c r="M1683" s="1">
        <v>146569.30460178299</v>
      </c>
      <c r="N1683" s="1">
        <v>67446.941386829698</v>
      </c>
      <c r="O1683" s="10">
        <v>0.37547487344743802</v>
      </c>
      <c r="P1683" s="1">
        <v>179631.038337034</v>
      </c>
      <c r="Q1683" s="9">
        <v>2.1333333333333302</v>
      </c>
      <c r="R1683" s="9">
        <v>5</v>
      </c>
      <c r="S1683" s="9">
        <v>3.28589354481878</v>
      </c>
      <c r="T1683" s="9"/>
      <c r="U1683" s="1">
        <f t="shared" si="104"/>
        <v>49150</v>
      </c>
      <c r="V1683" s="1">
        <f t="shared" si="105"/>
        <v>0</v>
      </c>
      <c r="W1683" s="1">
        <f t="shared" si="106"/>
        <v>25639.397966802804</v>
      </c>
      <c r="X1683" s="1">
        <f t="shared" si="107"/>
        <v>37394.698983401191</v>
      </c>
    </row>
    <row r="1684" spans="1:24" hidden="1" x14ac:dyDescent="0.3">
      <c r="A1684" t="s">
        <v>20</v>
      </c>
      <c r="B1684" t="s">
        <v>28</v>
      </c>
      <c r="C1684">
        <v>1956</v>
      </c>
      <c r="D1684" s="1">
        <v>77100</v>
      </c>
      <c r="E1684" s="9">
        <v>1</v>
      </c>
      <c r="F1684" s="1">
        <v>77100</v>
      </c>
      <c r="G1684" s="9">
        <v>1.5216561132615001</v>
      </c>
      <c r="H1684" s="1">
        <v>117319.68633246201</v>
      </c>
      <c r="I1684" s="9">
        <v>1.5</v>
      </c>
      <c r="J1684" s="1">
        <v>175979.52949869301</v>
      </c>
      <c r="K1684" s="1">
        <v>53353.271254589097</v>
      </c>
      <c r="L1684" s="10">
        <v>0.189826362001419</v>
      </c>
      <c r="M1684" s="1">
        <v>229332.800753282</v>
      </c>
      <c r="N1684" s="1">
        <v>105084.02085365599</v>
      </c>
      <c r="O1684" s="10">
        <v>0.37387993114696</v>
      </c>
      <c r="P1684" s="1">
        <v>281063.550352349</v>
      </c>
      <c r="Q1684" s="9">
        <v>2.1333333333333302</v>
      </c>
      <c r="R1684" s="9">
        <v>5</v>
      </c>
      <c r="S1684" s="9">
        <v>3.28589354481878</v>
      </c>
      <c r="T1684" s="9"/>
      <c r="U1684" s="1">
        <f t="shared" si="104"/>
        <v>77100</v>
      </c>
      <c r="V1684" s="1">
        <f t="shared" si="105"/>
        <v>0</v>
      </c>
      <c r="W1684" s="1">
        <f t="shared" si="106"/>
        <v>40219.686332462006</v>
      </c>
      <c r="X1684" s="1">
        <f t="shared" si="107"/>
        <v>58659.843166231003</v>
      </c>
    </row>
    <row r="1685" spans="1:24" hidden="1" x14ac:dyDescent="0.3">
      <c r="A1685" t="s">
        <v>20</v>
      </c>
      <c r="B1685" t="s">
        <v>28</v>
      </c>
      <c r="C1685">
        <v>1958</v>
      </c>
      <c r="D1685" s="1">
        <v>115850</v>
      </c>
      <c r="E1685" s="9">
        <v>1</v>
      </c>
      <c r="F1685" s="1">
        <v>115850</v>
      </c>
      <c r="G1685" s="9">
        <v>1.5216561132615001</v>
      </c>
      <c r="H1685" s="1">
        <v>176283.860721345</v>
      </c>
      <c r="I1685" s="9">
        <v>1.5</v>
      </c>
      <c r="J1685" s="1">
        <v>264425.79108201701</v>
      </c>
      <c r="K1685" s="1">
        <v>67059.619472188395</v>
      </c>
      <c r="L1685" s="10">
        <v>0.16506626059744101</v>
      </c>
      <c r="M1685" s="1">
        <v>331485.410554206</v>
      </c>
      <c r="N1685" s="1">
        <v>141832.99996027499</v>
      </c>
      <c r="O1685" s="10">
        <v>0.349119829742982</v>
      </c>
      <c r="P1685" s="1">
        <v>406258.79104229202</v>
      </c>
      <c r="Q1685" s="9">
        <v>2.1333333333333302</v>
      </c>
      <c r="R1685" s="9">
        <v>5</v>
      </c>
      <c r="S1685" s="9">
        <v>3.28589354481878</v>
      </c>
      <c r="T1685" s="9"/>
      <c r="U1685" s="1">
        <f t="shared" si="104"/>
        <v>115850</v>
      </c>
      <c r="V1685" s="1">
        <f t="shared" si="105"/>
        <v>0</v>
      </c>
      <c r="W1685" s="1">
        <f t="shared" si="106"/>
        <v>60433.860721345001</v>
      </c>
      <c r="X1685" s="1">
        <f t="shared" si="107"/>
        <v>88141.930360672006</v>
      </c>
    </row>
    <row r="1686" spans="1:24" hidden="1" x14ac:dyDescent="0.3">
      <c r="A1686" t="s">
        <v>20</v>
      </c>
      <c r="B1686" t="s">
        <v>28</v>
      </c>
      <c r="C1686">
        <v>1960</v>
      </c>
      <c r="D1686" s="1">
        <v>110250</v>
      </c>
      <c r="E1686" s="9">
        <v>1</v>
      </c>
      <c r="F1686" s="1">
        <v>110250</v>
      </c>
      <c r="G1686" s="9">
        <v>1.5216561132615001</v>
      </c>
      <c r="H1686" s="1">
        <v>167762.58648708099</v>
      </c>
      <c r="I1686" s="9">
        <v>1.5</v>
      </c>
      <c r="J1686" s="1">
        <v>251643.879730621</v>
      </c>
      <c r="K1686" s="1">
        <v>49996.441015434699</v>
      </c>
      <c r="L1686" s="10">
        <v>0.13524192488945599</v>
      </c>
      <c r="M1686" s="1">
        <v>301640.32074605499</v>
      </c>
      <c r="N1686" s="1">
        <v>118037.64510940701</v>
      </c>
      <c r="O1686" s="10">
        <v>0.31929549403499602</v>
      </c>
      <c r="P1686" s="1">
        <v>369681.52484002803</v>
      </c>
      <c r="Q1686" s="9">
        <v>2.1333333333333302</v>
      </c>
      <c r="R1686" s="9">
        <v>5</v>
      </c>
      <c r="S1686" s="9">
        <v>3.28589354481878</v>
      </c>
      <c r="T1686" s="9"/>
      <c r="U1686" s="1">
        <f t="shared" si="104"/>
        <v>110250</v>
      </c>
      <c r="V1686" s="1">
        <f t="shared" si="105"/>
        <v>0</v>
      </c>
      <c r="W1686" s="1">
        <f t="shared" si="106"/>
        <v>57512.586487080989</v>
      </c>
      <c r="X1686" s="1">
        <f t="shared" si="107"/>
        <v>83881.293243540014</v>
      </c>
    </row>
    <row r="1687" spans="1:24" hidden="1" x14ac:dyDescent="0.3">
      <c r="A1687" t="s">
        <v>20</v>
      </c>
      <c r="B1687" t="s">
        <v>28</v>
      </c>
      <c r="C1687">
        <v>1962</v>
      </c>
      <c r="D1687" s="1">
        <v>293500</v>
      </c>
      <c r="E1687" s="9">
        <v>1.0104587653492101</v>
      </c>
      <c r="F1687" s="1">
        <v>296569.64762999199</v>
      </c>
      <c r="G1687" s="9">
        <v>1.5216561132615001</v>
      </c>
      <c r="H1687" s="1">
        <v>451277.01732398698</v>
      </c>
      <c r="I1687" s="9">
        <v>1.5</v>
      </c>
      <c r="J1687" s="1">
        <v>676915.52598598006</v>
      </c>
      <c r="K1687" s="1">
        <v>120573.808271132</v>
      </c>
      <c r="L1687" s="10">
        <v>0.12336436901066</v>
      </c>
      <c r="M1687" s="1">
        <v>797489.334257112</v>
      </c>
      <c r="N1687" s="1">
        <v>300463.99808642798</v>
      </c>
      <c r="O1687" s="10">
        <v>0.3074179381562</v>
      </c>
      <c r="P1687" s="1">
        <v>977379.52407240798</v>
      </c>
      <c r="Q1687" s="9">
        <v>2.1333333333333302</v>
      </c>
      <c r="R1687" s="9">
        <v>4.9482474411234803</v>
      </c>
      <c r="S1687" s="9">
        <v>3.28589354481878</v>
      </c>
      <c r="T1687" s="9"/>
      <c r="U1687" s="1">
        <f t="shared" si="104"/>
        <v>293500</v>
      </c>
      <c r="V1687" s="1">
        <f t="shared" si="105"/>
        <v>3069.6476299919887</v>
      </c>
      <c r="W1687" s="1">
        <f t="shared" si="106"/>
        <v>154707.36969399499</v>
      </c>
      <c r="X1687" s="1">
        <f t="shared" si="107"/>
        <v>225638.50866199308</v>
      </c>
    </row>
    <row r="1688" spans="1:24" hidden="1" x14ac:dyDescent="0.3">
      <c r="A1688" t="s">
        <v>20</v>
      </c>
      <c r="B1688" t="s">
        <v>28</v>
      </c>
      <c r="C1688">
        <v>1964</v>
      </c>
      <c r="D1688" s="1">
        <v>133400</v>
      </c>
      <c r="E1688" s="9">
        <v>1.0104587653492101</v>
      </c>
      <c r="F1688" s="1">
        <v>134795.19929758401</v>
      </c>
      <c r="G1688" s="9">
        <v>1.5216561132615001</v>
      </c>
      <c r="H1688" s="1">
        <v>205111.939049471</v>
      </c>
      <c r="I1688" s="9">
        <v>1.5</v>
      </c>
      <c r="J1688" s="1">
        <v>307667.90857420699</v>
      </c>
      <c r="K1688" s="1">
        <v>60172.899020784796</v>
      </c>
      <c r="L1688" s="10">
        <v>0.133475843833602</v>
      </c>
      <c r="M1688" s="1">
        <v>367840.80759499199</v>
      </c>
      <c r="N1688" s="1">
        <v>143146.990156079</v>
      </c>
      <c r="O1688" s="10">
        <v>0.317529412979142</v>
      </c>
      <c r="P1688" s="1">
        <v>450814.89873028599</v>
      </c>
      <c r="Q1688" s="9">
        <v>2.1333333333333302</v>
      </c>
      <c r="R1688" s="9">
        <v>4.9482474411234803</v>
      </c>
      <c r="S1688" s="9">
        <v>3.28589354481878</v>
      </c>
      <c r="T1688" s="9"/>
      <c r="U1688" s="1">
        <f t="shared" si="104"/>
        <v>133400</v>
      </c>
      <c r="V1688" s="1">
        <f t="shared" si="105"/>
        <v>1395.1992975840112</v>
      </c>
      <c r="W1688" s="1">
        <f t="shared" si="106"/>
        <v>70316.739751886984</v>
      </c>
      <c r="X1688" s="1">
        <f t="shared" si="107"/>
        <v>102555.96952473599</v>
      </c>
    </row>
    <row r="1689" spans="1:24" hidden="1" x14ac:dyDescent="0.3">
      <c r="A1689" t="s">
        <v>20</v>
      </c>
      <c r="B1689" t="s">
        <v>28</v>
      </c>
      <c r="C1689">
        <v>1966</v>
      </c>
      <c r="D1689" s="1">
        <v>198500</v>
      </c>
      <c r="E1689" s="9">
        <v>1</v>
      </c>
      <c r="F1689" s="1">
        <v>198500</v>
      </c>
      <c r="G1689" s="9">
        <v>1.5216561132615001</v>
      </c>
      <c r="H1689" s="1">
        <v>302048.73848240799</v>
      </c>
      <c r="I1689" s="9">
        <v>1.5</v>
      </c>
      <c r="J1689" s="1">
        <v>453073.10772361199</v>
      </c>
      <c r="K1689" s="1">
        <v>101236.78995435</v>
      </c>
      <c r="L1689" s="10">
        <v>0.14902096783847199</v>
      </c>
      <c r="M1689" s="1">
        <v>554309.89767796197</v>
      </c>
      <c r="N1689" s="1">
        <v>226272.83548676199</v>
      </c>
      <c r="O1689" s="10">
        <v>0.33307453698401202</v>
      </c>
      <c r="P1689" s="1">
        <v>679345.94321037503</v>
      </c>
      <c r="Q1689" s="9">
        <v>2.1333333333333302</v>
      </c>
      <c r="R1689" s="9">
        <v>5</v>
      </c>
      <c r="S1689" s="9">
        <v>3.28589354481878</v>
      </c>
      <c r="T1689" s="9"/>
      <c r="U1689" s="1">
        <f t="shared" si="104"/>
        <v>198500</v>
      </c>
      <c r="V1689" s="1">
        <f t="shared" si="105"/>
        <v>0</v>
      </c>
      <c r="W1689" s="1">
        <f t="shared" si="106"/>
        <v>103548.73848240799</v>
      </c>
      <c r="X1689" s="1">
        <f t="shared" si="107"/>
        <v>151024.369241204</v>
      </c>
    </row>
    <row r="1690" spans="1:24" hidden="1" x14ac:dyDescent="0.3">
      <c r="A1690" t="s">
        <v>20</v>
      </c>
      <c r="B1690" t="s">
        <v>28</v>
      </c>
      <c r="C1690">
        <v>1968</v>
      </c>
      <c r="D1690" s="1">
        <v>179500</v>
      </c>
      <c r="E1690" s="9">
        <v>1</v>
      </c>
      <c r="F1690" s="1">
        <v>179500</v>
      </c>
      <c r="G1690" s="9">
        <v>1.5216561132615001</v>
      </c>
      <c r="H1690" s="1">
        <v>273137.27233043901</v>
      </c>
      <c r="I1690" s="9">
        <v>1.5</v>
      </c>
      <c r="J1690" s="1">
        <v>409705.90849565901</v>
      </c>
      <c r="K1690" s="1">
        <v>96405.894908453294</v>
      </c>
      <c r="L1690" s="10">
        <v>0.15542424684585701</v>
      </c>
      <c r="M1690" s="1">
        <v>506111.80340411299</v>
      </c>
      <c r="N1690" s="1">
        <v>210569.864846607</v>
      </c>
      <c r="O1690" s="10">
        <v>0.33947781599139698</v>
      </c>
      <c r="P1690" s="1">
        <v>620275.77334226703</v>
      </c>
      <c r="Q1690" s="9">
        <v>2.1333333333333302</v>
      </c>
      <c r="R1690" s="9">
        <v>5</v>
      </c>
      <c r="S1690" s="9">
        <v>3.28589354481878</v>
      </c>
      <c r="T1690" s="9"/>
      <c r="U1690" s="1">
        <f t="shared" si="104"/>
        <v>179500</v>
      </c>
      <c r="V1690" s="1">
        <f t="shared" si="105"/>
        <v>0</v>
      </c>
      <c r="W1690" s="1">
        <f t="shared" si="106"/>
        <v>93637.272330439009</v>
      </c>
      <c r="X1690" s="1">
        <f t="shared" si="107"/>
        <v>136568.63616522</v>
      </c>
    </row>
    <row r="1691" spans="1:24" hidden="1" x14ac:dyDescent="0.3">
      <c r="A1691" t="s">
        <v>20</v>
      </c>
      <c r="B1691" t="s">
        <v>28</v>
      </c>
      <c r="C1691">
        <v>1970</v>
      </c>
      <c r="D1691" s="1">
        <v>77700</v>
      </c>
      <c r="E1691" s="9">
        <v>1</v>
      </c>
      <c r="F1691" s="1">
        <v>77700</v>
      </c>
      <c r="G1691" s="9">
        <v>1.5216561132615001</v>
      </c>
      <c r="H1691" s="1">
        <v>118232.680000419</v>
      </c>
      <c r="I1691" s="9">
        <v>1.5</v>
      </c>
      <c r="J1691" s="1">
        <v>177349.02000062799</v>
      </c>
      <c r="K1691" s="1">
        <v>30380.543897031301</v>
      </c>
      <c r="L1691" s="10">
        <v>0.11933253936070699</v>
      </c>
      <c r="M1691" s="1">
        <v>207729.56389765901</v>
      </c>
      <c r="N1691" s="1">
        <v>77238.237253656</v>
      </c>
      <c r="O1691" s="10">
        <v>0.30338610850624698</v>
      </c>
      <c r="P1691" s="1">
        <v>254587.25725428399</v>
      </c>
      <c r="Q1691" s="9">
        <v>2.1333333333333302</v>
      </c>
      <c r="R1691" s="9">
        <v>5</v>
      </c>
      <c r="S1691" s="9">
        <v>3.28589354481878</v>
      </c>
      <c r="T1691" s="9"/>
      <c r="U1691" s="1">
        <f t="shared" si="104"/>
        <v>77700</v>
      </c>
      <c r="V1691" s="1">
        <f t="shared" si="105"/>
        <v>0</v>
      </c>
      <c r="W1691" s="1">
        <f t="shared" si="106"/>
        <v>40532.680000419001</v>
      </c>
      <c r="X1691" s="1">
        <f t="shared" si="107"/>
        <v>59116.340000208991</v>
      </c>
    </row>
    <row r="1692" spans="1:24" hidden="1" x14ac:dyDescent="0.3">
      <c r="A1692" t="s">
        <v>20</v>
      </c>
      <c r="B1692" t="s">
        <v>28</v>
      </c>
      <c r="C1692">
        <v>1972</v>
      </c>
      <c r="D1692" s="1">
        <v>168950</v>
      </c>
      <c r="E1692" s="9">
        <v>1</v>
      </c>
      <c r="F1692" s="1">
        <v>168950</v>
      </c>
      <c r="G1692" s="9">
        <v>1.5216561132615001</v>
      </c>
      <c r="H1692" s="1">
        <v>257083.80033553101</v>
      </c>
      <c r="I1692" s="9">
        <v>1.5</v>
      </c>
      <c r="J1692" s="1">
        <v>385625.70050329599</v>
      </c>
      <c r="K1692" s="1">
        <v>81131.951781658296</v>
      </c>
      <c r="L1692" s="10">
        <v>0.14182804751122899</v>
      </c>
      <c r="M1692" s="1">
        <v>466757.65228495398</v>
      </c>
      <c r="N1692" s="1">
        <v>186418.780157236</v>
      </c>
      <c r="O1692" s="10">
        <v>0.32588161665676901</v>
      </c>
      <c r="P1692" s="1">
        <v>572044.48066053202</v>
      </c>
      <c r="Q1692" s="9">
        <v>2.1333333333333302</v>
      </c>
      <c r="R1692" s="9">
        <v>5</v>
      </c>
      <c r="S1692" s="9">
        <v>3.28589354481878</v>
      </c>
      <c r="T1692" s="9"/>
      <c r="U1692" s="1">
        <f t="shared" si="104"/>
        <v>168950</v>
      </c>
      <c r="V1692" s="1">
        <f t="shared" si="105"/>
        <v>0</v>
      </c>
      <c r="W1692" s="1">
        <f t="shared" si="106"/>
        <v>88133.800335531007</v>
      </c>
      <c r="X1692" s="1">
        <f t="shared" si="107"/>
        <v>128541.90016776498</v>
      </c>
    </row>
    <row r="1693" spans="1:24" hidden="1" x14ac:dyDescent="0.3">
      <c r="A1693" t="s">
        <v>20</v>
      </c>
      <c r="B1693" t="s">
        <v>28</v>
      </c>
      <c r="C1693">
        <v>1974</v>
      </c>
      <c r="D1693" s="1">
        <v>192075</v>
      </c>
      <c r="E1693" s="9">
        <v>1</v>
      </c>
      <c r="F1693" s="1">
        <v>192075</v>
      </c>
      <c r="G1693" s="9">
        <v>1.5216561132615001</v>
      </c>
      <c r="H1693" s="1">
        <v>292272.09795470297</v>
      </c>
      <c r="I1693" s="9">
        <v>1.5</v>
      </c>
      <c r="J1693" s="1">
        <v>438408.14693205402</v>
      </c>
      <c r="K1693" s="1">
        <v>121619.270139805</v>
      </c>
      <c r="L1693" s="10">
        <v>0.177196341408701</v>
      </c>
      <c r="M1693" s="1">
        <v>560027.417071859</v>
      </c>
      <c r="N1693" s="1">
        <v>247945.02025491101</v>
      </c>
      <c r="O1693" s="10">
        <v>0.36124991055424099</v>
      </c>
      <c r="P1693" s="1">
        <v>686353.16718696605</v>
      </c>
      <c r="Q1693" s="9">
        <v>2.1333333333333302</v>
      </c>
      <c r="R1693" s="9">
        <v>5</v>
      </c>
      <c r="S1693" s="9">
        <v>3.28589354481878</v>
      </c>
      <c r="T1693" s="9"/>
      <c r="U1693" s="1">
        <f t="shared" si="104"/>
        <v>192075</v>
      </c>
      <c r="V1693" s="1">
        <f t="shared" si="105"/>
        <v>0</v>
      </c>
      <c r="W1693" s="1">
        <f t="shared" si="106"/>
        <v>100197.09795470297</v>
      </c>
      <c r="X1693" s="1">
        <f t="shared" si="107"/>
        <v>146136.04897735105</v>
      </c>
    </row>
    <row r="1694" spans="1:24" hidden="1" x14ac:dyDescent="0.3">
      <c r="A1694" t="s">
        <v>20</v>
      </c>
      <c r="B1694" t="s">
        <v>28</v>
      </c>
      <c r="C1694">
        <v>1976</v>
      </c>
      <c r="D1694" s="1">
        <v>153850</v>
      </c>
      <c r="E1694" s="9">
        <v>1.01338935582777</v>
      </c>
      <c r="F1694" s="1">
        <v>155909.952394102</v>
      </c>
      <c r="G1694" s="9">
        <v>1.5216561132615001</v>
      </c>
      <c r="H1694" s="1">
        <v>237241.33217879501</v>
      </c>
      <c r="I1694" s="9">
        <v>1.5</v>
      </c>
      <c r="J1694" s="1">
        <v>355861.99826819298</v>
      </c>
      <c r="K1694" s="1">
        <v>40536.990148500299</v>
      </c>
      <c r="L1694" s="10">
        <v>8.3441213009559603E-2</v>
      </c>
      <c r="M1694" s="1">
        <v>396398.988416693</v>
      </c>
      <c r="N1694" s="1">
        <v>129952.968777602</v>
      </c>
      <c r="O1694" s="10">
        <v>0.26749478215509997</v>
      </c>
      <c r="P1694" s="1">
        <v>485814.96704579401</v>
      </c>
      <c r="Q1694" s="9">
        <v>2.1333333333333302</v>
      </c>
      <c r="R1694" s="9">
        <v>4.93393775180897</v>
      </c>
      <c r="S1694" s="9">
        <v>3.28589354481878</v>
      </c>
      <c r="T1694" s="9"/>
      <c r="U1694" s="1">
        <f t="shared" si="104"/>
        <v>153850</v>
      </c>
      <c r="V1694" s="1">
        <f t="shared" si="105"/>
        <v>2059.9523941020016</v>
      </c>
      <c r="W1694" s="1">
        <f t="shared" si="106"/>
        <v>81331.37978469301</v>
      </c>
      <c r="X1694" s="1">
        <f t="shared" si="107"/>
        <v>118620.66608939797</v>
      </c>
    </row>
    <row r="1695" spans="1:24" hidden="1" x14ac:dyDescent="0.3">
      <c r="A1695" t="s">
        <v>20</v>
      </c>
      <c r="B1695" t="s">
        <v>28</v>
      </c>
      <c r="C1695">
        <v>1978</v>
      </c>
      <c r="D1695" s="1">
        <v>149000</v>
      </c>
      <c r="E1695" s="9">
        <v>1</v>
      </c>
      <c r="F1695" s="1">
        <v>149000</v>
      </c>
      <c r="G1695" s="9">
        <v>1.5216561132615001</v>
      </c>
      <c r="H1695" s="1">
        <v>226726.76087596401</v>
      </c>
      <c r="I1695" s="9">
        <v>1.5</v>
      </c>
      <c r="J1695" s="1">
        <v>340090.14131394599</v>
      </c>
      <c r="K1695" s="1">
        <v>68423.304669500794</v>
      </c>
      <c r="L1695" s="10">
        <v>0.13666563923726699</v>
      </c>
      <c r="M1695" s="1">
        <v>408513.44598344603</v>
      </c>
      <c r="N1695" s="1">
        <v>160571.949401558</v>
      </c>
      <c r="O1695" s="10">
        <v>0.32071920838280799</v>
      </c>
      <c r="P1695" s="1">
        <v>500662.09071550303</v>
      </c>
      <c r="Q1695" s="9">
        <v>2.1333333333333302</v>
      </c>
      <c r="R1695" s="9">
        <v>5</v>
      </c>
      <c r="S1695" s="9">
        <v>3.28589354481878</v>
      </c>
      <c r="T1695" s="9"/>
      <c r="U1695" s="1">
        <f t="shared" si="104"/>
        <v>149000</v>
      </c>
      <c r="V1695" s="1">
        <f t="shared" si="105"/>
        <v>0</v>
      </c>
      <c r="W1695" s="1">
        <f t="shared" si="106"/>
        <v>77726.760875964013</v>
      </c>
      <c r="X1695" s="1">
        <f t="shared" si="107"/>
        <v>113363.38043798198</v>
      </c>
    </row>
    <row r="1696" spans="1:24" hidden="1" x14ac:dyDescent="0.3">
      <c r="A1696" t="s">
        <v>20</v>
      </c>
      <c r="B1696" t="s">
        <v>28</v>
      </c>
      <c r="C1696">
        <v>1980</v>
      </c>
      <c r="D1696" s="1">
        <v>121000</v>
      </c>
      <c r="E1696" s="9">
        <v>1</v>
      </c>
      <c r="F1696" s="1">
        <v>121000</v>
      </c>
      <c r="G1696" s="9">
        <v>1.5216561132615001</v>
      </c>
      <c r="H1696" s="1">
        <v>184120.389704642</v>
      </c>
      <c r="I1696" s="9">
        <v>1.5</v>
      </c>
      <c r="J1696" s="1">
        <v>276180.58455696201</v>
      </c>
      <c r="K1696" s="1">
        <v>52659.926466774101</v>
      </c>
      <c r="L1696" s="10">
        <v>0.13066419011409799</v>
      </c>
      <c r="M1696" s="1">
        <v>328840.51102373702</v>
      </c>
      <c r="N1696" s="1">
        <v>126836.695240897</v>
      </c>
      <c r="O1696" s="10">
        <v>0.31471775925963802</v>
      </c>
      <c r="P1696" s="1">
        <v>403017.27979785902</v>
      </c>
      <c r="Q1696" s="9">
        <v>2.1333333333333302</v>
      </c>
      <c r="R1696" s="9">
        <v>5</v>
      </c>
      <c r="S1696" s="9">
        <v>3.28589354481878</v>
      </c>
      <c r="T1696" s="9"/>
      <c r="U1696" s="1">
        <f t="shared" si="104"/>
        <v>121000</v>
      </c>
      <c r="V1696" s="1">
        <f t="shared" si="105"/>
        <v>0</v>
      </c>
      <c r="W1696" s="1">
        <f t="shared" si="106"/>
        <v>63120.389704642002</v>
      </c>
      <c r="X1696" s="1">
        <f t="shared" si="107"/>
        <v>92060.194852320012</v>
      </c>
    </row>
    <row r="1697" spans="1:24" hidden="1" x14ac:dyDescent="0.3">
      <c r="A1697" t="s">
        <v>20</v>
      </c>
      <c r="B1697" t="s">
        <v>28</v>
      </c>
      <c r="C1697">
        <v>1982</v>
      </c>
      <c r="D1697" s="1">
        <v>61250</v>
      </c>
      <c r="E1697" s="9">
        <v>1.1028022442908201</v>
      </c>
      <c r="F1697" s="1">
        <v>67546.637462812796</v>
      </c>
      <c r="G1697" s="9">
        <v>1.5216561132615001</v>
      </c>
      <c r="H1697" s="1">
        <v>102782.753825548</v>
      </c>
      <c r="I1697" s="9">
        <v>1.5</v>
      </c>
      <c r="J1697" s="1">
        <v>154174.13073832099</v>
      </c>
      <c r="K1697" s="1">
        <v>21607.021444993901</v>
      </c>
      <c r="L1697" s="10">
        <v>0.111155519646186</v>
      </c>
      <c r="M1697" s="1">
        <v>175781.15218331499</v>
      </c>
      <c r="N1697" s="1">
        <v>40211.3708883207</v>
      </c>
      <c r="O1697" s="10">
        <v>0.20686404362376301</v>
      </c>
      <c r="P1697" s="1">
        <v>194385.50162664201</v>
      </c>
      <c r="Q1697" s="9">
        <v>2.1333333333333302</v>
      </c>
      <c r="R1697" s="9">
        <v>4.5339044474064796</v>
      </c>
      <c r="S1697" s="9">
        <v>3.28589354481878</v>
      </c>
      <c r="T1697" s="9"/>
      <c r="U1697" s="1">
        <f t="shared" si="104"/>
        <v>61250</v>
      </c>
      <c r="V1697" s="1">
        <f t="shared" si="105"/>
        <v>6296.637462812796</v>
      </c>
      <c r="W1697" s="1">
        <f t="shared" si="106"/>
        <v>35236.116362735207</v>
      </c>
      <c r="X1697" s="1">
        <f t="shared" si="107"/>
        <v>51391.37691277299</v>
      </c>
    </row>
    <row r="1698" spans="1:24" hidden="1" x14ac:dyDescent="0.3">
      <c r="A1698" t="s">
        <v>20</v>
      </c>
      <c r="B1698" t="s">
        <v>28</v>
      </c>
      <c r="C1698">
        <v>1984</v>
      </c>
      <c r="D1698" s="1">
        <v>136000</v>
      </c>
      <c r="E1698" s="9">
        <v>1.0139379317514501</v>
      </c>
      <c r="F1698" s="1">
        <v>137895.55871819801</v>
      </c>
      <c r="G1698" s="9">
        <v>1.5216561132615001</v>
      </c>
      <c r="H1698" s="1">
        <v>209829.61991515601</v>
      </c>
      <c r="I1698" s="9">
        <v>1.5</v>
      </c>
      <c r="J1698" s="1">
        <v>314744.42987273401</v>
      </c>
      <c r="K1698" s="1">
        <v>112032.603162983</v>
      </c>
      <c r="L1698" s="10">
        <v>0.21106734177988601</v>
      </c>
      <c r="M1698" s="1">
        <v>426777.03303571697</v>
      </c>
      <c r="N1698" s="1">
        <v>216046.36996506201</v>
      </c>
      <c r="O1698" s="10">
        <v>0.40702734491834303</v>
      </c>
      <c r="P1698" s="1">
        <v>530790.79983779602</v>
      </c>
      <c r="Q1698" s="9">
        <v>2.1333333333333302</v>
      </c>
      <c r="R1698" s="9">
        <v>4.9312683187254898</v>
      </c>
      <c r="S1698" s="9">
        <v>3.28589354481878</v>
      </c>
      <c r="T1698" s="9"/>
      <c r="U1698" s="1">
        <f t="shared" si="104"/>
        <v>136000</v>
      </c>
      <c r="V1698" s="1">
        <f t="shared" si="105"/>
        <v>1895.5587181980081</v>
      </c>
      <c r="W1698" s="1">
        <f t="shared" si="106"/>
        <v>71934.061196958006</v>
      </c>
      <c r="X1698" s="1">
        <f t="shared" si="107"/>
        <v>104914.80995757799</v>
      </c>
    </row>
    <row r="1699" spans="1:24" hidden="1" x14ac:dyDescent="0.3">
      <c r="A1699" t="s">
        <v>20</v>
      </c>
      <c r="B1699" t="s">
        <v>28</v>
      </c>
      <c r="C1699">
        <v>1986</v>
      </c>
      <c r="D1699" s="1">
        <v>184000</v>
      </c>
      <c r="E1699" s="9">
        <v>1</v>
      </c>
      <c r="F1699" s="1">
        <v>184000</v>
      </c>
      <c r="G1699" s="9">
        <v>1.5216561132615001</v>
      </c>
      <c r="H1699" s="1">
        <v>279984.72484011599</v>
      </c>
      <c r="I1699" s="9">
        <v>1.5</v>
      </c>
      <c r="J1699" s="1">
        <v>419977.08726017398</v>
      </c>
      <c r="K1699" s="1">
        <v>130806.615919699</v>
      </c>
      <c r="L1699" s="10">
        <v>0.18839890243270199</v>
      </c>
      <c r="M1699" s="1">
        <v>550783.70317987399</v>
      </c>
      <c r="N1699" s="1">
        <v>274329.58985236799</v>
      </c>
      <c r="O1699" s="10">
        <v>0.39511299386207799</v>
      </c>
      <c r="P1699" s="1">
        <v>694306.67711254198</v>
      </c>
      <c r="Q1699" s="9">
        <v>2.1333333333333302</v>
      </c>
      <c r="R1699" s="9">
        <v>5</v>
      </c>
      <c r="S1699" s="9">
        <v>3.28589354481878</v>
      </c>
      <c r="T1699" s="9"/>
      <c r="U1699" s="1">
        <f t="shared" si="104"/>
        <v>184000</v>
      </c>
      <c r="V1699" s="1">
        <f t="shared" si="105"/>
        <v>0</v>
      </c>
      <c r="W1699" s="1">
        <f t="shared" si="106"/>
        <v>95984.724840115989</v>
      </c>
      <c r="X1699" s="1">
        <f t="shared" si="107"/>
        <v>139992.36242005799</v>
      </c>
    </row>
    <row r="1700" spans="1:24" hidden="1" x14ac:dyDescent="0.3">
      <c r="A1700" t="s">
        <v>20</v>
      </c>
      <c r="B1700" t="s">
        <v>28</v>
      </c>
      <c r="C1700">
        <v>1988</v>
      </c>
      <c r="D1700" s="1">
        <v>113100</v>
      </c>
      <c r="E1700" s="9">
        <v>1.01919923894909</v>
      </c>
      <c r="F1700" s="1">
        <v>115271.433925142</v>
      </c>
      <c r="G1700" s="9">
        <v>1.5216561132615001</v>
      </c>
      <c r="H1700" s="1">
        <v>175403.48211661101</v>
      </c>
      <c r="I1700" s="9">
        <v>1.5</v>
      </c>
      <c r="J1700" s="1">
        <v>263105.22317491699</v>
      </c>
      <c r="K1700" s="1">
        <v>108368.73280732401</v>
      </c>
      <c r="L1700" s="10">
        <v>0.25257874868140301</v>
      </c>
      <c r="M1700" s="1">
        <v>371473.95598223998</v>
      </c>
      <c r="N1700" s="1">
        <v>165944.066890327</v>
      </c>
      <c r="O1700" s="10">
        <v>0.386771568518602</v>
      </c>
      <c r="P1700" s="1">
        <v>429049.29006524401</v>
      </c>
      <c r="Q1700" s="9">
        <v>2.1333333333333302</v>
      </c>
      <c r="R1700" s="9">
        <v>4.90581214047568</v>
      </c>
      <c r="S1700" s="9">
        <v>3.28589354481878</v>
      </c>
      <c r="T1700" s="9"/>
      <c r="U1700" s="1">
        <f t="shared" si="104"/>
        <v>113100</v>
      </c>
      <c r="V1700" s="1">
        <f t="shared" si="105"/>
        <v>2171.4339251420024</v>
      </c>
      <c r="W1700" s="1">
        <f t="shared" si="106"/>
        <v>60132.048191469003</v>
      </c>
      <c r="X1700" s="1">
        <f t="shared" si="107"/>
        <v>87701.741058305983</v>
      </c>
    </row>
    <row r="1701" spans="1:24" hidden="1" x14ac:dyDescent="0.3">
      <c r="A1701" t="s">
        <v>20</v>
      </c>
      <c r="B1701" t="s">
        <v>28</v>
      </c>
      <c r="C1701">
        <v>1990</v>
      </c>
      <c r="D1701" s="1">
        <v>127700</v>
      </c>
      <c r="E1701" s="9">
        <v>1</v>
      </c>
      <c r="F1701" s="1">
        <v>127700</v>
      </c>
      <c r="G1701" s="9">
        <v>1.5216561132615001</v>
      </c>
      <c r="H1701" s="1">
        <v>194315.48566349401</v>
      </c>
      <c r="I1701" s="9">
        <v>1.5</v>
      </c>
      <c r="J1701" s="1">
        <v>291473.22849524103</v>
      </c>
      <c r="K1701" s="1">
        <v>76896.481332500494</v>
      </c>
      <c r="L1701" s="10">
        <v>0.17668734893628499</v>
      </c>
      <c r="M1701" s="1">
        <v>368369.70982774103</v>
      </c>
      <c r="N1701" s="1">
        <v>143738.92333929799</v>
      </c>
      <c r="O1701" s="10">
        <v>0.33027323050011098</v>
      </c>
      <c r="P1701" s="1">
        <v>435212.15183453797</v>
      </c>
      <c r="Q1701" s="9">
        <v>2.1333333333333302</v>
      </c>
      <c r="R1701" s="9">
        <v>5</v>
      </c>
      <c r="S1701" s="9">
        <v>3.28589354481878</v>
      </c>
      <c r="T1701" s="9"/>
      <c r="U1701" s="1">
        <f t="shared" si="104"/>
        <v>127700</v>
      </c>
      <c r="V1701" s="1">
        <f t="shared" si="105"/>
        <v>0</v>
      </c>
      <c r="W1701" s="1">
        <f t="shared" si="106"/>
        <v>66615.485663494008</v>
      </c>
      <c r="X1701" s="1">
        <f t="shared" si="107"/>
        <v>97157.742831747018</v>
      </c>
    </row>
    <row r="1702" spans="1:24" hidden="1" x14ac:dyDescent="0.3">
      <c r="A1702" t="s">
        <v>20</v>
      </c>
      <c r="B1702" t="s">
        <v>28</v>
      </c>
      <c r="C1702">
        <v>1992</v>
      </c>
      <c r="D1702" s="1">
        <v>26720</v>
      </c>
      <c r="E1702" s="9">
        <v>1</v>
      </c>
      <c r="F1702" s="1">
        <v>26720</v>
      </c>
      <c r="G1702" s="9">
        <v>1.5216561132615001</v>
      </c>
      <c r="H1702" s="1">
        <v>40658.651346347302</v>
      </c>
      <c r="I1702" s="9">
        <v>1.5</v>
      </c>
      <c r="J1702" s="1">
        <v>60987.977019521</v>
      </c>
      <c r="K1702" s="1">
        <v>28481.2561388094</v>
      </c>
      <c r="L1702" s="10">
        <v>0.26672109261034099</v>
      </c>
      <c r="M1702" s="1">
        <v>89469.233158330404</v>
      </c>
      <c r="N1702" s="1">
        <v>45794.9393972857</v>
      </c>
      <c r="O1702" s="10">
        <v>0.42886016728119603</v>
      </c>
      <c r="P1702" s="1">
        <v>106782.916416807</v>
      </c>
      <c r="Q1702" s="9">
        <v>2.1333333333333302</v>
      </c>
      <c r="R1702" s="9">
        <v>5</v>
      </c>
      <c r="S1702" s="9">
        <v>3.28589354481878</v>
      </c>
      <c r="T1702" s="9"/>
      <c r="U1702" s="1">
        <f t="shared" si="104"/>
        <v>26720</v>
      </c>
      <c r="V1702" s="1">
        <f t="shared" si="105"/>
        <v>0</v>
      </c>
      <c r="W1702" s="1">
        <f t="shared" si="106"/>
        <v>13938.651346347302</v>
      </c>
      <c r="X1702" s="1">
        <f t="shared" si="107"/>
        <v>20329.325673173698</v>
      </c>
    </row>
    <row r="1703" spans="1:24" hidden="1" x14ac:dyDescent="0.3">
      <c r="A1703" t="s">
        <v>20</v>
      </c>
      <c r="B1703" t="s">
        <v>28</v>
      </c>
      <c r="C1703">
        <v>1994</v>
      </c>
      <c r="D1703" s="1">
        <v>40600</v>
      </c>
      <c r="E1703" s="9">
        <v>1.0461780852176501</v>
      </c>
      <c r="F1703" s="1">
        <v>42474.830259836599</v>
      </c>
      <c r="G1703" s="9">
        <v>1.5216561132615001</v>
      </c>
      <c r="H1703" s="1">
        <v>64632.085124625002</v>
      </c>
      <c r="I1703" s="9">
        <v>1.5</v>
      </c>
      <c r="J1703" s="1">
        <v>96948.1276869375</v>
      </c>
      <c r="K1703" s="1">
        <v>27893.1924856839</v>
      </c>
      <c r="L1703" s="10">
        <v>0.17368026053301699</v>
      </c>
      <c r="M1703" s="1">
        <v>124841.320172621</v>
      </c>
      <c r="N1703" s="1">
        <v>63652.693615845703</v>
      </c>
      <c r="O1703" s="10">
        <v>0.39634102179241198</v>
      </c>
      <c r="P1703" s="1">
        <v>160600.82130278301</v>
      </c>
      <c r="Q1703" s="9">
        <v>2.1333333333333302</v>
      </c>
      <c r="R1703" s="9">
        <v>4.7793010297666303</v>
      </c>
      <c r="S1703" s="9">
        <v>3.28589354481878</v>
      </c>
      <c r="T1703" s="9"/>
      <c r="U1703" s="1">
        <f t="shared" si="104"/>
        <v>40600</v>
      </c>
      <c r="V1703" s="1">
        <f t="shared" si="105"/>
        <v>1874.830259836599</v>
      </c>
      <c r="W1703" s="1">
        <f t="shared" si="106"/>
        <v>22157.254864788403</v>
      </c>
      <c r="X1703" s="1">
        <f t="shared" si="107"/>
        <v>32316.042562312497</v>
      </c>
    </row>
    <row r="1704" spans="1:24" hidden="1" x14ac:dyDescent="0.3">
      <c r="A1704" t="s">
        <v>20</v>
      </c>
      <c r="B1704" t="s">
        <v>28</v>
      </c>
      <c r="C1704">
        <v>1996</v>
      </c>
      <c r="D1704" s="1">
        <v>192500</v>
      </c>
      <c r="E1704" s="9">
        <v>1</v>
      </c>
      <c r="F1704" s="1">
        <v>192500</v>
      </c>
      <c r="G1704" s="9">
        <v>1.5216561132615001</v>
      </c>
      <c r="H1704" s="1">
        <v>292918.80180283898</v>
      </c>
      <c r="I1704" s="9">
        <v>1.5</v>
      </c>
      <c r="J1704" s="1">
        <v>439378.20270425902</v>
      </c>
      <c r="K1704" s="1">
        <v>148914.067992086</v>
      </c>
      <c r="L1704" s="10">
        <v>0.206495259601266</v>
      </c>
      <c r="M1704" s="1">
        <v>588292.27069634397</v>
      </c>
      <c r="N1704" s="1">
        <v>281771.853135438</v>
      </c>
      <c r="O1704" s="10">
        <v>0.39072568996385498</v>
      </c>
      <c r="P1704" s="1">
        <v>721150.05583969597</v>
      </c>
      <c r="Q1704" s="9">
        <v>2.1333333333333302</v>
      </c>
      <c r="R1704" s="9">
        <v>5</v>
      </c>
      <c r="S1704" s="9">
        <v>3.28589354481878</v>
      </c>
      <c r="T1704" s="9"/>
      <c r="U1704" s="1">
        <f t="shared" si="104"/>
        <v>192500</v>
      </c>
      <c r="V1704" s="1">
        <f t="shared" si="105"/>
        <v>0</v>
      </c>
      <c r="W1704" s="1">
        <f t="shared" si="106"/>
        <v>100418.80180283898</v>
      </c>
      <c r="X1704" s="1">
        <f t="shared" si="107"/>
        <v>146459.40090142004</v>
      </c>
    </row>
    <row r="1705" spans="1:24" hidden="1" x14ac:dyDescent="0.3">
      <c r="A1705" t="s">
        <v>20</v>
      </c>
      <c r="B1705" t="s">
        <v>28</v>
      </c>
      <c r="C1705">
        <v>1998</v>
      </c>
      <c r="D1705" s="1">
        <v>134100</v>
      </c>
      <c r="E1705" s="9">
        <v>1</v>
      </c>
      <c r="F1705" s="1">
        <v>134100</v>
      </c>
      <c r="G1705" s="9">
        <v>1.5216561132615001</v>
      </c>
      <c r="H1705" s="1">
        <v>204054.08478836701</v>
      </c>
      <c r="I1705" s="9">
        <v>1.5</v>
      </c>
      <c r="J1705" s="1">
        <v>306081.12718255102</v>
      </c>
      <c r="K1705" s="1">
        <v>24990.4757205118</v>
      </c>
      <c r="L1705" s="10">
        <v>6.4582563614278596E-2</v>
      </c>
      <c r="M1705" s="1">
        <v>331071.602903063</v>
      </c>
      <c r="N1705" s="1">
        <v>80872.786102281898</v>
      </c>
      <c r="O1705" s="10">
        <v>0.208998496528325</v>
      </c>
      <c r="P1705" s="1">
        <v>386953.91328483302</v>
      </c>
      <c r="Q1705" s="9">
        <v>2.1333333333333302</v>
      </c>
      <c r="R1705" s="9">
        <v>5</v>
      </c>
      <c r="S1705" s="9">
        <v>3.28589354481878</v>
      </c>
      <c r="T1705" s="9"/>
      <c r="U1705" s="1">
        <f t="shared" si="104"/>
        <v>134100</v>
      </c>
      <c r="V1705" s="1">
        <f t="shared" si="105"/>
        <v>0</v>
      </c>
      <c r="W1705" s="1">
        <f t="shared" si="106"/>
        <v>69954.084788367007</v>
      </c>
      <c r="X1705" s="1">
        <f t="shared" si="107"/>
        <v>102027.04239418401</v>
      </c>
    </row>
    <row r="1706" spans="1:24" hidden="1" x14ac:dyDescent="0.3">
      <c r="A1706" t="s">
        <v>20</v>
      </c>
      <c r="B1706" t="s">
        <v>28</v>
      </c>
      <c r="C1706">
        <v>2000</v>
      </c>
      <c r="D1706" s="1">
        <v>232750</v>
      </c>
      <c r="E1706" s="9">
        <v>1</v>
      </c>
      <c r="F1706" s="1">
        <v>232750</v>
      </c>
      <c r="G1706" s="9">
        <v>1.5216561132615001</v>
      </c>
      <c r="H1706" s="1">
        <v>354165.460361615</v>
      </c>
      <c r="I1706" s="9">
        <v>1.5</v>
      </c>
      <c r="J1706" s="1">
        <v>531248.190542422</v>
      </c>
      <c r="K1706" s="1">
        <v>152286.69134465099</v>
      </c>
      <c r="L1706" s="10">
        <v>0.19879961376077401</v>
      </c>
      <c r="M1706" s="1">
        <v>683534.88188707305</v>
      </c>
      <c r="N1706" s="1">
        <v>234782.93227407199</v>
      </c>
      <c r="O1706" s="10">
        <v>0.30649268062482499</v>
      </c>
      <c r="P1706" s="1">
        <v>766031.12281649304</v>
      </c>
      <c r="Q1706" s="9">
        <v>2.1333333333333302</v>
      </c>
      <c r="R1706" s="9">
        <v>5</v>
      </c>
      <c r="S1706" s="9">
        <v>3.28589354481878</v>
      </c>
      <c r="T1706" s="9"/>
      <c r="U1706" s="1">
        <f t="shared" si="104"/>
        <v>232750</v>
      </c>
      <c r="V1706" s="1">
        <f t="shared" si="105"/>
        <v>0</v>
      </c>
      <c r="W1706" s="1">
        <f t="shared" si="106"/>
        <v>121415.460361615</v>
      </c>
      <c r="X1706" s="1">
        <f t="shared" si="107"/>
        <v>177082.730180807</v>
      </c>
    </row>
    <row r="1707" spans="1:24" hidden="1" x14ac:dyDescent="0.3">
      <c r="A1707" t="s">
        <v>20</v>
      </c>
      <c r="B1707" t="s">
        <v>28</v>
      </c>
      <c r="C1707">
        <v>2002</v>
      </c>
      <c r="D1707" s="1">
        <v>344500</v>
      </c>
      <c r="E1707" s="9">
        <v>1</v>
      </c>
      <c r="F1707" s="1">
        <v>344500</v>
      </c>
      <c r="G1707" s="9">
        <v>1.5216561132615001</v>
      </c>
      <c r="H1707" s="1">
        <v>524210.531018587</v>
      </c>
      <c r="I1707" s="9">
        <v>1.5</v>
      </c>
      <c r="J1707" s="1">
        <v>786315.79652788094</v>
      </c>
      <c r="K1707" s="1">
        <v>129687.595216342</v>
      </c>
      <c r="L1707" s="10">
        <v>0.12689641629729501</v>
      </c>
      <c r="M1707" s="1">
        <v>916003.39174422296</v>
      </c>
      <c r="N1707" s="1">
        <v>235679.93038459701</v>
      </c>
      <c r="O1707" s="10">
        <v>0.230607549697495</v>
      </c>
      <c r="P1707" s="1">
        <v>1021995.72691248</v>
      </c>
      <c r="Q1707" s="9">
        <v>2.1333333333333302</v>
      </c>
      <c r="R1707" s="9">
        <v>5</v>
      </c>
      <c r="S1707" s="9">
        <v>3.28589354481878</v>
      </c>
      <c r="T1707" s="9"/>
      <c r="U1707" s="1">
        <f t="shared" si="104"/>
        <v>344500</v>
      </c>
      <c r="V1707" s="1">
        <f t="shared" si="105"/>
        <v>0</v>
      </c>
      <c r="W1707" s="1">
        <f t="shared" si="106"/>
        <v>179710.531018587</v>
      </c>
      <c r="X1707" s="1">
        <f t="shared" si="107"/>
        <v>262105.26550929394</v>
      </c>
    </row>
    <row r="1708" spans="1:24" hidden="1" x14ac:dyDescent="0.3">
      <c r="A1708" t="s">
        <v>20</v>
      </c>
      <c r="B1708" t="s">
        <v>28</v>
      </c>
      <c r="C1708">
        <v>2004</v>
      </c>
      <c r="D1708" s="1">
        <v>85300</v>
      </c>
      <c r="E1708" s="9">
        <v>1.5077724517036399</v>
      </c>
      <c r="F1708" s="1">
        <v>128612.99013032101</v>
      </c>
      <c r="G1708" s="9">
        <v>1.5216561132615001</v>
      </c>
      <c r="H1708" s="1">
        <v>195704.742676644</v>
      </c>
      <c r="I1708" s="9">
        <v>1.5</v>
      </c>
      <c r="J1708" s="1">
        <v>293557.11401496502</v>
      </c>
      <c r="K1708" s="1">
        <v>54197.940310275299</v>
      </c>
      <c r="L1708" s="10">
        <v>0.13479638752894199</v>
      </c>
      <c r="M1708" s="1">
        <v>347755.05432524101</v>
      </c>
      <c r="N1708" s="1">
        <v>108515.532766006</v>
      </c>
      <c r="O1708" s="10">
        <v>0.26989036343255601</v>
      </c>
      <c r="P1708" s="1">
        <v>402072.64678097202</v>
      </c>
      <c r="Q1708" s="9">
        <v>2.1333333333333302</v>
      </c>
      <c r="R1708" s="9">
        <v>3.3161502548680102</v>
      </c>
      <c r="S1708" s="9">
        <v>3.28589354481878</v>
      </c>
      <c r="T1708" s="9"/>
      <c r="U1708" s="1">
        <f t="shared" si="104"/>
        <v>85300</v>
      </c>
      <c r="V1708" s="1">
        <f t="shared" si="105"/>
        <v>43312.990130321006</v>
      </c>
      <c r="W1708" s="1">
        <f t="shared" si="106"/>
        <v>67091.752546322998</v>
      </c>
      <c r="X1708" s="1">
        <f t="shared" si="107"/>
        <v>97852.371338321012</v>
      </c>
    </row>
    <row r="1709" spans="1:24" hidden="1" x14ac:dyDescent="0.3">
      <c r="A1709" t="s">
        <v>20</v>
      </c>
      <c r="B1709" t="s">
        <v>28</v>
      </c>
      <c r="C1709">
        <v>2006</v>
      </c>
      <c r="D1709" s="1">
        <v>30580</v>
      </c>
      <c r="E1709" s="9">
        <v>1.1350858876426599</v>
      </c>
      <c r="F1709" s="1">
        <v>34710.9264441126</v>
      </c>
      <c r="G1709" s="9">
        <v>1.5216561132615001</v>
      </c>
      <c r="H1709" s="1">
        <v>52818.093420654201</v>
      </c>
      <c r="I1709" s="9">
        <v>1.5</v>
      </c>
      <c r="J1709" s="1">
        <v>79227.140130981294</v>
      </c>
      <c r="K1709" s="1">
        <v>20730.655174138701</v>
      </c>
      <c r="L1709" s="10">
        <v>0.19647015650586599</v>
      </c>
      <c r="M1709" s="1">
        <v>99957.795305120002</v>
      </c>
      <c r="N1709" s="1">
        <v>26288.402498108499</v>
      </c>
      <c r="O1709" s="10">
        <v>0.24914246605846499</v>
      </c>
      <c r="P1709" s="1">
        <v>105515.54262909001</v>
      </c>
      <c r="Q1709" s="9">
        <v>2.1333333333333302</v>
      </c>
      <c r="R1709" s="9">
        <v>4.4049530123081402</v>
      </c>
      <c r="S1709" s="9">
        <v>3.28589354481878</v>
      </c>
      <c r="T1709" s="9"/>
      <c r="U1709" s="1">
        <f t="shared" si="104"/>
        <v>30580</v>
      </c>
      <c r="V1709" s="1">
        <f t="shared" si="105"/>
        <v>4130.9264441125997</v>
      </c>
      <c r="W1709" s="1">
        <f t="shared" si="106"/>
        <v>18107.166976541601</v>
      </c>
      <c r="X1709" s="1">
        <f t="shared" si="107"/>
        <v>26409.046710327093</v>
      </c>
    </row>
    <row r="1710" spans="1:24" hidden="1" x14ac:dyDescent="0.3">
      <c r="A1710" t="s">
        <v>20</v>
      </c>
      <c r="B1710" t="s">
        <v>28</v>
      </c>
      <c r="C1710">
        <v>2008</v>
      </c>
      <c r="D1710" s="1">
        <v>28260</v>
      </c>
      <c r="E1710" s="9">
        <v>1.29819943432979</v>
      </c>
      <c r="F1710" s="1">
        <v>36687.116014159801</v>
      </c>
      <c r="G1710" s="9">
        <v>1.5216561132615001</v>
      </c>
      <c r="H1710" s="1">
        <v>55825.174360880199</v>
      </c>
      <c r="I1710" s="9">
        <v>1.5</v>
      </c>
      <c r="J1710" s="1">
        <v>83737.7615413202</v>
      </c>
      <c r="K1710" s="1">
        <v>9390.7035269368007</v>
      </c>
      <c r="L1710" s="10">
        <v>9.1397429377608003E-2</v>
      </c>
      <c r="M1710" s="1">
        <v>93128.465068257006</v>
      </c>
      <c r="N1710" s="1">
        <v>19008.055172398901</v>
      </c>
      <c r="O1710" s="10">
        <v>0.18500076966988399</v>
      </c>
      <c r="P1710" s="1">
        <v>102745.816713719</v>
      </c>
      <c r="Q1710" s="9">
        <v>2.1333333333333302</v>
      </c>
      <c r="R1710" s="9">
        <v>3.85148835208153</v>
      </c>
      <c r="S1710" s="9">
        <v>3.28589354481878</v>
      </c>
      <c r="T1710" s="9"/>
      <c r="U1710" s="1">
        <f t="shared" si="104"/>
        <v>28260</v>
      </c>
      <c r="V1710" s="1">
        <f t="shared" si="105"/>
        <v>8427.1160141598011</v>
      </c>
      <c r="W1710" s="1">
        <f t="shared" si="106"/>
        <v>19138.058346720398</v>
      </c>
      <c r="X1710" s="1">
        <f t="shared" si="107"/>
        <v>27912.587180440001</v>
      </c>
    </row>
    <row r="1711" spans="1:24" hidden="1" x14ac:dyDescent="0.3">
      <c r="A1711" t="s">
        <v>20</v>
      </c>
      <c r="B1711" t="s">
        <v>28</v>
      </c>
      <c r="C1711">
        <v>2010</v>
      </c>
      <c r="D1711" s="1">
        <v>40234</v>
      </c>
      <c r="E1711" s="9">
        <v>1.4642141096953001</v>
      </c>
      <c r="F1711" s="1">
        <v>58911.190489480898</v>
      </c>
      <c r="G1711" s="9">
        <v>1.5216561132615001</v>
      </c>
      <c r="H1711" s="1">
        <v>89642.573147831397</v>
      </c>
      <c r="I1711" s="9">
        <v>1.5</v>
      </c>
      <c r="J1711" s="1">
        <v>134463.85972174699</v>
      </c>
      <c r="K1711" s="1">
        <v>1919.4698512485299</v>
      </c>
      <c r="L1711" s="10">
        <v>1.24262470550148E-2</v>
      </c>
      <c r="M1711" s="1">
        <v>136383.32957299601</v>
      </c>
      <c r="N1711" s="1">
        <v>20005.131820948802</v>
      </c>
      <c r="O1711" s="10">
        <v>0.12950904658051901</v>
      </c>
      <c r="P1711" s="1">
        <v>154468.99154269599</v>
      </c>
      <c r="Q1711" s="9">
        <v>2.1333333333333302</v>
      </c>
      <c r="R1711" s="9">
        <v>3.41480113249317</v>
      </c>
      <c r="S1711" s="9">
        <v>3.28589354481878</v>
      </c>
      <c r="T1711" s="9"/>
      <c r="U1711" s="1">
        <f t="shared" si="104"/>
        <v>40234</v>
      </c>
      <c r="V1711" s="1">
        <f t="shared" si="105"/>
        <v>18677.190489480898</v>
      </c>
      <c r="W1711" s="1">
        <f t="shared" si="106"/>
        <v>30731.3826583505</v>
      </c>
      <c r="X1711" s="1">
        <f t="shared" si="107"/>
        <v>44821.286573915597</v>
      </c>
    </row>
    <row r="1712" spans="1:24" hidden="1" x14ac:dyDescent="0.3">
      <c r="A1712" t="s">
        <v>20</v>
      </c>
      <c r="B1712" t="s">
        <v>28</v>
      </c>
      <c r="C1712">
        <v>2012</v>
      </c>
      <c r="D1712" s="1">
        <v>67695</v>
      </c>
      <c r="E1712" s="9">
        <v>1.1911828177141901</v>
      </c>
      <c r="F1712" s="1">
        <v>80637.120845162397</v>
      </c>
      <c r="G1712" s="9">
        <v>1.5216561132615001</v>
      </c>
      <c r="H1712" s="1">
        <v>122701.96788984801</v>
      </c>
      <c r="I1712" s="9">
        <v>1.5</v>
      </c>
      <c r="J1712" s="1">
        <v>184052.95183477199</v>
      </c>
      <c r="K1712" s="1">
        <v>12041.165544969101</v>
      </c>
      <c r="L1712" s="10">
        <v>5.3481473753980199E-2</v>
      </c>
      <c r="M1712" s="1">
        <v>196094.11737974099</v>
      </c>
      <c r="N1712" s="1">
        <v>41093.5278669584</v>
      </c>
      <c r="O1712" s="10">
        <v>0.18251907789719099</v>
      </c>
      <c r="P1712" s="1">
        <v>225146.47970172999</v>
      </c>
      <c r="Q1712" s="9">
        <v>2.1333333333333302</v>
      </c>
      <c r="R1712" s="9">
        <v>4.1975084979773998</v>
      </c>
      <c r="S1712" s="9">
        <v>3.28589354481878</v>
      </c>
      <c r="T1712" s="9"/>
      <c r="U1712" s="1">
        <f t="shared" si="104"/>
        <v>67695</v>
      </c>
      <c r="V1712" s="1">
        <f t="shared" si="105"/>
        <v>12942.120845162397</v>
      </c>
      <c r="W1712" s="1">
        <f t="shared" si="106"/>
        <v>42064.847044685608</v>
      </c>
      <c r="X1712" s="1">
        <f t="shared" si="107"/>
        <v>61350.983944923981</v>
      </c>
    </row>
    <row r="1713" spans="1:24" hidden="1" x14ac:dyDescent="0.3">
      <c r="A1713" t="s">
        <v>20</v>
      </c>
      <c r="B1713" t="s">
        <v>28</v>
      </c>
      <c r="C1713">
        <v>2014</v>
      </c>
      <c r="D1713" s="1">
        <v>208770</v>
      </c>
      <c r="E1713" s="9">
        <v>1.4302275004142699</v>
      </c>
      <c r="F1713" s="1">
        <v>298588.59526148799</v>
      </c>
      <c r="G1713" s="9">
        <v>1.5216561132615001</v>
      </c>
      <c r="H1713" s="1">
        <v>454349.16132980702</v>
      </c>
      <c r="I1713" s="9">
        <v>1.5</v>
      </c>
      <c r="J1713" s="1">
        <v>681523.74199471006</v>
      </c>
      <c r="K1713" s="1">
        <v>67385.436224059304</v>
      </c>
      <c r="L1713" s="10">
        <v>7.6976013476992899E-2</v>
      </c>
      <c r="M1713" s="1">
        <v>748909.17821876903</v>
      </c>
      <c r="N1713" s="1">
        <v>193884.49467891199</v>
      </c>
      <c r="O1713" s="10">
        <v>0.22147894725737899</v>
      </c>
      <c r="P1713" s="1">
        <v>875408.23667362204</v>
      </c>
      <c r="Q1713" s="9">
        <v>2.1333333333333302</v>
      </c>
      <c r="R1713" s="9">
        <v>3.4959473220531199</v>
      </c>
      <c r="S1713" s="9">
        <v>3.28589354481878</v>
      </c>
      <c r="T1713" s="9"/>
      <c r="U1713" s="1">
        <f t="shared" si="104"/>
        <v>208770</v>
      </c>
      <c r="V1713" s="1">
        <f t="shared" si="105"/>
        <v>89818.595261487993</v>
      </c>
      <c r="W1713" s="1">
        <f t="shared" si="106"/>
        <v>155760.56606831902</v>
      </c>
      <c r="X1713" s="1">
        <f t="shared" si="107"/>
        <v>227174.58066490304</v>
      </c>
    </row>
    <row r="1714" spans="1:24" hidden="1" x14ac:dyDescent="0.3">
      <c r="A1714" t="s">
        <v>20</v>
      </c>
      <c r="B1714" t="s">
        <v>29</v>
      </c>
      <c r="C1714">
        <v>1954</v>
      </c>
      <c r="D1714" s="1">
        <v>117575</v>
      </c>
      <c r="E1714" s="9">
        <v>1.0245562601865299</v>
      </c>
      <c r="F1714" s="1">
        <v>120462.20229143099</v>
      </c>
      <c r="G1714" s="9">
        <v>1.2592756549659201</v>
      </c>
      <c r="H1714" s="1">
        <v>151695.11868917901</v>
      </c>
      <c r="I1714" s="9">
        <v>1.5</v>
      </c>
      <c r="J1714" s="1">
        <v>227542.67803376901</v>
      </c>
      <c r="K1714" s="1">
        <v>580324</v>
      </c>
      <c r="L1714" s="10">
        <v>0.71834130033983401</v>
      </c>
      <c r="M1714" s="1">
        <v>807866.67803376901</v>
      </c>
      <c r="N1714" s="1">
        <v>580324</v>
      </c>
      <c r="O1714" s="10">
        <v>0.71834130033983401</v>
      </c>
      <c r="P1714" s="1">
        <v>807866.67803376901</v>
      </c>
      <c r="Q1714" s="9">
        <v>2.3199999999999998</v>
      </c>
      <c r="R1714" s="9">
        <v>4.8801614848263197</v>
      </c>
      <c r="S1714" s="9">
        <v>3.97053653843194</v>
      </c>
      <c r="T1714" s="9"/>
      <c r="U1714" s="1">
        <f t="shared" si="104"/>
        <v>117575</v>
      </c>
      <c r="V1714" s="1">
        <f t="shared" si="105"/>
        <v>2887.2022914309928</v>
      </c>
      <c r="W1714" s="1">
        <f t="shared" si="106"/>
        <v>31232.91639774802</v>
      </c>
      <c r="X1714" s="1">
        <f t="shared" si="107"/>
        <v>75847.559344590001</v>
      </c>
    </row>
    <row r="1715" spans="1:24" hidden="1" x14ac:dyDescent="0.3">
      <c r="A1715" t="s">
        <v>20</v>
      </c>
      <c r="B1715" t="s">
        <v>29</v>
      </c>
      <c r="C1715">
        <v>1956</v>
      </c>
      <c r="D1715" s="1">
        <v>312525</v>
      </c>
      <c r="E1715" s="9">
        <v>1.02794638671862</v>
      </c>
      <c r="F1715" s="1">
        <v>321258.94450923603</v>
      </c>
      <c r="G1715" s="9">
        <v>1.2592756549659201</v>
      </c>
      <c r="H1715" s="1">
        <v>404553.56776052801</v>
      </c>
      <c r="I1715" s="9">
        <v>1.5</v>
      </c>
      <c r="J1715" s="1">
        <v>606830.35164079198</v>
      </c>
      <c r="K1715" s="1">
        <v>1732203</v>
      </c>
      <c r="L1715" s="10">
        <v>0.74056361735282195</v>
      </c>
      <c r="M1715" s="1">
        <v>2339033.3516407898</v>
      </c>
      <c r="N1715" s="1">
        <v>1732203</v>
      </c>
      <c r="O1715" s="10">
        <v>0.74056361735282195</v>
      </c>
      <c r="P1715" s="1">
        <v>2339033.3516407898</v>
      </c>
      <c r="Q1715" s="9">
        <v>2.3199999999999998</v>
      </c>
      <c r="R1715" s="9">
        <v>4.86406690524091</v>
      </c>
      <c r="S1715" s="9">
        <v>3.97053653843194</v>
      </c>
      <c r="T1715" s="9"/>
      <c r="U1715" s="1">
        <f t="shared" si="104"/>
        <v>312525</v>
      </c>
      <c r="V1715" s="1">
        <f t="shared" si="105"/>
        <v>8733.9445092360256</v>
      </c>
      <c r="W1715" s="1">
        <f t="shared" si="106"/>
        <v>83294.623251291981</v>
      </c>
      <c r="X1715" s="1">
        <f t="shared" si="107"/>
        <v>202276.78388026397</v>
      </c>
    </row>
    <row r="1716" spans="1:24" hidden="1" x14ac:dyDescent="0.3">
      <c r="A1716" t="s">
        <v>20</v>
      </c>
      <c r="B1716" t="s">
        <v>29</v>
      </c>
      <c r="C1716">
        <v>1958</v>
      </c>
      <c r="D1716" s="1">
        <v>220050</v>
      </c>
      <c r="E1716" s="9">
        <v>1.0815834955081101</v>
      </c>
      <c r="F1716" s="1">
        <v>238002.448186561</v>
      </c>
      <c r="G1716" s="9">
        <v>1.2592756549659201</v>
      </c>
      <c r="H1716" s="1">
        <v>299710.688823623</v>
      </c>
      <c r="I1716" s="9">
        <v>1.5</v>
      </c>
      <c r="J1716" s="1">
        <v>449566.03323543502</v>
      </c>
      <c r="K1716" s="1">
        <v>1079140</v>
      </c>
      <c r="L1716" s="10">
        <v>0.70591727679392402</v>
      </c>
      <c r="M1716" s="1">
        <v>1528706.03323544</v>
      </c>
      <c r="N1716" s="1">
        <v>1079140</v>
      </c>
      <c r="O1716" s="10">
        <v>0.70591727679392402</v>
      </c>
      <c r="P1716" s="1">
        <v>1528706.03323544</v>
      </c>
      <c r="Q1716" s="9">
        <v>2.3199999999999998</v>
      </c>
      <c r="R1716" s="9">
        <v>4.6228516067093501</v>
      </c>
      <c r="S1716" s="9">
        <v>3.97053653843194</v>
      </c>
      <c r="T1716" s="9"/>
      <c r="U1716" s="1">
        <f t="shared" si="104"/>
        <v>220050</v>
      </c>
      <c r="V1716" s="1">
        <f t="shared" si="105"/>
        <v>17952.448186561</v>
      </c>
      <c r="W1716" s="1">
        <f t="shared" si="106"/>
        <v>61708.240637062001</v>
      </c>
      <c r="X1716" s="1">
        <f t="shared" si="107"/>
        <v>149855.34441181202</v>
      </c>
    </row>
    <row r="1717" spans="1:24" hidden="1" x14ac:dyDescent="0.3">
      <c r="A1717" t="s">
        <v>20</v>
      </c>
      <c r="B1717" t="s">
        <v>29</v>
      </c>
      <c r="C1717">
        <v>1960</v>
      </c>
      <c r="D1717" s="1">
        <v>368400</v>
      </c>
      <c r="E1717" s="9">
        <v>1.0460610114169</v>
      </c>
      <c r="F1717" s="1">
        <v>385368.87660598499</v>
      </c>
      <c r="G1717" s="9">
        <v>1.2592756549659201</v>
      </c>
      <c r="H1717" s="1">
        <v>485285.644491482</v>
      </c>
      <c r="I1717" s="9">
        <v>1.5</v>
      </c>
      <c r="J1717" s="1">
        <v>727928.46673722297</v>
      </c>
      <c r="K1717" s="1">
        <v>802709</v>
      </c>
      <c r="L1717" s="10">
        <v>0.52442790500293401</v>
      </c>
      <c r="M1717" s="1">
        <v>1530637.4667372201</v>
      </c>
      <c r="N1717" s="1">
        <v>802709</v>
      </c>
      <c r="O1717" s="10">
        <v>0.52442790500293401</v>
      </c>
      <c r="P1717" s="1">
        <v>1530637.4667372201</v>
      </c>
      <c r="Q1717" s="9">
        <v>2.3199999999999998</v>
      </c>
      <c r="R1717" s="9">
        <v>4.7798359229806904</v>
      </c>
      <c r="S1717" s="9">
        <v>3.97053653843194</v>
      </c>
      <c r="T1717" s="9"/>
      <c r="U1717" s="1">
        <f t="shared" si="104"/>
        <v>368400</v>
      </c>
      <c r="V1717" s="1">
        <f t="shared" si="105"/>
        <v>16968.876605984988</v>
      </c>
      <c r="W1717" s="1">
        <f t="shared" si="106"/>
        <v>99916.767885497015</v>
      </c>
      <c r="X1717" s="1">
        <f t="shared" si="107"/>
        <v>242642.82224574097</v>
      </c>
    </row>
    <row r="1718" spans="1:24" hidden="1" x14ac:dyDescent="0.3">
      <c r="A1718" t="s">
        <v>20</v>
      </c>
      <c r="B1718" t="s">
        <v>29</v>
      </c>
      <c r="C1718">
        <v>1962</v>
      </c>
      <c r="D1718" s="1">
        <v>2385075</v>
      </c>
      <c r="E1718" s="9">
        <v>1.0172727175916401</v>
      </c>
      <c r="F1718" s="1">
        <v>2426271.7269098898</v>
      </c>
      <c r="G1718" s="9">
        <v>1.2592756549659201</v>
      </c>
      <c r="H1718" s="1">
        <v>3055344.9180297502</v>
      </c>
      <c r="I1718" s="9">
        <v>1.5</v>
      </c>
      <c r="J1718" s="1">
        <v>4583017.37704462</v>
      </c>
      <c r="K1718" s="1">
        <v>3913899</v>
      </c>
      <c r="L1718" s="10">
        <v>0.46062581133243102</v>
      </c>
      <c r="M1718" s="1">
        <v>8496916.37704462</v>
      </c>
      <c r="N1718" s="1">
        <v>3913899</v>
      </c>
      <c r="O1718" s="10">
        <v>0.46062581133243102</v>
      </c>
      <c r="P1718" s="1">
        <v>8496916.37704462</v>
      </c>
      <c r="Q1718" s="9">
        <v>2.3199999999999998</v>
      </c>
      <c r="R1718" s="9">
        <v>4.9151028171062299</v>
      </c>
      <c r="S1718" s="9">
        <v>3.97053653843194</v>
      </c>
      <c r="T1718" s="9"/>
      <c r="U1718" s="1">
        <f t="shared" si="104"/>
        <v>2385075</v>
      </c>
      <c r="V1718" s="1">
        <f t="shared" si="105"/>
        <v>41196.72690988984</v>
      </c>
      <c r="W1718" s="1">
        <f t="shared" si="106"/>
        <v>629073.19111986039</v>
      </c>
      <c r="X1718" s="1">
        <f t="shared" si="107"/>
        <v>1527672.4590148698</v>
      </c>
    </row>
    <row r="1719" spans="1:24" hidden="1" x14ac:dyDescent="0.3">
      <c r="A1719" t="s">
        <v>20</v>
      </c>
      <c r="B1719" t="s">
        <v>29</v>
      </c>
      <c r="C1719">
        <v>1964</v>
      </c>
      <c r="D1719" s="1">
        <v>1042225</v>
      </c>
      <c r="E1719" s="9">
        <v>1.0281658202405699</v>
      </c>
      <c r="F1719" s="1">
        <v>1071580.12200023</v>
      </c>
      <c r="G1719" s="9">
        <v>1.2592756549659201</v>
      </c>
      <c r="H1719" s="1">
        <v>1349414.7599803</v>
      </c>
      <c r="I1719" s="9">
        <v>1.5</v>
      </c>
      <c r="J1719" s="1">
        <v>2024122.13997045</v>
      </c>
      <c r="K1719" s="1">
        <v>1603472</v>
      </c>
      <c r="L1719" s="10">
        <v>0.44202078240567999</v>
      </c>
      <c r="M1719" s="1">
        <v>3627594.1399704502</v>
      </c>
      <c r="N1719" s="1">
        <v>1603472</v>
      </c>
      <c r="O1719" s="10">
        <v>0.44202078240567999</v>
      </c>
      <c r="P1719" s="1">
        <v>3627594.1399704502</v>
      </c>
      <c r="Q1719" s="9">
        <v>2.3199999999999998</v>
      </c>
      <c r="R1719" s="9">
        <v>4.8630288048576498</v>
      </c>
      <c r="S1719" s="9">
        <v>3.97053653843194</v>
      </c>
      <c r="T1719" s="9"/>
      <c r="U1719" s="1">
        <f t="shared" si="104"/>
        <v>1042225</v>
      </c>
      <c r="V1719" s="1">
        <f t="shared" si="105"/>
        <v>29355.122000230011</v>
      </c>
      <c r="W1719" s="1">
        <f t="shared" si="106"/>
        <v>277834.63798006997</v>
      </c>
      <c r="X1719" s="1">
        <f t="shared" si="107"/>
        <v>674707.37999014999</v>
      </c>
    </row>
    <row r="1720" spans="1:24" hidden="1" x14ac:dyDescent="0.3">
      <c r="A1720" t="s">
        <v>20</v>
      </c>
      <c r="B1720" t="s">
        <v>29</v>
      </c>
      <c r="C1720">
        <v>1966</v>
      </c>
      <c r="D1720" s="1">
        <v>875800</v>
      </c>
      <c r="E1720" s="9">
        <v>1.04838731951023</v>
      </c>
      <c r="F1720" s="1">
        <v>918177.61442706001</v>
      </c>
      <c r="G1720" s="9">
        <v>1.2592756549659201</v>
      </c>
      <c r="H1720" s="1">
        <v>1156238.71678268</v>
      </c>
      <c r="I1720" s="9">
        <v>1.5</v>
      </c>
      <c r="J1720" s="1">
        <v>1734358.0751740199</v>
      </c>
      <c r="K1720" s="1">
        <v>3540483</v>
      </c>
      <c r="L1720" s="10">
        <v>0.67120183329564997</v>
      </c>
      <c r="M1720" s="1">
        <v>5274841.0751740197</v>
      </c>
      <c r="N1720" s="1">
        <v>3540483</v>
      </c>
      <c r="O1720" s="10">
        <v>0.67120183329564997</v>
      </c>
      <c r="P1720" s="1">
        <v>5274841.0751740197</v>
      </c>
      <c r="Q1720" s="9">
        <v>2.3199999999999998</v>
      </c>
      <c r="R1720" s="9">
        <v>4.7692297559797101</v>
      </c>
      <c r="S1720" s="9">
        <v>3.97053653843194</v>
      </c>
      <c r="T1720" s="9"/>
      <c r="U1720" s="1">
        <f t="shared" si="104"/>
        <v>875800</v>
      </c>
      <c r="V1720" s="1">
        <f t="shared" si="105"/>
        <v>42377.614427060005</v>
      </c>
      <c r="W1720" s="1">
        <f t="shared" si="106"/>
        <v>238061.10235562001</v>
      </c>
      <c r="X1720" s="1">
        <f t="shared" si="107"/>
        <v>578119.35839133989</v>
      </c>
    </row>
    <row r="1721" spans="1:24" hidden="1" x14ac:dyDescent="0.3">
      <c r="A1721" t="s">
        <v>20</v>
      </c>
      <c r="B1721" t="s">
        <v>29</v>
      </c>
      <c r="C1721">
        <v>1968</v>
      </c>
      <c r="D1721" s="1">
        <v>851650</v>
      </c>
      <c r="E1721" s="9">
        <v>1.02987000439277</v>
      </c>
      <c r="F1721" s="1">
        <v>877088.78924110194</v>
      </c>
      <c r="G1721" s="9">
        <v>1.2592756549659201</v>
      </c>
      <c r="H1721" s="1">
        <v>1104496.5595348501</v>
      </c>
      <c r="I1721" s="9">
        <v>1.5</v>
      </c>
      <c r="J1721" s="1">
        <v>1656744.83930228</v>
      </c>
      <c r="K1721" s="1">
        <v>3406279</v>
      </c>
      <c r="L1721" s="10">
        <v>0.67277561949410203</v>
      </c>
      <c r="M1721" s="1">
        <v>5063023.83930228</v>
      </c>
      <c r="N1721" s="1">
        <v>3406279</v>
      </c>
      <c r="O1721" s="10">
        <v>0.67277561949410203</v>
      </c>
      <c r="P1721" s="1">
        <v>5063023.83930228</v>
      </c>
      <c r="Q1721" s="9">
        <v>2.3199999999999998</v>
      </c>
      <c r="R1721" s="9">
        <v>4.85498167601075</v>
      </c>
      <c r="S1721" s="9">
        <v>3.97053653843194</v>
      </c>
      <c r="T1721" s="9"/>
      <c r="U1721" s="1">
        <f t="shared" si="104"/>
        <v>851650</v>
      </c>
      <c r="V1721" s="1">
        <f t="shared" si="105"/>
        <v>25438.789241101942</v>
      </c>
      <c r="W1721" s="1">
        <f t="shared" si="106"/>
        <v>227407.77029374812</v>
      </c>
      <c r="X1721" s="1">
        <f t="shared" si="107"/>
        <v>552248.27976742992</v>
      </c>
    </row>
    <row r="1722" spans="1:24" hidden="1" x14ac:dyDescent="0.3">
      <c r="A1722" t="s">
        <v>20</v>
      </c>
      <c r="B1722" t="s">
        <v>29</v>
      </c>
      <c r="C1722">
        <v>1970</v>
      </c>
      <c r="D1722" s="1">
        <v>450125</v>
      </c>
      <c r="E1722" s="9">
        <v>1.0220420890755699</v>
      </c>
      <c r="F1722" s="1">
        <v>460046.69534514297</v>
      </c>
      <c r="G1722" s="9">
        <v>1.2592756549659201</v>
      </c>
      <c r="H1722" s="1">
        <v>579325.60359566205</v>
      </c>
      <c r="I1722" s="9">
        <v>1.5</v>
      </c>
      <c r="J1722" s="1">
        <v>868988.40539349301</v>
      </c>
      <c r="K1722" s="1">
        <v>3236778</v>
      </c>
      <c r="L1722" s="10">
        <v>0.78834928254759995</v>
      </c>
      <c r="M1722" s="1">
        <v>4105766.4053934901</v>
      </c>
      <c r="N1722" s="1">
        <v>3236778</v>
      </c>
      <c r="O1722" s="10">
        <v>0.78834928254759995</v>
      </c>
      <c r="P1722" s="1">
        <v>4105766.4053934901</v>
      </c>
      <c r="Q1722" s="9">
        <v>2.3199999999999998</v>
      </c>
      <c r="R1722" s="9">
        <v>4.8921664317390698</v>
      </c>
      <c r="S1722" s="9">
        <v>3.97053653843194</v>
      </c>
      <c r="T1722" s="9"/>
      <c r="U1722" s="1">
        <f t="shared" si="104"/>
        <v>450125</v>
      </c>
      <c r="V1722" s="1">
        <f t="shared" si="105"/>
        <v>9921.6953451429727</v>
      </c>
      <c r="W1722" s="1">
        <f t="shared" si="106"/>
        <v>119278.90825051907</v>
      </c>
      <c r="X1722" s="1">
        <f t="shared" si="107"/>
        <v>289662.80179783097</v>
      </c>
    </row>
    <row r="1723" spans="1:24" hidden="1" x14ac:dyDescent="0.3">
      <c r="A1723" t="s">
        <v>20</v>
      </c>
      <c r="B1723" t="s">
        <v>29</v>
      </c>
      <c r="C1723">
        <v>1972</v>
      </c>
      <c r="D1723" s="1">
        <v>700225</v>
      </c>
      <c r="E1723" s="9">
        <v>1.0108860910005399</v>
      </c>
      <c r="F1723" s="1">
        <v>707847.71307085198</v>
      </c>
      <c r="G1723" s="9">
        <v>1.2592756549659201</v>
      </c>
      <c r="H1723" s="1">
        <v>891375.39249342505</v>
      </c>
      <c r="I1723" s="9">
        <v>1.5</v>
      </c>
      <c r="J1723" s="1">
        <v>1337063.08874014</v>
      </c>
      <c r="K1723" s="1">
        <v>5612398</v>
      </c>
      <c r="L1723" s="10">
        <v>0.80760190298690704</v>
      </c>
      <c r="M1723" s="1">
        <v>6949461.0887401402</v>
      </c>
      <c r="N1723" s="1">
        <v>5612398</v>
      </c>
      <c r="O1723" s="10">
        <v>0.80760190298690704</v>
      </c>
      <c r="P1723" s="1">
        <v>6949461.0887401402</v>
      </c>
      <c r="Q1723" s="9">
        <v>2.3199999999999998</v>
      </c>
      <c r="R1723" s="9">
        <v>4.94615569895831</v>
      </c>
      <c r="S1723" s="9">
        <v>3.97053653843194</v>
      </c>
      <c r="T1723" s="9"/>
      <c r="U1723" s="1">
        <f t="shared" si="104"/>
        <v>700225</v>
      </c>
      <c r="V1723" s="1">
        <f t="shared" si="105"/>
        <v>7622.7130708519835</v>
      </c>
      <c r="W1723" s="1">
        <f t="shared" si="106"/>
        <v>183527.67942257307</v>
      </c>
      <c r="X1723" s="1">
        <f t="shared" si="107"/>
        <v>445687.69624671491</v>
      </c>
    </row>
    <row r="1724" spans="1:24" hidden="1" x14ac:dyDescent="0.3">
      <c r="A1724" t="s">
        <v>20</v>
      </c>
      <c r="B1724" t="s">
        <v>29</v>
      </c>
      <c r="C1724">
        <v>1974</v>
      </c>
      <c r="D1724" s="1">
        <v>247550</v>
      </c>
      <c r="E1724" s="9">
        <v>1.0528004447328601</v>
      </c>
      <c r="F1724" s="1">
        <v>260620.75009362001</v>
      </c>
      <c r="G1724" s="9">
        <v>1.2592756549659201</v>
      </c>
      <c r="H1724" s="1">
        <v>328193.36577185302</v>
      </c>
      <c r="I1724" s="9">
        <v>1.5</v>
      </c>
      <c r="J1724" s="1">
        <v>492290.048657779</v>
      </c>
      <c r="K1724" s="1">
        <v>572949</v>
      </c>
      <c r="L1724" s="10">
        <v>0.53785955436193</v>
      </c>
      <c r="M1724" s="1">
        <v>1065239.04865778</v>
      </c>
      <c r="N1724" s="1">
        <v>572949</v>
      </c>
      <c r="O1724" s="10">
        <v>0.53785955436193</v>
      </c>
      <c r="P1724" s="1">
        <v>1065239.04865778</v>
      </c>
      <c r="Q1724" s="9">
        <v>2.3199999999999998</v>
      </c>
      <c r="R1724" s="9">
        <v>4.7492381153663903</v>
      </c>
      <c r="S1724" s="9">
        <v>3.97053653843194</v>
      </c>
      <c r="T1724" s="9"/>
      <c r="U1724" s="1">
        <f t="shared" si="104"/>
        <v>247550</v>
      </c>
      <c r="V1724" s="1">
        <f t="shared" si="105"/>
        <v>13070.750093620009</v>
      </c>
      <c r="W1724" s="1">
        <f t="shared" si="106"/>
        <v>67572.615678233007</v>
      </c>
      <c r="X1724" s="1">
        <f t="shared" si="107"/>
        <v>164096.68288592598</v>
      </c>
    </row>
    <row r="1725" spans="1:24" hidden="1" x14ac:dyDescent="0.3">
      <c r="A1725" t="s">
        <v>20</v>
      </c>
      <c r="B1725" t="s">
        <v>29</v>
      </c>
      <c r="C1725">
        <v>1976</v>
      </c>
      <c r="D1725" s="1">
        <v>727180</v>
      </c>
      <c r="E1725" s="9">
        <v>1.02555689769278</v>
      </c>
      <c r="F1725" s="1">
        <v>745764.464864237</v>
      </c>
      <c r="G1725" s="9">
        <v>1.2592756549659201</v>
      </c>
      <c r="H1725" s="1">
        <v>939123.03494222101</v>
      </c>
      <c r="I1725" s="9">
        <v>1.5</v>
      </c>
      <c r="J1725" s="1">
        <v>1408684.5524133299</v>
      </c>
      <c r="K1725" s="1">
        <v>498436</v>
      </c>
      <c r="L1725" s="10">
        <v>0.26135526638274797</v>
      </c>
      <c r="M1725" s="1">
        <v>1907120.5524133299</v>
      </c>
      <c r="N1725" s="1">
        <v>498436</v>
      </c>
      <c r="O1725" s="10">
        <v>0.26135526638274797</v>
      </c>
      <c r="P1725" s="1">
        <v>1907120.5524133299</v>
      </c>
      <c r="Q1725" s="9">
        <v>2.3199999999999998</v>
      </c>
      <c r="R1725" s="9">
        <v>4.8753999034559703</v>
      </c>
      <c r="S1725" s="9">
        <v>3.97053653843194</v>
      </c>
      <c r="T1725" s="9"/>
      <c r="U1725" s="1">
        <f t="shared" si="104"/>
        <v>727180</v>
      </c>
      <c r="V1725" s="1">
        <f t="shared" si="105"/>
        <v>18584.464864237001</v>
      </c>
      <c r="W1725" s="1">
        <f t="shared" si="106"/>
        <v>193358.57007798401</v>
      </c>
      <c r="X1725" s="1">
        <f t="shared" si="107"/>
        <v>469561.51747110893</v>
      </c>
    </row>
    <row r="1726" spans="1:24" hidden="1" x14ac:dyDescent="0.3">
      <c r="A1726" t="s">
        <v>20</v>
      </c>
      <c r="B1726" t="s">
        <v>29</v>
      </c>
      <c r="C1726">
        <v>1978</v>
      </c>
      <c r="D1726" s="1">
        <v>646950</v>
      </c>
      <c r="E1726" s="9">
        <v>1.0167339102569</v>
      </c>
      <c r="F1726" s="1">
        <v>657776.00324070302</v>
      </c>
      <c r="G1726" s="9">
        <v>1.2592756549659201</v>
      </c>
      <c r="H1726" s="1">
        <v>828321.30730180198</v>
      </c>
      <c r="I1726" s="9">
        <v>1.5</v>
      </c>
      <c r="J1726" s="1">
        <v>1242481.9609527001</v>
      </c>
      <c r="K1726" s="1">
        <v>2746718</v>
      </c>
      <c r="L1726" s="10">
        <v>0.68853856083564902</v>
      </c>
      <c r="M1726" s="1">
        <v>3989199.9609527001</v>
      </c>
      <c r="N1726" s="1">
        <v>2746718</v>
      </c>
      <c r="O1726" s="10">
        <v>0.68853856083564902</v>
      </c>
      <c r="P1726" s="1">
        <v>3989199.9609527001</v>
      </c>
      <c r="Q1726" s="9">
        <v>2.3199999999999998</v>
      </c>
      <c r="R1726" s="9">
        <v>4.91770752362988</v>
      </c>
      <c r="S1726" s="9">
        <v>3.97053653843194</v>
      </c>
      <c r="T1726" s="9"/>
      <c r="U1726" s="1">
        <f t="shared" si="104"/>
        <v>646950</v>
      </c>
      <c r="V1726" s="1">
        <f t="shared" si="105"/>
        <v>10826.003240703023</v>
      </c>
      <c r="W1726" s="1">
        <f t="shared" si="106"/>
        <v>170545.30406109896</v>
      </c>
      <c r="X1726" s="1">
        <f t="shared" si="107"/>
        <v>414160.65365089814</v>
      </c>
    </row>
    <row r="1727" spans="1:24" hidden="1" x14ac:dyDescent="0.3">
      <c r="A1727" t="s">
        <v>20</v>
      </c>
      <c r="B1727" t="s">
        <v>29</v>
      </c>
      <c r="C1727">
        <v>1980</v>
      </c>
      <c r="D1727" s="1">
        <v>641525</v>
      </c>
      <c r="E1727" s="9">
        <v>1.01050988484698</v>
      </c>
      <c r="F1727" s="1">
        <v>648267.35387645999</v>
      </c>
      <c r="G1727" s="9">
        <v>1.2592756549659201</v>
      </c>
      <c r="H1727" s="1">
        <v>816347.29664580303</v>
      </c>
      <c r="I1727" s="9">
        <v>1.5</v>
      </c>
      <c r="J1727" s="1">
        <v>1224520.94496871</v>
      </c>
      <c r="K1727" s="1">
        <v>2897980</v>
      </c>
      <c r="L1727" s="10">
        <v>0.70296648531683903</v>
      </c>
      <c r="M1727" s="1">
        <v>4122500.9449687102</v>
      </c>
      <c r="N1727" s="1">
        <v>2897980</v>
      </c>
      <c r="O1727" s="10">
        <v>0.70296648531683903</v>
      </c>
      <c r="P1727" s="1">
        <v>4122500.9449687102</v>
      </c>
      <c r="Q1727" s="9">
        <v>2.3199999999999998</v>
      </c>
      <c r="R1727" s="9">
        <v>4.9479971200451303</v>
      </c>
      <c r="S1727" s="9">
        <v>3.97053653843194</v>
      </c>
      <c r="T1727" s="9"/>
      <c r="U1727" s="1">
        <f t="shared" si="104"/>
        <v>641525</v>
      </c>
      <c r="V1727" s="1">
        <f t="shared" si="105"/>
        <v>6742.3538764599944</v>
      </c>
      <c r="W1727" s="1">
        <f t="shared" si="106"/>
        <v>168079.94276934303</v>
      </c>
      <c r="X1727" s="1">
        <f t="shared" si="107"/>
        <v>408173.64832290693</v>
      </c>
    </row>
    <row r="1728" spans="1:24" hidden="1" x14ac:dyDescent="0.3">
      <c r="A1728" t="s">
        <v>20</v>
      </c>
      <c r="B1728" t="s">
        <v>29</v>
      </c>
      <c r="C1728">
        <v>1982</v>
      </c>
      <c r="D1728" s="1">
        <v>335080</v>
      </c>
      <c r="E1728" s="9">
        <v>1.00674216440235</v>
      </c>
      <c r="F1728" s="1">
        <v>337339.16444793902</v>
      </c>
      <c r="G1728" s="9">
        <v>1.2592756549659201</v>
      </c>
      <c r="H1728" s="1">
        <v>424802.99725583399</v>
      </c>
      <c r="I1728" s="9">
        <v>1.5</v>
      </c>
      <c r="J1728" s="1">
        <v>637204.49588375096</v>
      </c>
      <c r="K1728" s="1">
        <v>585836</v>
      </c>
      <c r="L1728" s="10">
        <v>0.478999674967167</v>
      </c>
      <c r="M1728" s="1">
        <v>1223040.49588375</v>
      </c>
      <c r="N1728" s="1">
        <v>585836</v>
      </c>
      <c r="O1728" s="10">
        <v>0.478999674967167</v>
      </c>
      <c r="P1728" s="1">
        <v>1223040.49588375</v>
      </c>
      <c r="Q1728" s="9">
        <v>2.3199999999999998</v>
      </c>
      <c r="R1728" s="9">
        <v>4.9665149397693602</v>
      </c>
      <c r="S1728" s="9">
        <v>3.97053653843194</v>
      </c>
      <c r="T1728" s="9"/>
      <c r="U1728" s="1">
        <f t="shared" si="104"/>
        <v>335080</v>
      </c>
      <c r="V1728" s="1">
        <f t="shared" si="105"/>
        <v>2259.1644479390234</v>
      </c>
      <c r="W1728" s="1">
        <f t="shared" si="106"/>
        <v>87463.832807894971</v>
      </c>
      <c r="X1728" s="1">
        <f t="shared" si="107"/>
        <v>212401.49862791697</v>
      </c>
    </row>
    <row r="1729" spans="1:24" hidden="1" x14ac:dyDescent="0.3">
      <c r="A1729" t="s">
        <v>20</v>
      </c>
      <c r="B1729" t="s">
        <v>29</v>
      </c>
      <c r="C1729">
        <v>1984</v>
      </c>
      <c r="D1729" s="1">
        <v>610055</v>
      </c>
      <c r="E1729" s="9">
        <v>1.0002523461975401</v>
      </c>
      <c r="F1729" s="1">
        <v>610208.94505953998</v>
      </c>
      <c r="G1729" s="9">
        <v>1.2592756549659201</v>
      </c>
      <c r="H1729" s="1">
        <v>768421.268955915</v>
      </c>
      <c r="I1729" s="9">
        <v>1.5</v>
      </c>
      <c r="J1729" s="1">
        <v>1152631.9034338701</v>
      </c>
      <c r="K1729" s="1">
        <v>616969</v>
      </c>
      <c r="L1729" s="10">
        <v>0.348648669201505</v>
      </c>
      <c r="M1729" s="1">
        <v>1769600.9034338701</v>
      </c>
      <c r="N1729" s="1">
        <v>616969</v>
      </c>
      <c r="O1729" s="10">
        <v>0.348648669201505</v>
      </c>
      <c r="P1729" s="1">
        <v>1769600.9034338701</v>
      </c>
      <c r="Q1729" s="9">
        <v>2.3199999999999998</v>
      </c>
      <c r="R1729" s="9">
        <v>4.9987385873249899</v>
      </c>
      <c r="S1729" s="9">
        <v>3.97053653843194</v>
      </c>
      <c r="T1729" s="9"/>
      <c r="U1729" s="1">
        <f t="shared" si="104"/>
        <v>610055</v>
      </c>
      <c r="V1729" s="1">
        <f t="shared" si="105"/>
        <v>153.94505953998305</v>
      </c>
      <c r="W1729" s="1">
        <f t="shared" si="106"/>
        <v>158212.32389637502</v>
      </c>
      <c r="X1729" s="1">
        <f t="shared" si="107"/>
        <v>384210.63447795506</v>
      </c>
    </row>
    <row r="1730" spans="1:24" hidden="1" x14ac:dyDescent="0.3">
      <c r="A1730" t="s">
        <v>20</v>
      </c>
      <c r="B1730" t="s">
        <v>29</v>
      </c>
      <c r="C1730">
        <v>1986</v>
      </c>
      <c r="D1730" s="1">
        <v>1266395</v>
      </c>
      <c r="E1730" s="9">
        <v>1</v>
      </c>
      <c r="F1730" s="1">
        <v>1266395</v>
      </c>
      <c r="G1730" s="9">
        <v>1.2592756549659201</v>
      </c>
      <c r="H1730" s="1">
        <v>1594740.39307057</v>
      </c>
      <c r="I1730" s="9">
        <v>1.5</v>
      </c>
      <c r="J1730" s="1">
        <v>2392110.5896058502</v>
      </c>
      <c r="K1730" s="1">
        <v>4653859</v>
      </c>
      <c r="L1730" s="10">
        <v>0.66049944451439702</v>
      </c>
      <c r="M1730" s="1">
        <v>7045969.5896058502</v>
      </c>
      <c r="N1730" s="1">
        <v>4653859</v>
      </c>
      <c r="O1730" s="10">
        <v>0.66049944451439702</v>
      </c>
      <c r="P1730" s="1">
        <v>7045969.5896058502</v>
      </c>
      <c r="Q1730" s="9">
        <v>2.3199999999999998</v>
      </c>
      <c r="R1730" s="9">
        <v>5</v>
      </c>
      <c r="S1730" s="9">
        <v>3.97053653843194</v>
      </c>
      <c r="T1730" s="9"/>
      <c r="U1730" s="1">
        <f t="shared" si="104"/>
        <v>1266395</v>
      </c>
      <c r="V1730" s="1">
        <f t="shared" si="105"/>
        <v>0</v>
      </c>
      <c r="W1730" s="1">
        <f t="shared" si="106"/>
        <v>328345.39307056996</v>
      </c>
      <c r="X1730" s="1">
        <f t="shared" si="107"/>
        <v>797370.19653528021</v>
      </c>
    </row>
    <row r="1731" spans="1:24" hidden="1" x14ac:dyDescent="0.3">
      <c r="A1731" t="s">
        <v>20</v>
      </c>
      <c r="B1731" t="s">
        <v>29</v>
      </c>
      <c r="C1731">
        <v>1988</v>
      </c>
      <c r="D1731" s="1">
        <v>1294495</v>
      </c>
      <c r="E1731" s="9">
        <v>1.0002523461975401</v>
      </c>
      <c r="F1731" s="1">
        <v>1294821.6608909799</v>
      </c>
      <c r="G1731" s="9">
        <v>1.2592756549659201</v>
      </c>
      <c r="H1731" s="1">
        <v>1630537.3950825499</v>
      </c>
      <c r="I1731" s="9">
        <v>1.5</v>
      </c>
      <c r="J1731" s="1">
        <v>2445806.0926238298</v>
      </c>
      <c r="K1731" s="1">
        <v>7942444</v>
      </c>
      <c r="L1731" s="10">
        <v>0.76456033780314203</v>
      </c>
      <c r="M1731" s="1">
        <v>10388250.0926238</v>
      </c>
      <c r="N1731" s="1">
        <v>7942444</v>
      </c>
      <c r="O1731" s="10">
        <v>0.76456033780314203</v>
      </c>
      <c r="P1731" s="1">
        <v>10388250.0926238</v>
      </c>
      <c r="Q1731" s="9">
        <v>2.3199999999999998</v>
      </c>
      <c r="R1731" s="9">
        <v>4.9987385873249899</v>
      </c>
      <c r="S1731" s="9">
        <v>3.97053653843194</v>
      </c>
      <c r="T1731" s="9"/>
      <c r="U1731" s="1">
        <f t="shared" ref="U1731:U1794" si="108">D1731</f>
        <v>1294495</v>
      </c>
      <c r="V1731" s="1">
        <f t="shared" ref="V1731:V1794" si="109">F1731-D1731</f>
        <v>326.66089097992517</v>
      </c>
      <c r="W1731" s="1">
        <f t="shared" ref="W1731:W1794" si="110">H1731-F1731</f>
        <v>335715.73419156997</v>
      </c>
      <c r="X1731" s="1">
        <f t="shared" ref="X1731:X1794" si="111">J1731-H1731</f>
        <v>815268.69754127995</v>
      </c>
    </row>
    <row r="1732" spans="1:24" hidden="1" x14ac:dyDescent="0.3">
      <c r="A1732" t="s">
        <v>20</v>
      </c>
      <c r="B1732" t="s">
        <v>29</v>
      </c>
      <c r="C1732">
        <v>1990</v>
      </c>
      <c r="D1732" s="1">
        <v>642205</v>
      </c>
      <c r="E1732" s="9">
        <v>1.0013343233147001</v>
      </c>
      <c r="F1732" s="1">
        <v>643061.90910431498</v>
      </c>
      <c r="G1732" s="9">
        <v>1.2592756549659201</v>
      </c>
      <c r="H1732" s="1">
        <v>809792.20677097095</v>
      </c>
      <c r="I1732" s="9">
        <v>1.5</v>
      </c>
      <c r="J1732" s="1">
        <v>1214688.3101564599</v>
      </c>
      <c r="K1732" s="1">
        <v>1943105</v>
      </c>
      <c r="L1732" s="10">
        <v>0.61533634698330697</v>
      </c>
      <c r="M1732" s="1">
        <v>3157793.3101564599</v>
      </c>
      <c r="N1732" s="1">
        <v>1943105</v>
      </c>
      <c r="O1732" s="10">
        <v>0.61533634698330697</v>
      </c>
      <c r="P1732" s="1">
        <v>3157793.3101564599</v>
      </c>
      <c r="Q1732" s="9">
        <v>2.3199999999999998</v>
      </c>
      <c r="R1732" s="9">
        <v>4.9933372736576098</v>
      </c>
      <c r="S1732" s="9">
        <v>3.97053653843194</v>
      </c>
      <c r="T1732" s="9"/>
      <c r="U1732" s="1">
        <f t="shared" si="108"/>
        <v>642205</v>
      </c>
      <c r="V1732" s="1">
        <f t="shared" si="109"/>
        <v>856.90910431498196</v>
      </c>
      <c r="W1732" s="1">
        <f t="shared" si="110"/>
        <v>166730.29766665597</v>
      </c>
      <c r="X1732" s="1">
        <f t="shared" si="111"/>
        <v>404896.10338548897</v>
      </c>
    </row>
    <row r="1733" spans="1:24" hidden="1" x14ac:dyDescent="0.3">
      <c r="A1733" t="s">
        <v>20</v>
      </c>
      <c r="B1733" t="s">
        <v>29</v>
      </c>
      <c r="C1733">
        <v>1992</v>
      </c>
      <c r="D1733" s="1">
        <v>424475</v>
      </c>
      <c r="E1733" s="9">
        <v>1.0160797992095001</v>
      </c>
      <c r="F1733" s="1">
        <v>431300.47276945203</v>
      </c>
      <c r="G1733" s="9">
        <v>1.2592756549659201</v>
      </c>
      <c r="H1733" s="1">
        <v>543126.18533386302</v>
      </c>
      <c r="I1733" s="9">
        <v>1.5</v>
      </c>
      <c r="J1733" s="1">
        <v>814689.27800079505</v>
      </c>
      <c r="K1733" s="1">
        <v>566419</v>
      </c>
      <c r="L1733" s="10">
        <v>0.41011918400772501</v>
      </c>
      <c r="M1733" s="1">
        <v>1381108.2780007899</v>
      </c>
      <c r="N1733" s="1">
        <v>566419</v>
      </c>
      <c r="O1733" s="10">
        <v>0.41011918400772501</v>
      </c>
      <c r="P1733" s="1">
        <v>1381108.2780007899</v>
      </c>
      <c r="Q1733" s="9">
        <v>2.3199999999999998</v>
      </c>
      <c r="R1733" s="9">
        <v>4.9208733446821302</v>
      </c>
      <c r="S1733" s="9">
        <v>3.97053653843194</v>
      </c>
      <c r="T1733" s="9"/>
      <c r="U1733" s="1">
        <f t="shared" si="108"/>
        <v>424475</v>
      </c>
      <c r="V1733" s="1">
        <f t="shared" si="109"/>
        <v>6825.4727694520261</v>
      </c>
      <c r="W1733" s="1">
        <f t="shared" si="110"/>
        <v>111825.71256441099</v>
      </c>
      <c r="X1733" s="1">
        <f t="shared" si="111"/>
        <v>271563.09266693203</v>
      </c>
    </row>
    <row r="1734" spans="1:24" hidden="1" x14ac:dyDescent="0.3">
      <c r="A1734" t="s">
        <v>20</v>
      </c>
      <c r="B1734" t="s">
        <v>29</v>
      </c>
      <c r="C1734">
        <v>1994</v>
      </c>
      <c r="D1734" s="1">
        <v>176225</v>
      </c>
      <c r="E1734" s="9">
        <v>1.13121237028685</v>
      </c>
      <c r="F1734" s="1">
        <v>199347.89995379999</v>
      </c>
      <c r="G1734" s="9">
        <v>1.2592756549659201</v>
      </c>
      <c r="H1734" s="1">
        <v>251033.95728040201</v>
      </c>
      <c r="I1734" s="9">
        <v>1.5</v>
      </c>
      <c r="J1734" s="1">
        <v>376550.93592060299</v>
      </c>
      <c r="K1734" s="1">
        <v>117840</v>
      </c>
      <c r="L1734" s="10">
        <v>0.238353884422599</v>
      </c>
      <c r="M1734" s="1">
        <v>494390.93592060299</v>
      </c>
      <c r="N1734" s="1">
        <v>117840</v>
      </c>
      <c r="O1734" s="10">
        <v>0.238353884422599</v>
      </c>
      <c r="P1734" s="1">
        <v>494390.93592060299</v>
      </c>
      <c r="Q1734" s="9">
        <v>2.3199999999999998</v>
      </c>
      <c r="R1734" s="9">
        <v>4.4200365301275104</v>
      </c>
      <c r="S1734" s="9">
        <v>3.97053653843194</v>
      </c>
      <c r="T1734" s="9"/>
      <c r="U1734" s="1">
        <f t="shared" si="108"/>
        <v>176225</v>
      </c>
      <c r="V1734" s="1">
        <f t="shared" si="109"/>
        <v>23122.899953799992</v>
      </c>
      <c r="W1734" s="1">
        <f t="shared" si="110"/>
        <v>51686.057326602022</v>
      </c>
      <c r="X1734" s="1">
        <f t="shared" si="111"/>
        <v>125516.97864020098</v>
      </c>
    </row>
    <row r="1735" spans="1:24" hidden="1" x14ac:dyDescent="0.3">
      <c r="A1735" t="s">
        <v>20</v>
      </c>
      <c r="B1735" t="s">
        <v>29</v>
      </c>
      <c r="C1735">
        <v>1996</v>
      </c>
      <c r="D1735" s="1">
        <v>795970</v>
      </c>
      <c r="E1735" s="9">
        <v>1.0303574306515799</v>
      </c>
      <c r="F1735" s="1">
        <v>820133.60407573404</v>
      </c>
      <c r="G1735" s="9">
        <v>1.2592756549659201</v>
      </c>
      <c r="H1735" s="1">
        <v>1032774.28143203</v>
      </c>
      <c r="I1735" s="9">
        <v>1.5</v>
      </c>
      <c r="J1735" s="1">
        <v>1549161.42214805</v>
      </c>
      <c r="K1735" s="1">
        <v>499527</v>
      </c>
      <c r="L1735" s="10">
        <v>0.243827706839016</v>
      </c>
      <c r="M1735" s="1">
        <v>2048688.42214805</v>
      </c>
      <c r="N1735" s="1">
        <v>499527</v>
      </c>
      <c r="O1735" s="10">
        <v>0.243827706839016</v>
      </c>
      <c r="P1735" s="1">
        <v>2048688.42214805</v>
      </c>
      <c r="Q1735" s="9">
        <v>2.3199999999999998</v>
      </c>
      <c r="R1735" s="9">
        <v>4.85268495306343</v>
      </c>
      <c r="S1735" s="9">
        <v>3.97053653843194</v>
      </c>
      <c r="T1735" s="9"/>
      <c r="U1735" s="1">
        <f t="shared" si="108"/>
        <v>795970</v>
      </c>
      <c r="V1735" s="1">
        <f t="shared" si="109"/>
        <v>24163.604075734038</v>
      </c>
      <c r="W1735" s="1">
        <f t="shared" si="110"/>
        <v>212640.67735629599</v>
      </c>
      <c r="X1735" s="1">
        <f t="shared" si="111"/>
        <v>516387.14071602002</v>
      </c>
    </row>
    <row r="1736" spans="1:24" hidden="1" x14ac:dyDescent="0.3">
      <c r="A1736" t="s">
        <v>20</v>
      </c>
      <c r="B1736" t="s">
        <v>29</v>
      </c>
      <c r="C1736">
        <v>1998</v>
      </c>
      <c r="D1736" s="1">
        <v>491715</v>
      </c>
      <c r="E1736" s="9">
        <v>1.0029216397787299</v>
      </c>
      <c r="F1736" s="1">
        <v>493151.61410379701</v>
      </c>
      <c r="G1736" s="9">
        <v>1.2592756549659201</v>
      </c>
      <c r="H1736" s="1">
        <v>621013.82184806</v>
      </c>
      <c r="I1736" s="9">
        <v>1.5</v>
      </c>
      <c r="J1736" s="1">
        <v>931520.73277208896</v>
      </c>
      <c r="K1736" s="1">
        <v>577948</v>
      </c>
      <c r="L1736" s="10">
        <v>0.38288173014264298</v>
      </c>
      <c r="M1736" s="1">
        <v>1509468.73277209</v>
      </c>
      <c r="N1736" s="1">
        <v>577948</v>
      </c>
      <c r="O1736" s="10">
        <v>0.38288173014264298</v>
      </c>
      <c r="P1736" s="1">
        <v>1509468.73277209</v>
      </c>
      <c r="Q1736" s="9">
        <v>2.3199999999999998</v>
      </c>
      <c r="R1736" s="9">
        <v>4.9854343566693204</v>
      </c>
      <c r="S1736" s="9">
        <v>3.97053653843194</v>
      </c>
      <c r="T1736" s="9"/>
      <c r="U1736" s="1">
        <f t="shared" si="108"/>
        <v>491715</v>
      </c>
      <c r="V1736" s="1">
        <f t="shared" si="109"/>
        <v>1436.6141037970083</v>
      </c>
      <c r="W1736" s="1">
        <f t="shared" si="110"/>
        <v>127862.207744263</v>
      </c>
      <c r="X1736" s="1">
        <f t="shared" si="111"/>
        <v>310506.91092402895</v>
      </c>
    </row>
    <row r="1737" spans="1:24" hidden="1" x14ac:dyDescent="0.3">
      <c r="A1737" t="s">
        <v>20</v>
      </c>
      <c r="B1737" t="s">
        <v>29</v>
      </c>
      <c r="C1737">
        <v>2000</v>
      </c>
      <c r="D1737" s="1">
        <v>1536725</v>
      </c>
      <c r="E1737" s="9">
        <v>1.0062816568352899</v>
      </c>
      <c r="F1737" s="1">
        <v>1546378.1791002101</v>
      </c>
      <c r="G1737" s="9">
        <v>1.2592756549659201</v>
      </c>
      <c r="H1737" s="1">
        <v>1947316.3943114199</v>
      </c>
      <c r="I1737" s="9">
        <v>1.5</v>
      </c>
      <c r="J1737" s="1">
        <v>2920974.59146713</v>
      </c>
      <c r="K1737" s="1">
        <v>1550715</v>
      </c>
      <c r="L1737" s="10">
        <v>0.34678502795879901</v>
      </c>
      <c r="M1737" s="1">
        <v>4471689.59146713</v>
      </c>
      <c r="N1737" s="1">
        <v>1550715</v>
      </c>
      <c r="O1737" s="10">
        <v>0.34678502795879901</v>
      </c>
      <c r="P1737" s="1">
        <v>4471689.59146713</v>
      </c>
      <c r="Q1737" s="9">
        <v>2.3199999999999998</v>
      </c>
      <c r="R1737" s="9">
        <v>4.96878778027693</v>
      </c>
      <c r="S1737" s="9">
        <v>3.97053653843194</v>
      </c>
      <c r="T1737" s="9"/>
      <c r="U1737" s="1">
        <f t="shared" si="108"/>
        <v>1536725</v>
      </c>
      <c r="V1737" s="1">
        <f t="shared" si="109"/>
        <v>9653.1791002100799</v>
      </c>
      <c r="W1737" s="1">
        <f t="shared" si="110"/>
        <v>400938.21521120984</v>
      </c>
      <c r="X1737" s="1">
        <f t="shared" si="111"/>
        <v>973658.19715571008</v>
      </c>
    </row>
    <row r="1738" spans="1:24" hidden="1" x14ac:dyDescent="0.3">
      <c r="A1738" t="s">
        <v>20</v>
      </c>
      <c r="B1738" t="s">
        <v>29</v>
      </c>
      <c r="C1738">
        <v>2002</v>
      </c>
      <c r="D1738" s="1">
        <v>515325</v>
      </c>
      <c r="E1738" s="9">
        <v>1.0122826413274499</v>
      </c>
      <c r="F1738" s="1">
        <v>521654.55214206601</v>
      </c>
      <c r="G1738" s="9">
        <v>1.2592756549659201</v>
      </c>
      <c r="H1738" s="1">
        <v>656906.87781465403</v>
      </c>
      <c r="I1738" s="9">
        <v>1.5</v>
      </c>
      <c r="J1738" s="1">
        <v>985360.31672198104</v>
      </c>
      <c r="K1738" s="1">
        <v>515049</v>
      </c>
      <c r="L1738" s="10">
        <v>0.34327232859714102</v>
      </c>
      <c r="M1738" s="1">
        <v>1500409.31672198</v>
      </c>
      <c r="N1738" s="1">
        <v>515049</v>
      </c>
      <c r="O1738" s="10">
        <v>0.34327232859714102</v>
      </c>
      <c r="P1738" s="1">
        <v>1500409.31672198</v>
      </c>
      <c r="Q1738" s="9">
        <v>2.3199999999999998</v>
      </c>
      <c r="R1738" s="9">
        <v>4.9393319571728496</v>
      </c>
      <c r="S1738" s="9">
        <v>3.97053653843194</v>
      </c>
      <c r="T1738" s="9"/>
      <c r="U1738" s="1">
        <f t="shared" si="108"/>
        <v>515325</v>
      </c>
      <c r="V1738" s="1">
        <f t="shared" si="109"/>
        <v>6329.5521420660079</v>
      </c>
      <c r="W1738" s="1">
        <f t="shared" si="110"/>
        <v>135252.32567258802</v>
      </c>
      <c r="X1738" s="1">
        <f t="shared" si="111"/>
        <v>328453.43890732701</v>
      </c>
    </row>
    <row r="1739" spans="1:24" hidden="1" x14ac:dyDescent="0.3">
      <c r="A1739" t="s">
        <v>20</v>
      </c>
      <c r="B1739" t="s">
        <v>29</v>
      </c>
      <c r="C1739">
        <v>2004</v>
      </c>
      <c r="D1739" s="1">
        <v>610050</v>
      </c>
      <c r="E1739" s="9">
        <v>1.0297711101767699</v>
      </c>
      <c r="F1739" s="1">
        <v>628211.86576333898</v>
      </c>
      <c r="G1739" s="9">
        <v>1.2592756549659201</v>
      </c>
      <c r="H1739" s="1">
        <v>791091.90871649096</v>
      </c>
      <c r="I1739" s="9">
        <v>1.5</v>
      </c>
      <c r="J1739" s="1">
        <v>1186637.8630747399</v>
      </c>
      <c r="K1739" s="1">
        <v>66882</v>
      </c>
      <c r="L1739" s="10">
        <v>5.3355357158797898E-2</v>
      </c>
      <c r="M1739" s="1">
        <v>1253519.8630747399</v>
      </c>
      <c r="N1739" s="1">
        <v>66882</v>
      </c>
      <c r="O1739" s="10">
        <v>5.3355357158797898E-2</v>
      </c>
      <c r="P1739" s="1">
        <v>1253519.8630747399</v>
      </c>
      <c r="Q1739" s="9">
        <v>2.3199999999999998</v>
      </c>
      <c r="R1739" s="9">
        <v>4.8554479248710898</v>
      </c>
      <c r="S1739" s="9">
        <v>3.97053653843194</v>
      </c>
      <c r="T1739" s="9"/>
      <c r="U1739" s="1">
        <f t="shared" si="108"/>
        <v>610050</v>
      </c>
      <c r="V1739" s="1">
        <f t="shared" si="109"/>
        <v>18161.865763338981</v>
      </c>
      <c r="W1739" s="1">
        <f t="shared" si="110"/>
        <v>162880.04295315198</v>
      </c>
      <c r="X1739" s="1">
        <f t="shared" si="111"/>
        <v>395545.95435824897</v>
      </c>
    </row>
    <row r="1740" spans="1:24" hidden="1" x14ac:dyDescent="0.3">
      <c r="A1740" t="s">
        <v>20</v>
      </c>
      <c r="B1740" t="s">
        <v>29</v>
      </c>
      <c r="C1740">
        <v>2006</v>
      </c>
      <c r="D1740" s="1">
        <v>249670</v>
      </c>
      <c r="E1740" s="9">
        <v>1.0062589956866399</v>
      </c>
      <c r="F1740" s="1">
        <v>251232.683453084</v>
      </c>
      <c r="G1740" s="9">
        <v>1.2592756549659201</v>
      </c>
      <c r="H1740" s="1">
        <v>316371.20200422802</v>
      </c>
      <c r="I1740" s="9">
        <v>1.5</v>
      </c>
      <c r="J1740" s="1">
        <v>474556.80300634302</v>
      </c>
      <c r="K1740" s="1">
        <v>10180</v>
      </c>
      <c r="L1740" s="10">
        <v>2.1001087470279799E-2</v>
      </c>
      <c r="M1740" s="1">
        <v>484736.80300634302</v>
      </c>
      <c r="N1740" s="1">
        <v>10180</v>
      </c>
      <c r="O1740" s="10">
        <v>2.1001087470279799E-2</v>
      </c>
      <c r="P1740" s="1">
        <v>484736.80300634302</v>
      </c>
      <c r="Q1740" s="9">
        <v>2.3199999999999998</v>
      </c>
      <c r="R1740" s="9">
        <v>4.9688996783458697</v>
      </c>
      <c r="S1740" s="9">
        <v>3.97053653843194</v>
      </c>
      <c r="T1740" s="9"/>
      <c r="U1740" s="1">
        <f t="shared" si="108"/>
        <v>249670</v>
      </c>
      <c r="V1740" s="1">
        <f t="shared" si="109"/>
        <v>1562.6834530839988</v>
      </c>
      <c r="W1740" s="1">
        <f t="shared" si="110"/>
        <v>65138.518551144021</v>
      </c>
      <c r="X1740" s="1">
        <f t="shared" si="111"/>
        <v>158185.601002115</v>
      </c>
    </row>
    <row r="1741" spans="1:24" hidden="1" x14ac:dyDescent="0.3">
      <c r="A1741" t="s">
        <v>20</v>
      </c>
      <c r="B1741" t="s">
        <v>29</v>
      </c>
      <c r="C1741">
        <v>2008</v>
      </c>
      <c r="D1741" s="1">
        <v>164111</v>
      </c>
      <c r="E1741" s="9">
        <v>1.0227636063919801</v>
      </c>
      <c r="F1741" s="1">
        <v>167846.75820859501</v>
      </c>
      <c r="G1741" s="9">
        <v>1.2592756549659201</v>
      </c>
      <c r="H1741" s="1">
        <v>211365.33637703501</v>
      </c>
      <c r="I1741" s="9">
        <v>1.5</v>
      </c>
      <c r="J1741" s="1">
        <v>317048.00456555199</v>
      </c>
      <c r="K1741" s="1">
        <v>1659</v>
      </c>
      <c r="L1741" s="10">
        <v>5.2054080275439202E-3</v>
      </c>
      <c r="M1741" s="1">
        <v>318707.00456555199</v>
      </c>
      <c r="N1741" s="1">
        <v>1659</v>
      </c>
      <c r="O1741" s="10">
        <v>5.2054080275439202E-3</v>
      </c>
      <c r="P1741" s="1">
        <v>318707.00456555199</v>
      </c>
      <c r="Q1741" s="9">
        <v>2.3199999999999998</v>
      </c>
      <c r="R1741" s="9">
        <v>4.8887152111704202</v>
      </c>
      <c r="S1741" s="9">
        <v>3.97053653843194</v>
      </c>
      <c r="T1741" s="9"/>
      <c r="U1741" s="1">
        <f t="shared" si="108"/>
        <v>164111</v>
      </c>
      <c r="V1741" s="1">
        <f t="shared" si="109"/>
        <v>3735.7582085950125</v>
      </c>
      <c r="W1741" s="1">
        <f t="shared" si="110"/>
        <v>43518.578168439999</v>
      </c>
      <c r="X1741" s="1">
        <f t="shared" si="111"/>
        <v>105682.66818851698</v>
      </c>
    </row>
    <row r="1742" spans="1:24" hidden="1" x14ac:dyDescent="0.3">
      <c r="A1742" t="s">
        <v>20</v>
      </c>
      <c r="B1742" t="s">
        <v>29</v>
      </c>
      <c r="C1742">
        <v>2010</v>
      </c>
      <c r="D1742" s="1">
        <v>236925</v>
      </c>
      <c r="E1742" s="9">
        <v>1.01370028268984</v>
      </c>
      <c r="F1742" s="1">
        <v>240170.93947628999</v>
      </c>
      <c r="G1742" s="9">
        <v>1.2592756549659201</v>
      </c>
      <c r="H1742" s="1">
        <v>302441.41711278498</v>
      </c>
      <c r="I1742" s="9">
        <v>1.5</v>
      </c>
      <c r="J1742" s="1">
        <v>453662.12566917803</v>
      </c>
      <c r="K1742" s="1">
        <v>21799</v>
      </c>
      <c r="L1742" s="10">
        <v>4.5848122639510103E-2</v>
      </c>
      <c r="M1742" s="1">
        <v>475461.12566917803</v>
      </c>
      <c r="N1742" s="1">
        <v>21799</v>
      </c>
      <c r="O1742" s="10">
        <v>4.5848122639510103E-2</v>
      </c>
      <c r="P1742" s="1">
        <v>475461.12566917803</v>
      </c>
      <c r="Q1742" s="9">
        <v>2.3199999999999998</v>
      </c>
      <c r="R1742" s="9">
        <v>4.9324243914903301</v>
      </c>
      <c r="S1742" s="9">
        <v>3.97053653843194</v>
      </c>
      <c r="T1742" s="9"/>
      <c r="U1742" s="1">
        <f t="shared" si="108"/>
        <v>236925</v>
      </c>
      <c r="V1742" s="1">
        <f t="shared" si="109"/>
        <v>3245.9394762899901</v>
      </c>
      <c r="W1742" s="1">
        <f t="shared" si="110"/>
        <v>62270.477636494994</v>
      </c>
      <c r="X1742" s="1">
        <f t="shared" si="111"/>
        <v>151220.70855639305</v>
      </c>
    </row>
    <row r="1743" spans="1:24" hidden="1" x14ac:dyDescent="0.3">
      <c r="A1743" t="s">
        <v>20</v>
      </c>
      <c r="B1743" t="s">
        <v>29</v>
      </c>
      <c r="C1743">
        <v>2012</v>
      </c>
      <c r="D1743" s="1">
        <v>763097</v>
      </c>
      <c r="E1743" s="9">
        <v>1.00848475941964</v>
      </c>
      <c r="F1743" s="1">
        <v>769571.69445884496</v>
      </c>
      <c r="G1743" s="9">
        <v>1.2592756549659201</v>
      </c>
      <c r="H1743" s="1">
        <v>969102.89958289498</v>
      </c>
      <c r="I1743" s="9">
        <v>1.5</v>
      </c>
      <c r="J1743" s="1">
        <v>1453654.3493743399</v>
      </c>
      <c r="K1743" s="1">
        <v>2014</v>
      </c>
      <c r="L1743" s="10">
        <v>1.3835569076332799E-3</v>
      </c>
      <c r="M1743" s="1">
        <v>1455668.3493743399</v>
      </c>
      <c r="N1743" s="1">
        <v>2014</v>
      </c>
      <c r="O1743" s="10">
        <v>1.3835569076332799E-3</v>
      </c>
      <c r="P1743" s="1">
        <v>1455668.3493743399</v>
      </c>
      <c r="Q1743" s="9">
        <v>2.3199999999999998</v>
      </c>
      <c r="R1743" s="9">
        <v>4.9579331301718499</v>
      </c>
      <c r="S1743" s="9">
        <v>3.97053653843194</v>
      </c>
      <c r="T1743" s="9"/>
      <c r="U1743" s="1">
        <f t="shared" si="108"/>
        <v>763097</v>
      </c>
      <c r="V1743" s="1">
        <f t="shared" si="109"/>
        <v>6474.6944588449551</v>
      </c>
      <c r="W1743" s="1">
        <f t="shared" si="110"/>
        <v>199531.20512405003</v>
      </c>
      <c r="X1743" s="1">
        <f t="shared" si="111"/>
        <v>484551.44979144493</v>
      </c>
    </row>
    <row r="1744" spans="1:24" hidden="1" x14ac:dyDescent="0.3">
      <c r="A1744" t="s">
        <v>20</v>
      </c>
      <c r="B1744" t="s">
        <v>29</v>
      </c>
      <c r="C1744">
        <v>2014</v>
      </c>
      <c r="D1744" s="1">
        <v>1557290</v>
      </c>
      <c r="E1744" s="9">
        <v>1.02220045420283</v>
      </c>
      <c r="F1744" s="1">
        <v>1591862.54532552</v>
      </c>
      <c r="G1744" s="9">
        <v>1.2592756549659201</v>
      </c>
      <c r="H1744" s="1">
        <v>2004593.7493805101</v>
      </c>
      <c r="I1744" s="9">
        <v>1.5</v>
      </c>
      <c r="J1744" s="1">
        <v>3006890.6240707701</v>
      </c>
      <c r="K1744" s="1">
        <v>1117211</v>
      </c>
      <c r="L1744" s="10">
        <v>0.27089802867108698</v>
      </c>
      <c r="M1744" s="1">
        <v>4124101.6240707701</v>
      </c>
      <c r="N1744" s="1">
        <v>1117211</v>
      </c>
      <c r="O1744" s="10">
        <v>0.27089802867108698</v>
      </c>
      <c r="P1744" s="1">
        <v>4124101.6240707701</v>
      </c>
      <c r="Q1744" s="9">
        <v>2.3199999999999998</v>
      </c>
      <c r="R1744" s="9">
        <v>4.8914085093997501</v>
      </c>
      <c r="S1744" s="9">
        <v>3.97053653843194</v>
      </c>
      <c r="T1744" s="9"/>
      <c r="U1744" s="1">
        <f t="shared" si="108"/>
        <v>1557290</v>
      </c>
      <c r="V1744" s="1">
        <f t="shared" si="109"/>
        <v>34572.545325519983</v>
      </c>
      <c r="W1744" s="1">
        <f t="shared" si="110"/>
        <v>412731.20405499008</v>
      </c>
      <c r="X1744" s="1">
        <f t="shared" si="111"/>
        <v>1002296.87469026</v>
      </c>
    </row>
    <row r="1745" spans="1:24" hidden="1" x14ac:dyDescent="0.3">
      <c r="A1745" t="s">
        <v>20</v>
      </c>
      <c r="B1745" t="s">
        <v>30</v>
      </c>
      <c r="C1745">
        <v>1954</v>
      </c>
      <c r="D1745" s="1">
        <v>252750</v>
      </c>
      <c r="E1745" s="9">
        <v>1.0001816231545999</v>
      </c>
      <c r="F1745" s="1">
        <v>252795.905252325</v>
      </c>
      <c r="G1745" s="9">
        <v>1.1702501834064101</v>
      </c>
      <c r="H1745" s="1">
        <v>295834.45448592398</v>
      </c>
      <c r="I1745" s="9">
        <v>1.5</v>
      </c>
      <c r="J1745" s="1">
        <v>443751.68172888597</v>
      </c>
      <c r="K1745" s="1">
        <v>319313</v>
      </c>
      <c r="L1745" s="10">
        <v>0.418461249282995</v>
      </c>
      <c r="M1745" s="1">
        <v>763064.68172888597</v>
      </c>
      <c r="N1745" s="1">
        <v>319313</v>
      </c>
      <c r="O1745" s="10">
        <v>0.418461249282995</v>
      </c>
      <c r="P1745" s="1">
        <v>763064.68172888597</v>
      </c>
      <c r="Q1745" s="9">
        <v>2.28571428571429</v>
      </c>
      <c r="R1745" s="9">
        <v>4.9990920491319004</v>
      </c>
      <c r="S1745" s="9">
        <v>4.2725906570215599</v>
      </c>
      <c r="T1745" s="9"/>
      <c r="U1745" s="1">
        <f t="shared" si="108"/>
        <v>252750</v>
      </c>
      <c r="V1745" s="1">
        <f t="shared" si="109"/>
        <v>45.90525232499931</v>
      </c>
      <c r="W1745" s="1">
        <f t="shared" si="110"/>
        <v>43038.549233598984</v>
      </c>
      <c r="X1745" s="1">
        <f t="shared" si="111"/>
        <v>147917.22724296199</v>
      </c>
    </row>
    <row r="1746" spans="1:24" hidden="1" x14ac:dyDescent="0.3">
      <c r="A1746" t="s">
        <v>20</v>
      </c>
      <c r="B1746" t="s">
        <v>30</v>
      </c>
      <c r="C1746">
        <v>1956</v>
      </c>
      <c r="D1746" s="1">
        <v>251850</v>
      </c>
      <c r="E1746" s="9">
        <v>1.00117667489358</v>
      </c>
      <c r="F1746" s="1">
        <v>252146.345571949</v>
      </c>
      <c r="G1746" s="9">
        <v>1.1702501834064101</v>
      </c>
      <c r="H1746" s="1">
        <v>295074.30715082999</v>
      </c>
      <c r="I1746" s="9">
        <v>1.5</v>
      </c>
      <c r="J1746" s="1">
        <v>442611.46072624502</v>
      </c>
      <c r="K1746" s="1">
        <v>953089</v>
      </c>
      <c r="L1746" s="10">
        <v>0.682875034306477</v>
      </c>
      <c r="M1746" s="1">
        <v>1395700.46072625</v>
      </c>
      <c r="N1746" s="1">
        <v>953089</v>
      </c>
      <c r="O1746" s="10">
        <v>0.682875034306477</v>
      </c>
      <c r="P1746" s="1">
        <v>1395700.46072625</v>
      </c>
      <c r="Q1746" s="9">
        <v>2.28571428571429</v>
      </c>
      <c r="R1746" s="9">
        <v>4.9941235402147699</v>
      </c>
      <c r="S1746" s="9">
        <v>4.2725906570215599</v>
      </c>
      <c r="T1746" s="9"/>
      <c r="U1746" s="1">
        <f t="shared" si="108"/>
        <v>251850</v>
      </c>
      <c r="V1746" s="1">
        <f t="shared" si="109"/>
        <v>296.34557194900117</v>
      </c>
      <c r="W1746" s="1">
        <f t="shared" si="110"/>
        <v>42927.96157888099</v>
      </c>
      <c r="X1746" s="1">
        <f t="shared" si="111"/>
        <v>147537.15357541502</v>
      </c>
    </row>
    <row r="1747" spans="1:24" hidden="1" x14ac:dyDescent="0.3">
      <c r="A1747" t="s">
        <v>20</v>
      </c>
      <c r="B1747" t="s">
        <v>30</v>
      </c>
      <c r="C1747">
        <v>1958</v>
      </c>
      <c r="D1747" s="1">
        <v>64275</v>
      </c>
      <c r="E1747" s="9">
        <v>1.04747030513391</v>
      </c>
      <c r="F1747" s="1">
        <v>67326.153862482097</v>
      </c>
      <c r="G1747" s="9">
        <v>1.1702501834064101</v>
      </c>
      <c r="H1747" s="1">
        <v>78788.443905617998</v>
      </c>
      <c r="I1747" s="9">
        <v>1.5</v>
      </c>
      <c r="J1747" s="1">
        <v>118182.665858427</v>
      </c>
      <c r="K1747" s="1">
        <v>142488</v>
      </c>
      <c r="L1747" s="10">
        <v>0.54662076966261597</v>
      </c>
      <c r="M1747" s="1">
        <v>260670.665858427</v>
      </c>
      <c r="N1747" s="1">
        <v>142488</v>
      </c>
      <c r="O1747" s="10">
        <v>0.54662076966261597</v>
      </c>
      <c r="P1747" s="1">
        <v>260670.665858427</v>
      </c>
      <c r="Q1747" s="9">
        <v>2.28571428571429</v>
      </c>
      <c r="R1747" s="9">
        <v>4.7734050077541701</v>
      </c>
      <c r="S1747" s="9">
        <v>4.2725906570215599</v>
      </c>
      <c r="T1747" s="9"/>
      <c r="U1747" s="1">
        <f t="shared" si="108"/>
        <v>64275</v>
      </c>
      <c r="V1747" s="1">
        <f t="shared" si="109"/>
        <v>3051.1538624820969</v>
      </c>
      <c r="W1747" s="1">
        <f t="shared" si="110"/>
        <v>11462.290043135901</v>
      </c>
      <c r="X1747" s="1">
        <f t="shared" si="111"/>
        <v>39394.221952809006</v>
      </c>
    </row>
    <row r="1748" spans="1:24" hidden="1" x14ac:dyDescent="0.3">
      <c r="A1748" t="s">
        <v>20</v>
      </c>
      <c r="B1748" t="s">
        <v>30</v>
      </c>
      <c r="C1748">
        <v>1960</v>
      </c>
      <c r="D1748" s="1">
        <v>98175</v>
      </c>
      <c r="E1748" s="9">
        <v>1.0072377917828601</v>
      </c>
      <c r="F1748" s="1">
        <v>98885.570208281904</v>
      </c>
      <c r="G1748" s="9">
        <v>1.1702501834064101</v>
      </c>
      <c r="H1748" s="1">
        <v>115720.856672489</v>
      </c>
      <c r="I1748" s="9">
        <v>1.5</v>
      </c>
      <c r="J1748" s="1">
        <v>173581.285008734</v>
      </c>
      <c r="K1748" s="1">
        <v>196352</v>
      </c>
      <c r="L1748" s="10">
        <v>0.53077678586117005</v>
      </c>
      <c r="M1748" s="1">
        <v>369933.28500873398</v>
      </c>
      <c r="N1748" s="1">
        <v>196352</v>
      </c>
      <c r="O1748" s="10">
        <v>0.53077678586117005</v>
      </c>
      <c r="P1748" s="1">
        <v>369933.28500873398</v>
      </c>
      <c r="Q1748" s="9">
        <v>2.28571428571429</v>
      </c>
      <c r="R1748" s="9">
        <v>4.96407108707644</v>
      </c>
      <c r="S1748" s="9">
        <v>4.2725906570215599</v>
      </c>
      <c r="T1748" s="9"/>
      <c r="U1748" s="1">
        <f t="shared" si="108"/>
        <v>98175</v>
      </c>
      <c r="V1748" s="1">
        <f t="shared" si="109"/>
        <v>710.57020828190434</v>
      </c>
      <c r="W1748" s="1">
        <f t="shared" si="110"/>
        <v>16835.286464207093</v>
      </c>
      <c r="X1748" s="1">
        <f t="shared" si="111"/>
        <v>57860.428336245008</v>
      </c>
    </row>
    <row r="1749" spans="1:24" hidden="1" x14ac:dyDescent="0.3">
      <c r="A1749" t="s">
        <v>20</v>
      </c>
      <c r="B1749" t="s">
        <v>30</v>
      </c>
      <c r="C1749">
        <v>1962</v>
      </c>
      <c r="D1749" s="1">
        <v>252200</v>
      </c>
      <c r="E1749" s="9">
        <v>1</v>
      </c>
      <c r="F1749" s="1">
        <v>252200</v>
      </c>
      <c r="G1749" s="9">
        <v>1.1702501834064101</v>
      </c>
      <c r="H1749" s="1">
        <v>295137.09625509701</v>
      </c>
      <c r="I1749" s="9">
        <v>1.5</v>
      </c>
      <c r="J1749" s="1">
        <v>442705.64438264503</v>
      </c>
      <c r="K1749" s="1">
        <v>1275652</v>
      </c>
      <c r="L1749" s="10">
        <v>0.74236699453698596</v>
      </c>
      <c r="M1749" s="1">
        <v>1718357.64438265</v>
      </c>
      <c r="N1749" s="1">
        <v>1275652</v>
      </c>
      <c r="O1749" s="10">
        <v>0.74236699453698596</v>
      </c>
      <c r="P1749" s="1">
        <v>1718357.64438265</v>
      </c>
      <c r="Q1749" s="9">
        <v>2.28571428571429</v>
      </c>
      <c r="R1749" s="9">
        <v>5</v>
      </c>
      <c r="S1749" s="9">
        <v>4.2725906570215599</v>
      </c>
      <c r="T1749" s="9"/>
      <c r="U1749" s="1">
        <f t="shared" si="108"/>
        <v>252200</v>
      </c>
      <c r="V1749" s="1">
        <f t="shared" si="109"/>
        <v>0</v>
      </c>
      <c r="W1749" s="1">
        <f t="shared" si="110"/>
        <v>42937.096255097014</v>
      </c>
      <c r="X1749" s="1">
        <f t="shared" si="111"/>
        <v>147568.54812754801</v>
      </c>
    </row>
    <row r="1750" spans="1:24" hidden="1" x14ac:dyDescent="0.3">
      <c r="A1750" t="s">
        <v>20</v>
      </c>
      <c r="B1750" t="s">
        <v>30</v>
      </c>
      <c r="C1750">
        <v>1964</v>
      </c>
      <c r="D1750" s="1">
        <v>281250</v>
      </c>
      <c r="E1750" s="9">
        <v>1</v>
      </c>
      <c r="F1750" s="1">
        <v>281250</v>
      </c>
      <c r="G1750" s="9">
        <v>1.1702501834064101</v>
      </c>
      <c r="H1750" s="1">
        <v>329132.86408305302</v>
      </c>
      <c r="I1750" s="9">
        <v>1.5</v>
      </c>
      <c r="J1750" s="1">
        <v>493699.29612458003</v>
      </c>
      <c r="K1750" s="1">
        <v>695873</v>
      </c>
      <c r="L1750" s="10">
        <v>0.58497747658299803</v>
      </c>
      <c r="M1750" s="1">
        <v>1189572.2961245801</v>
      </c>
      <c r="N1750" s="1">
        <v>695873</v>
      </c>
      <c r="O1750" s="10">
        <v>0.58497747658299803</v>
      </c>
      <c r="P1750" s="1">
        <v>1189572.2961245801</v>
      </c>
      <c r="Q1750" s="9">
        <v>2.28571428571429</v>
      </c>
      <c r="R1750" s="9">
        <v>5</v>
      </c>
      <c r="S1750" s="9">
        <v>4.2725906570215599</v>
      </c>
      <c r="T1750" s="9"/>
      <c r="U1750" s="1">
        <f t="shared" si="108"/>
        <v>281250</v>
      </c>
      <c r="V1750" s="1">
        <f t="shared" si="109"/>
        <v>0</v>
      </c>
      <c r="W1750" s="1">
        <f t="shared" si="110"/>
        <v>47882.86408305302</v>
      </c>
      <c r="X1750" s="1">
        <f t="shared" si="111"/>
        <v>164566.432041527</v>
      </c>
    </row>
    <row r="1751" spans="1:24" hidden="1" x14ac:dyDescent="0.3">
      <c r="A1751" t="s">
        <v>20</v>
      </c>
      <c r="B1751" t="s">
        <v>30</v>
      </c>
      <c r="C1751">
        <v>1966</v>
      </c>
      <c r="D1751" s="1">
        <v>417950</v>
      </c>
      <c r="E1751" s="9">
        <v>1.00098385987335</v>
      </c>
      <c r="F1751" s="1">
        <v>418361.20423406601</v>
      </c>
      <c r="G1751" s="9">
        <v>1.1702501834064101</v>
      </c>
      <c r="H1751" s="1">
        <v>489587.27598504297</v>
      </c>
      <c r="I1751" s="9">
        <v>1.5</v>
      </c>
      <c r="J1751" s="1">
        <v>734380.91397756501</v>
      </c>
      <c r="K1751" s="1">
        <v>1367216</v>
      </c>
      <c r="L1751" s="10">
        <v>0.65056052895145999</v>
      </c>
      <c r="M1751" s="1">
        <v>2101596.9139775601</v>
      </c>
      <c r="N1751" s="1">
        <v>1367216</v>
      </c>
      <c r="O1751" s="10">
        <v>0.65056052895145999</v>
      </c>
      <c r="P1751" s="1">
        <v>2101596.9139775601</v>
      </c>
      <c r="Q1751" s="9">
        <v>2.28571428571429</v>
      </c>
      <c r="R1751" s="9">
        <v>4.9950855357773998</v>
      </c>
      <c r="S1751" s="9">
        <v>4.2725906570215599</v>
      </c>
      <c r="T1751" s="9"/>
      <c r="U1751" s="1">
        <f t="shared" si="108"/>
        <v>417950</v>
      </c>
      <c r="V1751" s="1">
        <f t="shared" si="109"/>
        <v>411.20423406601185</v>
      </c>
      <c r="W1751" s="1">
        <f t="shared" si="110"/>
        <v>71226.07175097696</v>
      </c>
      <c r="X1751" s="1">
        <f t="shared" si="111"/>
        <v>244793.63799252204</v>
      </c>
    </row>
    <row r="1752" spans="1:24" hidden="1" x14ac:dyDescent="0.3">
      <c r="A1752" t="s">
        <v>20</v>
      </c>
      <c r="B1752" t="s">
        <v>30</v>
      </c>
      <c r="C1752">
        <v>1968</v>
      </c>
      <c r="D1752" s="1">
        <v>415250</v>
      </c>
      <c r="E1752" s="9">
        <v>1</v>
      </c>
      <c r="F1752" s="1">
        <v>415250</v>
      </c>
      <c r="G1752" s="9">
        <v>1.1702501834064101</v>
      </c>
      <c r="H1752" s="1">
        <v>485946.38865951198</v>
      </c>
      <c r="I1752" s="9">
        <v>1.5</v>
      </c>
      <c r="J1752" s="1">
        <v>728919.58298926905</v>
      </c>
      <c r="K1752" s="1">
        <v>875915</v>
      </c>
      <c r="L1752" s="10">
        <v>0.54579768487320601</v>
      </c>
      <c r="M1752" s="1">
        <v>1604834.5829892701</v>
      </c>
      <c r="N1752" s="1">
        <v>875915</v>
      </c>
      <c r="O1752" s="10">
        <v>0.54579768487320601</v>
      </c>
      <c r="P1752" s="1">
        <v>1604834.5829892701</v>
      </c>
      <c r="Q1752" s="9">
        <v>2.28571428571429</v>
      </c>
      <c r="R1752" s="9">
        <v>5</v>
      </c>
      <c r="S1752" s="9">
        <v>4.2725906570215599</v>
      </c>
      <c r="T1752" s="9"/>
      <c r="U1752" s="1">
        <f t="shared" si="108"/>
        <v>415250</v>
      </c>
      <c r="V1752" s="1">
        <f t="shared" si="109"/>
        <v>0</v>
      </c>
      <c r="W1752" s="1">
        <f t="shared" si="110"/>
        <v>70696.388659511984</v>
      </c>
      <c r="X1752" s="1">
        <f t="shared" si="111"/>
        <v>242973.19432975707</v>
      </c>
    </row>
    <row r="1753" spans="1:24" hidden="1" x14ac:dyDescent="0.3">
      <c r="A1753" t="s">
        <v>20</v>
      </c>
      <c r="B1753" t="s">
        <v>30</v>
      </c>
      <c r="C1753">
        <v>1970</v>
      </c>
      <c r="D1753" s="1">
        <v>229640</v>
      </c>
      <c r="E1753" s="9">
        <v>1</v>
      </c>
      <c r="F1753" s="1">
        <v>229640</v>
      </c>
      <c r="G1753" s="9">
        <v>1.1702501834064101</v>
      </c>
      <c r="H1753" s="1">
        <v>268736.25211744802</v>
      </c>
      <c r="I1753" s="9">
        <v>1.5</v>
      </c>
      <c r="J1753" s="1">
        <v>403104.37817617302</v>
      </c>
      <c r="K1753" s="1">
        <v>906141</v>
      </c>
      <c r="L1753" s="10">
        <v>0.69210937468596401</v>
      </c>
      <c r="M1753" s="1">
        <v>1309245.3781761699</v>
      </c>
      <c r="N1753" s="1">
        <v>906141</v>
      </c>
      <c r="O1753" s="10">
        <v>0.69210937468596401</v>
      </c>
      <c r="P1753" s="1">
        <v>1309245.3781761699</v>
      </c>
      <c r="Q1753" s="9">
        <v>2.28571428571429</v>
      </c>
      <c r="R1753" s="9">
        <v>5</v>
      </c>
      <c r="S1753" s="9">
        <v>4.2725906570215599</v>
      </c>
      <c r="T1753" s="9"/>
      <c r="U1753" s="1">
        <f t="shared" si="108"/>
        <v>229640</v>
      </c>
      <c r="V1753" s="1">
        <f t="shared" si="109"/>
        <v>0</v>
      </c>
      <c r="W1753" s="1">
        <f t="shared" si="110"/>
        <v>39096.252117448021</v>
      </c>
      <c r="X1753" s="1">
        <f t="shared" si="111"/>
        <v>134368.126058725</v>
      </c>
    </row>
    <row r="1754" spans="1:24" hidden="1" x14ac:dyDescent="0.3">
      <c r="A1754" t="s">
        <v>20</v>
      </c>
      <c r="B1754" t="s">
        <v>30</v>
      </c>
      <c r="C1754">
        <v>1972</v>
      </c>
      <c r="D1754" s="1">
        <v>220000</v>
      </c>
      <c r="E1754" s="9">
        <v>1.0117552035878601</v>
      </c>
      <c r="F1754" s="1">
        <v>222586.14478932801</v>
      </c>
      <c r="G1754" s="9">
        <v>1.1702501834064101</v>
      </c>
      <c r="H1754" s="1">
        <v>260481.47676343701</v>
      </c>
      <c r="I1754" s="9">
        <v>1.5</v>
      </c>
      <c r="J1754" s="1">
        <v>390722.21514515602</v>
      </c>
      <c r="K1754" s="1">
        <v>1373454</v>
      </c>
      <c r="L1754" s="10">
        <v>0.778524269973219</v>
      </c>
      <c r="M1754" s="1">
        <v>1764176.21514516</v>
      </c>
      <c r="N1754" s="1">
        <v>1373454</v>
      </c>
      <c r="O1754" s="10">
        <v>0.778524269973219</v>
      </c>
      <c r="P1754" s="1">
        <v>1764176.21514516</v>
      </c>
      <c r="Q1754" s="9">
        <v>2.28571428571429</v>
      </c>
      <c r="R1754" s="9">
        <v>4.9419068785306504</v>
      </c>
      <c r="S1754" s="9">
        <v>4.2725906570215599</v>
      </c>
      <c r="T1754" s="9"/>
      <c r="U1754" s="1">
        <f t="shared" si="108"/>
        <v>220000</v>
      </c>
      <c r="V1754" s="1">
        <f t="shared" si="109"/>
        <v>2586.1447893280128</v>
      </c>
      <c r="W1754" s="1">
        <f t="shared" si="110"/>
        <v>37895.331974108994</v>
      </c>
      <c r="X1754" s="1">
        <f t="shared" si="111"/>
        <v>130240.73838171901</v>
      </c>
    </row>
    <row r="1755" spans="1:24" hidden="1" x14ac:dyDescent="0.3">
      <c r="A1755" t="s">
        <v>20</v>
      </c>
      <c r="B1755" t="s">
        <v>30</v>
      </c>
      <c r="C1755">
        <v>1974</v>
      </c>
      <c r="D1755" s="1">
        <v>115875</v>
      </c>
      <c r="E1755" s="9">
        <v>1.0086494074283801</v>
      </c>
      <c r="F1755" s="1">
        <v>116877.250085764</v>
      </c>
      <c r="G1755" s="9">
        <v>1.1702501834064101</v>
      </c>
      <c r="H1755" s="1">
        <v>136775.62334890201</v>
      </c>
      <c r="I1755" s="9">
        <v>1.5</v>
      </c>
      <c r="J1755" s="1">
        <v>205163.435023353</v>
      </c>
      <c r="K1755" s="1">
        <v>526145</v>
      </c>
      <c r="L1755" s="10">
        <v>0.71945703728030796</v>
      </c>
      <c r="M1755" s="1">
        <v>731308.43502335297</v>
      </c>
      <c r="N1755" s="1">
        <v>526145</v>
      </c>
      <c r="O1755" s="10">
        <v>0.71945703728030796</v>
      </c>
      <c r="P1755" s="1">
        <v>731308.43502335297</v>
      </c>
      <c r="Q1755" s="9">
        <v>2.28571428571429</v>
      </c>
      <c r="R1755" s="9">
        <v>4.9571238164386804</v>
      </c>
      <c r="S1755" s="9">
        <v>4.2725906570215599</v>
      </c>
      <c r="T1755" s="9"/>
      <c r="U1755" s="1">
        <f t="shared" si="108"/>
        <v>115875</v>
      </c>
      <c r="V1755" s="1">
        <f t="shared" si="109"/>
        <v>1002.250085763997</v>
      </c>
      <c r="W1755" s="1">
        <f t="shared" si="110"/>
        <v>19898.373263138012</v>
      </c>
      <c r="X1755" s="1">
        <f t="shared" si="111"/>
        <v>68387.81167445099</v>
      </c>
    </row>
    <row r="1756" spans="1:24" hidden="1" x14ac:dyDescent="0.3">
      <c r="A1756" t="s">
        <v>20</v>
      </c>
      <c r="B1756" t="s">
        <v>30</v>
      </c>
      <c r="C1756">
        <v>1976</v>
      </c>
      <c r="D1756" s="1">
        <v>174780</v>
      </c>
      <c r="E1756" s="9">
        <v>1.00892025736585</v>
      </c>
      <c r="F1756" s="1">
        <v>176339.082582403</v>
      </c>
      <c r="G1756" s="9">
        <v>1.1702501834064101</v>
      </c>
      <c r="H1756" s="1">
        <v>206360.84373377499</v>
      </c>
      <c r="I1756" s="9">
        <v>1.5</v>
      </c>
      <c r="J1756" s="1">
        <v>309541.26560066303</v>
      </c>
      <c r="K1756" s="1">
        <v>500088</v>
      </c>
      <c r="L1756" s="10">
        <v>0.61767530059450804</v>
      </c>
      <c r="M1756" s="1">
        <v>809629.26560066303</v>
      </c>
      <c r="N1756" s="1">
        <v>500088</v>
      </c>
      <c r="O1756" s="10">
        <v>0.61767530059450804</v>
      </c>
      <c r="P1756" s="1">
        <v>809629.26560066303</v>
      </c>
      <c r="Q1756" s="9">
        <v>2.28571428571429</v>
      </c>
      <c r="R1756" s="9">
        <v>4.9557930505373298</v>
      </c>
      <c r="S1756" s="9">
        <v>4.2725906570215599</v>
      </c>
      <c r="T1756" s="9"/>
      <c r="U1756" s="1">
        <f t="shared" si="108"/>
        <v>174780</v>
      </c>
      <c r="V1756" s="1">
        <f t="shared" si="109"/>
        <v>1559.0825824030035</v>
      </c>
      <c r="W1756" s="1">
        <f t="shared" si="110"/>
        <v>30021.761151371989</v>
      </c>
      <c r="X1756" s="1">
        <f t="shared" si="111"/>
        <v>103180.42186688803</v>
      </c>
    </row>
    <row r="1757" spans="1:24" hidden="1" x14ac:dyDescent="0.3">
      <c r="A1757" t="s">
        <v>20</v>
      </c>
      <c r="B1757" t="s">
        <v>30</v>
      </c>
      <c r="C1757">
        <v>1978</v>
      </c>
      <c r="D1757" s="1">
        <v>184675</v>
      </c>
      <c r="E1757" s="9">
        <v>1.0077520315687001</v>
      </c>
      <c r="F1757" s="1">
        <v>186106.60642995001</v>
      </c>
      <c r="G1757" s="9">
        <v>1.1702501834064101</v>
      </c>
      <c r="H1757" s="1">
        <v>217791.290307794</v>
      </c>
      <c r="I1757" s="9">
        <v>1.5</v>
      </c>
      <c r="J1757" s="1">
        <v>326686.93546169199</v>
      </c>
      <c r="K1757" s="1">
        <v>352157</v>
      </c>
      <c r="L1757" s="10">
        <v>0.51875988221135505</v>
      </c>
      <c r="M1757" s="1">
        <v>678843.935461691</v>
      </c>
      <c r="N1757" s="1">
        <v>352157</v>
      </c>
      <c r="O1757" s="10">
        <v>0.51875988221135505</v>
      </c>
      <c r="P1757" s="1">
        <v>678843.935461691</v>
      </c>
      <c r="Q1757" s="9">
        <v>2.28571428571429</v>
      </c>
      <c r="R1757" s="9">
        <v>4.9615380007885603</v>
      </c>
      <c r="S1757" s="9">
        <v>4.2725906570215599</v>
      </c>
      <c r="T1757" s="9"/>
      <c r="U1757" s="1">
        <f t="shared" si="108"/>
        <v>184675</v>
      </c>
      <c r="V1757" s="1">
        <f t="shared" si="109"/>
        <v>1431.606429950014</v>
      </c>
      <c r="W1757" s="1">
        <f t="shared" si="110"/>
        <v>31684.683877843985</v>
      </c>
      <c r="X1757" s="1">
        <f t="shared" si="111"/>
        <v>108895.64515389799</v>
      </c>
    </row>
    <row r="1758" spans="1:24" hidden="1" x14ac:dyDescent="0.3">
      <c r="A1758" t="s">
        <v>20</v>
      </c>
      <c r="B1758" t="s">
        <v>30</v>
      </c>
      <c r="C1758">
        <v>1980</v>
      </c>
      <c r="D1758" s="1">
        <v>169820</v>
      </c>
      <c r="E1758" s="9">
        <v>1.0017024266265699</v>
      </c>
      <c r="F1758" s="1">
        <v>170109.10608972399</v>
      </c>
      <c r="G1758" s="9">
        <v>1.1702501834064101</v>
      </c>
      <c r="H1758" s="1">
        <v>199070.2126006</v>
      </c>
      <c r="I1758" s="9">
        <v>1.5</v>
      </c>
      <c r="J1758" s="1">
        <v>298605.31890090101</v>
      </c>
      <c r="K1758" s="1">
        <v>467678</v>
      </c>
      <c r="L1758" s="10">
        <v>0.61031995407495299</v>
      </c>
      <c r="M1758" s="1">
        <v>766283.31890090101</v>
      </c>
      <c r="N1758" s="1">
        <v>467678</v>
      </c>
      <c r="O1758" s="10">
        <v>0.61031995407495299</v>
      </c>
      <c r="P1758" s="1">
        <v>766283.31890090101</v>
      </c>
      <c r="Q1758" s="9">
        <v>2.28571428571429</v>
      </c>
      <c r="R1758" s="9">
        <v>4.9915023335208302</v>
      </c>
      <c r="S1758" s="9">
        <v>4.2725906570215599</v>
      </c>
      <c r="T1758" s="9"/>
      <c r="U1758" s="1">
        <f t="shared" si="108"/>
        <v>169820</v>
      </c>
      <c r="V1758" s="1">
        <f t="shared" si="109"/>
        <v>289.10608972399496</v>
      </c>
      <c r="W1758" s="1">
        <f t="shared" si="110"/>
        <v>28961.106510876009</v>
      </c>
      <c r="X1758" s="1">
        <f t="shared" si="111"/>
        <v>99535.106300301006</v>
      </c>
    </row>
    <row r="1759" spans="1:24" hidden="1" x14ac:dyDescent="0.3">
      <c r="A1759" t="s">
        <v>20</v>
      </c>
      <c r="B1759" t="s">
        <v>30</v>
      </c>
      <c r="C1759">
        <v>1982</v>
      </c>
      <c r="D1759" s="1">
        <v>127115</v>
      </c>
      <c r="E1759" s="9">
        <v>1.0027661630679501</v>
      </c>
      <c r="F1759" s="1">
        <v>127466.620818383</v>
      </c>
      <c r="G1759" s="9">
        <v>1.1702501834064101</v>
      </c>
      <c r="H1759" s="1">
        <v>149167.83639090799</v>
      </c>
      <c r="I1759" s="9">
        <v>1.5</v>
      </c>
      <c r="J1759" s="1">
        <v>223751.75458636199</v>
      </c>
      <c r="K1759" s="1">
        <v>177917</v>
      </c>
      <c r="L1759" s="10">
        <v>0.44294458547869597</v>
      </c>
      <c r="M1759" s="1">
        <v>401668.75458636199</v>
      </c>
      <c r="N1759" s="1">
        <v>177917</v>
      </c>
      <c r="O1759" s="10">
        <v>0.44294458547869597</v>
      </c>
      <c r="P1759" s="1">
        <v>401668.75458636199</v>
      </c>
      <c r="Q1759" s="9">
        <v>2.28571428571429</v>
      </c>
      <c r="R1759" s="9">
        <v>4.9862073374140996</v>
      </c>
      <c r="S1759" s="9">
        <v>4.2725906570215599</v>
      </c>
      <c r="T1759" s="9"/>
      <c r="U1759" s="1">
        <f t="shared" si="108"/>
        <v>127115</v>
      </c>
      <c r="V1759" s="1">
        <f t="shared" si="109"/>
        <v>351.62081838300219</v>
      </c>
      <c r="W1759" s="1">
        <f t="shared" si="110"/>
        <v>21701.21557252499</v>
      </c>
      <c r="X1759" s="1">
        <f t="shared" si="111"/>
        <v>74583.918195453996</v>
      </c>
    </row>
    <row r="1760" spans="1:24" hidden="1" x14ac:dyDescent="0.3">
      <c r="A1760" t="s">
        <v>20</v>
      </c>
      <c r="B1760" t="s">
        <v>30</v>
      </c>
      <c r="C1760">
        <v>1984</v>
      </c>
      <c r="D1760" s="1">
        <v>141285</v>
      </c>
      <c r="E1760" s="9">
        <v>1</v>
      </c>
      <c r="F1760" s="1">
        <v>141285</v>
      </c>
      <c r="G1760" s="9">
        <v>1.1702501834064101</v>
      </c>
      <c r="H1760" s="1">
        <v>165338.79716257501</v>
      </c>
      <c r="I1760" s="9">
        <v>1.5</v>
      </c>
      <c r="J1760" s="1">
        <v>248008.19574386199</v>
      </c>
      <c r="K1760" s="1">
        <v>131544</v>
      </c>
      <c r="L1760" s="10">
        <v>0.346576838377116</v>
      </c>
      <c r="M1760" s="1">
        <v>379552.19574386202</v>
      </c>
      <c r="N1760" s="1">
        <v>131544</v>
      </c>
      <c r="O1760" s="10">
        <v>0.346576838377116</v>
      </c>
      <c r="P1760" s="1">
        <v>379552.19574386202</v>
      </c>
      <c r="Q1760" s="9">
        <v>2.28571428571429</v>
      </c>
      <c r="R1760" s="9">
        <v>5</v>
      </c>
      <c r="S1760" s="9">
        <v>4.2725906570215599</v>
      </c>
      <c r="T1760" s="9"/>
      <c r="U1760" s="1">
        <f t="shared" si="108"/>
        <v>141285</v>
      </c>
      <c r="V1760" s="1">
        <f t="shared" si="109"/>
        <v>0</v>
      </c>
      <c r="W1760" s="1">
        <f t="shared" si="110"/>
        <v>24053.797162575007</v>
      </c>
      <c r="X1760" s="1">
        <f t="shared" si="111"/>
        <v>82669.39858128698</v>
      </c>
    </row>
    <row r="1761" spans="1:24" hidden="1" x14ac:dyDescent="0.3">
      <c r="A1761" t="s">
        <v>20</v>
      </c>
      <c r="B1761" t="s">
        <v>30</v>
      </c>
      <c r="C1761">
        <v>1986</v>
      </c>
      <c r="D1761" s="1">
        <v>159935</v>
      </c>
      <c r="E1761" s="9">
        <v>1.0017024266265699</v>
      </c>
      <c r="F1761" s="1">
        <v>160207.27760251999</v>
      </c>
      <c r="G1761" s="9">
        <v>1.1702501834064101</v>
      </c>
      <c r="H1761" s="1">
        <v>187482.59599739101</v>
      </c>
      <c r="I1761" s="9">
        <v>1.5</v>
      </c>
      <c r="J1761" s="1">
        <v>281223.89399608702</v>
      </c>
      <c r="K1761" s="1">
        <v>716912</v>
      </c>
      <c r="L1761" s="10">
        <v>0.71825089580719004</v>
      </c>
      <c r="M1761" s="1">
        <v>998135.89399608702</v>
      </c>
      <c r="N1761" s="1">
        <v>716912</v>
      </c>
      <c r="O1761" s="10">
        <v>0.71825089580719004</v>
      </c>
      <c r="P1761" s="1">
        <v>998135.89399608702</v>
      </c>
      <c r="Q1761" s="9">
        <v>2.28571428571429</v>
      </c>
      <c r="R1761" s="9">
        <v>4.9915023335208302</v>
      </c>
      <c r="S1761" s="9">
        <v>4.2725906570215599</v>
      </c>
      <c r="T1761" s="9"/>
      <c r="U1761" s="1">
        <f t="shared" si="108"/>
        <v>159935</v>
      </c>
      <c r="V1761" s="1">
        <f t="shared" si="109"/>
        <v>272.27760251998552</v>
      </c>
      <c r="W1761" s="1">
        <f t="shared" si="110"/>
        <v>27275.318394871021</v>
      </c>
      <c r="X1761" s="1">
        <f t="shared" si="111"/>
        <v>93741.297998696013</v>
      </c>
    </row>
    <row r="1762" spans="1:24" hidden="1" x14ac:dyDescent="0.3">
      <c r="A1762" t="s">
        <v>20</v>
      </c>
      <c r="B1762" t="s">
        <v>30</v>
      </c>
      <c r="C1762">
        <v>1988</v>
      </c>
      <c r="D1762" s="1">
        <v>228650</v>
      </c>
      <c r="E1762" s="9">
        <v>1</v>
      </c>
      <c r="F1762" s="1">
        <v>228650</v>
      </c>
      <c r="G1762" s="9">
        <v>1.1702501834064101</v>
      </c>
      <c r="H1762" s="1">
        <v>267577.70443587599</v>
      </c>
      <c r="I1762" s="9">
        <v>1.5</v>
      </c>
      <c r="J1762" s="1">
        <v>401366.55665381398</v>
      </c>
      <c r="K1762" s="1">
        <v>421007</v>
      </c>
      <c r="L1762" s="10">
        <v>0.51194131498227002</v>
      </c>
      <c r="M1762" s="1">
        <v>822373.55665381404</v>
      </c>
      <c r="N1762" s="1">
        <v>421007</v>
      </c>
      <c r="O1762" s="10">
        <v>0.51194131498227002</v>
      </c>
      <c r="P1762" s="1">
        <v>822373.55665381404</v>
      </c>
      <c r="Q1762" s="9">
        <v>2.28571428571429</v>
      </c>
      <c r="R1762" s="9">
        <v>5</v>
      </c>
      <c r="S1762" s="9">
        <v>4.2725906570215599</v>
      </c>
      <c r="T1762" s="9"/>
      <c r="U1762" s="1">
        <f t="shared" si="108"/>
        <v>228650</v>
      </c>
      <c r="V1762" s="1">
        <f t="shared" si="109"/>
        <v>0</v>
      </c>
      <c r="W1762" s="1">
        <f t="shared" si="110"/>
        <v>38927.704435875989</v>
      </c>
      <c r="X1762" s="1">
        <f t="shared" si="111"/>
        <v>133788.85221793799</v>
      </c>
    </row>
    <row r="1763" spans="1:24" hidden="1" x14ac:dyDescent="0.3">
      <c r="A1763" t="s">
        <v>20</v>
      </c>
      <c r="B1763" t="s">
        <v>30</v>
      </c>
      <c r="C1763">
        <v>1990</v>
      </c>
      <c r="D1763" s="1">
        <v>312547</v>
      </c>
      <c r="E1763" s="9">
        <v>1</v>
      </c>
      <c r="F1763" s="1">
        <v>312547</v>
      </c>
      <c r="G1763" s="9">
        <v>1.1702501834064101</v>
      </c>
      <c r="H1763" s="1">
        <v>365758.18407312402</v>
      </c>
      <c r="I1763" s="9">
        <v>1.5</v>
      </c>
      <c r="J1763" s="1">
        <v>548637.276109686</v>
      </c>
      <c r="K1763" s="1">
        <v>383364</v>
      </c>
      <c r="L1763" s="10">
        <v>0.41133420074296401</v>
      </c>
      <c r="M1763" s="1">
        <v>932001.276109686</v>
      </c>
      <c r="N1763" s="1">
        <v>383364</v>
      </c>
      <c r="O1763" s="10">
        <v>0.41133420074296401</v>
      </c>
      <c r="P1763" s="1">
        <v>932001.276109686</v>
      </c>
      <c r="Q1763" s="9">
        <v>2.28571428571429</v>
      </c>
      <c r="R1763" s="9">
        <v>5</v>
      </c>
      <c r="S1763" s="9">
        <v>4.2725906570215599</v>
      </c>
      <c r="T1763" s="9"/>
      <c r="U1763" s="1">
        <f t="shared" si="108"/>
        <v>312547</v>
      </c>
      <c r="V1763" s="1">
        <f t="shared" si="109"/>
        <v>0</v>
      </c>
      <c r="W1763" s="1">
        <f t="shared" si="110"/>
        <v>53211.184073124023</v>
      </c>
      <c r="X1763" s="1">
        <f t="shared" si="111"/>
        <v>182879.09203656198</v>
      </c>
    </row>
    <row r="1764" spans="1:24" hidden="1" x14ac:dyDescent="0.3">
      <c r="A1764" t="s">
        <v>20</v>
      </c>
      <c r="B1764" t="s">
        <v>30</v>
      </c>
      <c r="C1764">
        <v>1992</v>
      </c>
      <c r="D1764" s="1">
        <v>223730</v>
      </c>
      <c r="E1764" s="9">
        <v>1.0015580531492001</v>
      </c>
      <c r="F1764" s="1">
        <v>224078.583231072</v>
      </c>
      <c r="G1764" s="9">
        <v>1.1702501834064101</v>
      </c>
      <c r="H1764" s="1">
        <v>262228.00312360999</v>
      </c>
      <c r="I1764" s="9">
        <v>1.5</v>
      </c>
      <c r="J1764" s="1">
        <v>393342.004685416</v>
      </c>
      <c r="K1764" s="1">
        <v>64949</v>
      </c>
      <c r="L1764" s="10">
        <v>0.141719997416451</v>
      </c>
      <c r="M1764" s="1">
        <v>458291.004685416</v>
      </c>
      <c r="N1764" s="1">
        <v>64949</v>
      </c>
      <c r="O1764" s="10">
        <v>0.141719997416451</v>
      </c>
      <c r="P1764" s="1">
        <v>458291.004685416</v>
      </c>
      <c r="Q1764" s="9">
        <v>2.28571428571429</v>
      </c>
      <c r="R1764" s="9">
        <v>4.9922218530203697</v>
      </c>
      <c r="S1764" s="9">
        <v>4.2725906570215599</v>
      </c>
      <c r="T1764" s="9"/>
      <c r="U1764" s="1">
        <f t="shared" si="108"/>
        <v>223730</v>
      </c>
      <c r="V1764" s="1">
        <f t="shared" si="109"/>
        <v>348.58323107199976</v>
      </c>
      <c r="W1764" s="1">
        <f t="shared" si="110"/>
        <v>38149.41989253799</v>
      </c>
      <c r="X1764" s="1">
        <f t="shared" si="111"/>
        <v>131114.00156180601</v>
      </c>
    </row>
    <row r="1765" spans="1:24" hidden="1" x14ac:dyDescent="0.3">
      <c r="A1765" t="s">
        <v>20</v>
      </c>
      <c r="B1765" t="s">
        <v>30</v>
      </c>
      <c r="C1765">
        <v>1994</v>
      </c>
      <c r="D1765" s="1">
        <v>187525</v>
      </c>
      <c r="E1765" s="9">
        <v>1.0877020445099901</v>
      </c>
      <c r="F1765" s="1">
        <v>203971.32589673501</v>
      </c>
      <c r="G1765" s="9">
        <v>1.1702501834064101</v>
      </c>
      <c r="H1765" s="1">
        <v>238697.48154030301</v>
      </c>
      <c r="I1765" s="9">
        <v>1.5</v>
      </c>
      <c r="J1765" s="1">
        <v>358046.22231045499</v>
      </c>
      <c r="K1765" s="1">
        <v>12157</v>
      </c>
      <c r="L1765" s="10">
        <v>3.2838720106560998E-2</v>
      </c>
      <c r="M1765" s="1">
        <v>370203.22231045499</v>
      </c>
      <c r="N1765" s="1">
        <v>12157</v>
      </c>
      <c r="O1765" s="10">
        <v>3.2838720106560998E-2</v>
      </c>
      <c r="P1765" s="1">
        <v>370203.22231045499</v>
      </c>
      <c r="Q1765" s="9">
        <v>2.28571428571429</v>
      </c>
      <c r="R1765" s="9">
        <v>4.5968471101408301</v>
      </c>
      <c r="S1765" s="9">
        <v>4.2725906570215599</v>
      </c>
      <c r="T1765" s="9"/>
      <c r="U1765" s="1">
        <f t="shared" si="108"/>
        <v>187525</v>
      </c>
      <c r="V1765" s="1">
        <f t="shared" si="109"/>
        <v>16446.325896735012</v>
      </c>
      <c r="W1765" s="1">
        <f t="shared" si="110"/>
        <v>34726.155643567996</v>
      </c>
      <c r="X1765" s="1">
        <f t="shared" si="111"/>
        <v>119348.74077015198</v>
      </c>
    </row>
    <row r="1766" spans="1:24" hidden="1" x14ac:dyDescent="0.3">
      <c r="A1766" t="s">
        <v>20</v>
      </c>
      <c r="B1766" t="s">
        <v>30</v>
      </c>
      <c r="C1766">
        <v>1996</v>
      </c>
      <c r="D1766" s="1">
        <v>205900</v>
      </c>
      <c r="E1766" s="9">
        <v>1.07558459667883</v>
      </c>
      <c r="F1766" s="1">
        <v>221462.86845616999</v>
      </c>
      <c r="G1766" s="9">
        <v>1.1702501834064101</v>
      </c>
      <c r="H1766" s="1">
        <v>259166.96242854299</v>
      </c>
      <c r="I1766" s="9">
        <v>1.5</v>
      </c>
      <c r="J1766" s="1">
        <v>388750.44364281499</v>
      </c>
      <c r="K1766" s="1">
        <v>20329</v>
      </c>
      <c r="L1766" s="10">
        <v>4.9694503881622901E-2</v>
      </c>
      <c r="M1766" s="1">
        <v>409079.44364281499</v>
      </c>
      <c r="N1766" s="1">
        <v>20329</v>
      </c>
      <c r="O1766" s="10">
        <v>4.9694503881622901E-2</v>
      </c>
      <c r="P1766" s="1">
        <v>409079.44364281499</v>
      </c>
      <c r="Q1766" s="9">
        <v>2.28571428571429</v>
      </c>
      <c r="R1766" s="9">
        <v>4.64863481258371</v>
      </c>
      <c r="S1766" s="9">
        <v>4.2725906570215599</v>
      </c>
      <c r="T1766" s="9"/>
      <c r="U1766" s="1">
        <f t="shared" si="108"/>
        <v>205900</v>
      </c>
      <c r="V1766" s="1">
        <f t="shared" si="109"/>
        <v>15562.868456169992</v>
      </c>
      <c r="W1766" s="1">
        <f t="shared" si="110"/>
        <v>37704.093972372997</v>
      </c>
      <c r="X1766" s="1">
        <f t="shared" si="111"/>
        <v>129583.481214272</v>
      </c>
    </row>
    <row r="1767" spans="1:24" hidden="1" x14ac:dyDescent="0.3">
      <c r="A1767" t="s">
        <v>20</v>
      </c>
      <c r="B1767" t="s">
        <v>30</v>
      </c>
      <c r="C1767">
        <v>1998</v>
      </c>
      <c r="D1767" s="1">
        <v>159250</v>
      </c>
      <c r="E1767" s="9">
        <v>1.00162800083843</v>
      </c>
      <c r="F1767" s="1">
        <v>159509.259133521</v>
      </c>
      <c r="G1767" s="9">
        <v>1.1702501834064101</v>
      </c>
      <c r="H1767" s="1">
        <v>186665.73975602299</v>
      </c>
      <c r="I1767" s="9">
        <v>1.5</v>
      </c>
      <c r="J1767" s="1">
        <v>279998.60963403498</v>
      </c>
      <c r="K1767" s="1">
        <v>7014</v>
      </c>
      <c r="L1767" s="10">
        <v>2.4437950684269402E-2</v>
      </c>
      <c r="M1767" s="1">
        <v>287012.60963403498</v>
      </c>
      <c r="N1767" s="1">
        <v>7014</v>
      </c>
      <c r="O1767" s="10">
        <v>2.4437950684269402E-2</v>
      </c>
      <c r="P1767" s="1">
        <v>287012.60963403498</v>
      </c>
      <c r="Q1767" s="9">
        <v>2.28571428571429</v>
      </c>
      <c r="R1767" s="9">
        <v>4.9918732262023902</v>
      </c>
      <c r="S1767" s="9">
        <v>4.2725906570215599</v>
      </c>
      <c r="T1767" s="9"/>
      <c r="U1767" s="1">
        <f t="shared" si="108"/>
        <v>159250</v>
      </c>
      <c r="V1767" s="1">
        <f t="shared" si="109"/>
        <v>259.25913352100179</v>
      </c>
      <c r="W1767" s="1">
        <f t="shared" si="110"/>
        <v>27156.480622501986</v>
      </c>
      <c r="X1767" s="1">
        <f t="shared" si="111"/>
        <v>93332.869878011988</v>
      </c>
    </row>
    <row r="1768" spans="1:24" hidden="1" x14ac:dyDescent="0.3">
      <c r="A1768" t="s">
        <v>20</v>
      </c>
      <c r="B1768" t="s">
        <v>30</v>
      </c>
      <c r="C1768">
        <v>2000</v>
      </c>
      <c r="D1768" s="1">
        <v>181970</v>
      </c>
      <c r="E1768" s="9">
        <v>1.0221629820215901</v>
      </c>
      <c r="F1768" s="1">
        <v>186002.99783846899</v>
      </c>
      <c r="G1768" s="9">
        <v>1.1702501834064101</v>
      </c>
      <c r="H1768" s="1">
        <v>217670.042334611</v>
      </c>
      <c r="I1768" s="9">
        <v>1.5</v>
      </c>
      <c r="J1768" s="1">
        <v>326505.06350191601</v>
      </c>
      <c r="K1768" s="1">
        <v>2425</v>
      </c>
      <c r="L1768" s="10">
        <v>7.3723878388692E-3</v>
      </c>
      <c r="M1768" s="1">
        <v>328930.06350191601</v>
      </c>
      <c r="N1768" s="1">
        <v>2425</v>
      </c>
      <c r="O1768" s="10">
        <v>7.3723878388692E-3</v>
      </c>
      <c r="P1768" s="1">
        <v>328930.06350191601</v>
      </c>
      <c r="Q1768" s="9">
        <v>2.28571428571429</v>
      </c>
      <c r="R1768" s="9">
        <v>4.89158782693461</v>
      </c>
      <c r="S1768" s="9">
        <v>4.2725906570215599</v>
      </c>
      <c r="T1768" s="9"/>
      <c r="U1768" s="1">
        <f t="shared" si="108"/>
        <v>181970</v>
      </c>
      <c r="V1768" s="1">
        <f t="shared" si="109"/>
        <v>4032.9978384689894</v>
      </c>
      <c r="W1768" s="1">
        <f t="shared" si="110"/>
        <v>31667.044496142014</v>
      </c>
      <c r="X1768" s="1">
        <f t="shared" si="111"/>
        <v>108835.02116730501</v>
      </c>
    </row>
    <row r="1769" spans="1:24" hidden="1" x14ac:dyDescent="0.3">
      <c r="A1769" t="s">
        <v>20</v>
      </c>
      <c r="B1769" t="s">
        <v>30</v>
      </c>
      <c r="C1769">
        <v>2002</v>
      </c>
      <c r="D1769" s="1">
        <v>335600</v>
      </c>
      <c r="E1769" s="9">
        <v>1.0035611833395099</v>
      </c>
      <c r="F1769" s="1">
        <v>336795.13312873902</v>
      </c>
      <c r="G1769" s="9">
        <v>1.1702501834064101</v>
      </c>
      <c r="H1769" s="1">
        <v>394134.566314294</v>
      </c>
      <c r="I1769" s="9">
        <v>1.5</v>
      </c>
      <c r="J1769" s="1">
        <v>591201.849471441</v>
      </c>
      <c r="K1769" s="1">
        <v>95436</v>
      </c>
      <c r="L1769" s="10">
        <v>0.138990298995991</v>
      </c>
      <c r="M1769" s="1">
        <v>686637.849471441</v>
      </c>
      <c r="N1769" s="1">
        <v>95436</v>
      </c>
      <c r="O1769" s="10">
        <v>0.138990298995991</v>
      </c>
      <c r="P1769" s="1">
        <v>686637.849471441</v>
      </c>
      <c r="Q1769" s="9">
        <v>2.28571428571429</v>
      </c>
      <c r="R1769" s="9">
        <v>4.9822572684225497</v>
      </c>
      <c r="S1769" s="9">
        <v>4.2725906570215599</v>
      </c>
      <c r="T1769" s="9"/>
      <c r="U1769" s="1">
        <f t="shared" si="108"/>
        <v>335600</v>
      </c>
      <c r="V1769" s="1">
        <f t="shared" si="109"/>
        <v>1195.1331287390203</v>
      </c>
      <c r="W1769" s="1">
        <f t="shared" si="110"/>
        <v>57339.433185554983</v>
      </c>
      <c r="X1769" s="1">
        <f t="shared" si="111"/>
        <v>197067.283157147</v>
      </c>
    </row>
    <row r="1770" spans="1:24" hidden="1" x14ac:dyDescent="0.3">
      <c r="A1770" t="s">
        <v>20</v>
      </c>
      <c r="B1770" t="s">
        <v>30</v>
      </c>
      <c r="C1770">
        <v>2004</v>
      </c>
      <c r="D1770" s="1">
        <v>230800</v>
      </c>
      <c r="E1770" s="9">
        <v>1.0166256747633999</v>
      </c>
      <c r="F1770" s="1">
        <v>234637.205735392</v>
      </c>
      <c r="G1770" s="9">
        <v>1.1702501834064101</v>
      </c>
      <c r="H1770" s="1">
        <v>274584.23304581002</v>
      </c>
      <c r="I1770" s="9">
        <v>1.5</v>
      </c>
      <c r="J1770" s="1">
        <v>411876.34956871602</v>
      </c>
      <c r="K1770" s="1">
        <v>121931</v>
      </c>
      <c r="L1770" s="10">
        <v>0.22841761189409099</v>
      </c>
      <c r="M1770" s="1">
        <v>533807.34956871602</v>
      </c>
      <c r="N1770" s="1">
        <v>121931</v>
      </c>
      <c r="O1770" s="10">
        <v>0.22841761189409099</v>
      </c>
      <c r="P1770" s="1">
        <v>533807.34956871602</v>
      </c>
      <c r="Q1770" s="9">
        <v>2.28571428571429</v>
      </c>
      <c r="R1770" s="9">
        <v>4.9182310894948298</v>
      </c>
      <c r="S1770" s="9">
        <v>4.2725906570215599</v>
      </c>
      <c r="T1770" s="9"/>
      <c r="U1770" s="1">
        <f t="shared" si="108"/>
        <v>230800</v>
      </c>
      <c r="V1770" s="1">
        <f t="shared" si="109"/>
        <v>3837.2057353919954</v>
      </c>
      <c r="W1770" s="1">
        <f t="shared" si="110"/>
        <v>39947.027310418023</v>
      </c>
      <c r="X1770" s="1">
        <f t="shared" si="111"/>
        <v>137292.116522906</v>
      </c>
    </row>
    <row r="1771" spans="1:24" hidden="1" x14ac:dyDescent="0.3">
      <c r="A1771" t="s">
        <v>20</v>
      </c>
      <c r="B1771" t="s">
        <v>30</v>
      </c>
      <c r="C1771">
        <v>2006</v>
      </c>
      <c r="D1771" s="1">
        <v>38055</v>
      </c>
      <c r="E1771" s="9">
        <v>1.00374177516743</v>
      </c>
      <c r="F1771" s="1">
        <v>38197.393253996699</v>
      </c>
      <c r="G1771" s="9">
        <v>1.1702501834064101</v>
      </c>
      <c r="H1771" s="1">
        <v>44700.506461136501</v>
      </c>
      <c r="I1771" s="9">
        <v>1.5</v>
      </c>
      <c r="J1771" s="1">
        <v>67050.759691704705</v>
      </c>
      <c r="K1771" s="1">
        <v>6322</v>
      </c>
      <c r="L1771" s="10">
        <v>8.6162767034572194E-2</v>
      </c>
      <c r="M1771" s="1">
        <v>73372.759691704705</v>
      </c>
      <c r="N1771" s="1">
        <v>6322</v>
      </c>
      <c r="O1771" s="10">
        <v>8.6162767034572194E-2</v>
      </c>
      <c r="P1771" s="1">
        <v>73372.759691704705</v>
      </c>
      <c r="Q1771" s="9">
        <v>2.28571428571429</v>
      </c>
      <c r="R1771" s="9">
        <v>4.9813608676055701</v>
      </c>
      <c r="S1771" s="9">
        <v>4.2725906570215599</v>
      </c>
      <c r="T1771" s="9"/>
      <c r="U1771" s="1">
        <f t="shared" si="108"/>
        <v>38055</v>
      </c>
      <c r="V1771" s="1">
        <f t="shared" si="109"/>
        <v>142.39325399669906</v>
      </c>
      <c r="W1771" s="1">
        <f t="shared" si="110"/>
        <v>6503.1132071398024</v>
      </c>
      <c r="X1771" s="1">
        <f t="shared" si="111"/>
        <v>22350.253230568203</v>
      </c>
    </row>
    <row r="1772" spans="1:24" hidden="1" x14ac:dyDescent="0.3">
      <c r="A1772" t="s">
        <v>20</v>
      </c>
      <c r="B1772" t="s">
        <v>30</v>
      </c>
      <c r="C1772">
        <v>2008</v>
      </c>
      <c r="D1772" s="1">
        <v>57332</v>
      </c>
      <c r="E1772" s="9">
        <v>1.08294750242959</v>
      </c>
      <c r="F1772" s="1">
        <v>62087.546209293301</v>
      </c>
      <c r="G1772" s="9">
        <v>1.1702501834064101</v>
      </c>
      <c r="H1772" s="1">
        <v>72657.962338679499</v>
      </c>
      <c r="I1772" s="9">
        <v>1.5</v>
      </c>
      <c r="J1772" s="1">
        <v>108986.943508019</v>
      </c>
      <c r="K1772" s="1">
        <v>9</v>
      </c>
      <c r="L1772" s="10">
        <v>8.2571880295139903E-5</v>
      </c>
      <c r="M1772" s="1">
        <v>108995.943508019</v>
      </c>
      <c r="N1772" s="1">
        <v>9</v>
      </c>
      <c r="O1772" s="10">
        <v>8.2571880295139903E-5</v>
      </c>
      <c r="P1772" s="1">
        <v>108995.943508019</v>
      </c>
      <c r="Q1772" s="9">
        <v>2.28571428571429</v>
      </c>
      <c r="R1772" s="9">
        <v>4.6170289776582099</v>
      </c>
      <c r="S1772" s="9">
        <v>4.2725906570215599</v>
      </c>
      <c r="T1772" s="9"/>
      <c r="U1772" s="1">
        <f t="shared" si="108"/>
        <v>57332</v>
      </c>
      <c r="V1772" s="1">
        <f t="shared" si="109"/>
        <v>4755.5462092933012</v>
      </c>
      <c r="W1772" s="1">
        <f t="shared" si="110"/>
        <v>10570.416129386198</v>
      </c>
      <c r="X1772" s="1">
        <f t="shared" si="111"/>
        <v>36328.981169339502</v>
      </c>
    </row>
    <row r="1773" spans="1:24" hidden="1" x14ac:dyDescent="0.3">
      <c r="A1773" t="s">
        <v>20</v>
      </c>
      <c r="B1773" t="s">
        <v>30</v>
      </c>
      <c r="C1773">
        <v>2010</v>
      </c>
      <c r="D1773" s="1">
        <v>58260</v>
      </c>
      <c r="E1773" s="9">
        <v>1</v>
      </c>
      <c r="F1773" s="1">
        <v>58260</v>
      </c>
      <c r="G1773" s="9">
        <v>1.1702501834064101</v>
      </c>
      <c r="H1773" s="1">
        <v>68178.775685257497</v>
      </c>
      <c r="I1773" s="9">
        <v>1.5</v>
      </c>
      <c r="J1773" s="1">
        <v>102268.163527886</v>
      </c>
      <c r="K1773" s="1">
        <v>0</v>
      </c>
      <c r="L1773" s="10">
        <v>0</v>
      </c>
      <c r="M1773" s="1">
        <v>102268.163527886</v>
      </c>
      <c r="N1773" s="1">
        <v>0</v>
      </c>
      <c r="O1773" s="10">
        <v>0</v>
      </c>
      <c r="P1773" s="1">
        <v>102268.163527886</v>
      </c>
      <c r="Q1773" s="9">
        <v>2.28571428571429</v>
      </c>
      <c r="R1773" s="9">
        <v>5</v>
      </c>
      <c r="S1773" s="9">
        <v>4.2725906570215599</v>
      </c>
      <c r="T1773" s="9"/>
      <c r="U1773" s="1">
        <f t="shared" si="108"/>
        <v>58260</v>
      </c>
      <c r="V1773" s="1">
        <f t="shared" si="109"/>
        <v>0</v>
      </c>
      <c r="W1773" s="1">
        <f t="shared" si="110"/>
        <v>9918.7756852574967</v>
      </c>
      <c r="X1773" s="1">
        <f t="shared" si="111"/>
        <v>34089.387842628508</v>
      </c>
    </row>
    <row r="1774" spans="1:24" hidden="1" x14ac:dyDescent="0.3">
      <c r="A1774" t="s">
        <v>20</v>
      </c>
      <c r="B1774" t="s">
        <v>30</v>
      </c>
      <c r="C1774">
        <v>2012</v>
      </c>
      <c r="D1774" s="1">
        <v>179681</v>
      </c>
      <c r="E1774" s="9">
        <v>1.06402519454101</v>
      </c>
      <c r="F1774" s="1">
        <v>191185.11098032299</v>
      </c>
      <c r="G1774" s="9">
        <v>1.1702501834064101</v>
      </c>
      <c r="H1774" s="1">
        <v>223734.411189298</v>
      </c>
      <c r="I1774" s="9">
        <v>1.5</v>
      </c>
      <c r="J1774" s="1">
        <v>335601.61678394699</v>
      </c>
      <c r="K1774" s="1">
        <v>22890</v>
      </c>
      <c r="L1774" s="10">
        <v>6.3850865482846603E-2</v>
      </c>
      <c r="M1774" s="1">
        <v>358491.61678394699</v>
      </c>
      <c r="N1774" s="1">
        <v>22890</v>
      </c>
      <c r="O1774" s="10">
        <v>6.3850865482846603E-2</v>
      </c>
      <c r="P1774" s="1">
        <v>358491.61678394699</v>
      </c>
      <c r="Q1774" s="9">
        <v>2.28571428571429</v>
      </c>
      <c r="R1774" s="9">
        <v>4.6991368490638701</v>
      </c>
      <c r="S1774" s="9">
        <v>4.2725906570215599</v>
      </c>
      <c r="T1774" s="9"/>
      <c r="U1774" s="1">
        <f t="shared" si="108"/>
        <v>179681</v>
      </c>
      <c r="V1774" s="1">
        <f t="shared" si="109"/>
        <v>11504.110980322992</v>
      </c>
      <c r="W1774" s="1">
        <f t="shared" si="110"/>
        <v>32549.300208975008</v>
      </c>
      <c r="X1774" s="1">
        <f t="shared" si="111"/>
        <v>111867.20559464899</v>
      </c>
    </row>
    <row r="1775" spans="1:24" hidden="1" x14ac:dyDescent="0.3">
      <c r="A1775" t="s">
        <v>20</v>
      </c>
      <c r="B1775" t="s">
        <v>30</v>
      </c>
      <c r="C1775">
        <v>2014</v>
      </c>
      <c r="D1775" s="1">
        <v>171220</v>
      </c>
      <c r="E1775" s="9">
        <v>1.355427827205</v>
      </c>
      <c r="F1775" s="1">
        <v>232076.35257404001</v>
      </c>
      <c r="G1775" s="9">
        <v>1.1702501834064101</v>
      </c>
      <c r="H1775" s="1">
        <v>271587.394164061</v>
      </c>
      <c r="I1775" s="9">
        <v>1.5</v>
      </c>
      <c r="J1775" s="1">
        <v>407381.09124609199</v>
      </c>
      <c r="K1775" s="1">
        <v>84505</v>
      </c>
      <c r="L1775" s="10">
        <v>0.171797905051399</v>
      </c>
      <c r="M1775" s="1">
        <v>491886.09124609199</v>
      </c>
      <c r="N1775" s="1">
        <v>84505</v>
      </c>
      <c r="O1775" s="10">
        <v>0.171797905051399</v>
      </c>
      <c r="P1775" s="1">
        <v>491886.09124609199</v>
      </c>
      <c r="Q1775" s="9">
        <v>2.28571428571429</v>
      </c>
      <c r="R1775" s="9">
        <v>3.6888721772153699</v>
      </c>
      <c r="S1775" s="9">
        <v>4.2725906570215599</v>
      </c>
      <c r="T1775" s="9"/>
      <c r="U1775" s="1">
        <f t="shared" si="108"/>
        <v>171220</v>
      </c>
      <c r="V1775" s="1">
        <f t="shared" si="109"/>
        <v>60856.352574040007</v>
      </c>
      <c r="W1775" s="1">
        <f t="shared" si="110"/>
        <v>39511.041590020992</v>
      </c>
      <c r="X1775" s="1">
        <f t="shared" si="111"/>
        <v>135793.69708203099</v>
      </c>
    </row>
    <row r="1776" spans="1:24" hidden="1" x14ac:dyDescent="0.3">
      <c r="A1776" t="s">
        <v>20</v>
      </c>
      <c r="B1776" t="s">
        <v>31</v>
      </c>
      <c r="C1776">
        <v>1954</v>
      </c>
      <c r="D1776" s="1">
        <v>259152</v>
      </c>
      <c r="E1776" s="9">
        <v>1</v>
      </c>
      <c r="F1776" s="1">
        <v>259152</v>
      </c>
      <c r="G1776" s="9">
        <v>1.0702834102971599</v>
      </c>
      <c r="H1776" s="1">
        <v>277366.08634532901</v>
      </c>
      <c r="I1776" s="9">
        <v>1.5</v>
      </c>
      <c r="J1776" s="1">
        <v>416049.12951799401</v>
      </c>
      <c r="K1776" s="1">
        <v>852392</v>
      </c>
      <c r="L1776" s="10">
        <v>0.67199965387743898</v>
      </c>
      <c r="M1776" s="1">
        <v>1268441.1295179899</v>
      </c>
      <c r="N1776" s="1">
        <v>852392</v>
      </c>
      <c r="O1776" s="10">
        <v>0.67199965387743898</v>
      </c>
      <c r="P1776" s="1">
        <v>1268441.1295179899</v>
      </c>
      <c r="Q1776" s="9">
        <v>2.1428571428571401</v>
      </c>
      <c r="R1776" s="9">
        <v>5</v>
      </c>
      <c r="S1776" s="9">
        <v>4.67165981635815</v>
      </c>
      <c r="T1776" s="9"/>
      <c r="U1776" s="1">
        <f t="shared" si="108"/>
        <v>259152</v>
      </c>
      <c r="V1776" s="1">
        <f t="shared" si="109"/>
        <v>0</v>
      </c>
      <c r="W1776" s="1">
        <f t="shared" si="110"/>
        <v>18214.086345329008</v>
      </c>
      <c r="X1776" s="1">
        <f t="shared" si="111"/>
        <v>138683.043172665</v>
      </c>
    </row>
    <row r="1777" spans="1:24" hidden="1" x14ac:dyDescent="0.3">
      <c r="A1777" t="s">
        <v>20</v>
      </c>
      <c r="B1777" t="s">
        <v>31</v>
      </c>
      <c r="C1777">
        <v>1956</v>
      </c>
      <c r="D1777" s="1">
        <v>730900</v>
      </c>
      <c r="E1777" s="9">
        <v>1</v>
      </c>
      <c r="F1777" s="1">
        <v>730900</v>
      </c>
      <c r="G1777" s="9">
        <v>1.0702834102971599</v>
      </c>
      <c r="H1777" s="1">
        <v>782270.14458619396</v>
      </c>
      <c r="I1777" s="9">
        <v>1.5</v>
      </c>
      <c r="J1777" s="1">
        <v>1173405.2168792901</v>
      </c>
      <c r="K1777" s="1">
        <v>1033408</v>
      </c>
      <c r="L1777" s="10">
        <v>0.46828068279442697</v>
      </c>
      <c r="M1777" s="1">
        <v>2206813.2168792901</v>
      </c>
      <c r="N1777" s="1">
        <v>1033408</v>
      </c>
      <c r="O1777" s="10">
        <v>0.46828068279442697</v>
      </c>
      <c r="P1777" s="1">
        <v>2206813.2168792901</v>
      </c>
      <c r="Q1777" s="9">
        <v>2.1428571428571401</v>
      </c>
      <c r="R1777" s="9">
        <v>5</v>
      </c>
      <c r="S1777" s="9">
        <v>4.67165981635815</v>
      </c>
      <c r="T1777" s="9"/>
      <c r="U1777" s="1">
        <f t="shared" si="108"/>
        <v>730900</v>
      </c>
      <c r="V1777" s="1">
        <f t="shared" si="109"/>
        <v>0</v>
      </c>
      <c r="W1777" s="1">
        <f t="shared" si="110"/>
        <v>51370.144586193957</v>
      </c>
      <c r="X1777" s="1">
        <f t="shared" si="111"/>
        <v>391135.07229309611</v>
      </c>
    </row>
    <row r="1778" spans="1:24" hidden="1" x14ac:dyDescent="0.3">
      <c r="A1778" t="s">
        <v>20</v>
      </c>
      <c r="B1778" t="s">
        <v>31</v>
      </c>
      <c r="C1778">
        <v>1958</v>
      </c>
      <c r="D1778" s="1">
        <v>278009</v>
      </c>
      <c r="E1778" s="9">
        <v>1</v>
      </c>
      <c r="F1778" s="1">
        <v>278009</v>
      </c>
      <c r="G1778" s="9">
        <v>1.0702834102971599</v>
      </c>
      <c r="H1778" s="1">
        <v>297548.42061330302</v>
      </c>
      <c r="I1778" s="9">
        <v>1.5</v>
      </c>
      <c r="J1778" s="1">
        <v>446322.63091995398</v>
      </c>
      <c r="K1778" s="1">
        <v>804029</v>
      </c>
      <c r="L1778" s="10">
        <v>0.64304230915300997</v>
      </c>
      <c r="M1778" s="1">
        <v>1250351.6309199501</v>
      </c>
      <c r="N1778" s="1">
        <v>804029</v>
      </c>
      <c r="O1778" s="10">
        <v>0.64304230915300997</v>
      </c>
      <c r="P1778" s="1">
        <v>1250351.6309199501</v>
      </c>
      <c r="Q1778" s="9">
        <v>2.1428571428571401</v>
      </c>
      <c r="R1778" s="9">
        <v>5</v>
      </c>
      <c r="S1778" s="9">
        <v>4.67165981635815</v>
      </c>
      <c r="T1778" s="9"/>
      <c r="U1778" s="1">
        <f t="shared" si="108"/>
        <v>278009</v>
      </c>
      <c r="V1778" s="1">
        <f t="shared" si="109"/>
        <v>0</v>
      </c>
      <c r="W1778" s="1">
        <f t="shared" si="110"/>
        <v>19539.420613303024</v>
      </c>
      <c r="X1778" s="1">
        <f t="shared" si="111"/>
        <v>148774.21030665096</v>
      </c>
    </row>
    <row r="1779" spans="1:24" hidden="1" x14ac:dyDescent="0.3">
      <c r="A1779" t="s">
        <v>20</v>
      </c>
      <c r="B1779" t="s">
        <v>31</v>
      </c>
      <c r="C1779">
        <v>1960</v>
      </c>
      <c r="D1779" s="1">
        <v>1562065</v>
      </c>
      <c r="E1779" s="9">
        <v>1</v>
      </c>
      <c r="F1779" s="1">
        <v>1562065</v>
      </c>
      <c r="G1779" s="9">
        <v>1.0226964378360599</v>
      </c>
      <c r="H1779" s="1">
        <v>1597518.3111683901</v>
      </c>
      <c r="I1779" s="9">
        <v>1.5</v>
      </c>
      <c r="J1779" s="1">
        <v>2396277.4667525799</v>
      </c>
      <c r="K1779" s="1">
        <v>1489191</v>
      </c>
      <c r="L1779" s="10">
        <v>0.38327193046161701</v>
      </c>
      <c r="M1779" s="1">
        <v>3885468.4667525799</v>
      </c>
      <c r="N1779" s="1">
        <v>1489191</v>
      </c>
      <c r="O1779" s="10">
        <v>0.38327193046161701</v>
      </c>
      <c r="P1779" s="1">
        <v>3885468.4667525799</v>
      </c>
      <c r="Q1779" s="9">
        <v>2.1428571428571401</v>
      </c>
      <c r="R1779" s="9">
        <v>5</v>
      </c>
      <c r="S1779" s="9">
        <v>4.8890362917265699</v>
      </c>
      <c r="T1779" s="9"/>
      <c r="U1779" s="1">
        <f t="shared" si="108"/>
        <v>1562065</v>
      </c>
      <c r="V1779" s="1">
        <f t="shared" si="109"/>
        <v>0</v>
      </c>
      <c r="W1779" s="1">
        <f t="shared" si="110"/>
        <v>35453.311168390093</v>
      </c>
      <c r="X1779" s="1">
        <f t="shared" si="111"/>
        <v>798759.15558418981</v>
      </c>
    </row>
    <row r="1780" spans="1:24" hidden="1" x14ac:dyDescent="0.3">
      <c r="A1780" t="s">
        <v>20</v>
      </c>
      <c r="B1780" t="s">
        <v>31</v>
      </c>
      <c r="C1780">
        <v>1962</v>
      </c>
      <c r="D1780" s="1">
        <v>3842288</v>
      </c>
      <c r="E1780" s="9">
        <v>1</v>
      </c>
      <c r="F1780" s="1">
        <v>3842288</v>
      </c>
      <c r="G1780" s="9">
        <v>1.0226964378360599</v>
      </c>
      <c r="H1780" s="1">
        <v>3929494.2507402501</v>
      </c>
      <c r="I1780" s="9">
        <v>1.5</v>
      </c>
      <c r="J1780" s="1">
        <v>5894241.3761103703</v>
      </c>
      <c r="K1780" s="1">
        <v>12191595</v>
      </c>
      <c r="L1780" s="10">
        <v>0.67409627879327205</v>
      </c>
      <c r="M1780" s="1">
        <v>18085836.376110401</v>
      </c>
      <c r="N1780" s="1">
        <v>12191595</v>
      </c>
      <c r="O1780" s="10">
        <v>0.67409627879327205</v>
      </c>
      <c r="P1780" s="1">
        <v>18085836.376110401</v>
      </c>
      <c r="Q1780" s="9">
        <v>2.1428571428571401</v>
      </c>
      <c r="R1780" s="9">
        <v>5</v>
      </c>
      <c r="S1780" s="9">
        <v>4.8890362917265699</v>
      </c>
      <c r="T1780" s="9"/>
      <c r="U1780" s="1">
        <f t="shared" si="108"/>
        <v>3842288</v>
      </c>
      <c r="V1780" s="1">
        <f t="shared" si="109"/>
        <v>0</v>
      </c>
      <c r="W1780" s="1">
        <f t="shared" si="110"/>
        <v>87206.250740250107</v>
      </c>
      <c r="X1780" s="1">
        <f t="shared" si="111"/>
        <v>1964747.1253701202</v>
      </c>
    </row>
    <row r="1781" spans="1:24" hidden="1" x14ac:dyDescent="0.3">
      <c r="A1781" t="s">
        <v>20</v>
      </c>
      <c r="B1781" t="s">
        <v>31</v>
      </c>
      <c r="C1781">
        <v>1964</v>
      </c>
      <c r="D1781" s="1">
        <v>754050</v>
      </c>
      <c r="E1781" s="9">
        <v>1.0112929911815001</v>
      </c>
      <c r="F1781" s="1">
        <v>762565.48000040697</v>
      </c>
      <c r="G1781" s="9">
        <v>1.0226964378360599</v>
      </c>
      <c r="H1781" s="1">
        <v>779873.00001316401</v>
      </c>
      <c r="I1781" s="9">
        <v>1.5</v>
      </c>
      <c r="J1781" s="1">
        <v>1169809.5000197501</v>
      </c>
      <c r="K1781" s="1">
        <v>2852077</v>
      </c>
      <c r="L1781" s="10">
        <v>0.70913910673162905</v>
      </c>
      <c r="M1781" s="1">
        <v>4021886.5000197501</v>
      </c>
      <c r="N1781" s="1">
        <v>2852077</v>
      </c>
      <c r="O1781" s="10">
        <v>0.70913910673162905</v>
      </c>
      <c r="P1781" s="1">
        <v>4021886.5000197501</v>
      </c>
      <c r="Q1781" s="9">
        <v>2.1428571428571401</v>
      </c>
      <c r="R1781" s="9">
        <v>4.9441655816861596</v>
      </c>
      <c r="S1781" s="9">
        <v>4.8890362917265699</v>
      </c>
      <c r="T1781" s="9"/>
      <c r="U1781" s="1">
        <f t="shared" si="108"/>
        <v>754050</v>
      </c>
      <c r="V1781" s="1">
        <f t="shared" si="109"/>
        <v>8515.4800004069693</v>
      </c>
      <c r="W1781" s="1">
        <f t="shared" si="110"/>
        <v>17307.520012757042</v>
      </c>
      <c r="X1781" s="1">
        <f t="shared" si="111"/>
        <v>389936.50000658608</v>
      </c>
    </row>
    <row r="1782" spans="1:24" hidden="1" x14ac:dyDescent="0.3">
      <c r="A1782" t="s">
        <v>20</v>
      </c>
      <c r="B1782" t="s">
        <v>31</v>
      </c>
      <c r="C1782">
        <v>1966</v>
      </c>
      <c r="D1782" s="1">
        <v>917500</v>
      </c>
      <c r="E1782" s="9">
        <v>1.00362565436767</v>
      </c>
      <c r="F1782" s="1">
        <v>920826.53788233397</v>
      </c>
      <c r="G1782" s="9">
        <v>1.0226964378360599</v>
      </c>
      <c r="H1782" s="1">
        <v>941726.020157177</v>
      </c>
      <c r="I1782" s="9">
        <v>1.5</v>
      </c>
      <c r="J1782" s="1">
        <v>1412589.0302357699</v>
      </c>
      <c r="K1782" s="1">
        <v>2149832</v>
      </c>
      <c r="L1782" s="10">
        <v>0.60347499123586801</v>
      </c>
      <c r="M1782" s="1">
        <v>3562421.0302357702</v>
      </c>
      <c r="N1782" s="1">
        <v>2149832</v>
      </c>
      <c r="O1782" s="10">
        <v>0.60347499123586801</v>
      </c>
      <c r="P1782" s="1">
        <v>3562421.0302357702</v>
      </c>
      <c r="Q1782" s="9">
        <v>2.1428571428571401</v>
      </c>
      <c r="R1782" s="9">
        <v>4.9819372175676904</v>
      </c>
      <c r="S1782" s="9">
        <v>4.8890362917265699</v>
      </c>
      <c r="T1782" s="9"/>
      <c r="U1782" s="1">
        <f t="shared" si="108"/>
        <v>917500</v>
      </c>
      <c r="V1782" s="1">
        <f t="shared" si="109"/>
        <v>3326.5378823339706</v>
      </c>
      <c r="W1782" s="1">
        <f t="shared" si="110"/>
        <v>20899.482274843031</v>
      </c>
      <c r="X1782" s="1">
        <f t="shared" si="111"/>
        <v>470863.01007859292</v>
      </c>
    </row>
    <row r="1783" spans="1:24" hidden="1" x14ac:dyDescent="0.3">
      <c r="A1783" t="s">
        <v>20</v>
      </c>
      <c r="B1783" t="s">
        <v>31</v>
      </c>
      <c r="C1783">
        <v>1968</v>
      </c>
      <c r="D1783" s="1">
        <v>2036750</v>
      </c>
      <c r="E1783" s="9">
        <v>1.0015786789425201</v>
      </c>
      <c r="F1783" s="1">
        <v>2039965.37433618</v>
      </c>
      <c r="G1783" s="9">
        <v>1.0226964378360599</v>
      </c>
      <c r="H1783" s="1">
        <v>2086265.3216425199</v>
      </c>
      <c r="I1783" s="9">
        <v>1.5</v>
      </c>
      <c r="J1783" s="1">
        <v>3129397.9824637799</v>
      </c>
      <c r="K1783" s="1">
        <v>5452170</v>
      </c>
      <c r="L1783" s="10">
        <v>0.63533494241860899</v>
      </c>
      <c r="M1783" s="1">
        <v>8581567.9824637808</v>
      </c>
      <c r="N1783" s="1">
        <v>5452170</v>
      </c>
      <c r="O1783" s="10">
        <v>0.63533494241860899</v>
      </c>
      <c r="P1783" s="1">
        <v>8581567.9824637808</v>
      </c>
      <c r="Q1783" s="9">
        <v>2.1428571428571401</v>
      </c>
      <c r="R1783" s="9">
        <v>4.9921190467822898</v>
      </c>
      <c r="S1783" s="9">
        <v>4.8890362917265699</v>
      </c>
      <c r="T1783" s="9"/>
      <c r="U1783" s="1">
        <f t="shared" si="108"/>
        <v>2036750</v>
      </c>
      <c r="V1783" s="1">
        <f t="shared" si="109"/>
        <v>3215.3743361800443</v>
      </c>
      <c r="W1783" s="1">
        <f t="shared" si="110"/>
        <v>46299.947306339862</v>
      </c>
      <c r="X1783" s="1">
        <f t="shared" si="111"/>
        <v>1043132.66082126</v>
      </c>
    </row>
    <row r="1784" spans="1:24" hidden="1" x14ac:dyDescent="0.3">
      <c r="A1784" t="s">
        <v>20</v>
      </c>
      <c r="B1784" t="s">
        <v>31</v>
      </c>
      <c r="C1784">
        <v>1970</v>
      </c>
      <c r="D1784" s="1">
        <v>678500</v>
      </c>
      <c r="E1784" s="9">
        <v>1.00155535843457</v>
      </c>
      <c r="F1784" s="1">
        <v>679555.31069785298</v>
      </c>
      <c r="G1784" s="9">
        <v>1.04477156320681</v>
      </c>
      <c r="H1784" s="1">
        <v>709980.06424328405</v>
      </c>
      <c r="I1784" s="9">
        <v>1.5</v>
      </c>
      <c r="J1784" s="1">
        <v>1064970.09636493</v>
      </c>
      <c r="K1784" s="1">
        <v>2052282</v>
      </c>
      <c r="L1784" s="10">
        <v>0.65836253743904705</v>
      </c>
      <c r="M1784" s="1">
        <v>3117252.0963649298</v>
      </c>
      <c r="N1784" s="1">
        <v>2052282</v>
      </c>
      <c r="O1784" s="10">
        <v>0.65836253743904705</v>
      </c>
      <c r="P1784" s="1">
        <v>3117252.0963649298</v>
      </c>
      <c r="Q1784" s="9">
        <v>2.1428571428571401</v>
      </c>
      <c r="R1784" s="9">
        <v>4.9922352847425397</v>
      </c>
      <c r="S1784" s="9">
        <v>4.7857351559732999</v>
      </c>
      <c r="T1784" s="9"/>
      <c r="U1784" s="1">
        <f t="shared" si="108"/>
        <v>678500</v>
      </c>
      <c r="V1784" s="1">
        <f t="shared" si="109"/>
        <v>1055.3106978529831</v>
      </c>
      <c r="W1784" s="1">
        <f t="shared" si="110"/>
        <v>30424.753545431071</v>
      </c>
      <c r="X1784" s="1">
        <f t="shared" si="111"/>
        <v>354990.03212164599</v>
      </c>
    </row>
    <row r="1785" spans="1:24" hidden="1" x14ac:dyDescent="0.3">
      <c r="A1785" t="s">
        <v>20</v>
      </c>
      <c r="B1785" t="s">
        <v>31</v>
      </c>
      <c r="C1785">
        <v>1972</v>
      </c>
      <c r="D1785" s="1">
        <v>1295700</v>
      </c>
      <c r="E1785" s="9">
        <v>1.0005168678879499</v>
      </c>
      <c r="F1785" s="1">
        <v>1296369.70572242</v>
      </c>
      <c r="G1785" s="9">
        <v>1.04477156320681</v>
      </c>
      <c r="H1785" s="1">
        <v>1354410.2039415599</v>
      </c>
      <c r="I1785" s="9">
        <v>1.5</v>
      </c>
      <c r="J1785" s="1">
        <v>2031615.3059123401</v>
      </c>
      <c r="K1785" s="1">
        <v>1104756</v>
      </c>
      <c r="L1785" s="10">
        <v>0.35224018212302699</v>
      </c>
      <c r="M1785" s="1">
        <v>3136371.3059123401</v>
      </c>
      <c r="N1785" s="1">
        <v>1104756</v>
      </c>
      <c r="O1785" s="10">
        <v>0.35224018212302699</v>
      </c>
      <c r="P1785" s="1">
        <v>3136371.3059123401</v>
      </c>
      <c r="Q1785" s="9">
        <v>2.1428571428571401</v>
      </c>
      <c r="R1785" s="9">
        <v>4.9974169956322498</v>
      </c>
      <c r="S1785" s="9">
        <v>4.7857351559732999</v>
      </c>
      <c r="T1785" s="9"/>
      <c r="U1785" s="1">
        <f t="shared" si="108"/>
        <v>1295700</v>
      </c>
      <c r="V1785" s="1">
        <f t="shared" si="109"/>
        <v>669.70572242001072</v>
      </c>
      <c r="W1785" s="1">
        <f t="shared" si="110"/>
        <v>58040.498219139874</v>
      </c>
      <c r="X1785" s="1">
        <f t="shared" si="111"/>
        <v>677205.10197078018</v>
      </c>
    </row>
    <row r="1786" spans="1:24" hidden="1" x14ac:dyDescent="0.3">
      <c r="A1786" t="s">
        <v>20</v>
      </c>
      <c r="B1786" t="s">
        <v>31</v>
      </c>
      <c r="C1786">
        <v>1974</v>
      </c>
      <c r="D1786" s="1">
        <v>1384000</v>
      </c>
      <c r="E1786" s="9">
        <v>1</v>
      </c>
      <c r="F1786" s="1">
        <v>1384000</v>
      </c>
      <c r="G1786" s="9">
        <v>1.04477156320681</v>
      </c>
      <c r="H1786" s="1">
        <v>1445963.84347822</v>
      </c>
      <c r="I1786" s="9">
        <v>1.5</v>
      </c>
      <c r="J1786" s="1">
        <v>2168945.7652173298</v>
      </c>
      <c r="K1786" s="1">
        <v>2874495</v>
      </c>
      <c r="L1786" s="10">
        <v>0.56994721140065396</v>
      </c>
      <c r="M1786" s="1">
        <v>5043440.7652173303</v>
      </c>
      <c r="N1786" s="1">
        <v>2874495</v>
      </c>
      <c r="O1786" s="10">
        <v>0.56994721140065396</v>
      </c>
      <c r="P1786" s="1">
        <v>5043440.7652173303</v>
      </c>
      <c r="Q1786" s="9">
        <v>2.1428571428571401</v>
      </c>
      <c r="R1786" s="9">
        <v>5</v>
      </c>
      <c r="S1786" s="9">
        <v>4.7857351559732999</v>
      </c>
      <c r="T1786" s="9"/>
      <c r="U1786" s="1">
        <f t="shared" si="108"/>
        <v>1384000</v>
      </c>
      <c r="V1786" s="1">
        <f t="shared" si="109"/>
        <v>0</v>
      </c>
      <c r="W1786" s="1">
        <f t="shared" si="110"/>
        <v>61963.843478220049</v>
      </c>
      <c r="X1786" s="1">
        <f t="shared" si="111"/>
        <v>722981.92173910979</v>
      </c>
    </row>
    <row r="1787" spans="1:24" hidden="1" x14ac:dyDescent="0.3">
      <c r="A1787" t="s">
        <v>20</v>
      </c>
      <c r="B1787" t="s">
        <v>31</v>
      </c>
      <c r="C1787">
        <v>1976</v>
      </c>
      <c r="D1787" s="1">
        <v>1338250</v>
      </c>
      <c r="E1787" s="9">
        <v>1.0010374172972401</v>
      </c>
      <c r="F1787" s="1">
        <v>1339638.3236980401</v>
      </c>
      <c r="G1787" s="9">
        <v>1.04477156320681</v>
      </c>
      <c r="H1787" s="1">
        <v>1399616.0255817501</v>
      </c>
      <c r="I1787" s="9">
        <v>1.5</v>
      </c>
      <c r="J1787" s="1">
        <v>2099424.03837262</v>
      </c>
      <c r="K1787" s="1">
        <v>1945316</v>
      </c>
      <c r="L1787" s="10">
        <v>0.48094957439655101</v>
      </c>
      <c r="M1787" s="1">
        <v>4044740.03837262</v>
      </c>
      <c r="N1787" s="1">
        <v>1945316</v>
      </c>
      <c r="O1787" s="10">
        <v>0.48094957439655101</v>
      </c>
      <c r="P1787" s="1">
        <v>4044740.03837262</v>
      </c>
      <c r="Q1787" s="9">
        <v>2.1428571428571401</v>
      </c>
      <c r="R1787" s="9">
        <v>4.9948182891102899</v>
      </c>
      <c r="S1787" s="9">
        <v>4.7857351559732999</v>
      </c>
      <c r="T1787" s="9"/>
      <c r="U1787" s="1">
        <f t="shared" si="108"/>
        <v>1338250</v>
      </c>
      <c r="V1787" s="1">
        <f t="shared" si="109"/>
        <v>1388.323698040098</v>
      </c>
      <c r="W1787" s="1">
        <f t="shared" si="110"/>
        <v>59977.701883709989</v>
      </c>
      <c r="X1787" s="1">
        <f t="shared" si="111"/>
        <v>699808.01279086992</v>
      </c>
    </row>
    <row r="1788" spans="1:24" hidden="1" x14ac:dyDescent="0.3">
      <c r="A1788" t="s">
        <v>20</v>
      </c>
      <c r="B1788" t="s">
        <v>31</v>
      </c>
      <c r="C1788">
        <v>1978</v>
      </c>
      <c r="D1788" s="1">
        <v>2272700</v>
      </c>
      <c r="E1788" s="9">
        <v>1.0005168678879499</v>
      </c>
      <c r="F1788" s="1">
        <v>2273874.6856489498</v>
      </c>
      <c r="G1788" s="9">
        <v>1.04477156320681</v>
      </c>
      <c r="H1788" s="1">
        <v>2375679.60986184</v>
      </c>
      <c r="I1788" s="9">
        <v>1.5</v>
      </c>
      <c r="J1788" s="1">
        <v>3563519.4147927598</v>
      </c>
      <c r="K1788" s="1">
        <v>1781173</v>
      </c>
      <c r="L1788" s="10">
        <v>0.33326015077503102</v>
      </c>
      <c r="M1788" s="1">
        <v>5344692.4147927603</v>
      </c>
      <c r="N1788" s="1">
        <v>1781173</v>
      </c>
      <c r="O1788" s="10">
        <v>0.33326015077503102</v>
      </c>
      <c r="P1788" s="1">
        <v>5344692.4147927603</v>
      </c>
      <c r="Q1788" s="9">
        <v>2.1428571428571401</v>
      </c>
      <c r="R1788" s="9">
        <v>4.9974169956322498</v>
      </c>
      <c r="S1788" s="9">
        <v>4.7857351559732999</v>
      </c>
      <c r="T1788" s="9"/>
      <c r="U1788" s="1">
        <f t="shared" si="108"/>
        <v>2272700</v>
      </c>
      <c r="V1788" s="1">
        <f t="shared" si="109"/>
        <v>1174.6856489498168</v>
      </c>
      <c r="W1788" s="1">
        <f t="shared" si="110"/>
        <v>101804.92421289021</v>
      </c>
      <c r="X1788" s="1">
        <f t="shared" si="111"/>
        <v>1187839.8049309198</v>
      </c>
    </row>
    <row r="1789" spans="1:24" hidden="1" x14ac:dyDescent="0.3">
      <c r="A1789" t="s">
        <v>20</v>
      </c>
      <c r="B1789" t="s">
        <v>31</v>
      </c>
      <c r="C1789">
        <v>1980</v>
      </c>
      <c r="D1789" s="1">
        <v>1094000</v>
      </c>
      <c r="E1789" s="9">
        <v>1</v>
      </c>
      <c r="F1789" s="1">
        <v>1094000</v>
      </c>
      <c r="G1789" s="9">
        <v>1.2642900739662699</v>
      </c>
      <c r="H1789" s="1">
        <v>1383133.34091909</v>
      </c>
      <c r="I1789" s="9">
        <v>1.5</v>
      </c>
      <c r="J1789" s="1">
        <v>2074700.0113786401</v>
      </c>
      <c r="K1789" s="1">
        <v>909408</v>
      </c>
      <c r="L1789" s="10">
        <v>0.30475036310091802</v>
      </c>
      <c r="M1789" s="1">
        <v>2984108.0113786398</v>
      </c>
      <c r="N1789" s="1">
        <v>909408</v>
      </c>
      <c r="O1789" s="10">
        <v>0.30475036310091802</v>
      </c>
      <c r="P1789" s="1">
        <v>2984108.0113786398</v>
      </c>
      <c r="Q1789" s="9">
        <v>2.1428571428571401</v>
      </c>
      <c r="R1789" s="9">
        <v>5</v>
      </c>
      <c r="S1789" s="9">
        <v>3.95478862245138</v>
      </c>
      <c r="T1789" s="9"/>
      <c r="U1789" s="1">
        <f t="shared" si="108"/>
        <v>1094000</v>
      </c>
      <c r="V1789" s="1">
        <f t="shared" si="109"/>
        <v>0</v>
      </c>
      <c r="W1789" s="1">
        <f t="shared" si="110"/>
        <v>289133.34091908997</v>
      </c>
      <c r="X1789" s="1">
        <f t="shared" si="111"/>
        <v>691566.67045955011</v>
      </c>
    </row>
    <row r="1790" spans="1:24" hidden="1" x14ac:dyDescent="0.3">
      <c r="A1790" t="s">
        <v>20</v>
      </c>
      <c r="B1790" t="s">
        <v>31</v>
      </c>
      <c r="C1790">
        <v>1982</v>
      </c>
      <c r="D1790" s="1">
        <v>185420</v>
      </c>
      <c r="E1790" s="9">
        <v>1.0812079180224901</v>
      </c>
      <c r="F1790" s="1">
        <v>200477.57215973001</v>
      </c>
      <c r="G1790" s="9">
        <v>1.2642900739662699</v>
      </c>
      <c r="H1790" s="1">
        <v>253461.80453440201</v>
      </c>
      <c r="I1790" s="9">
        <v>1.5</v>
      </c>
      <c r="J1790" s="1">
        <v>380192.70680160401</v>
      </c>
      <c r="K1790" s="1">
        <v>40462</v>
      </c>
      <c r="L1790" s="10">
        <v>9.6188154668820497E-2</v>
      </c>
      <c r="M1790" s="1">
        <v>420654.70680160401</v>
      </c>
      <c r="N1790" s="1">
        <v>40462</v>
      </c>
      <c r="O1790" s="10">
        <v>9.6188154668820497E-2</v>
      </c>
      <c r="P1790" s="1">
        <v>420654.70680160401</v>
      </c>
      <c r="Q1790" s="9">
        <v>2.1428571428571401</v>
      </c>
      <c r="R1790" s="9">
        <v>4.6244574393655098</v>
      </c>
      <c r="S1790" s="9">
        <v>3.95478862245138</v>
      </c>
      <c r="T1790" s="9"/>
      <c r="U1790" s="1">
        <f t="shared" si="108"/>
        <v>185420</v>
      </c>
      <c r="V1790" s="1">
        <f t="shared" si="109"/>
        <v>15057.572159730014</v>
      </c>
      <c r="W1790" s="1">
        <f t="shared" si="110"/>
        <v>52984.232374671992</v>
      </c>
      <c r="X1790" s="1">
        <f t="shared" si="111"/>
        <v>126730.90226720201</v>
      </c>
    </row>
    <row r="1791" spans="1:24" hidden="1" x14ac:dyDescent="0.3">
      <c r="A1791" t="s">
        <v>20</v>
      </c>
      <c r="B1791" t="s">
        <v>31</v>
      </c>
      <c r="C1791">
        <v>1984</v>
      </c>
      <c r="D1791" s="1">
        <v>878300</v>
      </c>
      <c r="E1791" s="9">
        <v>1</v>
      </c>
      <c r="F1791" s="1">
        <v>878300</v>
      </c>
      <c r="G1791" s="9">
        <v>1.2642900739662699</v>
      </c>
      <c r="H1791" s="1">
        <v>1110425.97196457</v>
      </c>
      <c r="I1791" s="9">
        <v>1.5</v>
      </c>
      <c r="J1791" s="1">
        <v>1665638.95794686</v>
      </c>
      <c r="K1791" s="1">
        <v>174604</v>
      </c>
      <c r="L1791" s="10">
        <v>9.4880949956088603E-2</v>
      </c>
      <c r="M1791" s="1">
        <v>1840242.95794686</v>
      </c>
      <c r="N1791" s="1">
        <v>174604</v>
      </c>
      <c r="O1791" s="10">
        <v>9.4880949956088603E-2</v>
      </c>
      <c r="P1791" s="1">
        <v>1840242.95794686</v>
      </c>
      <c r="Q1791" s="9">
        <v>2.1428571428571401</v>
      </c>
      <c r="R1791" s="9">
        <v>5</v>
      </c>
      <c r="S1791" s="9">
        <v>3.95478862245138</v>
      </c>
      <c r="T1791" s="9"/>
      <c r="U1791" s="1">
        <f t="shared" si="108"/>
        <v>878300</v>
      </c>
      <c r="V1791" s="1">
        <f t="shared" si="109"/>
        <v>0</v>
      </c>
      <c r="W1791" s="1">
        <f t="shared" si="110"/>
        <v>232125.97196457</v>
      </c>
      <c r="X1791" s="1">
        <f t="shared" si="111"/>
        <v>555212.98598229</v>
      </c>
    </row>
    <row r="1792" spans="1:24" hidden="1" x14ac:dyDescent="0.3">
      <c r="A1792" t="s">
        <v>20</v>
      </c>
      <c r="B1792" t="s">
        <v>31</v>
      </c>
      <c r="C1792">
        <v>1986</v>
      </c>
      <c r="D1792" s="1">
        <v>3164780</v>
      </c>
      <c r="E1792" s="9">
        <v>1</v>
      </c>
      <c r="F1792" s="1">
        <v>3164780</v>
      </c>
      <c r="G1792" s="9">
        <v>1.2642900739662699</v>
      </c>
      <c r="H1792" s="1">
        <v>4001199.94028696</v>
      </c>
      <c r="I1792" s="9">
        <v>1.5</v>
      </c>
      <c r="J1792" s="1">
        <v>6001799.9104304304</v>
      </c>
      <c r="K1792" s="1">
        <v>3431948</v>
      </c>
      <c r="L1792" s="10">
        <v>0.36379475396045502</v>
      </c>
      <c r="M1792" s="1">
        <v>9433747.9104304295</v>
      </c>
      <c r="N1792" s="1">
        <v>3431948</v>
      </c>
      <c r="O1792" s="10">
        <v>0.36379475396045502</v>
      </c>
      <c r="P1792" s="1">
        <v>9433747.9104304295</v>
      </c>
      <c r="Q1792" s="9">
        <v>2.1428571428571401</v>
      </c>
      <c r="R1792" s="9">
        <v>5</v>
      </c>
      <c r="S1792" s="9">
        <v>3.95478862245138</v>
      </c>
      <c r="T1792" s="9"/>
      <c r="U1792" s="1">
        <f t="shared" si="108"/>
        <v>3164780</v>
      </c>
      <c r="V1792" s="1">
        <f t="shared" si="109"/>
        <v>0</v>
      </c>
      <c r="W1792" s="1">
        <f t="shared" si="110"/>
        <v>836419.94028695999</v>
      </c>
      <c r="X1792" s="1">
        <f t="shared" si="111"/>
        <v>2000599.9701434704</v>
      </c>
    </row>
    <row r="1793" spans="1:24" hidden="1" x14ac:dyDescent="0.3">
      <c r="A1793" t="s">
        <v>20</v>
      </c>
      <c r="B1793" t="s">
        <v>31</v>
      </c>
      <c r="C1793">
        <v>1988</v>
      </c>
      <c r="D1793" s="1">
        <v>2152500</v>
      </c>
      <c r="E1793" s="9">
        <v>1</v>
      </c>
      <c r="F1793" s="1">
        <v>2152500</v>
      </c>
      <c r="G1793" s="9">
        <v>1.2642900739662699</v>
      </c>
      <c r="H1793" s="1">
        <v>2721384.3842123901</v>
      </c>
      <c r="I1793" s="9">
        <v>1.5</v>
      </c>
      <c r="J1793" s="1">
        <v>4082076.5763185802</v>
      </c>
      <c r="K1793" s="1">
        <v>8713572</v>
      </c>
      <c r="L1793" s="10">
        <v>0.68097931480601603</v>
      </c>
      <c r="M1793" s="1">
        <v>12795648.576318599</v>
      </c>
      <c r="N1793" s="1">
        <v>8713572</v>
      </c>
      <c r="O1793" s="10">
        <v>0.68097931480601603</v>
      </c>
      <c r="P1793" s="1">
        <v>12795648.576318599</v>
      </c>
      <c r="Q1793" s="9">
        <v>2.1428571428571401</v>
      </c>
      <c r="R1793" s="9">
        <v>5</v>
      </c>
      <c r="S1793" s="9">
        <v>3.95478862245138</v>
      </c>
      <c r="T1793" s="9"/>
      <c r="U1793" s="1">
        <f t="shared" si="108"/>
        <v>2152500</v>
      </c>
      <c r="V1793" s="1">
        <f t="shared" si="109"/>
        <v>0</v>
      </c>
      <c r="W1793" s="1">
        <f t="shared" si="110"/>
        <v>568884.38421239005</v>
      </c>
      <c r="X1793" s="1">
        <f t="shared" si="111"/>
        <v>1360692.1921061901</v>
      </c>
    </row>
    <row r="1794" spans="1:24" hidden="1" x14ac:dyDescent="0.3">
      <c r="A1794" t="s">
        <v>20</v>
      </c>
      <c r="B1794" t="s">
        <v>31</v>
      </c>
      <c r="C1794">
        <v>1990</v>
      </c>
      <c r="D1794" s="1">
        <v>2110350</v>
      </c>
      <c r="E1794" s="9">
        <v>1</v>
      </c>
      <c r="F1794" s="1">
        <v>2110350</v>
      </c>
      <c r="G1794" s="9">
        <v>1.2273137163763901</v>
      </c>
      <c r="H1794" s="1">
        <v>2590061.5013549202</v>
      </c>
      <c r="I1794" s="9">
        <v>1.5</v>
      </c>
      <c r="J1794" s="1">
        <v>3885092.2520323801</v>
      </c>
      <c r="K1794" s="1">
        <v>3652546</v>
      </c>
      <c r="L1794" s="10">
        <v>0.48457432923570698</v>
      </c>
      <c r="M1794" s="1">
        <v>7537638.2520323796</v>
      </c>
      <c r="N1794" s="1">
        <v>3652546</v>
      </c>
      <c r="O1794" s="10">
        <v>0.48457432923570698</v>
      </c>
      <c r="P1794" s="1">
        <v>7537638.2520323796</v>
      </c>
      <c r="Q1794" s="9">
        <v>2.1428571428571401</v>
      </c>
      <c r="R1794" s="9">
        <v>5</v>
      </c>
      <c r="S1794" s="9">
        <v>4.0739380105376402</v>
      </c>
      <c r="T1794" s="9"/>
      <c r="U1794" s="1">
        <f t="shared" si="108"/>
        <v>2110350</v>
      </c>
      <c r="V1794" s="1">
        <f t="shared" si="109"/>
        <v>0</v>
      </c>
      <c r="W1794" s="1">
        <f t="shared" si="110"/>
        <v>479711.50135492021</v>
      </c>
      <c r="X1794" s="1">
        <f t="shared" si="111"/>
        <v>1295030.7506774599</v>
      </c>
    </row>
    <row r="1795" spans="1:24" hidden="1" x14ac:dyDescent="0.3">
      <c r="A1795" t="s">
        <v>20</v>
      </c>
      <c r="B1795" t="s">
        <v>31</v>
      </c>
      <c r="C1795">
        <v>1992</v>
      </c>
      <c r="D1795" s="1">
        <v>3380600</v>
      </c>
      <c r="E1795" s="9">
        <v>1</v>
      </c>
      <c r="F1795" s="1">
        <v>3380600</v>
      </c>
      <c r="G1795" s="9">
        <v>1.2273137163763901</v>
      </c>
      <c r="H1795" s="1">
        <v>4149056.7495820299</v>
      </c>
      <c r="I1795" s="9">
        <v>1.5</v>
      </c>
      <c r="J1795" s="1">
        <v>6223585.1243730504</v>
      </c>
      <c r="K1795" s="1">
        <v>2710927</v>
      </c>
      <c r="L1795" s="10">
        <v>0.30342193980628002</v>
      </c>
      <c r="M1795" s="1">
        <v>8934512.1243730504</v>
      </c>
      <c r="N1795" s="1">
        <v>2710927</v>
      </c>
      <c r="O1795" s="10">
        <v>0.30342193980628002</v>
      </c>
      <c r="P1795" s="1">
        <v>8934512.1243730504</v>
      </c>
      <c r="Q1795" s="9">
        <v>2.1428571428571401</v>
      </c>
      <c r="R1795" s="9">
        <v>5</v>
      </c>
      <c r="S1795" s="9">
        <v>4.0739380105376402</v>
      </c>
      <c r="T1795" s="9"/>
      <c r="U1795" s="1">
        <f t="shared" ref="U1795:U1858" si="112">D1795</f>
        <v>3380600</v>
      </c>
      <c r="V1795" s="1">
        <f t="shared" ref="V1795:V1858" si="113">F1795-D1795</f>
        <v>0</v>
      </c>
      <c r="W1795" s="1">
        <f t="shared" ref="W1795:W1858" si="114">H1795-F1795</f>
        <v>768456.74958202988</v>
      </c>
      <c r="X1795" s="1">
        <f t="shared" ref="X1795:X1858" si="115">J1795-H1795</f>
        <v>2074528.3747910205</v>
      </c>
    </row>
    <row r="1796" spans="1:24" hidden="1" x14ac:dyDescent="0.3">
      <c r="A1796" t="s">
        <v>20</v>
      </c>
      <c r="B1796" t="s">
        <v>31</v>
      </c>
      <c r="C1796">
        <v>1994</v>
      </c>
      <c r="D1796" s="1">
        <v>349785</v>
      </c>
      <c r="E1796" s="9">
        <v>1.00618894758871</v>
      </c>
      <c r="F1796" s="1">
        <v>351949.801032316</v>
      </c>
      <c r="G1796" s="9">
        <v>1.2273137163763901</v>
      </c>
      <c r="H1796" s="1">
        <v>431952.81828290399</v>
      </c>
      <c r="I1796" s="9">
        <v>1.5</v>
      </c>
      <c r="J1796" s="1">
        <v>647929.22742435604</v>
      </c>
      <c r="K1796" s="1">
        <v>562902</v>
      </c>
      <c r="L1796" s="10">
        <v>0.46488890214484202</v>
      </c>
      <c r="M1796" s="1">
        <v>1210831.2274243601</v>
      </c>
      <c r="N1796" s="1">
        <v>562902</v>
      </c>
      <c r="O1796" s="10">
        <v>0.46488890214484202</v>
      </c>
      <c r="P1796" s="1">
        <v>1210831.2274243601</v>
      </c>
      <c r="Q1796" s="9">
        <v>2.1428571428571401</v>
      </c>
      <c r="R1796" s="9">
        <v>4.9692455994297102</v>
      </c>
      <c r="S1796" s="9">
        <v>4.0739380105376402</v>
      </c>
      <c r="T1796" s="9"/>
      <c r="U1796" s="1">
        <f t="shared" si="112"/>
        <v>349785</v>
      </c>
      <c r="V1796" s="1">
        <f t="shared" si="113"/>
        <v>2164.8010323159979</v>
      </c>
      <c r="W1796" s="1">
        <f t="shared" si="114"/>
        <v>80003.017250587989</v>
      </c>
      <c r="X1796" s="1">
        <f t="shared" si="115"/>
        <v>215976.40914145205</v>
      </c>
    </row>
    <row r="1797" spans="1:24" hidden="1" x14ac:dyDescent="0.3">
      <c r="A1797" t="s">
        <v>20</v>
      </c>
      <c r="B1797" t="s">
        <v>31</v>
      </c>
      <c r="C1797">
        <v>1996</v>
      </c>
      <c r="D1797" s="1">
        <v>1771750</v>
      </c>
      <c r="E1797" s="9">
        <v>1</v>
      </c>
      <c r="F1797" s="1">
        <v>1771750</v>
      </c>
      <c r="G1797" s="9">
        <v>1.2273137163763901</v>
      </c>
      <c r="H1797" s="1">
        <v>2174493.0769898701</v>
      </c>
      <c r="I1797" s="9">
        <v>1.5</v>
      </c>
      <c r="J1797" s="1">
        <v>3261739.61548481</v>
      </c>
      <c r="K1797" s="1">
        <v>396192</v>
      </c>
      <c r="L1797" s="10">
        <v>0.108310390036499</v>
      </c>
      <c r="M1797" s="1">
        <v>3657931.61548481</v>
      </c>
      <c r="N1797" s="1">
        <v>396192</v>
      </c>
      <c r="O1797" s="10">
        <v>0.108310390036499</v>
      </c>
      <c r="P1797" s="1">
        <v>3657931.61548481</v>
      </c>
      <c r="Q1797" s="9">
        <v>2.1428571428571401</v>
      </c>
      <c r="R1797" s="9">
        <v>5</v>
      </c>
      <c r="S1797" s="9">
        <v>4.0739380105376402</v>
      </c>
      <c r="T1797" s="9"/>
      <c r="U1797" s="1">
        <f t="shared" si="112"/>
        <v>1771750</v>
      </c>
      <c r="V1797" s="1">
        <f t="shared" si="113"/>
        <v>0</v>
      </c>
      <c r="W1797" s="1">
        <f t="shared" si="114"/>
        <v>402743.07698987005</v>
      </c>
      <c r="X1797" s="1">
        <f t="shared" si="115"/>
        <v>1087246.5384949399</v>
      </c>
    </row>
    <row r="1798" spans="1:24" hidden="1" x14ac:dyDescent="0.3">
      <c r="A1798" t="s">
        <v>20</v>
      </c>
      <c r="B1798" t="s">
        <v>31</v>
      </c>
      <c r="C1798">
        <v>1998</v>
      </c>
      <c r="D1798" s="1">
        <v>615600</v>
      </c>
      <c r="E1798" s="9">
        <v>1</v>
      </c>
      <c r="F1798" s="1">
        <v>615600</v>
      </c>
      <c r="G1798" s="9">
        <v>1.2273137163763901</v>
      </c>
      <c r="H1798" s="1">
        <v>755534.32380130701</v>
      </c>
      <c r="I1798" s="9">
        <v>1.5</v>
      </c>
      <c r="J1798" s="1">
        <v>1133301.48570196</v>
      </c>
      <c r="K1798" s="1">
        <v>520534</v>
      </c>
      <c r="L1798" s="10">
        <v>0.31474351862698302</v>
      </c>
      <c r="M1798" s="1">
        <v>1653835.48570196</v>
      </c>
      <c r="N1798" s="1">
        <v>520534</v>
      </c>
      <c r="O1798" s="10">
        <v>0.31474351862698302</v>
      </c>
      <c r="P1798" s="1">
        <v>1653835.48570196</v>
      </c>
      <c r="Q1798" s="9">
        <v>2.1428571428571401</v>
      </c>
      <c r="R1798" s="9">
        <v>5</v>
      </c>
      <c r="S1798" s="9">
        <v>4.0739380105376402</v>
      </c>
      <c r="T1798" s="9"/>
      <c r="U1798" s="1">
        <f t="shared" si="112"/>
        <v>615600</v>
      </c>
      <c r="V1798" s="1">
        <f t="shared" si="113"/>
        <v>0</v>
      </c>
      <c r="W1798" s="1">
        <f t="shared" si="114"/>
        <v>139934.32380130701</v>
      </c>
      <c r="X1798" s="1">
        <f t="shared" si="115"/>
        <v>377767.16190065304</v>
      </c>
    </row>
    <row r="1799" spans="1:24" hidden="1" x14ac:dyDescent="0.3">
      <c r="A1799" t="s">
        <v>20</v>
      </c>
      <c r="B1799" t="s">
        <v>31</v>
      </c>
      <c r="C1799">
        <v>2000</v>
      </c>
      <c r="D1799" s="1">
        <v>1596100</v>
      </c>
      <c r="E1799" s="9">
        <v>1.00383992670307</v>
      </c>
      <c r="F1799" s="1">
        <v>1602228.9070107699</v>
      </c>
      <c r="G1799" s="9">
        <v>1.06022155141797</v>
      </c>
      <c r="H1799" s="1">
        <v>1698717.6175176799</v>
      </c>
      <c r="I1799" s="9">
        <v>1.5</v>
      </c>
      <c r="J1799" s="1">
        <v>2548076.4262765199</v>
      </c>
      <c r="K1799" s="1">
        <v>67014</v>
      </c>
      <c r="L1799" s="10">
        <v>2.5625882503580302E-2</v>
      </c>
      <c r="M1799" s="1">
        <v>2615090.4262765199</v>
      </c>
      <c r="N1799" s="1">
        <v>67014</v>
      </c>
      <c r="O1799" s="10">
        <v>2.5625882503580302E-2</v>
      </c>
      <c r="P1799" s="1">
        <v>2615090.4262765199</v>
      </c>
      <c r="Q1799" s="9">
        <v>2.1428571428571401</v>
      </c>
      <c r="R1799" s="9">
        <v>4.9808738096536898</v>
      </c>
      <c r="S1799" s="9">
        <v>4.7159954382297098</v>
      </c>
      <c r="T1799" s="9"/>
      <c r="U1799" s="1">
        <f t="shared" si="112"/>
        <v>1596100</v>
      </c>
      <c r="V1799" s="1">
        <f t="shared" si="113"/>
        <v>6128.9070107699372</v>
      </c>
      <c r="W1799" s="1">
        <f t="shared" si="114"/>
        <v>96488.710506909993</v>
      </c>
      <c r="X1799" s="1">
        <f t="shared" si="115"/>
        <v>849358.80875883996</v>
      </c>
    </row>
    <row r="1800" spans="1:24" hidden="1" x14ac:dyDescent="0.3">
      <c r="A1800" t="s">
        <v>20</v>
      </c>
      <c r="B1800" t="s">
        <v>31</v>
      </c>
      <c r="C1800">
        <v>2002</v>
      </c>
      <c r="D1800" s="1">
        <v>1990100</v>
      </c>
      <c r="E1800" s="9">
        <v>1.00383992670307</v>
      </c>
      <c r="F1800" s="1">
        <v>1997741.83813178</v>
      </c>
      <c r="G1800" s="9">
        <v>1.06022155141797</v>
      </c>
      <c r="H1800" s="1">
        <v>2118048.9509566701</v>
      </c>
      <c r="I1800" s="9">
        <v>1.5</v>
      </c>
      <c r="J1800" s="1">
        <v>3177073.4264349998</v>
      </c>
      <c r="K1800" s="1">
        <v>1033272</v>
      </c>
      <c r="L1800" s="10">
        <v>0.24541264322697001</v>
      </c>
      <c r="M1800" s="1">
        <v>4210345.4264350003</v>
      </c>
      <c r="N1800" s="1">
        <v>1033272</v>
      </c>
      <c r="O1800" s="10">
        <v>0.24541264322697001</v>
      </c>
      <c r="P1800" s="1">
        <v>4210345.4264350003</v>
      </c>
      <c r="Q1800" s="9">
        <v>2.1428571428571401</v>
      </c>
      <c r="R1800" s="9">
        <v>4.9808738096536898</v>
      </c>
      <c r="S1800" s="9">
        <v>4.7159954382297098</v>
      </c>
      <c r="T1800" s="9"/>
      <c r="U1800" s="1">
        <f t="shared" si="112"/>
        <v>1990100</v>
      </c>
      <c r="V1800" s="1">
        <f t="shared" si="113"/>
        <v>7641.8381317800377</v>
      </c>
      <c r="W1800" s="1">
        <f t="shared" si="114"/>
        <v>120307.11282489006</v>
      </c>
      <c r="X1800" s="1">
        <f t="shared" si="115"/>
        <v>1059024.4754783297</v>
      </c>
    </row>
    <row r="1801" spans="1:24" hidden="1" x14ac:dyDescent="0.3">
      <c r="A1801" t="s">
        <v>20</v>
      </c>
      <c r="B1801" t="s">
        <v>31</v>
      </c>
      <c r="C1801">
        <v>2004</v>
      </c>
      <c r="D1801" s="1">
        <v>732700</v>
      </c>
      <c r="E1801" s="9">
        <v>1.01265484549218</v>
      </c>
      <c r="F1801" s="1">
        <v>741972.20529212197</v>
      </c>
      <c r="G1801" s="9">
        <v>1.06022155141797</v>
      </c>
      <c r="H1801" s="1">
        <v>786654.92260383</v>
      </c>
      <c r="I1801" s="9">
        <v>1.5</v>
      </c>
      <c r="J1801" s="1">
        <v>1179982.38390574</v>
      </c>
      <c r="K1801" s="1">
        <v>328438</v>
      </c>
      <c r="L1801" s="10">
        <v>0.217736384037437</v>
      </c>
      <c r="M1801" s="1">
        <v>1508420.38390574</v>
      </c>
      <c r="N1801" s="1">
        <v>328438</v>
      </c>
      <c r="O1801" s="10">
        <v>0.217736384037437</v>
      </c>
      <c r="P1801" s="1">
        <v>1508420.38390574</v>
      </c>
      <c r="Q1801" s="9">
        <v>2.1428571428571401</v>
      </c>
      <c r="R1801" s="9">
        <v>4.9375164916826604</v>
      </c>
      <c r="S1801" s="9">
        <v>4.7159954382297098</v>
      </c>
      <c r="T1801" s="9"/>
      <c r="U1801" s="1">
        <f t="shared" si="112"/>
        <v>732700</v>
      </c>
      <c r="V1801" s="1">
        <f t="shared" si="113"/>
        <v>9272.2052921219729</v>
      </c>
      <c r="W1801" s="1">
        <f t="shared" si="114"/>
        <v>44682.717311708024</v>
      </c>
      <c r="X1801" s="1">
        <f t="shared" si="115"/>
        <v>393327.46130190999</v>
      </c>
    </row>
    <row r="1802" spans="1:24" hidden="1" x14ac:dyDescent="0.3">
      <c r="A1802" t="s">
        <v>20</v>
      </c>
      <c r="B1802" t="s">
        <v>31</v>
      </c>
      <c r="C1802">
        <v>2006</v>
      </c>
      <c r="D1802" s="1">
        <v>238905</v>
      </c>
      <c r="E1802" s="9">
        <v>1.14609226511169</v>
      </c>
      <c r="F1802" s="1">
        <v>273807.17259650899</v>
      </c>
      <c r="G1802" s="9">
        <v>1.06022155141797</v>
      </c>
      <c r="H1802" s="1">
        <v>290296.26531963999</v>
      </c>
      <c r="I1802" s="9">
        <v>1.5</v>
      </c>
      <c r="J1802" s="1">
        <v>435444.39797946002</v>
      </c>
      <c r="K1802" s="1">
        <v>58138</v>
      </c>
      <c r="L1802" s="10">
        <v>0.11778783084241901</v>
      </c>
      <c r="M1802" s="1">
        <v>493582.39797946002</v>
      </c>
      <c r="N1802" s="1">
        <v>58138</v>
      </c>
      <c r="O1802" s="10">
        <v>0.11778783084241901</v>
      </c>
      <c r="P1802" s="1">
        <v>493582.39797946002</v>
      </c>
      <c r="Q1802" s="9">
        <v>2.1428571428571401</v>
      </c>
      <c r="R1802" s="9">
        <v>4.3626505057275802</v>
      </c>
      <c r="S1802" s="9">
        <v>4.7159954382297098</v>
      </c>
      <c r="T1802" s="9"/>
      <c r="U1802" s="1">
        <f t="shared" si="112"/>
        <v>238905</v>
      </c>
      <c r="V1802" s="1">
        <f t="shared" si="113"/>
        <v>34902.172596508986</v>
      </c>
      <c r="W1802" s="1">
        <f t="shared" si="114"/>
        <v>16489.092723131005</v>
      </c>
      <c r="X1802" s="1">
        <f t="shared" si="115"/>
        <v>145148.13265982002</v>
      </c>
    </row>
    <row r="1803" spans="1:24" hidden="1" x14ac:dyDescent="0.3">
      <c r="A1803" t="s">
        <v>20</v>
      </c>
      <c r="B1803" t="s">
        <v>31</v>
      </c>
      <c r="C1803">
        <v>2008</v>
      </c>
      <c r="D1803" s="1">
        <v>317850</v>
      </c>
      <c r="E1803" s="9">
        <v>1.30225427971424</v>
      </c>
      <c r="F1803" s="1">
        <v>413921.52280717198</v>
      </c>
      <c r="G1803" s="9">
        <v>1.06022155141797</v>
      </c>
      <c r="H1803" s="1">
        <v>438848.51907591103</v>
      </c>
      <c r="I1803" s="9">
        <v>1.5</v>
      </c>
      <c r="J1803" s="1">
        <v>658272.77861386596</v>
      </c>
      <c r="K1803" s="1">
        <v>6026</v>
      </c>
      <c r="L1803" s="10">
        <v>9.0712194482337107E-3</v>
      </c>
      <c r="M1803" s="1">
        <v>664298.77861386596</v>
      </c>
      <c r="N1803" s="1">
        <v>6026</v>
      </c>
      <c r="O1803" s="10">
        <v>9.0712194482337107E-3</v>
      </c>
      <c r="P1803" s="1">
        <v>664298.77861386596</v>
      </c>
      <c r="Q1803" s="9">
        <v>2.1428571428571401</v>
      </c>
      <c r="R1803" s="9">
        <v>3.83949592478757</v>
      </c>
      <c r="S1803" s="9">
        <v>4.7159954382297098</v>
      </c>
      <c r="T1803" s="9"/>
      <c r="U1803" s="1">
        <f t="shared" si="112"/>
        <v>317850</v>
      </c>
      <c r="V1803" s="1">
        <f t="shared" si="113"/>
        <v>96071.522807171976</v>
      </c>
      <c r="W1803" s="1">
        <f t="shared" si="114"/>
        <v>24926.996268739051</v>
      </c>
      <c r="X1803" s="1">
        <f t="shared" si="115"/>
        <v>219424.25953795493</v>
      </c>
    </row>
    <row r="1804" spans="1:24" hidden="1" x14ac:dyDescent="0.3">
      <c r="A1804" t="s">
        <v>20</v>
      </c>
      <c r="B1804" t="s">
        <v>31</v>
      </c>
      <c r="C1804">
        <v>2010</v>
      </c>
      <c r="D1804" s="1">
        <v>202950</v>
      </c>
      <c r="E1804" s="9">
        <v>1.04701406053115</v>
      </c>
      <c r="F1804" s="1">
        <v>212491.50358479601</v>
      </c>
      <c r="G1804" s="9">
        <v>1.06022155141797</v>
      </c>
      <c r="H1804" s="1">
        <v>225288.07159380999</v>
      </c>
      <c r="I1804" s="9">
        <v>1.5</v>
      </c>
      <c r="J1804" s="1">
        <v>337932.10739071597</v>
      </c>
      <c r="K1804" s="1">
        <v>1362</v>
      </c>
      <c r="L1804" s="10">
        <v>4.01421648750175E-3</v>
      </c>
      <c r="M1804" s="1">
        <v>339294.10739071597</v>
      </c>
      <c r="N1804" s="1">
        <v>1362</v>
      </c>
      <c r="O1804" s="10">
        <v>4.01421648750175E-3</v>
      </c>
      <c r="P1804" s="1">
        <v>339294.10739071597</v>
      </c>
      <c r="Q1804" s="9">
        <v>2.1428571428571401</v>
      </c>
      <c r="R1804" s="9">
        <v>4.7754850564886597</v>
      </c>
      <c r="S1804" s="9">
        <v>4.7159954382297098</v>
      </c>
      <c r="T1804" s="9"/>
      <c r="U1804" s="1">
        <f t="shared" si="112"/>
        <v>202950</v>
      </c>
      <c r="V1804" s="1">
        <f t="shared" si="113"/>
        <v>9541.5035847960098</v>
      </c>
      <c r="W1804" s="1">
        <f t="shared" si="114"/>
        <v>12796.568009013979</v>
      </c>
      <c r="X1804" s="1">
        <f t="shared" si="115"/>
        <v>112644.03579690598</v>
      </c>
    </row>
    <row r="1805" spans="1:24" hidden="1" x14ac:dyDescent="0.3">
      <c r="A1805" t="s">
        <v>20</v>
      </c>
      <c r="B1805" t="s">
        <v>31</v>
      </c>
      <c r="C1805">
        <v>2012</v>
      </c>
      <c r="D1805" s="1">
        <v>69050</v>
      </c>
      <c r="E1805" s="9">
        <v>9.0163327043339407</v>
      </c>
      <c r="F1805" s="1">
        <v>622577.77323425899</v>
      </c>
      <c r="G1805" s="9">
        <v>1.0222780102278</v>
      </c>
      <c r="H1805" s="1">
        <v>636447.56723397295</v>
      </c>
      <c r="I1805" s="9">
        <v>1.5</v>
      </c>
      <c r="J1805" s="1">
        <v>954671.35085096001</v>
      </c>
      <c r="K1805" s="1">
        <v>18441</v>
      </c>
      <c r="L1805" s="10">
        <v>1.8950535345557899E-2</v>
      </c>
      <c r="M1805" s="1">
        <v>973112.35085096001</v>
      </c>
      <c r="N1805" s="1">
        <v>18441</v>
      </c>
      <c r="O1805" s="10">
        <v>1.8950535345557899E-2</v>
      </c>
      <c r="P1805" s="1">
        <v>973112.35085096001</v>
      </c>
      <c r="Q1805" s="9">
        <v>2.1428571428571401</v>
      </c>
      <c r="R1805" s="9">
        <v>0.55454919022637905</v>
      </c>
      <c r="S1805" s="9">
        <v>4.8910374183690202</v>
      </c>
      <c r="T1805" s="9"/>
      <c r="U1805" s="1">
        <f t="shared" si="112"/>
        <v>69050</v>
      </c>
      <c r="V1805" s="1">
        <f t="shared" si="113"/>
        <v>553527.77323425899</v>
      </c>
      <c r="W1805" s="1">
        <f t="shared" si="114"/>
        <v>13869.793999713962</v>
      </c>
      <c r="X1805" s="1">
        <f t="shared" si="115"/>
        <v>318223.78361698706</v>
      </c>
    </row>
    <row r="1806" spans="1:24" hidden="1" x14ac:dyDescent="0.3">
      <c r="A1806" t="s">
        <v>20</v>
      </c>
      <c r="B1806" t="s">
        <v>31</v>
      </c>
      <c r="C1806">
        <v>2014</v>
      </c>
      <c r="D1806" s="1">
        <v>75900</v>
      </c>
      <c r="E1806" s="9">
        <v>1.16696161044282</v>
      </c>
      <c r="F1806" s="1">
        <v>88572.386232610195</v>
      </c>
      <c r="G1806" s="9">
        <v>1.0222780102278</v>
      </c>
      <c r="H1806" s="1">
        <v>90545.602759001005</v>
      </c>
      <c r="I1806" s="9">
        <v>1.5</v>
      </c>
      <c r="J1806" s="1">
        <v>135818.404138502</v>
      </c>
      <c r="K1806" s="1">
        <v>41497</v>
      </c>
      <c r="L1806" s="10">
        <v>0.234029300508977</v>
      </c>
      <c r="M1806" s="1">
        <v>177315.404138502</v>
      </c>
      <c r="N1806" s="1">
        <v>41497</v>
      </c>
      <c r="O1806" s="10">
        <v>0.234029300508977</v>
      </c>
      <c r="P1806" s="1">
        <v>177315.404138502</v>
      </c>
      <c r="Q1806" s="9">
        <v>2.1428571428571401</v>
      </c>
      <c r="R1806" s="9">
        <v>4.2846310926223801</v>
      </c>
      <c r="S1806" s="9">
        <v>4.8910374183690202</v>
      </c>
      <c r="T1806" s="9"/>
      <c r="U1806" s="1">
        <f t="shared" si="112"/>
        <v>75900</v>
      </c>
      <c r="V1806" s="1">
        <f t="shared" si="113"/>
        <v>12672.386232610195</v>
      </c>
      <c r="W1806" s="1">
        <f t="shared" si="114"/>
        <v>1973.21652639081</v>
      </c>
      <c r="X1806" s="1">
        <f t="shared" si="115"/>
        <v>45272.80137950099</v>
      </c>
    </row>
    <row r="1807" spans="1:24" hidden="1" x14ac:dyDescent="0.3">
      <c r="A1807" t="s">
        <v>20</v>
      </c>
      <c r="B1807" t="s">
        <v>32</v>
      </c>
      <c r="C1807">
        <v>1954</v>
      </c>
      <c r="D1807" s="1">
        <v>5950</v>
      </c>
      <c r="E1807" s="9">
        <v>1.38674316038198</v>
      </c>
      <c r="F1807" s="1">
        <v>8251.1218042728106</v>
      </c>
      <c r="G1807" s="9">
        <v>1.05063916507133</v>
      </c>
      <c r="H1807" s="1">
        <v>8668.9517233430106</v>
      </c>
      <c r="I1807" s="9">
        <v>1.5</v>
      </c>
      <c r="J1807" s="1">
        <v>13003.4275850145</v>
      </c>
      <c r="K1807" s="1">
        <v>41794</v>
      </c>
      <c r="L1807" s="10">
        <v>0.76270003614967896</v>
      </c>
      <c r="M1807" s="1">
        <v>54797.427585014499</v>
      </c>
      <c r="N1807" s="1">
        <v>41794</v>
      </c>
      <c r="O1807" s="10">
        <v>0.76270003614967896</v>
      </c>
      <c r="P1807" s="1">
        <v>54797.427585014499</v>
      </c>
      <c r="Q1807" s="9">
        <v>2.1666666666666701</v>
      </c>
      <c r="R1807" s="9">
        <v>3.6055703340355598</v>
      </c>
      <c r="S1807" s="9">
        <v>4.7590078175512804</v>
      </c>
      <c r="T1807" s="9"/>
      <c r="U1807" s="1">
        <f t="shared" si="112"/>
        <v>5950</v>
      </c>
      <c r="V1807" s="1">
        <f t="shared" si="113"/>
        <v>2301.1218042728106</v>
      </c>
      <c r="W1807" s="1">
        <f t="shared" si="114"/>
        <v>417.82991907020005</v>
      </c>
      <c r="X1807" s="1">
        <f t="shared" si="115"/>
        <v>4334.4758616714898</v>
      </c>
    </row>
    <row r="1808" spans="1:24" hidden="1" x14ac:dyDescent="0.3">
      <c r="A1808" t="s">
        <v>20</v>
      </c>
      <c r="B1808" t="s">
        <v>32</v>
      </c>
      <c r="C1808">
        <v>1956</v>
      </c>
      <c r="D1808" s="1">
        <v>51700</v>
      </c>
      <c r="E1808" s="9">
        <v>1.49396503212882</v>
      </c>
      <c r="F1808" s="1">
        <v>77237.992161059999</v>
      </c>
      <c r="G1808" s="9">
        <v>1.05063916507133</v>
      </c>
      <c r="H1808" s="1">
        <v>81149.259595881798</v>
      </c>
      <c r="I1808" s="9">
        <v>1.5</v>
      </c>
      <c r="J1808" s="1">
        <v>121723.889393823</v>
      </c>
      <c r="K1808" s="1">
        <v>94153</v>
      </c>
      <c r="L1808" s="10">
        <v>0.43614210054804597</v>
      </c>
      <c r="M1808" s="1">
        <v>215876.88939382299</v>
      </c>
      <c r="N1808" s="1">
        <v>94153</v>
      </c>
      <c r="O1808" s="10">
        <v>0.43614210054804597</v>
      </c>
      <c r="P1808" s="1">
        <v>215876.88939382299</v>
      </c>
      <c r="Q1808" s="9">
        <v>2.1666666666666701</v>
      </c>
      <c r="R1808" s="9">
        <v>3.3467985478048798</v>
      </c>
      <c r="S1808" s="9">
        <v>4.7590078175512804</v>
      </c>
      <c r="T1808" s="9"/>
      <c r="U1808" s="1">
        <f t="shared" si="112"/>
        <v>51700</v>
      </c>
      <c r="V1808" s="1">
        <f t="shared" si="113"/>
        <v>25537.992161059999</v>
      </c>
      <c r="W1808" s="1">
        <f t="shared" si="114"/>
        <v>3911.2674348217988</v>
      </c>
      <c r="X1808" s="1">
        <f t="shared" si="115"/>
        <v>40574.629797941205</v>
      </c>
    </row>
    <row r="1809" spans="1:24" hidden="1" x14ac:dyDescent="0.3">
      <c r="A1809" t="s">
        <v>20</v>
      </c>
      <c r="B1809" t="s">
        <v>32</v>
      </c>
      <c r="C1809">
        <v>1958</v>
      </c>
      <c r="D1809" s="1">
        <v>22425</v>
      </c>
      <c r="E1809" s="9">
        <v>1.35961940461839</v>
      </c>
      <c r="F1809" s="1">
        <v>30489.465148567298</v>
      </c>
      <c r="G1809" s="9">
        <v>1.05063916507133</v>
      </c>
      <c r="H1809" s="1">
        <v>32033.426207162101</v>
      </c>
      <c r="I1809" s="9">
        <v>1.5</v>
      </c>
      <c r="J1809" s="1">
        <v>48050.139310743099</v>
      </c>
      <c r="K1809" s="1">
        <v>148577</v>
      </c>
      <c r="L1809" s="10">
        <v>0.75562814228402997</v>
      </c>
      <c r="M1809" s="1">
        <v>196627.13931074299</v>
      </c>
      <c r="N1809" s="1">
        <v>148577</v>
      </c>
      <c r="O1809" s="10">
        <v>0.75562814228402997</v>
      </c>
      <c r="P1809" s="1">
        <v>196627.13931074299</v>
      </c>
      <c r="Q1809" s="9">
        <v>2.1666666666666701</v>
      </c>
      <c r="R1809" s="9">
        <v>3.6774997348639502</v>
      </c>
      <c r="S1809" s="9">
        <v>4.7590078175512804</v>
      </c>
      <c r="T1809" s="9"/>
      <c r="U1809" s="1">
        <f t="shared" si="112"/>
        <v>22425</v>
      </c>
      <c r="V1809" s="1">
        <f t="shared" si="113"/>
        <v>8064.4651485672985</v>
      </c>
      <c r="W1809" s="1">
        <f t="shared" si="114"/>
        <v>1543.961058594803</v>
      </c>
      <c r="X1809" s="1">
        <f t="shared" si="115"/>
        <v>16016.713103580998</v>
      </c>
    </row>
    <row r="1810" spans="1:24" hidden="1" x14ac:dyDescent="0.3">
      <c r="A1810" t="s">
        <v>20</v>
      </c>
      <c r="B1810" t="s">
        <v>32</v>
      </c>
      <c r="C1810">
        <v>1960</v>
      </c>
      <c r="D1810" s="1">
        <v>5850</v>
      </c>
      <c r="E1810" s="9">
        <v>1.0526910114967301</v>
      </c>
      <c r="F1810" s="1">
        <v>6158.2424172559004</v>
      </c>
      <c r="G1810" s="9">
        <v>1.0632537510315501</v>
      </c>
      <c r="H1810" s="1">
        <v>6547.7743499089502</v>
      </c>
      <c r="I1810" s="9">
        <v>1.5</v>
      </c>
      <c r="J1810" s="1">
        <v>9821.6615248634298</v>
      </c>
      <c r="K1810" s="1">
        <v>108216</v>
      </c>
      <c r="L1810" s="10">
        <v>0.91679213737392995</v>
      </c>
      <c r="M1810" s="1">
        <v>118037.661524863</v>
      </c>
      <c r="N1810" s="1">
        <v>108216</v>
      </c>
      <c r="O1810" s="10">
        <v>0.91679213737392995</v>
      </c>
      <c r="P1810" s="1">
        <v>118037.661524863</v>
      </c>
      <c r="Q1810" s="9">
        <v>2.1666666666666701</v>
      </c>
      <c r="R1810" s="9">
        <v>4.7497318257623498</v>
      </c>
      <c r="S1810" s="9">
        <v>4.7025463067015503</v>
      </c>
      <c r="T1810" s="9"/>
      <c r="U1810" s="1">
        <f t="shared" si="112"/>
        <v>5850</v>
      </c>
      <c r="V1810" s="1">
        <f t="shared" si="113"/>
        <v>308.24241725590036</v>
      </c>
      <c r="W1810" s="1">
        <f t="shared" si="114"/>
        <v>389.53193265304981</v>
      </c>
      <c r="X1810" s="1">
        <f t="shared" si="115"/>
        <v>3273.8871749544796</v>
      </c>
    </row>
    <row r="1811" spans="1:24" hidden="1" x14ac:dyDescent="0.3">
      <c r="A1811" t="s">
        <v>20</v>
      </c>
      <c r="B1811" t="s">
        <v>32</v>
      </c>
      <c r="C1811">
        <v>1962</v>
      </c>
      <c r="D1811" s="1">
        <v>121925</v>
      </c>
      <c r="E1811" s="9">
        <v>1.02198949702894</v>
      </c>
      <c r="F1811" s="1">
        <v>124606.069425254</v>
      </c>
      <c r="G1811" s="9">
        <v>1.0632537510315501</v>
      </c>
      <c r="H1811" s="1">
        <v>132487.870717699</v>
      </c>
      <c r="I1811" s="9">
        <v>1.5</v>
      </c>
      <c r="J1811" s="1">
        <v>198731.80607654899</v>
      </c>
      <c r="K1811" s="1">
        <v>658184</v>
      </c>
      <c r="L1811" s="10">
        <v>0.76808479354995596</v>
      </c>
      <c r="M1811" s="1">
        <v>856915.80607654899</v>
      </c>
      <c r="N1811" s="1">
        <v>658184</v>
      </c>
      <c r="O1811" s="10">
        <v>0.76808479354995596</v>
      </c>
      <c r="P1811" s="1">
        <v>856915.80607654899</v>
      </c>
      <c r="Q1811" s="9">
        <v>2.1666666666666701</v>
      </c>
      <c r="R1811" s="9">
        <v>4.8924181848596904</v>
      </c>
      <c r="S1811" s="9">
        <v>4.7025463067015503</v>
      </c>
      <c r="T1811" s="9"/>
      <c r="U1811" s="1">
        <f t="shared" si="112"/>
        <v>121925</v>
      </c>
      <c r="V1811" s="1">
        <f t="shared" si="113"/>
        <v>2681.0694252539979</v>
      </c>
      <c r="W1811" s="1">
        <f t="shared" si="114"/>
        <v>7881.8012924450013</v>
      </c>
      <c r="X1811" s="1">
        <f t="shared" si="115"/>
        <v>66243.935358849994</v>
      </c>
    </row>
    <row r="1812" spans="1:24" hidden="1" x14ac:dyDescent="0.3">
      <c r="A1812" t="s">
        <v>20</v>
      </c>
      <c r="B1812" t="s">
        <v>32</v>
      </c>
      <c r="C1812">
        <v>1964</v>
      </c>
      <c r="D1812" s="1">
        <v>65350</v>
      </c>
      <c r="E1812" s="9">
        <v>1.02198949702894</v>
      </c>
      <c r="F1812" s="1">
        <v>66787.013630841306</v>
      </c>
      <c r="G1812" s="9">
        <v>1.0632537510315501</v>
      </c>
      <c r="H1812" s="1">
        <v>71011.542763187506</v>
      </c>
      <c r="I1812" s="9">
        <v>1.5</v>
      </c>
      <c r="J1812" s="1">
        <v>106517.314144781</v>
      </c>
      <c r="K1812" s="1">
        <v>209622</v>
      </c>
      <c r="L1812" s="10">
        <v>0.66306843413976702</v>
      </c>
      <c r="M1812" s="1">
        <v>316139.31414478098</v>
      </c>
      <c r="N1812" s="1">
        <v>209622</v>
      </c>
      <c r="O1812" s="10">
        <v>0.66306843413976702</v>
      </c>
      <c r="P1812" s="1">
        <v>316139.31414478098</v>
      </c>
      <c r="Q1812" s="9">
        <v>2.1666666666666701</v>
      </c>
      <c r="R1812" s="9">
        <v>4.8924181848596904</v>
      </c>
      <c r="S1812" s="9">
        <v>4.7025463067015503</v>
      </c>
      <c r="T1812" s="9"/>
      <c r="U1812" s="1">
        <f t="shared" si="112"/>
        <v>65350</v>
      </c>
      <c r="V1812" s="1">
        <f t="shared" si="113"/>
        <v>1437.0136308413057</v>
      </c>
      <c r="W1812" s="1">
        <f t="shared" si="114"/>
        <v>4224.5291323462006</v>
      </c>
      <c r="X1812" s="1">
        <f t="shared" si="115"/>
        <v>35505.771381593499</v>
      </c>
    </row>
    <row r="1813" spans="1:24" hidden="1" x14ac:dyDescent="0.3">
      <c r="A1813" t="s">
        <v>20</v>
      </c>
      <c r="B1813" t="s">
        <v>32</v>
      </c>
      <c r="C1813">
        <v>1966</v>
      </c>
      <c r="D1813" s="1">
        <v>115075</v>
      </c>
      <c r="E1813" s="9">
        <v>1.0396369919575099</v>
      </c>
      <c r="F1813" s="1">
        <v>119636.226849511</v>
      </c>
      <c r="G1813" s="9">
        <v>1.0632537510315501</v>
      </c>
      <c r="H1813" s="1">
        <v>127203.666957004</v>
      </c>
      <c r="I1813" s="9">
        <v>1.5</v>
      </c>
      <c r="J1813" s="1">
        <v>190805.50043550599</v>
      </c>
      <c r="K1813" s="1">
        <v>258576</v>
      </c>
      <c r="L1813" s="10">
        <v>0.57540419387404296</v>
      </c>
      <c r="M1813" s="1">
        <v>449381.50043550599</v>
      </c>
      <c r="N1813" s="1">
        <v>258576</v>
      </c>
      <c r="O1813" s="10">
        <v>0.57540419387404296</v>
      </c>
      <c r="P1813" s="1">
        <v>449381.50043550599</v>
      </c>
      <c r="Q1813" s="9">
        <v>2.1666666666666701</v>
      </c>
      <c r="R1813" s="9">
        <v>4.8093710003388797</v>
      </c>
      <c r="S1813" s="9">
        <v>4.7025463067015503</v>
      </c>
      <c r="T1813" s="9"/>
      <c r="U1813" s="1">
        <f t="shared" si="112"/>
        <v>115075</v>
      </c>
      <c r="V1813" s="1">
        <f t="shared" si="113"/>
        <v>4561.2268495110038</v>
      </c>
      <c r="W1813" s="1">
        <f t="shared" si="114"/>
        <v>7567.440107492992</v>
      </c>
      <c r="X1813" s="1">
        <f t="shared" si="115"/>
        <v>63601.833478501998</v>
      </c>
    </row>
    <row r="1814" spans="1:24" hidden="1" x14ac:dyDescent="0.3">
      <c r="A1814" t="s">
        <v>20</v>
      </c>
      <c r="B1814" t="s">
        <v>32</v>
      </c>
      <c r="C1814">
        <v>1968</v>
      </c>
      <c r="D1814" s="1">
        <v>107525</v>
      </c>
      <c r="E1814" s="9">
        <v>1.0396369919575099</v>
      </c>
      <c r="F1814" s="1">
        <v>111786.967560231</v>
      </c>
      <c r="G1814" s="9">
        <v>1.0632537510315501</v>
      </c>
      <c r="H1814" s="1">
        <v>118857.912574859</v>
      </c>
      <c r="I1814" s="9">
        <v>1.5</v>
      </c>
      <c r="J1814" s="1">
        <v>178286.86886228801</v>
      </c>
      <c r="K1814" s="1">
        <v>1665850</v>
      </c>
      <c r="L1814" s="10">
        <v>0.903322322831559</v>
      </c>
      <c r="M1814" s="1">
        <v>1844136.8688622899</v>
      </c>
      <c r="N1814" s="1">
        <v>1665850</v>
      </c>
      <c r="O1814" s="10">
        <v>0.903322322831559</v>
      </c>
      <c r="P1814" s="1">
        <v>1844136.8688622899</v>
      </c>
      <c r="Q1814" s="9">
        <v>2.1666666666666701</v>
      </c>
      <c r="R1814" s="9">
        <v>4.8093710003388797</v>
      </c>
      <c r="S1814" s="9">
        <v>4.7025463067015503</v>
      </c>
      <c r="T1814" s="9"/>
      <c r="U1814" s="1">
        <f t="shared" si="112"/>
        <v>107525</v>
      </c>
      <c r="V1814" s="1">
        <f t="shared" si="113"/>
        <v>4261.9675602310017</v>
      </c>
      <c r="W1814" s="1">
        <f t="shared" si="114"/>
        <v>7070.9450146279996</v>
      </c>
      <c r="X1814" s="1">
        <f t="shared" si="115"/>
        <v>59428.956287429013</v>
      </c>
    </row>
    <row r="1815" spans="1:24" hidden="1" x14ac:dyDescent="0.3">
      <c r="A1815" t="s">
        <v>20</v>
      </c>
      <c r="B1815" t="s">
        <v>32</v>
      </c>
      <c r="C1815">
        <v>1970</v>
      </c>
      <c r="D1815" s="1">
        <v>143750</v>
      </c>
      <c r="E1815" s="9">
        <v>1.04459398601391</v>
      </c>
      <c r="F1815" s="1">
        <v>150160.38548949899</v>
      </c>
      <c r="G1815" s="9">
        <v>1.0558049454032301</v>
      </c>
      <c r="H1815" s="1">
        <v>158540.077603468</v>
      </c>
      <c r="I1815" s="9">
        <v>1.5</v>
      </c>
      <c r="J1815" s="1">
        <v>237810.11640520199</v>
      </c>
      <c r="K1815" s="1">
        <v>197276</v>
      </c>
      <c r="L1815" s="10">
        <v>0.45341828332732598</v>
      </c>
      <c r="M1815" s="1">
        <v>435086.11640520202</v>
      </c>
      <c r="N1815" s="1">
        <v>197276</v>
      </c>
      <c r="O1815" s="10">
        <v>0.45341828332732598</v>
      </c>
      <c r="P1815" s="1">
        <v>435086.11640520202</v>
      </c>
      <c r="Q1815" s="9">
        <v>2.1666666666666701</v>
      </c>
      <c r="R1815" s="9">
        <v>4.7865487136103697</v>
      </c>
      <c r="S1815" s="9">
        <v>4.7357232240377902</v>
      </c>
      <c r="T1815" s="9"/>
      <c r="U1815" s="1">
        <f t="shared" si="112"/>
        <v>143750</v>
      </c>
      <c r="V1815" s="1">
        <f t="shared" si="113"/>
        <v>6410.3854894989927</v>
      </c>
      <c r="W1815" s="1">
        <f t="shared" si="114"/>
        <v>8379.6921139690094</v>
      </c>
      <c r="X1815" s="1">
        <f t="shared" si="115"/>
        <v>79270.038801733986</v>
      </c>
    </row>
    <row r="1816" spans="1:24" hidden="1" x14ac:dyDescent="0.3">
      <c r="A1816" t="s">
        <v>20</v>
      </c>
      <c r="B1816" t="s">
        <v>32</v>
      </c>
      <c r="C1816">
        <v>1972</v>
      </c>
      <c r="D1816" s="1">
        <v>499875</v>
      </c>
      <c r="E1816" s="9">
        <v>1.00870558542081</v>
      </c>
      <c r="F1816" s="1">
        <v>504226.70451222803</v>
      </c>
      <c r="G1816" s="9">
        <v>1.0558049454032301</v>
      </c>
      <c r="H1816" s="1">
        <v>532365.04822838097</v>
      </c>
      <c r="I1816" s="9">
        <v>1.5</v>
      </c>
      <c r="J1816" s="1">
        <v>798547.57234257099</v>
      </c>
      <c r="K1816" s="1">
        <v>826855</v>
      </c>
      <c r="L1816" s="10">
        <v>0.50870782049293495</v>
      </c>
      <c r="M1816" s="1">
        <v>1625402.5723425699</v>
      </c>
      <c r="N1816" s="1">
        <v>826855</v>
      </c>
      <c r="O1816" s="10">
        <v>0.50870782049293495</v>
      </c>
      <c r="P1816" s="1">
        <v>1625402.5723425699</v>
      </c>
      <c r="Q1816" s="9">
        <v>2.1666666666666701</v>
      </c>
      <c r="R1816" s="9">
        <v>4.9568477385937202</v>
      </c>
      <c r="S1816" s="9">
        <v>4.7357232240377902</v>
      </c>
      <c r="T1816" s="9"/>
      <c r="U1816" s="1">
        <f t="shared" si="112"/>
        <v>499875</v>
      </c>
      <c r="V1816" s="1">
        <f t="shared" si="113"/>
        <v>4351.7045122280251</v>
      </c>
      <c r="W1816" s="1">
        <f t="shared" si="114"/>
        <v>28138.343716152944</v>
      </c>
      <c r="X1816" s="1">
        <f t="shared" si="115"/>
        <v>266182.52411419002</v>
      </c>
    </row>
    <row r="1817" spans="1:24" hidden="1" x14ac:dyDescent="0.3">
      <c r="A1817" t="s">
        <v>20</v>
      </c>
      <c r="B1817" t="s">
        <v>32</v>
      </c>
      <c r="C1817">
        <v>1974</v>
      </c>
      <c r="D1817" s="1">
        <v>202900</v>
      </c>
      <c r="E1817" s="9">
        <v>1.0036952937062</v>
      </c>
      <c r="F1817" s="1">
        <v>203649.77509298699</v>
      </c>
      <c r="G1817" s="9">
        <v>1.0558049454032301</v>
      </c>
      <c r="H1817" s="1">
        <v>215014.43967343</v>
      </c>
      <c r="I1817" s="9">
        <v>1.5</v>
      </c>
      <c r="J1817" s="1">
        <v>322521.65951014601</v>
      </c>
      <c r="K1817" s="1">
        <v>505041</v>
      </c>
      <c r="L1817" s="10">
        <v>0.61027523921746996</v>
      </c>
      <c r="M1817" s="1">
        <v>827562.65951014601</v>
      </c>
      <c r="N1817" s="1">
        <v>505041</v>
      </c>
      <c r="O1817" s="10">
        <v>0.61027523921746996</v>
      </c>
      <c r="P1817" s="1">
        <v>827562.65951014601</v>
      </c>
      <c r="Q1817" s="9">
        <v>2.1666666666666701</v>
      </c>
      <c r="R1817" s="9">
        <v>4.9815915560759896</v>
      </c>
      <c r="S1817" s="9">
        <v>4.7357232240377902</v>
      </c>
      <c r="T1817" s="9"/>
      <c r="U1817" s="1">
        <f t="shared" si="112"/>
        <v>202900</v>
      </c>
      <c r="V1817" s="1">
        <f t="shared" si="113"/>
        <v>749.77509298699442</v>
      </c>
      <c r="W1817" s="1">
        <f t="shared" si="114"/>
        <v>11364.664580443001</v>
      </c>
      <c r="X1817" s="1">
        <f t="shared" si="115"/>
        <v>107507.21983671602</v>
      </c>
    </row>
    <row r="1818" spans="1:24" hidden="1" x14ac:dyDescent="0.3">
      <c r="A1818" t="s">
        <v>20</v>
      </c>
      <c r="B1818" t="s">
        <v>32</v>
      </c>
      <c r="C1818">
        <v>1976</v>
      </c>
      <c r="D1818" s="1">
        <v>250100</v>
      </c>
      <c r="E1818" s="9">
        <v>1.01068954563055</v>
      </c>
      <c r="F1818" s="1">
        <v>252773.45536220001</v>
      </c>
      <c r="G1818" s="9">
        <v>1.0558049454032301</v>
      </c>
      <c r="H1818" s="1">
        <v>266879.46423807199</v>
      </c>
      <c r="I1818" s="9">
        <v>1.5</v>
      </c>
      <c r="J1818" s="1">
        <v>400319.19635710801</v>
      </c>
      <c r="K1818" s="1">
        <v>653963</v>
      </c>
      <c r="L1818" s="10">
        <v>0.62029217818498406</v>
      </c>
      <c r="M1818" s="1">
        <v>1054282.19635711</v>
      </c>
      <c r="N1818" s="1">
        <v>653963</v>
      </c>
      <c r="O1818" s="10">
        <v>0.62029217818498406</v>
      </c>
      <c r="P1818" s="1">
        <v>1054282.19635711</v>
      </c>
      <c r="Q1818" s="9">
        <v>2.1666666666666701</v>
      </c>
      <c r="R1818" s="9">
        <v>4.9471175610910301</v>
      </c>
      <c r="S1818" s="9">
        <v>4.7357232240377902</v>
      </c>
      <c r="T1818" s="9"/>
      <c r="U1818" s="1">
        <f t="shared" si="112"/>
        <v>250100</v>
      </c>
      <c r="V1818" s="1">
        <f t="shared" si="113"/>
        <v>2673.4553622000094</v>
      </c>
      <c r="W1818" s="1">
        <f t="shared" si="114"/>
        <v>14106.008875871979</v>
      </c>
      <c r="X1818" s="1">
        <f t="shared" si="115"/>
        <v>133439.73211903602</v>
      </c>
    </row>
    <row r="1819" spans="1:24" hidden="1" x14ac:dyDescent="0.3">
      <c r="A1819" t="s">
        <v>20</v>
      </c>
      <c r="B1819" t="s">
        <v>32</v>
      </c>
      <c r="C1819">
        <v>1978</v>
      </c>
      <c r="D1819" s="1">
        <v>105950</v>
      </c>
      <c r="E1819" s="9">
        <v>1.00242045854642</v>
      </c>
      <c r="F1819" s="1">
        <v>106206.447582993</v>
      </c>
      <c r="G1819" s="9">
        <v>1.0558049454032301</v>
      </c>
      <c r="H1819" s="1">
        <v>112133.292591832</v>
      </c>
      <c r="I1819" s="9">
        <v>1.5</v>
      </c>
      <c r="J1819" s="1">
        <v>168199.93888774901</v>
      </c>
      <c r="K1819" s="1">
        <v>390449</v>
      </c>
      <c r="L1819" s="10">
        <v>0.69891656963919202</v>
      </c>
      <c r="M1819" s="1">
        <v>558648.93888774898</v>
      </c>
      <c r="N1819" s="1">
        <v>390449</v>
      </c>
      <c r="O1819" s="10">
        <v>0.69891656963919202</v>
      </c>
      <c r="P1819" s="1">
        <v>558648.93888774898</v>
      </c>
      <c r="Q1819" s="9">
        <v>2.1666666666666701</v>
      </c>
      <c r="R1819" s="9">
        <v>4.9879269296342503</v>
      </c>
      <c r="S1819" s="9">
        <v>4.7357232240377902</v>
      </c>
      <c r="T1819" s="9"/>
      <c r="U1819" s="1">
        <f t="shared" si="112"/>
        <v>105950</v>
      </c>
      <c r="V1819" s="1">
        <f t="shared" si="113"/>
        <v>256.44758299300156</v>
      </c>
      <c r="W1819" s="1">
        <f t="shared" si="114"/>
        <v>5926.8450088389945</v>
      </c>
      <c r="X1819" s="1">
        <f t="shared" si="115"/>
        <v>56066.646295917017</v>
      </c>
    </row>
    <row r="1820" spans="1:24" hidden="1" x14ac:dyDescent="0.3">
      <c r="A1820" t="s">
        <v>20</v>
      </c>
      <c r="B1820" t="s">
        <v>32</v>
      </c>
      <c r="C1820">
        <v>1980</v>
      </c>
      <c r="D1820" s="1">
        <v>129050</v>
      </c>
      <c r="E1820" s="9">
        <v>1</v>
      </c>
      <c r="F1820" s="1">
        <v>129050</v>
      </c>
      <c r="G1820" s="9">
        <v>1.28696613482761</v>
      </c>
      <c r="H1820" s="1">
        <v>166082.97969950299</v>
      </c>
      <c r="I1820" s="9">
        <v>1.5</v>
      </c>
      <c r="J1820" s="1">
        <v>249124.46954925399</v>
      </c>
      <c r="K1820" s="1">
        <v>22698</v>
      </c>
      <c r="L1820" s="10">
        <v>8.3503030627448294E-2</v>
      </c>
      <c r="M1820" s="1">
        <v>271822.46954925399</v>
      </c>
      <c r="N1820" s="1">
        <v>22698</v>
      </c>
      <c r="O1820" s="10">
        <v>8.3503030627448294E-2</v>
      </c>
      <c r="P1820" s="1">
        <v>271822.46954925399</v>
      </c>
      <c r="Q1820" s="9">
        <v>2.1666666666666701</v>
      </c>
      <c r="R1820" s="9">
        <v>5</v>
      </c>
      <c r="S1820" s="9">
        <v>3.8851061148316499</v>
      </c>
      <c r="T1820" s="9"/>
      <c r="U1820" s="1">
        <f t="shared" si="112"/>
        <v>129050</v>
      </c>
      <c r="V1820" s="1">
        <f t="shared" si="113"/>
        <v>0</v>
      </c>
      <c r="W1820" s="1">
        <f t="shared" si="114"/>
        <v>37032.97969950299</v>
      </c>
      <c r="X1820" s="1">
        <f t="shared" si="115"/>
        <v>83041.489849751</v>
      </c>
    </row>
    <row r="1821" spans="1:24" hidden="1" x14ac:dyDescent="0.3">
      <c r="A1821" t="s">
        <v>20</v>
      </c>
      <c r="B1821" t="s">
        <v>32</v>
      </c>
      <c r="C1821">
        <v>1982</v>
      </c>
      <c r="D1821" s="1">
        <v>99200</v>
      </c>
      <c r="E1821" s="9">
        <v>1.0248273176484499</v>
      </c>
      <c r="F1821" s="1">
        <v>101662.869910726</v>
      </c>
      <c r="G1821" s="9">
        <v>1.28696613482761</v>
      </c>
      <c r="H1821" s="1">
        <v>130836.67074448901</v>
      </c>
      <c r="I1821" s="9">
        <v>1.5</v>
      </c>
      <c r="J1821" s="1">
        <v>196255.006116734</v>
      </c>
      <c r="K1821" s="1">
        <v>2830</v>
      </c>
      <c r="L1821" s="10">
        <v>1.42150333427954E-2</v>
      </c>
      <c r="M1821" s="1">
        <v>199085.006116734</v>
      </c>
      <c r="N1821" s="1">
        <v>2830</v>
      </c>
      <c r="O1821" s="10">
        <v>1.42150333427954E-2</v>
      </c>
      <c r="P1821" s="1">
        <v>199085.006116734</v>
      </c>
      <c r="Q1821" s="9">
        <v>2.1666666666666701</v>
      </c>
      <c r="R1821" s="9">
        <v>4.8788707267024503</v>
      </c>
      <c r="S1821" s="9">
        <v>3.8851061148316499</v>
      </c>
      <c r="T1821" s="9"/>
      <c r="U1821" s="1">
        <f t="shared" si="112"/>
        <v>99200</v>
      </c>
      <c r="V1821" s="1">
        <f t="shared" si="113"/>
        <v>2462.8699107260036</v>
      </c>
      <c r="W1821" s="1">
        <f t="shared" si="114"/>
        <v>29173.800833763002</v>
      </c>
      <c r="X1821" s="1">
        <f t="shared" si="115"/>
        <v>65418.335372244997</v>
      </c>
    </row>
    <row r="1822" spans="1:24" hidden="1" x14ac:dyDescent="0.3">
      <c r="A1822" t="s">
        <v>20</v>
      </c>
      <c r="B1822" t="s">
        <v>32</v>
      </c>
      <c r="C1822">
        <v>1984</v>
      </c>
      <c r="D1822" s="1">
        <v>88300</v>
      </c>
      <c r="E1822" s="9">
        <v>1.0248273176484499</v>
      </c>
      <c r="F1822" s="1">
        <v>90492.252148357904</v>
      </c>
      <c r="G1822" s="9">
        <v>1.28696613482761</v>
      </c>
      <c r="H1822" s="1">
        <v>116460.463979218</v>
      </c>
      <c r="I1822" s="9">
        <v>1.5</v>
      </c>
      <c r="J1822" s="1">
        <v>174690.69596882601</v>
      </c>
      <c r="K1822" s="1">
        <v>82732</v>
      </c>
      <c r="L1822" s="10">
        <v>0.32138580356573798</v>
      </c>
      <c r="M1822" s="1">
        <v>257422.69596882601</v>
      </c>
      <c r="N1822" s="1">
        <v>82732</v>
      </c>
      <c r="O1822" s="10">
        <v>0.32138580356573798</v>
      </c>
      <c r="P1822" s="1">
        <v>257422.69596882601</v>
      </c>
      <c r="Q1822" s="9">
        <v>2.1666666666666701</v>
      </c>
      <c r="R1822" s="9">
        <v>4.8788707267024503</v>
      </c>
      <c r="S1822" s="9">
        <v>3.8851061148316499</v>
      </c>
      <c r="T1822" s="9"/>
      <c r="U1822" s="1">
        <f t="shared" si="112"/>
        <v>88300</v>
      </c>
      <c r="V1822" s="1">
        <f t="shared" si="113"/>
        <v>2192.2521483579039</v>
      </c>
      <c r="W1822" s="1">
        <f t="shared" si="114"/>
        <v>25968.211830860091</v>
      </c>
      <c r="X1822" s="1">
        <f t="shared" si="115"/>
        <v>58230.231989608015</v>
      </c>
    </row>
    <row r="1823" spans="1:24" hidden="1" x14ac:dyDescent="0.3">
      <c r="A1823" t="s">
        <v>20</v>
      </c>
      <c r="B1823" t="s">
        <v>32</v>
      </c>
      <c r="C1823">
        <v>1986</v>
      </c>
      <c r="D1823" s="1">
        <v>206350</v>
      </c>
      <c r="E1823" s="9">
        <v>1.0039403990154501</v>
      </c>
      <c r="F1823" s="1">
        <v>207163.101336839</v>
      </c>
      <c r="G1823" s="9">
        <v>1.28696613482761</v>
      </c>
      <c r="H1823" s="1">
        <v>266611.89580637199</v>
      </c>
      <c r="I1823" s="9">
        <v>1.5</v>
      </c>
      <c r="J1823" s="1">
        <v>399917.84370955802</v>
      </c>
      <c r="K1823" s="1">
        <v>153366</v>
      </c>
      <c r="L1823" s="10">
        <v>0.277192261700142</v>
      </c>
      <c r="M1823" s="1">
        <v>553283.84370955802</v>
      </c>
      <c r="N1823" s="1">
        <v>153366</v>
      </c>
      <c r="O1823" s="10">
        <v>0.277192261700142</v>
      </c>
      <c r="P1823" s="1">
        <v>553283.84370955802</v>
      </c>
      <c r="Q1823" s="9">
        <v>2.1666666666666701</v>
      </c>
      <c r="R1823" s="9">
        <v>4.9803753339375598</v>
      </c>
      <c r="S1823" s="9">
        <v>3.8851061148316499</v>
      </c>
      <c r="T1823" s="9"/>
      <c r="U1823" s="1">
        <f t="shared" si="112"/>
        <v>206350</v>
      </c>
      <c r="V1823" s="1">
        <f t="shared" si="113"/>
        <v>813.10133683899767</v>
      </c>
      <c r="W1823" s="1">
        <f t="shared" si="114"/>
        <v>59448.794469532993</v>
      </c>
      <c r="X1823" s="1">
        <f t="shared" si="115"/>
        <v>133305.94790318602</v>
      </c>
    </row>
    <row r="1824" spans="1:24" hidden="1" x14ac:dyDescent="0.3">
      <c r="A1824" t="s">
        <v>20</v>
      </c>
      <c r="B1824" t="s">
        <v>32</v>
      </c>
      <c r="C1824">
        <v>1988</v>
      </c>
      <c r="D1824" s="1">
        <v>238050</v>
      </c>
      <c r="E1824" s="9">
        <v>1.0039403990154501</v>
      </c>
      <c r="F1824" s="1">
        <v>238988.01198562901</v>
      </c>
      <c r="G1824" s="9">
        <v>1.28696613482761</v>
      </c>
      <c r="H1824" s="1">
        <v>307569.478055279</v>
      </c>
      <c r="I1824" s="9">
        <v>1.5</v>
      </c>
      <c r="J1824" s="1">
        <v>461354.21708291798</v>
      </c>
      <c r="K1824" s="1">
        <v>224596</v>
      </c>
      <c r="L1824" s="10">
        <v>0.327423177960523</v>
      </c>
      <c r="M1824" s="1">
        <v>685950.21708291804</v>
      </c>
      <c r="N1824" s="1">
        <v>224596</v>
      </c>
      <c r="O1824" s="10">
        <v>0.327423177960523</v>
      </c>
      <c r="P1824" s="1">
        <v>685950.21708291804</v>
      </c>
      <c r="Q1824" s="9">
        <v>2.1666666666666701</v>
      </c>
      <c r="R1824" s="9">
        <v>4.9803753339375598</v>
      </c>
      <c r="S1824" s="9">
        <v>3.8851061148316499</v>
      </c>
      <c r="T1824" s="9"/>
      <c r="U1824" s="1">
        <f t="shared" si="112"/>
        <v>238050</v>
      </c>
      <c r="V1824" s="1">
        <f t="shared" si="113"/>
        <v>938.01198562901118</v>
      </c>
      <c r="W1824" s="1">
        <f t="shared" si="114"/>
        <v>68581.466069649992</v>
      </c>
      <c r="X1824" s="1">
        <f t="shared" si="115"/>
        <v>153784.73902763898</v>
      </c>
    </row>
    <row r="1825" spans="1:24" hidden="1" x14ac:dyDescent="0.3">
      <c r="A1825" t="s">
        <v>20</v>
      </c>
      <c r="B1825" t="s">
        <v>32</v>
      </c>
      <c r="C1825">
        <v>1990</v>
      </c>
      <c r="D1825" s="1">
        <v>252175</v>
      </c>
      <c r="E1825" s="9">
        <v>1</v>
      </c>
      <c r="F1825" s="1">
        <v>252175</v>
      </c>
      <c r="G1825" s="9">
        <v>1.1120393918218401</v>
      </c>
      <c r="H1825" s="1">
        <v>280428.53363267297</v>
      </c>
      <c r="I1825" s="9">
        <v>1.5</v>
      </c>
      <c r="J1825" s="1">
        <v>420642.80044900998</v>
      </c>
      <c r="K1825" s="1">
        <v>177180</v>
      </c>
      <c r="L1825" s="10">
        <v>0.29637544748531602</v>
      </c>
      <c r="M1825" s="1">
        <v>597822.80044900998</v>
      </c>
      <c r="N1825" s="1">
        <v>177180</v>
      </c>
      <c r="O1825" s="10">
        <v>0.29637544748531602</v>
      </c>
      <c r="P1825" s="1">
        <v>597822.80044900998</v>
      </c>
      <c r="Q1825" s="9">
        <v>2.1666666666666701</v>
      </c>
      <c r="R1825" s="9">
        <v>5</v>
      </c>
      <c r="S1825" s="9">
        <v>4.4962436014146503</v>
      </c>
      <c r="T1825" s="9"/>
      <c r="U1825" s="1">
        <f t="shared" si="112"/>
        <v>252175</v>
      </c>
      <c r="V1825" s="1">
        <f t="shared" si="113"/>
        <v>0</v>
      </c>
      <c r="W1825" s="1">
        <f t="shared" si="114"/>
        <v>28253.533632672974</v>
      </c>
      <c r="X1825" s="1">
        <f t="shared" si="115"/>
        <v>140214.26681633701</v>
      </c>
    </row>
    <row r="1826" spans="1:24" hidden="1" x14ac:dyDescent="0.3">
      <c r="A1826" t="s">
        <v>20</v>
      </c>
      <c r="B1826" t="s">
        <v>32</v>
      </c>
      <c r="C1826">
        <v>1992</v>
      </c>
      <c r="D1826" s="1">
        <v>158335</v>
      </c>
      <c r="E1826" s="9">
        <v>1.0194769036761799</v>
      </c>
      <c r="F1826" s="1">
        <v>161418.87554356799</v>
      </c>
      <c r="G1826" s="9">
        <v>1.1120393918218401</v>
      </c>
      <c r="H1826" s="1">
        <v>179504.148188035</v>
      </c>
      <c r="I1826" s="9">
        <v>1.5</v>
      </c>
      <c r="J1826" s="1">
        <v>269256.22228205297</v>
      </c>
      <c r="K1826" s="1">
        <v>199254</v>
      </c>
      <c r="L1826" s="10">
        <v>0.42529274821253499</v>
      </c>
      <c r="M1826" s="1">
        <v>468510.22228205297</v>
      </c>
      <c r="N1826" s="1">
        <v>199254</v>
      </c>
      <c r="O1826" s="10">
        <v>0.42529274821253499</v>
      </c>
      <c r="P1826" s="1">
        <v>468510.22228205297</v>
      </c>
      <c r="Q1826" s="9">
        <v>2.1666666666666701</v>
      </c>
      <c r="R1826" s="9">
        <v>4.9044759934925999</v>
      </c>
      <c r="S1826" s="9">
        <v>4.4962436014146503</v>
      </c>
      <c r="T1826" s="9"/>
      <c r="U1826" s="1">
        <f t="shared" si="112"/>
        <v>158335</v>
      </c>
      <c r="V1826" s="1">
        <f t="shared" si="113"/>
        <v>3083.8755435679923</v>
      </c>
      <c r="W1826" s="1">
        <f t="shared" si="114"/>
        <v>18085.272644467012</v>
      </c>
      <c r="X1826" s="1">
        <f t="shared" si="115"/>
        <v>89752.074094017968</v>
      </c>
    </row>
    <row r="1827" spans="1:24" hidden="1" x14ac:dyDescent="0.3">
      <c r="A1827" t="s">
        <v>20</v>
      </c>
      <c r="B1827" t="s">
        <v>32</v>
      </c>
      <c r="C1827">
        <v>1994</v>
      </c>
      <c r="D1827" s="1">
        <v>74100</v>
      </c>
      <c r="E1827" s="9">
        <v>1</v>
      </c>
      <c r="F1827" s="1">
        <v>74100</v>
      </c>
      <c r="G1827" s="9">
        <v>1.1120393918218401</v>
      </c>
      <c r="H1827" s="1">
        <v>82402.118933998499</v>
      </c>
      <c r="I1827" s="9">
        <v>1.5</v>
      </c>
      <c r="J1827" s="1">
        <v>123603.178400998</v>
      </c>
      <c r="K1827" s="1">
        <v>19840</v>
      </c>
      <c r="L1827" s="10">
        <v>0.13831260727182801</v>
      </c>
      <c r="M1827" s="1">
        <v>143443.178400998</v>
      </c>
      <c r="N1827" s="1">
        <v>19840</v>
      </c>
      <c r="O1827" s="10">
        <v>0.13831260727182801</v>
      </c>
      <c r="P1827" s="1">
        <v>143443.178400998</v>
      </c>
      <c r="Q1827" s="9">
        <v>2.1666666666666701</v>
      </c>
      <c r="R1827" s="9">
        <v>5</v>
      </c>
      <c r="S1827" s="9">
        <v>4.4962436014146503</v>
      </c>
      <c r="T1827" s="9"/>
      <c r="U1827" s="1">
        <f t="shared" si="112"/>
        <v>74100</v>
      </c>
      <c r="V1827" s="1">
        <f t="shared" si="113"/>
        <v>0</v>
      </c>
      <c r="W1827" s="1">
        <f t="shared" si="114"/>
        <v>8302.1189339984994</v>
      </c>
      <c r="X1827" s="1">
        <f t="shared" si="115"/>
        <v>41201.059466999504</v>
      </c>
    </row>
    <row r="1828" spans="1:24" hidden="1" x14ac:dyDescent="0.3">
      <c r="A1828" t="s">
        <v>20</v>
      </c>
      <c r="B1828" t="s">
        <v>32</v>
      </c>
      <c r="C1828">
        <v>1996</v>
      </c>
      <c r="D1828" s="1">
        <v>314600</v>
      </c>
      <c r="E1828" s="9">
        <v>1.02633214672019</v>
      </c>
      <c r="F1828" s="1">
        <v>322884.09335817298</v>
      </c>
      <c r="G1828" s="9">
        <v>1.1120393918218401</v>
      </c>
      <c r="H1828" s="1">
        <v>359059.83080696902</v>
      </c>
      <c r="I1828" s="9">
        <v>1.5</v>
      </c>
      <c r="J1828" s="1">
        <v>538589.74621045403</v>
      </c>
      <c r="K1828" s="1">
        <v>0</v>
      </c>
      <c r="L1828" s="10">
        <v>0</v>
      </c>
      <c r="M1828" s="1">
        <v>538589.74621045403</v>
      </c>
      <c r="N1828" s="1">
        <v>0</v>
      </c>
      <c r="O1828" s="10">
        <v>0</v>
      </c>
      <c r="P1828" s="1">
        <v>538589.74621045403</v>
      </c>
      <c r="Q1828" s="9">
        <v>2.1666666666666701</v>
      </c>
      <c r="R1828" s="9">
        <v>4.8717172271942299</v>
      </c>
      <c r="S1828" s="9">
        <v>4.4962436014146503</v>
      </c>
      <c r="T1828" s="9"/>
      <c r="U1828" s="1">
        <f t="shared" si="112"/>
        <v>314600</v>
      </c>
      <c r="V1828" s="1">
        <f t="shared" si="113"/>
        <v>8284.0933581729769</v>
      </c>
      <c r="W1828" s="1">
        <f t="shared" si="114"/>
        <v>36175.737448796048</v>
      </c>
      <c r="X1828" s="1">
        <f t="shared" si="115"/>
        <v>179529.91540348501</v>
      </c>
    </row>
    <row r="1829" spans="1:24" hidden="1" x14ac:dyDescent="0.3">
      <c r="A1829" t="s">
        <v>20</v>
      </c>
      <c r="B1829" t="s">
        <v>32</v>
      </c>
      <c r="C1829">
        <v>1998</v>
      </c>
      <c r="D1829" s="1">
        <v>154400</v>
      </c>
      <c r="E1829" s="9">
        <v>1</v>
      </c>
      <c r="F1829" s="1">
        <v>154400</v>
      </c>
      <c r="G1829" s="9">
        <v>1.1120393918218401</v>
      </c>
      <c r="H1829" s="1">
        <v>171698.88209729199</v>
      </c>
      <c r="I1829" s="9">
        <v>1.5</v>
      </c>
      <c r="J1829" s="1">
        <v>257548.32314593901</v>
      </c>
      <c r="K1829" s="1">
        <v>0</v>
      </c>
      <c r="L1829" s="10">
        <v>0</v>
      </c>
      <c r="M1829" s="1">
        <v>257548.32314593901</v>
      </c>
      <c r="N1829" s="1">
        <v>0</v>
      </c>
      <c r="O1829" s="10">
        <v>0</v>
      </c>
      <c r="P1829" s="1">
        <v>257548.32314593901</v>
      </c>
      <c r="Q1829" s="9">
        <v>2.1666666666666701</v>
      </c>
      <c r="R1829" s="9">
        <v>5</v>
      </c>
      <c r="S1829" s="9">
        <v>4.4962436014146503</v>
      </c>
      <c r="T1829" s="9"/>
      <c r="U1829" s="1">
        <f t="shared" si="112"/>
        <v>154400</v>
      </c>
      <c r="V1829" s="1">
        <f t="shared" si="113"/>
        <v>0</v>
      </c>
      <c r="W1829" s="1">
        <f t="shared" si="114"/>
        <v>17298.882097291993</v>
      </c>
      <c r="X1829" s="1">
        <f t="shared" si="115"/>
        <v>85849.441048647015</v>
      </c>
    </row>
    <row r="1830" spans="1:24" hidden="1" x14ac:dyDescent="0.3">
      <c r="A1830" t="s">
        <v>20</v>
      </c>
      <c r="B1830" t="s">
        <v>32</v>
      </c>
      <c r="C1830">
        <v>2000</v>
      </c>
      <c r="D1830" s="1">
        <v>313955</v>
      </c>
      <c r="E1830" s="9">
        <v>1</v>
      </c>
      <c r="F1830" s="1">
        <v>313955</v>
      </c>
      <c r="G1830" s="9">
        <v>1.0103952663999001</v>
      </c>
      <c r="H1830" s="1">
        <v>317218.64586257999</v>
      </c>
      <c r="I1830" s="9">
        <v>1.5</v>
      </c>
      <c r="J1830" s="1">
        <v>475827.96879387001</v>
      </c>
      <c r="K1830" s="1">
        <v>0</v>
      </c>
      <c r="L1830" s="10">
        <v>0</v>
      </c>
      <c r="M1830" s="1">
        <v>475827.96879387001</v>
      </c>
      <c r="N1830" s="1">
        <v>0</v>
      </c>
      <c r="O1830" s="10">
        <v>0</v>
      </c>
      <c r="P1830" s="1">
        <v>475827.96879387001</v>
      </c>
      <c r="Q1830" s="9">
        <v>2.1666666666666701</v>
      </c>
      <c r="R1830" s="9">
        <v>5</v>
      </c>
      <c r="S1830" s="9">
        <v>4.9485584169602399</v>
      </c>
      <c r="T1830" s="9"/>
      <c r="U1830" s="1">
        <f t="shared" si="112"/>
        <v>313955</v>
      </c>
      <c r="V1830" s="1">
        <f t="shared" si="113"/>
        <v>0</v>
      </c>
      <c r="W1830" s="1">
        <f t="shared" si="114"/>
        <v>3263.645862579986</v>
      </c>
      <c r="X1830" s="1">
        <f t="shared" si="115"/>
        <v>158609.32293129002</v>
      </c>
    </row>
    <row r="1831" spans="1:24" hidden="1" x14ac:dyDescent="0.3">
      <c r="A1831" t="s">
        <v>20</v>
      </c>
      <c r="B1831" t="s">
        <v>32</v>
      </c>
      <c r="C1831">
        <v>2002</v>
      </c>
      <c r="D1831" s="1">
        <v>857600</v>
      </c>
      <c r="E1831" s="9">
        <v>1</v>
      </c>
      <c r="F1831" s="1">
        <v>857600</v>
      </c>
      <c r="G1831" s="9">
        <v>1.0103952663999001</v>
      </c>
      <c r="H1831" s="1">
        <v>866514.98046455299</v>
      </c>
      <c r="I1831" s="9">
        <v>1.5</v>
      </c>
      <c r="J1831" s="1">
        <v>1299772.47069683</v>
      </c>
      <c r="K1831" s="1">
        <v>0</v>
      </c>
      <c r="L1831" s="10">
        <v>0</v>
      </c>
      <c r="M1831" s="1">
        <v>1299772.47069683</v>
      </c>
      <c r="N1831" s="1">
        <v>0</v>
      </c>
      <c r="O1831" s="10">
        <v>0</v>
      </c>
      <c r="P1831" s="1">
        <v>1299772.47069683</v>
      </c>
      <c r="Q1831" s="9">
        <v>2.1666666666666701</v>
      </c>
      <c r="R1831" s="9">
        <v>5</v>
      </c>
      <c r="S1831" s="9">
        <v>4.9485584169602399</v>
      </c>
      <c r="T1831" s="9"/>
      <c r="U1831" s="1">
        <f t="shared" si="112"/>
        <v>857600</v>
      </c>
      <c r="V1831" s="1">
        <f t="shared" si="113"/>
        <v>0</v>
      </c>
      <c r="W1831" s="1">
        <f t="shared" si="114"/>
        <v>8914.9804645529948</v>
      </c>
      <c r="X1831" s="1">
        <f t="shared" si="115"/>
        <v>433257.49023227696</v>
      </c>
    </row>
    <row r="1832" spans="1:24" hidden="1" x14ac:dyDescent="0.3">
      <c r="A1832" t="s">
        <v>20</v>
      </c>
      <c r="B1832" t="s">
        <v>32</v>
      </c>
      <c r="C1832">
        <v>2004</v>
      </c>
      <c r="D1832" s="1">
        <v>143900</v>
      </c>
      <c r="E1832" s="9">
        <v>1.0397963241241199</v>
      </c>
      <c r="F1832" s="1">
        <v>149626.69104146099</v>
      </c>
      <c r="G1832" s="9">
        <v>1.0103952663999001</v>
      </c>
      <c r="H1832" s="1">
        <v>151182.100355373</v>
      </c>
      <c r="I1832" s="9">
        <v>1.5</v>
      </c>
      <c r="J1832" s="1">
        <v>226773.150533059</v>
      </c>
      <c r="K1832" s="1">
        <v>0</v>
      </c>
      <c r="L1832" s="10">
        <v>0</v>
      </c>
      <c r="M1832" s="1">
        <v>226773.150533059</v>
      </c>
      <c r="N1832" s="1">
        <v>0</v>
      </c>
      <c r="O1832" s="10">
        <v>0</v>
      </c>
      <c r="P1832" s="1">
        <v>226773.150533059</v>
      </c>
      <c r="Q1832" s="9">
        <v>2.1666666666666701</v>
      </c>
      <c r="R1832" s="9">
        <v>4.8086340411058597</v>
      </c>
      <c r="S1832" s="9">
        <v>4.9485584169602399</v>
      </c>
      <c r="T1832" s="9"/>
      <c r="U1832" s="1">
        <f t="shared" si="112"/>
        <v>143900</v>
      </c>
      <c r="V1832" s="1">
        <f t="shared" si="113"/>
        <v>5726.6910414609883</v>
      </c>
      <c r="W1832" s="1">
        <f t="shared" si="114"/>
        <v>1555.4093139120087</v>
      </c>
      <c r="X1832" s="1">
        <f t="shared" si="115"/>
        <v>75591.050177686004</v>
      </c>
    </row>
    <row r="1833" spans="1:24" hidden="1" x14ac:dyDescent="0.3">
      <c r="A1833" t="s">
        <v>20</v>
      </c>
      <c r="B1833" t="s">
        <v>32</v>
      </c>
      <c r="C1833">
        <v>2006</v>
      </c>
      <c r="D1833" s="1">
        <v>38285</v>
      </c>
      <c r="E1833" s="9">
        <v>1.1178967289475501</v>
      </c>
      <c r="F1833" s="1">
        <v>42798.676267757</v>
      </c>
      <c r="G1833" s="9">
        <v>1.0103952663999001</v>
      </c>
      <c r="H1833" s="1">
        <v>43243.5799091234</v>
      </c>
      <c r="I1833" s="9">
        <v>1.5</v>
      </c>
      <c r="J1833" s="1">
        <v>64865.369863685097</v>
      </c>
      <c r="K1833" s="1">
        <v>0</v>
      </c>
      <c r="L1833" s="10">
        <v>0</v>
      </c>
      <c r="M1833" s="1">
        <v>64865.369863685097</v>
      </c>
      <c r="N1833" s="1">
        <v>0</v>
      </c>
      <c r="O1833" s="10">
        <v>0</v>
      </c>
      <c r="P1833" s="1">
        <v>64865.369863685097</v>
      </c>
      <c r="Q1833" s="9">
        <v>2.1666666666666701</v>
      </c>
      <c r="R1833" s="9">
        <v>4.4726850616221698</v>
      </c>
      <c r="S1833" s="9">
        <v>4.9485584169602399</v>
      </c>
      <c r="T1833" s="9"/>
      <c r="U1833" s="1">
        <f t="shared" si="112"/>
        <v>38285</v>
      </c>
      <c r="V1833" s="1">
        <f t="shared" si="113"/>
        <v>4513.6762677570005</v>
      </c>
      <c r="W1833" s="1">
        <f t="shared" si="114"/>
        <v>444.90364136639982</v>
      </c>
      <c r="X1833" s="1">
        <f t="shared" si="115"/>
        <v>21621.789954561697</v>
      </c>
    </row>
    <row r="1834" spans="1:24" hidden="1" x14ac:dyDescent="0.3">
      <c r="A1834" t="s">
        <v>20</v>
      </c>
      <c r="B1834" t="s">
        <v>32</v>
      </c>
      <c r="C1834">
        <v>2008</v>
      </c>
      <c r="D1834" s="1">
        <v>15270</v>
      </c>
      <c r="E1834" s="9">
        <v>1.18646810161697</v>
      </c>
      <c r="F1834" s="1">
        <v>18117.367911691101</v>
      </c>
      <c r="G1834" s="9">
        <v>1.0103952663999001</v>
      </c>
      <c r="H1834" s="1">
        <v>18305.702777598101</v>
      </c>
      <c r="I1834" s="9">
        <v>1.5</v>
      </c>
      <c r="J1834" s="1">
        <v>27458.5541663972</v>
      </c>
      <c r="K1834" s="1">
        <v>0</v>
      </c>
      <c r="L1834" s="10">
        <v>0</v>
      </c>
      <c r="M1834" s="1">
        <v>27458.5541663972</v>
      </c>
      <c r="N1834" s="1">
        <v>0</v>
      </c>
      <c r="O1834" s="10">
        <v>0</v>
      </c>
      <c r="P1834" s="1">
        <v>27458.5541663972</v>
      </c>
      <c r="Q1834" s="9">
        <v>2.1666666666666701</v>
      </c>
      <c r="R1834" s="9">
        <v>4.2141883066099997</v>
      </c>
      <c r="S1834" s="9">
        <v>4.9485584169602399</v>
      </c>
      <c r="T1834" s="9"/>
      <c r="U1834" s="1">
        <f t="shared" si="112"/>
        <v>15270</v>
      </c>
      <c r="V1834" s="1">
        <f t="shared" si="113"/>
        <v>2847.3679116911007</v>
      </c>
      <c r="W1834" s="1">
        <f t="shared" si="114"/>
        <v>188.33486590699977</v>
      </c>
      <c r="X1834" s="1">
        <f t="shared" si="115"/>
        <v>9152.8513887990994</v>
      </c>
    </row>
    <row r="1835" spans="1:24" hidden="1" x14ac:dyDescent="0.3">
      <c r="A1835" t="s">
        <v>20</v>
      </c>
      <c r="B1835" t="s">
        <v>32</v>
      </c>
      <c r="C1835">
        <v>2010</v>
      </c>
      <c r="D1835" s="1">
        <v>8120</v>
      </c>
      <c r="E1835" s="9">
        <v>1.10950642878123</v>
      </c>
      <c r="F1835" s="1">
        <v>9009.1922017035595</v>
      </c>
      <c r="G1835" s="9">
        <v>1.0103952663999001</v>
      </c>
      <c r="H1835" s="1">
        <v>9102.8451546881606</v>
      </c>
      <c r="I1835" s="9">
        <v>1.5</v>
      </c>
      <c r="J1835" s="1">
        <v>13654.2677320322</v>
      </c>
      <c r="K1835" s="1">
        <v>0</v>
      </c>
      <c r="L1835" s="10">
        <v>0</v>
      </c>
      <c r="M1835" s="1">
        <v>13654.2677320322</v>
      </c>
      <c r="N1835" s="1">
        <v>0</v>
      </c>
      <c r="O1835" s="10">
        <v>0</v>
      </c>
      <c r="P1835" s="1">
        <v>13654.2677320322</v>
      </c>
      <c r="Q1835" s="9">
        <v>2.1666666666666701</v>
      </c>
      <c r="R1835" s="9">
        <v>4.5065083629054898</v>
      </c>
      <c r="S1835" s="9">
        <v>4.9485584169602399</v>
      </c>
      <c r="T1835" s="9"/>
      <c r="U1835" s="1">
        <f t="shared" si="112"/>
        <v>8120</v>
      </c>
      <c r="V1835" s="1">
        <f t="shared" si="113"/>
        <v>889.19220170355948</v>
      </c>
      <c r="W1835" s="1">
        <f t="shared" si="114"/>
        <v>93.652952984601143</v>
      </c>
      <c r="X1835" s="1">
        <f t="shared" si="115"/>
        <v>4551.4225773440394</v>
      </c>
    </row>
    <row r="1836" spans="1:24" hidden="1" x14ac:dyDescent="0.3">
      <c r="A1836" t="s">
        <v>20</v>
      </c>
      <c r="B1836" t="s">
        <v>32</v>
      </c>
      <c r="C1836">
        <v>2012</v>
      </c>
      <c r="D1836" s="1">
        <v>14160</v>
      </c>
      <c r="E1836" s="9">
        <v>1.1280702847664901</v>
      </c>
      <c r="F1836" s="1">
        <v>15973.4752322935</v>
      </c>
      <c r="G1836" s="9">
        <v>1</v>
      </c>
      <c r="H1836" s="1">
        <v>15973.4752322935</v>
      </c>
      <c r="I1836" s="9">
        <v>1.5</v>
      </c>
      <c r="J1836" s="1">
        <v>23960.212848440198</v>
      </c>
      <c r="K1836" s="1">
        <v>0</v>
      </c>
      <c r="L1836" s="10">
        <v>0</v>
      </c>
      <c r="M1836" s="1">
        <v>23960.212848440198</v>
      </c>
      <c r="N1836" s="1">
        <v>0</v>
      </c>
      <c r="O1836" s="10">
        <v>0</v>
      </c>
      <c r="P1836" s="1">
        <v>23960.212848440198</v>
      </c>
      <c r="Q1836" s="9">
        <v>2.1666666666666701</v>
      </c>
      <c r="R1836" s="9">
        <v>4.4323479374647299</v>
      </c>
      <c r="S1836" s="9">
        <v>5</v>
      </c>
      <c r="T1836" s="9"/>
      <c r="U1836" s="1">
        <f t="shared" si="112"/>
        <v>14160</v>
      </c>
      <c r="V1836" s="1">
        <f t="shared" si="113"/>
        <v>1813.4752322935001</v>
      </c>
      <c r="W1836" s="1">
        <f t="shared" si="114"/>
        <v>0</v>
      </c>
      <c r="X1836" s="1">
        <f t="shared" si="115"/>
        <v>7986.7376161466982</v>
      </c>
    </row>
    <row r="1837" spans="1:24" hidden="1" x14ac:dyDescent="0.3">
      <c r="A1837" t="s">
        <v>20</v>
      </c>
      <c r="B1837" t="s">
        <v>32</v>
      </c>
      <c r="C1837">
        <v>2014</v>
      </c>
      <c r="D1837" s="1">
        <v>50370</v>
      </c>
      <c r="E1837" s="9">
        <v>1.64518386115398</v>
      </c>
      <c r="F1837" s="1">
        <v>82867.911086325999</v>
      </c>
      <c r="G1837" s="9">
        <v>1</v>
      </c>
      <c r="H1837" s="1">
        <v>82867.911086325999</v>
      </c>
      <c r="I1837" s="9">
        <v>1.5</v>
      </c>
      <c r="J1837" s="1">
        <v>124301.866629489</v>
      </c>
      <c r="K1837" s="1">
        <v>0</v>
      </c>
      <c r="L1837" s="10">
        <v>0</v>
      </c>
      <c r="M1837" s="1">
        <v>124301.866629489</v>
      </c>
      <c r="N1837" s="1">
        <v>0</v>
      </c>
      <c r="O1837" s="10">
        <v>0</v>
      </c>
      <c r="P1837" s="1">
        <v>124301.866629489</v>
      </c>
      <c r="Q1837" s="9">
        <v>2.1666666666666701</v>
      </c>
      <c r="R1837" s="9">
        <v>3.0391739902510699</v>
      </c>
      <c r="S1837" s="9">
        <v>5</v>
      </c>
      <c r="T1837" s="9"/>
      <c r="U1837" s="1">
        <f t="shared" si="112"/>
        <v>50370</v>
      </c>
      <c r="V1837" s="1">
        <f t="shared" si="113"/>
        <v>32497.911086325999</v>
      </c>
      <c r="W1837" s="1">
        <f t="shared" si="114"/>
        <v>0</v>
      </c>
      <c r="X1837" s="1">
        <f t="shared" si="115"/>
        <v>41433.955543163</v>
      </c>
    </row>
    <row r="1838" spans="1:24" hidden="1" x14ac:dyDescent="0.3">
      <c r="A1838" t="s">
        <v>20</v>
      </c>
      <c r="B1838" t="s">
        <v>33</v>
      </c>
      <c r="C1838">
        <v>1954</v>
      </c>
      <c r="D1838" s="1">
        <v>5000</v>
      </c>
      <c r="E1838" s="9">
        <v>1</v>
      </c>
      <c r="F1838" s="1">
        <v>5000</v>
      </c>
      <c r="G1838" s="9">
        <v>1.0366618408710899</v>
      </c>
      <c r="H1838" s="1">
        <v>5183.3092043554498</v>
      </c>
      <c r="I1838" s="9">
        <v>1.5</v>
      </c>
      <c r="J1838" s="1">
        <v>7774.9638065331801</v>
      </c>
      <c r="K1838" s="1">
        <v>9489</v>
      </c>
      <c r="L1838" s="10">
        <v>0.549642023485307</v>
      </c>
      <c r="M1838" s="1">
        <v>17263.9638065332</v>
      </c>
      <c r="N1838" s="1">
        <v>9489</v>
      </c>
      <c r="O1838" s="10">
        <v>0.549642023485307</v>
      </c>
      <c r="P1838" s="1">
        <v>17263.9638065332</v>
      </c>
      <c r="Q1838" s="9">
        <v>1</v>
      </c>
      <c r="R1838" s="9">
        <v>5</v>
      </c>
      <c r="S1838" s="9">
        <v>4.8231735777971503</v>
      </c>
      <c r="T1838" s="9"/>
      <c r="U1838" s="1">
        <f t="shared" si="112"/>
        <v>5000</v>
      </c>
      <c r="V1838" s="1">
        <f t="shared" si="113"/>
        <v>0</v>
      </c>
      <c r="W1838" s="1">
        <f t="shared" si="114"/>
        <v>183.30920435544976</v>
      </c>
      <c r="X1838" s="1">
        <f t="shared" si="115"/>
        <v>2591.6546021777303</v>
      </c>
    </row>
    <row r="1839" spans="1:24" hidden="1" x14ac:dyDescent="0.3">
      <c r="A1839" t="s">
        <v>20</v>
      </c>
      <c r="B1839" t="s">
        <v>33</v>
      </c>
      <c r="C1839">
        <v>1956</v>
      </c>
      <c r="D1839" s="1">
        <v>35000</v>
      </c>
      <c r="E1839" s="9">
        <v>1</v>
      </c>
      <c r="F1839" s="1">
        <v>35000</v>
      </c>
      <c r="G1839" s="9">
        <v>1.0366618408710899</v>
      </c>
      <c r="H1839" s="1">
        <v>36283.164430488199</v>
      </c>
      <c r="I1839" s="9">
        <v>1.5</v>
      </c>
      <c r="J1839" s="1">
        <v>54424.746645732201</v>
      </c>
      <c r="K1839" s="1">
        <v>25254</v>
      </c>
      <c r="L1839" s="10">
        <v>0.31694775662428998</v>
      </c>
      <c r="M1839" s="1">
        <v>79678.746645732201</v>
      </c>
      <c r="N1839" s="1">
        <v>25254</v>
      </c>
      <c r="O1839" s="10">
        <v>0.31694775662428998</v>
      </c>
      <c r="P1839" s="1">
        <v>79678.746645732201</v>
      </c>
      <c r="Q1839" s="9">
        <v>1</v>
      </c>
      <c r="R1839" s="9">
        <v>5</v>
      </c>
      <c r="S1839" s="9">
        <v>4.8231735777971503</v>
      </c>
      <c r="T1839" s="9"/>
      <c r="U1839" s="1">
        <f t="shared" si="112"/>
        <v>35000</v>
      </c>
      <c r="V1839" s="1">
        <f t="shared" si="113"/>
        <v>0</v>
      </c>
      <c r="W1839" s="1">
        <f t="shared" si="114"/>
        <v>1283.1644304881993</v>
      </c>
      <c r="X1839" s="1">
        <f t="shared" si="115"/>
        <v>18141.582215244001</v>
      </c>
    </row>
    <row r="1840" spans="1:24" hidden="1" x14ac:dyDescent="0.3">
      <c r="A1840" t="s">
        <v>20</v>
      </c>
      <c r="B1840" t="s">
        <v>33</v>
      </c>
      <c r="C1840">
        <v>1958</v>
      </c>
      <c r="D1840" s="1">
        <v>3500</v>
      </c>
      <c r="E1840" s="9">
        <v>1</v>
      </c>
      <c r="F1840" s="1">
        <v>3500</v>
      </c>
      <c r="G1840" s="9">
        <v>1.0366618408710899</v>
      </c>
      <c r="H1840" s="1">
        <v>3628.31644304882</v>
      </c>
      <c r="I1840" s="9">
        <v>1.5</v>
      </c>
      <c r="J1840" s="1">
        <v>5442.4746645732203</v>
      </c>
      <c r="K1840" s="1">
        <v>54862</v>
      </c>
      <c r="L1840" s="10">
        <v>0.90975006921384405</v>
      </c>
      <c r="M1840" s="1">
        <v>60304.474664573201</v>
      </c>
      <c r="N1840" s="1">
        <v>54862</v>
      </c>
      <c r="O1840" s="10">
        <v>0.90975006921384405</v>
      </c>
      <c r="P1840" s="1">
        <v>60304.474664573201</v>
      </c>
      <c r="Q1840" s="9">
        <v>1</v>
      </c>
      <c r="R1840" s="9">
        <v>5</v>
      </c>
      <c r="S1840" s="9">
        <v>4.8231735777971503</v>
      </c>
      <c r="T1840" s="9"/>
      <c r="U1840" s="1">
        <f t="shared" si="112"/>
        <v>3500</v>
      </c>
      <c r="V1840" s="1">
        <f t="shared" si="113"/>
        <v>0</v>
      </c>
      <c r="W1840" s="1">
        <f t="shared" si="114"/>
        <v>128.31644304882002</v>
      </c>
      <c r="X1840" s="1">
        <f t="shared" si="115"/>
        <v>1814.1582215244002</v>
      </c>
    </row>
    <row r="1841" spans="1:24" hidden="1" x14ac:dyDescent="0.3">
      <c r="A1841" t="s">
        <v>20</v>
      </c>
      <c r="B1841" t="s">
        <v>33</v>
      </c>
      <c r="C1841">
        <v>1960</v>
      </c>
      <c r="D1841" s="1">
        <v>3500</v>
      </c>
      <c r="E1841" s="9">
        <v>1</v>
      </c>
      <c r="F1841" s="1">
        <v>3500</v>
      </c>
      <c r="G1841" s="9">
        <v>1.0366618408710899</v>
      </c>
      <c r="H1841" s="1">
        <v>3628.31644304882</v>
      </c>
      <c r="I1841" s="9">
        <v>1.5</v>
      </c>
      <c r="J1841" s="1">
        <v>5442.4746645732203</v>
      </c>
      <c r="K1841" s="1">
        <v>29659</v>
      </c>
      <c r="L1841" s="10">
        <v>0.84495025589149597</v>
      </c>
      <c r="M1841" s="1">
        <v>35101.474664573201</v>
      </c>
      <c r="N1841" s="1">
        <v>29659</v>
      </c>
      <c r="O1841" s="10">
        <v>0.84495025589149597</v>
      </c>
      <c r="P1841" s="1">
        <v>35101.474664573201</v>
      </c>
      <c r="Q1841" s="9">
        <v>1</v>
      </c>
      <c r="R1841" s="9">
        <v>5</v>
      </c>
      <c r="S1841" s="9">
        <v>4.8231735777971503</v>
      </c>
      <c r="T1841" s="9"/>
      <c r="U1841" s="1">
        <f t="shared" si="112"/>
        <v>3500</v>
      </c>
      <c r="V1841" s="1">
        <f t="shared" si="113"/>
        <v>0</v>
      </c>
      <c r="W1841" s="1">
        <f t="shared" si="114"/>
        <v>128.31644304882002</v>
      </c>
      <c r="X1841" s="1">
        <f t="shared" si="115"/>
        <v>1814.1582215244002</v>
      </c>
    </row>
    <row r="1842" spans="1:24" hidden="1" x14ac:dyDescent="0.3">
      <c r="A1842" t="s">
        <v>20</v>
      </c>
      <c r="B1842" t="s">
        <v>33</v>
      </c>
      <c r="C1842">
        <v>1962</v>
      </c>
      <c r="D1842" s="1">
        <v>35000</v>
      </c>
      <c r="E1842" s="9">
        <v>1</v>
      </c>
      <c r="F1842" s="1">
        <v>35000</v>
      </c>
      <c r="G1842" s="9">
        <v>1.0366618408710899</v>
      </c>
      <c r="H1842" s="1">
        <v>36283.164430488199</v>
      </c>
      <c r="I1842" s="9">
        <v>1.5</v>
      </c>
      <c r="J1842" s="1">
        <v>54424.746645732201</v>
      </c>
      <c r="K1842" s="1">
        <v>144281</v>
      </c>
      <c r="L1842" s="10">
        <v>0.72610381146769298</v>
      </c>
      <c r="M1842" s="1">
        <v>198705.746645732</v>
      </c>
      <c r="N1842" s="1">
        <v>144281</v>
      </c>
      <c r="O1842" s="10">
        <v>0.72610381146769298</v>
      </c>
      <c r="P1842" s="1">
        <v>198705.746645732</v>
      </c>
      <c r="Q1842" s="9">
        <v>1</v>
      </c>
      <c r="R1842" s="9">
        <v>5</v>
      </c>
      <c r="S1842" s="9">
        <v>4.8231735777971503</v>
      </c>
      <c r="T1842" s="9"/>
      <c r="U1842" s="1">
        <f t="shared" si="112"/>
        <v>35000</v>
      </c>
      <c r="V1842" s="1">
        <f t="shared" si="113"/>
        <v>0</v>
      </c>
      <c r="W1842" s="1">
        <f t="shared" si="114"/>
        <v>1283.1644304881993</v>
      </c>
      <c r="X1842" s="1">
        <f t="shared" si="115"/>
        <v>18141.582215244001</v>
      </c>
    </row>
    <row r="1843" spans="1:24" hidden="1" x14ac:dyDescent="0.3">
      <c r="A1843" t="s">
        <v>20</v>
      </c>
      <c r="B1843" t="s">
        <v>33</v>
      </c>
      <c r="C1843">
        <v>1964</v>
      </c>
      <c r="D1843" s="1">
        <v>1500</v>
      </c>
      <c r="E1843" s="9">
        <v>1</v>
      </c>
      <c r="F1843" s="1">
        <v>1500</v>
      </c>
      <c r="G1843" s="9">
        <v>1.0366618408710899</v>
      </c>
      <c r="H1843" s="1">
        <v>1554.99276130664</v>
      </c>
      <c r="I1843" s="9">
        <v>1.5</v>
      </c>
      <c r="J1843" s="1">
        <v>2332.4891419599498</v>
      </c>
      <c r="K1843" s="1">
        <v>61054</v>
      </c>
      <c r="L1843" s="10">
        <v>0.96320210862702704</v>
      </c>
      <c r="M1843" s="1">
        <v>63386.489141960003</v>
      </c>
      <c r="N1843" s="1">
        <v>61054</v>
      </c>
      <c r="O1843" s="10">
        <v>0.96320210862702704</v>
      </c>
      <c r="P1843" s="1">
        <v>63386.489141960003</v>
      </c>
      <c r="Q1843" s="9">
        <v>1</v>
      </c>
      <c r="R1843" s="9">
        <v>5</v>
      </c>
      <c r="S1843" s="9">
        <v>4.8231735777971503</v>
      </c>
      <c r="T1843" s="9"/>
      <c r="U1843" s="1">
        <f t="shared" si="112"/>
        <v>1500</v>
      </c>
      <c r="V1843" s="1">
        <f t="shared" si="113"/>
        <v>0</v>
      </c>
      <c r="W1843" s="1">
        <f t="shared" si="114"/>
        <v>54.992761306639977</v>
      </c>
      <c r="X1843" s="1">
        <f t="shared" si="115"/>
        <v>777.49638065330987</v>
      </c>
    </row>
    <row r="1844" spans="1:24" hidden="1" x14ac:dyDescent="0.3">
      <c r="A1844" t="s">
        <v>20</v>
      </c>
      <c r="B1844" t="s">
        <v>33</v>
      </c>
      <c r="C1844">
        <v>1966</v>
      </c>
      <c r="D1844" s="1">
        <v>7500</v>
      </c>
      <c r="E1844" s="9">
        <v>1</v>
      </c>
      <c r="F1844" s="1">
        <v>7500</v>
      </c>
      <c r="G1844" s="9">
        <v>1.0366618408710899</v>
      </c>
      <c r="H1844" s="1">
        <v>7774.9638065331801</v>
      </c>
      <c r="I1844" s="9">
        <v>1.5</v>
      </c>
      <c r="J1844" s="1">
        <v>11662.4457097998</v>
      </c>
      <c r="K1844" s="1">
        <v>44460</v>
      </c>
      <c r="L1844" s="10">
        <v>0.79219640979111305</v>
      </c>
      <c r="M1844" s="1">
        <v>56122.445709799802</v>
      </c>
      <c r="N1844" s="1">
        <v>44460</v>
      </c>
      <c r="O1844" s="10">
        <v>0.79219640979111305</v>
      </c>
      <c r="P1844" s="1">
        <v>56122.445709799802</v>
      </c>
      <c r="Q1844" s="9">
        <v>1</v>
      </c>
      <c r="R1844" s="9">
        <v>5</v>
      </c>
      <c r="S1844" s="9">
        <v>4.8231735777971503</v>
      </c>
      <c r="T1844" s="9"/>
      <c r="U1844" s="1">
        <f t="shared" si="112"/>
        <v>7500</v>
      </c>
      <c r="V1844" s="1">
        <f t="shared" si="113"/>
        <v>0</v>
      </c>
      <c r="W1844" s="1">
        <f t="shared" si="114"/>
        <v>274.9638065331801</v>
      </c>
      <c r="X1844" s="1">
        <f t="shared" si="115"/>
        <v>3887.4819032666201</v>
      </c>
    </row>
    <row r="1845" spans="1:24" hidden="1" x14ac:dyDescent="0.3">
      <c r="A1845" t="s">
        <v>20</v>
      </c>
      <c r="B1845" t="s">
        <v>33</v>
      </c>
      <c r="C1845">
        <v>1968</v>
      </c>
      <c r="D1845" s="1">
        <v>15000</v>
      </c>
      <c r="E1845" s="9">
        <v>1</v>
      </c>
      <c r="F1845" s="1">
        <v>15000</v>
      </c>
      <c r="G1845" s="9">
        <v>1.0366618408710899</v>
      </c>
      <c r="H1845" s="1">
        <v>15549.9276130664</v>
      </c>
      <c r="I1845" s="9">
        <v>1.5</v>
      </c>
      <c r="J1845" s="1">
        <v>23324.891419599498</v>
      </c>
      <c r="K1845" s="1">
        <v>167009</v>
      </c>
      <c r="L1845" s="10">
        <v>0.87745276868122901</v>
      </c>
      <c r="M1845" s="1">
        <v>190333.8914196</v>
      </c>
      <c r="N1845" s="1">
        <v>167009</v>
      </c>
      <c r="O1845" s="10">
        <v>0.87745276868122901</v>
      </c>
      <c r="P1845" s="1">
        <v>190333.8914196</v>
      </c>
      <c r="Q1845" s="9">
        <v>1</v>
      </c>
      <c r="R1845" s="9">
        <v>5</v>
      </c>
      <c r="S1845" s="9">
        <v>4.8231735777971503</v>
      </c>
      <c r="T1845" s="9"/>
      <c r="U1845" s="1">
        <f t="shared" si="112"/>
        <v>15000</v>
      </c>
      <c r="V1845" s="1">
        <f t="shared" si="113"/>
        <v>0</v>
      </c>
      <c r="W1845" s="1">
        <f t="shared" si="114"/>
        <v>549.92761306640023</v>
      </c>
      <c r="X1845" s="1">
        <f t="shared" si="115"/>
        <v>7774.9638065330982</v>
      </c>
    </row>
    <row r="1846" spans="1:24" hidden="1" x14ac:dyDescent="0.3">
      <c r="A1846" t="s">
        <v>20</v>
      </c>
      <c r="B1846" t="s">
        <v>33</v>
      </c>
      <c r="C1846">
        <v>1970</v>
      </c>
      <c r="D1846" s="1">
        <v>15000</v>
      </c>
      <c r="E1846" s="9">
        <v>1</v>
      </c>
      <c r="F1846" s="1">
        <v>15000</v>
      </c>
      <c r="G1846" s="9">
        <v>1.0366618408710899</v>
      </c>
      <c r="H1846" s="1">
        <v>15549.9276130664</v>
      </c>
      <c r="I1846" s="9">
        <v>1.5</v>
      </c>
      <c r="J1846" s="1">
        <v>23324.891419599498</v>
      </c>
      <c r="K1846" s="1">
        <v>65527</v>
      </c>
      <c r="L1846" s="10">
        <v>0.737485707429134</v>
      </c>
      <c r="M1846" s="1">
        <v>88851.891419599502</v>
      </c>
      <c r="N1846" s="1">
        <v>65527</v>
      </c>
      <c r="O1846" s="10">
        <v>0.737485707429134</v>
      </c>
      <c r="P1846" s="1">
        <v>88851.891419599502</v>
      </c>
      <c r="Q1846" s="9">
        <v>1</v>
      </c>
      <c r="R1846" s="9">
        <v>5</v>
      </c>
      <c r="S1846" s="9">
        <v>4.8231735777971503</v>
      </c>
      <c r="T1846" s="9"/>
      <c r="U1846" s="1">
        <f t="shared" si="112"/>
        <v>15000</v>
      </c>
      <c r="V1846" s="1">
        <f t="shared" si="113"/>
        <v>0</v>
      </c>
      <c r="W1846" s="1">
        <f t="shared" si="114"/>
        <v>549.92761306640023</v>
      </c>
      <c r="X1846" s="1">
        <f t="shared" si="115"/>
        <v>7774.9638065330982</v>
      </c>
    </row>
    <row r="1847" spans="1:24" hidden="1" x14ac:dyDescent="0.3">
      <c r="A1847" t="s">
        <v>20</v>
      </c>
      <c r="B1847" t="s">
        <v>33</v>
      </c>
      <c r="C1847">
        <v>1972</v>
      </c>
      <c r="D1847" s="1">
        <v>2500</v>
      </c>
      <c r="E1847" s="9">
        <v>1</v>
      </c>
      <c r="F1847" s="1">
        <v>2500</v>
      </c>
      <c r="G1847" s="9">
        <v>1.0366618408710899</v>
      </c>
      <c r="H1847" s="1">
        <v>2591.6546021777299</v>
      </c>
      <c r="I1847" s="9">
        <v>1.5</v>
      </c>
      <c r="J1847" s="1">
        <v>3887.4819032665901</v>
      </c>
      <c r="K1847" s="1">
        <v>14914</v>
      </c>
      <c r="L1847" s="10">
        <v>0.79323534584839395</v>
      </c>
      <c r="M1847" s="1">
        <v>18801.481903266598</v>
      </c>
      <c r="N1847" s="1">
        <v>14914</v>
      </c>
      <c r="O1847" s="10">
        <v>0.79323534584839395</v>
      </c>
      <c r="P1847" s="1">
        <v>18801.481903266598</v>
      </c>
      <c r="Q1847" s="9">
        <v>1</v>
      </c>
      <c r="R1847" s="9">
        <v>5</v>
      </c>
      <c r="S1847" s="9">
        <v>4.8231735777971503</v>
      </c>
      <c r="T1847" s="9"/>
      <c r="U1847" s="1">
        <f t="shared" si="112"/>
        <v>2500</v>
      </c>
      <c r="V1847" s="1">
        <f t="shared" si="113"/>
        <v>0</v>
      </c>
      <c r="W1847" s="1">
        <f t="shared" si="114"/>
        <v>91.654602177729885</v>
      </c>
      <c r="X1847" s="1">
        <f t="shared" si="115"/>
        <v>1295.8273010888602</v>
      </c>
    </row>
    <row r="1848" spans="1:24" hidden="1" x14ac:dyDescent="0.3">
      <c r="A1848" t="s">
        <v>20</v>
      </c>
      <c r="B1848" t="s">
        <v>33</v>
      </c>
      <c r="C1848">
        <v>1974</v>
      </c>
      <c r="D1848" s="1">
        <v>9000</v>
      </c>
      <c r="E1848" s="9">
        <v>1</v>
      </c>
      <c r="F1848" s="1">
        <v>9000</v>
      </c>
      <c r="G1848" s="9">
        <v>1.0366618408710899</v>
      </c>
      <c r="H1848" s="1">
        <v>9329.9565678398103</v>
      </c>
      <c r="I1848" s="9">
        <v>1.5</v>
      </c>
      <c r="J1848" s="1">
        <v>13994.934851759701</v>
      </c>
      <c r="K1848" s="1">
        <v>32436</v>
      </c>
      <c r="L1848" s="10">
        <v>0.69858597729204897</v>
      </c>
      <c r="M1848" s="1">
        <v>46430.934851759703</v>
      </c>
      <c r="N1848" s="1">
        <v>32436</v>
      </c>
      <c r="O1848" s="10">
        <v>0.69858597729204897</v>
      </c>
      <c r="P1848" s="1">
        <v>46430.934851759703</v>
      </c>
      <c r="Q1848" s="9">
        <v>1</v>
      </c>
      <c r="R1848" s="9">
        <v>5</v>
      </c>
      <c r="S1848" s="9">
        <v>4.8231735777971503</v>
      </c>
      <c r="T1848" s="9"/>
      <c r="U1848" s="1">
        <f t="shared" si="112"/>
        <v>9000</v>
      </c>
      <c r="V1848" s="1">
        <f t="shared" si="113"/>
        <v>0</v>
      </c>
      <c r="W1848" s="1">
        <f t="shared" si="114"/>
        <v>329.9565678398103</v>
      </c>
      <c r="X1848" s="1">
        <f t="shared" si="115"/>
        <v>4664.9782839198906</v>
      </c>
    </row>
    <row r="1849" spans="1:24" hidden="1" x14ac:dyDescent="0.3">
      <c r="A1849" t="s">
        <v>20</v>
      </c>
      <c r="B1849" t="s">
        <v>33</v>
      </c>
      <c r="C1849">
        <v>1976</v>
      </c>
      <c r="D1849" s="1">
        <v>22000</v>
      </c>
      <c r="E1849" s="9">
        <v>1</v>
      </c>
      <c r="F1849" s="1">
        <v>22000</v>
      </c>
      <c r="G1849" s="9">
        <v>1.0366618408710899</v>
      </c>
      <c r="H1849" s="1">
        <v>22806.560499163999</v>
      </c>
      <c r="I1849" s="9">
        <v>1.5</v>
      </c>
      <c r="J1849" s="1">
        <v>34209.840748745999</v>
      </c>
      <c r="K1849" s="1">
        <v>46372</v>
      </c>
      <c r="L1849" s="10">
        <v>0.57546464028524502</v>
      </c>
      <c r="M1849" s="1">
        <v>80581.840748746006</v>
      </c>
      <c r="N1849" s="1">
        <v>46372</v>
      </c>
      <c r="O1849" s="10">
        <v>0.57546464028524502</v>
      </c>
      <c r="P1849" s="1">
        <v>80581.840748746006</v>
      </c>
      <c r="Q1849" s="9">
        <v>1</v>
      </c>
      <c r="R1849" s="9">
        <v>5</v>
      </c>
      <c r="S1849" s="9">
        <v>4.8231735777971503</v>
      </c>
      <c r="T1849" s="9"/>
      <c r="U1849" s="1">
        <f t="shared" si="112"/>
        <v>22000</v>
      </c>
      <c r="V1849" s="1">
        <f t="shared" si="113"/>
        <v>0</v>
      </c>
      <c r="W1849" s="1">
        <f t="shared" si="114"/>
        <v>806.56049916399934</v>
      </c>
      <c r="X1849" s="1">
        <f t="shared" si="115"/>
        <v>11403.280249582</v>
      </c>
    </row>
    <row r="1850" spans="1:24" hidden="1" x14ac:dyDescent="0.3">
      <c r="A1850" t="s">
        <v>20</v>
      </c>
      <c r="B1850" t="s">
        <v>33</v>
      </c>
      <c r="C1850">
        <v>1978</v>
      </c>
      <c r="D1850" s="1">
        <v>18000</v>
      </c>
      <c r="E1850" s="9">
        <v>1</v>
      </c>
      <c r="F1850" s="1">
        <v>18000</v>
      </c>
      <c r="G1850" s="9">
        <v>1.0366618408710899</v>
      </c>
      <c r="H1850" s="1">
        <v>18659.913135679599</v>
      </c>
      <c r="I1850" s="9">
        <v>1.5</v>
      </c>
      <c r="J1850" s="1">
        <v>27989.869703519402</v>
      </c>
      <c r="K1850" s="1">
        <v>18361</v>
      </c>
      <c r="L1850" s="10">
        <v>0.396130646899293</v>
      </c>
      <c r="M1850" s="1">
        <v>46350.869703519398</v>
      </c>
      <c r="N1850" s="1">
        <v>18361</v>
      </c>
      <c r="O1850" s="10">
        <v>0.396130646899293</v>
      </c>
      <c r="P1850" s="1">
        <v>46350.869703519398</v>
      </c>
      <c r="Q1850" s="9">
        <v>1</v>
      </c>
      <c r="R1850" s="9">
        <v>5</v>
      </c>
      <c r="S1850" s="9">
        <v>4.8231735777971503</v>
      </c>
      <c r="T1850" s="9"/>
      <c r="U1850" s="1">
        <f t="shared" si="112"/>
        <v>18000</v>
      </c>
      <c r="V1850" s="1">
        <f t="shared" si="113"/>
        <v>0</v>
      </c>
      <c r="W1850" s="1">
        <f t="shared" si="114"/>
        <v>659.91313567959878</v>
      </c>
      <c r="X1850" s="1">
        <f t="shared" si="115"/>
        <v>9329.956567839803</v>
      </c>
    </row>
    <row r="1851" spans="1:24" hidden="1" x14ac:dyDescent="0.3">
      <c r="A1851" t="s">
        <v>20</v>
      </c>
      <c r="B1851" t="s">
        <v>33</v>
      </c>
      <c r="C1851">
        <v>1980</v>
      </c>
      <c r="D1851" s="1">
        <v>2000</v>
      </c>
      <c r="E1851" s="9">
        <v>1</v>
      </c>
      <c r="F1851" s="1">
        <v>2000</v>
      </c>
      <c r="G1851" s="9">
        <v>1.0366618408710899</v>
      </c>
      <c r="H1851" s="1">
        <v>2073.3236817421798</v>
      </c>
      <c r="I1851" s="9">
        <v>1.5</v>
      </c>
      <c r="J1851" s="1">
        <v>3109.9855226132699</v>
      </c>
      <c r="K1851" s="1">
        <v>2299</v>
      </c>
      <c r="L1851" s="10">
        <v>0.42503349110264799</v>
      </c>
      <c r="M1851" s="1">
        <v>5408.9855226132704</v>
      </c>
      <c r="N1851" s="1">
        <v>2299</v>
      </c>
      <c r="O1851" s="10">
        <v>0.42503349110264799</v>
      </c>
      <c r="P1851" s="1">
        <v>5408.9855226132704</v>
      </c>
      <c r="Q1851" s="9">
        <v>1</v>
      </c>
      <c r="R1851" s="9">
        <v>5</v>
      </c>
      <c r="S1851" s="9">
        <v>4.8231735777971503</v>
      </c>
      <c r="T1851" s="9"/>
      <c r="U1851" s="1">
        <f t="shared" si="112"/>
        <v>2000</v>
      </c>
      <c r="V1851" s="1">
        <f t="shared" si="113"/>
        <v>0</v>
      </c>
      <c r="W1851" s="1">
        <f t="shared" si="114"/>
        <v>73.323681742179815</v>
      </c>
      <c r="X1851" s="1">
        <f t="shared" si="115"/>
        <v>1036.6618408710901</v>
      </c>
    </row>
    <row r="1852" spans="1:24" hidden="1" x14ac:dyDescent="0.3">
      <c r="A1852" t="s">
        <v>20</v>
      </c>
      <c r="B1852" t="s">
        <v>33</v>
      </c>
      <c r="C1852">
        <v>1982</v>
      </c>
      <c r="D1852" s="1">
        <v>9000</v>
      </c>
      <c r="E1852" s="9">
        <v>1</v>
      </c>
      <c r="F1852" s="1">
        <v>9000</v>
      </c>
      <c r="G1852" s="9">
        <v>1.0366618408710899</v>
      </c>
      <c r="H1852" s="1">
        <v>9329.9565678398103</v>
      </c>
      <c r="I1852" s="9">
        <v>1.5</v>
      </c>
      <c r="J1852" s="1">
        <v>13994.934851759701</v>
      </c>
      <c r="K1852" s="1">
        <v>4097</v>
      </c>
      <c r="L1852" s="10">
        <v>0.22645449663453199</v>
      </c>
      <c r="M1852" s="1">
        <v>18091.934851759699</v>
      </c>
      <c r="N1852" s="1">
        <v>4097</v>
      </c>
      <c r="O1852" s="10">
        <v>0.22645449663453199</v>
      </c>
      <c r="P1852" s="1">
        <v>18091.934851759699</v>
      </c>
      <c r="Q1852" s="9">
        <v>1</v>
      </c>
      <c r="R1852" s="9">
        <v>5</v>
      </c>
      <c r="S1852" s="9">
        <v>4.8231735777971503</v>
      </c>
      <c r="T1852" s="9"/>
      <c r="U1852" s="1">
        <f t="shared" si="112"/>
        <v>9000</v>
      </c>
      <c r="V1852" s="1">
        <f t="shared" si="113"/>
        <v>0</v>
      </c>
      <c r="W1852" s="1">
        <f t="shared" si="114"/>
        <v>329.9565678398103</v>
      </c>
      <c r="X1852" s="1">
        <f t="shared" si="115"/>
        <v>4664.9782839198906</v>
      </c>
    </row>
    <row r="1853" spans="1:24" hidden="1" x14ac:dyDescent="0.3">
      <c r="A1853" t="s">
        <v>20</v>
      </c>
      <c r="B1853" t="s">
        <v>33</v>
      </c>
      <c r="C1853">
        <v>1984</v>
      </c>
      <c r="D1853" s="1">
        <v>3500</v>
      </c>
      <c r="E1853" s="9">
        <v>1</v>
      </c>
      <c r="F1853" s="1">
        <v>3500</v>
      </c>
      <c r="G1853" s="9">
        <v>1.0366618408710899</v>
      </c>
      <c r="H1853" s="1">
        <v>3628.31644304882</v>
      </c>
      <c r="I1853" s="9">
        <v>1.5</v>
      </c>
      <c r="J1853" s="1">
        <v>5442.4746645732203</v>
      </c>
      <c r="K1853" s="1">
        <v>4691</v>
      </c>
      <c r="L1853" s="10">
        <v>0.462921175142403</v>
      </c>
      <c r="M1853" s="1">
        <v>10133.474664573199</v>
      </c>
      <c r="N1853" s="1">
        <v>4691</v>
      </c>
      <c r="O1853" s="10">
        <v>0.462921175142403</v>
      </c>
      <c r="P1853" s="1">
        <v>10133.474664573199</v>
      </c>
      <c r="Q1853" s="9">
        <v>1</v>
      </c>
      <c r="R1853" s="9">
        <v>5</v>
      </c>
      <c r="S1853" s="9">
        <v>4.8231735777971503</v>
      </c>
      <c r="T1853" s="9"/>
      <c r="U1853" s="1">
        <f t="shared" si="112"/>
        <v>3500</v>
      </c>
      <c r="V1853" s="1">
        <f t="shared" si="113"/>
        <v>0</v>
      </c>
      <c r="W1853" s="1">
        <f t="shared" si="114"/>
        <v>128.31644304882002</v>
      </c>
      <c r="X1853" s="1">
        <f t="shared" si="115"/>
        <v>1814.1582215244002</v>
      </c>
    </row>
    <row r="1854" spans="1:24" hidden="1" x14ac:dyDescent="0.3">
      <c r="A1854" t="s">
        <v>20</v>
      </c>
      <c r="B1854" t="s">
        <v>33</v>
      </c>
      <c r="C1854">
        <v>1986</v>
      </c>
      <c r="D1854" s="1">
        <v>26500</v>
      </c>
      <c r="E1854" s="9">
        <v>1</v>
      </c>
      <c r="F1854" s="1">
        <v>26500</v>
      </c>
      <c r="G1854" s="9">
        <v>1.0366618408710899</v>
      </c>
      <c r="H1854" s="1">
        <v>27471.538783083899</v>
      </c>
      <c r="I1854" s="9">
        <v>1.5</v>
      </c>
      <c r="J1854" s="1">
        <v>41207.308174625803</v>
      </c>
      <c r="K1854" s="1">
        <v>39241</v>
      </c>
      <c r="L1854" s="10">
        <v>0.48777905825963602</v>
      </c>
      <c r="M1854" s="1">
        <v>80448.308174625796</v>
      </c>
      <c r="N1854" s="1">
        <v>39241</v>
      </c>
      <c r="O1854" s="10">
        <v>0.48777905825963602</v>
      </c>
      <c r="P1854" s="1">
        <v>80448.308174625796</v>
      </c>
      <c r="Q1854" s="9">
        <v>1</v>
      </c>
      <c r="R1854" s="9">
        <v>5</v>
      </c>
      <c r="S1854" s="9">
        <v>4.8231735777971503</v>
      </c>
      <c r="T1854" s="9"/>
      <c r="U1854" s="1">
        <f t="shared" si="112"/>
        <v>26500</v>
      </c>
      <c r="V1854" s="1">
        <f t="shared" si="113"/>
        <v>0</v>
      </c>
      <c r="W1854" s="1">
        <f t="shared" si="114"/>
        <v>971.53878308389903</v>
      </c>
      <c r="X1854" s="1">
        <f t="shared" si="115"/>
        <v>13735.769391541904</v>
      </c>
    </row>
    <row r="1855" spans="1:24" hidden="1" x14ac:dyDescent="0.3">
      <c r="A1855" t="s">
        <v>20</v>
      </c>
      <c r="B1855" t="s">
        <v>33</v>
      </c>
      <c r="C1855">
        <v>1988</v>
      </c>
      <c r="D1855" s="1">
        <v>18000</v>
      </c>
      <c r="E1855" s="9">
        <v>1</v>
      </c>
      <c r="F1855" s="1">
        <v>18000</v>
      </c>
      <c r="G1855" s="9">
        <v>1.0366618408710899</v>
      </c>
      <c r="H1855" s="1">
        <v>18659.913135679599</v>
      </c>
      <c r="I1855" s="9">
        <v>1.5</v>
      </c>
      <c r="J1855" s="1">
        <v>27989.869703519402</v>
      </c>
      <c r="K1855" s="1">
        <v>62897</v>
      </c>
      <c r="L1855" s="10">
        <v>0.69203615665469898</v>
      </c>
      <c r="M1855" s="1">
        <v>90886.869703519405</v>
      </c>
      <c r="N1855" s="1">
        <v>62897</v>
      </c>
      <c r="O1855" s="10">
        <v>0.69203615665469898</v>
      </c>
      <c r="P1855" s="1">
        <v>90886.869703519405</v>
      </c>
      <c r="Q1855" s="9">
        <v>1</v>
      </c>
      <c r="R1855" s="9">
        <v>5</v>
      </c>
      <c r="S1855" s="9">
        <v>4.8231735777971503</v>
      </c>
      <c r="T1855" s="9"/>
      <c r="U1855" s="1">
        <f t="shared" si="112"/>
        <v>18000</v>
      </c>
      <c r="V1855" s="1">
        <f t="shared" si="113"/>
        <v>0</v>
      </c>
      <c r="W1855" s="1">
        <f t="shared" si="114"/>
        <v>659.91313567959878</v>
      </c>
      <c r="X1855" s="1">
        <f t="shared" si="115"/>
        <v>9329.956567839803</v>
      </c>
    </row>
    <row r="1856" spans="1:24" hidden="1" x14ac:dyDescent="0.3">
      <c r="A1856" t="s">
        <v>20</v>
      </c>
      <c r="B1856" t="s">
        <v>33</v>
      </c>
      <c r="C1856">
        <v>1990</v>
      </c>
      <c r="D1856" s="1">
        <v>40000</v>
      </c>
      <c r="E1856" s="9">
        <v>1</v>
      </c>
      <c r="F1856" s="1">
        <v>40000</v>
      </c>
      <c r="G1856" s="9">
        <v>1.0366618408710899</v>
      </c>
      <c r="H1856" s="1">
        <v>41466.473634843598</v>
      </c>
      <c r="I1856" s="9">
        <v>1.5</v>
      </c>
      <c r="J1856" s="1">
        <v>62199.710452265397</v>
      </c>
      <c r="K1856" s="1">
        <v>161433</v>
      </c>
      <c r="L1856" s="10">
        <v>0.72186667001229199</v>
      </c>
      <c r="M1856" s="1">
        <v>223632.71045226499</v>
      </c>
      <c r="N1856" s="1">
        <v>161433</v>
      </c>
      <c r="O1856" s="10">
        <v>0.72186667001229199</v>
      </c>
      <c r="P1856" s="1">
        <v>223632.71045226499</v>
      </c>
      <c r="Q1856" s="9">
        <v>1</v>
      </c>
      <c r="R1856" s="9">
        <v>5</v>
      </c>
      <c r="S1856" s="9">
        <v>4.8231735777971503</v>
      </c>
      <c r="T1856" s="9"/>
      <c r="U1856" s="1">
        <f t="shared" si="112"/>
        <v>40000</v>
      </c>
      <c r="V1856" s="1">
        <f t="shared" si="113"/>
        <v>0</v>
      </c>
      <c r="W1856" s="1">
        <f t="shared" si="114"/>
        <v>1466.4736348435981</v>
      </c>
      <c r="X1856" s="1">
        <f t="shared" si="115"/>
        <v>20733.236817421799</v>
      </c>
    </row>
    <row r="1857" spans="1:24" hidden="1" x14ac:dyDescent="0.3">
      <c r="A1857" t="s">
        <v>20</v>
      </c>
      <c r="B1857" t="s">
        <v>33</v>
      </c>
      <c r="C1857">
        <v>1992</v>
      </c>
      <c r="D1857" s="1">
        <v>2000</v>
      </c>
      <c r="E1857" s="9">
        <v>1</v>
      </c>
      <c r="F1857" s="1">
        <v>2000</v>
      </c>
      <c r="G1857" s="9">
        <v>1.0366618408710899</v>
      </c>
      <c r="H1857" s="1">
        <v>2073.3236817421798</v>
      </c>
      <c r="I1857" s="9">
        <v>1.5</v>
      </c>
      <c r="J1857" s="1">
        <v>3109.9855226132699</v>
      </c>
      <c r="K1857" s="1">
        <v>74195.000000000102</v>
      </c>
      <c r="L1857" s="10">
        <v>0.95976992296695396</v>
      </c>
      <c r="M1857" s="1">
        <v>77304.985522613395</v>
      </c>
      <c r="N1857" s="1">
        <v>74195.000000000102</v>
      </c>
      <c r="O1857" s="10">
        <v>0.95976992296695396</v>
      </c>
      <c r="P1857" s="1">
        <v>77304.985522613395</v>
      </c>
      <c r="Q1857" s="9">
        <v>1</v>
      </c>
      <c r="R1857" s="9">
        <v>5</v>
      </c>
      <c r="S1857" s="9">
        <v>4.8231735777971503</v>
      </c>
      <c r="T1857" s="9"/>
      <c r="U1857" s="1">
        <f t="shared" si="112"/>
        <v>2000</v>
      </c>
      <c r="V1857" s="1">
        <f t="shared" si="113"/>
        <v>0</v>
      </c>
      <c r="W1857" s="1">
        <f t="shared" si="114"/>
        <v>73.323681742179815</v>
      </c>
      <c r="X1857" s="1">
        <f t="shared" si="115"/>
        <v>1036.6618408710901</v>
      </c>
    </row>
    <row r="1858" spans="1:24" hidden="1" x14ac:dyDescent="0.3">
      <c r="A1858" t="s">
        <v>20</v>
      </c>
      <c r="B1858" t="s">
        <v>33</v>
      </c>
      <c r="C1858">
        <v>1994</v>
      </c>
      <c r="D1858" s="1">
        <v>2000</v>
      </c>
      <c r="E1858" s="9">
        <v>1</v>
      </c>
      <c r="F1858" s="1">
        <v>2000</v>
      </c>
      <c r="G1858" s="9">
        <v>1.0366618408710899</v>
      </c>
      <c r="H1858" s="1">
        <v>2073.3236817421798</v>
      </c>
      <c r="I1858" s="9">
        <v>1.5</v>
      </c>
      <c r="J1858" s="1">
        <v>3109.9855226132699</v>
      </c>
      <c r="K1858" s="1">
        <v>11154</v>
      </c>
      <c r="L1858" s="10">
        <v>0.78196938592773502</v>
      </c>
      <c r="M1858" s="1">
        <v>14263.9855226133</v>
      </c>
      <c r="N1858" s="1">
        <v>11154</v>
      </c>
      <c r="O1858" s="10">
        <v>0.78196938592773502</v>
      </c>
      <c r="P1858" s="1">
        <v>14263.9855226133</v>
      </c>
      <c r="Q1858" s="9">
        <v>1</v>
      </c>
      <c r="R1858" s="9">
        <v>5</v>
      </c>
      <c r="S1858" s="9">
        <v>4.8231735777971503</v>
      </c>
      <c r="T1858" s="9"/>
      <c r="U1858" s="1">
        <f t="shared" si="112"/>
        <v>2000</v>
      </c>
      <c r="V1858" s="1">
        <f t="shared" si="113"/>
        <v>0</v>
      </c>
      <c r="W1858" s="1">
        <f t="shared" si="114"/>
        <v>73.323681742179815</v>
      </c>
      <c r="X1858" s="1">
        <f t="shared" si="115"/>
        <v>1036.6618408710901</v>
      </c>
    </row>
    <row r="1859" spans="1:24" hidden="1" x14ac:dyDescent="0.3">
      <c r="A1859" t="s">
        <v>20</v>
      </c>
      <c r="B1859" t="s">
        <v>33</v>
      </c>
      <c r="C1859">
        <v>1996</v>
      </c>
      <c r="D1859" s="1">
        <v>6300</v>
      </c>
      <c r="E1859" s="9">
        <v>1</v>
      </c>
      <c r="F1859" s="1">
        <v>6300</v>
      </c>
      <c r="G1859" s="9">
        <v>1.0366618408710899</v>
      </c>
      <c r="H1859" s="1">
        <v>6530.9695974878696</v>
      </c>
      <c r="I1859" s="9">
        <v>1.5</v>
      </c>
      <c r="J1859" s="1">
        <v>9796.4543962318003</v>
      </c>
      <c r="K1859" s="1">
        <v>513</v>
      </c>
      <c r="L1859" s="10">
        <v>4.9760150274053901E-2</v>
      </c>
      <c r="M1859" s="1">
        <v>10309.4543962318</v>
      </c>
      <c r="N1859" s="1">
        <v>513</v>
      </c>
      <c r="O1859" s="10">
        <v>4.9760150274053901E-2</v>
      </c>
      <c r="P1859" s="1">
        <v>10309.4543962318</v>
      </c>
      <c r="Q1859" s="9">
        <v>1</v>
      </c>
      <c r="R1859" s="9">
        <v>5</v>
      </c>
      <c r="S1859" s="9">
        <v>4.8231735777971503</v>
      </c>
      <c r="T1859" s="9"/>
      <c r="U1859" s="1">
        <f t="shared" ref="U1859:U1922" si="116">D1859</f>
        <v>6300</v>
      </c>
      <c r="V1859" s="1">
        <f t="shared" ref="V1859:V1922" si="117">F1859-D1859</f>
        <v>0</v>
      </c>
      <c r="W1859" s="1">
        <f t="shared" ref="W1859:W1922" si="118">H1859-F1859</f>
        <v>230.96959748786958</v>
      </c>
      <c r="X1859" s="1">
        <f t="shared" ref="X1859:X1922" si="119">J1859-H1859</f>
        <v>3265.4847987439307</v>
      </c>
    </row>
    <row r="1860" spans="1:24" hidden="1" x14ac:dyDescent="0.3">
      <c r="A1860" t="s">
        <v>20</v>
      </c>
      <c r="B1860" t="s">
        <v>33</v>
      </c>
      <c r="C1860">
        <v>1998</v>
      </c>
      <c r="D1860" s="1">
        <v>600</v>
      </c>
      <c r="E1860" s="9">
        <v>1</v>
      </c>
      <c r="F1860" s="1">
        <v>600</v>
      </c>
      <c r="G1860" s="9">
        <v>1.0366618408710899</v>
      </c>
      <c r="H1860" s="1">
        <v>621.99710452265401</v>
      </c>
      <c r="I1860" s="9">
        <v>1.5</v>
      </c>
      <c r="J1860" s="1">
        <v>932.99565678398096</v>
      </c>
      <c r="K1860" s="1">
        <v>0</v>
      </c>
      <c r="L1860" s="10">
        <v>0</v>
      </c>
      <c r="M1860" s="1">
        <v>932.99565678398096</v>
      </c>
      <c r="N1860" s="1">
        <v>0</v>
      </c>
      <c r="O1860" s="10">
        <v>0</v>
      </c>
      <c r="P1860" s="1">
        <v>932.99565678398096</v>
      </c>
      <c r="Q1860" s="9">
        <v>1</v>
      </c>
      <c r="R1860" s="9">
        <v>5</v>
      </c>
      <c r="S1860" s="9">
        <v>4.8231735777971503</v>
      </c>
      <c r="T1860" s="9"/>
      <c r="U1860" s="1">
        <f t="shared" si="116"/>
        <v>600</v>
      </c>
      <c r="V1860" s="1">
        <f t="shared" si="117"/>
        <v>0</v>
      </c>
      <c r="W1860" s="1">
        <f t="shared" si="118"/>
        <v>21.997104522654013</v>
      </c>
      <c r="X1860" s="1">
        <f t="shared" si="119"/>
        <v>310.99855226132695</v>
      </c>
    </row>
    <row r="1861" spans="1:24" hidden="1" x14ac:dyDescent="0.3">
      <c r="A1861" t="s">
        <v>20</v>
      </c>
      <c r="B1861" t="s">
        <v>33</v>
      </c>
      <c r="C1861">
        <v>2000</v>
      </c>
      <c r="D1861" s="1">
        <v>18417</v>
      </c>
      <c r="E1861" s="9">
        <v>1</v>
      </c>
      <c r="F1861" s="1">
        <v>18417</v>
      </c>
      <c r="G1861" s="9">
        <v>1.0366618408710899</v>
      </c>
      <c r="H1861" s="1">
        <v>19092.201123322899</v>
      </c>
      <c r="I1861" s="9">
        <v>1.5</v>
      </c>
      <c r="J1861" s="1">
        <v>28638.301684984301</v>
      </c>
      <c r="K1861" s="1">
        <v>0</v>
      </c>
      <c r="L1861" s="10">
        <v>0</v>
      </c>
      <c r="M1861" s="1">
        <v>28638.301684984301</v>
      </c>
      <c r="N1861" s="1">
        <v>0</v>
      </c>
      <c r="O1861" s="10">
        <v>0</v>
      </c>
      <c r="P1861" s="1">
        <v>28638.301684984301</v>
      </c>
      <c r="Q1861" s="9">
        <v>1</v>
      </c>
      <c r="R1861" s="9">
        <v>5</v>
      </c>
      <c r="S1861" s="9">
        <v>4.8231735777971503</v>
      </c>
      <c r="T1861" s="9"/>
      <c r="U1861" s="1">
        <f t="shared" si="116"/>
        <v>18417</v>
      </c>
      <c r="V1861" s="1">
        <f t="shared" si="117"/>
        <v>0</v>
      </c>
      <c r="W1861" s="1">
        <f t="shared" si="118"/>
        <v>675.20112332289864</v>
      </c>
      <c r="X1861" s="1">
        <f t="shared" si="119"/>
        <v>9546.100561661402</v>
      </c>
    </row>
    <row r="1862" spans="1:24" hidden="1" x14ac:dyDescent="0.3">
      <c r="A1862" t="s">
        <v>20</v>
      </c>
      <c r="B1862" t="s">
        <v>33</v>
      </c>
      <c r="C1862">
        <v>2002</v>
      </c>
      <c r="D1862" s="1">
        <v>100000</v>
      </c>
      <c r="E1862" s="9">
        <v>1</v>
      </c>
      <c r="F1862" s="1">
        <v>100000</v>
      </c>
      <c r="G1862" s="9">
        <v>1.0366618408710899</v>
      </c>
      <c r="H1862" s="1">
        <v>103666.184087109</v>
      </c>
      <c r="I1862" s="9">
        <v>1.5</v>
      </c>
      <c r="J1862" s="1">
        <v>155499.27613066399</v>
      </c>
      <c r="K1862" s="1">
        <v>0</v>
      </c>
      <c r="L1862" s="10">
        <v>0</v>
      </c>
      <c r="M1862" s="1">
        <v>155499.27613066399</v>
      </c>
      <c r="N1862" s="1">
        <v>0</v>
      </c>
      <c r="O1862" s="10">
        <v>0</v>
      </c>
      <c r="P1862" s="1">
        <v>155499.27613066399</v>
      </c>
      <c r="Q1862" s="9">
        <v>1</v>
      </c>
      <c r="R1862" s="9">
        <v>5</v>
      </c>
      <c r="S1862" s="9">
        <v>4.8231735777971503</v>
      </c>
      <c r="T1862" s="9"/>
      <c r="U1862" s="1">
        <f t="shared" si="116"/>
        <v>100000</v>
      </c>
      <c r="V1862" s="1">
        <f t="shared" si="117"/>
        <v>0</v>
      </c>
      <c r="W1862" s="1">
        <f t="shared" si="118"/>
        <v>3666.1840871089953</v>
      </c>
      <c r="X1862" s="1">
        <f t="shared" si="119"/>
        <v>51833.092043554992</v>
      </c>
    </row>
    <row r="1863" spans="1:24" hidden="1" x14ac:dyDescent="0.3">
      <c r="A1863" t="s">
        <v>20</v>
      </c>
      <c r="B1863" t="s">
        <v>33</v>
      </c>
      <c r="C1863">
        <v>2004</v>
      </c>
      <c r="E1863" s="9"/>
      <c r="G1863" s="9"/>
      <c r="I1863" s="9"/>
      <c r="L1863" s="10"/>
      <c r="O1863" s="10"/>
      <c r="Q1863" s="9"/>
      <c r="R1863" s="9"/>
      <c r="S1863" s="9"/>
      <c r="T1863" s="9"/>
      <c r="U1863" s="1">
        <f t="shared" si="116"/>
        <v>0</v>
      </c>
      <c r="V1863" s="1">
        <f t="shared" si="117"/>
        <v>0</v>
      </c>
      <c r="W1863" s="1">
        <f t="shared" si="118"/>
        <v>0</v>
      </c>
      <c r="X1863" s="1">
        <f t="shared" si="119"/>
        <v>0</v>
      </c>
    </row>
    <row r="1864" spans="1:24" hidden="1" x14ac:dyDescent="0.3">
      <c r="A1864" t="s">
        <v>20</v>
      </c>
      <c r="B1864" t="s">
        <v>33</v>
      </c>
      <c r="C1864">
        <v>2006</v>
      </c>
      <c r="D1864" s="1">
        <v>350</v>
      </c>
      <c r="E1864" s="9">
        <v>1</v>
      </c>
      <c r="F1864" s="1">
        <v>350</v>
      </c>
      <c r="G1864" s="9">
        <v>1.0366618408710899</v>
      </c>
      <c r="H1864" s="1">
        <v>362.83164430488199</v>
      </c>
      <c r="I1864" s="9">
        <v>1.5</v>
      </c>
      <c r="J1864" s="1">
        <v>544.24746645732205</v>
      </c>
      <c r="K1864" s="1">
        <v>0</v>
      </c>
      <c r="L1864" s="10">
        <v>0</v>
      </c>
      <c r="M1864" s="1">
        <v>544.24746645732205</v>
      </c>
      <c r="N1864" s="1">
        <v>0</v>
      </c>
      <c r="O1864" s="10">
        <v>0</v>
      </c>
      <c r="P1864" s="1">
        <v>544.24746645732205</v>
      </c>
      <c r="Q1864" s="9">
        <v>1</v>
      </c>
      <c r="R1864" s="9">
        <v>5</v>
      </c>
      <c r="S1864" s="9">
        <v>4.8231735777971503</v>
      </c>
      <c r="T1864" s="9"/>
      <c r="U1864" s="1">
        <f t="shared" si="116"/>
        <v>350</v>
      </c>
      <c r="V1864" s="1">
        <f t="shared" si="117"/>
        <v>0</v>
      </c>
      <c r="W1864" s="1">
        <f t="shared" si="118"/>
        <v>12.831644304881991</v>
      </c>
      <c r="X1864" s="1">
        <f t="shared" si="119"/>
        <v>181.41582215244006</v>
      </c>
    </row>
    <row r="1865" spans="1:24" hidden="1" x14ac:dyDescent="0.3">
      <c r="A1865" t="s">
        <v>20</v>
      </c>
      <c r="B1865" t="s">
        <v>33</v>
      </c>
      <c r="C1865">
        <v>2008</v>
      </c>
      <c r="D1865" s="1">
        <v>628</v>
      </c>
      <c r="E1865" s="9">
        <v>1</v>
      </c>
      <c r="F1865" s="1">
        <v>628</v>
      </c>
      <c r="G1865" s="9">
        <v>1.0366618408710899</v>
      </c>
      <c r="H1865" s="1">
        <v>651.023636067045</v>
      </c>
      <c r="I1865" s="9">
        <v>1.5</v>
      </c>
      <c r="J1865" s="1">
        <v>976.53545410056699</v>
      </c>
      <c r="K1865" s="1">
        <v>0</v>
      </c>
      <c r="L1865" s="10">
        <v>0</v>
      </c>
      <c r="M1865" s="1">
        <v>976.53545410056699</v>
      </c>
      <c r="N1865" s="1">
        <v>0</v>
      </c>
      <c r="O1865" s="10">
        <v>0</v>
      </c>
      <c r="P1865" s="1">
        <v>976.53545410056699</v>
      </c>
      <c r="Q1865" s="9">
        <v>1</v>
      </c>
      <c r="R1865" s="9">
        <v>5</v>
      </c>
      <c r="S1865" s="9">
        <v>4.8231735777971503</v>
      </c>
      <c r="T1865" s="9"/>
      <c r="U1865" s="1">
        <f t="shared" si="116"/>
        <v>628</v>
      </c>
      <c r="V1865" s="1">
        <f t="shared" si="117"/>
        <v>0</v>
      </c>
      <c r="W1865" s="1">
        <f t="shared" si="118"/>
        <v>23.023636067045004</v>
      </c>
      <c r="X1865" s="1">
        <f t="shared" si="119"/>
        <v>325.51181803352199</v>
      </c>
    </row>
    <row r="1866" spans="1:24" hidden="1" x14ac:dyDescent="0.3">
      <c r="A1866" t="s">
        <v>20</v>
      </c>
      <c r="B1866" t="s">
        <v>33</v>
      </c>
      <c r="C1866">
        <v>2010</v>
      </c>
      <c r="E1866" s="9"/>
      <c r="G1866" s="9"/>
      <c r="I1866" s="9"/>
      <c r="L1866" s="10"/>
      <c r="O1866" s="10"/>
      <c r="Q1866" s="9"/>
      <c r="R1866" s="9"/>
      <c r="S1866" s="9"/>
      <c r="T1866" s="9"/>
      <c r="U1866" s="1">
        <f t="shared" si="116"/>
        <v>0</v>
      </c>
      <c r="V1866" s="1">
        <f t="shared" si="117"/>
        <v>0</v>
      </c>
      <c r="W1866" s="1">
        <f t="shared" si="118"/>
        <v>0</v>
      </c>
      <c r="X1866" s="1">
        <f t="shared" si="119"/>
        <v>0</v>
      </c>
    </row>
    <row r="1867" spans="1:24" hidden="1" x14ac:dyDescent="0.3">
      <c r="A1867" t="s">
        <v>20</v>
      </c>
      <c r="B1867" t="s">
        <v>33</v>
      </c>
      <c r="C1867">
        <v>2012</v>
      </c>
      <c r="E1867" s="9"/>
      <c r="G1867" s="9"/>
      <c r="I1867" s="9"/>
      <c r="L1867" s="10"/>
      <c r="O1867" s="10"/>
      <c r="Q1867" s="9"/>
      <c r="R1867" s="9"/>
      <c r="S1867" s="9"/>
      <c r="T1867" s="9"/>
      <c r="U1867" s="1">
        <f t="shared" si="116"/>
        <v>0</v>
      </c>
      <c r="V1867" s="1">
        <f t="shared" si="117"/>
        <v>0</v>
      </c>
      <c r="W1867" s="1">
        <f t="shared" si="118"/>
        <v>0</v>
      </c>
      <c r="X1867" s="1">
        <f t="shared" si="119"/>
        <v>0</v>
      </c>
    </row>
    <row r="1868" spans="1:24" hidden="1" x14ac:dyDescent="0.3">
      <c r="A1868" t="s">
        <v>20</v>
      </c>
      <c r="B1868" t="s">
        <v>33</v>
      </c>
      <c r="C1868">
        <v>2014</v>
      </c>
      <c r="E1868" s="9"/>
      <c r="G1868" s="9"/>
      <c r="I1868" s="9"/>
      <c r="L1868" s="10"/>
      <c r="O1868" s="10"/>
      <c r="Q1868" s="9"/>
      <c r="R1868" s="9"/>
      <c r="S1868" s="9"/>
      <c r="T1868" s="9"/>
      <c r="U1868" s="1">
        <f t="shared" si="116"/>
        <v>0</v>
      </c>
      <c r="V1868" s="1">
        <f t="shared" si="117"/>
        <v>0</v>
      </c>
      <c r="W1868" s="1">
        <f t="shared" si="118"/>
        <v>0</v>
      </c>
      <c r="X1868" s="1">
        <f t="shared" si="119"/>
        <v>0</v>
      </c>
    </row>
    <row r="1869" spans="1:24" hidden="1" x14ac:dyDescent="0.3">
      <c r="A1869" t="s">
        <v>21</v>
      </c>
      <c r="B1869" t="s">
        <v>24</v>
      </c>
      <c r="C1869">
        <v>1955</v>
      </c>
      <c r="D1869" s="1">
        <v>23125</v>
      </c>
      <c r="E1869" s="9">
        <v>1.00120306179226</v>
      </c>
      <c r="F1869" s="1">
        <v>23152.820803946001</v>
      </c>
      <c r="G1869" s="9">
        <v>1.42162458506691</v>
      </c>
      <c r="H1869" s="1">
        <v>32914.619268538401</v>
      </c>
      <c r="I1869" s="9">
        <v>1.5</v>
      </c>
      <c r="J1869" s="1">
        <v>49371.928902807602</v>
      </c>
      <c r="K1869" s="1">
        <v>25600</v>
      </c>
      <c r="L1869" s="10">
        <v>0.34146113584975801</v>
      </c>
      <c r="M1869" s="1">
        <v>74971.928902807602</v>
      </c>
      <c r="N1869" s="1">
        <v>25600</v>
      </c>
      <c r="O1869" s="10">
        <v>0.34146113584975801</v>
      </c>
      <c r="P1869" s="1">
        <v>74971.928902807602</v>
      </c>
      <c r="Q1869" s="9">
        <v>3.1666666666666701</v>
      </c>
      <c r="R1869" s="9">
        <v>4.9939919191312301</v>
      </c>
      <c r="S1869" s="9">
        <v>3.5171029345730198</v>
      </c>
      <c r="T1869" s="9"/>
      <c r="U1869" s="1">
        <f t="shared" si="116"/>
        <v>23125</v>
      </c>
      <c r="V1869" s="1">
        <f t="shared" si="117"/>
        <v>27.820803946000524</v>
      </c>
      <c r="W1869" s="1">
        <f t="shared" si="118"/>
        <v>9761.7984645924007</v>
      </c>
      <c r="X1869" s="1">
        <f t="shared" si="119"/>
        <v>16457.309634269201</v>
      </c>
    </row>
    <row r="1870" spans="1:24" hidden="1" x14ac:dyDescent="0.3">
      <c r="A1870" t="s">
        <v>21</v>
      </c>
      <c r="B1870" t="s">
        <v>24</v>
      </c>
      <c r="C1870">
        <v>1957</v>
      </c>
      <c r="D1870" s="1">
        <v>42025</v>
      </c>
      <c r="E1870" s="9">
        <v>1.29062712028691</v>
      </c>
      <c r="F1870" s="1">
        <v>54238.604730057203</v>
      </c>
      <c r="G1870" s="9">
        <v>1.42162458506691</v>
      </c>
      <c r="H1870" s="1">
        <v>77106.933943975993</v>
      </c>
      <c r="I1870" s="9">
        <v>1.5</v>
      </c>
      <c r="J1870" s="1">
        <v>115660.400915964</v>
      </c>
      <c r="K1870" s="1">
        <v>127579</v>
      </c>
      <c r="L1870" s="10">
        <v>0.52449972956510005</v>
      </c>
      <c r="M1870" s="1">
        <v>243239.40091596401</v>
      </c>
      <c r="N1870" s="1">
        <v>127579</v>
      </c>
      <c r="O1870" s="10">
        <v>0.52449972956510005</v>
      </c>
      <c r="P1870" s="1">
        <v>243239.40091596401</v>
      </c>
      <c r="Q1870" s="9">
        <v>3.1666666666666701</v>
      </c>
      <c r="R1870" s="9">
        <v>3.8740856451927801</v>
      </c>
      <c r="S1870" s="9">
        <v>3.5171029345730198</v>
      </c>
      <c r="T1870" s="9"/>
      <c r="U1870" s="1">
        <f t="shared" si="116"/>
        <v>42025</v>
      </c>
      <c r="V1870" s="1">
        <f t="shared" si="117"/>
        <v>12213.604730057203</v>
      </c>
      <c r="W1870" s="1">
        <f t="shared" si="118"/>
        <v>22868.329213918791</v>
      </c>
      <c r="X1870" s="1">
        <f t="shared" si="119"/>
        <v>38553.466971988004</v>
      </c>
    </row>
    <row r="1871" spans="1:24" hidden="1" x14ac:dyDescent="0.3">
      <c r="A1871" t="s">
        <v>21</v>
      </c>
      <c r="B1871" t="s">
        <v>24</v>
      </c>
      <c r="C1871">
        <v>1959</v>
      </c>
      <c r="D1871" s="1">
        <v>140525</v>
      </c>
      <c r="E1871" s="9">
        <v>1.00120306179226</v>
      </c>
      <c r="F1871" s="1">
        <v>140694.06025835799</v>
      </c>
      <c r="G1871" s="9">
        <v>1.42162458506691</v>
      </c>
      <c r="H1871" s="1">
        <v>200014.13503616699</v>
      </c>
      <c r="I1871" s="9">
        <v>1.5</v>
      </c>
      <c r="J1871" s="1">
        <v>300021.20255425101</v>
      </c>
      <c r="K1871" s="1">
        <v>4728</v>
      </c>
      <c r="L1871" s="10">
        <v>1.55143966263811E-2</v>
      </c>
      <c r="M1871" s="1">
        <v>304749.20255425101</v>
      </c>
      <c r="N1871" s="1">
        <v>4728</v>
      </c>
      <c r="O1871" s="10">
        <v>1.55143966263811E-2</v>
      </c>
      <c r="P1871" s="1">
        <v>304749.20255425101</v>
      </c>
      <c r="Q1871" s="9">
        <v>3.1666666666666701</v>
      </c>
      <c r="R1871" s="9">
        <v>4.9939919191312301</v>
      </c>
      <c r="S1871" s="9">
        <v>3.5171029345730198</v>
      </c>
      <c r="T1871" s="9"/>
      <c r="U1871" s="1">
        <f t="shared" si="116"/>
        <v>140525</v>
      </c>
      <c r="V1871" s="1">
        <f t="shared" si="117"/>
        <v>169.06025835798937</v>
      </c>
      <c r="W1871" s="1">
        <f t="shared" si="118"/>
        <v>59320.074777809001</v>
      </c>
      <c r="X1871" s="1">
        <f t="shared" si="119"/>
        <v>100007.06751808402</v>
      </c>
    </row>
    <row r="1872" spans="1:24" hidden="1" x14ac:dyDescent="0.3">
      <c r="A1872" t="s">
        <v>21</v>
      </c>
      <c r="B1872" t="s">
        <v>24</v>
      </c>
      <c r="C1872">
        <v>1961</v>
      </c>
      <c r="D1872" s="1">
        <v>24500</v>
      </c>
      <c r="E1872" s="9">
        <v>1.40186058894</v>
      </c>
      <c r="F1872" s="1">
        <v>34345.584429029899</v>
      </c>
      <c r="G1872" s="9">
        <v>2.29099278359217</v>
      </c>
      <c r="H1872" s="1">
        <v>78685.486075163106</v>
      </c>
      <c r="I1872" s="9">
        <v>1.5</v>
      </c>
      <c r="J1872" s="1">
        <v>118028.229112745</v>
      </c>
      <c r="K1872" s="1">
        <v>16252</v>
      </c>
      <c r="L1872" s="10">
        <v>0.12103047565069699</v>
      </c>
      <c r="M1872" s="1">
        <v>134280.229112745</v>
      </c>
      <c r="N1872" s="1">
        <v>16252</v>
      </c>
      <c r="O1872" s="10">
        <v>0.12103047565069699</v>
      </c>
      <c r="P1872" s="1">
        <v>134280.229112745</v>
      </c>
      <c r="Q1872" s="9">
        <v>3.1666666666666701</v>
      </c>
      <c r="R1872" s="9">
        <v>3.56668847062795</v>
      </c>
      <c r="S1872" s="9">
        <v>2.1824599517769898</v>
      </c>
      <c r="T1872" s="9"/>
      <c r="U1872" s="1">
        <f t="shared" si="116"/>
        <v>24500</v>
      </c>
      <c r="V1872" s="1">
        <f t="shared" si="117"/>
        <v>9845.5844290298992</v>
      </c>
      <c r="W1872" s="1">
        <f t="shared" si="118"/>
        <v>44339.901646133207</v>
      </c>
      <c r="X1872" s="1">
        <f t="shared" si="119"/>
        <v>39342.743037581895</v>
      </c>
    </row>
    <row r="1873" spans="1:24" hidden="1" x14ac:dyDescent="0.3">
      <c r="A1873" t="s">
        <v>21</v>
      </c>
      <c r="B1873" t="s">
        <v>24</v>
      </c>
      <c r="C1873">
        <v>1963</v>
      </c>
      <c r="D1873" s="1">
        <v>59250</v>
      </c>
      <c r="E1873" s="9">
        <v>1.00299998412707</v>
      </c>
      <c r="F1873" s="1">
        <v>59427.749059528804</v>
      </c>
      <c r="G1873" s="9">
        <v>2.29099278359217</v>
      </c>
      <c r="H1873" s="1">
        <v>136148.54424050701</v>
      </c>
      <c r="I1873" s="9">
        <v>1.5</v>
      </c>
      <c r="J1873" s="1">
        <v>204222.81636076001</v>
      </c>
      <c r="K1873" s="1">
        <v>4</v>
      </c>
      <c r="L1873" s="10">
        <v>1.9586066469028901E-5</v>
      </c>
      <c r="M1873" s="1">
        <v>204226.81636076001</v>
      </c>
      <c r="N1873" s="1">
        <v>4</v>
      </c>
      <c r="O1873" s="10">
        <v>1.9586066469028901E-5</v>
      </c>
      <c r="P1873" s="1">
        <v>204226.81636076001</v>
      </c>
      <c r="Q1873" s="9">
        <v>3.1666666666666701</v>
      </c>
      <c r="R1873" s="9">
        <v>4.9850449442943896</v>
      </c>
      <c r="S1873" s="9">
        <v>2.1824599517769898</v>
      </c>
      <c r="T1873" s="9"/>
      <c r="U1873" s="1">
        <f t="shared" si="116"/>
        <v>59250</v>
      </c>
      <c r="V1873" s="1">
        <f t="shared" si="117"/>
        <v>177.74905952880363</v>
      </c>
      <c r="W1873" s="1">
        <f t="shared" si="118"/>
        <v>76720.795180978195</v>
      </c>
      <c r="X1873" s="1">
        <f t="shared" si="119"/>
        <v>68074.272120253008</v>
      </c>
    </row>
    <row r="1874" spans="1:24" hidden="1" x14ac:dyDescent="0.3">
      <c r="A1874" t="s">
        <v>21</v>
      </c>
      <c r="B1874" t="s">
        <v>24</v>
      </c>
      <c r="C1874">
        <v>1965</v>
      </c>
      <c r="D1874" s="1">
        <v>20000</v>
      </c>
      <c r="E1874" s="9">
        <v>1.15023542546478</v>
      </c>
      <c r="F1874" s="1">
        <v>23004.708509295699</v>
      </c>
      <c r="G1874" s="9">
        <v>2.29099278359217</v>
      </c>
      <c r="H1874" s="1">
        <v>52703.621183437703</v>
      </c>
      <c r="I1874" s="9">
        <v>1.5</v>
      </c>
      <c r="J1874" s="1">
        <v>79055.431775156496</v>
      </c>
      <c r="K1874" s="1">
        <v>216</v>
      </c>
      <c r="L1874" s="10">
        <v>2.72481517191032E-3</v>
      </c>
      <c r="M1874" s="1">
        <v>79271.431775156496</v>
      </c>
      <c r="N1874" s="1">
        <v>216</v>
      </c>
      <c r="O1874" s="10">
        <v>2.72481517191032E-3</v>
      </c>
      <c r="P1874" s="1">
        <v>79271.431775156496</v>
      </c>
      <c r="Q1874" s="9">
        <v>3.1666666666666701</v>
      </c>
      <c r="R1874" s="9">
        <v>4.3469361917623202</v>
      </c>
      <c r="S1874" s="9">
        <v>2.1824599517769898</v>
      </c>
      <c r="T1874" s="9"/>
      <c r="U1874" s="1">
        <f t="shared" si="116"/>
        <v>20000</v>
      </c>
      <c r="V1874" s="1">
        <f t="shared" si="117"/>
        <v>3004.7085092956986</v>
      </c>
      <c r="W1874" s="1">
        <f t="shared" si="118"/>
        <v>29698.912674142004</v>
      </c>
      <c r="X1874" s="1">
        <f t="shared" si="119"/>
        <v>26351.810591718793</v>
      </c>
    </row>
    <row r="1875" spans="1:24" hidden="1" x14ac:dyDescent="0.3">
      <c r="A1875" t="s">
        <v>21</v>
      </c>
      <c r="B1875" t="s">
        <v>24</v>
      </c>
      <c r="C1875">
        <v>1967</v>
      </c>
      <c r="D1875" s="1">
        <v>55500</v>
      </c>
      <c r="E1875" s="9">
        <v>1.00299998412707</v>
      </c>
      <c r="F1875" s="1">
        <v>55666.4991190523</v>
      </c>
      <c r="G1875" s="9">
        <v>2.29099278359217</v>
      </c>
      <c r="H1875" s="1">
        <v>127531.547769589</v>
      </c>
      <c r="I1875" s="9">
        <v>1.5</v>
      </c>
      <c r="J1875" s="1">
        <v>191297.32165438301</v>
      </c>
      <c r="K1875" s="1">
        <v>3360</v>
      </c>
      <c r="L1875" s="10">
        <v>1.7261102595286602E-2</v>
      </c>
      <c r="M1875" s="1">
        <v>194657.32165438301</v>
      </c>
      <c r="N1875" s="1">
        <v>3360</v>
      </c>
      <c r="O1875" s="10">
        <v>1.7261102595286602E-2</v>
      </c>
      <c r="P1875" s="1">
        <v>194657.32165438301</v>
      </c>
      <c r="Q1875" s="9">
        <v>3.1666666666666701</v>
      </c>
      <c r="R1875" s="9">
        <v>4.9850449442943896</v>
      </c>
      <c r="S1875" s="9">
        <v>2.1824599517769898</v>
      </c>
      <c r="T1875" s="9"/>
      <c r="U1875" s="1">
        <f t="shared" si="116"/>
        <v>55500</v>
      </c>
      <c r="V1875" s="1">
        <f t="shared" si="117"/>
        <v>166.49911905229965</v>
      </c>
      <c r="W1875" s="1">
        <f t="shared" si="118"/>
        <v>71865.048650536701</v>
      </c>
      <c r="X1875" s="1">
        <f t="shared" si="119"/>
        <v>63765.773884794005</v>
      </c>
    </row>
    <row r="1876" spans="1:24" hidden="1" x14ac:dyDescent="0.3">
      <c r="A1876" t="s">
        <v>21</v>
      </c>
      <c r="B1876" t="s">
        <v>24</v>
      </c>
      <c r="C1876">
        <v>1969</v>
      </c>
      <c r="D1876" s="1">
        <v>116500</v>
      </c>
      <c r="E1876" s="9">
        <v>1.0936131671099201</v>
      </c>
      <c r="F1876" s="1">
        <v>127405.93396830501</v>
      </c>
      <c r="G1876" s="9">
        <v>2.29099278359217</v>
      </c>
      <c r="H1876" s="1">
        <v>291886.075308208</v>
      </c>
      <c r="I1876" s="9">
        <v>1.5</v>
      </c>
      <c r="J1876" s="1">
        <v>437829.11296231102</v>
      </c>
      <c r="K1876" s="1">
        <v>25732</v>
      </c>
      <c r="L1876" s="10">
        <v>5.5509401631133097E-2</v>
      </c>
      <c r="M1876" s="1">
        <v>463561.11296231102</v>
      </c>
      <c r="N1876" s="1">
        <v>25732</v>
      </c>
      <c r="O1876" s="10">
        <v>5.5509401631133097E-2</v>
      </c>
      <c r="P1876" s="1">
        <v>463561.11296231102</v>
      </c>
      <c r="Q1876" s="9">
        <v>3.1666666666666701</v>
      </c>
      <c r="R1876" s="9">
        <v>4.5720005486158</v>
      </c>
      <c r="S1876" s="9">
        <v>2.1824599517769898</v>
      </c>
      <c r="T1876" s="9"/>
      <c r="U1876" s="1">
        <f t="shared" si="116"/>
        <v>116500</v>
      </c>
      <c r="V1876" s="1">
        <f t="shared" si="117"/>
        <v>10905.933968305006</v>
      </c>
      <c r="W1876" s="1">
        <f t="shared" si="118"/>
        <v>164480.141339903</v>
      </c>
      <c r="X1876" s="1">
        <f t="shared" si="119"/>
        <v>145943.03765410301</v>
      </c>
    </row>
    <row r="1877" spans="1:24" hidden="1" x14ac:dyDescent="0.3">
      <c r="A1877" t="s">
        <v>21</v>
      </c>
      <c r="B1877" t="s">
        <v>24</v>
      </c>
      <c r="C1877">
        <v>1971</v>
      </c>
      <c r="D1877" s="1">
        <v>24550</v>
      </c>
      <c r="E1877" s="9">
        <v>1.03924569948874</v>
      </c>
      <c r="F1877" s="1">
        <v>25513.4819224485</v>
      </c>
      <c r="G1877" s="9">
        <v>2.4439039795905</v>
      </c>
      <c r="H1877" s="1">
        <v>62352.500003481997</v>
      </c>
      <c r="I1877" s="9">
        <v>1.5</v>
      </c>
      <c r="J1877" s="1">
        <v>93528.750005222901</v>
      </c>
      <c r="K1877" s="1">
        <v>740</v>
      </c>
      <c r="L1877" s="10">
        <v>7.8498972348630992E-3</v>
      </c>
      <c r="M1877" s="1">
        <v>94268.750005222901</v>
      </c>
      <c r="N1877" s="1">
        <v>740</v>
      </c>
      <c r="O1877" s="10">
        <v>7.8498972348630992E-3</v>
      </c>
      <c r="P1877" s="1">
        <v>94268.750005222901</v>
      </c>
      <c r="Q1877" s="9">
        <v>3.1666666666666701</v>
      </c>
      <c r="R1877" s="9">
        <v>4.8111818047068002</v>
      </c>
      <c r="S1877" s="9">
        <v>2.0459068939516198</v>
      </c>
      <c r="T1877" s="9"/>
      <c r="U1877" s="1">
        <f t="shared" si="116"/>
        <v>24550</v>
      </c>
      <c r="V1877" s="1">
        <f t="shared" si="117"/>
        <v>963.48192244849997</v>
      </c>
      <c r="W1877" s="1">
        <f t="shared" si="118"/>
        <v>36839.0180810335</v>
      </c>
      <c r="X1877" s="1">
        <f t="shared" si="119"/>
        <v>31176.250001740904</v>
      </c>
    </row>
    <row r="1878" spans="1:24" hidden="1" x14ac:dyDescent="0.3">
      <c r="A1878" t="s">
        <v>21</v>
      </c>
      <c r="B1878" t="s">
        <v>24</v>
      </c>
      <c r="C1878">
        <v>1973</v>
      </c>
      <c r="D1878" s="1">
        <v>33500</v>
      </c>
      <c r="E1878" s="9">
        <v>1.0005012145536201</v>
      </c>
      <c r="F1878" s="1">
        <v>33516.790687546199</v>
      </c>
      <c r="G1878" s="9">
        <v>2.4439039795905</v>
      </c>
      <c r="H1878" s="1">
        <v>81911.818144395904</v>
      </c>
      <c r="I1878" s="9">
        <v>1.5</v>
      </c>
      <c r="J1878" s="1">
        <v>122867.72721659399</v>
      </c>
      <c r="K1878" s="1">
        <v>391</v>
      </c>
      <c r="L1878" s="10">
        <v>3.1721891733712598E-3</v>
      </c>
      <c r="M1878" s="1">
        <v>123258.72721659399</v>
      </c>
      <c r="N1878" s="1">
        <v>391</v>
      </c>
      <c r="O1878" s="10">
        <v>3.1721891733712598E-3</v>
      </c>
      <c r="P1878" s="1">
        <v>123258.72721659399</v>
      </c>
      <c r="Q1878" s="9">
        <v>3.1666666666666701</v>
      </c>
      <c r="R1878" s="9">
        <v>4.9974951826828002</v>
      </c>
      <c r="S1878" s="9">
        <v>2.0459068939516198</v>
      </c>
      <c r="T1878" s="9"/>
      <c r="U1878" s="1">
        <f t="shared" si="116"/>
        <v>33500</v>
      </c>
      <c r="V1878" s="1">
        <f t="shared" si="117"/>
        <v>16.790687546199479</v>
      </c>
      <c r="W1878" s="1">
        <f t="shared" si="118"/>
        <v>48395.027456849704</v>
      </c>
      <c r="X1878" s="1">
        <f t="shared" si="119"/>
        <v>40955.90907219809</v>
      </c>
    </row>
    <row r="1879" spans="1:24" hidden="1" x14ac:dyDescent="0.3">
      <c r="A1879" t="s">
        <v>21</v>
      </c>
      <c r="B1879" t="s">
        <v>24</v>
      </c>
      <c r="C1879">
        <v>1975</v>
      </c>
      <c r="D1879" s="1">
        <v>15010</v>
      </c>
      <c r="E1879" s="9">
        <v>1</v>
      </c>
      <c r="F1879" s="1">
        <v>15010</v>
      </c>
      <c r="G1879" s="9">
        <v>2.4439039795905</v>
      </c>
      <c r="H1879" s="1">
        <v>36682.998733653301</v>
      </c>
      <c r="I1879" s="9">
        <v>1.5</v>
      </c>
      <c r="J1879" s="1">
        <v>55024.498100479999</v>
      </c>
      <c r="K1879" s="1">
        <v>5664</v>
      </c>
      <c r="L1879" s="10">
        <v>9.3329052082032002E-2</v>
      </c>
      <c r="M1879" s="1">
        <v>60688.498100479999</v>
      </c>
      <c r="N1879" s="1">
        <v>5664</v>
      </c>
      <c r="O1879" s="10">
        <v>9.3329052082032002E-2</v>
      </c>
      <c r="P1879" s="1">
        <v>60688.498100479999</v>
      </c>
      <c r="Q1879" s="9">
        <v>3.1666666666666701</v>
      </c>
      <c r="R1879" s="9">
        <v>5</v>
      </c>
      <c r="S1879" s="9">
        <v>2.0459068939516198</v>
      </c>
      <c r="T1879" s="9"/>
      <c r="U1879" s="1">
        <f t="shared" si="116"/>
        <v>15010</v>
      </c>
      <c r="V1879" s="1">
        <f t="shared" si="117"/>
        <v>0</v>
      </c>
      <c r="W1879" s="1">
        <f t="shared" si="118"/>
        <v>21672.998733653301</v>
      </c>
      <c r="X1879" s="1">
        <f t="shared" si="119"/>
        <v>18341.499366826698</v>
      </c>
    </row>
    <row r="1880" spans="1:24" hidden="1" x14ac:dyDescent="0.3">
      <c r="A1880" t="s">
        <v>21</v>
      </c>
      <c r="B1880" t="s">
        <v>24</v>
      </c>
      <c r="C1880">
        <v>1977</v>
      </c>
      <c r="D1880" s="1">
        <v>6550</v>
      </c>
      <c r="E1880" s="9">
        <v>1</v>
      </c>
      <c r="F1880" s="1">
        <v>6550</v>
      </c>
      <c r="G1880" s="9">
        <v>2.4439039795905</v>
      </c>
      <c r="H1880" s="1">
        <v>16007.5710663177</v>
      </c>
      <c r="I1880" s="9">
        <v>1.5</v>
      </c>
      <c r="J1880" s="1">
        <v>24011.3565994766</v>
      </c>
      <c r="K1880" s="1">
        <v>2934</v>
      </c>
      <c r="L1880" s="10">
        <v>0.108887035477459</v>
      </c>
      <c r="M1880" s="1">
        <v>26945.3565994766</v>
      </c>
      <c r="N1880" s="1">
        <v>2934</v>
      </c>
      <c r="O1880" s="10">
        <v>0.108887035477459</v>
      </c>
      <c r="P1880" s="1">
        <v>26945.3565994766</v>
      </c>
      <c r="Q1880" s="9">
        <v>3.1666666666666701</v>
      </c>
      <c r="R1880" s="9">
        <v>5</v>
      </c>
      <c r="S1880" s="9">
        <v>2.0459068939516198</v>
      </c>
      <c r="T1880" s="9"/>
      <c r="U1880" s="1">
        <f t="shared" si="116"/>
        <v>6550</v>
      </c>
      <c r="V1880" s="1">
        <f t="shared" si="117"/>
        <v>0</v>
      </c>
      <c r="W1880" s="1">
        <f t="shared" si="118"/>
        <v>9457.5710663176997</v>
      </c>
      <c r="X1880" s="1">
        <f t="shared" si="119"/>
        <v>8003.7855331588999</v>
      </c>
    </row>
    <row r="1881" spans="1:24" hidden="1" x14ac:dyDescent="0.3">
      <c r="A1881" t="s">
        <v>21</v>
      </c>
      <c r="B1881" t="s">
        <v>24</v>
      </c>
      <c r="C1881">
        <v>1979</v>
      </c>
      <c r="D1881" s="1">
        <v>16250</v>
      </c>
      <c r="E1881" s="9">
        <v>1.0005012145536201</v>
      </c>
      <c r="F1881" s="1">
        <v>16258.144736496301</v>
      </c>
      <c r="G1881" s="9">
        <v>2.4439039795905</v>
      </c>
      <c r="H1881" s="1">
        <v>39733.344622281598</v>
      </c>
      <c r="I1881" s="9">
        <v>1.5</v>
      </c>
      <c r="J1881" s="1">
        <v>59600.016933422397</v>
      </c>
      <c r="K1881" s="1">
        <v>0</v>
      </c>
      <c r="L1881" s="10">
        <v>0</v>
      </c>
      <c r="M1881" s="1">
        <v>59600.016933422397</v>
      </c>
      <c r="N1881" s="1">
        <v>0</v>
      </c>
      <c r="O1881" s="10">
        <v>0</v>
      </c>
      <c r="P1881" s="1">
        <v>59600.016933422397</v>
      </c>
      <c r="Q1881" s="9">
        <v>3.1666666666666701</v>
      </c>
      <c r="R1881" s="9">
        <v>4.9974951826828002</v>
      </c>
      <c r="S1881" s="9">
        <v>2.0459068939516198</v>
      </c>
      <c r="T1881" s="9"/>
      <c r="U1881" s="1">
        <f t="shared" si="116"/>
        <v>16250</v>
      </c>
      <c r="V1881" s="1">
        <f t="shared" si="117"/>
        <v>8.1447364963005384</v>
      </c>
      <c r="W1881" s="1">
        <f t="shared" si="118"/>
        <v>23475.199885785296</v>
      </c>
      <c r="X1881" s="1">
        <f t="shared" si="119"/>
        <v>19866.672311140799</v>
      </c>
    </row>
    <row r="1882" spans="1:24" hidden="1" x14ac:dyDescent="0.3">
      <c r="A1882" t="s">
        <v>21</v>
      </c>
      <c r="B1882" t="s">
        <v>24</v>
      </c>
      <c r="C1882">
        <v>1981</v>
      </c>
      <c r="D1882" s="1">
        <v>5885</v>
      </c>
      <c r="E1882" s="9">
        <v>1.3964669488864401</v>
      </c>
      <c r="F1882" s="1">
        <v>8218.2079941966895</v>
      </c>
      <c r="G1882" s="9">
        <v>2.8951687818123699</v>
      </c>
      <c r="H1882" s="1">
        <v>23793.099227239101</v>
      </c>
      <c r="I1882" s="9">
        <v>1.5</v>
      </c>
      <c r="J1882" s="1">
        <v>35689.648840858601</v>
      </c>
      <c r="K1882" s="1">
        <v>184</v>
      </c>
      <c r="L1882" s="10">
        <v>5.1291130382709101E-3</v>
      </c>
      <c r="M1882" s="1">
        <v>35873.648840858601</v>
      </c>
      <c r="N1882" s="1">
        <v>184</v>
      </c>
      <c r="O1882" s="10">
        <v>5.1291130382709101E-3</v>
      </c>
      <c r="P1882" s="1">
        <v>35873.648840858601</v>
      </c>
      <c r="Q1882" s="9">
        <v>3.1666666666666701</v>
      </c>
      <c r="R1882" s="9">
        <v>3.5804642594563898</v>
      </c>
      <c r="S1882" s="9">
        <v>1.72701502980079</v>
      </c>
      <c r="T1882" s="9"/>
      <c r="U1882" s="1">
        <f t="shared" si="116"/>
        <v>5885</v>
      </c>
      <c r="V1882" s="1">
        <f t="shared" si="117"/>
        <v>2333.2079941966895</v>
      </c>
      <c r="W1882" s="1">
        <f t="shared" si="118"/>
        <v>15574.891233042412</v>
      </c>
      <c r="X1882" s="1">
        <f t="shared" si="119"/>
        <v>11896.5496136195</v>
      </c>
    </row>
    <row r="1883" spans="1:24" hidden="1" x14ac:dyDescent="0.3">
      <c r="A1883" t="s">
        <v>21</v>
      </c>
      <c r="B1883" t="s">
        <v>24</v>
      </c>
      <c r="C1883">
        <v>1983</v>
      </c>
      <c r="D1883" s="1">
        <v>11710</v>
      </c>
      <c r="E1883" s="9">
        <v>1</v>
      </c>
      <c r="F1883" s="1">
        <v>11710</v>
      </c>
      <c r="G1883" s="9">
        <v>2.8951687818123699</v>
      </c>
      <c r="H1883" s="1">
        <v>33902.426435022797</v>
      </c>
      <c r="I1883" s="9">
        <v>1.5</v>
      </c>
      <c r="J1883" s="1">
        <v>50853.639652534199</v>
      </c>
      <c r="K1883" s="1">
        <v>0</v>
      </c>
      <c r="L1883" s="10">
        <v>0</v>
      </c>
      <c r="M1883" s="1">
        <v>50853.639652534199</v>
      </c>
      <c r="N1883" s="1">
        <v>0</v>
      </c>
      <c r="O1883" s="10">
        <v>0</v>
      </c>
      <c r="P1883" s="1">
        <v>50853.639652534199</v>
      </c>
      <c r="Q1883" s="9">
        <v>3.1666666666666701</v>
      </c>
      <c r="R1883" s="9">
        <v>5</v>
      </c>
      <c r="S1883" s="9">
        <v>1.72701502980079</v>
      </c>
      <c r="T1883" s="9"/>
      <c r="U1883" s="1">
        <f t="shared" si="116"/>
        <v>11710</v>
      </c>
      <c r="V1883" s="1">
        <f t="shared" si="117"/>
        <v>0</v>
      </c>
      <c r="W1883" s="1">
        <f t="shared" si="118"/>
        <v>22192.426435022797</v>
      </c>
      <c r="X1883" s="1">
        <f t="shared" si="119"/>
        <v>16951.213217511402</v>
      </c>
    </row>
    <row r="1884" spans="1:24" hidden="1" x14ac:dyDescent="0.3">
      <c r="A1884" t="s">
        <v>21</v>
      </c>
      <c r="B1884" t="s">
        <v>24</v>
      </c>
      <c r="C1884">
        <v>1985</v>
      </c>
      <c r="D1884" s="1">
        <v>15920</v>
      </c>
      <c r="E1884" s="9">
        <v>1</v>
      </c>
      <c r="F1884" s="1">
        <v>15920</v>
      </c>
      <c r="G1884" s="9">
        <v>2.8951687818123699</v>
      </c>
      <c r="H1884" s="1">
        <v>46091.087006452901</v>
      </c>
      <c r="I1884" s="9">
        <v>1.5</v>
      </c>
      <c r="J1884" s="1">
        <v>69136.630509679293</v>
      </c>
      <c r="K1884" s="1">
        <v>9381</v>
      </c>
      <c r="L1884" s="10">
        <v>0.119476351223354</v>
      </c>
      <c r="M1884" s="1">
        <v>78517.630509679293</v>
      </c>
      <c r="N1884" s="1">
        <v>9381</v>
      </c>
      <c r="O1884" s="10">
        <v>0.119476351223354</v>
      </c>
      <c r="P1884" s="1">
        <v>78517.630509679293</v>
      </c>
      <c r="Q1884" s="9">
        <v>3.1666666666666701</v>
      </c>
      <c r="R1884" s="9">
        <v>5</v>
      </c>
      <c r="S1884" s="9">
        <v>1.72701502980079</v>
      </c>
      <c r="T1884" s="9"/>
      <c r="U1884" s="1">
        <f t="shared" si="116"/>
        <v>15920</v>
      </c>
      <c r="V1884" s="1">
        <f t="shared" si="117"/>
        <v>0</v>
      </c>
      <c r="W1884" s="1">
        <f t="shared" si="118"/>
        <v>30171.087006452901</v>
      </c>
      <c r="X1884" s="1">
        <f t="shared" si="119"/>
        <v>23045.543503226392</v>
      </c>
    </row>
    <row r="1885" spans="1:24" hidden="1" x14ac:dyDescent="0.3">
      <c r="A1885" t="s">
        <v>21</v>
      </c>
      <c r="B1885" t="s">
        <v>24</v>
      </c>
      <c r="C1885">
        <v>1987</v>
      </c>
      <c r="D1885" s="1">
        <v>33956</v>
      </c>
      <c r="E1885" s="9">
        <v>1</v>
      </c>
      <c r="F1885" s="1">
        <v>33956</v>
      </c>
      <c r="G1885" s="9">
        <v>2.8951687818123699</v>
      </c>
      <c r="H1885" s="1">
        <v>98308.351155220706</v>
      </c>
      <c r="I1885" s="9">
        <v>1.5</v>
      </c>
      <c r="J1885" s="1">
        <v>147462.526732831</v>
      </c>
      <c r="K1885" s="1">
        <v>234</v>
      </c>
      <c r="L1885" s="10">
        <v>1.5843297413708601E-3</v>
      </c>
      <c r="M1885" s="1">
        <v>147696.526732831</v>
      </c>
      <c r="N1885" s="1">
        <v>234</v>
      </c>
      <c r="O1885" s="10">
        <v>1.5843297413708601E-3</v>
      </c>
      <c r="P1885" s="1">
        <v>147696.526732831</v>
      </c>
      <c r="Q1885" s="9">
        <v>3.1666666666666701</v>
      </c>
      <c r="R1885" s="9">
        <v>5</v>
      </c>
      <c r="S1885" s="9">
        <v>1.72701502980079</v>
      </c>
      <c r="T1885" s="9"/>
      <c r="U1885" s="1">
        <f t="shared" si="116"/>
        <v>33956</v>
      </c>
      <c r="V1885" s="1">
        <f t="shared" si="117"/>
        <v>0</v>
      </c>
      <c r="W1885" s="1">
        <f t="shared" si="118"/>
        <v>64352.351155220706</v>
      </c>
      <c r="X1885" s="1">
        <f t="shared" si="119"/>
        <v>49154.175577610295</v>
      </c>
    </row>
    <row r="1886" spans="1:24" hidden="1" x14ac:dyDescent="0.3">
      <c r="A1886" t="s">
        <v>21</v>
      </c>
      <c r="B1886" t="s">
        <v>24</v>
      </c>
      <c r="C1886">
        <v>1989</v>
      </c>
      <c r="D1886" s="1">
        <v>21645</v>
      </c>
      <c r="E1886" s="9">
        <v>1.0013361855979199</v>
      </c>
      <c r="F1886" s="1">
        <v>21673.921737266901</v>
      </c>
      <c r="G1886" s="9">
        <v>2.8951687818123699</v>
      </c>
      <c r="H1886" s="1">
        <v>62749.661593179502</v>
      </c>
      <c r="I1886" s="9">
        <v>1.5</v>
      </c>
      <c r="J1886" s="1">
        <v>94124.492389769206</v>
      </c>
      <c r="K1886" s="1">
        <v>2713</v>
      </c>
      <c r="L1886" s="10">
        <v>2.8016008397658901E-2</v>
      </c>
      <c r="M1886" s="1">
        <v>96837.492389769206</v>
      </c>
      <c r="N1886" s="1">
        <v>2713</v>
      </c>
      <c r="O1886" s="10">
        <v>2.8016008397658901E-2</v>
      </c>
      <c r="P1886" s="1">
        <v>96837.492389769206</v>
      </c>
      <c r="Q1886" s="9">
        <v>3.1666666666666701</v>
      </c>
      <c r="R1886" s="9">
        <v>4.9933279870580298</v>
      </c>
      <c r="S1886" s="9">
        <v>1.72701502980079</v>
      </c>
      <c r="T1886" s="9"/>
      <c r="U1886" s="1">
        <f t="shared" si="116"/>
        <v>21645</v>
      </c>
      <c r="V1886" s="1">
        <f t="shared" si="117"/>
        <v>28.921737266900891</v>
      </c>
      <c r="W1886" s="1">
        <f t="shared" si="118"/>
        <v>41075.739855912601</v>
      </c>
      <c r="X1886" s="1">
        <f t="shared" si="119"/>
        <v>31374.830796589704</v>
      </c>
    </row>
    <row r="1887" spans="1:24" hidden="1" x14ac:dyDescent="0.3">
      <c r="A1887" t="s">
        <v>21</v>
      </c>
      <c r="B1887" t="s">
        <v>24</v>
      </c>
      <c r="C1887">
        <v>1991</v>
      </c>
      <c r="D1887" s="1">
        <v>11629</v>
      </c>
      <c r="E1887" s="9">
        <v>1.0022107931317701</v>
      </c>
      <c r="F1887" s="1">
        <v>11654.7093133294</v>
      </c>
      <c r="G1887" s="9">
        <v>2.1151255587654898</v>
      </c>
      <c r="H1887" s="1">
        <v>24651.173548605198</v>
      </c>
      <c r="I1887" s="9">
        <v>1.5</v>
      </c>
      <c r="J1887" s="1">
        <v>36976.760322907801</v>
      </c>
      <c r="K1887" s="1">
        <v>136</v>
      </c>
      <c r="L1887" s="10">
        <v>3.66450780854622E-3</v>
      </c>
      <c r="M1887" s="1">
        <v>37112.760322907801</v>
      </c>
      <c r="N1887" s="1">
        <v>136</v>
      </c>
      <c r="O1887" s="10">
        <v>3.66450780854622E-3</v>
      </c>
      <c r="P1887" s="1">
        <v>37112.760322907801</v>
      </c>
      <c r="Q1887" s="9">
        <v>3.1666666666666701</v>
      </c>
      <c r="R1887" s="9">
        <v>4.9889704184642403</v>
      </c>
      <c r="S1887" s="9">
        <v>2.3639258573936801</v>
      </c>
      <c r="T1887" s="9"/>
      <c r="U1887" s="1">
        <f t="shared" si="116"/>
        <v>11629</v>
      </c>
      <c r="V1887" s="1">
        <f t="shared" si="117"/>
        <v>25.709313329400175</v>
      </c>
      <c r="W1887" s="1">
        <f t="shared" si="118"/>
        <v>12996.464235275798</v>
      </c>
      <c r="X1887" s="1">
        <f t="shared" si="119"/>
        <v>12325.586774302603</v>
      </c>
    </row>
    <row r="1888" spans="1:24" hidden="1" x14ac:dyDescent="0.3">
      <c r="A1888" t="s">
        <v>21</v>
      </c>
      <c r="B1888" t="s">
        <v>24</v>
      </c>
      <c r="C1888">
        <v>1993</v>
      </c>
      <c r="D1888" s="1">
        <v>13188</v>
      </c>
      <c r="E1888" s="9">
        <v>1</v>
      </c>
      <c r="F1888" s="1">
        <v>13188</v>
      </c>
      <c r="G1888" s="9">
        <v>2.1151255587654898</v>
      </c>
      <c r="H1888" s="1">
        <v>27894.275868999299</v>
      </c>
      <c r="I1888" s="9">
        <v>1.5</v>
      </c>
      <c r="J1888" s="1">
        <v>41841.413803499003</v>
      </c>
      <c r="K1888" s="1">
        <v>205</v>
      </c>
      <c r="L1888" s="10">
        <v>4.8755644407167103E-3</v>
      </c>
      <c r="M1888" s="1">
        <v>42046.413803499003</v>
      </c>
      <c r="N1888" s="1">
        <v>205</v>
      </c>
      <c r="O1888" s="10">
        <v>4.8755644407167103E-3</v>
      </c>
      <c r="P1888" s="1">
        <v>42046.413803499003</v>
      </c>
      <c r="Q1888" s="9">
        <v>3.1666666666666701</v>
      </c>
      <c r="R1888" s="9">
        <v>5</v>
      </c>
      <c r="S1888" s="9">
        <v>2.3639258573936801</v>
      </c>
      <c r="T1888" s="9"/>
      <c r="U1888" s="1">
        <f t="shared" si="116"/>
        <v>13188</v>
      </c>
      <c r="V1888" s="1">
        <f t="shared" si="117"/>
        <v>0</v>
      </c>
      <c r="W1888" s="1">
        <f t="shared" si="118"/>
        <v>14706.275868999299</v>
      </c>
      <c r="X1888" s="1">
        <f t="shared" si="119"/>
        <v>13947.137934499704</v>
      </c>
    </row>
    <row r="1889" spans="1:24" hidden="1" x14ac:dyDescent="0.3">
      <c r="A1889" t="s">
        <v>21</v>
      </c>
      <c r="B1889" t="s">
        <v>24</v>
      </c>
      <c r="C1889">
        <v>1995</v>
      </c>
      <c r="D1889" s="1">
        <v>3411</v>
      </c>
      <c r="E1889" s="9">
        <v>1</v>
      </c>
      <c r="F1889" s="1">
        <v>3411</v>
      </c>
      <c r="G1889" s="9">
        <v>2.1151255587654898</v>
      </c>
      <c r="H1889" s="1">
        <v>7214.6932809491</v>
      </c>
      <c r="I1889" s="9">
        <v>1.5</v>
      </c>
      <c r="J1889" s="1">
        <v>10822.0399214236</v>
      </c>
      <c r="K1889" s="1">
        <v>36</v>
      </c>
      <c r="L1889" s="10">
        <v>3.3155155313961899E-3</v>
      </c>
      <c r="M1889" s="1">
        <v>10858.0399214236</v>
      </c>
      <c r="N1889" s="1">
        <v>36</v>
      </c>
      <c r="O1889" s="10">
        <v>3.3155155313961899E-3</v>
      </c>
      <c r="P1889" s="1">
        <v>10858.0399214236</v>
      </c>
      <c r="Q1889" s="9">
        <v>3.1666666666666701</v>
      </c>
      <c r="R1889" s="9">
        <v>5</v>
      </c>
      <c r="S1889" s="9">
        <v>2.3639258573936801</v>
      </c>
      <c r="T1889" s="9"/>
      <c r="U1889" s="1">
        <f t="shared" si="116"/>
        <v>3411</v>
      </c>
      <c r="V1889" s="1">
        <f t="shared" si="117"/>
        <v>0</v>
      </c>
      <c r="W1889" s="1">
        <f t="shared" si="118"/>
        <v>3803.6932809491</v>
      </c>
      <c r="X1889" s="1">
        <f t="shared" si="119"/>
        <v>3607.3466404745004</v>
      </c>
    </row>
    <row r="1890" spans="1:24" hidden="1" x14ac:dyDescent="0.3">
      <c r="A1890" t="s">
        <v>21</v>
      </c>
      <c r="B1890" t="s">
        <v>24</v>
      </c>
      <c r="C1890">
        <v>1997</v>
      </c>
      <c r="D1890" s="1">
        <v>3099</v>
      </c>
      <c r="E1890" s="9">
        <v>1.0022107931317701</v>
      </c>
      <c r="F1890" s="1">
        <v>3105.8512479153601</v>
      </c>
      <c r="G1890" s="9">
        <v>2.1151255587654898</v>
      </c>
      <c r="H1890" s="1">
        <v>6569.2653561894904</v>
      </c>
      <c r="I1890" s="9">
        <v>1.5</v>
      </c>
      <c r="J1890" s="1">
        <v>9853.8980342842297</v>
      </c>
      <c r="K1890" s="1">
        <v>244</v>
      </c>
      <c r="L1890" s="10">
        <v>2.41634446269486E-2</v>
      </c>
      <c r="M1890" s="1">
        <v>10097.898034284201</v>
      </c>
      <c r="N1890" s="1">
        <v>244</v>
      </c>
      <c r="O1890" s="10">
        <v>2.41634446269486E-2</v>
      </c>
      <c r="P1890" s="1">
        <v>10097.898034284201</v>
      </c>
      <c r="Q1890" s="9">
        <v>3.1666666666666701</v>
      </c>
      <c r="R1890" s="9">
        <v>4.9889704184642403</v>
      </c>
      <c r="S1890" s="9">
        <v>2.3639258573936801</v>
      </c>
      <c r="T1890" s="9"/>
      <c r="U1890" s="1">
        <f t="shared" si="116"/>
        <v>3099</v>
      </c>
      <c r="V1890" s="1">
        <f t="shared" si="117"/>
        <v>6.8512479153600907</v>
      </c>
      <c r="W1890" s="1">
        <f t="shared" si="118"/>
        <v>3463.4141082741303</v>
      </c>
      <c r="X1890" s="1">
        <f t="shared" si="119"/>
        <v>3284.6326780947393</v>
      </c>
    </row>
    <row r="1891" spans="1:24" hidden="1" x14ac:dyDescent="0.3">
      <c r="A1891" t="s">
        <v>21</v>
      </c>
      <c r="B1891" t="s">
        <v>24</v>
      </c>
      <c r="C1891">
        <v>1999</v>
      </c>
      <c r="D1891" s="1">
        <v>2080</v>
      </c>
      <c r="E1891" s="9">
        <v>1.0099258187067199</v>
      </c>
      <c r="F1891" s="1">
        <v>2100.6457029099802</v>
      </c>
      <c r="G1891" s="9">
        <v>2.1151255587654898</v>
      </c>
      <c r="H1891" s="1">
        <v>4443.1294161358101</v>
      </c>
      <c r="I1891" s="9">
        <v>1.5</v>
      </c>
      <c r="J1891" s="1">
        <v>6664.6941242037201</v>
      </c>
      <c r="K1891" s="1">
        <v>0</v>
      </c>
      <c r="L1891" s="10">
        <v>0</v>
      </c>
      <c r="M1891" s="1">
        <v>6664.6941242037201</v>
      </c>
      <c r="N1891" s="1">
        <v>0</v>
      </c>
      <c r="O1891" s="10">
        <v>0</v>
      </c>
      <c r="P1891" s="1">
        <v>6664.6941242037201</v>
      </c>
      <c r="Q1891" s="9">
        <v>3.1666666666666701</v>
      </c>
      <c r="R1891" s="9">
        <v>4.9508586743557403</v>
      </c>
      <c r="S1891" s="9">
        <v>2.3639258573936801</v>
      </c>
      <c r="T1891" s="9"/>
      <c r="U1891" s="1">
        <f t="shared" si="116"/>
        <v>2080</v>
      </c>
      <c r="V1891" s="1">
        <f t="shared" si="117"/>
        <v>20.645702909980173</v>
      </c>
      <c r="W1891" s="1">
        <f t="shared" si="118"/>
        <v>2342.4837132258299</v>
      </c>
      <c r="X1891" s="1">
        <f t="shared" si="119"/>
        <v>2221.56470806791</v>
      </c>
    </row>
    <row r="1892" spans="1:24" hidden="1" x14ac:dyDescent="0.3">
      <c r="A1892" t="s">
        <v>21</v>
      </c>
      <c r="B1892" t="s">
        <v>24</v>
      </c>
      <c r="C1892">
        <v>2001</v>
      </c>
      <c r="D1892" s="1">
        <v>6866</v>
      </c>
      <c r="E1892" s="9">
        <v>1.10651140847255</v>
      </c>
      <c r="F1892" s="1">
        <v>7597.3073305725202</v>
      </c>
      <c r="G1892" s="9">
        <v>2.23352488185304</v>
      </c>
      <c r="H1892" s="1">
        <v>16968.774957918198</v>
      </c>
      <c r="I1892" s="9">
        <v>1.5</v>
      </c>
      <c r="J1892" s="1">
        <v>25453.162436877301</v>
      </c>
      <c r="K1892" s="1">
        <v>0</v>
      </c>
      <c r="L1892" s="10">
        <v>0</v>
      </c>
      <c r="M1892" s="1">
        <v>25453.162436877301</v>
      </c>
      <c r="N1892" s="1">
        <v>0</v>
      </c>
      <c r="O1892" s="10">
        <v>0</v>
      </c>
      <c r="P1892" s="1">
        <v>25453.162436877301</v>
      </c>
      <c r="Q1892" s="9">
        <v>3.1666666666666701</v>
      </c>
      <c r="R1892" s="9">
        <v>4.5187062344907103</v>
      </c>
      <c r="S1892" s="9">
        <v>2.2386139687200499</v>
      </c>
      <c r="T1892" s="9"/>
      <c r="U1892" s="1">
        <f t="shared" si="116"/>
        <v>6866</v>
      </c>
      <c r="V1892" s="1">
        <f t="shared" si="117"/>
        <v>731.30733057252019</v>
      </c>
      <c r="W1892" s="1">
        <f t="shared" si="118"/>
        <v>9371.4676273456789</v>
      </c>
      <c r="X1892" s="1">
        <f t="shared" si="119"/>
        <v>8484.3874789591027</v>
      </c>
    </row>
    <row r="1893" spans="1:24" hidden="1" x14ac:dyDescent="0.3">
      <c r="A1893" t="s">
        <v>21</v>
      </c>
      <c r="B1893" t="s">
        <v>24</v>
      </c>
      <c r="C1893">
        <v>2003</v>
      </c>
      <c r="D1893" s="1">
        <v>153</v>
      </c>
      <c r="E1893" s="9">
        <v>4.1654400051176701</v>
      </c>
      <c r="F1893" s="1">
        <v>637.31232078300297</v>
      </c>
      <c r="G1893" s="9">
        <v>2.23352488185304</v>
      </c>
      <c r="H1893" s="1">
        <v>1423.4529259803401</v>
      </c>
      <c r="I1893" s="9">
        <v>1.5</v>
      </c>
      <c r="J1893" s="1">
        <v>2135.17938897051</v>
      </c>
      <c r="K1893" s="1">
        <v>0</v>
      </c>
      <c r="L1893" s="10">
        <v>0</v>
      </c>
      <c r="M1893" s="1">
        <v>2135.17938897051</v>
      </c>
      <c r="N1893" s="1">
        <v>0</v>
      </c>
      <c r="O1893" s="10">
        <v>0</v>
      </c>
      <c r="P1893" s="1">
        <v>2135.17938897051</v>
      </c>
      <c r="Q1893" s="9">
        <v>3.1666666666666701</v>
      </c>
      <c r="R1893" s="9">
        <v>1.2003533825615</v>
      </c>
      <c r="S1893" s="9">
        <v>2.2386139687200499</v>
      </c>
      <c r="T1893" s="9"/>
      <c r="U1893" s="1">
        <f t="shared" si="116"/>
        <v>153</v>
      </c>
      <c r="V1893" s="1">
        <f t="shared" si="117"/>
        <v>484.31232078300297</v>
      </c>
      <c r="W1893" s="1">
        <f t="shared" si="118"/>
        <v>786.14060519733709</v>
      </c>
      <c r="X1893" s="1">
        <f t="shared" si="119"/>
        <v>711.72646299016992</v>
      </c>
    </row>
    <row r="1894" spans="1:24" hidden="1" x14ac:dyDescent="0.3">
      <c r="A1894" t="s">
        <v>21</v>
      </c>
      <c r="B1894" t="s">
        <v>24</v>
      </c>
      <c r="C1894">
        <v>2005</v>
      </c>
      <c r="D1894" s="1">
        <v>70064</v>
      </c>
      <c r="E1894" s="9">
        <v>2.0467338810661899</v>
      </c>
      <c r="F1894" s="1">
        <v>143402.362643022</v>
      </c>
      <c r="G1894" s="9">
        <v>2.23352488185304</v>
      </c>
      <c r="H1894" s="1">
        <v>320292.74507970101</v>
      </c>
      <c r="I1894" s="9">
        <v>1.5</v>
      </c>
      <c r="J1894" s="1">
        <v>480439.11761955201</v>
      </c>
      <c r="K1894" s="1">
        <v>0</v>
      </c>
      <c r="L1894" s="10">
        <v>0</v>
      </c>
      <c r="M1894" s="1">
        <v>480439.11761955201</v>
      </c>
      <c r="N1894" s="1">
        <v>0</v>
      </c>
      <c r="O1894" s="10">
        <v>0</v>
      </c>
      <c r="P1894" s="1">
        <v>480439.11761955201</v>
      </c>
      <c r="Q1894" s="9">
        <v>3.1666666666666701</v>
      </c>
      <c r="R1894" s="9">
        <v>2.44291651506515</v>
      </c>
      <c r="S1894" s="9">
        <v>2.2386139687200499</v>
      </c>
      <c r="T1894" s="9"/>
      <c r="U1894" s="1">
        <f t="shared" si="116"/>
        <v>70064</v>
      </c>
      <c r="V1894" s="1">
        <f t="shared" si="117"/>
        <v>73338.362643022003</v>
      </c>
      <c r="W1894" s="1">
        <f t="shared" si="118"/>
        <v>176890.38243667901</v>
      </c>
      <c r="X1894" s="1">
        <f t="shared" si="119"/>
        <v>160146.372539851</v>
      </c>
    </row>
    <row r="1895" spans="1:24" hidden="1" x14ac:dyDescent="0.3">
      <c r="A1895" t="s">
        <v>21</v>
      </c>
      <c r="B1895" t="s">
        <v>24</v>
      </c>
      <c r="C1895">
        <v>2007</v>
      </c>
      <c r="D1895" s="1">
        <v>36871</v>
      </c>
      <c r="E1895" s="9">
        <v>1.7983738045443101</v>
      </c>
      <c r="F1895" s="1">
        <v>66307.840547353306</v>
      </c>
      <c r="G1895" s="9">
        <v>2.23352488185304</v>
      </c>
      <c r="H1895" s="1">
        <v>148100.21172445701</v>
      </c>
      <c r="I1895" s="9">
        <v>1.5</v>
      </c>
      <c r="J1895" s="1">
        <v>222150.317586686</v>
      </c>
      <c r="K1895" s="1">
        <v>0</v>
      </c>
      <c r="L1895" s="10">
        <v>0</v>
      </c>
      <c r="M1895" s="1">
        <v>222150.317586686</v>
      </c>
      <c r="N1895" s="1">
        <v>0</v>
      </c>
      <c r="O1895" s="10">
        <v>0</v>
      </c>
      <c r="P1895" s="1">
        <v>222150.317586686</v>
      </c>
      <c r="Q1895" s="9">
        <v>3.1666666666666701</v>
      </c>
      <c r="R1895" s="9">
        <v>2.7802896079588701</v>
      </c>
      <c r="S1895" s="9">
        <v>2.2386139687200499</v>
      </c>
      <c r="T1895" s="9"/>
      <c r="U1895" s="1">
        <f t="shared" si="116"/>
        <v>36871</v>
      </c>
      <c r="V1895" s="1">
        <f t="shared" si="117"/>
        <v>29436.840547353306</v>
      </c>
      <c r="W1895" s="1">
        <f t="shared" si="118"/>
        <v>81792.371177103705</v>
      </c>
      <c r="X1895" s="1">
        <f t="shared" si="119"/>
        <v>74050.105862228986</v>
      </c>
    </row>
    <row r="1896" spans="1:24" hidden="1" x14ac:dyDescent="0.3">
      <c r="A1896" t="s">
        <v>21</v>
      </c>
      <c r="B1896" t="s">
        <v>24</v>
      </c>
      <c r="C1896">
        <v>2009</v>
      </c>
      <c r="D1896" s="1">
        <v>31423</v>
      </c>
      <c r="E1896" s="9">
        <v>1.8061770904377401</v>
      </c>
      <c r="F1896" s="1">
        <v>56755.502712824898</v>
      </c>
      <c r="G1896" s="9">
        <v>2.23352488185304</v>
      </c>
      <c r="H1896" s="1">
        <v>126764.82749117199</v>
      </c>
      <c r="I1896" s="9">
        <v>1.5</v>
      </c>
      <c r="J1896" s="1">
        <v>190147.24123675801</v>
      </c>
      <c r="K1896" s="1">
        <v>0</v>
      </c>
      <c r="L1896" s="10">
        <v>0</v>
      </c>
      <c r="M1896" s="1">
        <v>190147.24123675801</v>
      </c>
      <c r="N1896" s="1">
        <v>0</v>
      </c>
      <c r="O1896" s="10">
        <v>0</v>
      </c>
      <c r="P1896" s="1">
        <v>190147.24123675801</v>
      </c>
      <c r="Q1896" s="9">
        <v>3.1666666666666701</v>
      </c>
      <c r="R1896" s="9">
        <v>2.7682778319307699</v>
      </c>
      <c r="S1896" s="9">
        <v>2.2386139687200499</v>
      </c>
      <c r="T1896" s="9"/>
      <c r="U1896" s="1">
        <f t="shared" si="116"/>
        <v>31423</v>
      </c>
      <c r="V1896" s="1">
        <f t="shared" si="117"/>
        <v>25332.502712824898</v>
      </c>
      <c r="W1896" s="1">
        <f t="shared" si="118"/>
        <v>70009.324778347102</v>
      </c>
      <c r="X1896" s="1">
        <f t="shared" si="119"/>
        <v>63382.413745586018</v>
      </c>
    </row>
    <row r="1897" spans="1:24" hidden="1" x14ac:dyDescent="0.3">
      <c r="A1897" t="s">
        <v>21</v>
      </c>
      <c r="B1897" t="s">
        <v>24</v>
      </c>
      <c r="C1897">
        <v>2011</v>
      </c>
      <c r="D1897" s="1">
        <v>68745</v>
      </c>
      <c r="E1897" s="9">
        <v>3.18892916174077</v>
      </c>
      <c r="F1897" s="1">
        <v>219222.93522386899</v>
      </c>
      <c r="G1897" s="9">
        <v>1</v>
      </c>
      <c r="H1897" s="1">
        <v>219222.93522386899</v>
      </c>
      <c r="I1897" s="9">
        <v>1.5</v>
      </c>
      <c r="J1897" s="1">
        <v>328834.40283580398</v>
      </c>
      <c r="K1897" s="1">
        <v>0</v>
      </c>
      <c r="L1897" s="10">
        <v>0</v>
      </c>
      <c r="M1897" s="1">
        <v>328834.40283580398</v>
      </c>
      <c r="N1897" s="1">
        <v>0</v>
      </c>
      <c r="O1897" s="10">
        <v>0</v>
      </c>
      <c r="P1897" s="1">
        <v>328834.40283580398</v>
      </c>
      <c r="Q1897" s="9">
        <v>3.1666666666666701</v>
      </c>
      <c r="R1897" s="9">
        <v>1.5679244493692699</v>
      </c>
      <c r="S1897" s="9">
        <v>5</v>
      </c>
      <c r="T1897" s="9"/>
      <c r="U1897" s="1">
        <f t="shared" si="116"/>
        <v>68745</v>
      </c>
      <c r="V1897" s="1">
        <f t="shared" si="117"/>
        <v>150477.93522386899</v>
      </c>
      <c r="W1897" s="1">
        <f t="shared" si="118"/>
        <v>0</v>
      </c>
      <c r="X1897" s="1">
        <f t="shared" si="119"/>
        <v>109611.46761193499</v>
      </c>
    </row>
    <row r="1898" spans="1:24" hidden="1" x14ac:dyDescent="0.3">
      <c r="A1898" t="s">
        <v>21</v>
      </c>
      <c r="B1898" t="s">
        <v>24</v>
      </c>
      <c r="C1898">
        <v>2013</v>
      </c>
      <c r="D1898" s="1">
        <v>1000</v>
      </c>
      <c r="E1898" s="9">
        <v>4.1654400051176701</v>
      </c>
      <c r="F1898" s="1">
        <v>4165.4400051176699</v>
      </c>
      <c r="G1898" s="9">
        <v>1</v>
      </c>
      <c r="H1898" s="1">
        <v>4165.4400051176699</v>
      </c>
      <c r="I1898" s="9">
        <v>1.5</v>
      </c>
      <c r="J1898" s="1">
        <v>6248.1600076764998</v>
      </c>
      <c r="K1898" s="1">
        <v>0</v>
      </c>
      <c r="L1898" s="10">
        <v>0</v>
      </c>
      <c r="M1898" s="1">
        <v>6248.1600076764998</v>
      </c>
      <c r="N1898" s="1">
        <v>0</v>
      </c>
      <c r="O1898" s="10">
        <v>0</v>
      </c>
      <c r="P1898" s="1">
        <v>6248.1600076764998</v>
      </c>
      <c r="Q1898" s="9">
        <v>3.1666666666666701</v>
      </c>
      <c r="R1898" s="9">
        <v>1.2003533825615</v>
      </c>
      <c r="S1898" s="9">
        <v>5</v>
      </c>
      <c r="T1898" s="9"/>
      <c r="U1898" s="1">
        <f t="shared" si="116"/>
        <v>1000</v>
      </c>
      <c r="V1898" s="1">
        <f t="shared" si="117"/>
        <v>3165.4400051176699</v>
      </c>
      <c r="W1898" s="1">
        <f t="shared" si="118"/>
        <v>0</v>
      </c>
      <c r="X1898" s="1">
        <f t="shared" si="119"/>
        <v>2082.7200025588299</v>
      </c>
    </row>
    <row r="1899" spans="1:24" hidden="1" x14ac:dyDescent="0.3">
      <c r="A1899" t="s">
        <v>21</v>
      </c>
      <c r="B1899" t="s">
        <v>26</v>
      </c>
      <c r="C1899">
        <v>1955</v>
      </c>
      <c r="D1899" s="1">
        <v>19450</v>
      </c>
      <c r="E1899" s="9">
        <v>1.3959232637280501</v>
      </c>
      <c r="F1899" s="1">
        <v>27150.7074795105</v>
      </c>
      <c r="G1899" s="9">
        <v>1.3227328344203899</v>
      </c>
      <c r="H1899" s="1">
        <v>35913.1322608919</v>
      </c>
      <c r="I1899" s="9">
        <v>1.5</v>
      </c>
      <c r="J1899" s="1">
        <v>53869.698391337901</v>
      </c>
      <c r="K1899" s="1">
        <v>24400.207254398701</v>
      </c>
      <c r="L1899" s="10">
        <v>0.25393413741556597</v>
      </c>
      <c r="M1899" s="1">
        <v>78269.905645736595</v>
      </c>
      <c r="N1899" s="1">
        <v>42219.025648421797</v>
      </c>
      <c r="O1899" s="10">
        <v>0.43937544254362598</v>
      </c>
      <c r="P1899" s="1">
        <v>96088.724039759705</v>
      </c>
      <c r="Q1899" s="9">
        <v>2.5</v>
      </c>
      <c r="R1899" s="9">
        <v>3.5818587811529499</v>
      </c>
      <c r="S1899" s="9">
        <v>3.7800528344720101</v>
      </c>
      <c r="T1899" s="9"/>
      <c r="U1899" s="1">
        <f t="shared" si="116"/>
        <v>19450</v>
      </c>
      <c r="V1899" s="1">
        <f t="shared" si="117"/>
        <v>7700.7074795105</v>
      </c>
      <c r="W1899" s="1">
        <f t="shared" si="118"/>
        <v>8762.4247813814</v>
      </c>
      <c r="X1899" s="1">
        <f t="shared" si="119"/>
        <v>17956.566130446001</v>
      </c>
    </row>
    <row r="1900" spans="1:24" hidden="1" x14ac:dyDescent="0.3">
      <c r="A1900" t="s">
        <v>21</v>
      </c>
      <c r="B1900" t="s">
        <v>26</v>
      </c>
      <c r="C1900">
        <v>1957</v>
      </c>
      <c r="D1900" s="1">
        <v>13375</v>
      </c>
      <c r="E1900" s="9">
        <v>1.4517870941430699</v>
      </c>
      <c r="F1900" s="1">
        <v>19417.652384163499</v>
      </c>
      <c r="G1900" s="9">
        <v>1.3227328344203899</v>
      </c>
      <c r="H1900" s="1">
        <v>25684.3663758945</v>
      </c>
      <c r="I1900" s="9">
        <v>1.5</v>
      </c>
      <c r="J1900" s="1">
        <v>38526.5495638418</v>
      </c>
      <c r="K1900" s="1">
        <v>27666.954897041102</v>
      </c>
      <c r="L1900" s="10">
        <v>0.34046178481655298</v>
      </c>
      <c r="M1900" s="1">
        <v>66193.504460882905</v>
      </c>
      <c r="N1900" s="1">
        <v>42736.476511018896</v>
      </c>
      <c r="O1900" s="10">
        <v>0.52590308994461299</v>
      </c>
      <c r="P1900" s="1">
        <v>81263.026074860696</v>
      </c>
      <c r="Q1900" s="9">
        <v>2.5</v>
      </c>
      <c r="R1900" s="9">
        <v>3.4440311669469001</v>
      </c>
      <c r="S1900" s="9">
        <v>3.7800528344720101</v>
      </c>
      <c r="T1900" s="9"/>
      <c r="U1900" s="1">
        <f t="shared" si="116"/>
        <v>13375</v>
      </c>
      <c r="V1900" s="1">
        <f t="shared" si="117"/>
        <v>6042.6523841634989</v>
      </c>
      <c r="W1900" s="1">
        <f t="shared" si="118"/>
        <v>6266.7139917310014</v>
      </c>
      <c r="X1900" s="1">
        <f t="shared" si="119"/>
        <v>12842.183187947299</v>
      </c>
    </row>
    <row r="1901" spans="1:24" hidden="1" x14ac:dyDescent="0.3">
      <c r="A1901" t="s">
        <v>21</v>
      </c>
      <c r="B1901" t="s">
        <v>26</v>
      </c>
      <c r="C1901">
        <v>1959</v>
      </c>
      <c r="D1901" s="1">
        <v>91300</v>
      </c>
      <c r="E1901" s="9">
        <v>1.4075902937473299</v>
      </c>
      <c r="F1901" s="1">
        <v>128512.993819132</v>
      </c>
      <c r="G1901" s="9">
        <v>1.3227328344203899</v>
      </c>
      <c r="H1901" s="1">
        <v>169988.35657423001</v>
      </c>
      <c r="I1901" s="9">
        <v>1.5</v>
      </c>
      <c r="J1901" s="1">
        <v>254982.53486134499</v>
      </c>
      <c r="K1901" s="1">
        <v>110028.076786013</v>
      </c>
      <c r="L1901" s="10">
        <v>0.24553896178961401</v>
      </c>
      <c r="M1901" s="1">
        <v>365010.61164735898</v>
      </c>
      <c r="N1901" s="1">
        <v>193125.88746019601</v>
      </c>
      <c r="O1901" s="10">
        <v>0.43098026691767399</v>
      </c>
      <c r="P1901" s="1">
        <v>448108.422321541</v>
      </c>
      <c r="Q1901" s="9">
        <v>2.5</v>
      </c>
      <c r="R1901" s="9">
        <v>3.5521699902383101</v>
      </c>
      <c r="S1901" s="9">
        <v>3.7800528344720101</v>
      </c>
      <c r="T1901" s="9"/>
      <c r="U1901" s="1">
        <f t="shared" si="116"/>
        <v>91300</v>
      </c>
      <c r="V1901" s="1">
        <f t="shared" si="117"/>
        <v>37212.993819131996</v>
      </c>
      <c r="W1901" s="1">
        <f t="shared" si="118"/>
        <v>41475.362755098016</v>
      </c>
      <c r="X1901" s="1">
        <f t="shared" si="119"/>
        <v>84994.178287114977</v>
      </c>
    </row>
    <row r="1902" spans="1:24" hidden="1" x14ac:dyDescent="0.3">
      <c r="A1902" t="s">
        <v>21</v>
      </c>
      <c r="B1902" t="s">
        <v>26</v>
      </c>
      <c r="C1902">
        <v>1961</v>
      </c>
      <c r="D1902" s="1">
        <v>188400</v>
      </c>
      <c r="E1902" s="9">
        <v>1.1223390074256401</v>
      </c>
      <c r="F1902" s="1">
        <v>211448.66899899099</v>
      </c>
      <c r="G1902" s="9">
        <v>1.3227328344203899</v>
      </c>
      <c r="H1902" s="1">
        <v>279690.097279454</v>
      </c>
      <c r="I1902" s="9">
        <v>1.5</v>
      </c>
      <c r="J1902" s="1">
        <v>419535.145919181</v>
      </c>
      <c r="K1902" s="1">
        <v>152609.23442035899</v>
      </c>
      <c r="L1902" s="10">
        <v>0.217268897653215</v>
      </c>
      <c r="M1902" s="1">
        <v>572144.38033954101</v>
      </c>
      <c r="N1902" s="1">
        <v>282862.83220256702</v>
      </c>
      <c r="O1902" s="10">
        <v>0.40271020278127501</v>
      </c>
      <c r="P1902" s="1">
        <v>702397.97812174796</v>
      </c>
      <c r="Q1902" s="9">
        <v>2.5</v>
      </c>
      <c r="R1902" s="9">
        <v>4.4549819323028998</v>
      </c>
      <c r="S1902" s="9">
        <v>3.7800528344720101</v>
      </c>
      <c r="T1902" s="9"/>
      <c r="U1902" s="1">
        <f t="shared" si="116"/>
        <v>188400</v>
      </c>
      <c r="V1902" s="1">
        <f t="shared" si="117"/>
        <v>23048.668998990994</v>
      </c>
      <c r="W1902" s="1">
        <f t="shared" si="118"/>
        <v>68241.428280463006</v>
      </c>
      <c r="X1902" s="1">
        <f t="shared" si="119"/>
        <v>139845.048639727</v>
      </c>
    </row>
    <row r="1903" spans="1:24" hidden="1" x14ac:dyDescent="0.3">
      <c r="A1903" t="s">
        <v>21</v>
      </c>
      <c r="B1903" t="s">
        <v>26</v>
      </c>
      <c r="C1903">
        <v>1963</v>
      </c>
      <c r="D1903" s="1">
        <v>154475</v>
      </c>
      <c r="E1903" s="9">
        <v>1.0980320950821101</v>
      </c>
      <c r="F1903" s="1">
        <v>169618.50788780901</v>
      </c>
      <c r="G1903" s="9">
        <v>1.3227328344203899</v>
      </c>
      <c r="H1903" s="1">
        <v>224359.969708599</v>
      </c>
      <c r="I1903" s="9">
        <v>1.5</v>
      </c>
      <c r="J1903" s="1">
        <v>336539.95456289902</v>
      </c>
      <c r="K1903" s="1">
        <v>16100.311423303199</v>
      </c>
      <c r="L1903" s="10">
        <v>3.7189878539028803E-2</v>
      </c>
      <c r="M1903" s="1">
        <v>352640.26598620199</v>
      </c>
      <c r="N1903" s="1">
        <v>96381.9063247835</v>
      </c>
      <c r="O1903" s="10">
        <v>0.22263118366708901</v>
      </c>
      <c r="P1903" s="1">
        <v>432921.86088768201</v>
      </c>
      <c r="Q1903" s="9">
        <v>2.5</v>
      </c>
      <c r="R1903" s="9">
        <v>4.5536009579265597</v>
      </c>
      <c r="S1903" s="9">
        <v>3.7800528344720101</v>
      </c>
      <c r="T1903" s="9"/>
      <c r="U1903" s="1">
        <f t="shared" si="116"/>
        <v>154475</v>
      </c>
      <c r="V1903" s="1">
        <f t="shared" si="117"/>
        <v>15143.507887809013</v>
      </c>
      <c r="W1903" s="1">
        <f t="shared" si="118"/>
        <v>54741.461820789991</v>
      </c>
      <c r="X1903" s="1">
        <f t="shared" si="119"/>
        <v>112179.98485430001</v>
      </c>
    </row>
    <row r="1904" spans="1:24" hidden="1" x14ac:dyDescent="0.3">
      <c r="A1904" t="s">
        <v>21</v>
      </c>
      <c r="B1904" t="s">
        <v>26</v>
      </c>
      <c r="C1904">
        <v>1965</v>
      </c>
      <c r="D1904" s="1">
        <v>204000</v>
      </c>
      <c r="E1904" s="9">
        <v>1.06917660789748</v>
      </c>
      <c r="F1904" s="1">
        <v>218112.02801108599</v>
      </c>
      <c r="G1904" s="9">
        <v>1.3227328344203899</v>
      </c>
      <c r="H1904" s="1">
        <v>288503.941032284</v>
      </c>
      <c r="I1904" s="9">
        <v>1.5</v>
      </c>
      <c r="J1904" s="1">
        <v>432755.91154842702</v>
      </c>
      <c r="K1904" s="1">
        <v>203709.07278223001</v>
      </c>
      <c r="L1904" s="10">
        <v>0.26071033056684301</v>
      </c>
      <c r="M1904" s="1">
        <v>636464.98433065601</v>
      </c>
      <c r="N1904" s="1">
        <v>348605.81024955498</v>
      </c>
      <c r="O1904" s="10">
        <v>0.44615163569490301</v>
      </c>
      <c r="P1904" s="1">
        <v>781361.721797982</v>
      </c>
      <c r="Q1904" s="9">
        <v>2.5</v>
      </c>
      <c r="R1904" s="9">
        <v>4.6764958782931201</v>
      </c>
      <c r="S1904" s="9">
        <v>3.7800528344720101</v>
      </c>
      <c r="T1904" s="9"/>
      <c r="U1904" s="1">
        <f t="shared" si="116"/>
        <v>204000</v>
      </c>
      <c r="V1904" s="1">
        <f t="shared" si="117"/>
        <v>14112.028011085989</v>
      </c>
      <c r="W1904" s="1">
        <f t="shared" si="118"/>
        <v>70391.913021198008</v>
      </c>
      <c r="X1904" s="1">
        <f t="shared" si="119"/>
        <v>144251.97051614302</v>
      </c>
    </row>
    <row r="1905" spans="1:24" hidden="1" x14ac:dyDescent="0.3">
      <c r="A1905" t="s">
        <v>21</v>
      </c>
      <c r="B1905" t="s">
        <v>26</v>
      </c>
      <c r="C1905">
        <v>1967</v>
      </c>
      <c r="D1905" s="1">
        <v>44550</v>
      </c>
      <c r="E1905" s="9">
        <v>1.06917660789748</v>
      </c>
      <c r="F1905" s="1">
        <v>47631.817881832802</v>
      </c>
      <c r="G1905" s="9">
        <v>1.3227328344203899</v>
      </c>
      <c r="H1905" s="1">
        <v>63004.169475432704</v>
      </c>
      <c r="I1905" s="9">
        <v>1.5</v>
      </c>
      <c r="J1905" s="1">
        <v>94506.254213149004</v>
      </c>
      <c r="K1905" s="1">
        <v>81516.711411241806</v>
      </c>
      <c r="L1905" s="10">
        <v>0.37722433446032599</v>
      </c>
      <c r="M1905" s="1">
        <v>176022.96562439101</v>
      </c>
      <c r="N1905" s="1">
        <v>121589.85615009999</v>
      </c>
      <c r="O1905" s="10">
        <v>0.562665639588386</v>
      </c>
      <c r="P1905" s="1">
        <v>216096.110363249</v>
      </c>
      <c r="Q1905" s="9">
        <v>2.5</v>
      </c>
      <c r="R1905" s="9">
        <v>4.6764958782931201</v>
      </c>
      <c r="S1905" s="9">
        <v>3.7800528344720101</v>
      </c>
      <c r="T1905" s="9"/>
      <c r="U1905" s="1">
        <f t="shared" si="116"/>
        <v>44550</v>
      </c>
      <c r="V1905" s="1">
        <f t="shared" si="117"/>
        <v>3081.8178818328015</v>
      </c>
      <c r="W1905" s="1">
        <f t="shared" si="118"/>
        <v>15372.351593599902</v>
      </c>
      <c r="X1905" s="1">
        <f t="shared" si="119"/>
        <v>31502.084737716301</v>
      </c>
    </row>
    <row r="1906" spans="1:24" hidden="1" x14ac:dyDescent="0.3">
      <c r="A1906" t="s">
        <v>21</v>
      </c>
      <c r="B1906" t="s">
        <v>26</v>
      </c>
      <c r="C1906">
        <v>1969</v>
      </c>
      <c r="D1906" s="1">
        <v>39300</v>
      </c>
      <c r="E1906" s="9">
        <v>1.06917660789748</v>
      </c>
      <c r="F1906" s="1">
        <v>42018.640690371103</v>
      </c>
      <c r="G1906" s="9">
        <v>1.3227328344203899</v>
      </c>
      <c r="H1906" s="1">
        <v>55579.435698866597</v>
      </c>
      <c r="I1906" s="9">
        <v>1.5</v>
      </c>
      <c r="J1906" s="1">
        <v>83369.153548299801</v>
      </c>
      <c r="K1906" s="1">
        <v>33222.743597000401</v>
      </c>
      <c r="L1906" s="10">
        <v>0.23210767923874201</v>
      </c>
      <c r="M1906" s="1">
        <v>116591.8971453</v>
      </c>
      <c r="N1906" s="1">
        <v>59765.8935383071</v>
      </c>
      <c r="O1906" s="10">
        <v>0.41754898436680199</v>
      </c>
      <c r="P1906" s="1">
        <v>143135.047086607</v>
      </c>
      <c r="Q1906" s="9">
        <v>2.5</v>
      </c>
      <c r="R1906" s="9">
        <v>4.6764958782931201</v>
      </c>
      <c r="S1906" s="9">
        <v>3.7800528344720101</v>
      </c>
      <c r="T1906" s="9"/>
      <c r="U1906" s="1">
        <f t="shared" si="116"/>
        <v>39300</v>
      </c>
      <c r="V1906" s="1">
        <f t="shared" si="117"/>
        <v>2718.6406903711031</v>
      </c>
      <c r="W1906" s="1">
        <f t="shared" si="118"/>
        <v>13560.795008495494</v>
      </c>
      <c r="X1906" s="1">
        <f t="shared" si="119"/>
        <v>27789.717849433204</v>
      </c>
    </row>
    <row r="1907" spans="1:24" hidden="1" x14ac:dyDescent="0.3">
      <c r="A1907" t="s">
        <v>21</v>
      </c>
      <c r="B1907" t="s">
        <v>26</v>
      </c>
      <c r="C1907">
        <v>1971</v>
      </c>
      <c r="D1907" s="1">
        <v>123300</v>
      </c>
      <c r="E1907" s="9">
        <v>1.0650611236890799</v>
      </c>
      <c r="F1907" s="1">
        <v>131322.036550864</v>
      </c>
      <c r="G1907" s="9">
        <v>1.3227328344203899</v>
      </c>
      <c r="H1907" s="1">
        <v>173703.96962878201</v>
      </c>
      <c r="I1907" s="9">
        <v>1.5</v>
      </c>
      <c r="J1907" s="1">
        <v>260555.95444317401</v>
      </c>
      <c r="K1907" s="1">
        <v>66508.910889566396</v>
      </c>
      <c r="L1907" s="10">
        <v>0.16564118434563099</v>
      </c>
      <c r="M1907" s="1">
        <v>327064.86533274001</v>
      </c>
      <c r="N1907" s="1">
        <v>140968.04547454801</v>
      </c>
      <c r="O1907" s="10">
        <v>0.35108248947369097</v>
      </c>
      <c r="P1907" s="1">
        <v>401523.99991772103</v>
      </c>
      <c r="Q1907" s="9">
        <v>2.5</v>
      </c>
      <c r="R1907" s="9">
        <v>4.6945662448755598</v>
      </c>
      <c r="S1907" s="9">
        <v>3.7800528344720101</v>
      </c>
      <c r="T1907" s="9"/>
      <c r="U1907" s="1">
        <f t="shared" si="116"/>
        <v>123300</v>
      </c>
      <c r="V1907" s="1">
        <f t="shared" si="117"/>
        <v>8022.0365508639952</v>
      </c>
      <c r="W1907" s="1">
        <f t="shared" si="118"/>
        <v>42381.933077918016</v>
      </c>
      <c r="X1907" s="1">
        <f t="shared" si="119"/>
        <v>86851.984814391995</v>
      </c>
    </row>
    <row r="1908" spans="1:24" hidden="1" x14ac:dyDescent="0.3">
      <c r="A1908" t="s">
        <v>21</v>
      </c>
      <c r="B1908" t="s">
        <v>26</v>
      </c>
      <c r="C1908">
        <v>1973</v>
      </c>
      <c r="D1908" s="1">
        <v>65950</v>
      </c>
      <c r="E1908" s="9">
        <v>1.0889815408642201</v>
      </c>
      <c r="F1908" s="1">
        <v>71818.332619995097</v>
      </c>
      <c r="G1908" s="9">
        <v>1.3227328344203899</v>
      </c>
      <c r="H1908" s="1">
        <v>94996.466669792702</v>
      </c>
      <c r="I1908" s="9">
        <v>1.5</v>
      </c>
      <c r="J1908" s="1">
        <v>142494.70000468899</v>
      </c>
      <c r="K1908" s="1">
        <v>24994.346328105701</v>
      </c>
      <c r="L1908" s="10">
        <v>0.121556379775103</v>
      </c>
      <c r="M1908" s="1">
        <v>167489.046332795</v>
      </c>
      <c r="N1908" s="1">
        <v>63124.670811954602</v>
      </c>
      <c r="O1908" s="10">
        <v>0.30699768490316298</v>
      </c>
      <c r="P1908" s="1">
        <v>205619.37081664399</v>
      </c>
      <c r="Q1908" s="9">
        <v>2.5</v>
      </c>
      <c r="R1908" s="9">
        <v>4.5914460552122804</v>
      </c>
      <c r="S1908" s="9">
        <v>3.7800528344720101</v>
      </c>
      <c r="T1908" s="9"/>
      <c r="U1908" s="1">
        <f t="shared" si="116"/>
        <v>65950</v>
      </c>
      <c r="V1908" s="1">
        <f t="shared" si="117"/>
        <v>5868.332619995097</v>
      </c>
      <c r="W1908" s="1">
        <f t="shared" si="118"/>
        <v>23178.134049797605</v>
      </c>
      <c r="X1908" s="1">
        <f t="shared" si="119"/>
        <v>47498.233334896286</v>
      </c>
    </row>
    <row r="1909" spans="1:24" hidden="1" x14ac:dyDescent="0.3">
      <c r="A1909" t="s">
        <v>21</v>
      </c>
      <c r="B1909" t="s">
        <v>26</v>
      </c>
      <c r="C1909">
        <v>1975</v>
      </c>
      <c r="D1909" s="1">
        <v>129000</v>
      </c>
      <c r="E1909" s="9">
        <v>1.0823787365432</v>
      </c>
      <c r="F1909" s="1">
        <v>139626.857014073</v>
      </c>
      <c r="G1909" s="9">
        <v>1.3227328344203899</v>
      </c>
      <c r="H1909" s="1">
        <v>184689.028339435</v>
      </c>
      <c r="I1909" s="9">
        <v>1.5</v>
      </c>
      <c r="J1909" s="1">
        <v>277033.54250915302</v>
      </c>
      <c r="K1909" s="1">
        <v>38527.520933235501</v>
      </c>
      <c r="L1909" s="10">
        <v>9.9451202330471403E-2</v>
      </c>
      <c r="M1909" s="1">
        <v>315561.06344238803</v>
      </c>
      <c r="N1909" s="1">
        <v>110367.715901082</v>
      </c>
      <c r="O1909" s="10">
        <v>0.28489250745853101</v>
      </c>
      <c r="P1909" s="1">
        <v>387401.25841023499</v>
      </c>
      <c r="Q1909" s="9">
        <v>2.5</v>
      </c>
      <c r="R1909" s="9">
        <v>4.6194551234150598</v>
      </c>
      <c r="S1909" s="9">
        <v>3.7800528344720101</v>
      </c>
      <c r="T1909" s="9"/>
      <c r="U1909" s="1">
        <f t="shared" si="116"/>
        <v>129000</v>
      </c>
      <c r="V1909" s="1">
        <f t="shared" si="117"/>
        <v>10626.857014073001</v>
      </c>
      <c r="W1909" s="1">
        <f t="shared" si="118"/>
        <v>45062.171325361996</v>
      </c>
      <c r="X1909" s="1">
        <f t="shared" si="119"/>
        <v>92344.514169718022</v>
      </c>
    </row>
    <row r="1910" spans="1:24" hidden="1" x14ac:dyDescent="0.3">
      <c r="A1910" t="s">
        <v>21</v>
      </c>
      <c r="B1910" t="s">
        <v>26</v>
      </c>
      <c r="C1910">
        <v>1977</v>
      </c>
      <c r="D1910" s="1">
        <v>161100</v>
      </c>
      <c r="E1910" s="9">
        <v>1.0507997110320499</v>
      </c>
      <c r="F1910" s="1">
        <v>169283.83344726299</v>
      </c>
      <c r="G1910" s="9">
        <v>1.3227328344203899</v>
      </c>
      <c r="H1910" s="1">
        <v>223917.28483724801</v>
      </c>
      <c r="I1910" s="9">
        <v>1.5</v>
      </c>
      <c r="J1910" s="1">
        <v>335875.927255872</v>
      </c>
      <c r="K1910" s="1">
        <v>288863.57186695701</v>
      </c>
      <c r="L1910" s="10">
        <v>0.37663111493088702</v>
      </c>
      <c r="M1910" s="1">
        <v>624739.49912282894</v>
      </c>
      <c r="N1910" s="1">
        <v>431090.90159990097</v>
      </c>
      <c r="O1910" s="10">
        <v>0.56207242005894698</v>
      </c>
      <c r="P1910" s="1">
        <v>766966.82885577297</v>
      </c>
      <c r="Q1910" s="9">
        <v>2.5</v>
      </c>
      <c r="R1910" s="9">
        <v>4.7582807146846404</v>
      </c>
      <c r="S1910" s="9">
        <v>3.7800528344720101</v>
      </c>
      <c r="T1910" s="9"/>
      <c r="U1910" s="1">
        <f t="shared" si="116"/>
        <v>161100</v>
      </c>
      <c r="V1910" s="1">
        <f t="shared" si="117"/>
        <v>8183.833447262994</v>
      </c>
      <c r="W1910" s="1">
        <f t="shared" si="118"/>
        <v>54633.451389985014</v>
      </c>
      <c r="X1910" s="1">
        <f t="shared" si="119"/>
        <v>111958.64241862399</v>
      </c>
    </row>
    <row r="1911" spans="1:24" hidden="1" x14ac:dyDescent="0.3">
      <c r="A1911" t="s">
        <v>21</v>
      </c>
      <c r="B1911" t="s">
        <v>26</v>
      </c>
      <c r="C1911">
        <v>1979</v>
      </c>
      <c r="D1911" s="1">
        <v>40750</v>
      </c>
      <c r="E1911" s="9">
        <v>1.12386304053231</v>
      </c>
      <c r="F1911" s="1">
        <v>45797.418901691497</v>
      </c>
      <c r="G1911" s="9">
        <v>1.3227328344203899</v>
      </c>
      <c r="H1911" s="1">
        <v>60577.749712972502</v>
      </c>
      <c r="I1911" s="9">
        <v>1.5</v>
      </c>
      <c r="J1911" s="1">
        <v>90866.624569458698</v>
      </c>
      <c r="K1911" s="1">
        <v>32129.486413480201</v>
      </c>
      <c r="L1911" s="10">
        <v>0.21278195148381901</v>
      </c>
      <c r="M1911" s="1">
        <v>122996.110982939</v>
      </c>
      <c r="N1911" s="1">
        <v>60130.610813653402</v>
      </c>
      <c r="O1911" s="10">
        <v>0.39822325661187902</v>
      </c>
      <c r="P1911" s="1">
        <v>150997.23538311201</v>
      </c>
      <c r="Q1911" s="9">
        <v>2.5</v>
      </c>
      <c r="R1911" s="9">
        <v>4.44894068020227</v>
      </c>
      <c r="S1911" s="9">
        <v>3.7800528344720101</v>
      </c>
      <c r="T1911" s="9"/>
      <c r="U1911" s="1">
        <f t="shared" si="116"/>
        <v>40750</v>
      </c>
      <c r="V1911" s="1">
        <f t="shared" si="117"/>
        <v>5047.418901691497</v>
      </c>
      <c r="W1911" s="1">
        <f t="shared" si="118"/>
        <v>14780.330811281005</v>
      </c>
      <c r="X1911" s="1">
        <f t="shared" si="119"/>
        <v>30288.874856486196</v>
      </c>
    </row>
    <row r="1912" spans="1:24" hidden="1" x14ac:dyDescent="0.3">
      <c r="A1912" t="s">
        <v>21</v>
      </c>
      <c r="B1912" t="s">
        <v>26</v>
      </c>
      <c r="C1912">
        <v>1981</v>
      </c>
      <c r="D1912" s="1">
        <v>163094</v>
      </c>
      <c r="E1912" s="9">
        <v>1.06454812356847</v>
      </c>
      <c r="F1912" s="1">
        <v>173621.41166527601</v>
      </c>
      <c r="G1912" s="9">
        <v>1.3227328344203899</v>
      </c>
      <c r="H1912" s="1">
        <v>229654.74196808101</v>
      </c>
      <c r="I1912" s="9">
        <v>1.5</v>
      </c>
      <c r="J1912" s="1">
        <v>344482.11295212101</v>
      </c>
      <c r="K1912" s="1">
        <v>160068.35307209301</v>
      </c>
      <c r="L1912" s="10">
        <v>0.25841829023788399</v>
      </c>
      <c r="M1912" s="1">
        <v>504550.46602421498</v>
      </c>
      <c r="N1912" s="1">
        <v>274933.613871023</v>
      </c>
      <c r="O1912" s="10">
        <v>0.44385959536594399</v>
      </c>
      <c r="P1912" s="1">
        <v>619415.72682314401</v>
      </c>
      <c r="Q1912" s="9">
        <v>2.5</v>
      </c>
      <c r="R1912" s="9">
        <v>4.6968285315646403</v>
      </c>
      <c r="S1912" s="9">
        <v>3.7800528344720101</v>
      </c>
      <c r="T1912" s="9"/>
      <c r="U1912" s="1">
        <f t="shared" si="116"/>
        <v>163094</v>
      </c>
      <c r="V1912" s="1">
        <f t="shared" si="117"/>
        <v>10527.411665276013</v>
      </c>
      <c r="W1912" s="1">
        <f t="shared" si="118"/>
        <v>56033.330302805</v>
      </c>
      <c r="X1912" s="1">
        <f t="shared" si="119"/>
        <v>114827.37098404</v>
      </c>
    </row>
    <row r="1913" spans="1:24" hidden="1" x14ac:dyDescent="0.3">
      <c r="A1913" t="s">
        <v>21</v>
      </c>
      <c r="B1913" t="s">
        <v>26</v>
      </c>
      <c r="C1913">
        <v>1983</v>
      </c>
      <c r="D1913" s="1">
        <v>484000</v>
      </c>
      <c r="E1913" s="9">
        <v>1.0050556045922101</v>
      </c>
      <c r="F1913" s="1">
        <v>486446.91262262902</v>
      </c>
      <c r="G1913" s="9">
        <v>1.3227328344203899</v>
      </c>
      <c r="H1913" s="1">
        <v>643439.30352837895</v>
      </c>
      <c r="I1913" s="9">
        <v>1.5</v>
      </c>
      <c r="J1913" s="1">
        <v>965158.95529256796</v>
      </c>
      <c r="K1913" s="1">
        <v>1536251.5529625199</v>
      </c>
      <c r="L1913" s="10">
        <v>0.48066753463459999</v>
      </c>
      <c r="M1913" s="1">
        <v>2501410.5082550901</v>
      </c>
      <c r="N1913" s="1">
        <v>2230920.3350018598</v>
      </c>
      <c r="O1913" s="10">
        <v>0.69801783133995499</v>
      </c>
      <c r="P1913" s="1">
        <v>3196079.2902944302</v>
      </c>
      <c r="Q1913" s="9">
        <v>2.5</v>
      </c>
      <c r="R1913" s="9">
        <v>4.9748491298933697</v>
      </c>
      <c r="S1913" s="9">
        <v>3.7800528344720101</v>
      </c>
      <c r="T1913" s="9"/>
      <c r="U1913" s="1">
        <f t="shared" si="116"/>
        <v>484000</v>
      </c>
      <c r="V1913" s="1">
        <f t="shared" si="117"/>
        <v>2446.9126226290246</v>
      </c>
      <c r="W1913" s="1">
        <f t="shared" si="118"/>
        <v>156992.39090574993</v>
      </c>
      <c r="X1913" s="1">
        <f t="shared" si="119"/>
        <v>321719.65176418901</v>
      </c>
    </row>
    <row r="1914" spans="1:24" hidden="1" x14ac:dyDescent="0.3">
      <c r="A1914" t="s">
        <v>21</v>
      </c>
      <c r="B1914" t="s">
        <v>26</v>
      </c>
      <c r="C1914">
        <v>1985</v>
      </c>
      <c r="D1914" s="1">
        <v>420370</v>
      </c>
      <c r="E1914" s="9">
        <v>1</v>
      </c>
      <c r="F1914" s="1">
        <v>420370</v>
      </c>
      <c r="G1914" s="9">
        <v>1.3227328344203899</v>
      </c>
      <c r="H1914" s="1">
        <v>556037.20160529995</v>
      </c>
      <c r="I1914" s="9">
        <v>1.5</v>
      </c>
      <c r="J1914" s="1">
        <v>834055.80240795098</v>
      </c>
      <c r="K1914" s="1">
        <v>616167.46323453798</v>
      </c>
      <c r="L1914" s="10">
        <v>0.36010770664151398</v>
      </c>
      <c r="M1914" s="1">
        <v>1450223.26564249</v>
      </c>
      <c r="N1914" s="1">
        <v>877008.55936626403</v>
      </c>
      <c r="O1914" s="10">
        <v>0.51255147319934102</v>
      </c>
      <c r="P1914" s="1">
        <v>1711064.3617742099</v>
      </c>
      <c r="Q1914" s="9">
        <v>2.5</v>
      </c>
      <c r="R1914" s="9">
        <v>5</v>
      </c>
      <c r="S1914" s="9">
        <v>3.7800528344720101</v>
      </c>
      <c r="T1914" s="9"/>
      <c r="U1914" s="1">
        <f t="shared" si="116"/>
        <v>420370</v>
      </c>
      <c r="V1914" s="1">
        <f t="shared" si="117"/>
        <v>0</v>
      </c>
      <c r="W1914" s="1">
        <f t="shared" si="118"/>
        <v>135667.20160529995</v>
      </c>
      <c r="X1914" s="1">
        <f t="shared" si="119"/>
        <v>278018.60080265102</v>
      </c>
    </row>
    <row r="1915" spans="1:24" hidden="1" x14ac:dyDescent="0.3">
      <c r="A1915" t="s">
        <v>21</v>
      </c>
      <c r="B1915" t="s">
        <v>26</v>
      </c>
      <c r="C1915">
        <v>1987</v>
      </c>
      <c r="D1915" s="1">
        <v>288400</v>
      </c>
      <c r="E1915" s="9">
        <v>1.0056333707335701</v>
      </c>
      <c r="F1915" s="1">
        <v>290024.66411956301</v>
      </c>
      <c r="G1915" s="9">
        <v>1.3227328344203899</v>
      </c>
      <c r="H1915" s="1">
        <v>383625.14602269098</v>
      </c>
      <c r="I1915" s="9">
        <v>1.5</v>
      </c>
      <c r="J1915" s="1">
        <v>575437.71903403697</v>
      </c>
      <c r="K1915" s="1">
        <v>601067.676569017</v>
      </c>
      <c r="L1915" s="10">
        <v>0.46567747732847298</v>
      </c>
      <c r="M1915" s="1">
        <v>1176505.39560305</v>
      </c>
      <c r="N1915" s="1">
        <v>715300.41160792299</v>
      </c>
      <c r="O1915" s="10">
        <v>0.554179344846783</v>
      </c>
      <c r="P1915" s="1">
        <v>1290738.1306419601</v>
      </c>
      <c r="Q1915" s="9">
        <v>2.5</v>
      </c>
      <c r="R1915" s="9">
        <v>4.9719909317972197</v>
      </c>
      <c r="S1915" s="9">
        <v>3.7800528344720101</v>
      </c>
      <c r="T1915" s="9"/>
      <c r="U1915" s="1">
        <f t="shared" si="116"/>
        <v>288400</v>
      </c>
      <c r="V1915" s="1">
        <f t="shared" si="117"/>
        <v>1624.6641195630073</v>
      </c>
      <c r="W1915" s="1">
        <f t="shared" si="118"/>
        <v>93600.481903127977</v>
      </c>
      <c r="X1915" s="1">
        <f t="shared" si="119"/>
        <v>191812.57301134599</v>
      </c>
    </row>
    <row r="1916" spans="1:24" hidden="1" x14ac:dyDescent="0.3">
      <c r="A1916" t="s">
        <v>21</v>
      </c>
      <c r="B1916" t="s">
        <v>26</v>
      </c>
      <c r="C1916">
        <v>1989</v>
      </c>
      <c r="D1916" s="1">
        <v>527750</v>
      </c>
      <c r="E1916" s="9">
        <v>1</v>
      </c>
      <c r="F1916" s="1">
        <v>527750</v>
      </c>
      <c r="G1916" s="9">
        <v>1.3227328344203899</v>
      </c>
      <c r="H1916" s="1">
        <v>698072.25336536195</v>
      </c>
      <c r="I1916" s="9">
        <v>1.5</v>
      </c>
      <c r="J1916" s="1">
        <v>1047108.38004804</v>
      </c>
      <c r="K1916" s="1">
        <v>785016.13155301102</v>
      </c>
      <c r="L1916" s="10">
        <v>0.31327517066494298</v>
      </c>
      <c r="M1916" s="1">
        <v>1832124.5116010499</v>
      </c>
      <c r="N1916" s="1">
        <v>1458727.3996812401</v>
      </c>
      <c r="O1916" s="10">
        <v>0.58213208203086297</v>
      </c>
      <c r="P1916" s="1">
        <v>2505835.7797292802</v>
      </c>
      <c r="Q1916" s="9">
        <v>2.5</v>
      </c>
      <c r="R1916" s="9">
        <v>5</v>
      </c>
      <c r="S1916" s="9">
        <v>3.7800528344720101</v>
      </c>
      <c r="T1916" s="9"/>
      <c r="U1916" s="1">
        <f t="shared" si="116"/>
        <v>527750</v>
      </c>
      <c r="V1916" s="1">
        <f t="shared" si="117"/>
        <v>0</v>
      </c>
      <c r="W1916" s="1">
        <f t="shared" si="118"/>
        <v>170322.25336536195</v>
      </c>
      <c r="X1916" s="1">
        <f t="shared" si="119"/>
        <v>349036.126682678</v>
      </c>
    </row>
    <row r="1917" spans="1:24" hidden="1" x14ac:dyDescent="0.3">
      <c r="A1917" t="s">
        <v>21</v>
      </c>
      <c r="B1917" t="s">
        <v>26</v>
      </c>
      <c r="C1917">
        <v>1991</v>
      </c>
      <c r="D1917" s="1">
        <v>336850</v>
      </c>
      <c r="E1917" s="9">
        <v>1.0126430735916601</v>
      </c>
      <c r="F1917" s="1">
        <v>341108.81933934998</v>
      </c>
      <c r="G1917" s="9">
        <v>1.3227328344203899</v>
      </c>
      <c r="H1917" s="1">
        <v>451195.83545053197</v>
      </c>
      <c r="I1917" s="9">
        <v>1.5</v>
      </c>
      <c r="J1917" s="1">
        <v>676793.75317579706</v>
      </c>
      <c r="K1917" s="1">
        <v>1900569.1863784301</v>
      </c>
      <c r="L1917" s="10">
        <v>0.54090420989369203</v>
      </c>
      <c r="M1917" s="1">
        <v>2577362.9395542298</v>
      </c>
      <c r="N1917" s="1">
        <v>2836895.2727461201</v>
      </c>
      <c r="O1917" s="10">
        <v>0.80738370749863897</v>
      </c>
      <c r="P1917" s="1">
        <v>3513689.0259219101</v>
      </c>
      <c r="Q1917" s="9">
        <v>2.5</v>
      </c>
      <c r="R1917" s="9">
        <v>4.9375738899451802</v>
      </c>
      <c r="S1917" s="9">
        <v>3.7800528344720101</v>
      </c>
      <c r="T1917" s="9"/>
      <c r="U1917" s="1">
        <f t="shared" si="116"/>
        <v>336850</v>
      </c>
      <c r="V1917" s="1">
        <f t="shared" si="117"/>
        <v>4258.8193393499823</v>
      </c>
      <c r="W1917" s="1">
        <f t="shared" si="118"/>
        <v>110087.01611118199</v>
      </c>
      <c r="X1917" s="1">
        <f t="shared" si="119"/>
        <v>225597.91772526508</v>
      </c>
    </row>
    <row r="1918" spans="1:24" hidden="1" x14ac:dyDescent="0.3">
      <c r="A1918" t="s">
        <v>21</v>
      </c>
      <c r="B1918" t="s">
        <v>26</v>
      </c>
      <c r="C1918">
        <v>1993</v>
      </c>
      <c r="D1918" s="1">
        <v>300600</v>
      </c>
      <c r="E1918" s="9">
        <v>1</v>
      </c>
      <c r="F1918" s="1">
        <v>300600</v>
      </c>
      <c r="G1918" s="9">
        <v>1.3227328344203899</v>
      </c>
      <c r="H1918" s="1">
        <v>397613.49002676998</v>
      </c>
      <c r="I1918" s="9">
        <v>1.5</v>
      </c>
      <c r="J1918" s="1">
        <v>596420.23504015501</v>
      </c>
      <c r="K1918" s="1">
        <v>801014.57480950805</v>
      </c>
      <c r="L1918" s="10">
        <v>0.41544029416594203</v>
      </c>
      <c r="M1918" s="1">
        <v>1397434.8098496599</v>
      </c>
      <c r="N1918" s="1">
        <v>1331689.73902402</v>
      </c>
      <c r="O1918" s="10">
        <v>0.69067104933698997</v>
      </c>
      <c r="P1918" s="1">
        <v>1928109.9740641799</v>
      </c>
      <c r="Q1918" s="9">
        <v>2.5</v>
      </c>
      <c r="R1918" s="9">
        <v>5</v>
      </c>
      <c r="S1918" s="9">
        <v>3.7800528344720101</v>
      </c>
      <c r="T1918" s="9"/>
      <c r="U1918" s="1">
        <f t="shared" si="116"/>
        <v>300600</v>
      </c>
      <c r="V1918" s="1">
        <f t="shared" si="117"/>
        <v>0</v>
      </c>
      <c r="W1918" s="1">
        <f t="shared" si="118"/>
        <v>97013.490026769985</v>
      </c>
      <c r="X1918" s="1">
        <f t="shared" si="119"/>
        <v>198806.74501338502</v>
      </c>
    </row>
    <row r="1919" spans="1:24" hidden="1" x14ac:dyDescent="0.3">
      <c r="A1919" t="s">
        <v>21</v>
      </c>
      <c r="B1919" t="s">
        <v>26</v>
      </c>
      <c r="C1919">
        <v>1995</v>
      </c>
      <c r="D1919" s="1">
        <v>335100</v>
      </c>
      <c r="E1919" s="9">
        <v>1</v>
      </c>
      <c r="F1919" s="1">
        <v>335100</v>
      </c>
      <c r="G1919" s="9">
        <v>1.3227328344203899</v>
      </c>
      <c r="H1919" s="1">
        <v>443247.77281427401</v>
      </c>
      <c r="I1919" s="9">
        <v>1.5</v>
      </c>
      <c r="J1919" s="1">
        <v>664871.65922141005</v>
      </c>
      <c r="K1919" s="1">
        <v>701007.78973768605</v>
      </c>
      <c r="L1919" s="10">
        <v>0.42114131004691402</v>
      </c>
      <c r="M1919" s="1">
        <v>1365879.4489591001</v>
      </c>
      <c r="N1919" s="1">
        <v>999671.26975317905</v>
      </c>
      <c r="O1919" s="10">
        <v>0.60056803123065605</v>
      </c>
      <c r="P1919" s="1">
        <v>1664542.92897459</v>
      </c>
      <c r="Q1919" s="9">
        <v>2.5</v>
      </c>
      <c r="R1919" s="9">
        <v>5</v>
      </c>
      <c r="S1919" s="9">
        <v>3.7800528344720101</v>
      </c>
      <c r="T1919" s="9"/>
      <c r="U1919" s="1">
        <f t="shared" si="116"/>
        <v>335100</v>
      </c>
      <c r="V1919" s="1">
        <f t="shared" si="117"/>
        <v>0</v>
      </c>
      <c r="W1919" s="1">
        <f t="shared" si="118"/>
        <v>108147.77281427401</v>
      </c>
      <c r="X1919" s="1">
        <f t="shared" si="119"/>
        <v>221623.88640713604</v>
      </c>
    </row>
    <row r="1920" spans="1:24" hidden="1" x14ac:dyDescent="0.3">
      <c r="A1920" t="s">
        <v>21</v>
      </c>
      <c r="B1920" t="s">
        <v>26</v>
      </c>
      <c r="C1920">
        <v>1997</v>
      </c>
      <c r="D1920" s="1">
        <v>196827</v>
      </c>
      <c r="E1920" s="9">
        <v>1.06839357271256</v>
      </c>
      <c r="F1920" s="1">
        <v>210288.70173629501</v>
      </c>
      <c r="G1920" s="9">
        <v>1.3227328344203899</v>
      </c>
      <c r="H1920" s="1">
        <v>278155.77049423399</v>
      </c>
      <c r="I1920" s="9">
        <v>1.5</v>
      </c>
      <c r="J1920" s="1">
        <v>417233.65574135003</v>
      </c>
      <c r="K1920" s="1">
        <v>204262.060553872</v>
      </c>
      <c r="L1920" s="10">
        <v>0.28318156399247801</v>
      </c>
      <c r="M1920" s="1">
        <v>621495.71629522205</v>
      </c>
      <c r="N1920" s="1">
        <v>304077.63894200599</v>
      </c>
      <c r="O1920" s="10">
        <v>0.42156228688404401</v>
      </c>
      <c r="P1920" s="1">
        <v>721311.294683357</v>
      </c>
      <c r="Q1920" s="9">
        <v>2.5</v>
      </c>
      <c r="R1920" s="9">
        <v>4.6799233238603604</v>
      </c>
      <c r="S1920" s="9">
        <v>3.7800528344720101</v>
      </c>
      <c r="T1920" s="9"/>
      <c r="U1920" s="1">
        <f t="shared" si="116"/>
        <v>196827</v>
      </c>
      <c r="V1920" s="1">
        <f t="shared" si="117"/>
        <v>13461.701736295014</v>
      </c>
      <c r="W1920" s="1">
        <f t="shared" si="118"/>
        <v>67867.068757938978</v>
      </c>
      <c r="X1920" s="1">
        <f t="shared" si="119"/>
        <v>139077.88524711604</v>
      </c>
    </row>
    <row r="1921" spans="1:24" hidden="1" x14ac:dyDescent="0.3">
      <c r="A1921" t="s">
        <v>21</v>
      </c>
      <c r="B1921" t="s">
        <v>26</v>
      </c>
      <c r="C1921">
        <v>1999</v>
      </c>
      <c r="D1921" s="1">
        <v>414275</v>
      </c>
      <c r="E1921" s="9">
        <v>1.03516817548184</v>
      </c>
      <c r="F1921" s="1">
        <v>428844.29589773802</v>
      </c>
      <c r="G1921" s="9">
        <v>1.3227328344203899</v>
      </c>
      <c r="H1921" s="1">
        <v>567246.43103783298</v>
      </c>
      <c r="I1921" s="9">
        <v>1.5</v>
      </c>
      <c r="J1921" s="1">
        <v>850869.64655674901</v>
      </c>
      <c r="K1921" s="1">
        <v>1060687.6005182001</v>
      </c>
      <c r="L1921" s="10">
        <v>0.47667338251424701</v>
      </c>
      <c r="M1921" s="1">
        <v>1911557.24707495</v>
      </c>
      <c r="N1921" s="1">
        <v>1374317.7446995601</v>
      </c>
      <c r="O1921" s="10">
        <v>0.617618880144579</v>
      </c>
      <c r="P1921" s="1">
        <v>2225187.39125631</v>
      </c>
      <c r="Q1921" s="9">
        <v>2.5</v>
      </c>
      <c r="R1921" s="9">
        <v>4.8301330338644304</v>
      </c>
      <c r="S1921" s="9">
        <v>3.7800528344720101</v>
      </c>
      <c r="T1921" s="9"/>
      <c r="U1921" s="1">
        <f t="shared" si="116"/>
        <v>414275</v>
      </c>
      <c r="V1921" s="1">
        <f t="shared" si="117"/>
        <v>14569.295897738019</v>
      </c>
      <c r="W1921" s="1">
        <f t="shared" si="118"/>
        <v>138402.13514009496</v>
      </c>
      <c r="X1921" s="1">
        <f t="shared" si="119"/>
        <v>283623.21551891603</v>
      </c>
    </row>
    <row r="1922" spans="1:24" hidden="1" x14ac:dyDescent="0.3">
      <c r="A1922" t="s">
        <v>21</v>
      </c>
      <c r="B1922" t="s">
        <v>26</v>
      </c>
      <c r="C1922">
        <v>2001</v>
      </c>
      <c r="D1922" s="1">
        <v>767900</v>
      </c>
      <c r="E1922" s="9">
        <v>1</v>
      </c>
      <c r="F1922" s="1">
        <v>767900</v>
      </c>
      <c r="G1922" s="9">
        <v>1.3227328344203899</v>
      </c>
      <c r="H1922" s="1">
        <v>1015726.54355142</v>
      </c>
      <c r="I1922" s="9">
        <v>1.5</v>
      </c>
      <c r="J1922" s="1">
        <v>1523589.81532713</v>
      </c>
      <c r="K1922" s="1">
        <v>289238.049866891</v>
      </c>
      <c r="L1922" s="10">
        <v>0.13394413337691999</v>
      </c>
      <c r="M1922" s="1">
        <v>1812827.8651940201</v>
      </c>
      <c r="N1922" s="1">
        <v>635803.37775115902</v>
      </c>
      <c r="O1922" s="10">
        <v>0.29443613131187102</v>
      </c>
      <c r="P1922" s="1">
        <v>2159393.1930782902</v>
      </c>
      <c r="Q1922" s="9">
        <v>2.5</v>
      </c>
      <c r="R1922" s="9">
        <v>5</v>
      </c>
      <c r="S1922" s="9">
        <v>3.7800528344720101</v>
      </c>
      <c r="T1922" s="9"/>
      <c r="U1922" s="1">
        <f t="shared" si="116"/>
        <v>767900</v>
      </c>
      <c r="V1922" s="1">
        <f t="shared" si="117"/>
        <v>0</v>
      </c>
      <c r="W1922" s="1">
        <f t="shared" si="118"/>
        <v>247826.54355141998</v>
      </c>
      <c r="X1922" s="1">
        <f t="shared" si="119"/>
        <v>507863.27177571005</v>
      </c>
    </row>
    <row r="1923" spans="1:24" hidden="1" x14ac:dyDescent="0.3">
      <c r="A1923" t="s">
        <v>21</v>
      </c>
      <c r="B1923" t="s">
        <v>26</v>
      </c>
      <c r="C1923">
        <v>2003</v>
      </c>
      <c r="D1923" s="1">
        <v>792857</v>
      </c>
      <c r="E1923" s="9">
        <v>1.0397002260318899</v>
      </c>
      <c r="F1923" s="1">
        <v>824333.60211096203</v>
      </c>
      <c r="G1923" s="9">
        <v>1.3227328344203899</v>
      </c>
      <c r="H1923" s="1">
        <v>1090373.12202821</v>
      </c>
      <c r="I1923" s="9">
        <v>1.5</v>
      </c>
      <c r="J1923" s="1">
        <v>1635559.6830423099</v>
      </c>
      <c r="K1923" s="1">
        <v>311317.21990851098</v>
      </c>
      <c r="L1923" s="10">
        <v>0.136540061784242</v>
      </c>
      <c r="M1923" s="1">
        <v>1946876.90295082</v>
      </c>
      <c r="N1923" s="1">
        <v>644483.37421401904</v>
      </c>
      <c r="O1923" s="10">
        <v>0.28266280856535803</v>
      </c>
      <c r="P1923" s="1">
        <v>2280043.0572563298</v>
      </c>
      <c r="Q1923" s="9">
        <v>2.5</v>
      </c>
      <c r="R1923" s="9">
        <v>4.8090784966768503</v>
      </c>
      <c r="S1923" s="9">
        <v>3.7800528344720101</v>
      </c>
      <c r="T1923" s="9"/>
      <c r="U1923" s="1">
        <f t="shared" ref="U1923:U1986" si="120">D1923</f>
        <v>792857</v>
      </c>
      <c r="V1923" s="1">
        <f t="shared" ref="V1923:V1986" si="121">F1923-D1923</f>
        <v>31476.602110962034</v>
      </c>
      <c r="W1923" s="1">
        <f t="shared" ref="W1923:W1986" si="122">H1923-F1923</f>
        <v>266039.51991724793</v>
      </c>
      <c r="X1923" s="1">
        <f t="shared" ref="X1923:X1986" si="123">J1923-H1923</f>
        <v>545186.56101409998</v>
      </c>
    </row>
    <row r="1924" spans="1:24" hidden="1" x14ac:dyDescent="0.3">
      <c r="A1924" t="s">
        <v>21</v>
      </c>
      <c r="B1924" t="s">
        <v>26</v>
      </c>
      <c r="C1924">
        <v>2005</v>
      </c>
      <c r="D1924" s="1">
        <v>910800</v>
      </c>
      <c r="E1924" s="9">
        <v>1.0255599878656501</v>
      </c>
      <c r="F1924" s="1">
        <v>934080.03694803</v>
      </c>
      <c r="G1924" s="9">
        <v>1.3227328344203899</v>
      </c>
      <c r="H1924" s="1">
        <v>1235538.3348477699</v>
      </c>
      <c r="I1924" s="9">
        <v>1.5</v>
      </c>
      <c r="J1924" s="1">
        <v>1853307.5022716599</v>
      </c>
      <c r="K1924" s="1">
        <v>430899.096191352</v>
      </c>
      <c r="L1924" s="10">
        <v>0.161726857536661</v>
      </c>
      <c r="M1924" s="1">
        <v>2284206.59846301</v>
      </c>
      <c r="N1924" s="1">
        <v>811055.75040376</v>
      </c>
      <c r="O1924" s="10">
        <v>0.30440884875188801</v>
      </c>
      <c r="P1924" s="1">
        <v>2664363.2526754201</v>
      </c>
      <c r="Q1924" s="9">
        <v>2.5</v>
      </c>
      <c r="R1924" s="9">
        <v>4.8753852131124997</v>
      </c>
      <c r="S1924" s="9">
        <v>3.7800528344720101</v>
      </c>
      <c r="T1924" s="9"/>
      <c r="U1924" s="1">
        <f t="shared" si="120"/>
        <v>910800</v>
      </c>
      <c r="V1924" s="1">
        <f t="shared" si="121"/>
        <v>23280.03694803</v>
      </c>
      <c r="W1924" s="1">
        <f t="shared" si="122"/>
        <v>301458.29789973993</v>
      </c>
      <c r="X1924" s="1">
        <f t="shared" si="123"/>
        <v>617769.16742388997</v>
      </c>
    </row>
    <row r="1925" spans="1:24" hidden="1" x14ac:dyDescent="0.3">
      <c r="A1925" t="s">
        <v>21</v>
      </c>
      <c r="B1925" t="s">
        <v>26</v>
      </c>
      <c r="C1925">
        <v>2007</v>
      </c>
      <c r="D1925" s="1">
        <v>577739</v>
      </c>
      <c r="E1925" s="9">
        <v>1.0222369804262399</v>
      </c>
      <c r="F1925" s="1">
        <v>590586.17083447299</v>
      </c>
      <c r="G1925" s="9">
        <v>1.3227328344203899</v>
      </c>
      <c r="H1925" s="1">
        <v>781187.71971736802</v>
      </c>
      <c r="I1925" s="9">
        <v>1.5</v>
      </c>
      <c r="J1925" s="1">
        <v>1171781.5795760499</v>
      </c>
      <c r="K1925" s="1">
        <v>441613.30004846101</v>
      </c>
      <c r="L1925" s="10">
        <v>0.23438709618117001</v>
      </c>
      <c r="M1925" s="1">
        <v>1613394.87962451</v>
      </c>
      <c r="N1925" s="1">
        <v>712337.92718687595</v>
      </c>
      <c r="O1925" s="10">
        <v>0.37807470525621301</v>
      </c>
      <c r="P1925" s="1">
        <v>1884119.50676293</v>
      </c>
      <c r="Q1925" s="9">
        <v>2.5</v>
      </c>
      <c r="R1925" s="9">
        <v>4.8912337312578797</v>
      </c>
      <c r="S1925" s="9">
        <v>3.7800528344720101</v>
      </c>
      <c r="T1925" s="9"/>
      <c r="U1925" s="1">
        <f t="shared" si="120"/>
        <v>577739</v>
      </c>
      <c r="V1925" s="1">
        <f t="shared" si="121"/>
        <v>12847.170834472985</v>
      </c>
      <c r="W1925" s="1">
        <f t="shared" si="122"/>
        <v>190601.54888289503</v>
      </c>
      <c r="X1925" s="1">
        <f t="shared" si="123"/>
        <v>390593.85985868191</v>
      </c>
    </row>
    <row r="1926" spans="1:24" hidden="1" x14ac:dyDescent="0.3">
      <c r="A1926" t="s">
        <v>21</v>
      </c>
      <c r="B1926" t="s">
        <v>26</v>
      </c>
      <c r="C1926">
        <v>2009</v>
      </c>
      <c r="D1926" s="1">
        <v>604050</v>
      </c>
      <c r="E1926" s="9">
        <v>1.0302076193154299</v>
      </c>
      <c r="F1926" s="1">
        <v>622296.912447487</v>
      </c>
      <c r="G1926" s="9">
        <v>1.3227328344203899</v>
      </c>
      <c r="H1926" s="1">
        <v>823132.55885272403</v>
      </c>
      <c r="I1926" s="9">
        <v>1.5</v>
      </c>
      <c r="J1926" s="1">
        <v>1234698.8382790899</v>
      </c>
      <c r="K1926" s="1">
        <v>122722.013615533</v>
      </c>
      <c r="L1926" s="10">
        <v>7.8024938653824094E-2</v>
      </c>
      <c r="M1926" s="1">
        <v>1357420.8518946201</v>
      </c>
      <c r="N1926" s="1">
        <v>338157.42707497498</v>
      </c>
      <c r="O1926" s="10">
        <v>0.21499575932251699</v>
      </c>
      <c r="P1926" s="1">
        <v>1572856.2653540601</v>
      </c>
      <c r="Q1926" s="9">
        <v>2.5</v>
      </c>
      <c r="R1926" s="9">
        <v>4.8533906236516398</v>
      </c>
      <c r="S1926" s="9">
        <v>3.7800528344720101</v>
      </c>
      <c r="T1926" s="9"/>
      <c r="U1926" s="1">
        <f t="shared" si="120"/>
        <v>604050</v>
      </c>
      <c r="V1926" s="1">
        <f t="shared" si="121"/>
        <v>18246.912447487004</v>
      </c>
      <c r="W1926" s="1">
        <f t="shared" si="122"/>
        <v>200835.64640523703</v>
      </c>
      <c r="X1926" s="1">
        <f t="shared" si="123"/>
        <v>411566.27942636586</v>
      </c>
    </row>
    <row r="1927" spans="1:24" hidden="1" x14ac:dyDescent="0.3">
      <c r="A1927" t="s">
        <v>21</v>
      </c>
      <c r="B1927" t="s">
        <v>26</v>
      </c>
      <c r="C1927">
        <v>2011</v>
      </c>
      <c r="D1927" s="1">
        <v>57400</v>
      </c>
      <c r="E1927" s="9">
        <v>1.97040028505888</v>
      </c>
      <c r="F1927" s="1">
        <v>113100.97636238</v>
      </c>
      <c r="G1927" s="9">
        <v>1.3227328344203899</v>
      </c>
      <c r="H1927" s="1">
        <v>149602.37503952399</v>
      </c>
      <c r="I1927" s="9">
        <v>1.5</v>
      </c>
      <c r="J1927" s="1">
        <v>224403.56255928599</v>
      </c>
      <c r="K1927" s="1">
        <v>18108.573997700802</v>
      </c>
      <c r="L1927" s="10">
        <v>6.8336131580667994E-2</v>
      </c>
      <c r="M1927" s="1">
        <v>242512.13655698701</v>
      </c>
      <c r="N1927" s="1">
        <v>40589.107918767098</v>
      </c>
      <c r="O1927" s="10">
        <v>0.153170681459013</v>
      </c>
      <c r="P1927" s="1">
        <v>264992.67047805298</v>
      </c>
      <c r="Q1927" s="9">
        <v>2.5</v>
      </c>
      <c r="R1927" s="9">
        <v>2.5375554591185998</v>
      </c>
      <c r="S1927" s="9">
        <v>3.7800528344720101</v>
      </c>
      <c r="T1927" s="9"/>
      <c r="U1927" s="1">
        <f t="shared" si="120"/>
        <v>57400</v>
      </c>
      <c r="V1927" s="1">
        <f t="shared" si="121"/>
        <v>55700.976362379995</v>
      </c>
      <c r="W1927" s="1">
        <f t="shared" si="122"/>
        <v>36501.398677143996</v>
      </c>
      <c r="X1927" s="1">
        <f t="shared" si="123"/>
        <v>74801.187519761996</v>
      </c>
    </row>
    <row r="1928" spans="1:24" hidden="1" x14ac:dyDescent="0.3">
      <c r="A1928" t="s">
        <v>21</v>
      </c>
      <c r="B1928" t="s">
        <v>26</v>
      </c>
      <c r="C1928">
        <v>2013</v>
      </c>
      <c r="D1928" s="1">
        <v>436630</v>
      </c>
      <c r="E1928" s="9">
        <v>1.80417532459931</v>
      </c>
      <c r="F1928" s="1">
        <v>787757.07197979803</v>
      </c>
      <c r="G1928" s="9">
        <v>1.3227328344203899</v>
      </c>
      <c r="H1928" s="1">
        <v>1041992.14465455</v>
      </c>
      <c r="I1928" s="9">
        <v>1.5</v>
      </c>
      <c r="J1928" s="1">
        <v>1562988.2169818201</v>
      </c>
      <c r="K1928" s="1">
        <v>134570.65287245301</v>
      </c>
      <c r="L1928" s="10">
        <v>6.8407432475510704E-2</v>
      </c>
      <c r="M1928" s="1">
        <v>1697558.86985427</v>
      </c>
      <c r="N1928" s="1">
        <v>404205.22973361303</v>
      </c>
      <c r="O1928" s="10">
        <v>0.20547304608425901</v>
      </c>
      <c r="P1928" s="1">
        <v>1967193.4467154299</v>
      </c>
      <c r="Q1928" s="9">
        <v>2.5</v>
      </c>
      <c r="R1928" s="9">
        <v>2.7713492873041301</v>
      </c>
      <c r="S1928" s="9">
        <v>3.7800528344720101</v>
      </c>
      <c r="T1928" s="9"/>
      <c r="U1928" s="1">
        <f t="shared" si="120"/>
        <v>436630</v>
      </c>
      <c r="V1928" s="1">
        <f t="shared" si="121"/>
        <v>351127.07197979803</v>
      </c>
      <c r="W1928" s="1">
        <f t="shared" si="122"/>
        <v>254235.07267475198</v>
      </c>
      <c r="X1928" s="1">
        <f t="shared" si="123"/>
        <v>520996.07232727006</v>
      </c>
    </row>
    <row r="1929" spans="1:24" hidden="1" x14ac:dyDescent="0.3">
      <c r="A1929" t="s">
        <v>21</v>
      </c>
      <c r="B1929" t="s">
        <v>27</v>
      </c>
      <c r="C1929">
        <v>1955</v>
      </c>
      <c r="D1929" s="1">
        <v>294426</v>
      </c>
      <c r="E1929" s="9">
        <v>1.0054429735177799</v>
      </c>
      <c r="F1929" s="1">
        <v>296028.55292094703</v>
      </c>
      <c r="G1929" s="9">
        <v>1.63317575549741</v>
      </c>
      <c r="H1929" s="1">
        <v>483466.65556547302</v>
      </c>
      <c r="I1929" s="9">
        <v>1.5</v>
      </c>
      <c r="J1929" s="1">
        <v>725199.98334820999</v>
      </c>
      <c r="K1929" s="1">
        <v>457340.86155165802</v>
      </c>
      <c r="L1929" s="10">
        <v>0.31556258312462498</v>
      </c>
      <c r="M1929" s="1">
        <v>1182540.84489987</v>
      </c>
      <c r="N1929" s="1">
        <v>724087.37202573498</v>
      </c>
      <c r="O1929" s="10">
        <v>0.49961615227016598</v>
      </c>
      <c r="P1929" s="1">
        <v>1449287.35537394</v>
      </c>
      <c r="Q1929" s="9">
        <v>2.2307692307692299</v>
      </c>
      <c r="R1929" s="9">
        <v>4.9729324603127996</v>
      </c>
      <c r="S1929" s="9">
        <v>3.0615198536774502</v>
      </c>
      <c r="T1929" s="9"/>
      <c r="U1929" s="1">
        <f t="shared" si="120"/>
        <v>294426</v>
      </c>
      <c r="V1929" s="1">
        <f t="shared" si="121"/>
        <v>1602.552920947026</v>
      </c>
      <c r="W1929" s="1">
        <f t="shared" si="122"/>
        <v>187438.10264452599</v>
      </c>
      <c r="X1929" s="1">
        <f t="shared" si="123"/>
        <v>241733.32778273697</v>
      </c>
    </row>
    <row r="1930" spans="1:24" hidden="1" x14ac:dyDescent="0.3">
      <c r="A1930" t="s">
        <v>21</v>
      </c>
      <c r="B1930" t="s">
        <v>27</v>
      </c>
      <c r="C1930">
        <v>1957</v>
      </c>
      <c r="D1930" s="1">
        <v>436015</v>
      </c>
      <c r="E1930" s="9">
        <v>1.0068841903056001</v>
      </c>
      <c r="F1930" s="1">
        <v>439016.61023609701</v>
      </c>
      <c r="G1930" s="9">
        <v>1.63317575549741</v>
      </c>
      <c r="H1930" s="1">
        <v>716991.28409825196</v>
      </c>
      <c r="I1930" s="9">
        <v>1.5</v>
      </c>
      <c r="J1930" s="1">
        <v>1075486.9261473799</v>
      </c>
      <c r="K1930" s="1">
        <v>895614.366361127</v>
      </c>
      <c r="L1930" s="10">
        <v>0.370743679399818</v>
      </c>
      <c r="M1930" s="1">
        <v>1971101.2925085099</v>
      </c>
      <c r="N1930" s="1">
        <v>1340236.97185946</v>
      </c>
      <c r="O1930" s="10">
        <v>0.55479724854535795</v>
      </c>
      <c r="P1930" s="1">
        <v>2415723.8980068401</v>
      </c>
      <c r="Q1930" s="9">
        <v>2.2307692307692299</v>
      </c>
      <c r="R1930" s="9">
        <v>4.9658143887257102</v>
      </c>
      <c r="S1930" s="9">
        <v>3.0615198536774502</v>
      </c>
      <c r="T1930" s="9"/>
      <c r="U1930" s="1">
        <f t="shared" si="120"/>
        <v>436015</v>
      </c>
      <c r="V1930" s="1">
        <f t="shared" si="121"/>
        <v>3001.6102360970108</v>
      </c>
      <c r="W1930" s="1">
        <f t="shared" si="122"/>
        <v>277974.67386215494</v>
      </c>
      <c r="X1930" s="1">
        <f t="shared" si="123"/>
        <v>358495.64204912796</v>
      </c>
    </row>
    <row r="1931" spans="1:24" hidden="1" x14ac:dyDescent="0.3">
      <c r="A1931" t="s">
        <v>21</v>
      </c>
      <c r="B1931" t="s">
        <v>27</v>
      </c>
      <c r="C1931">
        <v>1959</v>
      </c>
      <c r="D1931" s="1">
        <v>513541</v>
      </c>
      <c r="E1931" s="9">
        <v>1.0054429735177799</v>
      </c>
      <c r="F1931" s="1">
        <v>516336.19006329501</v>
      </c>
      <c r="G1931" s="9">
        <v>1.63317575549741</v>
      </c>
      <c r="H1931" s="1">
        <v>843267.74729727895</v>
      </c>
      <c r="I1931" s="9">
        <v>1.5</v>
      </c>
      <c r="J1931" s="1">
        <v>1264901.62094592</v>
      </c>
      <c r="K1931" s="1">
        <v>702136.99337855505</v>
      </c>
      <c r="L1931" s="10">
        <v>0.29125314040409001</v>
      </c>
      <c r="M1931" s="1">
        <v>1967038.6143244701</v>
      </c>
      <c r="N1931" s="1">
        <v>1145843.17790637</v>
      </c>
      <c r="O1931" s="10">
        <v>0.475306709549631</v>
      </c>
      <c r="P1931" s="1">
        <v>2410744.79885229</v>
      </c>
      <c r="Q1931" s="9">
        <v>2.2307692307692299</v>
      </c>
      <c r="R1931" s="9">
        <v>4.9729324603127996</v>
      </c>
      <c r="S1931" s="9">
        <v>3.0615198536774502</v>
      </c>
      <c r="T1931" s="9"/>
      <c r="U1931" s="1">
        <f t="shared" si="120"/>
        <v>513541</v>
      </c>
      <c r="V1931" s="1">
        <f t="shared" si="121"/>
        <v>2795.1900632950128</v>
      </c>
      <c r="W1931" s="1">
        <f t="shared" si="122"/>
        <v>326931.55723398394</v>
      </c>
      <c r="X1931" s="1">
        <f t="shared" si="123"/>
        <v>421633.87364864105</v>
      </c>
    </row>
    <row r="1932" spans="1:24" hidden="1" x14ac:dyDescent="0.3">
      <c r="A1932" t="s">
        <v>21</v>
      </c>
      <c r="B1932" t="s">
        <v>27</v>
      </c>
      <c r="C1932">
        <v>1961</v>
      </c>
      <c r="D1932" s="1">
        <v>512319</v>
      </c>
      <c r="E1932" s="9">
        <v>1.0061097066568401</v>
      </c>
      <c r="F1932" s="1">
        <v>515449.11880472698</v>
      </c>
      <c r="G1932" s="9">
        <v>1.63317575549741</v>
      </c>
      <c r="H1932" s="1">
        <v>841819.00402438699</v>
      </c>
      <c r="I1932" s="9">
        <v>1.5</v>
      </c>
      <c r="J1932" s="1">
        <v>1262728.5060365801</v>
      </c>
      <c r="K1932" s="1">
        <v>795141.37917155004</v>
      </c>
      <c r="L1932" s="10">
        <v>0.31527395148896897</v>
      </c>
      <c r="M1932" s="1">
        <v>2057869.8852081301</v>
      </c>
      <c r="N1932" s="1">
        <v>1259336.4327770199</v>
      </c>
      <c r="O1932" s="10">
        <v>0.49932752063451002</v>
      </c>
      <c r="P1932" s="1">
        <v>2522064.93881361</v>
      </c>
      <c r="Q1932" s="9">
        <v>2.2307692307692299</v>
      </c>
      <c r="R1932" s="9">
        <v>4.9696369758863304</v>
      </c>
      <c r="S1932" s="9">
        <v>3.0615198536774502</v>
      </c>
      <c r="T1932" s="9"/>
      <c r="U1932" s="1">
        <f t="shared" si="120"/>
        <v>512319</v>
      </c>
      <c r="V1932" s="1">
        <f t="shared" si="121"/>
        <v>3130.1188047269825</v>
      </c>
      <c r="W1932" s="1">
        <f t="shared" si="122"/>
        <v>326369.88521966001</v>
      </c>
      <c r="X1932" s="1">
        <f t="shared" si="123"/>
        <v>420909.50201219309</v>
      </c>
    </row>
    <row r="1933" spans="1:24" hidden="1" x14ac:dyDescent="0.3">
      <c r="A1933" t="s">
        <v>21</v>
      </c>
      <c r="B1933" t="s">
        <v>27</v>
      </c>
      <c r="C1933">
        <v>1963</v>
      </c>
      <c r="D1933" s="1">
        <v>782200</v>
      </c>
      <c r="E1933" s="9">
        <v>1.00776316867608</v>
      </c>
      <c r="F1933" s="1">
        <v>788272.35053843097</v>
      </c>
      <c r="G1933" s="9">
        <v>1.63317575549741</v>
      </c>
      <c r="H1933" s="1">
        <v>1287387.29162833</v>
      </c>
      <c r="I1933" s="9">
        <v>1.5</v>
      </c>
      <c r="J1933" s="1">
        <v>1931080.9374424899</v>
      </c>
      <c r="K1933" s="1">
        <v>661211.92953867896</v>
      </c>
      <c r="L1933" s="10">
        <v>0.20812213034160801</v>
      </c>
      <c r="M1933" s="1">
        <v>2592292.8669811701</v>
      </c>
      <c r="N1933" s="1">
        <v>1245957.1240715701</v>
      </c>
      <c r="O1933" s="10">
        <v>0.39217569948714898</v>
      </c>
      <c r="P1933" s="1">
        <v>3177038.06151406</v>
      </c>
      <c r="Q1933" s="9">
        <v>2.2307692307692299</v>
      </c>
      <c r="R1933" s="9">
        <v>4.9614831692733903</v>
      </c>
      <c r="S1933" s="9">
        <v>3.0615198536774502</v>
      </c>
      <c r="T1933" s="9"/>
      <c r="U1933" s="1">
        <f t="shared" si="120"/>
        <v>782200</v>
      </c>
      <c r="V1933" s="1">
        <f t="shared" si="121"/>
        <v>6072.3505384309683</v>
      </c>
      <c r="W1933" s="1">
        <f t="shared" si="122"/>
        <v>499114.94108989905</v>
      </c>
      <c r="X1933" s="1">
        <f t="shared" si="123"/>
        <v>643693.64581415989</v>
      </c>
    </row>
    <row r="1934" spans="1:24" hidden="1" x14ac:dyDescent="0.3">
      <c r="A1934" t="s">
        <v>21</v>
      </c>
      <c r="B1934" t="s">
        <v>27</v>
      </c>
      <c r="C1934">
        <v>1965</v>
      </c>
      <c r="D1934" s="1">
        <v>971600</v>
      </c>
      <c r="E1934" s="9">
        <v>1.00585748948622</v>
      </c>
      <c r="F1934" s="1">
        <v>977291.13678481197</v>
      </c>
      <c r="G1934" s="9">
        <v>1.63317575549741</v>
      </c>
      <c r="H1934" s="1">
        <v>1596088.1906594599</v>
      </c>
      <c r="I1934" s="9">
        <v>1.5</v>
      </c>
      <c r="J1934" s="1">
        <v>2394132.2859892002</v>
      </c>
      <c r="K1934" s="1">
        <v>1196409.2529110401</v>
      </c>
      <c r="L1934" s="10">
        <v>0.27188262527468798</v>
      </c>
      <c r="M1934" s="1">
        <v>3590541.5389002399</v>
      </c>
      <c r="N1934" s="1">
        <v>2006330.0521329599</v>
      </c>
      <c r="O1934" s="10">
        <v>0.45593619442022898</v>
      </c>
      <c r="P1934" s="1">
        <v>4400462.3381221499</v>
      </c>
      <c r="Q1934" s="9">
        <v>2.2307692307692299</v>
      </c>
      <c r="R1934" s="9">
        <v>4.97088310447828</v>
      </c>
      <c r="S1934" s="9">
        <v>3.0615198536774502</v>
      </c>
      <c r="T1934" s="9"/>
      <c r="U1934" s="1">
        <f t="shared" si="120"/>
        <v>971600</v>
      </c>
      <c r="V1934" s="1">
        <f t="shared" si="121"/>
        <v>5691.1367848119698</v>
      </c>
      <c r="W1934" s="1">
        <f t="shared" si="122"/>
        <v>618797.05387464794</v>
      </c>
      <c r="X1934" s="1">
        <f t="shared" si="123"/>
        <v>798044.09532974032</v>
      </c>
    </row>
    <row r="1935" spans="1:24" hidden="1" x14ac:dyDescent="0.3">
      <c r="A1935" t="s">
        <v>21</v>
      </c>
      <c r="B1935" t="s">
        <v>27</v>
      </c>
      <c r="C1935">
        <v>1967</v>
      </c>
      <c r="D1935" s="1">
        <v>386631</v>
      </c>
      <c r="E1935" s="9">
        <v>1</v>
      </c>
      <c r="F1935" s="1">
        <v>386631</v>
      </c>
      <c r="G1935" s="9">
        <v>1.63317575549741</v>
      </c>
      <c r="H1935" s="1">
        <v>631436.37552372098</v>
      </c>
      <c r="I1935" s="9">
        <v>1.5</v>
      </c>
      <c r="J1935" s="1">
        <v>947154.563285582</v>
      </c>
      <c r="K1935" s="1">
        <v>888753.274483699</v>
      </c>
      <c r="L1935" s="10">
        <v>0.39499535178536599</v>
      </c>
      <c r="M1935" s="1">
        <v>1835907.83776928</v>
      </c>
      <c r="N1935" s="1">
        <v>1302880.20412766</v>
      </c>
      <c r="O1935" s="10">
        <v>0.57904892093090699</v>
      </c>
      <c r="P1935" s="1">
        <v>2250034.7674132502</v>
      </c>
      <c r="Q1935" s="9">
        <v>2.2307692307692299</v>
      </c>
      <c r="R1935" s="9">
        <v>5</v>
      </c>
      <c r="S1935" s="9">
        <v>3.0615198536774502</v>
      </c>
      <c r="T1935" s="9"/>
      <c r="U1935" s="1">
        <f t="shared" si="120"/>
        <v>386631</v>
      </c>
      <c r="V1935" s="1">
        <f t="shared" si="121"/>
        <v>0</v>
      </c>
      <c r="W1935" s="1">
        <f t="shared" si="122"/>
        <v>244805.37552372098</v>
      </c>
      <c r="X1935" s="1">
        <f t="shared" si="123"/>
        <v>315718.18776186102</v>
      </c>
    </row>
    <row r="1936" spans="1:24" hidden="1" x14ac:dyDescent="0.3">
      <c r="A1936" t="s">
        <v>21</v>
      </c>
      <c r="B1936" t="s">
        <v>27</v>
      </c>
      <c r="C1936">
        <v>1969</v>
      </c>
      <c r="D1936" s="1">
        <v>633899</v>
      </c>
      <c r="E1936" s="9">
        <v>1.00109720761774</v>
      </c>
      <c r="F1936" s="1">
        <v>634594.51881167502</v>
      </c>
      <c r="G1936" s="9">
        <v>1.63317575549741</v>
      </c>
      <c r="H1936" s="1">
        <v>1036404.38269478</v>
      </c>
      <c r="I1936" s="9">
        <v>1.5</v>
      </c>
      <c r="J1936" s="1">
        <v>1554606.5740421601</v>
      </c>
      <c r="K1936" s="1">
        <v>806015.81366677501</v>
      </c>
      <c r="L1936" s="10">
        <v>0.27859844496855102</v>
      </c>
      <c r="M1936" s="1">
        <v>2360622.3877089401</v>
      </c>
      <c r="N1936" s="1">
        <v>1338502.9469307901</v>
      </c>
      <c r="O1936" s="10">
        <v>0.46265201411409101</v>
      </c>
      <c r="P1936" s="1">
        <v>2893109.5209729602</v>
      </c>
      <c r="Q1936" s="9">
        <v>2.2307692307692299</v>
      </c>
      <c r="R1936" s="9">
        <v>4.9945199746368898</v>
      </c>
      <c r="S1936" s="9">
        <v>3.0615198536774502</v>
      </c>
      <c r="T1936" s="9"/>
      <c r="U1936" s="1">
        <f t="shared" si="120"/>
        <v>633899</v>
      </c>
      <c r="V1936" s="1">
        <f t="shared" si="121"/>
        <v>695.51881167502142</v>
      </c>
      <c r="W1936" s="1">
        <f t="shared" si="122"/>
        <v>401809.86388310499</v>
      </c>
      <c r="X1936" s="1">
        <f t="shared" si="123"/>
        <v>518202.19134738005</v>
      </c>
    </row>
    <row r="1937" spans="1:24" hidden="1" x14ac:dyDescent="0.3">
      <c r="A1937" t="s">
        <v>21</v>
      </c>
      <c r="B1937" t="s">
        <v>27</v>
      </c>
      <c r="C1937">
        <v>1971</v>
      </c>
      <c r="D1937" s="1">
        <v>620150</v>
      </c>
      <c r="E1937" s="9">
        <v>1.00008397174015</v>
      </c>
      <c r="F1937" s="1">
        <v>620202.07507465396</v>
      </c>
      <c r="G1937" s="9">
        <v>1.63317575549741</v>
      </c>
      <c r="H1937" s="1">
        <v>1012898.99252111</v>
      </c>
      <c r="I1937" s="9">
        <v>1.5</v>
      </c>
      <c r="J1937" s="1">
        <v>1519348.4887816701</v>
      </c>
      <c r="K1937" s="1">
        <v>819731.34225217998</v>
      </c>
      <c r="L1937" s="10">
        <v>0.28594871115389597</v>
      </c>
      <c r="M1937" s="1">
        <v>2339079.8310338501</v>
      </c>
      <c r="N1937" s="1">
        <v>1347359.1069417</v>
      </c>
      <c r="O1937" s="10">
        <v>0.47000228029943603</v>
      </c>
      <c r="P1937" s="1">
        <v>2866707.5957233701</v>
      </c>
      <c r="Q1937" s="9">
        <v>2.2307692307692299</v>
      </c>
      <c r="R1937" s="9">
        <v>4.9995801765525503</v>
      </c>
      <c r="S1937" s="9">
        <v>3.0615198536774502</v>
      </c>
      <c r="T1937" s="9"/>
      <c r="U1937" s="1">
        <f t="shared" si="120"/>
        <v>620150</v>
      </c>
      <c r="V1937" s="1">
        <f t="shared" si="121"/>
        <v>52.075074653956108</v>
      </c>
      <c r="W1937" s="1">
        <f t="shared" si="122"/>
        <v>392696.91744645603</v>
      </c>
      <c r="X1937" s="1">
        <f t="shared" si="123"/>
        <v>506449.49626056012</v>
      </c>
    </row>
    <row r="1938" spans="1:24" hidden="1" x14ac:dyDescent="0.3">
      <c r="A1938" t="s">
        <v>21</v>
      </c>
      <c r="B1938" t="s">
        <v>27</v>
      </c>
      <c r="C1938">
        <v>1973</v>
      </c>
      <c r="D1938" s="1">
        <v>775136</v>
      </c>
      <c r="E1938" s="9">
        <v>1.00008397174015</v>
      </c>
      <c r="F1938" s="1">
        <v>775201.08951877302</v>
      </c>
      <c r="G1938" s="9">
        <v>1.63317575549741</v>
      </c>
      <c r="H1938" s="1">
        <v>1266039.6250372401</v>
      </c>
      <c r="I1938" s="9">
        <v>1.5</v>
      </c>
      <c r="J1938" s="1">
        <v>1899059.43755586</v>
      </c>
      <c r="K1938" s="1">
        <v>940638.53860548895</v>
      </c>
      <c r="L1938" s="10">
        <v>0.27027897499747799</v>
      </c>
      <c r="M1938" s="1">
        <v>2839697.97616135</v>
      </c>
      <c r="N1938" s="1">
        <v>1581191.06514886</v>
      </c>
      <c r="O1938" s="10">
        <v>0.45433254414301899</v>
      </c>
      <c r="P1938" s="1">
        <v>3480250.50270472</v>
      </c>
      <c r="Q1938" s="9">
        <v>2.2307692307692299</v>
      </c>
      <c r="R1938" s="9">
        <v>4.9995801765525503</v>
      </c>
      <c r="S1938" s="9">
        <v>3.0615198536774502</v>
      </c>
      <c r="T1938" s="9"/>
      <c r="U1938" s="1">
        <f t="shared" si="120"/>
        <v>775136</v>
      </c>
      <c r="V1938" s="1">
        <f t="shared" si="121"/>
        <v>65.089518773020245</v>
      </c>
      <c r="W1938" s="1">
        <f t="shared" si="122"/>
        <v>490838.53551846708</v>
      </c>
      <c r="X1938" s="1">
        <f t="shared" si="123"/>
        <v>633019.81251861993</v>
      </c>
    </row>
    <row r="1939" spans="1:24" hidden="1" x14ac:dyDescent="0.3">
      <c r="A1939" t="s">
        <v>21</v>
      </c>
      <c r="B1939" t="s">
        <v>27</v>
      </c>
      <c r="C1939">
        <v>1975</v>
      </c>
      <c r="D1939" s="1">
        <v>1209517</v>
      </c>
      <c r="E1939" s="9">
        <v>1.0008543703353701</v>
      </c>
      <c r="F1939" s="1">
        <v>1210550.37544492</v>
      </c>
      <c r="G1939" s="9">
        <v>1.63317575549741</v>
      </c>
      <c r="H1939" s="1">
        <v>1977041.52398494</v>
      </c>
      <c r="I1939" s="9">
        <v>1.5</v>
      </c>
      <c r="J1939" s="1">
        <v>2965562.2859773999</v>
      </c>
      <c r="K1939" s="1">
        <v>1275308.9149958</v>
      </c>
      <c r="L1939" s="10">
        <v>0.24537028080195</v>
      </c>
      <c r="M1939" s="1">
        <v>4240871.2009732099</v>
      </c>
      <c r="N1939" s="1">
        <v>2231925.0006967601</v>
      </c>
      <c r="O1939" s="10">
        <v>0.429423849947491</v>
      </c>
      <c r="P1939" s="1">
        <v>5197487.2866741596</v>
      </c>
      <c r="Q1939" s="9">
        <v>2.2307692307692299</v>
      </c>
      <c r="R1939" s="9">
        <v>4.9957317949509497</v>
      </c>
      <c r="S1939" s="9">
        <v>3.0615198536774502</v>
      </c>
      <c r="T1939" s="9"/>
      <c r="U1939" s="1">
        <f t="shared" si="120"/>
        <v>1209517</v>
      </c>
      <c r="V1939" s="1">
        <f t="shared" si="121"/>
        <v>1033.3754449200351</v>
      </c>
      <c r="W1939" s="1">
        <f t="shared" si="122"/>
        <v>766491.14854001999</v>
      </c>
      <c r="X1939" s="1">
        <f t="shared" si="123"/>
        <v>988520.76199245988</v>
      </c>
    </row>
    <row r="1940" spans="1:24" hidden="1" x14ac:dyDescent="0.3">
      <c r="A1940" t="s">
        <v>21</v>
      </c>
      <c r="B1940" t="s">
        <v>27</v>
      </c>
      <c r="C1940">
        <v>1977</v>
      </c>
      <c r="D1940" s="1">
        <v>605120</v>
      </c>
      <c r="E1940" s="9">
        <v>1.0008543703353701</v>
      </c>
      <c r="F1940" s="1">
        <v>605636.99657733599</v>
      </c>
      <c r="G1940" s="9">
        <v>1.63317575549741</v>
      </c>
      <c r="H1940" s="1">
        <v>989111.65944237704</v>
      </c>
      <c r="I1940" s="9">
        <v>1.5</v>
      </c>
      <c r="J1940" s="1">
        <v>1483667.4891635601</v>
      </c>
      <c r="K1940" s="1">
        <v>1362558.2180793099</v>
      </c>
      <c r="L1940" s="10">
        <v>0.39061361579443898</v>
      </c>
      <c r="M1940" s="1">
        <v>2846225.7072428698</v>
      </c>
      <c r="N1940" s="1">
        <v>2004583.20918474</v>
      </c>
      <c r="O1940" s="10">
        <v>0.57466718493998004</v>
      </c>
      <c r="P1940" s="1">
        <v>3488250.6983483001</v>
      </c>
      <c r="Q1940" s="9">
        <v>2.2307692307692299</v>
      </c>
      <c r="R1940" s="9">
        <v>4.9957317949509497</v>
      </c>
      <c r="S1940" s="9">
        <v>3.0615198536774502</v>
      </c>
      <c r="T1940" s="9"/>
      <c r="U1940" s="1">
        <f t="shared" si="120"/>
        <v>605120</v>
      </c>
      <c r="V1940" s="1">
        <f t="shared" si="121"/>
        <v>516.99657733598724</v>
      </c>
      <c r="W1940" s="1">
        <f t="shared" si="122"/>
        <v>383474.66286504106</v>
      </c>
      <c r="X1940" s="1">
        <f t="shared" si="123"/>
        <v>494555.82972118305</v>
      </c>
    </row>
    <row r="1941" spans="1:24" hidden="1" x14ac:dyDescent="0.3">
      <c r="A1941" t="s">
        <v>21</v>
      </c>
      <c r="B1941" t="s">
        <v>27</v>
      </c>
      <c r="C1941">
        <v>1979</v>
      </c>
      <c r="D1941" s="1">
        <v>336455</v>
      </c>
      <c r="E1941" s="9">
        <v>1.0007702691782701</v>
      </c>
      <c r="F1941" s="1">
        <v>336714.16091637401</v>
      </c>
      <c r="G1941" s="9">
        <v>1.63317575549741</v>
      </c>
      <c r="H1941" s="1">
        <v>549913.40414127696</v>
      </c>
      <c r="I1941" s="9">
        <v>1.5</v>
      </c>
      <c r="J1941" s="1">
        <v>824870.10621191503</v>
      </c>
      <c r="K1941" s="1">
        <v>484902.626501547</v>
      </c>
      <c r="L1941" s="10">
        <v>0.302078793918859</v>
      </c>
      <c r="M1941" s="1">
        <v>1309772.73271346</v>
      </c>
      <c r="N1941" s="1">
        <v>780348.91698041302</v>
      </c>
      <c r="O1941" s="10">
        <v>0.486132363064399</v>
      </c>
      <c r="P1941" s="1">
        <v>1605219.02319233</v>
      </c>
      <c r="Q1941" s="9">
        <v>2.2307692307692299</v>
      </c>
      <c r="R1941" s="9">
        <v>4.9961516183984003</v>
      </c>
      <c r="S1941" s="9">
        <v>3.0615198536774502</v>
      </c>
      <c r="T1941" s="9"/>
      <c r="U1941" s="1">
        <f t="shared" si="120"/>
        <v>336455</v>
      </c>
      <c r="V1941" s="1">
        <f t="shared" si="121"/>
        <v>259.16091637400677</v>
      </c>
      <c r="W1941" s="1">
        <f t="shared" si="122"/>
        <v>213199.24322490295</v>
      </c>
      <c r="X1941" s="1">
        <f t="shared" si="123"/>
        <v>274956.70207063807</v>
      </c>
    </row>
    <row r="1942" spans="1:24" hidden="1" x14ac:dyDescent="0.3">
      <c r="A1942" t="s">
        <v>21</v>
      </c>
      <c r="B1942" t="s">
        <v>27</v>
      </c>
      <c r="C1942">
        <v>1981</v>
      </c>
      <c r="D1942" s="1">
        <v>950235</v>
      </c>
      <c r="E1942" s="9">
        <v>1.01055090157649</v>
      </c>
      <c r="F1942" s="1">
        <v>960260.83595953602</v>
      </c>
      <c r="G1942" s="9">
        <v>1.63317575549741</v>
      </c>
      <c r="H1942" s="1">
        <v>1568274.71624279</v>
      </c>
      <c r="I1942" s="9">
        <v>1.5</v>
      </c>
      <c r="J1942" s="1">
        <v>2352412.07436419</v>
      </c>
      <c r="K1942" s="1">
        <v>1944251.0307988101</v>
      </c>
      <c r="L1942" s="10">
        <v>0.36921784427527499</v>
      </c>
      <c r="M1942" s="1">
        <v>4296663.1051629996</v>
      </c>
      <c r="N1942" s="1">
        <v>2913452.1327548199</v>
      </c>
      <c r="O1942" s="10">
        <v>0.55327141342081598</v>
      </c>
      <c r="P1942" s="1">
        <v>5265864.2071190104</v>
      </c>
      <c r="Q1942" s="9">
        <v>2.2307692307692299</v>
      </c>
      <c r="R1942" s="9">
        <v>4.9477962883411903</v>
      </c>
      <c r="S1942" s="9">
        <v>3.0615198536774502</v>
      </c>
      <c r="T1942" s="9"/>
      <c r="U1942" s="1">
        <f t="shared" si="120"/>
        <v>950235</v>
      </c>
      <c r="V1942" s="1">
        <f t="shared" si="121"/>
        <v>10025.835959536023</v>
      </c>
      <c r="W1942" s="1">
        <f t="shared" si="122"/>
        <v>608013.88028325397</v>
      </c>
      <c r="X1942" s="1">
        <f t="shared" si="123"/>
        <v>784137.3581214</v>
      </c>
    </row>
    <row r="1943" spans="1:24" hidden="1" x14ac:dyDescent="0.3">
      <c r="A1943" t="s">
        <v>21</v>
      </c>
      <c r="B1943" t="s">
        <v>27</v>
      </c>
      <c r="C1943">
        <v>1983</v>
      </c>
      <c r="D1943" s="1">
        <v>1953980</v>
      </c>
      <c r="E1943" s="9">
        <v>1</v>
      </c>
      <c r="F1943" s="1">
        <v>1953980</v>
      </c>
      <c r="G1943" s="9">
        <v>1.63317575549741</v>
      </c>
      <c r="H1943" s="1">
        <v>3191192.7627268401</v>
      </c>
      <c r="I1943" s="9">
        <v>1.5</v>
      </c>
      <c r="J1943" s="1">
        <v>4786789.1440902604</v>
      </c>
      <c r="K1943" s="1">
        <v>3967809.6551701599</v>
      </c>
      <c r="L1943" s="10">
        <v>0.33333354596981601</v>
      </c>
      <c r="M1943" s="1">
        <v>8754598.7992604207</v>
      </c>
      <c r="N1943" s="1">
        <v>7116632.2281152597</v>
      </c>
      <c r="O1943" s="10">
        <v>0.597864429527177</v>
      </c>
      <c r="P1943" s="1">
        <v>11903421.3722055</v>
      </c>
      <c r="Q1943" s="9">
        <v>2.2307692307692299</v>
      </c>
      <c r="R1943" s="9">
        <v>5</v>
      </c>
      <c r="S1943" s="9">
        <v>3.0615198536774502</v>
      </c>
      <c r="T1943" s="9"/>
      <c r="U1943" s="1">
        <f t="shared" si="120"/>
        <v>1953980</v>
      </c>
      <c r="V1943" s="1">
        <f t="shared" si="121"/>
        <v>0</v>
      </c>
      <c r="W1943" s="1">
        <f t="shared" si="122"/>
        <v>1237212.7627268401</v>
      </c>
      <c r="X1943" s="1">
        <f t="shared" si="123"/>
        <v>1595596.3813634203</v>
      </c>
    </row>
    <row r="1944" spans="1:24" hidden="1" x14ac:dyDescent="0.3">
      <c r="A1944" t="s">
        <v>21</v>
      </c>
      <c r="B1944" t="s">
        <v>27</v>
      </c>
      <c r="C1944">
        <v>1985</v>
      </c>
      <c r="D1944" s="1">
        <v>1238949</v>
      </c>
      <c r="E1944" s="9">
        <v>1</v>
      </c>
      <c r="F1944" s="1">
        <v>1238949</v>
      </c>
      <c r="G1944" s="9">
        <v>1.63317575549741</v>
      </c>
      <c r="H1944" s="1">
        <v>2023421.4690977701</v>
      </c>
      <c r="I1944" s="9">
        <v>1.5</v>
      </c>
      <c r="J1944" s="1">
        <v>3035132.2036466501</v>
      </c>
      <c r="K1944" s="1">
        <v>2681001.99661913</v>
      </c>
      <c r="L1944" s="10">
        <v>0.39516933256790399</v>
      </c>
      <c r="M1944" s="1">
        <v>5716134.2002657801</v>
      </c>
      <c r="N1944" s="1">
        <v>3749306.2020295798</v>
      </c>
      <c r="O1944" s="10">
        <v>0.55263324358471699</v>
      </c>
      <c r="P1944" s="1">
        <v>6784438.4056762299</v>
      </c>
      <c r="Q1944" s="9">
        <v>2.2307692307692299</v>
      </c>
      <c r="R1944" s="9">
        <v>5</v>
      </c>
      <c r="S1944" s="9">
        <v>3.0615198536774502</v>
      </c>
      <c r="T1944" s="9"/>
      <c r="U1944" s="1">
        <f t="shared" si="120"/>
        <v>1238949</v>
      </c>
      <c r="V1944" s="1">
        <f t="shared" si="121"/>
        <v>0</v>
      </c>
      <c r="W1944" s="1">
        <f t="shared" si="122"/>
        <v>784472.46909777005</v>
      </c>
      <c r="X1944" s="1">
        <f t="shared" si="123"/>
        <v>1011710.73454888</v>
      </c>
    </row>
    <row r="1945" spans="1:24" hidden="1" x14ac:dyDescent="0.3">
      <c r="A1945" t="s">
        <v>21</v>
      </c>
      <c r="B1945" t="s">
        <v>27</v>
      </c>
      <c r="C1945">
        <v>1987</v>
      </c>
      <c r="D1945" s="1">
        <v>1745673</v>
      </c>
      <c r="E1945" s="9">
        <v>1</v>
      </c>
      <c r="F1945" s="1">
        <v>1745673</v>
      </c>
      <c r="G1945" s="9">
        <v>1.63317575549741</v>
      </c>
      <c r="H1945" s="1">
        <v>2850990.82062644</v>
      </c>
      <c r="I1945" s="9">
        <v>1.5</v>
      </c>
      <c r="J1945" s="1">
        <v>4276486.2309396602</v>
      </c>
      <c r="K1945" s="1">
        <v>4271517.7492019897</v>
      </c>
      <c r="L1945" s="10">
        <v>0.46024902961681702</v>
      </c>
      <c r="M1945" s="1">
        <v>8548003.9801416509</v>
      </c>
      <c r="N1945" s="1">
        <v>5004397.5392190004</v>
      </c>
      <c r="O1945" s="10">
        <v>0.53921562462724903</v>
      </c>
      <c r="P1945" s="1">
        <v>9280883.7701586597</v>
      </c>
      <c r="Q1945" s="9">
        <v>2.2307692307692299</v>
      </c>
      <c r="R1945" s="9">
        <v>5</v>
      </c>
      <c r="S1945" s="9">
        <v>3.0615198536774502</v>
      </c>
      <c r="T1945" s="9"/>
      <c r="U1945" s="1">
        <f t="shared" si="120"/>
        <v>1745673</v>
      </c>
      <c r="V1945" s="1">
        <f t="shared" si="121"/>
        <v>0</v>
      </c>
      <c r="W1945" s="1">
        <f t="shared" si="122"/>
        <v>1105317.82062644</v>
      </c>
      <c r="X1945" s="1">
        <f t="shared" si="123"/>
        <v>1425495.4103132202</v>
      </c>
    </row>
    <row r="1946" spans="1:24" hidden="1" x14ac:dyDescent="0.3">
      <c r="A1946" t="s">
        <v>21</v>
      </c>
      <c r="B1946" t="s">
        <v>27</v>
      </c>
      <c r="C1946">
        <v>1989</v>
      </c>
      <c r="D1946" s="1">
        <v>2551905</v>
      </c>
      <c r="E1946" s="9">
        <v>1.0005672287860501</v>
      </c>
      <c r="F1946" s="1">
        <v>2553352.5139752598</v>
      </c>
      <c r="G1946" s="9">
        <v>1.63317575549741</v>
      </c>
      <c r="H1946" s="1">
        <v>4170073.4210627698</v>
      </c>
      <c r="I1946" s="9">
        <v>1.5</v>
      </c>
      <c r="J1946" s="1">
        <v>6255110.1315941596</v>
      </c>
      <c r="K1946" s="1">
        <v>3138502.0730591398</v>
      </c>
      <c r="L1946" s="10">
        <v>0.25489470718095902</v>
      </c>
      <c r="M1946" s="1">
        <v>9393612.2046533003</v>
      </c>
      <c r="N1946" s="1">
        <v>6057825.30661014</v>
      </c>
      <c r="O1946" s="10">
        <v>0.491988716826538</v>
      </c>
      <c r="P1946" s="1">
        <v>12312935.4382043</v>
      </c>
      <c r="Q1946" s="9">
        <v>2.2307692307692299</v>
      </c>
      <c r="R1946" s="9">
        <v>4.9971654639002301</v>
      </c>
      <c r="S1946" s="9">
        <v>3.0615198536774502</v>
      </c>
      <c r="T1946" s="9"/>
      <c r="U1946" s="1">
        <f t="shared" si="120"/>
        <v>2551905</v>
      </c>
      <c r="V1946" s="1">
        <f t="shared" si="121"/>
        <v>1447.5139752598479</v>
      </c>
      <c r="W1946" s="1">
        <f t="shared" si="122"/>
        <v>1616720.90708751</v>
      </c>
      <c r="X1946" s="1">
        <f t="shared" si="123"/>
        <v>2085036.7105313898</v>
      </c>
    </row>
    <row r="1947" spans="1:24" hidden="1" x14ac:dyDescent="0.3">
      <c r="A1947" t="s">
        <v>21</v>
      </c>
      <c r="B1947" t="s">
        <v>27</v>
      </c>
      <c r="C1947">
        <v>1991</v>
      </c>
      <c r="D1947" s="1">
        <v>3159485</v>
      </c>
      <c r="E1947" s="9">
        <v>1.02896596609237</v>
      </c>
      <c r="F1947" s="1">
        <v>3251002.5353793702</v>
      </c>
      <c r="G1947" s="9">
        <v>1.63317575549741</v>
      </c>
      <c r="H1947" s="1">
        <v>5309458.5218422096</v>
      </c>
      <c r="I1947" s="9">
        <v>1.5</v>
      </c>
      <c r="J1947" s="1">
        <v>7964187.7827633098</v>
      </c>
      <c r="K1947" s="1">
        <v>11778155.3167731</v>
      </c>
      <c r="L1947" s="10">
        <v>0.41473624213388399</v>
      </c>
      <c r="M1947" s="1">
        <v>19742343.0995364</v>
      </c>
      <c r="N1947" s="1">
        <v>20434958.759561099</v>
      </c>
      <c r="O1947" s="10">
        <v>0.71956242519844904</v>
      </c>
      <c r="P1947" s="1">
        <v>28399146.542324401</v>
      </c>
      <c r="Q1947" s="9">
        <v>2.2307692307692299</v>
      </c>
      <c r="R1947" s="9">
        <v>4.8592472100783999</v>
      </c>
      <c r="S1947" s="9">
        <v>3.0615198536774502</v>
      </c>
      <c r="T1947" s="9"/>
      <c r="U1947" s="1">
        <f t="shared" si="120"/>
        <v>3159485</v>
      </c>
      <c r="V1947" s="1">
        <f t="shared" si="121"/>
        <v>91517.535379370209</v>
      </c>
      <c r="W1947" s="1">
        <f t="shared" si="122"/>
        <v>2058455.9864628394</v>
      </c>
      <c r="X1947" s="1">
        <f t="shared" si="123"/>
        <v>2654729.2609211002</v>
      </c>
    </row>
    <row r="1948" spans="1:24" hidden="1" x14ac:dyDescent="0.3">
      <c r="A1948" t="s">
        <v>21</v>
      </c>
      <c r="B1948" t="s">
        <v>27</v>
      </c>
      <c r="C1948">
        <v>1993</v>
      </c>
      <c r="D1948" s="1">
        <v>490407</v>
      </c>
      <c r="E1948" s="9">
        <v>1.02896596609237</v>
      </c>
      <c r="F1948" s="1">
        <v>504612.11253346299</v>
      </c>
      <c r="G1948" s="9">
        <v>1.63317575549741</v>
      </c>
      <c r="H1948" s="1">
        <v>824120.268119985</v>
      </c>
      <c r="I1948" s="9">
        <v>1.5</v>
      </c>
      <c r="J1948" s="1">
        <v>1236180.40217998</v>
      </c>
      <c r="K1948" s="1">
        <v>1425996.438052</v>
      </c>
      <c r="L1948" s="10">
        <v>0.42807396113638202</v>
      </c>
      <c r="M1948" s="1">
        <v>2662176.8402319802</v>
      </c>
      <c r="N1948" s="1">
        <v>2095011.32521801</v>
      </c>
      <c r="O1948" s="10">
        <v>0.62890745914959201</v>
      </c>
      <c r="P1948" s="1">
        <v>3331191.7273979802</v>
      </c>
      <c r="Q1948" s="9">
        <v>2.2307692307692299</v>
      </c>
      <c r="R1948" s="9">
        <v>4.8592472100783999</v>
      </c>
      <c r="S1948" s="9">
        <v>3.0615198536774502</v>
      </c>
      <c r="T1948" s="9"/>
      <c r="U1948" s="1">
        <f t="shared" si="120"/>
        <v>490407</v>
      </c>
      <c r="V1948" s="1">
        <f t="shared" si="121"/>
        <v>14205.112533462991</v>
      </c>
      <c r="W1948" s="1">
        <f t="shared" si="122"/>
        <v>319508.15558652201</v>
      </c>
      <c r="X1948" s="1">
        <f t="shared" si="123"/>
        <v>412060.13405999495</v>
      </c>
    </row>
    <row r="1949" spans="1:24" hidden="1" x14ac:dyDescent="0.3">
      <c r="A1949" t="s">
        <v>21</v>
      </c>
      <c r="B1949" t="s">
        <v>27</v>
      </c>
      <c r="C1949">
        <v>1995</v>
      </c>
      <c r="D1949" s="1">
        <v>1435998</v>
      </c>
      <c r="E1949" s="9">
        <v>1</v>
      </c>
      <c r="F1949" s="1">
        <v>1435998</v>
      </c>
      <c r="G1949" s="9">
        <v>1.63317575549741</v>
      </c>
      <c r="H1949" s="1">
        <v>2345237.1185427802</v>
      </c>
      <c r="I1949" s="9">
        <v>1.5</v>
      </c>
      <c r="J1949" s="1">
        <v>3517855.6778141698</v>
      </c>
      <c r="K1949" s="1">
        <v>4904297.6150053097</v>
      </c>
      <c r="L1949" s="10">
        <v>0.48793220160545397</v>
      </c>
      <c r="M1949" s="1">
        <v>8422153.2928194795</v>
      </c>
      <c r="N1949" s="1">
        <v>6533330.9396474296</v>
      </c>
      <c r="O1949" s="10">
        <v>0.65000593345837299</v>
      </c>
      <c r="P1949" s="1">
        <v>10051186.617461599</v>
      </c>
      <c r="Q1949" s="9">
        <v>2.2307692307692299</v>
      </c>
      <c r="R1949" s="9">
        <v>5</v>
      </c>
      <c r="S1949" s="9">
        <v>3.0615198536774502</v>
      </c>
      <c r="T1949" s="9"/>
      <c r="U1949" s="1">
        <f t="shared" si="120"/>
        <v>1435998</v>
      </c>
      <c r="V1949" s="1">
        <f t="shared" si="121"/>
        <v>0</v>
      </c>
      <c r="W1949" s="1">
        <f t="shared" si="122"/>
        <v>909239.11854278017</v>
      </c>
      <c r="X1949" s="1">
        <f t="shared" si="123"/>
        <v>1172618.5592713896</v>
      </c>
    </row>
    <row r="1950" spans="1:24" hidden="1" x14ac:dyDescent="0.3">
      <c r="A1950" t="s">
        <v>21</v>
      </c>
      <c r="B1950" t="s">
        <v>27</v>
      </c>
      <c r="C1950">
        <v>1997</v>
      </c>
      <c r="D1950" s="1">
        <v>316423</v>
      </c>
      <c r="E1950" s="9">
        <v>1.00272099607478</v>
      </c>
      <c r="F1950" s="1">
        <v>317283.98574097001</v>
      </c>
      <c r="G1950" s="9">
        <v>1.63317575549741</v>
      </c>
      <c r="H1950" s="1">
        <v>518180.51311973901</v>
      </c>
      <c r="I1950" s="9">
        <v>1.5</v>
      </c>
      <c r="J1950" s="1">
        <v>777270.76967960899</v>
      </c>
      <c r="K1950" s="1">
        <v>523949.61672501802</v>
      </c>
      <c r="L1950" s="10">
        <v>0.35193141877806899</v>
      </c>
      <c r="M1950" s="1">
        <v>1301220.38640463</v>
      </c>
      <c r="N1950" s="1">
        <v>711512.523793331</v>
      </c>
      <c r="O1950" s="10">
        <v>0.47791544069087399</v>
      </c>
      <c r="P1950" s="1">
        <v>1488783.2934729401</v>
      </c>
      <c r="Q1950" s="9">
        <v>2.2307692307692299</v>
      </c>
      <c r="R1950" s="9">
        <v>4.9864319382688196</v>
      </c>
      <c r="S1950" s="9">
        <v>3.0615198536774502</v>
      </c>
      <c r="T1950" s="9"/>
      <c r="U1950" s="1">
        <f t="shared" si="120"/>
        <v>316423</v>
      </c>
      <c r="V1950" s="1">
        <f t="shared" si="121"/>
        <v>860.98574097000528</v>
      </c>
      <c r="W1950" s="1">
        <f t="shared" si="122"/>
        <v>200896.52737876901</v>
      </c>
      <c r="X1950" s="1">
        <f t="shared" si="123"/>
        <v>259090.25655986997</v>
      </c>
    </row>
    <row r="1951" spans="1:24" hidden="1" x14ac:dyDescent="0.3">
      <c r="A1951" t="s">
        <v>21</v>
      </c>
      <c r="B1951" t="s">
        <v>27</v>
      </c>
      <c r="C1951">
        <v>1999</v>
      </c>
      <c r="D1951" s="1">
        <v>690363</v>
      </c>
      <c r="E1951" s="9">
        <v>1.0192120835412599</v>
      </c>
      <c r="F1951" s="1">
        <v>703626.311629795</v>
      </c>
      <c r="G1951" s="9">
        <v>1.63317575549741</v>
      </c>
      <c r="H1951" s="1">
        <v>1149145.43308385</v>
      </c>
      <c r="I1951" s="9">
        <v>1.5</v>
      </c>
      <c r="J1951" s="1">
        <v>1723718.14962577</v>
      </c>
      <c r="K1951" s="1">
        <v>1386299.4598292201</v>
      </c>
      <c r="L1951" s="10">
        <v>0.38832363693351202</v>
      </c>
      <c r="M1951" s="1">
        <v>3110017.6094549899</v>
      </c>
      <c r="N1951" s="1">
        <v>1846240.8432814199</v>
      </c>
      <c r="O1951" s="10">
        <v>0.51716023824070201</v>
      </c>
      <c r="P1951" s="1">
        <v>3569958.9929072</v>
      </c>
      <c r="Q1951" s="9">
        <v>2.2307692307692299</v>
      </c>
      <c r="R1951" s="9">
        <v>4.9057503151134796</v>
      </c>
      <c r="S1951" s="9">
        <v>3.0615198536774502</v>
      </c>
      <c r="T1951" s="9"/>
      <c r="U1951" s="1">
        <f t="shared" si="120"/>
        <v>690363</v>
      </c>
      <c r="V1951" s="1">
        <f t="shared" si="121"/>
        <v>13263.311629795004</v>
      </c>
      <c r="W1951" s="1">
        <f t="shared" si="122"/>
        <v>445519.12145405496</v>
      </c>
      <c r="X1951" s="1">
        <f t="shared" si="123"/>
        <v>574572.71654192009</v>
      </c>
    </row>
    <row r="1952" spans="1:24" hidden="1" x14ac:dyDescent="0.3">
      <c r="A1952" t="s">
        <v>21</v>
      </c>
      <c r="B1952" t="s">
        <v>27</v>
      </c>
      <c r="C1952">
        <v>2001</v>
      </c>
      <c r="D1952" s="1">
        <v>926464</v>
      </c>
      <c r="E1952" s="9">
        <v>1.0222712940411101</v>
      </c>
      <c r="F1952" s="1">
        <v>947097.55216250196</v>
      </c>
      <c r="G1952" s="9">
        <v>1.63317575549741</v>
      </c>
      <c r="H1952" s="1">
        <v>1546776.76028275</v>
      </c>
      <c r="I1952" s="9">
        <v>1.5</v>
      </c>
      <c r="J1952" s="1">
        <v>2320165.1404241198</v>
      </c>
      <c r="K1952" s="1">
        <v>1096151.4627103901</v>
      </c>
      <c r="L1952" s="10">
        <v>0.27229381660199398</v>
      </c>
      <c r="M1952" s="1">
        <v>3416316.6031345101</v>
      </c>
      <c r="N1952" s="1">
        <v>1705454.9650541299</v>
      </c>
      <c r="O1952" s="10">
        <v>0.42365025023927799</v>
      </c>
      <c r="P1952" s="1">
        <v>4025620.10547825</v>
      </c>
      <c r="Q1952" s="9">
        <v>2.2307692307692299</v>
      </c>
      <c r="R1952" s="9">
        <v>4.8910695518355496</v>
      </c>
      <c r="S1952" s="9">
        <v>3.0615198536774502</v>
      </c>
      <c r="T1952" s="9"/>
      <c r="U1952" s="1">
        <f t="shared" si="120"/>
        <v>926464</v>
      </c>
      <c r="V1952" s="1">
        <f t="shared" si="121"/>
        <v>20633.552162501961</v>
      </c>
      <c r="W1952" s="1">
        <f t="shared" si="122"/>
        <v>599679.20812024805</v>
      </c>
      <c r="X1952" s="1">
        <f t="shared" si="123"/>
        <v>773388.38014136977</v>
      </c>
    </row>
    <row r="1953" spans="1:24" hidden="1" x14ac:dyDescent="0.3">
      <c r="A1953" t="s">
        <v>21</v>
      </c>
      <c r="B1953" t="s">
        <v>27</v>
      </c>
      <c r="C1953">
        <v>2003</v>
      </c>
      <c r="D1953" s="1">
        <v>1384651</v>
      </c>
      <c r="E1953" s="9">
        <v>1.0193681421702101</v>
      </c>
      <c r="F1953" s="1">
        <v>1411469.11742413</v>
      </c>
      <c r="G1953" s="9">
        <v>1.63317575549741</v>
      </c>
      <c r="H1953" s="1">
        <v>2305177.1422104202</v>
      </c>
      <c r="I1953" s="9">
        <v>1.5</v>
      </c>
      <c r="J1953" s="1">
        <v>3457765.7133156299</v>
      </c>
      <c r="K1953" s="1">
        <v>964051.090131326</v>
      </c>
      <c r="L1953" s="10">
        <v>0.18866151831793301</v>
      </c>
      <c r="M1953" s="1">
        <v>4421816.8034469504</v>
      </c>
      <c r="N1953" s="1">
        <v>1652185.15916014</v>
      </c>
      <c r="O1953" s="10">
        <v>0.32332701436709899</v>
      </c>
      <c r="P1953" s="1">
        <v>5109950.8724757703</v>
      </c>
      <c r="Q1953" s="9">
        <v>2.2307692307692299</v>
      </c>
      <c r="R1953" s="9">
        <v>4.9049992766647703</v>
      </c>
      <c r="S1953" s="9">
        <v>3.0615198536774502</v>
      </c>
      <c r="T1953" s="9"/>
      <c r="U1953" s="1">
        <f t="shared" si="120"/>
        <v>1384651</v>
      </c>
      <c r="V1953" s="1">
        <f t="shared" si="121"/>
        <v>26818.117424129974</v>
      </c>
      <c r="W1953" s="1">
        <f t="shared" si="122"/>
        <v>893708.02478629025</v>
      </c>
      <c r="X1953" s="1">
        <f t="shared" si="123"/>
        <v>1152588.5711052096</v>
      </c>
    </row>
    <row r="1954" spans="1:24" hidden="1" x14ac:dyDescent="0.3">
      <c r="A1954" t="s">
        <v>21</v>
      </c>
      <c r="B1954" t="s">
        <v>27</v>
      </c>
      <c r="C1954">
        <v>2005</v>
      </c>
      <c r="D1954" s="1">
        <v>1165947</v>
      </c>
      <c r="E1954" s="9">
        <v>1.05822169985563</v>
      </c>
      <c r="F1954" s="1">
        <v>1233830.41628157</v>
      </c>
      <c r="G1954" s="9">
        <v>1.63317575549741</v>
      </c>
      <c r="H1954" s="1">
        <v>2015061.9222663499</v>
      </c>
      <c r="I1954" s="9">
        <v>1.5</v>
      </c>
      <c r="J1954" s="1">
        <v>3022592.8833995298</v>
      </c>
      <c r="K1954" s="1">
        <v>638160.91604065394</v>
      </c>
      <c r="L1954" s="10">
        <v>0.15152659503535301</v>
      </c>
      <c r="M1954" s="1">
        <v>3660753.79944018</v>
      </c>
      <c r="N1954" s="1">
        <v>1188951.0762054699</v>
      </c>
      <c r="O1954" s="10">
        <v>0.282307649548311</v>
      </c>
      <c r="P1954" s="1">
        <v>4211543.959605</v>
      </c>
      <c r="Q1954" s="9">
        <v>2.2307692307692299</v>
      </c>
      <c r="R1954" s="9">
        <v>4.7249078342299402</v>
      </c>
      <c r="S1954" s="9">
        <v>3.0615198536774502</v>
      </c>
      <c r="T1954" s="9"/>
      <c r="U1954" s="1">
        <f t="shared" si="120"/>
        <v>1165947</v>
      </c>
      <c r="V1954" s="1">
        <f t="shared" si="121"/>
        <v>67883.416281569982</v>
      </c>
      <c r="W1954" s="1">
        <f t="shared" si="122"/>
        <v>781231.50598477991</v>
      </c>
      <c r="X1954" s="1">
        <f t="shared" si="123"/>
        <v>1007530.96113318</v>
      </c>
    </row>
    <row r="1955" spans="1:24" hidden="1" x14ac:dyDescent="0.3">
      <c r="A1955" t="s">
        <v>21</v>
      </c>
      <c r="B1955" t="s">
        <v>27</v>
      </c>
      <c r="C1955">
        <v>2007</v>
      </c>
      <c r="D1955" s="1">
        <v>625465</v>
      </c>
      <c r="E1955" s="9">
        <v>1.01584854965666</v>
      </c>
      <c r="F1955" s="1">
        <v>635377.71311100095</v>
      </c>
      <c r="G1955" s="9">
        <v>1.63317575549741</v>
      </c>
      <c r="H1955" s="1">
        <v>1037683.47663628</v>
      </c>
      <c r="I1955" s="9">
        <v>1.5</v>
      </c>
      <c r="J1955" s="1">
        <v>1556525.21495442</v>
      </c>
      <c r="K1955" s="1">
        <v>647685.71880159795</v>
      </c>
      <c r="L1955" s="10">
        <v>0.25507913254637099</v>
      </c>
      <c r="M1955" s="1">
        <v>2204210.9337560199</v>
      </c>
      <c r="N1955" s="1">
        <v>982630.82002172899</v>
      </c>
      <c r="O1955" s="10">
        <v>0.38699111298646899</v>
      </c>
      <c r="P1955" s="1">
        <v>2539156.0349761499</v>
      </c>
      <c r="Q1955" s="9">
        <v>2.2307692307692299</v>
      </c>
      <c r="R1955" s="9">
        <v>4.92199354095641</v>
      </c>
      <c r="S1955" s="9">
        <v>3.0615198536774502</v>
      </c>
      <c r="T1955" s="9"/>
      <c r="U1955" s="1">
        <f t="shared" si="120"/>
        <v>625465</v>
      </c>
      <c r="V1955" s="1">
        <f t="shared" si="121"/>
        <v>9912.7131110009504</v>
      </c>
      <c r="W1955" s="1">
        <f t="shared" si="122"/>
        <v>402305.76352527901</v>
      </c>
      <c r="X1955" s="1">
        <f t="shared" si="123"/>
        <v>518841.73831814004</v>
      </c>
    </row>
    <row r="1956" spans="1:24" hidden="1" x14ac:dyDescent="0.3">
      <c r="A1956" t="s">
        <v>21</v>
      </c>
      <c r="B1956" t="s">
        <v>27</v>
      </c>
      <c r="C1956">
        <v>2009</v>
      </c>
      <c r="D1956" s="1">
        <v>2462216</v>
      </c>
      <c r="E1956" s="9">
        <v>1.0281274908854201</v>
      </c>
      <c r="F1956" s="1">
        <v>2531471.9580979398</v>
      </c>
      <c r="G1956" s="9">
        <v>1.63317575549741</v>
      </c>
      <c r="H1956" s="1">
        <v>4134338.6276871199</v>
      </c>
      <c r="I1956" s="9">
        <v>1.5</v>
      </c>
      <c r="J1956" s="1">
        <v>6201507.9415306803</v>
      </c>
      <c r="K1956" s="1">
        <v>724853.77867603104</v>
      </c>
      <c r="L1956" s="10">
        <v>9.1630123038844505E-2</v>
      </c>
      <c r="M1956" s="1">
        <v>6926361.7202067096</v>
      </c>
      <c r="N1956" s="1">
        <v>1709141.4676024499</v>
      </c>
      <c r="O1956" s="10">
        <v>0.216055772314873</v>
      </c>
      <c r="P1956" s="1">
        <v>7910649.4091331298</v>
      </c>
      <c r="Q1956" s="9">
        <v>2.2307692307692299</v>
      </c>
      <c r="R1956" s="9">
        <v>4.8632101021771303</v>
      </c>
      <c r="S1956" s="9">
        <v>3.0615198536774502</v>
      </c>
      <c r="T1956" s="9"/>
      <c r="U1956" s="1">
        <f t="shared" si="120"/>
        <v>2462216</v>
      </c>
      <c r="V1956" s="1">
        <f t="shared" si="121"/>
        <v>69255.958097939845</v>
      </c>
      <c r="W1956" s="1">
        <f t="shared" si="122"/>
        <v>1602866.66958918</v>
      </c>
      <c r="X1956" s="1">
        <f t="shared" si="123"/>
        <v>2067169.3138435604</v>
      </c>
    </row>
    <row r="1957" spans="1:24" hidden="1" x14ac:dyDescent="0.3">
      <c r="A1957" t="s">
        <v>21</v>
      </c>
      <c r="B1957" t="s">
        <v>27</v>
      </c>
      <c r="C1957">
        <v>2011</v>
      </c>
      <c r="D1957" s="1">
        <v>263190</v>
      </c>
      <c r="E1957" s="9">
        <v>1.05822169985563</v>
      </c>
      <c r="F1957" s="1">
        <v>278513.36918500398</v>
      </c>
      <c r="G1957" s="9">
        <v>1.63317575549741</v>
      </c>
      <c r="H1957" s="1">
        <v>454861.282134849</v>
      </c>
      <c r="I1957" s="9">
        <v>1.5</v>
      </c>
      <c r="J1957" s="1">
        <v>682291.92320227297</v>
      </c>
      <c r="K1957" s="1">
        <v>117810.068095526</v>
      </c>
      <c r="L1957" s="10">
        <v>0.13675147033151999</v>
      </c>
      <c r="M1957" s="1">
        <v>800101.99129779905</v>
      </c>
      <c r="N1957" s="1">
        <v>179198.39796154801</v>
      </c>
      <c r="O1957" s="10">
        <v>0.20800976349851699</v>
      </c>
      <c r="P1957" s="1">
        <v>861490.32116382103</v>
      </c>
      <c r="Q1957" s="9">
        <v>2.2307692307692299</v>
      </c>
      <c r="R1957" s="9">
        <v>4.7249078342299402</v>
      </c>
      <c r="S1957" s="9">
        <v>3.0615198536774502</v>
      </c>
      <c r="T1957" s="9"/>
      <c r="U1957" s="1">
        <f t="shared" si="120"/>
        <v>263190</v>
      </c>
      <c r="V1957" s="1">
        <f t="shared" si="121"/>
        <v>15323.369185003976</v>
      </c>
      <c r="W1957" s="1">
        <f t="shared" si="122"/>
        <v>176347.91294984502</v>
      </c>
      <c r="X1957" s="1">
        <f t="shared" si="123"/>
        <v>227430.64106742397</v>
      </c>
    </row>
    <row r="1958" spans="1:24" hidden="1" x14ac:dyDescent="0.3">
      <c r="A1958" t="s">
        <v>21</v>
      </c>
      <c r="B1958" t="s">
        <v>27</v>
      </c>
      <c r="C1958">
        <v>2013</v>
      </c>
      <c r="D1958" s="1">
        <v>938172</v>
      </c>
      <c r="E1958" s="9">
        <v>1.30138152882706</v>
      </c>
      <c r="F1958" s="1">
        <v>1220919.71166274</v>
      </c>
      <c r="G1958" s="9">
        <v>1.63317575549741</v>
      </c>
      <c r="H1958" s="1">
        <v>1993976.47249648</v>
      </c>
      <c r="I1958" s="9">
        <v>1.5</v>
      </c>
      <c r="J1958" s="1">
        <v>2990964.7087447098</v>
      </c>
      <c r="K1958" s="1">
        <v>249520.095661545</v>
      </c>
      <c r="L1958" s="10">
        <v>6.7411921108007006E-2</v>
      </c>
      <c r="M1958" s="1">
        <v>3240484.8044062601</v>
      </c>
      <c r="N1958" s="1">
        <v>710459.187212285</v>
      </c>
      <c r="O1958" s="10">
        <v>0.191942130159236</v>
      </c>
      <c r="P1958" s="1">
        <v>3701423.8959570001</v>
      </c>
      <c r="Q1958" s="9">
        <v>2.2307692307692299</v>
      </c>
      <c r="R1958" s="9">
        <v>3.8420708218492501</v>
      </c>
      <c r="S1958" s="9">
        <v>3.0615198536774502</v>
      </c>
      <c r="T1958" s="9"/>
      <c r="U1958" s="1">
        <f t="shared" si="120"/>
        <v>938172</v>
      </c>
      <c r="V1958" s="1">
        <f t="shared" si="121"/>
        <v>282747.71166273998</v>
      </c>
      <c r="W1958" s="1">
        <f t="shared" si="122"/>
        <v>773056.76083374</v>
      </c>
      <c r="X1958" s="1">
        <f t="shared" si="123"/>
        <v>996988.23624822986</v>
      </c>
    </row>
    <row r="1959" spans="1:24" hidden="1" x14ac:dyDescent="0.3">
      <c r="A1959" t="s">
        <v>21</v>
      </c>
      <c r="B1959" t="s">
        <v>28</v>
      </c>
      <c r="C1959">
        <v>1955</v>
      </c>
      <c r="D1959" s="1">
        <v>24100</v>
      </c>
      <c r="E1959" s="9">
        <v>1</v>
      </c>
      <c r="F1959" s="1">
        <v>24100</v>
      </c>
      <c r="G1959" s="9">
        <v>1.7169984974013299</v>
      </c>
      <c r="H1959" s="1">
        <v>41379.663787372199</v>
      </c>
      <c r="I1959" s="9">
        <v>1.5</v>
      </c>
      <c r="J1959" s="1">
        <v>62069.495681058303</v>
      </c>
      <c r="K1959" s="1">
        <v>14879.8600997183</v>
      </c>
      <c r="L1959" s="10">
        <v>0.15778129156231299</v>
      </c>
      <c r="M1959" s="1">
        <v>76949.355780776605</v>
      </c>
      <c r="N1959" s="1">
        <v>32237.3765240143</v>
      </c>
      <c r="O1959" s="10">
        <v>0.34183486070785302</v>
      </c>
      <c r="P1959" s="1">
        <v>94306.872205072505</v>
      </c>
      <c r="Q1959" s="9">
        <v>2.25</v>
      </c>
      <c r="R1959" s="9">
        <v>5</v>
      </c>
      <c r="S1959" s="9">
        <v>2.91205845990399</v>
      </c>
      <c r="T1959" s="9"/>
      <c r="U1959" s="1">
        <f t="shared" si="120"/>
        <v>24100</v>
      </c>
      <c r="V1959" s="1">
        <f t="shared" si="121"/>
        <v>0</v>
      </c>
      <c r="W1959" s="1">
        <f t="shared" si="122"/>
        <v>17279.663787372199</v>
      </c>
      <c r="X1959" s="1">
        <f t="shared" si="123"/>
        <v>20689.831893686103</v>
      </c>
    </row>
    <row r="1960" spans="1:24" hidden="1" x14ac:dyDescent="0.3">
      <c r="A1960" t="s">
        <v>21</v>
      </c>
      <c r="B1960" t="s">
        <v>28</v>
      </c>
      <c r="C1960">
        <v>1957</v>
      </c>
      <c r="D1960" s="1">
        <v>38375</v>
      </c>
      <c r="E1960" s="9">
        <v>1</v>
      </c>
      <c r="F1960" s="1">
        <v>38375</v>
      </c>
      <c r="G1960" s="9">
        <v>1.7169984974013299</v>
      </c>
      <c r="H1960" s="1">
        <v>65889.8173377762</v>
      </c>
      <c r="I1960" s="9">
        <v>1.5</v>
      </c>
      <c r="J1960" s="1">
        <v>98834.726006664307</v>
      </c>
      <c r="K1960" s="1">
        <v>29054.7307853725</v>
      </c>
      <c r="L1960" s="10">
        <v>0.185371839699909</v>
      </c>
      <c r="M1960" s="1">
        <v>127889.456792037</v>
      </c>
      <c r="N1960" s="1">
        <v>57902.839053962103</v>
      </c>
      <c r="O1960" s="10">
        <v>0.369425408845449</v>
      </c>
      <c r="P1960" s="1">
        <v>156737.56506062599</v>
      </c>
      <c r="Q1960" s="9">
        <v>2.25</v>
      </c>
      <c r="R1960" s="9">
        <v>5</v>
      </c>
      <c r="S1960" s="9">
        <v>2.91205845990399</v>
      </c>
      <c r="T1960" s="9"/>
      <c r="U1960" s="1">
        <f t="shared" si="120"/>
        <v>38375</v>
      </c>
      <c r="V1960" s="1">
        <f t="shared" si="121"/>
        <v>0</v>
      </c>
      <c r="W1960" s="1">
        <f t="shared" si="122"/>
        <v>27514.8173377762</v>
      </c>
      <c r="X1960" s="1">
        <f t="shared" si="123"/>
        <v>32944.908668888107</v>
      </c>
    </row>
    <row r="1961" spans="1:24" hidden="1" x14ac:dyDescent="0.3">
      <c r="A1961" t="s">
        <v>21</v>
      </c>
      <c r="B1961" t="s">
        <v>28</v>
      </c>
      <c r="C1961">
        <v>1959</v>
      </c>
      <c r="D1961" s="1">
        <v>110750</v>
      </c>
      <c r="E1961" s="9">
        <v>1</v>
      </c>
      <c r="F1961" s="1">
        <v>110750</v>
      </c>
      <c r="G1961" s="9">
        <v>1.7169984974013299</v>
      </c>
      <c r="H1961" s="1">
        <v>190157.58358719799</v>
      </c>
      <c r="I1961" s="9">
        <v>1.5</v>
      </c>
      <c r="J1961" s="1">
        <v>285236.37538079702</v>
      </c>
      <c r="K1961" s="1">
        <v>61967.424034161799</v>
      </c>
      <c r="L1961" s="10">
        <v>0.145626570202045</v>
      </c>
      <c r="M1961" s="1">
        <v>347203.79941495898</v>
      </c>
      <c r="N1961" s="1">
        <v>140286.41176022499</v>
      </c>
      <c r="O1961" s="10">
        <v>0.329680139347585</v>
      </c>
      <c r="P1961" s="1">
        <v>425522.78714102099</v>
      </c>
      <c r="Q1961" s="9">
        <v>2.25</v>
      </c>
      <c r="R1961" s="9">
        <v>5</v>
      </c>
      <c r="S1961" s="9">
        <v>2.91205845990399</v>
      </c>
      <c r="T1961" s="9"/>
      <c r="U1961" s="1">
        <f t="shared" si="120"/>
        <v>110750</v>
      </c>
      <c r="V1961" s="1">
        <f t="shared" si="121"/>
        <v>0</v>
      </c>
      <c r="W1961" s="1">
        <f t="shared" si="122"/>
        <v>79407.583587197994</v>
      </c>
      <c r="X1961" s="1">
        <f t="shared" si="123"/>
        <v>95078.791793599026</v>
      </c>
    </row>
    <row r="1962" spans="1:24" hidden="1" x14ac:dyDescent="0.3">
      <c r="A1962" t="s">
        <v>21</v>
      </c>
      <c r="B1962" t="s">
        <v>28</v>
      </c>
      <c r="C1962">
        <v>1961</v>
      </c>
      <c r="D1962" s="1">
        <v>143075</v>
      </c>
      <c r="E1962" s="9">
        <v>1</v>
      </c>
      <c r="F1962" s="1">
        <v>143075</v>
      </c>
      <c r="G1962" s="9">
        <v>1.7169984974013299</v>
      </c>
      <c r="H1962" s="1">
        <v>245659.56001569601</v>
      </c>
      <c r="I1962" s="9">
        <v>1.5</v>
      </c>
      <c r="J1962" s="1">
        <v>368489.34002354398</v>
      </c>
      <c r="K1962" s="1">
        <v>88237.446241279904</v>
      </c>
      <c r="L1962" s="10">
        <v>0.15763697574448499</v>
      </c>
      <c r="M1962" s="1">
        <v>456726.78626482398</v>
      </c>
      <c r="N1962" s="1">
        <v>191261.60561946701</v>
      </c>
      <c r="O1962" s="10">
        <v>0.34169054489002498</v>
      </c>
      <c r="P1962" s="1">
        <v>559750.94564301101</v>
      </c>
      <c r="Q1962" s="9">
        <v>2.25</v>
      </c>
      <c r="R1962" s="9">
        <v>5</v>
      </c>
      <c r="S1962" s="9">
        <v>2.91205845990399</v>
      </c>
      <c r="T1962" s="9"/>
      <c r="U1962" s="1">
        <f t="shared" si="120"/>
        <v>143075</v>
      </c>
      <c r="V1962" s="1">
        <f t="shared" si="121"/>
        <v>0</v>
      </c>
      <c r="W1962" s="1">
        <f t="shared" si="122"/>
        <v>102584.56001569601</v>
      </c>
      <c r="X1962" s="1">
        <f t="shared" si="123"/>
        <v>122829.78000784796</v>
      </c>
    </row>
    <row r="1963" spans="1:24" hidden="1" x14ac:dyDescent="0.3">
      <c r="A1963" t="s">
        <v>21</v>
      </c>
      <c r="B1963" t="s">
        <v>28</v>
      </c>
      <c r="C1963">
        <v>1963</v>
      </c>
      <c r="D1963" s="1">
        <v>115475</v>
      </c>
      <c r="E1963" s="9">
        <v>1</v>
      </c>
      <c r="F1963" s="1">
        <v>115475</v>
      </c>
      <c r="G1963" s="9">
        <v>1.7169984974013299</v>
      </c>
      <c r="H1963" s="1">
        <v>198270.401487419</v>
      </c>
      <c r="I1963" s="9">
        <v>1.5</v>
      </c>
      <c r="J1963" s="1">
        <v>297405.60223112901</v>
      </c>
      <c r="K1963" s="1">
        <v>43473.774357216404</v>
      </c>
      <c r="L1963" s="10">
        <v>0.104061065170804</v>
      </c>
      <c r="M1963" s="1">
        <v>340879.37658834498</v>
      </c>
      <c r="N1963" s="1">
        <v>120366.157897016</v>
      </c>
      <c r="O1963" s="10">
        <v>0.28811463431634499</v>
      </c>
      <c r="P1963" s="1">
        <v>417771.76012814499</v>
      </c>
      <c r="Q1963" s="9">
        <v>2.25</v>
      </c>
      <c r="R1963" s="9">
        <v>5</v>
      </c>
      <c r="S1963" s="9">
        <v>2.91205845990399</v>
      </c>
      <c r="T1963" s="9"/>
      <c r="U1963" s="1">
        <f t="shared" si="120"/>
        <v>115475</v>
      </c>
      <c r="V1963" s="1">
        <f t="shared" si="121"/>
        <v>0</v>
      </c>
      <c r="W1963" s="1">
        <f t="shared" si="122"/>
        <v>82795.401487419003</v>
      </c>
      <c r="X1963" s="1">
        <f t="shared" si="123"/>
        <v>99135.200743710011</v>
      </c>
    </row>
    <row r="1964" spans="1:24" hidden="1" x14ac:dyDescent="0.3">
      <c r="A1964" t="s">
        <v>21</v>
      </c>
      <c r="B1964" t="s">
        <v>28</v>
      </c>
      <c r="C1964">
        <v>1965</v>
      </c>
      <c r="D1964" s="1">
        <v>70900</v>
      </c>
      <c r="E1964" s="9">
        <v>1</v>
      </c>
      <c r="F1964" s="1">
        <v>70900</v>
      </c>
      <c r="G1964" s="9">
        <v>1.7169984974013299</v>
      </c>
      <c r="H1964" s="1">
        <v>121735.193465755</v>
      </c>
      <c r="I1964" s="9">
        <v>1.5</v>
      </c>
      <c r="J1964" s="1">
        <v>182602.79019863199</v>
      </c>
      <c r="K1964" s="1">
        <v>36504.523754066598</v>
      </c>
      <c r="L1964" s="10">
        <v>0.13594131263734399</v>
      </c>
      <c r="M1964" s="1">
        <v>219107.31395269901</v>
      </c>
      <c r="N1964" s="1">
        <v>85928.703619227002</v>
      </c>
      <c r="O1964" s="10">
        <v>0.31999488178288399</v>
      </c>
      <c r="P1964" s="1">
        <v>268531.49381785898</v>
      </c>
      <c r="Q1964" s="9">
        <v>2.25</v>
      </c>
      <c r="R1964" s="9">
        <v>5</v>
      </c>
      <c r="S1964" s="9">
        <v>2.91205845990399</v>
      </c>
      <c r="T1964" s="9"/>
      <c r="U1964" s="1">
        <f t="shared" si="120"/>
        <v>70900</v>
      </c>
      <c r="V1964" s="1">
        <f t="shared" si="121"/>
        <v>0</v>
      </c>
      <c r="W1964" s="1">
        <f t="shared" si="122"/>
        <v>50835.193465755001</v>
      </c>
      <c r="X1964" s="1">
        <f t="shared" si="123"/>
        <v>60867.596732876991</v>
      </c>
    </row>
    <row r="1965" spans="1:24" hidden="1" x14ac:dyDescent="0.3">
      <c r="A1965" t="s">
        <v>21</v>
      </c>
      <c r="B1965" t="s">
        <v>28</v>
      </c>
      <c r="C1965">
        <v>1967</v>
      </c>
      <c r="D1965" s="1">
        <v>12200</v>
      </c>
      <c r="E1965" s="9">
        <v>1</v>
      </c>
      <c r="F1965" s="1">
        <v>12200</v>
      </c>
      <c r="G1965" s="9">
        <v>1.7169984974013299</v>
      </c>
      <c r="H1965" s="1">
        <v>20947.381668296301</v>
      </c>
      <c r="I1965" s="9">
        <v>1.5</v>
      </c>
      <c r="J1965" s="1">
        <v>31421.0725024444</v>
      </c>
      <c r="K1965" s="1">
        <v>10034.119631580201</v>
      </c>
      <c r="L1965" s="10">
        <v>0.19749767589268299</v>
      </c>
      <c r="M1965" s="1">
        <v>41455.192134024597</v>
      </c>
      <c r="N1965" s="1">
        <v>19385.194387665899</v>
      </c>
      <c r="O1965" s="10">
        <v>0.38155124503822402</v>
      </c>
      <c r="P1965" s="1">
        <v>50806.266890110302</v>
      </c>
      <c r="Q1965" s="9">
        <v>2.25</v>
      </c>
      <c r="R1965" s="9">
        <v>5</v>
      </c>
      <c r="S1965" s="9">
        <v>2.91205845990399</v>
      </c>
      <c r="T1965" s="9"/>
      <c r="U1965" s="1">
        <f t="shared" si="120"/>
        <v>12200</v>
      </c>
      <c r="V1965" s="1">
        <f t="shared" si="121"/>
        <v>0</v>
      </c>
      <c r="W1965" s="1">
        <f t="shared" si="122"/>
        <v>8747.3816682963006</v>
      </c>
      <c r="X1965" s="1">
        <f t="shared" si="123"/>
        <v>10473.690834148099</v>
      </c>
    </row>
    <row r="1966" spans="1:24" hidden="1" x14ac:dyDescent="0.3">
      <c r="A1966" t="s">
        <v>21</v>
      </c>
      <c r="B1966" t="s">
        <v>28</v>
      </c>
      <c r="C1966">
        <v>1969</v>
      </c>
      <c r="D1966" s="1">
        <v>12300</v>
      </c>
      <c r="E1966" s="9">
        <v>1</v>
      </c>
      <c r="F1966" s="1">
        <v>12300</v>
      </c>
      <c r="G1966" s="9">
        <v>1.7169984974013299</v>
      </c>
      <c r="H1966" s="1">
        <v>21119.081518036401</v>
      </c>
      <c r="I1966" s="9">
        <v>1.5</v>
      </c>
      <c r="J1966" s="1">
        <v>31678.622277054601</v>
      </c>
      <c r="K1966" s="1">
        <v>6521.5778591560502</v>
      </c>
      <c r="L1966" s="10">
        <v>0.13929922248427501</v>
      </c>
      <c r="M1966" s="1">
        <v>38200.200136210697</v>
      </c>
      <c r="N1966" s="1">
        <v>15138.4219450856</v>
      </c>
      <c r="O1966" s="10">
        <v>0.32335279162981601</v>
      </c>
      <c r="P1966" s="1">
        <v>46817.044222140197</v>
      </c>
      <c r="Q1966" s="9">
        <v>2.25</v>
      </c>
      <c r="R1966" s="9">
        <v>5</v>
      </c>
      <c r="S1966" s="9">
        <v>2.91205845990399</v>
      </c>
      <c r="T1966" s="9"/>
      <c r="U1966" s="1">
        <f t="shared" si="120"/>
        <v>12300</v>
      </c>
      <c r="V1966" s="1">
        <f t="shared" si="121"/>
        <v>0</v>
      </c>
      <c r="W1966" s="1">
        <f t="shared" si="122"/>
        <v>8819.0815180364007</v>
      </c>
      <c r="X1966" s="1">
        <f t="shared" si="123"/>
        <v>10559.5407590182</v>
      </c>
    </row>
    <row r="1967" spans="1:24" hidden="1" x14ac:dyDescent="0.3">
      <c r="A1967" t="s">
        <v>21</v>
      </c>
      <c r="B1967" t="s">
        <v>28</v>
      </c>
      <c r="C1967">
        <v>1971</v>
      </c>
      <c r="D1967" s="1">
        <v>47286</v>
      </c>
      <c r="E1967" s="9">
        <v>1</v>
      </c>
      <c r="F1967" s="1">
        <v>47286</v>
      </c>
      <c r="G1967" s="9">
        <v>1.7169984974013299</v>
      </c>
      <c r="H1967" s="1">
        <v>81189.990948119506</v>
      </c>
      <c r="I1967" s="9">
        <v>1.5</v>
      </c>
      <c r="J1967" s="1">
        <v>121784.986422179</v>
      </c>
      <c r="K1967" s="1">
        <v>25873.480627674198</v>
      </c>
      <c r="L1967" s="10">
        <v>0.14297435557694799</v>
      </c>
      <c r="M1967" s="1">
        <v>147658.46704985399</v>
      </c>
      <c r="N1967" s="1">
        <v>59180.897447458403</v>
      </c>
      <c r="O1967" s="10">
        <v>0.32702792472248798</v>
      </c>
      <c r="P1967" s="1">
        <v>180965.883869638</v>
      </c>
      <c r="Q1967" s="9">
        <v>2.25</v>
      </c>
      <c r="R1967" s="9">
        <v>5</v>
      </c>
      <c r="S1967" s="9">
        <v>2.91205845990399</v>
      </c>
      <c r="T1967" s="9"/>
      <c r="U1967" s="1">
        <f t="shared" si="120"/>
        <v>47286</v>
      </c>
      <c r="V1967" s="1">
        <f t="shared" si="121"/>
        <v>0</v>
      </c>
      <c r="W1967" s="1">
        <f t="shared" si="122"/>
        <v>33903.990948119506</v>
      </c>
      <c r="X1967" s="1">
        <f t="shared" si="123"/>
        <v>40594.995474059499</v>
      </c>
    </row>
    <row r="1968" spans="1:24" hidden="1" x14ac:dyDescent="0.3">
      <c r="A1968" t="s">
        <v>21</v>
      </c>
      <c r="B1968" t="s">
        <v>28</v>
      </c>
      <c r="C1968">
        <v>1973</v>
      </c>
      <c r="D1968" s="1">
        <v>33700</v>
      </c>
      <c r="E1968" s="9">
        <v>1.0156584391041601</v>
      </c>
      <c r="F1968" s="1">
        <v>34227.6893978101</v>
      </c>
      <c r="G1968" s="9">
        <v>1.7169984974013299</v>
      </c>
      <c r="H1968" s="1">
        <v>58768.891265559498</v>
      </c>
      <c r="I1968" s="9">
        <v>1.5</v>
      </c>
      <c r="J1968" s="1">
        <v>88153.336898339199</v>
      </c>
      <c r="K1968" s="1">
        <v>17498.347932566099</v>
      </c>
      <c r="L1968" s="10">
        <v>0.135139487498739</v>
      </c>
      <c r="M1968" s="1">
        <v>105651.684830905</v>
      </c>
      <c r="N1968" s="1">
        <v>41330.267460671101</v>
      </c>
      <c r="O1968" s="10">
        <v>0.31919305664427999</v>
      </c>
      <c r="P1968" s="1">
        <v>129483.60435901</v>
      </c>
      <c r="Q1968" s="9">
        <v>2.25</v>
      </c>
      <c r="R1968" s="9">
        <v>4.9229148377973999</v>
      </c>
      <c r="S1968" s="9">
        <v>2.91205845990399</v>
      </c>
      <c r="T1968" s="9"/>
      <c r="U1968" s="1">
        <f t="shared" si="120"/>
        <v>33700</v>
      </c>
      <c r="V1968" s="1">
        <f t="shared" si="121"/>
        <v>527.68939781009976</v>
      </c>
      <c r="W1968" s="1">
        <f t="shared" si="122"/>
        <v>24541.201867749398</v>
      </c>
      <c r="X1968" s="1">
        <f t="shared" si="123"/>
        <v>29384.445632779702</v>
      </c>
    </row>
    <row r="1969" spans="1:24" hidden="1" x14ac:dyDescent="0.3">
      <c r="A1969" t="s">
        <v>21</v>
      </c>
      <c r="B1969" t="s">
        <v>28</v>
      </c>
      <c r="C1969">
        <v>1975</v>
      </c>
      <c r="D1969" s="1">
        <v>82800</v>
      </c>
      <c r="E1969" s="9">
        <v>1.03553669095342</v>
      </c>
      <c r="F1969" s="1">
        <v>85742.438010943399</v>
      </c>
      <c r="G1969" s="9">
        <v>1.7169984974013299</v>
      </c>
      <c r="H1969" s="1">
        <v>147219.63722831701</v>
      </c>
      <c r="I1969" s="9">
        <v>1.5</v>
      </c>
      <c r="J1969" s="1">
        <v>220829.455842475</v>
      </c>
      <c r="K1969" s="1">
        <v>39079.771462478398</v>
      </c>
      <c r="L1969" s="10">
        <v>0.122685140400975</v>
      </c>
      <c r="M1969" s="1">
        <v>259909.22730495399</v>
      </c>
      <c r="N1969" s="1">
        <v>97707.665562390393</v>
      </c>
      <c r="O1969" s="10">
        <v>0.306738709546516</v>
      </c>
      <c r="P1969" s="1">
        <v>318537.12140486599</v>
      </c>
      <c r="Q1969" s="9">
        <v>2.25</v>
      </c>
      <c r="R1969" s="9">
        <v>4.8284141389490296</v>
      </c>
      <c r="S1969" s="9">
        <v>2.91205845990399</v>
      </c>
      <c r="T1969" s="9"/>
      <c r="U1969" s="1">
        <f t="shared" si="120"/>
        <v>82800</v>
      </c>
      <c r="V1969" s="1">
        <f t="shared" si="121"/>
        <v>2942.4380109433987</v>
      </c>
      <c r="W1969" s="1">
        <f t="shared" si="122"/>
        <v>61477.199217373607</v>
      </c>
      <c r="X1969" s="1">
        <f t="shared" si="123"/>
        <v>73609.818614157994</v>
      </c>
    </row>
    <row r="1970" spans="1:24" hidden="1" x14ac:dyDescent="0.3">
      <c r="A1970" t="s">
        <v>21</v>
      </c>
      <c r="B1970" t="s">
        <v>28</v>
      </c>
      <c r="C1970">
        <v>1977</v>
      </c>
      <c r="D1970" s="1">
        <v>69100</v>
      </c>
      <c r="E1970" s="9">
        <v>1</v>
      </c>
      <c r="F1970" s="1">
        <v>69100</v>
      </c>
      <c r="G1970" s="9">
        <v>1.7169984974013299</v>
      </c>
      <c r="H1970" s="1">
        <v>118644.59617043201</v>
      </c>
      <c r="I1970" s="9">
        <v>1.5</v>
      </c>
      <c r="J1970" s="1">
        <v>177966.89425564799</v>
      </c>
      <c r="K1970" s="1">
        <v>56003.749587943297</v>
      </c>
      <c r="L1970" s="10">
        <v>0.19530680789721999</v>
      </c>
      <c r="M1970" s="1">
        <v>233970.643843592</v>
      </c>
      <c r="N1970" s="1">
        <v>108780.660480975</v>
      </c>
      <c r="O1970" s="10">
        <v>0.37936037704275999</v>
      </c>
      <c r="P1970" s="1">
        <v>286747.55473662302</v>
      </c>
      <c r="Q1970" s="9">
        <v>2.25</v>
      </c>
      <c r="R1970" s="9">
        <v>5</v>
      </c>
      <c r="S1970" s="9">
        <v>2.91205845990399</v>
      </c>
      <c r="T1970" s="9"/>
      <c r="U1970" s="1">
        <f t="shared" si="120"/>
        <v>69100</v>
      </c>
      <c r="V1970" s="1">
        <f t="shared" si="121"/>
        <v>0</v>
      </c>
      <c r="W1970" s="1">
        <f t="shared" si="122"/>
        <v>49544.596170432007</v>
      </c>
      <c r="X1970" s="1">
        <f t="shared" si="123"/>
        <v>59322.298085215982</v>
      </c>
    </row>
    <row r="1971" spans="1:24" hidden="1" x14ac:dyDescent="0.3">
      <c r="A1971" t="s">
        <v>21</v>
      </c>
      <c r="B1971" t="s">
        <v>28</v>
      </c>
      <c r="C1971">
        <v>1979</v>
      </c>
      <c r="D1971" s="1">
        <v>24800</v>
      </c>
      <c r="E1971" s="9">
        <v>1.0156584391041601</v>
      </c>
      <c r="F1971" s="1">
        <v>25188.329289783102</v>
      </c>
      <c r="G1971" s="9">
        <v>1.7169984974013299</v>
      </c>
      <c r="H1971" s="1">
        <v>43248.323542607599</v>
      </c>
      <c r="I1971" s="9">
        <v>1.5</v>
      </c>
      <c r="J1971" s="1">
        <v>64872.485313911398</v>
      </c>
      <c r="K1971" s="1">
        <v>14736.3474314207</v>
      </c>
      <c r="L1971" s="10">
        <v>0.151039396959429</v>
      </c>
      <c r="M1971" s="1">
        <v>79608.832745332096</v>
      </c>
      <c r="N1971" s="1">
        <v>32693.763811004501</v>
      </c>
      <c r="O1971" s="10">
        <v>0.33509296610497002</v>
      </c>
      <c r="P1971" s="1">
        <v>97566.249124915805</v>
      </c>
      <c r="Q1971" s="9">
        <v>2.25</v>
      </c>
      <c r="R1971" s="9">
        <v>4.9229148377973999</v>
      </c>
      <c r="S1971" s="9">
        <v>2.91205845990399</v>
      </c>
      <c r="T1971" s="9"/>
      <c r="U1971" s="1">
        <f t="shared" si="120"/>
        <v>24800</v>
      </c>
      <c r="V1971" s="1">
        <f t="shared" si="121"/>
        <v>388.32928978310156</v>
      </c>
      <c r="W1971" s="1">
        <f t="shared" si="122"/>
        <v>18059.994252824497</v>
      </c>
      <c r="X1971" s="1">
        <f t="shared" si="123"/>
        <v>21624.161771303799</v>
      </c>
    </row>
    <row r="1972" spans="1:24" hidden="1" x14ac:dyDescent="0.3">
      <c r="A1972" t="s">
        <v>21</v>
      </c>
      <c r="B1972" t="s">
        <v>28</v>
      </c>
      <c r="C1972">
        <v>1981</v>
      </c>
      <c r="D1972" s="1">
        <v>65700</v>
      </c>
      <c r="E1972" s="9">
        <v>1.0278733480114199</v>
      </c>
      <c r="F1972" s="1">
        <v>67531.278964350306</v>
      </c>
      <c r="G1972" s="9">
        <v>1.7169984974013299</v>
      </c>
      <c r="H1972" s="1">
        <v>115951.10450938001</v>
      </c>
      <c r="I1972" s="9">
        <v>1.5</v>
      </c>
      <c r="J1972" s="1">
        <v>173926.65676407001</v>
      </c>
      <c r="K1972" s="1">
        <v>50857.7618039476</v>
      </c>
      <c r="L1972" s="10">
        <v>0.18460892213763799</v>
      </c>
      <c r="M1972" s="1">
        <v>224784.41856801699</v>
      </c>
      <c r="N1972" s="1">
        <v>101562.529863811</v>
      </c>
      <c r="O1972" s="10">
        <v>0.36866249128317802</v>
      </c>
      <c r="P1972" s="1">
        <v>275489.18662787997</v>
      </c>
      <c r="Q1972" s="9">
        <v>2.25</v>
      </c>
      <c r="R1972" s="9">
        <v>4.8644125364990503</v>
      </c>
      <c r="S1972" s="9">
        <v>2.91205845990399</v>
      </c>
      <c r="T1972" s="9"/>
      <c r="U1972" s="1">
        <f t="shared" si="120"/>
        <v>65700</v>
      </c>
      <c r="V1972" s="1">
        <f t="shared" si="121"/>
        <v>1831.2789643503056</v>
      </c>
      <c r="W1972" s="1">
        <f t="shared" si="122"/>
        <v>48419.8255450297</v>
      </c>
      <c r="X1972" s="1">
        <f t="shared" si="123"/>
        <v>57975.552254690003</v>
      </c>
    </row>
    <row r="1973" spans="1:24" hidden="1" x14ac:dyDescent="0.3">
      <c r="A1973" t="s">
        <v>21</v>
      </c>
      <c r="B1973" t="s">
        <v>28</v>
      </c>
      <c r="C1973">
        <v>1983</v>
      </c>
      <c r="D1973" s="1">
        <v>57100</v>
      </c>
      <c r="E1973" s="9">
        <v>1.0278733480114199</v>
      </c>
      <c r="F1973" s="1">
        <v>58691.568171452098</v>
      </c>
      <c r="G1973" s="9">
        <v>1.7169984974013299</v>
      </c>
      <c r="H1973" s="1">
        <v>100773.334360511</v>
      </c>
      <c r="I1973" s="9">
        <v>1.5</v>
      </c>
      <c r="J1973" s="1">
        <v>151160.001540767</v>
      </c>
      <c r="K1973" s="1">
        <v>44291.923109957301</v>
      </c>
      <c r="L1973" s="10">
        <v>0.16666677298490801</v>
      </c>
      <c r="M1973" s="1">
        <v>195451.92465072399</v>
      </c>
      <c r="N1973" s="1">
        <v>114591.36759366799</v>
      </c>
      <c r="O1973" s="10">
        <v>0.43119765654226899</v>
      </c>
      <c r="P1973" s="1">
        <v>265751.36913443397</v>
      </c>
      <c r="Q1973" s="9">
        <v>2.25</v>
      </c>
      <c r="R1973" s="9">
        <v>4.8644125364990503</v>
      </c>
      <c r="S1973" s="9">
        <v>2.91205845990399</v>
      </c>
      <c r="T1973" s="9"/>
      <c r="U1973" s="1">
        <f t="shared" si="120"/>
        <v>57100</v>
      </c>
      <c r="V1973" s="1">
        <f t="shared" si="121"/>
        <v>1591.5681714520979</v>
      </c>
      <c r="W1973" s="1">
        <f t="shared" si="122"/>
        <v>42081.766189058901</v>
      </c>
      <c r="X1973" s="1">
        <f t="shared" si="123"/>
        <v>50386.667180256001</v>
      </c>
    </row>
    <row r="1974" spans="1:24" hidden="1" x14ac:dyDescent="0.3">
      <c r="A1974" t="s">
        <v>21</v>
      </c>
      <c r="B1974" t="s">
        <v>28</v>
      </c>
      <c r="C1974">
        <v>1985</v>
      </c>
      <c r="D1974" s="1">
        <v>125900</v>
      </c>
      <c r="E1974" s="9">
        <v>1</v>
      </c>
      <c r="F1974" s="1">
        <v>125900</v>
      </c>
      <c r="G1974" s="9">
        <v>1.7169984974013299</v>
      </c>
      <c r="H1974" s="1">
        <v>216170.11082282799</v>
      </c>
      <c r="I1974" s="9">
        <v>1.5</v>
      </c>
      <c r="J1974" s="1">
        <v>324255.16623424197</v>
      </c>
      <c r="K1974" s="1">
        <v>99337.479624597006</v>
      </c>
      <c r="L1974" s="10">
        <v>0.19758466628395199</v>
      </c>
      <c r="M1974" s="1">
        <v>423592.64585883898</v>
      </c>
      <c r="N1974" s="1">
        <v>178503.88634242699</v>
      </c>
      <c r="O1974" s="10">
        <v>0.355048577300765</v>
      </c>
      <c r="P1974" s="1">
        <v>502759.05257666903</v>
      </c>
      <c r="Q1974" s="9">
        <v>2.25</v>
      </c>
      <c r="R1974" s="9">
        <v>5</v>
      </c>
      <c r="S1974" s="9">
        <v>2.91205845990399</v>
      </c>
      <c r="T1974" s="9"/>
      <c r="U1974" s="1">
        <f t="shared" si="120"/>
        <v>125900</v>
      </c>
      <c r="V1974" s="1">
        <f t="shared" si="121"/>
        <v>0</v>
      </c>
      <c r="W1974" s="1">
        <f t="shared" si="122"/>
        <v>90270.110822827992</v>
      </c>
      <c r="X1974" s="1">
        <f t="shared" si="123"/>
        <v>108085.05541141398</v>
      </c>
    </row>
    <row r="1975" spans="1:24" hidden="1" x14ac:dyDescent="0.3">
      <c r="A1975" t="s">
        <v>21</v>
      </c>
      <c r="B1975" t="s">
        <v>28</v>
      </c>
      <c r="C1975">
        <v>1987</v>
      </c>
      <c r="D1975" s="1">
        <v>68450</v>
      </c>
      <c r="E1975" s="9">
        <v>1</v>
      </c>
      <c r="F1975" s="1">
        <v>68450</v>
      </c>
      <c r="G1975" s="9">
        <v>1.7169984974013299</v>
      </c>
      <c r="H1975" s="1">
        <v>117528.547147121</v>
      </c>
      <c r="I1975" s="9">
        <v>1.5</v>
      </c>
      <c r="J1975" s="1">
        <v>176292.82072068201</v>
      </c>
      <c r="K1975" s="1">
        <v>58718.740501248001</v>
      </c>
      <c r="L1975" s="10">
        <v>0.23012451480840901</v>
      </c>
      <c r="M1975" s="1">
        <v>235011.56122192999</v>
      </c>
      <c r="N1975" s="1">
        <v>78867.914979877707</v>
      </c>
      <c r="O1975" s="10">
        <v>0.30909110981884003</v>
      </c>
      <c r="P1975" s="1">
        <v>255160.73570056001</v>
      </c>
      <c r="Q1975" s="9">
        <v>2.25</v>
      </c>
      <c r="R1975" s="9">
        <v>5</v>
      </c>
      <c r="S1975" s="9">
        <v>2.91205845990399</v>
      </c>
      <c r="T1975" s="9"/>
      <c r="U1975" s="1">
        <f t="shared" si="120"/>
        <v>68450</v>
      </c>
      <c r="V1975" s="1">
        <f t="shared" si="121"/>
        <v>0</v>
      </c>
      <c r="W1975" s="1">
        <f t="shared" si="122"/>
        <v>49078.547147121004</v>
      </c>
      <c r="X1975" s="1">
        <f t="shared" si="123"/>
        <v>58764.273573561004</v>
      </c>
    </row>
    <row r="1976" spans="1:24" hidden="1" x14ac:dyDescent="0.3">
      <c r="A1976" t="s">
        <v>21</v>
      </c>
      <c r="B1976" t="s">
        <v>28</v>
      </c>
      <c r="C1976">
        <v>1989</v>
      </c>
      <c r="D1976" s="1">
        <v>118000</v>
      </c>
      <c r="E1976" s="9">
        <v>1</v>
      </c>
      <c r="F1976" s="1">
        <v>118000</v>
      </c>
      <c r="G1976" s="9">
        <v>1.7169984974013299</v>
      </c>
      <c r="H1976" s="1">
        <v>202605.822693358</v>
      </c>
      <c r="I1976" s="9">
        <v>1.5</v>
      </c>
      <c r="J1976" s="1">
        <v>303908.73404003598</v>
      </c>
      <c r="K1976" s="1">
        <v>60951.825414914601</v>
      </c>
      <c r="L1976" s="10">
        <v>0.12744735359047901</v>
      </c>
      <c r="M1976" s="1">
        <v>364860.55945495103</v>
      </c>
      <c r="N1976" s="1">
        <v>174342.27469230999</v>
      </c>
      <c r="O1976" s="10">
        <v>0.36454136323605901</v>
      </c>
      <c r="P1976" s="1">
        <v>478251.008732346</v>
      </c>
      <c r="Q1976" s="9">
        <v>2.25</v>
      </c>
      <c r="R1976" s="9">
        <v>5</v>
      </c>
      <c r="S1976" s="9">
        <v>2.91205845990399</v>
      </c>
      <c r="T1976" s="9"/>
      <c r="U1976" s="1">
        <f t="shared" si="120"/>
        <v>118000</v>
      </c>
      <c r="V1976" s="1">
        <f t="shared" si="121"/>
        <v>0</v>
      </c>
      <c r="W1976" s="1">
        <f t="shared" si="122"/>
        <v>84605.822693358001</v>
      </c>
      <c r="X1976" s="1">
        <f t="shared" si="123"/>
        <v>101302.91134667798</v>
      </c>
    </row>
    <row r="1977" spans="1:24" hidden="1" x14ac:dyDescent="0.3">
      <c r="A1977" t="s">
        <v>21</v>
      </c>
      <c r="B1977" t="s">
        <v>28</v>
      </c>
      <c r="C1977">
        <v>1991</v>
      </c>
      <c r="D1977" s="1">
        <v>42600</v>
      </c>
      <c r="E1977" s="9">
        <v>1.01947050392168</v>
      </c>
      <c r="F1977" s="1">
        <v>43429.4434670634</v>
      </c>
      <c r="G1977" s="9">
        <v>1.7169984974013299</v>
      </c>
      <c r="H1977" s="1">
        <v>74568.289175924103</v>
      </c>
      <c r="I1977" s="9">
        <v>1.5</v>
      </c>
      <c r="J1977" s="1">
        <v>111852.433763886</v>
      </c>
      <c r="K1977" s="1">
        <v>47548.909786889199</v>
      </c>
      <c r="L1977" s="10">
        <v>0.207368121066942</v>
      </c>
      <c r="M1977" s="1">
        <v>159401.343550775</v>
      </c>
      <c r="N1977" s="1">
        <v>117444.671028511</v>
      </c>
      <c r="O1977" s="10">
        <v>0.51219430413150702</v>
      </c>
      <c r="P1977" s="1">
        <v>229297.104792397</v>
      </c>
      <c r="Q1977" s="9">
        <v>2.25</v>
      </c>
      <c r="R1977" s="9">
        <v>4.9045067814773597</v>
      </c>
      <c r="S1977" s="9">
        <v>2.91205845990399</v>
      </c>
      <c r="T1977" s="9"/>
      <c r="U1977" s="1">
        <f t="shared" si="120"/>
        <v>42600</v>
      </c>
      <c r="V1977" s="1">
        <f t="shared" si="121"/>
        <v>829.44346706340002</v>
      </c>
      <c r="W1977" s="1">
        <f t="shared" si="122"/>
        <v>31138.845708860703</v>
      </c>
      <c r="X1977" s="1">
        <f t="shared" si="123"/>
        <v>37284.144587961899</v>
      </c>
    </row>
    <row r="1978" spans="1:24" hidden="1" x14ac:dyDescent="0.3">
      <c r="A1978" t="s">
        <v>21</v>
      </c>
      <c r="B1978" t="s">
        <v>28</v>
      </c>
      <c r="C1978">
        <v>1993</v>
      </c>
      <c r="D1978" s="1">
        <v>29750</v>
      </c>
      <c r="E1978" s="9">
        <v>1</v>
      </c>
      <c r="F1978" s="1">
        <v>29750</v>
      </c>
      <c r="G1978" s="9">
        <v>1.7169984974013299</v>
      </c>
      <c r="H1978" s="1">
        <v>51080.705297689703</v>
      </c>
      <c r="I1978" s="9">
        <v>1.5</v>
      </c>
      <c r="J1978" s="1">
        <v>76621.057946534595</v>
      </c>
      <c r="K1978" s="1">
        <v>28027.537990318498</v>
      </c>
      <c r="L1978" s="10">
        <v>0.21403698056819101</v>
      </c>
      <c r="M1978" s="1">
        <v>104648.595936853</v>
      </c>
      <c r="N1978" s="1">
        <v>54326.117237470899</v>
      </c>
      <c r="O1978" s="10">
        <v>0.41487047858140103</v>
      </c>
      <c r="P1978" s="1">
        <v>130947.175184005</v>
      </c>
      <c r="Q1978" s="9">
        <v>2.25</v>
      </c>
      <c r="R1978" s="9">
        <v>5</v>
      </c>
      <c r="S1978" s="9">
        <v>2.91205845990399</v>
      </c>
      <c r="T1978" s="9"/>
      <c r="U1978" s="1">
        <f t="shared" si="120"/>
        <v>29750</v>
      </c>
      <c r="V1978" s="1">
        <f t="shared" si="121"/>
        <v>0</v>
      </c>
      <c r="W1978" s="1">
        <f t="shared" si="122"/>
        <v>21330.705297689703</v>
      </c>
      <c r="X1978" s="1">
        <f t="shared" si="123"/>
        <v>25540.352648844892</v>
      </c>
    </row>
    <row r="1979" spans="1:24" hidden="1" x14ac:dyDescent="0.3">
      <c r="A1979" t="s">
        <v>21</v>
      </c>
      <c r="B1979" t="s">
        <v>28</v>
      </c>
      <c r="C1979">
        <v>1995</v>
      </c>
      <c r="D1979" s="1">
        <v>74000</v>
      </c>
      <c r="E1979" s="9">
        <v>1.06628024659071</v>
      </c>
      <c r="F1979" s="1">
        <v>78904.738247712594</v>
      </c>
      <c r="G1979" s="9">
        <v>1.7169984974013299</v>
      </c>
      <c r="H1979" s="1">
        <v>135479.31700916801</v>
      </c>
      <c r="I1979" s="9">
        <v>1.5</v>
      </c>
      <c r="J1979" s="1">
        <v>203218.975513752</v>
      </c>
      <c r="K1979" s="1">
        <v>83471.1547861617</v>
      </c>
      <c r="L1979" s="10">
        <v>0.24396610080272699</v>
      </c>
      <c r="M1979" s="1">
        <v>286690.13029991399</v>
      </c>
      <c r="N1979" s="1">
        <v>138923.455387569</v>
      </c>
      <c r="O1979" s="10">
        <v>0.40603983265564703</v>
      </c>
      <c r="P1979" s="1">
        <v>342142.430901321</v>
      </c>
      <c r="Q1979" s="9">
        <v>2.25</v>
      </c>
      <c r="R1979" s="9">
        <v>4.6891987505037598</v>
      </c>
      <c r="S1979" s="9">
        <v>2.91205845990399</v>
      </c>
      <c r="T1979" s="9"/>
      <c r="U1979" s="1">
        <f t="shared" si="120"/>
        <v>74000</v>
      </c>
      <c r="V1979" s="1">
        <f t="shared" si="121"/>
        <v>4904.7382477125939</v>
      </c>
      <c r="W1979" s="1">
        <f t="shared" si="122"/>
        <v>56574.578761455414</v>
      </c>
      <c r="X1979" s="1">
        <f t="shared" si="123"/>
        <v>67739.658504583989</v>
      </c>
    </row>
    <row r="1980" spans="1:24" hidden="1" x14ac:dyDescent="0.3">
      <c r="A1980" t="s">
        <v>21</v>
      </c>
      <c r="B1980" t="s">
        <v>28</v>
      </c>
      <c r="C1980">
        <v>1997</v>
      </c>
      <c r="D1980" s="1">
        <v>62000</v>
      </c>
      <c r="E1980" s="9">
        <v>1.18571599489141</v>
      </c>
      <c r="F1980" s="1">
        <v>73514.391683267604</v>
      </c>
      <c r="G1980" s="9">
        <v>1.7169984974013299</v>
      </c>
      <c r="H1980" s="1">
        <v>126224.100057544</v>
      </c>
      <c r="I1980" s="9">
        <v>1.5</v>
      </c>
      <c r="J1980" s="1">
        <v>189336.15008631599</v>
      </c>
      <c r="K1980" s="1">
        <v>47728.181560708501</v>
      </c>
      <c r="L1980" s="10">
        <v>0.175965709389034</v>
      </c>
      <c r="M1980" s="1">
        <v>237064.331647024</v>
      </c>
      <c r="N1980" s="1">
        <v>81899.545359258904</v>
      </c>
      <c r="O1980" s="10">
        <v>0.30194973130184</v>
      </c>
      <c r="P1980" s="1">
        <v>271235.69544557499</v>
      </c>
      <c r="Q1980" s="9">
        <v>2.25</v>
      </c>
      <c r="R1980" s="9">
        <v>4.2168613913805704</v>
      </c>
      <c r="S1980" s="9">
        <v>2.91205845990399</v>
      </c>
      <c r="T1980" s="9"/>
      <c r="U1980" s="1">
        <f t="shared" si="120"/>
        <v>62000</v>
      </c>
      <c r="V1980" s="1">
        <f t="shared" si="121"/>
        <v>11514.391683267604</v>
      </c>
      <c r="W1980" s="1">
        <f t="shared" si="122"/>
        <v>52709.708374276393</v>
      </c>
      <c r="X1980" s="1">
        <f t="shared" si="123"/>
        <v>63112.050028771991</v>
      </c>
    </row>
    <row r="1981" spans="1:24" hidden="1" x14ac:dyDescent="0.3">
      <c r="A1981" t="s">
        <v>21</v>
      </c>
      <c r="B1981" t="s">
        <v>28</v>
      </c>
      <c r="C1981">
        <v>1999</v>
      </c>
      <c r="D1981" s="1">
        <v>199000</v>
      </c>
      <c r="E1981" s="9">
        <v>1</v>
      </c>
      <c r="F1981" s="1">
        <v>199000</v>
      </c>
      <c r="G1981" s="9">
        <v>1.7169984974013299</v>
      </c>
      <c r="H1981" s="1">
        <v>341682.70098286599</v>
      </c>
      <c r="I1981" s="9">
        <v>1.5</v>
      </c>
      <c r="J1981" s="1">
        <v>512524.051474298</v>
      </c>
      <c r="K1981" s="1">
        <v>146990.20615132299</v>
      </c>
      <c r="L1981" s="10">
        <v>0.19416181846675601</v>
      </c>
      <c r="M1981" s="1">
        <v>659514.25762562105</v>
      </c>
      <c r="N1981" s="1">
        <v>244525.956153696</v>
      </c>
      <c r="O1981" s="10">
        <v>0.322998419773946</v>
      </c>
      <c r="P1981" s="1">
        <v>757050.00762799405</v>
      </c>
      <c r="Q1981" s="9">
        <v>2.25</v>
      </c>
      <c r="R1981" s="9">
        <v>5</v>
      </c>
      <c r="S1981" s="9">
        <v>2.91205845990399</v>
      </c>
      <c r="T1981" s="9"/>
      <c r="U1981" s="1">
        <f t="shared" si="120"/>
        <v>199000</v>
      </c>
      <c r="V1981" s="1">
        <f t="shared" si="121"/>
        <v>0</v>
      </c>
      <c r="W1981" s="1">
        <f t="shared" si="122"/>
        <v>142682.70098286599</v>
      </c>
      <c r="X1981" s="1">
        <f t="shared" si="123"/>
        <v>170841.35049143201</v>
      </c>
    </row>
    <row r="1982" spans="1:24" hidden="1" x14ac:dyDescent="0.3">
      <c r="A1982" t="s">
        <v>21</v>
      </c>
      <c r="B1982" t="s">
        <v>28</v>
      </c>
      <c r="C1982">
        <v>2001</v>
      </c>
      <c r="D1982" s="1">
        <v>241000</v>
      </c>
      <c r="E1982" s="9">
        <v>1</v>
      </c>
      <c r="F1982" s="1">
        <v>241000</v>
      </c>
      <c r="G1982" s="9">
        <v>1.7169984974013299</v>
      </c>
      <c r="H1982" s="1">
        <v>413796.63787372201</v>
      </c>
      <c r="I1982" s="9">
        <v>1.5</v>
      </c>
      <c r="J1982" s="1">
        <v>620694.95681058301</v>
      </c>
      <c r="K1982" s="1">
        <v>118605.046650565</v>
      </c>
      <c r="L1982" s="10">
        <v>0.13614690830099699</v>
      </c>
      <c r="M1982" s="1">
        <v>739300.00346114696</v>
      </c>
      <c r="N1982" s="1">
        <v>250459.94586520799</v>
      </c>
      <c r="O1982" s="10">
        <v>0.28750334193828098</v>
      </c>
      <c r="P1982" s="1">
        <v>871154.90267579001</v>
      </c>
      <c r="Q1982" s="9">
        <v>2.25</v>
      </c>
      <c r="R1982" s="9">
        <v>5</v>
      </c>
      <c r="S1982" s="9">
        <v>2.91205845990399</v>
      </c>
      <c r="T1982" s="9"/>
      <c r="U1982" s="1">
        <f t="shared" si="120"/>
        <v>241000</v>
      </c>
      <c r="V1982" s="1">
        <f t="shared" si="121"/>
        <v>0</v>
      </c>
      <c r="W1982" s="1">
        <f t="shared" si="122"/>
        <v>172796.63787372201</v>
      </c>
      <c r="X1982" s="1">
        <f t="shared" si="123"/>
        <v>206898.318936861</v>
      </c>
    </row>
    <row r="1983" spans="1:24" hidden="1" x14ac:dyDescent="0.3">
      <c r="A1983" t="s">
        <v>21</v>
      </c>
      <c r="B1983" t="s">
        <v>28</v>
      </c>
      <c r="C1983">
        <v>2003</v>
      </c>
      <c r="D1983" s="1">
        <v>189000</v>
      </c>
      <c r="E1983" s="9">
        <v>1</v>
      </c>
      <c r="F1983" s="1">
        <v>189000</v>
      </c>
      <c r="G1983" s="9">
        <v>1.7169984974013299</v>
      </c>
      <c r="H1983" s="1">
        <v>324512.716008852</v>
      </c>
      <c r="I1983" s="9">
        <v>1.5</v>
      </c>
      <c r="J1983" s="1">
        <v>486769.074013278</v>
      </c>
      <c r="K1983" s="1">
        <v>59555.218242390103</v>
      </c>
      <c r="L1983" s="10">
        <v>9.4330759158966507E-2</v>
      </c>
      <c r="M1983" s="1">
        <v>546324.29225566902</v>
      </c>
      <c r="N1983" s="1">
        <v>144575.55602438899</v>
      </c>
      <c r="O1983" s="10">
        <v>0.22899625520813199</v>
      </c>
      <c r="P1983" s="1">
        <v>631344.63003766804</v>
      </c>
      <c r="Q1983" s="9">
        <v>2.25</v>
      </c>
      <c r="R1983" s="9">
        <v>5</v>
      </c>
      <c r="S1983" s="9">
        <v>2.91205845990399</v>
      </c>
      <c r="T1983" s="9"/>
      <c r="U1983" s="1">
        <f t="shared" si="120"/>
        <v>189000</v>
      </c>
      <c r="V1983" s="1">
        <f t="shared" si="121"/>
        <v>0</v>
      </c>
      <c r="W1983" s="1">
        <f t="shared" si="122"/>
        <v>135512.716008852</v>
      </c>
      <c r="X1983" s="1">
        <f t="shared" si="123"/>
        <v>162256.358004426</v>
      </c>
    </row>
    <row r="1984" spans="1:24" hidden="1" x14ac:dyDescent="0.3">
      <c r="A1984" t="s">
        <v>21</v>
      </c>
      <c r="B1984" t="s">
        <v>28</v>
      </c>
      <c r="C1984">
        <v>2005</v>
      </c>
      <c r="D1984" s="1">
        <v>274600</v>
      </c>
      <c r="E1984" s="9">
        <v>1</v>
      </c>
      <c r="F1984" s="1">
        <v>274600</v>
      </c>
      <c r="G1984" s="9">
        <v>1.7169984974013299</v>
      </c>
      <c r="H1984" s="1">
        <v>471487.78738640703</v>
      </c>
      <c r="I1984" s="9">
        <v>1.5</v>
      </c>
      <c r="J1984" s="1">
        <v>707231.68107961002</v>
      </c>
      <c r="K1984" s="1">
        <v>67530.181938574795</v>
      </c>
      <c r="L1984" s="10">
        <v>7.5763297517676506E-2</v>
      </c>
      <c r="M1984" s="1">
        <v>774761.86301818502</v>
      </c>
      <c r="N1984" s="1">
        <v>184099.40073898699</v>
      </c>
      <c r="O1984" s="10">
        <v>0.20654435203063501</v>
      </c>
      <c r="P1984" s="1">
        <v>891331.08181859704</v>
      </c>
      <c r="Q1984" s="9">
        <v>2.25</v>
      </c>
      <c r="R1984" s="9">
        <v>5</v>
      </c>
      <c r="S1984" s="9">
        <v>2.91205845990399</v>
      </c>
      <c r="T1984" s="9"/>
      <c r="U1984" s="1">
        <f t="shared" si="120"/>
        <v>274600</v>
      </c>
      <c r="V1984" s="1">
        <f t="shared" si="121"/>
        <v>0</v>
      </c>
      <c r="W1984" s="1">
        <f t="shared" si="122"/>
        <v>196887.78738640703</v>
      </c>
      <c r="X1984" s="1">
        <f t="shared" si="123"/>
        <v>235743.89369320299</v>
      </c>
    </row>
    <row r="1985" spans="1:24" hidden="1" x14ac:dyDescent="0.3">
      <c r="A1985" t="s">
        <v>21</v>
      </c>
      <c r="B1985" t="s">
        <v>28</v>
      </c>
      <c r="C1985">
        <v>2007</v>
      </c>
      <c r="D1985" s="1">
        <v>102100</v>
      </c>
      <c r="E1985" s="9">
        <v>1.3222017934728501</v>
      </c>
      <c r="F1985" s="1">
        <v>134996.803113578</v>
      </c>
      <c r="G1985" s="9">
        <v>1.7169984974013299</v>
      </c>
      <c r="H1985" s="1">
        <v>231789.308099997</v>
      </c>
      <c r="I1985" s="9">
        <v>1.5</v>
      </c>
      <c r="J1985" s="1">
        <v>347683.96214999497</v>
      </c>
      <c r="K1985" s="1">
        <v>59879.217269237699</v>
      </c>
      <c r="L1985" s="10">
        <v>0.12753956627318599</v>
      </c>
      <c r="M1985" s="1">
        <v>407563.179419233</v>
      </c>
      <c r="N1985" s="1">
        <v>121811.26210832001</v>
      </c>
      <c r="O1985" s="10">
        <v>0.25945154671328402</v>
      </c>
      <c r="P1985" s="1">
        <v>469495.22425831499</v>
      </c>
      <c r="Q1985" s="9">
        <v>2.25</v>
      </c>
      <c r="R1985" s="9">
        <v>3.78157103150434</v>
      </c>
      <c r="S1985" s="9">
        <v>2.91205845990399</v>
      </c>
      <c r="T1985" s="9"/>
      <c r="U1985" s="1">
        <f t="shared" si="120"/>
        <v>102100</v>
      </c>
      <c r="V1985" s="1">
        <f t="shared" si="121"/>
        <v>32896.803113578004</v>
      </c>
      <c r="W1985" s="1">
        <f t="shared" si="122"/>
        <v>96792.504986418993</v>
      </c>
      <c r="X1985" s="1">
        <f t="shared" si="123"/>
        <v>115894.65404999797</v>
      </c>
    </row>
    <row r="1986" spans="1:24" hidden="1" x14ac:dyDescent="0.3">
      <c r="A1986" t="s">
        <v>21</v>
      </c>
      <c r="B1986" t="s">
        <v>28</v>
      </c>
      <c r="C1986">
        <v>2009</v>
      </c>
      <c r="D1986" s="1">
        <v>159650</v>
      </c>
      <c r="E1986" s="9">
        <v>1.0875400104823501</v>
      </c>
      <c r="F1986" s="1">
        <v>173625.76267350701</v>
      </c>
      <c r="G1986" s="9">
        <v>1.7169984974013299</v>
      </c>
      <c r="H1986" s="1">
        <v>298115.17362057202</v>
      </c>
      <c r="I1986" s="9">
        <v>1.5</v>
      </c>
      <c r="J1986" s="1">
        <v>447172.760430858</v>
      </c>
      <c r="K1986" s="1">
        <v>24690.591350402101</v>
      </c>
      <c r="L1986" s="10">
        <v>4.5815061519422197E-2</v>
      </c>
      <c r="M1986" s="1">
        <v>471863.35178125999</v>
      </c>
      <c r="N1986" s="1">
        <v>91745.894953574505</v>
      </c>
      <c r="O1986" s="10">
        <v>0.170240710795451</v>
      </c>
      <c r="P1986" s="1">
        <v>538918.65538443194</v>
      </c>
      <c r="Q1986" s="9">
        <v>2.25</v>
      </c>
      <c r="R1986" s="9">
        <v>4.5975320004846498</v>
      </c>
      <c r="S1986" s="9">
        <v>2.91205845990399</v>
      </c>
      <c r="T1986" s="9"/>
      <c r="U1986" s="1">
        <f t="shared" si="120"/>
        <v>159650</v>
      </c>
      <c r="V1986" s="1">
        <f t="shared" si="121"/>
        <v>13975.762673507008</v>
      </c>
      <c r="W1986" s="1">
        <f t="shared" si="122"/>
        <v>124489.41094706501</v>
      </c>
      <c r="X1986" s="1">
        <f t="shared" si="123"/>
        <v>149057.58681028598</v>
      </c>
    </row>
    <row r="1987" spans="1:24" hidden="1" x14ac:dyDescent="0.3">
      <c r="A1987" t="s">
        <v>21</v>
      </c>
      <c r="B1987" t="s">
        <v>28</v>
      </c>
      <c r="C1987">
        <v>2011</v>
      </c>
      <c r="D1987" s="1">
        <v>34940</v>
      </c>
      <c r="E1987" s="9">
        <v>1</v>
      </c>
      <c r="F1987" s="1">
        <v>34940</v>
      </c>
      <c r="G1987" s="9">
        <v>1.7169984974013299</v>
      </c>
      <c r="H1987" s="1">
        <v>59991.927499202597</v>
      </c>
      <c r="I1987" s="9">
        <v>1.5</v>
      </c>
      <c r="J1987" s="1">
        <v>89987.891248803993</v>
      </c>
      <c r="K1987" s="1">
        <v>7151.5941155017699</v>
      </c>
      <c r="L1987" s="10">
        <v>6.8375735165759802E-2</v>
      </c>
      <c r="M1987" s="1">
        <v>97139.485364305699</v>
      </c>
      <c r="N1987" s="1">
        <v>14604.682391019</v>
      </c>
      <c r="O1987" s="10">
        <v>0.13963402833275701</v>
      </c>
      <c r="P1987" s="1">
        <v>104592.57363982299</v>
      </c>
      <c r="Q1987" s="9">
        <v>2.25</v>
      </c>
      <c r="R1987" s="9">
        <v>5</v>
      </c>
      <c r="S1987" s="9">
        <v>2.91205845990399</v>
      </c>
      <c r="T1987" s="9"/>
      <c r="U1987" s="1">
        <f t="shared" ref="U1987:U2050" si="124">D1987</f>
        <v>34940</v>
      </c>
      <c r="V1987" s="1">
        <f t="shared" ref="V1987:V2050" si="125">F1987-D1987</f>
        <v>0</v>
      </c>
      <c r="W1987" s="1">
        <f t="shared" ref="W1987:W2050" si="126">H1987-F1987</f>
        <v>25051.927499202597</v>
      </c>
      <c r="X1987" s="1">
        <f t="shared" ref="X1987:X2050" si="127">J1987-H1987</f>
        <v>29995.963749601397</v>
      </c>
    </row>
    <row r="1988" spans="1:24" hidden="1" x14ac:dyDescent="0.3">
      <c r="A1988" t="s">
        <v>21</v>
      </c>
      <c r="B1988" t="s">
        <v>28</v>
      </c>
      <c r="C1988">
        <v>2013</v>
      </c>
      <c r="D1988" s="1">
        <v>187701</v>
      </c>
      <c r="E1988" s="9">
        <v>1.00450164535138</v>
      </c>
      <c r="F1988" s="1">
        <v>188545.96333409901</v>
      </c>
      <c r="G1988" s="9">
        <v>1.7169984974013299</v>
      </c>
      <c r="H1988" s="1">
        <v>323733.13573573501</v>
      </c>
      <c r="I1988" s="9">
        <v>1.5</v>
      </c>
      <c r="J1988" s="1">
        <v>485599.70360360201</v>
      </c>
      <c r="K1988" s="1">
        <v>19444.414054976402</v>
      </c>
      <c r="L1988" s="10">
        <v>3.3705960554003503E-2</v>
      </c>
      <c r="M1988" s="1">
        <v>505044.11765857798</v>
      </c>
      <c r="N1988" s="1">
        <v>91283.842670734099</v>
      </c>
      <c r="O1988" s="10">
        <v>0.15823616960523301</v>
      </c>
      <c r="P1988" s="1">
        <v>576883.54627433605</v>
      </c>
      <c r="Q1988" s="9">
        <v>2.25</v>
      </c>
      <c r="R1988" s="9">
        <v>4.97759264321662</v>
      </c>
      <c r="S1988" s="9">
        <v>2.91205845990399</v>
      </c>
      <c r="T1988" s="9"/>
      <c r="U1988" s="1">
        <f t="shared" si="124"/>
        <v>187701</v>
      </c>
      <c r="V1988" s="1">
        <f t="shared" si="125"/>
        <v>844.96333409901126</v>
      </c>
      <c r="W1988" s="1">
        <f t="shared" si="126"/>
        <v>135187.17240163599</v>
      </c>
      <c r="X1988" s="1">
        <f t="shared" si="127"/>
        <v>161866.56786786701</v>
      </c>
    </row>
    <row r="1989" spans="1:24" hidden="1" x14ac:dyDescent="0.3">
      <c r="A1989" t="s">
        <v>21</v>
      </c>
      <c r="B1989" t="s">
        <v>29</v>
      </c>
      <c r="C1989">
        <v>1955</v>
      </c>
      <c r="D1989" s="1">
        <v>98500</v>
      </c>
      <c r="E1989" s="9">
        <v>1.01838415660565</v>
      </c>
      <c r="F1989" s="1">
        <v>100310.839425657</v>
      </c>
      <c r="G1989" s="9">
        <v>1.2790587715522499</v>
      </c>
      <c r="H1989" s="1">
        <v>128303.45904915599</v>
      </c>
      <c r="I1989" s="9">
        <v>1.5</v>
      </c>
      <c r="J1989" s="1">
        <v>192455.188573733</v>
      </c>
      <c r="K1989" s="1">
        <v>374969</v>
      </c>
      <c r="L1989" s="10">
        <v>0.66082660477078903</v>
      </c>
      <c r="M1989" s="1">
        <v>567424.18857373297</v>
      </c>
      <c r="N1989" s="1">
        <v>374969</v>
      </c>
      <c r="O1989" s="10">
        <v>0.66082660477078903</v>
      </c>
      <c r="P1989" s="1">
        <v>567424.18857373297</v>
      </c>
      <c r="Q1989" s="9">
        <v>2.3541666666666701</v>
      </c>
      <c r="R1989" s="9">
        <v>4.9097385967446403</v>
      </c>
      <c r="S1989" s="9">
        <v>3.90912451499945</v>
      </c>
      <c r="T1989" s="9"/>
      <c r="U1989" s="1">
        <f t="shared" si="124"/>
        <v>98500</v>
      </c>
      <c r="V1989" s="1">
        <f t="shared" si="125"/>
        <v>1810.8394256570027</v>
      </c>
      <c r="W1989" s="1">
        <f t="shared" si="126"/>
        <v>27992.619623498991</v>
      </c>
      <c r="X1989" s="1">
        <f t="shared" si="127"/>
        <v>64151.729524577007</v>
      </c>
    </row>
    <row r="1990" spans="1:24" hidden="1" x14ac:dyDescent="0.3">
      <c r="A1990" t="s">
        <v>21</v>
      </c>
      <c r="B1990" t="s">
        <v>29</v>
      </c>
      <c r="C1990">
        <v>1957</v>
      </c>
      <c r="D1990" s="1">
        <v>36600</v>
      </c>
      <c r="E1990" s="9">
        <v>1.08907379613898</v>
      </c>
      <c r="F1990" s="1">
        <v>39860.100938686803</v>
      </c>
      <c r="G1990" s="9">
        <v>1.2790587715522499</v>
      </c>
      <c r="H1990" s="1">
        <v>50983.4117405855</v>
      </c>
      <c r="I1990" s="9">
        <v>1.5</v>
      </c>
      <c r="J1990" s="1">
        <v>76475.117610878297</v>
      </c>
      <c r="K1990" s="1">
        <v>175874</v>
      </c>
      <c r="L1990" s="10">
        <v>0.69694715664192397</v>
      </c>
      <c r="M1990" s="1">
        <v>252349.11761087799</v>
      </c>
      <c r="N1990" s="1">
        <v>175874</v>
      </c>
      <c r="O1990" s="10">
        <v>0.69694715664192397</v>
      </c>
      <c r="P1990" s="1">
        <v>252349.11761087799</v>
      </c>
      <c r="Q1990" s="9">
        <v>2.3541666666666701</v>
      </c>
      <c r="R1990" s="9">
        <v>4.5910571145189101</v>
      </c>
      <c r="S1990" s="9">
        <v>3.90912451499945</v>
      </c>
      <c r="T1990" s="9"/>
      <c r="U1990" s="1">
        <f t="shared" si="124"/>
        <v>36600</v>
      </c>
      <c r="V1990" s="1">
        <f t="shared" si="125"/>
        <v>3260.1009386868027</v>
      </c>
      <c r="W1990" s="1">
        <f t="shared" si="126"/>
        <v>11123.310801898697</v>
      </c>
      <c r="X1990" s="1">
        <f t="shared" si="127"/>
        <v>25491.705870292797</v>
      </c>
    </row>
    <row r="1991" spans="1:24" hidden="1" x14ac:dyDescent="0.3">
      <c r="A1991" t="s">
        <v>21</v>
      </c>
      <c r="B1991" t="s">
        <v>29</v>
      </c>
      <c r="C1991">
        <v>1959</v>
      </c>
      <c r="D1991" s="1">
        <v>212800</v>
      </c>
      <c r="E1991" s="9">
        <v>1.0424391791024701</v>
      </c>
      <c r="F1991" s="1">
        <v>221831.057313005</v>
      </c>
      <c r="G1991" s="9">
        <v>1.2790587715522499</v>
      </c>
      <c r="H1991" s="1">
        <v>283734.95965891</v>
      </c>
      <c r="I1991" s="9">
        <v>1.5</v>
      </c>
      <c r="J1991" s="1">
        <v>425602.43948836502</v>
      </c>
      <c r="K1991" s="1">
        <v>142607</v>
      </c>
      <c r="L1991" s="10">
        <v>0.25097611917255103</v>
      </c>
      <c r="M1991" s="1">
        <v>568209.43948836497</v>
      </c>
      <c r="N1991" s="1">
        <v>142607</v>
      </c>
      <c r="O1991" s="10">
        <v>0.25097611917255103</v>
      </c>
      <c r="P1991" s="1">
        <v>568209.43948836497</v>
      </c>
      <c r="Q1991" s="9">
        <v>2.3541666666666701</v>
      </c>
      <c r="R1991" s="9">
        <v>4.7964429006831502</v>
      </c>
      <c r="S1991" s="9">
        <v>3.90912451499945</v>
      </c>
      <c r="T1991" s="9"/>
      <c r="U1991" s="1">
        <f t="shared" si="124"/>
        <v>212800</v>
      </c>
      <c r="V1991" s="1">
        <f t="shared" si="125"/>
        <v>9031.0573130050034</v>
      </c>
      <c r="W1991" s="1">
        <f t="shared" si="126"/>
        <v>61903.902345904993</v>
      </c>
      <c r="X1991" s="1">
        <f t="shared" si="127"/>
        <v>141867.47982945503</v>
      </c>
    </row>
    <row r="1992" spans="1:24" hidden="1" x14ac:dyDescent="0.3">
      <c r="A1992" t="s">
        <v>21</v>
      </c>
      <c r="B1992" t="s">
        <v>29</v>
      </c>
      <c r="C1992">
        <v>1961</v>
      </c>
      <c r="D1992" s="1">
        <v>607125</v>
      </c>
      <c r="E1992" s="9">
        <v>1.12526338003426</v>
      </c>
      <c r="F1992" s="1">
        <v>683175.52960330097</v>
      </c>
      <c r="G1992" s="9">
        <v>1.2790587715522499</v>
      </c>
      <c r="H1992" s="1">
        <v>873821.65364895796</v>
      </c>
      <c r="I1992" s="9">
        <v>1.5</v>
      </c>
      <c r="J1992" s="1">
        <v>1310732.4804734399</v>
      </c>
      <c r="K1992" s="1">
        <v>1068583</v>
      </c>
      <c r="L1992" s="10">
        <v>0.449113624809171</v>
      </c>
      <c r="M1992" s="1">
        <v>2379315.4804734401</v>
      </c>
      <c r="N1992" s="1">
        <v>1068583</v>
      </c>
      <c r="O1992" s="10">
        <v>0.449113624809171</v>
      </c>
      <c r="P1992" s="1">
        <v>2379315.4804734401</v>
      </c>
      <c r="Q1992" s="9">
        <v>2.3541666666666701</v>
      </c>
      <c r="R1992" s="9">
        <v>4.4434041742723096</v>
      </c>
      <c r="S1992" s="9">
        <v>3.90912451499945</v>
      </c>
      <c r="T1992" s="9"/>
      <c r="U1992" s="1">
        <f t="shared" si="124"/>
        <v>607125</v>
      </c>
      <c r="V1992" s="1">
        <f t="shared" si="125"/>
        <v>76050.529603300965</v>
      </c>
      <c r="W1992" s="1">
        <f t="shared" si="126"/>
        <v>190646.12404565699</v>
      </c>
      <c r="X1992" s="1">
        <f t="shared" si="127"/>
        <v>436910.82682448195</v>
      </c>
    </row>
    <row r="1993" spans="1:24" hidden="1" x14ac:dyDescent="0.3">
      <c r="A1993" t="s">
        <v>21</v>
      </c>
      <c r="B1993" t="s">
        <v>29</v>
      </c>
      <c r="C1993">
        <v>1963</v>
      </c>
      <c r="D1993" s="1">
        <v>1219450</v>
      </c>
      <c r="E1993" s="9">
        <v>1.4039530504667399</v>
      </c>
      <c r="F1993" s="1">
        <v>1712050.54739166</v>
      </c>
      <c r="G1993" s="9">
        <v>1.2790587715522499</v>
      </c>
      <c r="H1993" s="1">
        <v>2189813.26998214</v>
      </c>
      <c r="I1993" s="9">
        <v>1.5</v>
      </c>
      <c r="J1993" s="1">
        <v>3284719.9049732098</v>
      </c>
      <c r="K1993" s="1">
        <v>1536856</v>
      </c>
      <c r="L1993" s="10">
        <v>0.318745578269298</v>
      </c>
      <c r="M1993" s="1">
        <v>4821575.9049732098</v>
      </c>
      <c r="N1993" s="1">
        <v>1536856</v>
      </c>
      <c r="O1993" s="10">
        <v>0.318745578269298</v>
      </c>
      <c r="P1993" s="1">
        <v>4821575.9049732098</v>
      </c>
      <c r="Q1993" s="9">
        <v>2.3541666666666701</v>
      </c>
      <c r="R1993" s="9">
        <v>3.5613726529799399</v>
      </c>
      <c r="S1993" s="9">
        <v>3.90912451499945</v>
      </c>
      <c r="T1993" s="9"/>
      <c r="U1993" s="1">
        <f t="shared" si="124"/>
        <v>1219450</v>
      </c>
      <c r="V1993" s="1">
        <f t="shared" si="125"/>
        <v>492600.54739166005</v>
      </c>
      <c r="W1993" s="1">
        <f t="shared" si="126"/>
        <v>477762.72259048</v>
      </c>
      <c r="X1993" s="1">
        <f t="shared" si="127"/>
        <v>1094906.6349910698</v>
      </c>
    </row>
    <row r="1994" spans="1:24" hidden="1" x14ac:dyDescent="0.3">
      <c r="A1994" t="s">
        <v>21</v>
      </c>
      <c r="B1994" t="s">
        <v>29</v>
      </c>
      <c r="C1994">
        <v>1965</v>
      </c>
      <c r="D1994" s="1">
        <v>430650</v>
      </c>
      <c r="E1994" s="9">
        <v>1.05283200812839</v>
      </c>
      <c r="F1994" s="1">
        <v>453402.10430049099</v>
      </c>
      <c r="G1994" s="9">
        <v>1.2790587715522499</v>
      </c>
      <c r="H1994" s="1">
        <v>579927.93854579201</v>
      </c>
      <c r="I1994" s="9">
        <v>1.5</v>
      </c>
      <c r="J1994" s="1">
        <v>869891.90781868901</v>
      </c>
      <c r="K1994" s="1">
        <v>1260731</v>
      </c>
      <c r="L1994" s="10">
        <v>0.59171944287913603</v>
      </c>
      <c r="M1994" s="1">
        <v>2130622.9078186899</v>
      </c>
      <c r="N1994" s="1">
        <v>1260731</v>
      </c>
      <c r="O1994" s="10">
        <v>0.59171944287913603</v>
      </c>
      <c r="P1994" s="1">
        <v>2130622.9078186899</v>
      </c>
      <c r="Q1994" s="9">
        <v>2.3541666666666701</v>
      </c>
      <c r="R1994" s="9">
        <v>4.7490957354995897</v>
      </c>
      <c r="S1994" s="9">
        <v>3.90912451499945</v>
      </c>
      <c r="T1994" s="9"/>
      <c r="U1994" s="1">
        <f t="shared" si="124"/>
        <v>430650</v>
      </c>
      <c r="V1994" s="1">
        <f t="shared" si="125"/>
        <v>22752.104300490988</v>
      </c>
      <c r="W1994" s="1">
        <f t="shared" si="126"/>
        <v>126525.83424530103</v>
      </c>
      <c r="X1994" s="1">
        <f t="shared" si="127"/>
        <v>289963.969272897</v>
      </c>
    </row>
    <row r="1995" spans="1:24" hidden="1" x14ac:dyDescent="0.3">
      <c r="A1995" t="s">
        <v>21</v>
      </c>
      <c r="B1995" t="s">
        <v>29</v>
      </c>
      <c r="C1995">
        <v>1967</v>
      </c>
      <c r="D1995" s="1">
        <v>65525</v>
      </c>
      <c r="E1995" s="9">
        <v>1.28435943164944</v>
      </c>
      <c r="F1995" s="1">
        <v>84157.651758829597</v>
      </c>
      <c r="G1995" s="9">
        <v>1.2790587715522499</v>
      </c>
      <c r="H1995" s="1">
        <v>107642.582675371</v>
      </c>
      <c r="I1995" s="9">
        <v>1.5</v>
      </c>
      <c r="J1995" s="1">
        <v>161463.87401305599</v>
      </c>
      <c r="K1995" s="1">
        <v>106483</v>
      </c>
      <c r="L1995" s="10">
        <v>0.39740340465704199</v>
      </c>
      <c r="M1995" s="1">
        <v>267946.87401305599</v>
      </c>
      <c r="N1995" s="1">
        <v>106483</v>
      </c>
      <c r="O1995" s="10">
        <v>0.39740340465704199</v>
      </c>
      <c r="P1995" s="1">
        <v>267946.87401305599</v>
      </c>
      <c r="Q1995" s="9">
        <v>2.3541666666666701</v>
      </c>
      <c r="R1995" s="9">
        <v>3.8929912272133498</v>
      </c>
      <c r="S1995" s="9">
        <v>3.90912451499945</v>
      </c>
      <c r="T1995" s="9"/>
      <c r="U1995" s="1">
        <f t="shared" si="124"/>
        <v>65525</v>
      </c>
      <c r="V1995" s="1">
        <f t="shared" si="125"/>
        <v>18632.651758829597</v>
      </c>
      <c r="W1995" s="1">
        <f t="shared" si="126"/>
        <v>23484.930916541402</v>
      </c>
      <c r="X1995" s="1">
        <f t="shared" si="127"/>
        <v>53821.29133768499</v>
      </c>
    </row>
    <row r="1996" spans="1:24" hidden="1" x14ac:dyDescent="0.3">
      <c r="A1996" t="s">
        <v>21</v>
      </c>
      <c r="B1996" t="s">
        <v>29</v>
      </c>
      <c r="C1996">
        <v>1969</v>
      </c>
      <c r="D1996" s="1">
        <v>91590</v>
      </c>
      <c r="E1996" s="9">
        <v>1.1068920566337701</v>
      </c>
      <c r="F1996" s="1">
        <v>101380.243467087</v>
      </c>
      <c r="G1996" s="9">
        <v>1.2790587715522499</v>
      </c>
      <c r="H1996" s="1">
        <v>129671.289668681</v>
      </c>
      <c r="I1996" s="9">
        <v>1.5</v>
      </c>
      <c r="J1996" s="1">
        <v>194506.93450302101</v>
      </c>
      <c r="K1996" s="1">
        <v>35555</v>
      </c>
      <c r="L1996" s="10">
        <v>0.15454534048322999</v>
      </c>
      <c r="M1996" s="1">
        <v>230061.93450302101</v>
      </c>
      <c r="N1996" s="1">
        <v>35555</v>
      </c>
      <c r="O1996" s="10">
        <v>0.15454534048322999</v>
      </c>
      <c r="P1996" s="1">
        <v>230061.93450302101</v>
      </c>
      <c r="Q1996" s="9">
        <v>2.3541666666666701</v>
      </c>
      <c r="R1996" s="9">
        <v>4.5171523004743301</v>
      </c>
      <c r="S1996" s="9">
        <v>3.90912451499945</v>
      </c>
      <c r="T1996" s="9"/>
      <c r="U1996" s="1">
        <f t="shared" si="124"/>
        <v>91590</v>
      </c>
      <c r="V1996" s="1">
        <f t="shared" si="125"/>
        <v>9790.2434670869989</v>
      </c>
      <c r="W1996" s="1">
        <f t="shared" si="126"/>
        <v>28291.046201593999</v>
      </c>
      <c r="X1996" s="1">
        <f t="shared" si="127"/>
        <v>64835.644834340012</v>
      </c>
    </row>
    <row r="1997" spans="1:24" hidden="1" x14ac:dyDescent="0.3">
      <c r="A1997" t="s">
        <v>21</v>
      </c>
      <c r="B1997" t="s">
        <v>29</v>
      </c>
      <c r="C1997">
        <v>1971</v>
      </c>
      <c r="D1997" s="1">
        <v>333900</v>
      </c>
      <c r="E1997" s="9">
        <v>1.0222376643746001</v>
      </c>
      <c r="F1997" s="1">
        <v>341325.15613467898</v>
      </c>
      <c r="G1997" s="9">
        <v>1.2790587715522499</v>
      </c>
      <c r="H1997" s="1">
        <v>436574.934905503</v>
      </c>
      <c r="I1997" s="9">
        <v>1.5</v>
      </c>
      <c r="J1997" s="1">
        <v>654862.402358255</v>
      </c>
      <c r="K1997" s="1">
        <v>242311</v>
      </c>
      <c r="L1997" s="10">
        <v>0.270082683417806</v>
      </c>
      <c r="M1997" s="1">
        <v>897173.402358255</v>
      </c>
      <c r="N1997" s="1">
        <v>242311</v>
      </c>
      <c r="O1997" s="10">
        <v>0.270082683417806</v>
      </c>
      <c r="P1997" s="1">
        <v>897173.402358255</v>
      </c>
      <c r="Q1997" s="9">
        <v>2.3541666666666701</v>
      </c>
      <c r="R1997" s="9">
        <v>4.8912304586810302</v>
      </c>
      <c r="S1997" s="9">
        <v>3.90912451499945</v>
      </c>
      <c r="T1997" s="9"/>
      <c r="U1997" s="1">
        <f t="shared" si="124"/>
        <v>333900</v>
      </c>
      <c r="V1997" s="1">
        <f t="shared" si="125"/>
        <v>7425.1561346789822</v>
      </c>
      <c r="W1997" s="1">
        <f t="shared" si="126"/>
        <v>95249.778770824021</v>
      </c>
      <c r="X1997" s="1">
        <f t="shared" si="127"/>
        <v>218287.467452752</v>
      </c>
    </row>
    <row r="1998" spans="1:24" hidden="1" x14ac:dyDescent="0.3">
      <c r="A1998" t="s">
        <v>21</v>
      </c>
      <c r="B1998" t="s">
        <v>29</v>
      </c>
      <c r="C1998">
        <v>1973</v>
      </c>
      <c r="D1998" s="1">
        <v>206375</v>
      </c>
      <c r="E1998" s="9">
        <v>1.08678581839425</v>
      </c>
      <c r="F1998" s="1">
        <v>224285.42327111299</v>
      </c>
      <c r="G1998" s="9">
        <v>1.2790587715522499</v>
      </c>
      <c r="H1998" s="1">
        <v>286874.237966227</v>
      </c>
      <c r="I1998" s="9">
        <v>1.5</v>
      </c>
      <c r="J1998" s="1">
        <v>430311.35694934003</v>
      </c>
      <c r="K1998" s="1">
        <v>417523</v>
      </c>
      <c r="L1998" s="10">
        <v>0.49245822203091899</v>
      </c>
      <c r="M1998" s="1">
        <v>847834.35694933997</v>
      </c>
      <c r="N1998" s="1">
        <v>417523</v>
      </c>
      <c r="O1998" s="10">
        <v>0.49245822203091899</v>
      </c>
      <c r="P1998" s="1">
        <v>847834.35694933997</v>
      </c>
      <c r="Q1998" s="9">
        <v>2.3541666666666701</v>
      </c>
      <c r="R1998" s="9">
        <v>4.6007225300267702</v>
      </c>
      <c r="S1998" s="9">
        <v>3.90912451499945</v>
      </c>
      <c r="T1998" s="9"/>
      <c r="U1998" s="1">
        <f t="shared" si="124"/>
        <v>206375</v>
      </c>
      <c r="V1998" s="1">
        <f t="shared" si="125"/>
        <v>17910.423271112988</v>
      </c>
      <c r="W1998" s="1">
        <f t="shared" si="126"/>
        <v>62588.814695114008</v>
      </c>
      <c r="X1998" s="1">
        <f t="shared" si="127"/>
        <v>143437.11898311303</v>
      </c>
    </row>
    <row r="1999" spans="1:24" hidden="1" x14ac:dyDescent="0.3">
      <c r="A1999" t="s">
        <v>21</v>
      </c>
      <c r="B1999" t="s">
        <v>29</v>
      </c>
      <c r="C1999">
        <v>1975</v>
      </c>
      <c r="D1999" s="1">
        <v>279070</v>
      </c>
      <c r="E1999" s="9">
        <v>1.0710928031173099</v>
      </c>
      <c r="F1999" s="1">
        <v>298909.86856594699</v>
      </c>
      <c r="G1999" s="9">
        <v>1.2790587715522499</v>
      </c>
      <c r="H1999" s="1">
        <v>382323.289292806</v>
      </c>
      <c r="I1999" s="9">
        <v>1.5</v>
      </c>
      <c r="J1999" s="1">
        <v>573484.93393920898</v>
      </c>
      <c r="K1999" s="1">
        <v>41082</v>
      </c>
      <c r="L1999" s="10">
        <v>6.6847071866811103E-2</v>
      </c>
      <c r="M1999" s="1">
        <v>614566.93393920898</v>
      </c>
      <c r="N1999" s="1">
        <v>41082</v>
      </c>
      <c r="O1999" s="10">
        <v>6.6847071866811103E-2</v>
      </c>
      <c r="P1999" s="1">
        <v>614566.93393920898</v>
      </c>
      <c r="Q1999" s="9">
        <v>2.3541666666666701</v>
      </c>
      <c r="R1999" s="9">
        <v>4.6681295826542799</v>
      </c>
      <c r="S1999" s="9">
        <v>3.90912451499945</v>
      </c>
      <c r="T1999" s="9"/>
      <c r="U1999" s="1">
        <f t="shared" si="124"/>
        <v>279070</v>
      </c>
      <c r="V1999" s="1">
        <f t="shared" si="125"/>
        <v>19839.868565946992</v>
      </c>
      <c r="W1999" s="1">
        <f t="shared" si="126"/>
        <v>83413.420726859011</v>
      </c>
      <c r="X1999" s="1">
        <f t="shared" si="127"/>
        <v>191161.64464640297</v>
      </c>
    </row>
    <row r="2000" spans="1:24" hidden="1" x14ac:dyDescent="0.3">
      <c r="A2000" t="s">
        <v>21</v>
      </c>
      <c r="B2000" t="s">
        <v>29</v>
      </c>
      <c r="C2000">
        <v>1977</v>
      </c>
      <c r="D2000" s="1">
        <v>119935</v>
      </c>
      <c r="E2000" s="9">
        <v>1.0339575137158099</v>
      </c>
      <c r="F2000" s="1">
        <v>124007.694407505</v>
      </c>
      <c r="G2000" s="9">
        <v>1.2790587715522499</v>
      </c>
      <c r="H2000" s="1">
        <v>158613.129271891</v>
      </c>
      <c r="I2000" s="9">
        <v>1.5</v>
      </c>
      <c r="J2000" s="1">
        <v>237919.69390783599</v>
      </c>
      <c r="K2000" s="1">
        <v>409993</v>
      </c>
      <c r="L2000" s="10">
        <v>0.63279050380562596</v>
      </c>
      <c r="M2000" s="1">
        <v>647912.69390783599</v>
      </c>
      <c r="N2000" s="1">
        <v>409993</v>
      </c>
      <c r="O2000" s="10">
        <v>0.63279050380562596</v>
      </c>
      <c r="P2000" s="1">
        <v>647912.69390783599</v>
      </c>
      <c r="Q2000" s="9">
        <v>2.3541666666666701</v>
      </c>
      <c r="R2000" s="9">
        <v>4.8357886408999002</v>
      </c>
      <c r="S2000" s="9">
        <v>3.90912451499945</v>
      </c>
      <c r="T2000" s="9"/>
      <c r="U2000" s="1">
        <f t="shared" si="124"/>
        <v>119935</v>
      </c>
      <c r="V2000" s="1">
        <f t="shared" si="125"/>
        <v>4072.6944075049978</v>
      </c>
      <c r="W2000" s="1">
        <f t="shared" si="126"/>
        <v>34605.434864385999</v>
      </c>
      <c r="X2000" s="1">
        <f t="shared" si="127"/>
        <v>79306.564635944989</v>
      </c>
    </row>
    <row r="2001" spans="1:24" hidden="1" x14ac:dyDescent="0.3">
      <c r="A2001" t="s">
        <v>21</v>
      </c>
      <c r="B2001" t="s">
        <v>29</v>
      </c>
      <c r="C2001">
        <v>1979</v>
      </c>
      <c r="D2001" s="1">
        <v>437710</v>
      </c>
      <c r="E2001" s="9">
        <v>1.02566566016312</v>
      </c>
      <c r="F2001" s="1">
        <v>448944.11610999802</v>
      </c>
      <c r="G2001" s="9">
        <v>1.2790587715522499</v>
      </c>
      <c r="H2001" s="1">
        <v>574225.90964726603</v>
      </c>
      <c r="I2001" s="9">
        <v>1.5</v>
      </c>
      <c r="J2001" s="1">
        <v>861338.86447089899</v>
      </c>
      <c r="K2001" s="1">
        <v>732468</v>
      </c>
      <c r="L2001" s="10">
        <v>0.459571367352066</v>
      </c>
      <c r="M2001" s="1">
        <v>1593806.8644709</v>
      </c>
      <c r="N2001" s="1">
        <v>732468</v>
      </c>
      <c r="O2001" s="10">
        <v>0.459571367352066</v>
      </c>
      <c r="P2001" s="1">
        <v>1593806.8644709</v>
      </c>
      <c r="Q2001" s="9">
        <v>2.3541666666666701</v>
      </c>
      <c r="R2001" s="9">
        <v>4.8748829118494799</v>
      </c>
      <c r="S2001" s="9">
        <v>3.90912451499945</v>
      </c>
      <c r="T2001" s="9"/>
      <c r="U2001" s="1">
        <f t="shared" si="124"/>
        <v>437710</v>
      </c>
      <c r="V2001" s="1">
        <f t="shared" si="125"/>
        <v>11234.116109998024</v>
      </c>
      <c r="W2001" s="1">
        <f t="shared" si="126"/>
        <v>125281.79353726801</v>
      </c>
      <c r="X2001" s="1">
        <f t="shared" si="127"/>
        <v>287112.95482363296</v>
      </c>
    </row>
    <row r="2002" spans="1:24" hidden="1" x14ac:dyDescent="0.3">
      <c r="A2002" t="s">
        <v>21</v>
      </c>
      <c r="B2002" t="s">
        <v>29</v>
      </c>
      <c r="C2002">
        <v>1981</v>
      </c>
      <c r="D2002" s="1">
        <v>325535</v>
      </c>
      <c r="E2002" s="9">
        <v>1.0072226090198599</v>
      </c>
      <c r="F2002" s="1">
        <v>327886.21202727902</v>
      </c>
      <c r="G2002" s="9">
        <v>1.2790587715522499</v>
      </c>
      <c r="H2002" s="1">
        <v>419385.73556453298</v>
      </c>
      <c r="I2002" s="9">
        <v>1.5</v>
      </c>
      <c r="J2002" s="1">
        <v>629078.60334679903</v>
      </c>
      <c r="K2002" s="1">
        <v>1274790</v>
      </c>
      <c r="L2002" s="10">
        <v>0.66957877122352605</v>
      </c>
      <c r="M2002" s="1">
        <v>1903868.6033468</v>
      </c>
      <c r="N2002" s="1">
        <v>1274790</v>
      </c>
      <c r="O2002" s="10">
        <v>0.66957877122352605</v>
      </c>
      <c r="P2002" s="1">
        <v>1903868.6033468</v>
      </c>
      <c r="Q2002" s="9">
        <v>2.3541666666666701</v>
      </c>
      <c r="R2002" s="9">
        <v>4.9641459149388796</v>
      </c>
      <c r="S2002" s="9">
        <v>3.90912451499945</v>
      </c>
      <c r="T2002" s="9"/>
      <c r="U2002" s="1">
        <f t="shared" si="124"/>
        <v>325535</v>
      </c>
      <c r="V2002" s="1">
        <f t="shared" si="125"/>
        <v>2351.2120272790198</v>
      </c>
      <c r="W2002" s="1">
        <f t="shared" si="126"/>
        <v>91499.523537253961</v>
      </c>
      <c r="X2002" s="1">
        <f t="shared" si="127"/>
        <v>209692.86778226605</v>
      </c>
    </row>
    <row r="2003" spans="1:24" hidden="1" x14ac:dyDescent="0.3">
      <c r="A2003" t="s">
        <v>21</v>
      </c>
      <c r="B2003" t="s">
        <v>29</v>
      </c>
      <c r="C2003">
        <v>1983</v>
      </c>
      <c r="D2003" s="1">
        <v>434685</v>
      </c>
      <c r="E2003" s="9">
        <v>1.00904045918715</v>
      </c>
      <c r="F2003" s="1">
        <v>438614.75200176798</v>
      </c>
      <c r="G2003" s="9">
        <v>1.2790587715522499</v>
      </c>
      <c r="H2003" s="1">
        <v>561014.04588007799</v>
      </c>
      <c r="I2003" s="9">
        <v>1.5</v>
      </c>
      <c r="J2003" s="1">
        <v>841521.06882011704</v>
      </c>
      <c r="K2003" s="1">
        <v>3587990</v>
      </c>
      <c r="L2003" s="10">
        <v>0.81001942296889395</v>
      </c>
      <c r="M2003" s="1">
        <v>4429511.0688201198</v>
      </c>
      <c r="N2003" s="1">
        <v>3587990</v>
      </c>
      <c r="O2003" s="10">
        <v>0.81001942296889395</v>
      </c>
      <c r="P2003" s="1">
        <v>4429511.0688201198</v>
      </c>
      <c r="Q2003" s="9">
        <v>2.3541666666666701</v>
      </c>
      <c r="R2003" s="9">
        <v>4.9552026922962202</v>
      </c>
      <c r="S2003" s="9">
        <v>3.90912451499945</v>
      </c>
      <c r="T2003" s="9"/>
      <c r="U2003" s="1">
        <f t="shared" si="124"/>
        <v>434685</v>
      </c>
      <c r="V2003" s="1">
        <f t="shared" si="125"/>
        <v>3929.7520017679781</v>
      </c>
      <c r="W2003" s="1">
        <f t="shared" si="126"/>
        <v>122399.29387831001</v>
      </c>
      <c r="X2003" s="1">
        <f t="shared" si="127"/>
        <v>280507.02294003905</v>
      </c>
    </row>
    <row r="2004" spans="1:24" hidden="1" x14ac:dyDescent="0.3">
      <c r="A2004" t="s">
        <v>21</v>
      </c>
      <c r="B2004" t="s">
        <v>29</v>
      </c>
      <c r="C2004">
        <v>1985</v>
      </c>
      <c r="D2004" s="1">
        <v>915110</v>
      </c>
      <c r="E2004" s="9">
        <v>1</v>
      </c>
      <c r="F2004" s="1">
        <v>915110</v>
      </c>
      <c r="G2004" s="9">
        <v>1.2790587715522499</v>
      </c>
      <c r="H2004" s="1">
        <v>1170479.4724351801</v>
      </c>
      <c r="I2004" s="9">
        <v>1.5</v>
      </c>
      <c r="J2004" s="1">
        <v>1755719.2086527699</v>
      </c>
      <c r="K2004" s="1">
        <v>1522252</v>
      </c>
      <c r="L2004" s="10">
        <v>0.46438845953916602</v>
      </c>
      <c r="M2004" s="1">
        <v>3277971.2086527701</v>
      </c>
      <c r="N2004" s="1">
        <v>1522252</v>
      </c>
      <c r="O2004" s="10">
        <v>0.46438845953916602</v>
      </c>
      <c r="P2004" s="1">
        <v>3277971.2086527701</v>
      </c>
      <c r="Q2004" s="9">
        <v>2.3541666666666701</v>
      </c>
      <c r="R2004" s="9">
        <v>5</v>
      </c>
      <c r="S2004" s="9">
        <v>3.90912451499945</v>
      </c>
      <c r="T2004" s="9"/>
      <c r="U2004" s="1">
        <f t="shared" si="124"/>
        <v>915110</v>
      </c>
      <c r="V2004" s="1">
        <f t="shared" si="125"/>
        <v>0</v>
      </c>
      <c r="W2004" s="1">
        <f t="shared" si="126"/>
        <v>255369.4724351801</v>
      </c>
      <c r="X2004" s="1">
        <f t="shared" si="127"/>
        <v>585239.73621758982</v>
      </c>
    </row>
    <row r="2005" spans="1:24" hidden="1" x14ac:dyDescent="0.3">
      <c r="A2005" t="s">
        <v>21</v>
      </c>
      <c r="B2005" t="s">
        <v>29</v>
      </c>
      <c r="C2005">
        <v>1987</v>
      </c>
      <c r="D2005" s="1">
        <v>533804</v>
      </c>
      <c r="E2005" s="9">
        <v>1.0004123342117099</v>
      </c>
      <c r="F2005" s="1">
        <v>534024.10565154895</v>
      </c>
      <c r="G2005" s="9">
        <v>1.2790587715522499</v>
      </c>
      <c r="H2005" s="1">
        <v>683048.21655396104</v>
      </c>
      <c r="I2005" s="9">
        <v>1.5</v>
      </c>
      <c r="J2005" s="1">
        <v>1024572.32483094</v>
      </c>
      <c r="K2005" s="1">
        <v>943233</v>
      </c>
      <c r="L2005" s="10">
        <v>0.47933247669254903</v>
      </c>
      <c r="M2005" s="1">
        <v>1967805.32483094</v>
      </c>
      <c r="N2005" s="1">
        <v>943233</v>
      </c>
      <c r="O2005" s="10">
        <v>0.47933247669254903</v>
      </c>
      <c r="P2005" s="1">
        <v>1967805.32483094</v>
      </c>
      <c r="Q2005" s="9">
        <v>2.3541666666666701</v>
      </c>
      <c r="R2005" s="9">
        <v>4.9979391786885703</v>
      </c>
      <c r="S2005" s="9">
        <v>3.90912451499945</v>
      </c>
      <c r="T2005" s="9"/>
      <c r="U2005" s="1">
        <f t="shared" si="124"/>
        <v>533804</v>
      </c>
      <c r="V2005" s="1">
        <f t="shared" si="125"/>
        <v>220.10565154894721</v>
      </c>
      <c r="W2005" s="1">
        <f t="shared" si="126"/>
        <v>149024.1109024121</v>
      </c>
      <c r="X2005" s="1">
        <f t="shared" si="127"/>
        <v>341524.10827697895</v>
      </c>
    </row>
    <row r="2006" spans="1:24" hidden="1" x14ac:dyDescent="0.3">
      <c r="A2006" t="s">
        <v>21</v>
      </c>
      <c r="B2006" t="s">
        <v>29</v>
      </c>
      <c r="C2006">
        <v>1989</v>
      </c>
      <c r="D2006" s="1">
        <v>499225</v>
      </c>
      <c r="E2006" s="9">
        <v>1.0002564417300801</v>
      </c>
      <c r="F2006" s="1">
        <v>499353.02212269802</v>
      </c>
      <c r="G2006" s="9">
        <v>1.2790587715522499</v>
      </c>
      <c r="H2006" s="1">
        <v>638701.863047163</v>
      </c>
      <c r="I2006" s="9">
        <v>1.5</v>
      </c>
      <c r="J2006" s="1">
        <v>958052.79457074497</v>
      </c>
      <c r="K2006" s="1">
        <v>54352</v>
      </c>
      <c r="L2006" s="10">
        <v>5.3686035755139798E-2</v>
      </c>
      <c r="M2006" s="1">
        <v>1012404.79457074</v>
      </c>
      <c r="N2006" s="1">
        <v>54352</v>
      </c>
      <c r="O2006" s="10">
        <v>5.3686035755139798E-2</v>
      </c>
      <c r="P2006" s="1">
        <v>1012404.79457074</v>
      </c>
      <c r="Q2006" s="9">
        <v>2.3541666666666701</v>
      </c>
      <c r="R2006" s="9">
        <v>4.99871812007712</v>
      </c>
      <c r="S2006" s="9">
        <v>3.90912451499945</v>
      </c>
      <c r="T2006" s="9"/>
      <c r="U2006" s="1">
        <f t="shared" si="124"/>
        <v>499225</v>
      </c>
      <c r="V2006" s="1">
        <f t="shared" si="125"/>
        <v>128.02212269802112</v>
      </c>
      <c r="W2006" s="1">
        <f t="shared" si="126"/>
        <v>139348.84092446498</v>
      </c>
      <c r="X2006" s="1">
        <f t="shared" si="127"/>
        <v>319350.93152358197</v>
      </c>
    </row>
    <row r="2007" spans="1:24" hidden="1" x14ac:dyDescent="0.3">
      <c r="A2007" t="s">
        <v>21</v>
      </c>
      <c r="B2007" t="s">
        <v>29</v>
      </c>
      <c r="C2007">
        <v>1991</v>
      </c>
      <c r="D2007" s="1">
        <v>451190</v>
      </c>
      <c r="E2007" s="9">
        <v>1.0075563606140101</v>
      </c>
      <c r="F2007" s="1">
        <v>454599.354345434</v>
      </c>
      <c r="G2007" s="9">
        <v>1.2790587715522499</v>
      </c>
      <c r="H2007" s="1">
        <v>581459.291717518</v>
      </c>
      <c r="I2007" s="9">
        <v>1.5</v>
      </c>
      <c r="J2007" s="1">
        <v>872188.93757627695</v>
      </c>
      <c r="K2007" s="1">
        <v>535835</v>
      </c>
      <c r="L2007" s="10">
        <v>0.38055816076704502</v>
      </c>
      <c r="M2007" s="1">
        <v>1408023.93757628</v>
      </c>
      <c r="N2007" s="1">
        <v>535835</v>
      </c>
      <c r="O2007" s="10">
        <v>0.38055816076704502</v>
      </c>
      <c r="P2007" s="1">
        <v>1408023.93757628</v>
      </c>
      <c r="Q2007" s="9">
        <v>2.3541666666666701</v>
      </c>
      <c r="R2007" s="9">
        <v>4.9625015487500796</v>
      </c>
      <c r="S2007" s="9">
        <v>3.90912451499945</v>
      </c>
      <c r="T2007" s="9"/>
      <c r="U2007" s="1">
        <f t="shared" si="124"/>
        <v>451190</v>
      </c>
      <c r="V2007" s="1">
        <f t="shared" si="125"/>
        <v>3409.3543454339961</v>
      </c>
      <c r="W2007" s="1">
        <f t="shared" si="126"/>
        <v>126859.93737208401</v>
      </c>
      <c r="X2007" s="1">
        <f t="shared" si="127"/>
        <v>290729.64585875894</v>
      </c>
    </row>
    <row r="2008" spans="1:24" hidden="1" x14ac:dyDescent="0.3">
      <c r="A2008" t="s">
        <v>21</v>
      </c>
      <c r="B2008" t="s">
        <v>29</v>
      </c>
      <c r="C2008">
        <v>1993</v>
      </c>
      <c r="D2008" s="1">
        <v>220630</v>
      </c>
      <c r="E2008" s="9">
        <v>1.0188539512836701</v>
      </c>
      <c r="F2008" s="1">
        <v>224789.74727171499</v>
      </c>
      <c r="G2008" s="9">
        <v>1.2790587715522499</v>
      </c>
      <c r="H2008" s="1">
        <v>287519.29800290201</v>
      </c>
      <c r="I2008" s="9">
        <v>1.5</v>
      </c>
      <c r="J2008" s="1">
        <v>431278.947004352</v>
      </c>
      <c r="K2008" s="1">
        <v>10505</v>
      </c>
      <c r="L2008" s="10">
        <v>2.37785914839873E-2</v>
      </c>
      <c r="M2008" s="1">
        <v>441783.947004352</v>
      </c>
      <c r="N2008" s="1">
        <v>10505</v>
      </c>
      <c r="O2008" s="10">
        <v>2.37785914839873E-2</v>
      </c>
      <c r="P2008" s="1">
        <v>441783.947004352</v>
      </c>
      <c r="Q2008" s="9">
        <v>2.3541666666666701</v>
      </c>
      <c r="R2008" s="9">
        <v>4.9074747108753298</v>
      </c>
      <c r="S2008" s="9">
        <v>3.90912451499945</v>
      </c>
      <c r="T2008" s="9"/>
      <c r="U2008" s="1">
        <f t="shared" si="124"/>
        <v>220630</v>
      </c>
      <c r="V2008" s="1">
        <f t="shared" si="125"/>
        <v>4159.747271714994</v>
      </c>
      <c r="W2008" s="1">
        <f t="shared" si="126"/>
        <v>62729.550731187017</v>
      </c>
      <c r="X2008" s="1">
        <f t="shared" si="127"/>
        <v>143759.64900144999</v>
      </c>
    </row>
    <row r="2009" spans="1:24" hidden="1" x14ac:dyDescent="0.3">
      <c r="A2009" t="s">
        <v>21</v>
      </c>
      <c r="B2009" t="s">
        <v>29</v>
      </c>
      <c r="C2009">
        <v>1995</v>
      </c>
      <c r="D2009" s="1">
        <v>539485</v>
      </c>
      <c r="E2009" s="9">
        <v>1.00694366468337</v>
      </c>
      <c r="F2009" s="1">
        <v>543231.00294170796</v>
      </c>
      <c r="G2009" s="9">
        <v>1.2790587715522499</v>
      </c>
      <c r="H2009" s="1">
        <v>694824.37929171999</v>
      </c>
      <c r="I2009" s="9">
        <v>1.5</v>
      </c>
      <c r="J2009" s="1">
        <v>1042236.56893758</v>
      </c>
      <c r="K2009" s="1">
        <v>35947</v>
      </c>
      <c r="L2009" s="10">
        <v>3.3340333720185897E-2</v>
      </c>
      <c r="M2009" s="1">
        <v>1078183.5689375801</v>
      </c>
      <c r="N2009" s="1">
        <v>35947</v>
      </c>
      <c r="O2009" s="10">
        <v>3.3340333720185897E-2</v>
      </c>
      <c r="P2009" s="1">
        <v>1078183.5689375801</v>
      </c>
      <c r="Q2009" s="9">
        <v>2.3541666666666701</v>
      </c>
      <c r="R2009" s="9">
        <v>4.9655210865964703</v>
      </c>
      <c r="S2009" s="9">
        <v>3.90912451499945</v>
      </c>
      <c r="T2009" s="9"/>
      <c r="U2009" s="1">
        <f t="shared" si="124"/>
        <v>539485</v>
      </c>
      <c r="V2009" s="1">
        <f t="shared" si="125"/>
        <v>3746.0029417079641</v>
      </c>
      <c r="W2009" s="1">
        <f t="shared" si="126"/>
        <v>151593.37635001203</v>
      </c>
      <c r="X2009" s="1">
        <f t="shared" si="127"/>
        <v>347412.18964585999</v>
      </c>
    </row>
    <row r="2010" spans="1:24" hidden="1" x14ac:dyDescent="0.3">
      <c r="A2010" t="s">
        <v>21</v>
      </c>
      <c r="B2010" t="s">
        <v>29</v>
      </c>
      <c r="C2010">
        <v>1997</v>
      </c>
      <c r="D2010" s="1">
        <v>266486</v>
      </c>
      <c r="E2010" s="9">
        <v>1.00668012429124</v>
      </c>
      <c r="F2010" s="1">
        <v>268266.159601875</v>
      </c>
      <c r="G2010" s="9">
        <v>1.2790587715522499</v>
      </c>
      <c r="H2010" s="1">
        <v>343128.18454941502</v>
      </c>
      <c r="I2010" s="9">
        <v>1.5</v>
      </c>
      <c r="J2010" s="1">
        <v>514692.276824122</v>
      </c>
      <c r="K2010" s="1">
        <v>133444</v>
      </c>
      <c r="L2010" s="10">
        <v>0.205888799580665</v>
      </c>
      <c r="M2010" s="1">
        <v>648136.27682412195</v>
      </c>
      <c r="N2010" s="1">
        <v>133444</v>
      </c>
      <c r="O2010" s="10">
        <v>0.205888799580665</v>
      </c>
      <c r="P2010" s="1">
        <v>648136.27682412195</v>
      </c>
      <c r="Q2010" s="9">
        <v>2.3541666666666701</v>
      </c>
      <c r="R2010" s="9">
        <v>4.9668210182656498</v>
      </c>
      <c r="S2010" s="9">
        <v>3.90912451499945</v>
      </c>
      <c r="T2010" s="9"/>
      <c r="U2010" s="1">
        <f t="shared" si="124"/>
        <v>266486</v>
      </c>
      <c r="V2010" s="1">
        <f t="shared" si="125"/>
        <v>1780.1596018749988</v>
      </c>
      <c r="W2010" s="1">
        <f t="shared" si="126"/>
        <v>74862.02494754002</v>
      </c>
      <c r="X2010" s="1">
        <f t="shared" si="127"/>
        <v>171564.09227470699</v>
      </c>
    </row>
    <row r="2011" spans="1:24" hidden="1" x14ac:dyDescent="0.3">
      <c r="A2011" t="s">
        <v>21</v>
      </c>
      <c r="B2011" t="s">
        <v>29</v>
      </c>
      <c r="C2011">
        <v>1999</v>
      </c>
      <c r="D2011" s="1">
        <v>597310</v>
      </c>
      <c r="E2011" s="9">
        <v>1.00300398988786</v>
      </c>
      <c r="F2011" s="1">
        <v>599104.31319992</v>
      </c>
      <c r="G2011" s="9">
        <v>1.2790587715522499</v>
      </c>
      <c r="H2011" s="1">
        <v>766289.62687314604</v>
      </c>
      <c r="I2011" s="9">
        <v>1.5</v>
      </c>
      <c r="J2011" s="1">
        <v>1149434.4403097201</v>
      </c>
      <c r="K2011" s="1">
        <v>23112</v>
      </c>
      <c r="L2011" s="10">
        <v>1.9710946368909001E-2</v>
      </c>
      <c r="M2011" s="1">
        <v>1172546.4403097201</v>
      </c>
      <c r="N2011" s="1">
        <v>23112</v>
      </c>
      <c r="O2011" s="10">
        <v>1.9710946368909001E-2</v>
      </c>
      <c r="P2011" s="1">
        <v>1172546.4403097201</v>
      </c>
      <c r="Q2011" s="9">
        <v>2.3541666666666701</v>
      </c>
      <c r="R2011" s="9">
        <v>4.9850250352034999</v>
      </c>
      <c r="S2011" s="9">
        <v>3.90912451499945</v>
      </c>
      <c r="T2011" s="9"/>
      <c r="U2011" s="1">
        <f t="shared" si="124"/>
        <v>597310</v>
      </c>
      <c r="V2011" s="1">
        <f t="shared" si="125"/>
        <v>1794.3131999199977</v>
      </c>
      <c r="W2011" s="1">
        <f t="shared" si="126"/>
        <v>167185.31367322605</v>
      </c>
      <c r="X2011" s="1">
        <f t="shared" si="127"/>
        <v>383144.81343657407</v>
      </c>
    </row>
    <row r="2012" spans="1:24" hidden="1" x14ac:dyDescent="0.3">
      <c r="A2012" t="s">
        <v>21</v>
      </c>
      <c r="B2012" t="s">
        <v>29</v>
      </c>
      <c r="C2012">
        <v>2001</v>
      </c>
      <c r="D2012" s="1">
        <v>1413750</v>
      </c>
      <c r="E2012" s="9">
        <v>1.0035893722860501</v>
      </c>
      <c r="F2012" s="1">
        <v>1418824.4750693999</v>
      </c>
      <c r="G2012" s="9">
        <v>1.2790587715522499</v>
      </c>
      <c r="H2012" s="1">
        <v>1814759.8901305399</v>
      </c>
      <c r="I2012" s="9">
        <v>1.5</v>
      </c>
      <c r="J2012" s="1">
        <v>2722139.8351958101</v>
      </c>
      <c r="K2012" s="1">
        <v>1661950</v>
      </c>
      <c r="L2012" s="10">
        <v>0.37908666621238901</v>
      </c>
      <c r="M2012" s="1">
        <v>4384089.8351958096</v>
      </c>
      <c r="N2012" s="1">
        <v>1661950</v>
      </c>
      <c r="O2012" s="10">
        <v>0.37908666621238901</v>
      </c>
      <c r="P2012" s="1">
        <v>4384089.8351958096</v>
      </c>
      <c r="Q2012" s="9">
        <v>2.3541666666666701</v>
      </c>
      <c r="R2012" s="9">
        <v>4.9821173261436904</v>
      </c>
      <c r="S2012" s="9">
        <v>3.90912451499945</v>
      </c>
      <c r="T2012" s="9"/>
      <c r="U2012" s="1">
        <f t="shared" si="124"/>
        <v>1413750</v>
      </c>
      <c r="V2012" s="1">
        <f t="shared" si="125"/>
        <v>5074.4750693999231</v>
      </c>
      <c r="W2012" s="1">
        <f t="shared" si="126"/>
        <v>395935.41506113997</v>
      </c>
      <c r="X2012" s="1">
        <f t="shared" si="127"/>
        <v>907379.94506527018</v>
      </c>
    </row>
    <row r="2013" spans="1:24" hidden="1" x14ac:dyDescent="0.3">
      <c r="A2013" t="s">
        <v>21</v>
      </c>
      <c r="B2013" t="s">
        <v>29</v>
      </c>
      <c r="C2013">
        <v>2003</v>
      </c>
      <c r="D2013" s="1">
        <v>1547900</v>
      </c>
      <c r="E2013" s="9">
        <v>1.02415292139641</v>
      </c>
      <c r="F2013" s="1">
        <v>1585286.3070295099</v>
      </c>
      <c r="G2013" s="9">
        <v>1.2790587715522499</v>
      </c>
      <c r="H2013" s="1">
        <v>2027674.3564277701</v>
      </c>
      <c r="I2013" s="9">
        <v>1.5</v>
      </c>
      <c r="J2013" s="1">
        <v>3041511.53464165</v>
      </c>
      <c r="K2013" s="1">
        <v>4420809</v>
      </c>
      <c r="L2013" s="10">
        <v>0.59241746310382704</v>
      </c>
      <c r="M2013" s="1">
        <v>7462320.5346416496</v>
      </c>
      <c r="N2013" s="1">
        <v>4420809</v>
      </c>
      <c r="O2013" s="10">
        <v>0.59241746310382704</v>
      </c>
      <c r="P2013" s="1">
        <v>7462320.5346416496</v>
      </c>
      <c r="Q2013" s="9">
        <v>2.3541666666666701</v>
      </c>
      <c r="R2013" s="9">
        <v>4.8820834228374803</v>
      </c>
      <c r="S2013" s="9">
        <v>3.90912451499945</v>
      </c>
      <c r="T2013" s="9"/>
      <c r="U2013" s="1">
        <f t="shared" si="124"/>
        <v>1547900</v>
      </c>
      <c r="V2013" s="1">
        <f t="shared" si="125"/>
        <v>37386.307029509917</v>
      </c>
      <c r="W2013" s="1">
        <f t="shared" si="126"/>
        <v>442388.04939826019</v>
      </c>
      <c r="X2013" s="1">
        <f t="shared" si="127"/>
        <v>1013837.1782138799</v>
      </c>
    </row>
    <row r="2014" spans="1:24" hidden="1" x14ac:dyDescent="0.3">
      <c r="A2014" t="s">
        <v>21</v>
      </c>
      <c r="B2014" t="s">
        <v>29</v>
      </c>
      <c r="C2014">
        <v>2005</v>
      </c>
      <c r="D2014" s="1">
        <v>1325150</v>
      </c>
      <c r="E2014" s="9">
        <v>1.0193189326461201</v>
      </c>
      <c r="F2014" s="1">
        <v>1350750.4835960099</v>
      </c>
      <c r="G2014" s="9">
        <v>1.2790587715522499</v>
      </c>
      <c r="H2014" s="1">
        <v>1727689.2542219299</v>
      </c>
      <c r="I2014" s="9">
        <v>1.5</v>
      </c>
      <c r="J2014" s="1">
        <v>2591533.8813328901</v>
      </c>
      <c r="K2014" s="1">
        <v>4592214</v>
      </c>
      <c r="L2014" s="10">
        <v>0.63925044083645499</v>
      </c>
      <c r="M2014" s="1">
        <v>7183747.8813328901</v>
      </c>
      <c r="N2014" s="1">
        <v>4592214</v>
      </c>
      <c r="O2014" s="10">
        <v>0.63925044083645499</v>
      </c>
      <c r="P2014" s="1">
        <v>7183747.8813328901</v>
      </c>
      <c r="Q2014" s="9">
        <v>2.3541666666666701</v>
      </c>
      <c r="R2014" s="9">
        <v>4.9052360746602996</v>
      </c>
      <c r="S2014" s="9">
        <v>3.90912451499945</v>
      </c>
      <c r="T2014" s="9"/>
      <c r="U2014" s="1">
        <f t="shared" si="124"/>
        <v>1325150</v>
      </c>
      <c r="V2014" s="1">
        <f t="shared" si="125"/>
        <v>25600.483596009901</v>
      </c>
      <c r="W2014" s="1">
        <f t="shared" si="126"/>
        <v>376938.77062592003</v>
      </c>
      <c r="X2014" s="1">
        <f t="shared" si="127"/>
        <v>863844.62711096019</v>
      </c>
    </row>
    <row r="2015" spans="1:24" hidden="1" x14ac:dyDescent="0.3">
      <c r="A2015" t="s">
        <v>21</v>
      </c>
      <c r="B2015" t="s">
        <v>29</v>
      </c>
      <c r="C2015">
        <v>2007</v>
      </c>
      <c r="D2015" s="1">
        <v>1286200</v>
      </c>
      <c r="E2015" s="9">
        <v>1.01356116481835</v>
      </c>
      <c r="F2015" s="1">
        <v>1303642.3701893601</v>
      </c>
      <c r="G2015" s="9">
        <v>1.2790587715522499</v>
      </c>
      <c r="H2015" s="1">
        <v>1667435.20855788</v>
      </c>
      <c r="I2015" s="9">
        <v>1.5</v>
      </c>
      <c r="J2015" s="1">
        <v>2501152.81283681</v>
      </c>
      <c r="K2015" s="1">
        <v>1773744</v>
      </c>
      <c r="L2015" s="10">
        <v>0.414920892282999</v>
      </c>
      <c r="M2015" s="1">
        <v>4274896.81283681</v>
      </c>
      <c r="N2015" s="1">
        <v>1773744</v>
      </c>
      <c r="O2015" s="10">
        <v>0.414920892282999</v>
      </c>
      <c r="P2015" s="1">
        <v>4274896.81283681</v>
      </c>
      <c r="Q2015" s="9">
        <v>2.3541666666666701</v>
      </c>
      <c r="R2015" s="9">
        <v>4.9331013988643599</v>
      </c>
      <c r="S2015" s="9">
        <v>3.90912451499945</v>
      </c>
      <c r="T2015" s="9"/>
      <c r="U2015" s="1">
        <f t="shared" si="124"/>
        <v>1286200</v>
      </c>
      <c r="V2015" s="1">
        <f t="shared" si="125"/>
        <v>17442.37018936011</v>
      </c>
      <c r="W2015" s="1">
        <f t="shared" si="126"/>
        <v>363792.83836851991</v>
      </c>
      <c r="X2015" s="1">
        <f t="shared" si="127"/>
        <v>833717.60427893</v>
      </c>
    </row>
    <row r="2016" spans="1:24" hidden="1" x14ac:dyDescent="0.3">
      <c r="A2016" t="s">
        <v>21</v>
      </c>
      <c r="B2016" t="s">
        <v>29</v>
      </c>
      <c r="C2016">
        <v>2009</v>
      </c>
      <c r="D2016" s="1">
        <v>2238800</v>
      </c>
      <c r="E2016" s="9">
        <v>1.0305950151202901</v>
      </c>
      <c r="F2016" s="1">
        <v>2307296.1198513098</v>
      </c>
      <c r="G2016" s="9">
        <v>1.2790587715522499</v>
      </c>
      <c r="H2016" s="1">
        <v>2951167.3406642899</v>
      </c>
      <c r="I2016" s="9">
        <v>1.5</v>
      </c>
      <c r="J2016" s="1">
        <v>4426751.0109964404</v>
      </c>
      <c r="K2016" s="1">
        <v>6655868</v>
      </c>
      <c r="L2016" s="10">
        <v>0.60056815030778299</v>
      </c>
      <c r="M2016" s="1">
        <v>11082619.010996399</v>
      </c>
      <c r="N2016" s="1">
        <v>6655868</v>
      </c>
      <c r="O2016" s="10">
        <v>0.60056815030778299</v>
      </c>
      <c r="P2016" s="1">
        <v>11082619.010996399</v>
      </c>
      <c r="Q2016" s="9">
        <v>2.3541666666666701</v>
      </c>
      <c r="R2016" s="9">
        <v>4.8515662570096998</v>
      </c>
      <c r="S2016" s="9">
        <v>3.90912451499945</v>
      </c>
      <c r="T2016" s="9"/>
      <c r="U2016" s="1">
        <f t="shared" si="124"/>
        <v>2238800</v>
      </c>
      <c r="V2016" s="1">
        <f t="shared" si="125"/>
        <v>68496.119851309806</v>
      </c>
      <c r="W2016" s="1">
        <f t="shared" si="126"/>
        <v>643871.22081298009</v>
      </c>
      <c r="X2016" s="1">
        <f t="shared" si="127"/>
        <v>1475583.6703321505</v>
      </c>
    </row>
    <row r="2017" spans="1:24" hidden="1" x14ac:dyDescent="0.3">
      <c r="A2017" t="s">
        <v>21</v>
      </c>
      <c r="B2017" t="s">
        <v>29</v>
      </c>
      <c r="C2017">
        <v>2011</v>
      </c>
      <c r="D2017" s="1">
        <v>469450</v>
      </c>
      <c r="E2017" s="9">
        <v>1.0261223812215801</v>
      </c>
      <c r="F2017" s="1">
        <v>481713.15186446899</v>
      </c>
      <c r="G2017" s="9">
        <v>1.2790587715522499</v>
      </c>
      <c r="H2017" s="1">
        <v>616139.43226433103</v>
      </c>
      <c r="I2017" s="9">
        <v>1.5</v>
      </c>
      <c r="J2017" s="1">
        <v>924209.14839649701</v>
      </c>
      <c r="K2017" s="1">
        <v>714650</v>
      </c>
      <c r="L2017" s="10">
        <v>0.43606554028711503</v>
      </c>
      <c r="M2017" s="1">
        <v>1638859.1483964999</v>
      </c>
      <c r="N2017" s="1">
        <v>714650</v>
      </c>
      <c r="O2017" s="10">
        <v>0.43606554028711503</v>
      </c>
      <c r="P2017" s="1">
        <v>1638859.1483964999</v>
      </c>
      <c r="Q2017" s="9">
        <v>2.3541666666666701</v>
      </c>
      <c r="R2017" s="9">
        <v>4.8727131300338797</v>
      </c>
      <c r="S2017" s="9">
        <v>3.90912451499945</v>
      </c>
      <c r="T2017" s="9"/>
      <c r="U2017" s="1">
        <f t="shared" si="124"/>
        <v>469450</v>
      </c>
      <c r="V2017" s="1">
        <f t="shared" si="125"/>
        <v>12263.151864468993</v>
      </c>
      <c r="W2017" s="1">
        <f t="shared" si="126"/>
        <v>134426.28039986204</v>
      </c>
      <c r="X2017" s="1">
        <f t="shared" si="127"/>
        <v>308069.71613216598</v>
      </c>
    </row>
    <row r="2018" spans="1:24" hidden="1" x14ac:dyDescent="0.3">
      <c r="A2018" t="s">
        <v>21</v>
      </c>
      <c r="B2018" t="s">
        <v>29</v>
      </c>
      <c r="C2018">
        <v>2013</v>
      </c>
      <c r="D2018" s="1">
        <v>2596695</v>
      </c>
      <c r="E2018" s="9">
        <v>1.0056559176104201</v>
      </c>
      <c r="F2018" s="1">
        <v>2611381.6929793898</v>
      </c>
      <c r="G2018" s="9">
        <v>1.2790587715522499</v>
      </c>
      <c r="H2018" s="1">
        <v>3340110.6602762602</v>
      </c>
      <c r="I2018" s="9">
        <v>1.5</v>
      </c>
      <c r="J2018" s="1">
        <v>5010165.9904143801</v>
      </c>
      <c r="K2018" s="1">
        <v>6296341</v>
      </c>
      <c r="L2018" s="10">
        <v>0.55687764623840197</v>
      </c>
      <c r="M2018" s="1">
        <v>11306506.9904144</v>
      </c>
      <c r="N2018" s="1">
        <v>6296341</v>
      </c>
      <c r="O2018" s="10">
        <v>0.55687764623840197</v>
      </c>
      <c r="P2018" s="1">
        <v>11306506.9904144</v>
      </c>
      <c r="Q2018" s="9">
        <v>2.3541666666666701</v>
      </c>
      <c r="R2018" s="9">
        <v>4.9718794594086502</v>
      </c>
      <c r="S2018" s="9">
        <v>3.90912451499945</v>
      </c>
      <c r="T2018" s="9"/>
      <c r="U2018" s="1">
        <f t="shared" si="124"/>
        <v>2596695</v>
      </c>
      <c r="V2018" s="1">
        <f t="shared" si="125"/>
        <v>14686.692979389802</v>
      </c>
      <c r="W2018" s="1">
        <f t="shared" si="126"/>
        <v>728728.96729687043</v>
      </c>
      <c r="X2018" s="1">
        <f t="shared" si="127"/>
        <v>1670055.3301381199</v>
      </c>
    </row>
    <row r="2019" spans="1:24" hidden="1" x14ac:dyDescent="0.3">
      <c r="A2019" t="s">
        <v>21</v>
      </c>
      <c r="B2019" t="s">
        <v>30</v>
      </c>
      <c r="C2019">
        <v>1955</v>
      </c>
      <c r="D2019" s="1">
        <v>249750</v>
      </c>
      <c r="E2019" s="9">
        <v>1.00018231167441</v>
      </c>
      <c r="F2019" s="1">
        <v>249795.532340684</v>
      </c>
      <c r="G2019" s="9">
        <v>1.1714064069289001</v>
      </c>
      <c r="H2019" s="1">
        <v>292612.087006093</v>
      </c>
      <c r="I2019" s="9">
        <v>1.5</v>
      </c>
      <c r="J2019" s="1">
        <v>438918.13050913898</v>
      </c>
      <c r="K2019" s="1">
        <v>440122</v>
      </c>
      <c r="L2019" s="10">
        <v>0.50068476366952896</v>
      </c>
      <c r="M2019" s="1">
        <v>879040.13050913904</v>
      </c>
      <c r="N2019" s="1">
        <v>440122</v>
      </c>
      <c r="O2019" s="10">
        <v>0.50068476366952896</v>
      </c>
      <c r="P2019" s="1">
        <v>879040.13050913904</v>
      </c>
      <c r="Q2019" s="9">
        <v>2.28571428571429</v>
      </c>
      <c r="R2019" s="9">
        <v>4.9990886077853798</v>
      </c>
      <c r="S2019" s="9">
        <v>4.2683734444552002</v>
      </c>
      <c r="T2019" s="9"/>
      <c r="U2019" s="1">
        <f t="shared" si="124"/>
        <v>249750</v>
      </c>
      <c r="V2019" s="1">
        <f t="shared" si="125"/>
        <v>45.532340684003429</v>
      </c>
      <c r="W2019" s="1">
        <f t="shared" si="126"/>
        <v>42816.554665408999</v>
      </c>
      <c r="X2019" s="1">
        <f t="shared" si="127"/>
        <v>146306.04350304598</v>
      </c>
    </row>
    <row r="2020" spans="1:24" hidden="1" x14ac:dyDescent="0.3">
      <c r="A2020" t="s">
        <v>21</v>
      </c>
      <c r="B2020" t="s">
        <v>30</v>
      </c>
      <c r="C2020">
        <v>1957</v>
      </c>
      <c r="D2020" s="1">
        <v>374600</v>
      </c>
      <c r="E2020" s="9">
        <v>1.00217106815329</v>
      </c>
      <c r="F2020" s="1">
        <v>375413.28213022201</v>
      </c>
      <c r="G2020" s="9">
        <v>1.1714064069289001</v>
      </c>
      <c r="H2020" s="1">
        <v>439761.523933549</v>
      </c>
      <c r="I2020" s="9">
        <v>1.5</v>
      </c>
      <c r="J2020" s="1">
        <v>659642.28590032295</v>
      </c>
      <c r="K2020" s="1">
        <v>288457</v>
      </c>
      <c r="L2020" s="10">
        <v>0.30424767140930697</v>
      </c>
      <c r="M2020" s="1">
        <v>948099.28590032295</v>
      </c>
      <c r="N2020" s="1">
        <v>288457</v>
      </c>
      <c r="O2020" s="10">
        <v>0.30424767140930697</v>
      </c>
      <c r="P2020" s="1">
        <v>948099.28590032295</v>
      </c>
      <c r="Q2020" s="9">
        <v>2.28571428571429</v>
      </c>
      <c r="R2020" s="9">
        <v>4.9891681758619804</v>
      </c>
      <c r="S2020" s="9">
        <v>4.2683734444552002</v>
      </c>
      <c r="T2020" s="9"/>
      <c r="U2020" s="1">
        <f t="shared" si="124"/>
        <v>374600</v>
      </c>
      <c r="V2020" s="1">
        <f t="shared" si="125"/>
        <v>813.28213022201089</v>
      </c>
      <c r="W2020" s="1">
        <f t="shared" si="126"/>
        <v>64348.241803326993</v>
      </c>
      <c r="X2020" s="1">
        <f t="shared" si="127"/>
        <v>219880.76196677395</v>
      </c>
    </row>
    <row r="2021" spans="1:24" hidden="1" x14ac:dyDescent="0.3">
      <c r="A2021" t="s">
        <v>21</v>
      </c>
      <c r="B2021" t="s">
        <v>30</v>
      </c>
      <c r="C2021">
        <v>1959</v>
      </c>
      <c r="D2021" s="1">
        <v>173350</v>
      </c>
      <c r="E2021" s="9">
        <v>1.00146769214791</v>
      </c>
      <c r="F2021" s="1">
        <v>173604.42443383901</v>
      </c>
      <c r="G2021" s="9">
        <v>1.1714064069289001</v>
      </c>
      <c r="H2021" s="1">
        <v>203361.335053004</v>
      </c>
      <c r="I2021" s="9">
        <v>1.5</v>
      </c>
      <c r="J2021" s="1">
        <v>305042.00257950602</v>
      </c>
      <c r="K2021" s="1">
        <v>76686</v>
      </c>
      <c r="L2021" s="10">
        <v>0.20089173307118899</v>
      </c>
      <c r="M2021" s="1">
        <v>381728.00257950602</v>
      </c>
      <c r="N2021" s="1">
        <v>76686</v>
      </c>
      <c r="O2021" s="10">
        <v>0.20089173307118899</v>
      </c>
      <c r="P2021" s="1">
        <v>381728.00257950602</v>
      </c>
      <c r="Q2021" s="9">
        <v>2.28571428571429</v>
      </c>
      <c r="R2021" s="9">
        <v>4.9926722940769199</v>
      </c>
      <c r="S2021" s="9">
        <v>4.2683734444552002</v>
      </c>
      <c r="T2021" s="9"/>
      <c r="U2021" s="1">
        <f t="shared" si="124"/>
        <v>173350</v>
      </c>
      <c r="V2021" s="1">
        <f t="shared" si="125"/>
        <v>254.42443383901264</v>
      </c>
      <c r="W2021" s="1">
        <f t="shared" si="126"/>
        <v>29756.910619164992</v>
      </c>
      <c r="X2021" s="1">
        <f t="shared" si="127"/>
        <v>101680.66752650202</v>
      </c>
    </row>
    <row r="2022" spans="1:24" hidden="1" x14ac:dyDescent="0.3">
      <c r="A2022" t="s">
        <v>21</v>
      </c>
      <c r="B2022" t="s">
        <v>30</v>
      </c>
      <c r="C2022">
        <v>1961</v>
      </c>
      <c r="D2022" s="1">
        <v>293525</v>
      </c>
      <c r="E2022" s="9">
        <v>1.00118114003485</v>
      </c>
      <c r="F2022" s="1">
        <v>293871.694128729</v>
      </c>
      <c r="G2022" s="9">
        <v>1.23110073531349</v>
      </c>
      <c r="H2022" s="1">
        <v>361785.65872969897</v>
      </c>
      <c r="I2022" s="9">
        <v>1.5</v>
      </c>
      <c r="J2022" s="1">
        <v>542678.488094548</v>
      </c>
      <c r="K2022" s="1">
        <v>582190</v>
      </c>
      <c r="L2022" s="10">
        <v>0.517562725031253</v>
      </c>
      <c r="M2022" s="1">
        <v>1124868.4880945501</v>
      </c>
      <c r="N2022" s="1">
        <v>582190</v>
      </c>
      <c r="O2022" s="10">
        <v>0.517562725031253</v>
      </c>
      <c r="P2022" s="1">
        <v>1124868.4880945501</v>
      </c>
      <c r="Q2022" s="9">
        <v>2.28571428571429</v>
      </c>
      <c r="R2022" s="9">
        <v>4.9941012670553899</v>
      </c>
      <c r="S2022" s="9">
        <v>4.0614060706630903</v>
      </c>
      <c r="T2022" s="9"/>
      <c r="U2022" s="1">
        <f t="shared" si="124"/>
        <v>293525</v>
      </c>
      <c r="V2022" s="1">
        <f t="shared" si="125"/>
        <v>346.69412872899557</v>
      </c>
      <c r="W2022" s="1">
        <f t="shared" si="126"/>
        <v>67913.964600969979</v>
      </c>
      <c r="X2022" s="1">
        <f t="shared" si="127"/>
        <v>180892.82936484902</v>
      </c>
    </row>
    <row r="2023" spans="1:24" hidden="1" x14ac:dyDescent="0.3">
      <c r="A2023" t="s">
        <v>21</v>
      </c>
      <c r="B2023" t="s">
        <v>30</v>
      </c>
      <c r="C2023">
        <v>1963</v>
      </c>
      <c r="D2023" s="1">
        <v>243950</v>
      </c>
      <c r="E2023" s="9">
        <v>1</v>
      </c>
      <c r="F2023" s="1">
        <v>243950</v>
      </c>
      <c r="G2023" s="9">
        <v>1.23110073531349</v>
      </c>
      <c r="H2023" s="1">
        <v>300327.02437972598</v>
      </c>
      <c r="I2023" s="9">
        <v>1.5</v>
      </c>
      <c r="J2023" s="1">
        <v>450490.53656958899</v>
      </c>
      <c r="K2023" s="1">
        <v>404796</v>
      </c>
      <c r="L2023" s="10">
        <v>0.473287001130135</v>
      </c>
      <c r="M2023" s="1">
        <v>855286.536569588</v>
      </c>
      <c r="N2023" s="1">
        <v>404796</v>
      </c>
      <c r="O2023" s="10">
        <v>0.473287001130135</v>
      </c>
      <c r="P2023" s="1">
        <v>855286.536569588</v>
      </c>
      <c r="Q2023" s="9">
        <v>2.28571428571429</v>
      </c>
      <c r="R2023" s="9">
        <v>5</v>
      </c>
      <c r="S2023" s="9">
        <v>4.0614060706630903</v>
      </c>
      <c r="T2023" s="9"/>
      <c r="U2023" s="1">
        <f t="shared" si="124"/>
        <v>243950</v>
      </c>
      <c r="V2023" s="1">
        <f t="shared" si="125"/>
        <v>0</v>
      </c>
      <c r="W2023" s="1">
        <f t="shared" si="126"/>
        <v>56377.024379725975</v>
      </c>
      <c r="X2023" s="1">
        <f t="shared" si="127"/>
        <v>150163.51218986302</v>
      </c>
    </row>
    <row r="2024" spans="1:24" hidden="1" x14ac:dyDescent="0.3">
      <c r="A2024" t="s">
        <v>21</v>
      </c>
      <c r="B2024" t="s">
        <v>30</v>
      </c>
      <c r="C2024">
        <v>1965</v>
      </c>
      <c r="D2024" s="1">
        <v>102435</v>
      </c>
      <c r="E2024" s="9">
        <v>1.0394375514988301</v>
      </c>
      <c r="F2024" s="1">
        <v>106474.785587782</v>
      </c>
      <c r="G2024" s="9">
        <v>1.23110073531349</v>
      </c>
      <c r="H2024" s="1">
        <v>131081.186829465</v>
      </c>
      <c r="I2024" s="9">
        <v>1.5</v>
      </c>
      <c r="J2024" s="1">
        <v>196621.780244197</v>
      </c>
      <c r="K2024" s="1">
        <v>615574</v>
      </c>
      <c r="L2024" s="10">
        <v>0.75791331963694697</v>
      </c>
      <c r="M2024" s="1">
        <v>812195.780244197</v>
      </c>
      <c r="N2024" s="1">
        <v>615574</v>
      </c>
      <c r="O2024" s="10">
        <v>0.75791331963694697</v>
      </c>
      <c r="P2024" s="1">
        <v>812195.780244197</v>
      </c>
      <c r="Q2024" s="9">
        <v>2.28571428571429</v>
      </c>
      <c r="R2024" s="9">
        <v>4.8102937908970196</v>
      </c>
      <c r="S2024" s="9">
        <v>4.0614060706630903</v>
      </c>
      <c r="T2024" s="9"/>
      <c r="U2024" s="1">
        <f t="shared" si="124"/>
        <v>102435</v>
      </c>
      <c r="V2024" s="1">
        <f t="shared" si="125"/>
        <v>4039.7855877819966</v>
      </c>
      <c r="W2024" s="1">
        <f t="shared" si="126"/>
        <v>24606.401241683008</v>
      </c>
      <c r="X2024" s="1">
        <f t="shared" si="127"/>
        <v>65540.593414731993</v>
      </c>
    </row>
    <row r="2025" spans="1:24" hidden="1" x14ac:dyDescent="0.3">
      <c r="A2025" t="s">
        <v>21</v>
      </c>
      <c r="B2025" t="s">
        <v>30</v>
      </c>
      <c r="C2025">
        <v>1967</v>
      </c>
      <c r="D2025" s="1">
        <v>145505</v>
      </c>
      <c r="E2025" s="9">
        <v>1.002821762942</v>
      </c>
      <c r="F2025" s="1">
        <v>145915.580616875</v>
      </c>
      <c r="G2025" s="9">
        <v>1.23110073531349</v>
      </c>
      <c r="H2025" s="1">
        <v>179636.77859112999</v>
      </c>
      <c r="I2025" s="9">
        <v>1.5</v>
      </c>
      <c r="J2025" s="1">
        <v>269455.16788669402</v>
      </c>
      <c r="K2025" s="1">
        <v>71972</v>
      </c>
      <c r="L2025" s="10">
        <v>0.21079751926444401</v>
      </c>
      <c r="M2025" s="1">
        <v>341427.16788669402</v>
      </c>
      <c r="N2025" s="1">
        <v>71972</v>
      </c>
      <c r="O2025" s="10">
        <v>0.21079751926444401</v>
      </c>
      <c r="P2025" s="1">
        <v>341427.16788669402</v>
      </c>
      <c r="Q2025" s="9">
        <v>2.28571428571429</v>
      </c>
      <c r="R2025" s="9">
        <v>4.9859308849973596</v>
      </c>
      <c r="S2025" s="9">
        <v>4.0614060706630903</v>
      </c>
      <c r="T2025" s="9"/>
      <c r="U2025" s="1">
        <f t="shared" si="124"/>
        <v>145505</v>
      </c>
      <c r="V2025" s="1">
        <f t="shared" si="125"/>
        <v>410.58061687499867</v>
      </c>
      <c r="W2025" s="1">
        <f t="shared" si="126"/>
        <v>33721.197974254988</v>
      </c>
      <c r="X2025" s="1">
        <f t="shared" si="127"/>
        <v>89818.389295564033</v>
      </c>
    </row>
    <row r="2026" spans="1:24" hidden="1" x14ac:dyDescent="0.3">
      <c r="A2026" t="s">
        <v>21</v>
      </c>
      <c r="B2026" t="s">
        <v>30</v>
      </c>
      <c r="C2026">
        <v>1969</v>
      </c>
      <c r="D2026" s="1">
        <v>214285</v>
      </c>
      <c r="E2026" s="9">
        <v>1.0005442380541001</v>
      </c>
      <c r="F2026" s="1">
        <v>214401.62205142301</v>
      </c>
      <c r="G2026" s="9">
        <v>1.23110073531349</v>
      </c>
      <c r="H2026" s="1">
        <v>263949.99455991102</v>
      </c>
      <c r="I2026" s="9">
        <v>1.5</v>
      </c>
      <c r="J2026" s="1">
        <v>395924.99183986703</v>
      </c>
      <c r="K2026" s="1">
        <v>45456</v>
      </c>
      <c r="L2026" s="10">
        <v>0.102985857661246</v>
      </c>
      <c r="M2026" s="1">
        <v>441380.99183986703</v>
      </c>
      <c r="N2026" s="1">
        <v>45456</v>
      </c>
      <c r="O2026" s="10">
        <v>0.102985857661246</v>
      </c>
      <c r="P2026" s="1">
        <v>441380.99183986703</v>
      </c>
      <c r="Q2026" s="9">
        <v>2.28571428571429</v>
      </c>
      <c r="R2026" s="9">
        <v>4.9972802898992397</v>
      </c>
      <c r="S2026" s="9">
        <v>4.0614060706630903</v>
      </c>
      <c r="T2026" s="9"/>
      <c r="U2026" s="1">
        <f t="shared" si="124"/>
        <v>214285</v>
      </c>
      <c r="V2026" s="1">
        <f t="shared" si="125"/>
        <v>116.62205142300809</v>
      </c>
      <c r="W2026" s="1">
        <f t="shared" si="126"/>
        <v>49548.372508488013</v>
      </c>
      <c r="X2026" s="1">
        <f t="shared" si="127"/>
        <v>131974.99727995601</v>
      </c>
    </row>
    <row r="2027" spans="1:24" hidden="1" x14ac:dyDescent="0.3">
      <c r="A2027" t="s">
        <v>21</v>
      </c>
      <c r="B2027" t="s">
        <v>30</v>
      </c>
      <c r="C2027">
        <v>1971</v>
      </c>
      <c r="D2027" s="1">
        <v>350800</v>
      </c>
      <c r="E2027" s="9">
        <v>1</v>
      </c>
      <c r="F2027" s="1">
        <v>350800</v>
      </c>
      <c r="G2027" s="9">
        <v>1.3255189009911501</v>
      </c>
      <c r="H2027" s="1">
        <v>464992.03046769701</v>
      </c>
      <c r="I2027" s="9">
        <v>1.5</v>
      </c>
      <c r="J2027" s="1">
        <v>697488.04570154601</v>
      </c>
      <c r="K2027" s="1">
        <v>286463</v>
      </c>
      <c r="L2027" s="10">
        <v>0.29113541903474999</v>
      </c>
      <c r="M2027" s="1">
        <v>983951.04570154601</v>
      </c>
      <c r="N2027" s="1">
        <v>286463</v>
      </c>
      <c r="O2027" s="10">
        <v>0.29113541903474999</v>
      </c>
      <c r="P2027" s="1">
        <v>983951.04570154601</v>
      </c>
      <c r="Q2027" s="9">
        <v>2.28571428571429</v>
      </c>
      <c r="R2027" s="9">
        <v>5</v>
      </c>
      <c r="S2027" s="9">
        <v>3.7721076600727899</v>
      </c>
      <c r="T2027" s="9"/>
      <c r="U2027" s="1">
        <f t="shared" si="124"/>
        <v>350800</v>
      </c>
      <c r="V2027" s="1">
        <f t="shared" si="125"/>
        <v>0</v>
      </c>
      <c r="W2027" s="1">
        <f t="shared" si="126"/>
        <v>114192.03046769701</v>
      </c>
      <c r="X2027" s="1">
        <f t="shared" si="127"/>
        <v>232496.015233849</v>
      </c>
    </row>
    <row r="2028" spans="1:24" hidden="1" x14ac:dyDescent="0.3">
      <c r="A2028" t="s">
        <v>21</v>
      </c>
      <c r="B2028" t="s">
        <v>30</v>
      </c>
      <c r="C2028">
        <v>1973</v>
      </c>
      <c r="D2028" s="1">
        <v>161400</v>
      </c>
      <c r="E2028" s="9">
        <v>1.02588563982916</v>
      </c>
      <c r="F2028" s="1">
        <v>165577.94226842601</v>
      </c>
      <c r="G2028" s="9">
        <v>1.3255189009911501</v>
      </c>
      <c r="H2028" s="1">
        <v>219476.69206402099</v>
      </c>
      <c r="I2028" s="9">
        <v>1.5</v>
      </c>
      <c r="J2028" s="1">
        <v>329215.03809603199</v>
      </c>
      <c r="K2028" s="1">
        <v>394684</v>
      </c>
      <c r="L2028" s="10">
        <v>0.54521967737114396</v>
      </c>
      <c r="M2028" s="1">
        <v>723899.03809603199</v>
      </c>
      <c r="N2028" s="1">
        <v>394684</v>
      </c>
      <c r="O2028" s="10">
        <v>0.54521967737114396</v>
      </c>
      <c r="P2028" s="1">
        <v>723899.03809603199</v>
      </c>
      <c r="Q2028" s="9">
        <v>2.28571428571429</v>
      </c>
      <c r="R2028" s="9">
        <v>4.8738375954191602</v>
      </c>
      <c r="S2028" s="9">
        <v>3.7721076600727899</v>
      </c>
      <c r="T2028" s="9"/>
      <c r="U2028" s="1">
        <f t="shared" si="124"/>
        <v>161400</v>
      </c>
      <c r="V2028" s="1">
        <f t="shared" si="125"/>
        <v>4177.9422684260062</v>
      </c>
      <c r="W2028" s="1">
        <f t="shared" si="126"/>
        <v>53898.74979559498</v>
      </c>
      <c r="X2028" s="1">
        <f t="shared" si="127"/>
        <v>109738.346032011</v>
      </c>
    </row>
    <row r="2029" spans="1:24" hidden="1" x14ac:dyDescent="0.3">
      <c r="A2029" t="s">
        <v>21</v>
      </c>
      <c r="B2029" t="s">
        <v>30</v>
      </c>
      <c r="C2029">
        <v>1975</v>
      </c>
      <c r="D2029" s="1">
        <v>83100</v>
      </c>
      <c r="E2029" s="9">
        <v>1.02588563982916</v>
      </c>
      <c r="F2029" s="1">
        <v>85251.096669803199</v>
      </c>
      <c r="G2029" s="9">
        <v>1.3255189009911501</v>
      </c>
      <c r="H2029" s="1">
        <v>113001.939966048</v>
      </c>
      <c r="I2029" s="9">
        <v>1.5</v>
      </c>
      <c r="J2029" s="1">
        <v>169502.909949072</v>
      </c>
      <c r="K2029" s="1">
        <v>188258</v>
      </c>
      <c r="L2029" s="10">
        <v>0.52621176535692205</v>
      </c>
      <c r="M2029" s="1">
        <v>357760.909949072</v>
      </c>
      <c r="N2029" s="1">
        <v>188258</v>
      </c>
      <c r="O2029" s="10">
        <v>0.52621176535692205</v>
      </c>
      <c r="P2029" s="1">
        <v>357760.909949072</v>
      </c>
      <c r="Q2029" s="9">
        <v>2.28571428571429</v>
      </c>
      <c r="R2029" s="9">
        <v>4.8738375954191602</v>
      </c>
      <c r="S2029" s="9">
        <v>3.7721076600727899</v>
      </c>
      <c r="T2029" s="9"/>
      <c r="U2029" s="1">
        <f t="shared" si="124"/>
        <v>83100</v>
      </c>
      <c r="V2029" s="1">
        <f t="shared" si="125"/>
        <v>2151.0966698031989</v>
      </c>
      <c r="W2029" s="1">
        <f t="shared" si="126"/>
        <v>27750.843296244799</v>
      </c>
      <c r="X2029" s="1">
        <f t="shared" si="127"/>
        <v>56500.969983023999</v>
      </c>
    </row>
    <row r="2030" spans="1:24" hidden="1" x14ac:dyDescent="0.3">
      <c r="A2030" t="s">
        <v>21</v>
      </c>
      <c r="B2030" t="s">
        <v>30</v>
      </c>
      <c r="C2030">
        <v>1977</v>
      </c>
      <c r="D2030" s="1">
        <v>213350</v>
      </c>
      <c r="E2030" s="9">
        <v>1.0166933950267301</v>
      </c>
      <c r="F2030" s="1">
        <v>216911.535828953</v>
      </c>
      <c r="G2030" s="9">
        <v>1.3255189009911501</v>
      </c>
      <c r="H2030" s="1">
        <v>287520.34058429801</v>
      </c>
      <c r="I2030" s="9">
        <v>1.5</v>
      </c>
      <c r="J2030" s="1">
        <v>431280.51087644597</v>
      </c>
      <c r="K2030" s="1">
        <v>320348</v>
      </c>
      <c r="L2030" s="10">
        <v>0.42620522686992501</v>
      </c>
      <c r="M2030" s="1">
        <v>751628.51087644603</v>
      </c>
      <c r="N2030" s="1">
        <v>320348</v>
      </c>
      <c r="O2030" s="10">
        <v>0.42620522686992501</v>
      </c>
      <c r="P2030" s="1">
        <v>751628.51087644603</v>
      </c>
      <c r="Q2030" s="9">
        <v>2.28571428571429</v>
      </c>
      <c r="R2030" s="9">
        <v>4.9179034942668602</v>
      </c>
      <c r="S2030" s="9">
        <v>3.7721076600727899</v>
      </c>
      <c r="T2030" s="9"/>
      <c r="U2030" s="1">
        <f t="shared" si="124"/>
        <v>213350</v>
      </c>
      <c r="V2030" s="1">
        <f t="shared" si="125"/>
        <v>3561.5358289529977</v>
      </c>
      <c r="W2030" s="1">
        <f t="shared" si="126"/>
        <v>70608.804755345016</v>
      </c>
      <c r="X2030" s="1">
        <f t="shared" si="127"/>
        <v>143760.17029214796</v>
      </c>
    </row>
    <row r="2031" spans="1:24" hidden="1" x14ac:dyDescent="0.3">
      <c r="A2031" t="s">
        <v>21</v>
      </c>
      <c r="B2031" t="s">
        <v>30</v>
      </c>
      <c r="C2031">
        <v>1979</v>
      </c>
      <c r="D2031" s="1">
        <v>397400</v>
      </c>
      <c r="E2031" s="9">
        <v>1.00266924840155</v>
      </c>
      <c r="F2031" s="1">
        <v>398460.75931477401</v>
      </c>
      <c r="G2031" s="9">
        <v>1.3255189009911501</v>
      </c>
      <c r="H2031" s="1">
        <v>528167.26777502103</v>
      </c>
      <c r="I2031" s="9">
        <v>1.5</v>
      </c>
      <c r="J2031" s="1">
        <v>792250.90166253096</v>
      </c>
      <c r="K2031" s="1">
        <v>607250</v>
      </c>
      <c r="L2031" s="10">
        <v>0.43390468650546798</v>
      </c>
      <c r="M2031" s="1">
        <v>1399500.9016625299</v>
      </c>
      <c r="N2031" s="1">
        <v>607250</v>
      </c>
      <c r="O2031" s="10">
        <v>0.43390468650546798</v>
      </c>
      <c r="P2031" s="1">
        <v>1399500.9016625299</v>
      </c>
      <c r="Q2031" s="9">
        <v>2.28571428571429</v>
      </c>
      <c r="R2031" s="9">
        <v>4.9866892875900897</v>
      </c>
      <c r="S2031" s="9">
        <v>3.7721076600727899</v>
      </c>
      <c r="T2031" s="9"/>
      <c r="U2031" s="1">
        <f t="shared" si="124"/>
        <v>397400</v>
      </c>
      <c r="V2031" s="1">
        <f t="shared" si="125"/>
        <v>1060.7593147740117</v>
      </c>
      <c r="W2031" s="1">
        <f t="shared" si="126"/>
        <v>129706.50846024702</v>
      </c>
      <c r="X2031" s="1">
        <f t="shared" si="127"/>
        <v>264083.63388750993</v>
      </c>
    </row>
    <row r="2032" spans="1:24" hidden="1" x14ac:dyDescent="0.3">
      <c r="A2032" t="s">
        <v>21</v>
      </c>
      <c r="B2032" t="s">
        <v>30</v>
      </c>
      <c r="C2032">
        <v>1981</v>
      </c>
      <c r="D2032" s="1">
        <v>255560</v>
      </c>
      <c r="E2032" s="9">
        <v>1.0016973033772101</v>
      </c>
      <c r="F2032" s="1">
        <v>255993.76285108001</v>
      </c>
      <c r="G2032" s="9">
        <v>1.19091478496543</v>
      </c>
      <c r="H2032" s="1">
        <v>304866.75703828398</v>
      </c>
      <c r="I2032" s="9">
        <v>1.5</v>
      </c>
      <c r="J2032" s="1">
        <v>457300.13555742602</v>
      </c>
      <c r="K2032" s="1">
        <v>980709</v>
      </c>
      <c r="L2032" s="10">
        <v>0.68199079946723795</v>
      </c>
      <c r="M2032" s="1">
        <v>1438009.1355574301</v>
      </c>
      <c r="N2032" s="1">
        <v>980709</v>
      </c>
      <c r="O2032" s="10">
        <v>0.68199079946723795</v>
      </c>
      <c r="P2032" s="1">
        <v>1438009.1355574301</v>
      </c>
      <c r="Q2032" s="9">
        <v>2.28571428571429</v>
      </c>
      <c r="R2032" s="9">
        <v>4.9915278629008597</v>
      </c>
      <c r="S2032" s="9">
        <v>4.19845320850993</v>
      </c>
      <c r="T2032" s="9"/>
      <c r="U2032" s="1">
        <f t="shared" si="124"/>
        <v>255560</v>
      </c>
      <c r="V2032" s="1">
        <f t="shared" si="125"/>
        <v>433.76285108001321</v>
      </c>
      <c r="W2032" s="1">
        <f t="shared" si="126"/>
        <v>48872.994187203964</v>
      </c>
      <c r="X2032" s="1">
        <f t="shared" si="127"/>
        <v>152433.37851914205</v>
      </c>
    </row>
    <row r="2033" spans="1:24" hidden="1" x14ac:dyDescent="0.3">
      <c r="A2033" t="s">
        <v>21</v>
      </c>
      <c r="B2033" t="s">
        <v>30</v>
      </c>
      <c r="C2033">
        <v>1983</v>
      </c>
      <c r="D2033" s="1">
        <v>239580</v>
      </c>
      <c r="E2033" s="9">
        <v>1.0016973033772101</v>
      </c>
      <c r="F2033" s="1">
        <v>239986.63994311201</v>
      </c>
      <c r="G2033" s="9">
        <v>1.19091478496543</v>
      </c>
      <c r="H2033" s="1">
        <v>285803.637702426</v>
      </c>
      <c r="I2033" s="9">
        <v>1.5</v>
      </c>
      <c r="J2033" s="1">
        <v>428705.45655363897</v>
      </c>
      <c r="K2033" s="1">
        <v>82322</v>
      </c>
      <c r="L2033" s="10">
        <v>0.16109114871278801</v>
      </c>
      <c r="M2033" s="1">
        <v>511027.45655363897</v>
      </c>
      <c r="N2033" s="1">
        <v>82322</v>
      </c>
      <c r="O2033" s="10">
        <v>0.16109114871278801</v>
      </c>
      <c r="P2033" s="1">
        <v>511027.45655363897</v>
      </c>
      <c r="Q2033" s="9">
        <v>2.28571428571429</v>
      </c>
      <c r="R2033" s="9">
        <v>4.9915278629008597</v>
      </c>
      <c r="S2033" s="9">
        <v>4.19845320850993</v>
      </c>
      <c r="T2033" s="9"/>
      <c r="U2033" s="1">
        <f t="shared" si="124"/>
        <v>239580</v>
      </c>
      <c r="V2033" s="1">
        <f t="shared" si="125"/>
        <v>406.63994311200804</v>
      </c>
      <c r="W2033" s="1">
        <f t="shared" si="126"/>
        <v>45816.997759313992</v>
      </c>
      <c r="X2033" s="1">
        <f t="shared" si="127"/>
        <v>142901.81885121297</v>
      </c>
    </row>
    <row r="2034" spans="1:24" hidden="1" x14ac:dyDescent="0.3">
      <c r="A2034" t="s">
        <v>21</v>
      </c>
      <c r="B2034" t="s">
        <v>30</v>
      </c>
      <c r="C2034">
        <v>1985</v>
      </c>
      <c r="D2034" s="1">
        <v>286430</v>
      </c>
      <c r="E2034" s="9">
        <v>1</v>
      </c>
      <c r="F2034" s="1">
        <v>286430</v>
      </c>
      <c r="G2034" s="9">
        <v>1.19091478496543</v>
      </c>
      <c r="H2034" s="1">
        <v>341113.721857647</v>
      </c>
      <c r="I2034" s="9">
        <v>1.5</v>
      </c>
      <c r="J2034" s="1">
        <v>511670.58278647001</v>
      </c>
      <c r="K2034" s="1">
        <v>918449</v>
      </c>
      <c r="L2034" s="10">
        <v>0.64221832289750103</v>
      </c>
      <c r="M2034" s="1">
        <v>1430119.58278647</v>
      </c>
      <c r="N2034" s="1">
        <v>918449</v>
      </c>
      <c r="O2034" s="10">
        <v>0.64221832289750103</v>
      </c>
      <c r="P2034" s="1">
        <v>1430119.58278647</v>
      </c>
      <c r="Q2034" s="9">
        <v>2.28571428571429</v>
      </c>
      <c r="R2034" s="9">
        <v>5</v>
      </c>
      <c r="S2034" s="9">
        <v>4.19845320850993</v>
      </c>
      <c r="T2034" s="9"/>
      <c r="U2034" s="1">
        <f t="shared" si="124"/>
        <v>286430</v>
      </c>
      <c r="V2034" s="1">
        <f t="shared" si="125"/>
        <v>0</v>
      </c>
      <c r="W2034" s="1">
        <f t="shared" si="126"/>
        <v>54683.721857647004</v>
      </c>
      <c r="X2034" s="1">
        <f t="shared" si="127"/>
        <v>170556.86092882301</v>
      </c>
    </row>
    <row r="2035" spans="1:24" hidden="1" x14ac:dyDescent="0.3">
      <c r="A2035" t="s">
        <v>21</v>
      </c>
      <c r="B2035" t="s">
        <v>30</v>
      </c>
      <c r="C2035">
        <v>1987</v>
      </c>
      <c r="D2035" s="1">
        <v>75261</v>
      </c>
      <c r="E2035" s="9">
        <v>1</v>
      </c>
      <c r="F2035" s="1">
        <v>75261</v>
      </c>
      <c r="G2035" s="9">
        <v>1.19091478496543</v>
      </c>
      <c r="H2035" s="1">
        <v>89629.437631282795</v>
      </c>
      <c r="I2035" s="9">
        <v>1.5</v>
      </c>
      <c r="J2035" s="1">
        <v>134444.156446924</v>
      </c>
      <c r="K2035" s="1">
        <v>227968</v>
      </c>
      <c r="L2035" s="10">
        <v>0.62902967227973305</v>
      </c>
      <c r="M2035" s="1">
        <v>362412.15644692403</v>
      </c>
      <c r="N2035" s="1">
        <v>227968</v>
      </c>
      <c r="O2035" s="10">
        <v>0.62902967227973305</v>
      </c>
      <c r="P2035" s="1">
        <v>362412.15644692403</v>
      </c>
      <c r="Q2035" s="9">
        <v>2.28571428571429</v>
      </c>
      <c r="R2035" s="9">
        <v>5</v>
      </c>
      <c r="S2035" s="9">
        <v>4.19845320850993</v>
      </c>
      <c r="T2035" s="9"/>
      <c r="U2035" s="1">
        <f t="shared" si="124"/>
        <v>75261</v>
      </c>
      <c r="V2035" s="1">
        <f t="shared" si="125"/>
        <v>0</v>
      </c>
      <c r="W2035" s="1">
        <f t="shared" si="126"/>
        <v>14368.437631282795</v>
      </c>
      <c r="X2035" s="1">
        <f t="shared" si="127"/>
        <v>44814.718815641201</v>
      </c>
    </row>
    <row r="2036" spans="1:24" hidden="1" x14ac:dyDescent="0.3">
      <c r="A2036" t="s">
        <v>21</v>
      </c>
      <c r="B2036" t="s">
        <v>30</v>
      </c>
      <c r="C2036">
        <v>1989</v>
      </c>
      <c r="D2036" s="1">
        <v>264975</v>
      </c>
      <c r="E2036" s="9">
        <v>1</v>
      </c>
      <c r="F2036" s="1">
        <v>264975</v>
      </c>
      <c r="G2036" s="9">
        <v>1.19091478496543</v>
      </c>
      <c r="H2036" s="1">
        <v>315562.64514621301</v>
      </c>
      <c r="I2036" s="9">
        <v>1.5</v>
      </c>
      <c r="J2036" s="1">
        <v>473343.96771931998</v>
      </c>
      <c r="K2036" s="1">
        <v>38174</v>
      </c>
      <c r="L2036" s="10">
        <v>7.4628854525295593E-2</v>
      </c>
      <c r="M2036" s="1">
        <v>511517.96771931998</v>
      </c>
      <c r="N2036" s="1">
        <v>38174</v>
      </c>
      <c r="O2036" s="10">
        <v>7.4628854525295593E-2</v>
      </c>
      <c r="P2036" s="1">
        <v>511517.96771931998</v>
      </c>
      <c r="Q2036" s="9">
        <v>2.28571428571429</v>
      </c>
      <c r="R2036" s="9">
        <v>5</v>
      </c>
      <c r="S2036" s="9">
        <v>4.19845320850993</v>
      </c>
      <c r="T2036" s="9"/>
      <c r="U2036" s="1">
        <f t="shared" si="124"/>
        <v>264975</v>
      </c>
      <c r="V2036" s="1">
        <f t="shared" si="125"/>
        <v>0</v>
      </c>
      <c r="W2036" s="1">
        <f t="shared" si="126"/>
        <v>50587.645146213006</v>
      </c>
      <c r="X2036" s="1">
        <f t="shared" si="127"/>
        <v>157781.32257310697</v>
      </c>
    </row>
    <row r="2037" spans="1:24" hidden="1" x14ac:dyDescent="0.3">
      <c r="A2037" t="s">
        <v>21</v>
      </c>
      <c r="B2037" t="s">
        <v>30</v>
      </c>
      <c r="C2037">
        <v>1991</v>
      </c>
      <c r="D2037" s="1">
        <v>220123</v>
      </c>
      <c r="E2037" s="9">
        <v>1.00329988675696</v>
      </c>
      <c r="F2037" s="1">
        <v>220849.380972602</v>
      </c>
      <c r="G2037" s="9">
        <v>1.1309499054708601</v>
      </c>
      <c r="H2037" s="1">
        <v>249769.58653426199</v>
      </c>
      <c r="I2037" s="9">
        <v>1.5</v>
      </c>
      <c r="J2037" s="1">
        <v>374654.37980139197</v>
      </c>
      <c r="K2037" s="1">
        <v>157687</v>
      </c>
      <c r="L2037" s="10">
        <v>0.29621405733822598</v>
      </c>
      <c r="M2037" s="1">
        <v>532341.37980139197</v>
      </c>
      <c r="N2037" s="1">
        <v>157687</v>
      </c>
      <c r="O2037" s="10">
        <v>0.29621405733822598</v>
      </c>
      <c r="P2037" s="1">
        <v>532341.37980139197</v>
      </c>
      <c r="Q2037" s="9">
        <v>2.28571428571429</v>
      </c>
      <c r="R2037" s="9">
        <v>4.98355483340268</v>
      </c>
      <c r="S2037" s="9">
        <v>4.4210623086071301</v>
      </c>
      <c r="T2037" s="9"/>
      <c r="U2037" s="1">
        <f t="shared" si="124"/>
        <v>220123</v>
      </c>
      <c r="V2037" s="1">
        <f t="shared" si="125"/>
        <v>726.3809726019972</v>
      </c>
      <c r="W2037" s="1">
        <f t="shared" si="126"/>
        <v>28920.205561659997</v>
      </c>
      <c r="X2037" s="1">
        <f t="shared" si="127"/>
        <v>124884.79326712998</v>
      </c>
    </row>
    <row r="2038" spans="1:24" hidden="1" x14ac:dyDescent="0.3">
      <c r="A2038" t="s">
        <v>21</v>
      </c>
      <c r="B2038" t="s">
        <v>30</v>
      </c>
      <c r="C2038">
        <v>1993</v>
      </c>
      <c r="D2038" s="1">
        <v>250851</v>
      </c>
      <c r="E2038" s="9">
        <v>1.0041129435674701</v>
      </c>
      <c r="F2038" s="1">
        <v>251882.73600684499</v>
      </c>
      <c r="G2038" s="9">
        <v>1.1309499054708601</v>
      </c>
      <c r="H2038" s="1">
        <v>284866.75647668203</v>
      </c>
      <c r="I2038" s="9">
        <v>1.5</v>
      </c>
      <c r="J2038" s="1">
        <v>427300.13471502298</v>
      </c>
      <c r="K2038" s="1">
        <v>19319</v>
      </c>
      <c r="L2038" s="10">
        <v>4.3256095626818598E-2</v>
      </c>
      <c r="M2038" s="1">
        <v>446619.13471502298</v>
      </c>
      <c r="N2038" s="1">
        <v>19319</v>
      </c>
      <c r="O2038" s="10">
        <v>4.3256095626818598E-2</v>
      </c>
      <c r="P2038" s="1">
        <v>446619.13471502298</v>
      </c>
      <c r="Q2038" s="9">
        <v>2.28571428571429</v>
      </c>
      <c r="R2038" s="9">
        <v>4.9795195172324904</v>
      </c>
      <c r="S2038" s="9">
        <v>4.4210623086071301</v>
      </c>
      <c r="T2038" s="9"/>
      <c r="U2038" s="1">
        <f t="shared" si="124"/>
        <v>250851</v>
      </c>
      <c r="V2038" s="1">
        <f t="shared" si="125"/>
        <v>1031.7360068449925</v>
      </c>
      <c r="W2038" s="1">
        <f t="shared" si="126"/>
        <v>32984.020469837036</v>
      </c>
      <c r="X2038" s="1">
        <f t="shared" si="127"/>
        <v>142433.37823834096</v>
      </c>
    </row>
    <row r="2039" spans="1:24" hidden="1" x14ac:dyDescent="0.3">
      <c r="A2039" t="s">
        <v>21</v>
      </c>
      <c r="B2039" t="s">
        <v>30</v>
      </c>
      <c r="C2039">
        <v>1995</v>
      </c>
      <c r="D2039" s="1">
        <v>136925</v>
      </c>
      <c r="E2039" s="9">
        <v>1.1401710457584899</v>
      </c>
      <c r="F2039" s="1">
        <v>156117.92044048099</v>
      </c>
      <c r="G2039" s="9">
        <v>1.1309499054708601</v>
      </c>
      <c r="H2039" s="1">
        <v>176561.54736446901</v>
      </c>
      <c r="I2039" s="9">
        <v>1.5</v>
      </c>
      <c r="J2039" s="1">
        <v>264842.32104670297</v>
      </c>
      <c r="K2039" s="1">
        <v>38235</v>
      </c>
      <c r="L2039" s="10">
        <v>0.12615592571543199</v>
      </c>
      <c r="M2039" s="1">
        <v>303077.32104670297</v>
      </c>
      <c r="N2039" s="1">
        <v>38235</v>
      </c>
      <c r="O2039" s="10">
        <v>0.12615592571543199</v>
      </c>
      <c r="P2039" s="1">
        <v>303077.32104670297</v>
      </c>
      <c r="Q2039" s="9">
        <v>2.28571428571429</v>
      </c>
      <c r="R2039" s="9">
        <v>4.3853069402177303</v>
      </c>
      <c r="S2039" s="9">
        <v>4.4210623086071301</v>
      </c>
      <c r="T2039" s="9"/>
      <c r="U2039" s="1">
        <f t="shared" si="124"/>
        <v>136925</v>
      </c>
      <c r="V2039" s="1">
        <f t="shared" si="125"/>
        <v>19192.920440480986</v>
      </c>
      <c r="W2039" s="1">
        <f t="shared" si="126"/>
        <v>20443.62692398802</v>
      </c>
      <c r="X2039" s="1">
        <f t="shared" si="127"/>
        <v>88280.773682233965</v>
      </c>
    </row>
    <row r="2040" spans="1:24" hidden="1" x14ac:dyDescent="0.3">
      <c r="A2040" t="s">
        <v>21</v>
      </c>
      <c r="B2040" t="s">
        <v>30</v>
      </c>
      <c r="C2040">
        <v>1997</v>
      </c>
      <c r="D2040" s="1">
        <v>187500</v>
      </c>
      <c r="E2040" s="9">
        <v>1.0403866951443701</v>
      </c>
      <c r="F2040" s="1">
        <v>195072.50533956999</v>
      </c>
      <c r="G2040" s="9">
        <v>1.1309499054708601</v>
      </c>
      <c r="H2040" s="1">
        <v>220617.23147375</v>
      </c>
      <c r="I2040" s="9">
        <v>1.5</v>
      </c>
      <c r="J2040" s="1">
        <v>330925.84721062501</v>
      </c>
      <c r="K2040" s="1">
        <v>26745</v>
      </c>
      <c r="L2040" s="10">
        <v>7.4775454048259096E-2</v>
      </c>
      <c r="M2040" s="1">
        <v>357670.84721062501</v>
      </c>
      <c r="N2040" s="1">
        <v>26745</v>
      </c>
      <c r="O2040" s="10">
        <v>7.4775454048259096E-2</v>
      </c>
      <c r="P2040" s="1">
        <v>357670.84721062501</v>
      </c>
      <c r="Q2040" s="9">
        <v>2.28571428571429</v>
      </c>
      <c r="R2040" s="9">
        <v>4.80590536512595</v>
      </c>
      <c r="S2040" s="9">
        <v>4.4210623086071301</v>
      </c>
      <c r="T2040" s="9"/>
      <c r="U2040" s="1">
        <f t="shared" si="124"/>
        <v>187500</v>
      </c>
      <c r="V2040" s="1">
        <f t="shared" si="125"/>
        <v>7572.5053395699942</v>
      </c>
      <c r="W2040" s="1">
        <f t="shared" si="126"/>
        <v>25544.726134180004</v>
      </c>
      <c r="X2040" s="1">
        <f t="shared" si="127"/>
        <v>110308.61573687501</v>
      </c>
    </row>
    <row r="2041" spans="1:24" hidden="1" x14ac:dyDescent="0.3">
      <c r="A2041" t="s">
        <v>21</v>
      </c>
      <c r="B2041" t="s">
        <v>30</v>
      </c>
      <c r="C2041">
        <v>1999</v>
      </c>
      <c r="D2041" s="1">
        <v>170150</v>
      </c>
      <c r="E2041" s="9">
        <v>1.0041129435674701</v>
      </c>
      <c r="F2041" s="1">
        <v>170849.81734800601</v>
      </c>
      <c r="G2041" s="9">
        <v>1.1309499054708601</v>
      </c>
      <c r="H2041" s="1">
        <v>193222.58477943999</v>
      </c>
      <c r="I2041" s="9">
        <v>1.5</v>
      </c>
      <c r="J2041" s="1">
        <v>289833.87716916099</v>
      </c>
      <c r="K2041" s="1">
        <v>50669</v>
      </c>
      <c r="L2041" s="10">
        <v>0.148806378440168</v>
      </c>
      <c r="M2041" s="1">
        <v>340502.87716916099</v>
      </c>
      <c r="N2041" s="1">
        <v>50669</v>
      </c>
      <c r="O2041" s="10">
        <v>0.148806378440168</v>
      </c>
      <c r="P2041" s="1">
        <v>340502.87716916099</v>
      </c>
      <c r="Q2041" s="9">
        <v>2.28571428571429</v>
      </c>
      <c r="R2041" s="9">
        <v>4.9795195172324904</v>
      </c>
      <c r="S2041" s="9">
        <v>4.4210623086071301</v>
      </c>
      <c r="T2041" s="9"/>
      <c r="U2041" s="1">
        <f t="shared" si="124"/>
        <v>170150</v>
      </c>
      <c r="V2041" s="1">
        <f t="shared" si="125"/>
        <v>699.8173480060068</v>
      </c>
      <c r="W2041" s="1">
        <f t="shared" si="126"/>
        <v>22372.767431433982</v>
      </c>
      <c r="X2041" s="1">
        <f t="shared" si="127"/>
        <v>96611.292389720998</v>
      </c>
    </row>
    <row r="2042" spans="1:24" hidden="1" x14ac:dyDescent="0.3">
      <c r="A2042" t="s">
        <v>21</v>
      </c>
      <c r="B2042" t="s">
        <v>30</v>
      </c>
      <c r="C2042">
        <v>2001</v>
      </c>
      <c r="D2042" s="1">
        <v>412100</v>
      </c>
      <c r="E2042" s="9">
        <v>1.09358655905944</v>
      </c>
      <c r="F2042" s="1">
        <v>450667.02098839602</v>
      </c>
      <c r="G2042" s="9">
        <v>1.21357406951015</v>
      </c>
      <c r="H2042" s="1">
        <v>546917.81065490202</v>
      </c>
      <c r="I2042" s="9">
        <v>1.5</v>
      </c>
      <c r="J2042" s="1">
        <v>820376.71598235297</v>
      </c>
      <c r="K2042" s="1">
        <v>244684</v>
      </c>
      <c r="L2042" s="10">
        <v>0.22973713735588999</v>
      </c>
      <c r="M2042" s="1">
        <v>1065060.7159823501</v>
      </c>
      <c r="N2042" s="1">
        <v>244684</v>
      </c>
      <c r="O2042" s="10">
        <v>0.22973713735588999</v>
      </c>
      <c r="P2042" s="1">
        <v>1065060.7159823501</v>
      </c>
      <c r="Q2042" s="9">
        <v>2.28571428571429</v>
      </c>
      <c r="R2042" s="9">
        <v>4.5721117899440298</v>
      </c>
      <c r="S2042" s="9">
        <v>4.1200616638243002</v>
      </c>
      <c r="T2042" s="9"/>
      <c r="U2042" s="1">
        <f t="shared" si="124"/>
        <v>412100</v>
      </c>
      <c r="V2042" s="1">
        <f t="shared" si="125"/>
        <v>38567.02098839602</v>
      </c>
      <c r="W2042" s="1">
        <f t="shared" si="126"/>
        <v>96250.789666505996</v>
      </c>
      <c r="X2042" s="1">
        <f t="shared" si="127"/>
        <v>273458.90532745095</v>
      </c>
    </row>
    <row r="2043" spans="1:24" hidden="1" x14ac:dyDescent="0.3">
      <c r="A2043" t="s">
        <v>21</v>
      </c>
      <c r="B2043" t="s">
        <v>30</v>
      </c>
      <c r="C2043">
        <v>2003</v>
      </c>
      <c r="D2043" s="1">
        <v>337500</v>
      </c>
      <c r="E2043" s="9">
        <v>1.07510297276042</v>
      </c>
      <c r="F2043" s="1">
        <v>362847.25330664101</v>
      </c>
      <c r="G2043" s="9">
        <v>1.21357406951015</v>
      </c>
      <c r="H2043" s="1">
        <v>440342.01780591899</v>
      </c>
      <c r="I2043" s="9">
        <v>1.5</v>
      </c>
      <c r="J2043" s="1">
        <v>660513.02670887904</v>
      </c>
      <c r="K2043" s="1">
        <v>70717</v>
      </c>
      <c r="L2043" s="10">
        <v>9.67096500649504E-2</v>
      </c>
      <c r="M2043" s="1">
        <v>731230.02670887904</v>
      </c>
      <c r="N2043" s="1">
        <v>70717</v>
      </c>
      <c r="O2043" s="10">
        <v>9.67096500649504E-2</v>
      </c>
      <c r="P2043" s="1">
        <v>731230.02670887904</v>
      </c>
      <c r="Q2043" s="9">
        <v>2.28571428571429</v>
      </c>
      <c r="R2043" s="9">
        <v>4.6507173049313399</v>
      </c>
      <c r="S2043" s="9">
        <v>4.1200616638243002</v>
      </c>
      <c r="T2043" s="9"/>
      <c r="U2043" s="1">
        <f t="shared" si="124"/>
        <v>337500</v>
      </c>
      <c r="V2043" s="1">
        <f t="shared" si="125"/>
        <v>25347.253306641011</v>
      </c>
      <c r="W2043" s="1">
        <f t="shared" si="126"/>
        <v>77494.764499277982</v>
      </c>
      <c r="X2043" s="1">
        <f t="shared" si="127"/>
        <v>220171.00890296005</v>
      </c>
    </row>
    <row r="2044" spans="1:24" hidden="1" x14ac:dyDescent="0.3">
      <c r="A2044" t="s">
        <v>21</v>
      </c>
      <c r="B2044" t="s">
        <v>30</v>
      </c>
      <c r="C2044">
        <v>2005</v>
      </c>
      <c r="D2044" s="1">
        <v>213250</v>
      </c>
      <c r="E2044" s="9">
        <v>1.03586130661937</v>
      </c>
      <c r="F2044" s="1">
        <v>220897.42363658099</v>
      </c>
      <c r="G2044" s="9">
        <v>1.21357406951015</v>
      </c>
      <c r="H2044" s="1">
        <v>268075.38534695201</v>
      </c>
      <c r="I2044" s="9">
        <v>1.5</v>
      </c>
      <c r="J2044" s="1">
        <v>402113.07802042901</v>
      </c>
      <c r="K2044" s="1">
        <v>27773</v>
      </c>
      <c r="L2044" s="10">
        <v>6.4605488337494396E-2</v>
      </c>
      <c r="M2044" s="1">
        <v>429886.07802042901</v>
      </c>
      <c r="N2044" s="1">
        <v>27773</v>
      </c>
      <c r="O2044" s="10">
        <v>6.4605488337494396E-2</v>
      </c>
      <c r="P2044" s="1">
        <v>429886.07802042901</v>
      </c>
      <c r="Q2044" s="9">
        <v>2.28571428571429</v>
      </c>
      <c r="R2044" s="9">
        <v>4.8269010224138604</v>
      </c>
      <c r="S2044" s="9">
        <v>4.1200616638243002</v>
      </c>
      <c r="T2044" s="9"/>
      <c r="U2044" s="1">
        <f t="shared" si="124"/>
        <v>213250</v>
      </c>
      <c r="V2044" s="1">
        <f t="shared" si="125"/>
        <v>7647.423636580992</v>
      </c>
      <c r="W2044" s="1">
        <f t="shared" si="126"/>
        <v>47177.961710371019</v>
      </c>
      <c r="X2044" s="1">
        <f t="shared" si="127"/>
        <v>134037.69267347699</v>
      </c>
    </row>
    <row r="2045" spans="1:24" hidden="1" x14ac:dyDescent="0.3">
      <c r="A2045" t="s">
        <v>21</v>
      </c>
      <c r="B2045" t="s">
        <v>30</v>
      </c>
      <c r="C2045">
        <v>2007</v>
      </c>
      <c r="D2045" s="1">
        <v>246215</v>
      </c>
      <c r="E2045" s="9">
        <v>1</v>
      </c>
      <c r="F2045" s="1">
        <v>246215</v>
      </c>
      <c r="G2045" s="9">
        <v>1.21357406951015</v>
      </c>
      <c r="H2045" s="1">
        <v>298800.13952444098</v>
      </c>
      <c r="I2045" s="9">
        <v>1.5</v>
      </c>
      <c r="J2045" s="1">
        <v>448200.209286661</v>
      </c>
      <c r="K2045" s="1">
        <v>6669</v>
      </c>
      <c r="L2045" s="10">
        <v>1.46613572953388E-2</v>
      </c>
      <c r="M2045" s="1">
        <v>454869.209286661</v>
      </c>
      <c r="N2045" s="1">
        <v>6669</v>
      </c>
      <c r="O2045" s="10">
        <v>1.46613572953388E-2</v>
      </c>
      <c r="P2045" s="1">
        <v>454869.209286661</v>
      </c>
      <c r="Q2045" s="9">
        <v>2.28571428571429</v>
      </c>
      <c r="R2045" s="9">
        <v>5</v>
      </c>
      <c r="S2045" s="9">
        <v>4.1200616638243002</v>
      </c>
      <c r="T2045" s="9"/>
      <c r="U2045" s="1">
        <f t="shared" si="124"/>
        <v>246215</v>
      </c>
      <c r="V2045" s="1">
        <f t="shared" si="125"/>
        <v>0</v>
      </c>
      <c r="W2045" s="1">
        <f t="shared" si="126"/>
        <v>52585.13952444098</v>
      </c>
      <c r="X2045" s="1">
        <f t="shared" si="127"/>
        <v>149400.06976222002</v>
      </c>
    </row>
    <row r="2046" spans="1:24" hidden="1" x14ac:dyDescent="0.3">
      <c r="A2046" t="s">
        <v>21</v>
      </c>
      <c r="B2046" t="s">
        <v>30</v>
      </c>
      <c r="C2046">
        <v>2009</v>
      </c>
      <c r="D2046" s="1">
        <v>482254</v>
      </c>
      <c r="E2046" s="9">
        <v>1.0158395371930899</v>
      </c>
      <c r="F2046" s="1">
        <v>489892.680169517</v>
      </c>
      <c r="G2046" s="9">
        <v>1.21357406951015</v>
      </c>
      <c r="H2046" s="1">
        <v>594521.05349655403</v>
      </c>
      <c r="I2046" s="9">
        <v>1.5</v>
      </c>
      <c r="J2046" s="1">
        <v>891781.58024483104</v>
      </c>
      <c r="K2046" s="1">
        <v>3203</v>
      </c>
      <c r="L2046" s="10">
        <v>3.5788326086286198E-3</v>
      </c>
      <c r="M2046" s="1">
        <v>894984.58024483104</v>
      </c>
      <c r="N2046" s="1">
        <v>3203</v>
      </c>
      <c r="O2046" s="10">
        <v>3.5788326086286198E-3</v>
      </c>
      <c r="P2046" s="1">
        <v>894984.58024483104</v>
      </c>
      <c r="Q2046" s="9">
        <v>2.28571428571429</v>
      </c>
      <c r="R2046" s="9">
        <v>4.9220372085690904</v>
      </c>
      <c r="S2046" s="9">
        <v>4.1200616638243002</v>
      </c>
      <c r="T2046" s="9"/>
      <c r="U2046" s="1">
        <f t="shared" si="124"/>
        <v>482254</v>
      </c>
      <c r="V2046" s="1">
        <f t="shared" si="125"/>
        <v>7638.6801695169997</v>
      </c>
      <c r="W2046" s="1">
        <f t="shared" si="126"/>
        <v>104628.37332703703</v>
      </c>
      <c r="X2046" s="1">
        <f t="shared" si="127"/>
        <v>297260.52674827701</v>
      </c>
    </row>
    <row r="2047" spans="1:24" hidden="1" x14ac:dyDescent="0.3">
      <c r="A2047" t="s">
        <v>21</v>
      </c>
      <c r="B2047" t="s">
        <v>30</v>
      </c>
      <c r="C2047">
        <v>2011</v>
      </c>
      <c r="D2047" s="1">
        <v>233310</v>
      </c>
      <c r="E2047" s="9">
        <v>1.10455772323233</v>
      </c>
      <c r="F2047" s="1">
        <v>257704.36240733499</v>
      </c>
      <c r="G2047" s="9">
        <v>1.1193218012081301</v>
      </c>
      <c r="H2047" s="1">
        <v>288454.11110897001</v>
      </c>
      <c r="I2047" s="9">
        <v>1.5</v>
      </c>
      <c r="J2047" s="1">
        <v>432681.16666345502</v>
      </c>
      <c r="K2047" s="1">
        <v>12516</v>
      </c>
      <c r="L2047" s="10">
        <v>2.8113386466049599E-2</v>
      </c>
      <c r="M2047" s="1">
        <v>445197.16666345502</v>
      </c>
      <c r="N2047" s="1">
        <v>12516</v>
      </c>
      <c r="O2047" s="10">
        <v>2.8113386466049599E-2</v>
      </c>
      <c r="P2047" s="1">
        <v>445197.16666345502</v>
      </c>
      <c r="Q2047" s="9">
        <v>2.28571428571429</v>
      </c>
      <c r="R2047" s="9">
        <v>4.5266986910998401</v>
      </c>
      <c r="S2047" s="9">
        <v>4.46699063183019</v>
      </c>
      <c r="T2047" s="9"/>
      <c r="U2047" s="1">
        <f t="shared" si="124"/>
        <v>233310</v>
      </c>
      <c r="V2047" s="1">
        <f t="shared" si="125"/>
        <v>24394.362407334993</v>
      </c>
      <c r="W2047" s="1">
        <f t="shared" si="126"/>
        <v>30749.748701635021</v>
      </c>
      <c r="X2047" s="1">
        <f t="shared" si="127"/>
        <v>144227.05555448501</v>
      </c>
    </row>
    <row r="2048" spans="1:24" hidden="1" x14ac:dyDescent="0.3">
      <c r="A2048" t="s">
        <v>21</v>
      </c>
      <c r="B2048" t="s">
        <v>30</v>
      </c>
      <c r="C2048">
        <v>2013</v>
      </c>
      <c r="D2048" s="1">
        <v>355570</v>
      </c>
      <c r="E2048" s="9">
        <v>1.1775650149771399</v>
      </c>
      <c r="F2048" s="1">
        <v>418706.79237541999</v>
      </c>
      <c r="G2048" s="9">
        <v>1.1193218012081301</v>
      </c>
      <c r="H2048" s="1">
        <v>468667.64101973199</v>
      </c>
      <c r="I2048" s="9">
        <v>1.5</v>
      </c>
      <c r="J2048" s="1">
        <v>703001.46152959904</v>
      </c>
      <c r="K2048" s="1">
        <v>32162</v>
      </c>
      <c r="L2048" s="10">
        <v>4.37480937002541E-2</v>
      </c>
      <c r="M2048" s="1">
        <v>735163.46152959904</v>
      </c>
      <c r="N2048" s="1">
        <v>32162</v>
      </c>
      <c r="O2048" s="10">
        <v>4.37480937002541E-2</v>
      </c>
      <c r="P2048" s="1">
        <v>735163.46152959904</v>
      </c>
      <c r="Q2048" s="9">
        <v>2.28571428571429</v>
      </c>
      <c r="R2048" s="9">
        <v>4.2460500578790397</v>
      </c>
      <c r="S2048" s="9">
        <v>4.46699063183019</v>
      </c>
      <c r="T2048" s="9"/>
      <c r="U2048" s="1">
        <f t="shared" si="124"/>
        <v>355570</v>
      </c>
      <c r="V2048" s="1">
        <f t="shared" si="125"/>
        <v>63136.792375419987</v>
      </c>
      <c r="W2048" s="1">
        <f t="shared" si="126"/>
        <v>49960.848644312005</v>
      </c>
      <c r="X2048" s="1">
        <f t="shared" si="127"/>
        <v>234333.82050986704</v>
      </c>
    </row>
    <row r="2049" spans="1:24" hidden="1" x14ac:dyDescent="0.3">
      <c r="A2049" t="s">
        <v>21</v>
      </c>
      <c r="B2049" t="s">
        <v>31</v>
      </c>
      <c r="C2049">
        <v>1955</v>
      </c>
      <c r="D2049" s="1">
        <v>343469</v>
      </c>
      <c r="E2049" s="9">
        <v>1</v>
      </c>
      <c r="F2049" s="1">
        <v>343469</v>
      </c>
      <c r="G2049" s="9">
        <v>1.0712068857383199</v>
      </c>
      <c r="H2049" s="1">
        <v>367926.35783765599</v>
      </c>
      <c r="I2049" s="9">
        <v>1.5</v>
      </c>
      <c r="J2049" s="1">
        <v>551889.53675648395</v>
      </c>
      <c r="K2049" s="1">
        <v>178325</v>
      </c>
      <c r="L2049" s="10">
        <v>0.24420905230413001</v>
      </c>
      <c r="M2049" s="1">
        <v>730214.53675648395</v>
      </c>
      <c r="N2049" s="1">
        <v>178325</v>
      </c>
      <c r="O2049" s="10">
        <v>0.24420905230413001</v>
      </c>
      <c r="P2049" s="1">
        <v>730214.53675648395</v>
      </c>
      <c r="Q2049" s="9">
        <v>2.2307692307692299</v>
      </c>
      <c r="R2049" s="9">
        <v>5</v>
      </c>
      <c r="S2049" s="9">
        <v>4.6676324308294399</v>
      </c>
      <c r="T2049" s="9"/>
      <c r="U2049" s="1">
        <f t="shared" si="124"/>
        <v>343469</v>
      </c>
      <c r="V2049" s="1">
        <f t="shared" si="125"/>
        <v>0</v>
      </c>
      <c r="W2049" s="1">
        <f t="shared" si="126"/>
        <v>24457.357837655989</v>
      </c>
      <c r="X2049" s="1">
        <f t="shared" si="127"/>
        <v>183963.17891882797</v>
      </c>
    </row>
    <row r="2050" spans="1:24" hidden="1" x14ac:dyDescent="0.3">
      <c r="A2050" t="s">
        <v>21</v>
      </c>
      <c r="B2050" t="s">
        <v>31</v>
      </c>
      <c r="C2050">
        <v>1957</v>
      </c>
      <c r="D2050" s="1">
        <v>561283</v>
      </c>
      <c r="E2050" s="9">
        <v>1</v>
      </c>
      <c r="F2050" s="1">
        <v>561283</v>
      </c>
      <c r="G2050" s="9">
        <v>1.0712068857383199</v>
      </c>
      <c r="H2050" s="1">
        <v>601250.21444786305</v>
      </c>
      <c r="I2050" s="9">
        <v>1.5</v>
      </c>
      <c r="J2050" s="1">
        <v>901875.32167179498</v>
      </c>
      <c r="K2050" s="1">
        <v>352016</v>
      </c>
      <c r="L2050" s="10">
        <v>0.28073884388214898</v>
      </c>
      <c r="M2050" s="1">
        <v>1253891.32167179</v>
      </c>
      <c r="N2050" s="1">
        <v>352016</v>
      </c>
      <c r="O2050" s="10">
        <v>0.28073884388214898</v>
      </c>
      <c r="P2050" s="1">
        <v>1253891.32167179</v>
      </c>
      <c r="Q2050" s="9">
        <v>2.2307692307692299</v>
      </c>
      <c r="R2050" s="9">
        <v>5</v>
      </c>
      <c r="S2050" s="9">
        <v>4.6676324308294399</v>
      </c>
      <c r="T2050" s="9"/>
      <c r="U2050" s="1">
        <f t="shared" si="124"/>
        <v>561283</v>
      </c>
      <c r="V2050" s="1">
        <f t="shared" si="125"/>
        <v>0</v>
      </c>
      <c r="W2050" s="1">
        <f t="shared" si="126"/>
        <v>39967.214447863051</v>
      </c>
      <c r="X2050" s="1">
        <f t="shared" si="127"/>
        <v>300625.10722393193</v>
      </c>
    </row>
    <row r="2051" spans="1:24" hidden="1" x14ac:dyDescent="0.3">
      <c r="A2051" t="s">
        <v>21</v>
      </c>
      <c r="B2051" t="s">
        <v>31</v>
      </c>
      <c r="C2051">
        <v>1959</v>
      </c>
      <c r="D2051" s="1">
        <v>523250</v>
      </c>
      <c r="E2051" s="9">
        <v>1</v>
      </c>
      <c r="F2051" s="1">
        <v>523250</v>
      </c>
      <c r="G2051" s="9">
        <v>1.0712068857383199</v>
      </c>
      <c r="H2051" s="1">
        <v>560509.00296257797</v>
      </c>
      <c r="I2051" s="9">
        <v>1.5</v>
      </c>
      <c r="J2051" s="1">
        <v>840763.50444386597</v>
      </c>
      <c r="K2051" s="1">
        <v>440350</v>
      </c>
      <c r="L2051" s="10">
        <v>0.34372442291220501</v>
      </c>
      <c r="M2051" s="1">
        <v>1281113.5044438699</v>
      </c>
      <c r="N2051" s="1">
        <v>440350</v>
      </c>
      <c r="O2051" s="10">
        <v>0.34372442291220501</v>
      </c>
      <c r="P2051" s="1">
        <v>1281113.5044438699</v>
      </c>
      <c r="Q2051" s="9">
        <v>2.2307692307692299</v>
      </c>
      <c r="R2051" s="9">
        <v>5</v>
      </c>
      <c r="S2051" s="9">
        <v>4.6676324308294399</v>
      </c>
      <c r="T2051" s="9"/>
      <c r="U2051" s="1">
        <f t="shared" ref="U2051:U2114" si="128">D2051</f>
        <v>523250</v>
      </c>
      <c r="V2051" s="1">
        <f t="shared" ref="V2051:V2114" si="129">F2051-D2051</f>
        <v>0</v>
      </c>
      <c r="W2051" s="1">
        <f t="shared" ref="W2051:W2114" si="130">H2051-F2051</f>
        <v>37259.002962577972</v>
      </c>
      <c r="X2051" s="1">
        <f t="shared" ref="X2051:X2114" si="131">J2051-H2051</f>
        <v>280254.501481288</v>
      </c>
    </row>
    <row r="2052" spans="1:24" hidden="1" x14ac:dyDescent="0.3">
      <c r="A2052" t="s">
        <v>21</v>
      </c>
      <c r="B2052" t="s">
        <v>31</v>
      </c>
      <c r="C2052">
        <v>1961</v>
      </c>
      <c r="D2052" s="1">
        <v>1222104</v>
      </c>
      <c r="E2052" s="9">
        <v>1</v>
      </c>
      <c r="F2052" s="1">
        <v>1222104</v>
      </c>
      <c r="G2052" s="9">
        <v>1.0247832714865099</v>
      </c>
      <c r="H2052" s="1">
        <v>1252391.7352167601</v>
      </c>
      <c r="I2052" s="9">
        <v>1.5</v>
      </c>
      <c r="J2052" s="1">
        <v>1878587.6028251301</v>
      </c>
      <c r="K2052" s="1">
        <v>1751504</v>
      </c>
      <c r="L2052" s="10">
        <v>0.48249581322875901</v>
      </c>
      <c r="M2052" s="1">
        <v>3630091.6028251299</v>
      </c>
      <c r="N2052" s="1">
        <v>1751504</v>
      </c>
      <c r="O2052" s="10">
        <v>0.48249581322875901</v>
      </c>
      <c r="P2052" s="1">
        <v>3630091.6028251299</v>
      </c>
      <c r="Q2052" s="9">
        <v>2.2307692307692299</v>
      </c>
      <c r="R2052" s="9">
        <v>5</v>
      </c>
      <c r="S2052" s="9">
        <v>4.8790804252172997</v>
      </c>
      <c r="T2052" s="9"/>
      <c r="U2052" s="1">
        <f t="shared" si="128"/>
        <v>1222104</v>
      </c>
      <c r="V2052" s="1">
        <f t="shared" si="129"/>
        <v>0</v>
      </c>
      <c r="W2052" s="1">
        <f t="shared" si="130"/>
        <v>30287.735216760077</v>
      </c>
      <c r="X2052" s="1">
        <f t="shared" si="131"/>
        <v>626195.86760837003</v>
      </c>
    </row>
    <row r="2053" spans="1:24" hidden="1" x14ac:dyDescent="0.3">
      <c r="A2053" t="s">
        <v>21</v>
      </c>
      <c r="B2053" t="s">
        <v>31</v>
      </c>
      <c r="C2053">
        <v>1963</v>
      </c>
      <c r="D2053" s="1">
        <v>738200</v>
      </c>
      <c r="E2053" s="9">
        <v>1.0097035163752901</v>
      </c>
      <c r="F2053" s="1">
        <v>745363.13578824</v>
      </c>
      <c r="G2053" s="9">
        <v>1.0247832714865099</v>
      </c>
      <c r="H2053" s="1">
        <v>763835.67273851996</v>
      </c>
      <c r="I2053" s="9">
        <v>1.5</v>
      </c>
      <c r="J2053" s="1">
        <v>1145753.5091077799</v>
      </c>
      <c r="K2053" s="1">
        <v>2025211</v>
      </c>
      <c r="L2053" s="10">
        <v>0.63867349955608199</v>
      </c>
      <c r="M2053" s="1">
        <v>3170964.5091077802</v>
      </c>
      <c r="N2053" s="1">
        <v>2025211</v>
      </c>
      <c r="O2053" s="10">
        <v>0.63867349955608199</v>
      </c>
      <c r="P2053" s="1">
        <v>3170964.5091077802</v>
      </c>
      <c r="Q2053" s="9">
        <v>2.2307692307692299</v>
      </c>
      <c r="R2053" s="9">
        <v>4.9519486848469798</v>
      </c>
      <c r="S2053" s="9">
        <v>4.8790804252172997</v>
      </c>
      <c r="T2053" s="9"/>
      <c r="U2053" s="1">
        <f t="shared" si="128"/>
        <v>738200</v>
      </c>
      <c r="V2053" s="1">
        <f t="shared" si="129"/>
        <v>7163.1357882400043</v>
      </c>
      <c r="W2053" s="1">
        <f t="shared" si="130"/>
        <v>18472.536950279959</v>
      </c>
      <c r="X2053" s="1">
        <f t="shared" si="131"/>
        <v>381917.83636925998</v>
      </c>
    </row>
    <row r="2054" spans="1:24" hidden="1" x14ac:dyDescent="0.3">
      <c r="A2054" t="s">
        <v>21</v>
      </c>
      <c r="B2054" t="s">
        <v>31</v>
      </c>
      <c r="C2054">
        <v>1965</v>
      </c>
      <c r="D2054" s="1">
        <v>220000</v>
      </c>
      <c r="E2054" s="9">
        <v>1.0043300987577399</v>
      </c>
      <c r="F2054" s="1">
        <v>220952.62172670299</v>
      </c>
      <c r="G2054" s="9">
        <v>1.0247832714865099</v>
      </c>
      <c r="H2054" s="1">
        <v>226428.55053661301</v>
      </c>
      <c r="I2054" s="9">
        <v>1.5</v>
      </c>
      <c r="J2054" s="1">
        <v>339642.82580491999</v>
      </c>
      <c r="K2054" s="1">
        <v>587907</v>
      </c>
      <c r="L2054" s="10">
        <v>0.63382794502690998</v>
      </c>
      <c r="M2054" s="1">
        <v>927549.82580492005</v>
      </c>
      <c r="N2054" s="1">
        <v>587907</v>
      </c>
      <c r="O2054" s="10">
        <v>0.63382794502690998</v>
      </c>
      <c r="P2054" s="1">
        <v>927549.82580492005</v>
      </c>
      <c r="Q2054" s="9">
        <v>2.2307692307692299</v>
      </c>
      <c r="R2054" s="9">
        <v>4.9784428507962799</v>
      </c>
      <c r="S2054" s="9">
        <v>4.8790804252172997</v>
      </c>
      <c r="T2054" s="9"/>
      <c r="U2054" s="1">
        <f t="shared" si="128"/>
        <v>220000</v>
      </c>
      <c r="V2054" s="1">
        <f t="shared" si="129"/>
        <v>952.62172670298605</v>
      </c>
      <c r="W2054" s="1">
        <f t="shared" si="130"/>
        <v>5475.9288099100231</v>
      </c>
      <c r="X2054" s="1">
        <f t="shared" si="131"/>
        <v>113214.27526830698</v>
      </c>
    </row>
    <row r="2055" spans="1:24" hidden="1" x14ac:dyDescent="0.3">
      <c r="A2055" t="s">
        <v>21</v>
      </c>
      <c r="B2055" t="s">
        <v>31</v>
      </c>
      <c r="C2055">
        <v>1967</v>
      </c>
      <c r="D2055" s="1">
        <v>65235</v>
      </c>
      <c r="E2055" s="9">
        <v>1.00158190536603</v>
      </c>
      <c r="F2055" s="1">
        <v>65338.195596553203</v>
      </c>
      <c r="G2055" s="9">
        <v>1.0247832714865099</v>
      </c>
      <c r="H2055" s="1">
        <v>66957.489836461493</v>
      </c>
      <c r="I2055" s="9">
        <v>1.5</v>
      </c>
      <c r="J2055" s="1">
        <v>100436.23475469201</v>
      </c>
      <c r="K2055" s="1">
        <v>43612</v>
      </c>
      <c r="L2055" s="10">
        <v>0.30275969764065003</v>
      </c>
      <c r="M2055" s="1">
        <v>144048.23475469201</v>
      </c>
      <c r="N2055" s="1">
        <v>43612</v>
      </c>
      <c r="O2055" s="10">
        <v>0.30275969764065003</v>
      </c>
      <c r="P2055" s="1">
        <v>144048.23475469201</v>
      </c>
      <c r="Q2055" s="9">
        <v>2.2307692307692299</v>
      </c>
      <c r="R2055" s="9">
        <v>4.99210296553104</v>
      </c>
      <c r="S2055" s="9">
        <v>4.8790804252172997</v>
      </c>
      <c r="T2055" s="9"/>
      <c r="U2055" s="1">
        <f t="shared" si="128"/>
        <v>65235</v>
      </c>
      <c r="V2055" s="1">
        <f t="shared" si="129"/>
        <v>103.19559655320336</v>
      </c>
      <c r="W2055" s="1">
        <f t="shared" si="130"/>
        <v>1619.2942399082895</v>
      </c>
      <c r="X2055" s="1">
        <f t="shared" si="131"/>
        <v>33478.744918230514</v>
      </c>
    </row>
    <row r="2056" spans="1:24" hidden="1" x14ac:dyDescent="0.3">
      <c r="A2056" t="s">
        <v>21</v>
      </c>
      <c r="B2056" t="s">
        <v>31</v>
      </c>
      <c r="C2056">
        <v>1969</v>
      </c>
      <c r="D2056" s="1">
        <v>59925</v>
      </c>
      <c r="E2056" s="9">
        <v>1.0291503988194499</v>
      </c>
      <c r="F2056" s="1">
        <v>61671.837649255503</v>
      </c>
      <c r="G2056" s="9">
        <v>1.0247832714865099</v>
      </c>
      <c r="H2056" s="1">
        <v>63200.267544789203</v>
      </c>
      <c r="I2056" s="9">
        <v>1.5</v>
      </c>
      <c r="J2056" s="1">
        <v>94800.401317183801</v>
      </c>
      <c r="K2056" s="1">
        <v>18869</v>
      </c>
      <c r="L2056" s="10">
        <v>0.16599893886436401</v>
      </c>
      <c r="M2056" s="1">
        <v>113669.40131718401</v>
      </c>
      <c r="N2056" s="1">
        <v>18869</v>
      </c>
      <c r="O2056" s="10">
        <v>0.16599893886436401</v>
      </c>
      <c r="P2056" s="1">
        <v>113669.40131718401</v>
      </c>
      <c r="Q2056" s="9">
        <v>2.2307692307692299</v>
      </c>
      <c r="R2056" s="9">
        <v>4.85837639059904</v>
      </c>
      <c r="S2056" s="9">
        <v>4.8790804252172997</v>
      </c>
      <c r="T2056" s="9"/>
      <c r="U2056" s="1">
        <f t="shared" si="128"/>
        <v>59925</v>
      </c>
      <c r="V2056" s="1">
        <f t="shared" si="129"/>
        <v>1746.8376492555035</v>
      </c>
      <c r="W2056" s="1">
        <f t="shared" si="130"/>
        <v>1528.4298955336999</v>
      </c>
      <c r="X2056" s="1">
        <f t="shared" si="131"/>
        <v>31600.133772394598</v>
      </c>
    </row>
    <row r="2057" spans="1:24" hidden="1" x14ac:dyDescent="0.3">
      <c r="A2057" t="s">
        <v>21</v>
      </c>
      <c r="B2057" t="s">
        <v>31</v>
      </c>
      <c r="C2057">
        <v>1971</v>
      </c>
      <c r="D2057" s="1">
        <v>252500</v>
      </c>
      <c r="E2057" s="9">
        <v>1.01463003398698</v>
      </c>
      <c r="F2057" s="1">
        <v>256194.08358171099</v>
      </c>
      <c r="G2057" s="9">
        <v>1.0453115720780799</v>
      </c>
      <c r="H2057" s="1">
        <v>267802.64026590099</v>
      </c>
      <c r="I2057" s="9">
        <v>1.5</v>
      </c>
      <c r="J2057" s="1">
        <v>401703.96039885102</v>
      </c>
      <c r="K2057" s="1">
        <v>41220</v>
      </c>
      <c r="L2057" s="10">
        <v>9.3063378108697498E-2</v>
      </c>
      <c r="M2057" s="1">
        <v>442923.96039885102</v>
      </c>
      <c r="N2057" s="1">
        <v>41220</v>
      </c>
      <c r="O2057" s="10">
        <v>9.3063378108697498E-2</v>
      </c>
      <c r="P2057" s="1">
        <v>442923.96039885102</v>
      </c>
      <c r="Q2057" s="9">
        <v>2.2307692307692299</v>
      </c>
      <c r="R2057" s="9">
        <v>4.92790458838732</v>
      </c>
      <c r="S2057" s="9">
        <v>4.7832628410111404</v>
      </c>
      <c r="T2057" s="9"/>
      <c r="U2057" s="1">
        <f t="shared" si="128"/>
        <v>252500</v>
      </c>
      <c r="V2057" s="1">
        <f t="shared" si="129"/>
        <v>3694.083581710991</v>
      </c>
      <c r="W2057" s="1">
        <f t="shared" si="130"/>
        <v>11608.55668419</v>
      </c>
      <c r="X2057" s="1">
        <f t="shared" si="131"/>
        <v>133901.32013295003</v>
      </c>
    </row>
    <row r="2058" spans="1:24" hidden="1" x14ac:dyDescent="0.3">
      <c r="A2058" t="s">
        <v>21</v>
      </c>
      <c r="B2058" t="s">
        <v>31</v>
      </c>
      <c r="C2058">
        <v>1973</v>
      </c>
      <c r="D2058" s="1">
        <v>160825</v>
      </c>
      <c r="E2058" s="9">
        <v>1.03266140109519</v>
      </c>
      <c r="F2058" s="1">
        <v>166077.76983113299</v>
      </c>
      <c r="G2058" s="9">
        <v>1.0453115720780799</v>
      </c>
      <c r="H2058" s="1">
        <v>173603.014669403</v>
      </c>
      <c r="I2058" s="9">
        <v>1.5</v>
      </c>
      <c r="J2058" s="1">
        <v>260404.52200410399</v>
      </c>
      <c r="K2058" s="1">
        <v>64468</v>
      </c>
      <c r="L2058" s="10">
        <v>0.19844091338443701</v>
      </c>
      <c r="M2058" s="1">
        <v>324872.52200410399</v>
      </c>
      <c r="N2058" s="1">
        <v>64468</v>
      </c>
      <c r="O2058" s="10">
        <v>0.19844091338443701</v>
      </c>
      <c r="P2058" s="1">
        <v>324872.52200410399</v>
      </c>
      <c r="Q2058" s="9">
        <v>2.2307692307692299</v>
      </c>
      <c r="R2058" s="9">
        <v>4.8418581295836702</v>
      </c>
      <c r="S2058" s="9">
        <v>4.7832628410111404</v>
      </c>
      <c r="T2058" s="9"/>
      <c r="U2058" s="1">
        <f t="shared" si="128"/>
        <v>160825</v>
      </c>
      <c r="V2058" s="1">
        <f t="shared" si="129"/>
        <v>5252.7698311329877</v>
      </c>
      <c r="W2058" s="1">
        <f t="shared" si="130"/>
        <v>7525.2448382700095</v>
      </c>
      <c r="X2058" s="1">
        <f t="shared" si="131"/>
        <v>86801.507334700989</v>
      </c>
    </row>
    <row r="2059" spans="1:24" hidden="1" x14ac:dyDescent="0.3">
      <c r="A2059" t="s">
        <v>21</v>
      </c>
      <c r="B2059" t="s">
        <v>31</v>
      </c>
      <c r="C2059">
        <v>1975</v>
      </c>
      <c r="D2059" s="1">
        <v>146150</v>
      </c>
      <c r="E2059" s="9">
        <v>1</v>
      </c>
      <c r="F2059" s="1">
        <v>146150</v>
      </c>
      <c r="G2059" s="9">
        <v>1.0453115720780799</v>
      </c>
      <c r="H2059" s="1">
        <v>152772.28625921099</v>
      </c>
      <c r="I2059" s="9">
        <v>1.5</v>
      </c>
      <c r="J2059" s="1">
        <v>229158.429388816</v>
      </c>
      <c r="K2059" s="1">
        <v>95783</v>
      </c>
      <c r="L2059" s="10">
        <v>0.29477004572842203</v>
      </c>
      <c r="M2059" s="1">
        <v>324941.429388816</v>
      </c>
      <c r="N2059" s="1">
        <v>95783</v>
      </c>
      <c r="O2059" s="10">
        <v>0.29477004572842203</v>
      </c>
      <c r="P2059" s="1">
        <v>324941.429388816</v>
      </c>
      <c r="Q2059" s="9">
        <v>2.2307692307692299</v>
      </c>
      <c r="R2059" s="9">
        <v>5</v>
      </c>
      <c r="S2059" s="9">
        <v>4.7832628410111404</v>
      </c>
      <c r="T2059" s="9"/>
      <c r="U2059" s="1">
        <f t="shared" si="128"/>
        <v>146150</v>
      </c>
      <c r="V2059" s="1">
        <f t="shared" si="129"/>
        <v>0</v>
      </c>
      <c r="W2059" s="1">
        <f t="shared" si="130"/>
        <v>6622.2862592109886</v>
      </c>
      <c r="X2059" s="1">
        <f t="shared" si="131"/>
        <v>76386.143129605014</v>
      </c>
    </row>
    <row r="2060" spans="1:24" hidden="1" x14ac:dyDescent="0.3">
      <c r="A2060" t="s">
        <v>21</v>
      </c>
      <c r="B2060" t="s">
        <v>31</v>
      </c>
      <c r="C2060">
        <v>1977</v>
      </c>
      <c r="D2060" s="1">
        <v>420150</v>
      </c>
      <c r="E2060" s="9">
        <v>1</v>
      </c>
      <c r="F2060" s="1">
        <v>420150</v>
      </c>
      <c r="G2060" s="9">
        <v>1.0453115720780799</v>
      </c>
      <c r="H2060" s="1">
        <v>439187.65700860397</v>
      </c>
      <c r="I2060" s="9">
        <v>1.5</v>
      </c>
      <c r="J2060" s="1">
        <v>658781.48551290506</v>
      </c>
      <c r="K2060" s="1">
        <v>132851</v>
      </c>
      <c r="L2060" s="10">
        <v>0.16781903526094499</v>
      </c>
      <c r="M2060" s="1">
        <v>791632.48551290506</v>
      </c>
      <c r="N2060" s="1">
        <v>132851</v>
      </c>
      <c r="O2060" s="10">
        <v>0.16781903526094499</v>
      </c>
      <c r="P2060" s="1">
        <v>791632.48551290506</v>
      </c>
      <c r="Q2060" s="9">
        <v>2.2307692307692299</v>
      </c>
      <c r="R2060" s="9">
        <v>5</v>
      </c>
      <c r="S2060" s="9">
        <v>4.7832628410111404</v>
      </c>
      <c r="T2060" s="9"/>
      <c r="U2060" s="1">
        <f t="shared" si="128"/>
        <v>420150</v>
      </c>
      <c r="V2060" s="1">
        <f t="shared" si="129"/>
        <v>0</v>
      </c>
      <c r="W2060" s="1">
        <f t="shared" si="130"/>
        <v>19037.657008603972</v>
      </c>
      <c r="X2060" s="1">
        <f t="shared" si="131"/>
        <v>219593.82850430108</v>
      </c>
    </row>
    <row r="2061" spans="1:24" hidden="1" x14ac:dyDescent="0.3">
      <c r="A2061" t="s">
        <v>21</v>
      </c>
      <c r="B2061" t="s">
        <v>31</v>
      </c>
      <c r="C2061">
        <v>1979</v>
      </c>
      <c r="D2061" s="1">
        <v>1102700</v>
      </c>
      <c r="E2061" s="9">
        <v>1</v>
      </c>
      <c r="F2061" s="1">
        <v>1102700</v>
      </c>
      <c r="G2061" s="9">
        <v>1.0453115720780799</v>
      </c>
      <c r="H2061" s="1">
        <v>1152665.07053049</v>
      </c>
      <c r="I2061" s="9">
        <v>1.5</v>
      </c>
      <c r="J2061" s="1">
        <v>1728997.6057957399</v>
      </c>
      <c r="K2061" s="1">
        <v>706860</v>
      </c>
      <c r="L2061" s="10">
        <v>0.29018937655392402</v>
      </c>
      <c r="M2061" s="1">
        <v>2435857.6057957401</v>
      </c>
      <c r="N2061" s="1">
        <v>706860</v>
      </c>
      <c r="O2061" s="10">
        <v>0.29018937655392402</v>
      </c>
      <c r="P2061" s="1">
        <v>2435857.6057957401</v>
      </c>
      <c r="Q2061" s="9">
        <v>2.2307692307692299</v>
      </c>
      <c r="R2061" s="9">
        <v>5</v>
      </c>
      <c r="S2061" s="9">
        <v>4.7832628410111404</v>
      </c>
      <c r="T2061" s="9"/>
      <c r="U2061" s="1">
        <f t="shared" si="128"/>
        <v>1102700</v>
      </c>
      <c r="V2061" s="1">
        <f t="shared" si="129"/>
        <v>0</v>
      </c>
      <c r="W2061" s="1">
        <f t="shared" si="130"/>
        <v>49965.070530490018</v>
      </c>
      <c r="X2061" s="1">
        <f t="shared" si="131"/>
        <v>576332.5352652499</v>
      </c>
    </row>
    <row r="2062" spans="1:24" hidden="1" x14ac:dyDescent="0.3">
      <c r="A2062" t="s">
        <v>21</v>
      </c>
      <c r="B2062" t="s">
        <v>31</v>
      </c>
      <c r="C2062">
        <v>1981</v>
      </c>
      <c r="D2062" s="1">
        <v>697000</v>
      </c>
      <c r="E2062" s="9">
        <v>1</v>
      </c>
      <c r="F2062" s="1">
        <v>697000</v>
      </c>
      <c r="G2062" s="9">
        <v>1.27215882716772</v>
      </c>
      <c r="H2062" s="1">
        <v>886694.70253590296</v>
      </c>
      <c r="I2062" s="9">
        <v>1.5</v>
      </c>
      <c r="J2062" s="1">
        <v>1330042.05380385</v>
      </c>
      <c r="K2062" s="1">
        <v>1658999</v>
      </c>
      <c r="L2062" s="10">
        <v>0.55502717096801202</v>
      </c>
      <c r="M2062" s="1">
        <v>2989041.0538038602</v>
      </c>
      <c r="N2062" s="1">
        <v>1658999</v>
      </c>
      <c r="O2062" s="10">
        <v>0.55502717096801202</v>
      </c>
      <c r="P2062" s="1">
        <v>2989041.0538038602</v>
      </c>
      <c r="Q2062" s="9">
        <v>2.2307692307692299</v>
      </c>
      <c r="R2062" s="9">
        <v>5</v>
      </c>
      <c r="S2062" s="9">
        <v>3.93032685323716</v>
      </c>
      <c r="T2062" s="9"/>
      <c r="U2062" s="1">
        <f t="shared" si="128"/>
        <v>697000</v>
      </c>
      <c r="V2062" s="1">
        <f t="shared" si="129"/>
        <v>0</v>
      </c>
      <c r="W2062" s="1">
        <f t="shared" si="130"/>
        <v>189694.70253590296</v>
      </c>
      <c r="X2062" s="1">
        <f t="shared" si="131"/>
        <v>443347.351267947</v>
      </c>
    </row>
    <row r="2063" spans="1:24" hidden="1" x14ac:dyDescent="0.3">
      <c r="A2063" t="s">
        <v>21</v>
      </c>
      <c r="B2063" t="s">
        <v>31</v>
      </c>
      <c r="C2063">
        <v>1983</v>
      </c>
      <c r="D2063" s="1">
        <v>1393600</v>
      </c>
      <c r="E2063" s="9">
        <v>1</v>
      </c>
      <c r="F2063" s="1">
        <v>1393600</v>
      </c>
      <c r="G2063" s="9">
        <v>1.27215882716772</v>
      </c>
      <c r="H2063" s="1">
        <v>1772880.5415409401</v>
      </c>
      <c r="I2063" s="9">
        <v>1.5</v>
      </c>
      <c r="J2063" s="1">
        <v>2659320.81231141</v>
      </c>
      <c r="K2063" s="1">
        <v>811378</v>
      </c>
      <c r="L2063" s="10">
        <v>0.23377943286863301</v>
      </c>
      <c r="M2063" s="1">
        <v>3470698.81231141</v>
      </c>
      <c r="N2063" s="1">
        <v>811378</v>
      </c>
      <c r="O2063" s="10">
        <v>0.23377943286863301</v>
      </c>
      <c r="P2063" s="1">
        <v>3470698.81231141</v>
      </c>
      <c r="Q2063" s="9">
        <v>2.2307692307692299</v>
      </c>
      <c r="R2063" s="9">
        <v>5</v>
      </c>
      <c r="S2063" s="9">
        <v>3.93032685323716</v>
      </c>
      <c r="T2063" s="9"/>
      <c r="U2063" s="1">
        <f t="shared" si="128"/>
        <v>1393600</v>
      </c>
      <c r="V2063" s="1">
        <f t="shared" si="129"/>
        <v>0</v>
      </c>
      <c r="W2063" s="1">
        <f t="shared" si="130"/>
        <v>379280.54154094006</v>
      </c>
      <c r="X2063" s="1">
        <f t="shared" si="131"/>
        <v>886440.27077046991</v>
      </c>
    </row>
    <row r="2064" spans="1:24" hidden="1" x14ac:dyDescent="0.3">
      <c r="A2064" t="s">
        <v>21</v>
      </c>
      <c r="B2064" t="s">
        <v>31</v>
      </c>
      <c r="C2064">
        <v>1985</v>
      </c>
      <c r="D2064" s="1">
        <v>2747300</v>
      </c>
      <c r="E2064" s="9">
        <v>1</v>
      </c>
      <c r="F2064" s="1">
        <v>2747300</v>
      </c>
      <c r="G2064" s="9">
        <v>1.27215882716772</v>
      </c>
      <c r="H2064" s="1">
        <v>3495001.9458778901</v>
      </c>
      <c r="I2064" s="9">
        <v>1.5</v>
      </c>
      <c r="J2064" s="1">
        <v>5242502.91881683</v>
      </c>
      <c r="K2064" s="1">
        <v>1248817</v>
      </c>
      <c r="L2064" s="10">
        <v>0.192382599474102</v>
      </c>
      <c r="M2064" s="1">
        <v>6491319.91881683</v>
      </c>
      <c r="N2064" s="1">
        <v>1248817</v>
      </c>
      <c r="O2064" s="10">
        <v>0.192382599474102</v>
      </c>
      <c r="P2064" s="1">
        <v>6491319.91881683</v>
      </c>
      <c r="Q2064" s="9">
        <v>2.2307692307692299</v>
      </c>
      <c r="R2064" s="9">
        <v>5</v>
      </c>
      <c r="S2064" s="9">
        <v>3.93032685323716</v>
      </c>
      <c r="T2064" s="9"/>
      <c r="U2064" s="1">
        <f t="shared" si="128"/>
        <v>2747300</v>
      </c>
      <c r="V2064" s="1">
        <f t="shared" si="129"/>
        <v>0</v>
      </c>
      <c r="W2064" s="1">
        <f t="shared" si="130"/>
        <v>747701.9458778901</v>
      </c>
      <c r="X2064" s="1">
        <f t="shared" si="131"/>
        <v>1747500.9729389399</v>
      </c>
    </row>
    <row r="2065" spans="1:24" hidden="1" x14ac:dyDescent="0.3">
      <c r="A2065" t="s">
        <v>21</v>
      </c>
      <c r="B2065" t="s">
        <v>31</v>
      </c>
      <c r="C2065">
        <v>1987</v>
      </c>
      <c r="D2065" s="1">
        <v>374355</v>
      </c>
      <c r="E2065" s="9">
        <v>1</v>
      </c>
      <c r="F2065" s="1">
        <v>374355</v>
      </c>
      <c r="G2065" s="9">
        <v>1.27215882716772</v>
      </c>
      <c r="H2065" s="1">
        <v>476239.01774437301</v>
      </c>
      <c r="I2065" s="9">
        <v>1.5</v>
      </c>
      <c r="J2065" s="1">
        <v>714358.52661655995</v>
      </c>
      <c r="K2065" s="1">
        <v>412188</v>
      </c>
      <c r="L2065" s="10">
        <v>0.36588635290364302</v>
      </c>
      <c r="M2065" s="1">
        <v>1126546.5266165601</v>
      </c>
      <c r="N2065" s="1">
        <v>412188</v>
      </c>
      <c r="O2065" s="10">
        <v>0.36588635290364302</v>
      </c>
      <c r="P2065" s="1">
        <v>1126546.5266165601</v>
      </c>
      <c r="Q2065" s="9">
        <v>2.2307692307692299</v>
      </c>
      <c r="R2065" s="9">
        <v>5</v>
      </c>
      <c r="S2065" s="9">
        <v>3.93032685323716</v>
      </c>
      <c r="T2065" s="9"/>
      <c r="U2065" s="1">
        <f t="shared" si="128"/>
        <v>374355</v>
      </c>
      <c r="V2065" s="1">
        <f t="shared" si="129"/>
        <v>0</v>
      </c>
      <c r="W2065" s="1">
        <f t="shared" si="130"/>
        <v>101884.01774437301</v>
      </c>
      <c r="X2065" s="1">
        <f t="shared" si="131"/>
        <v>238119.50887218694</v>
      </c>
    </row>
    <row r="2066" spans="1:24" hidden="1" x14ac:dyDescent="0.3">
      <c r="A2066" t="s">
        <v>21</v>
      </c>
      <c r="B2066" t="s">
        <v>31</v>
      </c>
      <c r="C2066">
        <v>1989</v>
      </c>
      <c r="D2066" s="1">
        <v>510950</v>
      </c>
      <c r="E2066" s="9">
        <v>1</v>
      </c>
      <c r="F2066" s="1">
        <v>510950</v>
      </c>
      <c r="G2066" s="9">
        <v>1.27215882716772</v>
      </c>
      <c r="H2066" s="1">
        <v>650009.55274134804</v>
      </c>
      <c r="I2066" s="9">
        <v>1.5</v>
      </c>
      <c r="J2066" s="1">
        <v>975014.32911202195</v>
      </c>
      <c r="K2066" s="1">
        <v>161443</v>
      </c>
      <c r="L2066" s="10">
        <v>0.14205812736158299</v>
      </c>
      <c r="M2066" s="1">
        <v>1136457.3291120201</v>
      </c>
      <c r="N2066" s="1">
        <v>161443</v>
      </c>
      <c r="O2066" s="10">
        <v>0.14205812736158299</v>
      </c>
      <c r="P2066" s="1">
        <v>1136457.3291120201</v>
      </c>
      <c r="Q2066" s="9">
        <v>2.2307692307692299</v>
      </c>
      <c r="R2066" s="9">
        <v>5</v>
      </c>
      <c r="S2066" s="9">
        <v>3.93032685323716</v>
      </c>
      <c r="T2066" s="9"/>
      <c r="U2066" s="1">
        <f t="shared" si="128"/>
        <v>510950</v>
      </c>
      <c r="V2066" s="1">
        <f t="shared" si="129"/>
        <v>0</v>
      </c>
      <c r="W2066" s="1">
        <f t="shared" si="130"/>
        <v>139059.55274134804</v>
      </c>
      <c r="X2066" s="1">
        <f t="shared" si="131"/>
        <v>325004.77637067391</v>
      </c>
    </row>
    <row r="2067" spans="1:24" hidden="1" x14ac:dyDescent="0.3">
      <c r="A2067" t="s">
        <v>21</v>
      </c>
      <c r="B2067" t="s">
        <v>31</v>
      </c>
      <c r="C2067">
        <v>1991</v>
      </c>
      <c r="D2067" s="1">
        <v>2377025</v>
      </c>
      <c r="E2067" s="9">
        <v>1</v>
      </c>
      <c r="F2067" s="1">
        <v>2377025</v>
      </c>
      <c r="G2067" s="9">
        <v>1.2297384343195701</v>
      </c>
      <c r="H2067" s="1">
        <v>2923119.0018384801</v>
      </c>
      <c r="I2067" s="9">
        <v>1.5</v>
      </c>
      <c r="J2067" s="1">
        <v>4384678.5027577197</v>
      </c>
      <c r="K2067" s="1">
        <v>115566</v>
      </c>
      <c r="L2067" s="10">
        <v>2.56799380409624E-2</v>
      </c>
      <c r="M2067" s="1">
        <v>4500244.5027577197</v>
      </c>
      <c r="N2067" s="1">
        <v>115566</v>
      </c>
      <c r="O2067" s="10">
        <v>2.56799380409624E-2</v>
      </c>
      <c r="P2067" s="1">
        <v>4500244.5027577197</v>
      </c>
      <c r="Q2067" s="9">
        <v>2.2307692307692299</v>
      </c>
      <c r="R2067" s="9">
        <v>5</v>
      </c>
      <c r="S2067" s="9">
        <v>4.0659052855956004</v>
      </c>
      <c r="T2067" s="9"/>
      <c r="U2067" s="1">
        <f t="shared" si="128"/>
        <v>2377025</v>
      </c>
      <c r="V2067" s="1">
        <f t="shared" si="129"/>
        <v>0</v>
      </c>
      <c r="W2067" s="1">
        <f t="shared" si="130"/>
        <v>546094.00183848012</v>
      </c>
      <c r="X2067" s="1">
        <f t="shared" si="131"/>
        <v>1461559.5009192396</v>
      </c>
    </row>
    <row r="2068" spans="1:24" hidden="1" x14ac:dyDescent="0.3">
      <c r="A2068" t="s">
        <v>21</v>
      </c>
      <c r="B2068" t="s">
        <v>31</v>
      </c>
      <c r="C2068">
        <v>1993</v>
      </c>
      <c r="D2068" s="1">
        <v>1168700</v>
      </c>
      <c r="E2068" s="9">
        <v>1</v>
      </c>
      <c r="F2068" s="1">
        <v>1168700</v>
      </c>
      <c r="G2068" s="9">
        <v>1.2297384343195701</v>
      </c>
      <c r="H2068" s="1">
        <v>1437195.3081892801</v>
      </c>
      <c r="I2068" s="9">
        <v>1.5</v>
      </c>
      <c r="J2068" s="1">
        <v>2155792.96228392</v>
      </c>
      <c r="K2068" s="1">
        <v>257896</v>
      </c>
      <c r="L2068" s="10">
        <v>0.106847238409695</v>
      </c>
      <c r="M2068" s="1">
        <v>2413688.96228392</v>
      </c>
      <c r="N2068" s="1">
        <v>257896</v>
      </c>
      <c r="O2068" s="10">
        <v>0.106847238409695</v>
      </c>
      <c r="P2068" s="1">
        <v>2413688.96228392</v>
      </c>
      <c r="Q2068" s="9">
        <v>2.2307692307692299</v>
      </c>
      <c r="R2068" s="9">
        <v>5</v>
      </c>
      <c r="S2068" s="9">
        <v>4.0659052855956004</v>
      </c>
      <c r="T2068" s="9"/>
      <c r="U2068" s="1">
        <f t="shared" si="128"/>
        <v>1168700</v>
      </c>
      <c r="V2068" s="1">
        <f t="shared" si="129"/>
        <v>0</v>
      </c>
      <c r="W2068" s="1">
        <f t="shared" si="130"/>
        <v>268495.3081892801</v>
      </c>
      <c r="X2068" s="1">
        <f t="shared" si="131"/>
        <v>718597.65409463993</v>
      </c>
    </row>
    <row r="2069" spans="1:24" hidden="1" x14ac:dyDescent="0.3">
      <c r="A2069" t="s">
        <v>21</v>
      </c>
      <c r="B2069" t="s">
        <v>31</v>
      </c>
      <c r="C2069">
        <v>1995</v>
      </c>
      <c r="D2069" s="1">
        <v>621700</v>
      </c>
      <c r="E2069" s="9">
        <v>1.0178419362423401</v>
      </c>
      <c r="F2069" s="1">
        <v>632792.33176186297</v>
      </c>
      <c r="G2069" s="9">
        <v>1.2297384343195701</v>
      </c>
      <c r="H2069" s="1">
        <v>778169.05131026404</v>
      </c>
      <c r="I2069" s="9">
        <v>1.5</v>
      </c>
      <c r="J2069" s="1">
        <v>1167253.5769654</v>
      </c>
      <c r="K2069" s="1">
        <v>237292</v>
      </c>
      <c r="L2069" s="10">
        <v>0.168945745792517</v>
      </c>
      <c r="M2069" s="1">
        <v>1404545.5769654</v>
      </c>
      <c r="N2069" s="1">
        <v>237292</v>
      </c>
      <c r="O2069" s="10">
        <v>0.168945745792517</v>
      </c>
      <c r="P2069" s="1">
        <v>1404545.5769654</v>
      </c>
      <c r="Q2069" s="9">
        <v>2.2307692307692299</v>
      </c>
      <c r="R2069" s="9">
        <v>4.91235409149966</v>
      </c>
      <c r="S2069" s="9">
        <v>4.0659052855956004</v>
      </c>
      <c r="T2069" s="9"/>
      <c r="U2069" s="1">
        <f t="shared" si="128"/>
        <v>621700</v>
      </c>
      <c r="V2069" s="1">
        <f t="shared" si="129"/>
        <v>11092.331761862966</v>
      </c>
      <c r="W2069" s="1">
        <f t="shared" si="130"/>
        <v>145376.71954840107</v>
      </c>
      <c r="X2069" s="1">
        <f t="shared" si="131"/>
        <v>389084.52565513598</v>
      </c>
    </row>
    <row r="2070" spans="1:24" hidden="1" x14ac:dyDescent="0.3">
      <c r="A2070" t="s">
        <v>21</v>
      </c>
      <c r="B2070" t="s">
        <v>31</v>
      </c>
      <c r="C2070">
        <v>1997</v>
      </c>
      <c r="D2070" s="1">
        <v>1445700</v>
      </c>
      <c r="E2070" s="9">
        <v>1</v>
      </c>
      <c r="F2070" s="1">
        <v>1445700</v>
      </c>
      <c r="G2070" s="9">
        <v>1.2297384343195701</v>
      </c>
      <c r="H2070" s="1">
        <v>1777832.8544958001</v>
      </c>
      <c r="I2070" s="9">
        <v>1.5</v>
      </c>
      <c r="J2070" s="1">
        <v>2666749.2817437099</v>
      </c>
      <c r="K2070" s="1">
        <v>426577</v>
      </c>
      <c r="L2070" s="10">
        <v>0.13790236177721901</v>
      </c>
      <c r="M2070" s="1">
        <v>3093326.2817437099</v>
      </c>
      <c r="N2070" s="1">
        <v>426577</v>
      </c>
      <c r="O2070" s="10">
        <v>0.13790236177721901</v>
      </c>
      <c r="P2070" s="1">
        <v>3093326.2817437099</v>
      </c>
      <c r="Q2070" s="9">
        <v>2.2307692307692299</v>
      </c>
      <c r="R2070" s="9">
        <v>5</v>
      </c>
      <c r="S2070" s="9">
        <v>4.0659052855956004</v>
      </c>
      <c r="T2070" s="9"/>
      <c r="U2070" s="1">
        <f t="shared" si="128"/>
        <v>1445700</v>
      </c>
      <c r="V2070" s="1">
        <f t="shared" si="129"/>
        <v>0</v>
      </c>
      <c r="W2070" s="1">
        <f t="shared" si="130"/>
        <v>332132.8544958001</v>
      </c>
      <c r="X2070" s="1">
        <f t="shared" si="131"/>
        <v>888916.42724790983</v>
      </c>
    </row>
    <row r="2071" spans="1:24" hidden="1" x14ac:dyDescent="0.3">
      <c r="A2071" t="s">
        <v>21</v>
      </c>
      <c r="B2071" t="s">
        <v>31</v>
      </c>
      <c r="C2071">
        <v>1999</v>
      </c>
      <c r="D2071" s="1">
        <v>933750</v>
      </c>
      <c r="E2071" s="9">
        <v>1</v>
      </c>
      <c r="F2071" s="1">
        <v>933750</v>
      </c>
      <c r="G2071" s="9">
        <v>1.2297384343195701</v>
      </c>
      <c r="H2071" s="1">
        <v>1148268.2630459</v>
      </c>
      <c r="I2071" s="9">
        <v>1.5</v>
      </c>
      <c r="J2071" s="1">
        <v>1722402.3945688501</v>
      </c>
      <c r="K2071" s="1">
        <v>127165</v>
      </c>
      <c r="L2071" s="10">
        <v>6.8753915306580801E-2</v>
      </c>
      <c r="M2071" s="1">
        <v>1849567.3945688501</v>
      </c>
      <c r="N2071" s="1">
        <v>127165</v>
      </c>
      <c r="O2071" s="10">
        <v>6.8753915306580801E-2</v>
      </c>
      <c r="P2071" s="1">
        <v>1849567.3945688501</v>
      </c>
      <c r="Q2071" s="9">
        <v>2.2307692307692299</v>
      </c>
      <c r="R2071" s="9">
        <v>5</v>
      </c>
      <c r="S2071" s="9">
        <v>4.0659052855956004</v>
      </c>
      <c r="T2071" s="9"/>
      <c r="U2071" s="1">
        <f t="shared" si="128"/>
        <v>933750</v>
      </c>
      <c r="V2071" s="1">
        <f t="shared" si="129"/>
        <v>0</v>
      </c>
      <c r="W2071" s="1">
        <f t="shared" si="130"/>
        <v>214518.26304590004</v>
      </c>
      <c r="X2071" s="1">
        <f t="shared" si="131"/>
        <v>574134.13152295002</v>
      </c>
    </row>
    <row r="2072" spans="1:24" hidden="1" x14ac:dyDescent="0.3">
      <c r="A2072" t="s">
        <v>21</v>
      </c>
      <c r="B2072" t="s">
        <v>31</v>
      </c>
      <c r="C2072">
        <v>2001</v>
      </c>
      <c r="D2072" s="1">
        <v>2244800</v>
      </c>
      <c r="E2072" s="9">
        <v>1.0242134616854099</v>
      </c>
      <c r="F2072" s="1">
        <v>2299154.37879141</v>
      </c>
      <c r="G2072" s="9">
        <v>1.06753354083995</v>
      </c>
      <c r="H2072" s="1">
        <v>2454424.4149288698</v>
      </c>
      <c r="I2072" s="9">
        <v>1.5</v>
      </c>
      <c r="J2072" s="1">
        <v>3681636.6223932998</v>
      </c>
      <c r="K2072" s="1">
        <v>804212</v>
      </c>
      <c r="L2072" s="10">
        <v>0.17927756099155501</v>
      </c>
      <c r="M2072" s="1">
        <v>4485848.6223932998</v>
      </c>
      <c r="N2072" s="1">
        <v>804212</v>
      </c>
      <c r="O2072" s="10">
        <v>0.17927756099155501</v>
      </c>
      <c r="P2072" s="1">
        <v>4485848.6223932998</v>
      </c>
      <c r="Q2072" s="9">
        <v>2.2307692307692299</v>
      </c>
      <c r="R2072" s="9">
        <v>4.8817948475039303</v>
      </c>
      <c r="S2072" s="9">
        <v>4.6836935878060899</v>
      </c>
      <c r="T2072" s="9"/>
      <c r="U2072" s="1">
        <f t="shared" si="128"/>
        <v>2244800</v>
      </c>
      <c r="V2072" s="1">
        <f t="shared" si="129"/>
        <v>54354.37879141001</v>
      </c>
      <c r="W2072" s="1">
        <f t="shared" si="130"/>
        <v>155270.0361374598</v>
      </c>
      <c r="X2072" s="1">
        <f t="shared" si="131"/>
        <v>1227212.20746443</v>
      </c>
    </row>
    <row r="2073" spans="1:24" hidden="1" x14ac:dyDescent="0.3">
      <c r="A2073" t="s">
        <v>21</v>
      </c>
      <c r="B2073" t="s">
        <v>31</v>
      </c>
      <c r="C2073">
        <v>2003</v>
      </c>
      <c r="D2073" s="1">
        <v>1059000</v>
      </c>
      <c r="E2073" s="9">
        <v>1.0049965190954699</v>
      </c>
      <c r="F2073" s="1">
        <v>1064291.3137221001</v>
      </c>
      <c r="G2073" s="9">
        <v>1.06753354083995</v>
      </c>
      <c r="H2073" s="1">
        <v>1136166.6746229599</v>
      </c>
      <c r="I2073" s="9">
        <v>1.5</v>
      </c>
      <c r="J2073" s="1">
        <v>1704250.0119344301</v>
      </c>
      <c r="K2073" s="1">
        <v>617837</v>
      </c>
      <c r="L2073" s="10">
        <v>0.26606970230857402</v>
      </c>
      <c r="M2073" s="1">
        <v>2322087.0119344299</v>
      </c>
      <c r="N2073" s="1">
        <v>617837</v>
      </c>
      <c r="O2073" s="10">
        <v>0.26606970230857402</v>
      </c>
      <c r="P2073" s="1">
        <v>2322087.0119344299</v>
      </c>
      <c r="Q2073" s="9">
        <v>2.2307692307692299</v>
      </c>
      <c r="R2073" s="9">
        <v>4.9751416099432602</v>
      </c>
      <c r="S2073" s="9">
        <v>4.6836935878060899</v>
      </c>
      <c r="T2073" s="9"/>
      <c r="U2073" s="1">
        <f t="shared" si="128"/>
        <v>1059000</v>
      </c>
      <c r="V2073" s="1">
        <f t="shared" si="129"/>
        <v>5291.3137221001089</v>
      </c>
      <c r="W2073" s="1">
        <f t="shared" si="130"/>
        <v>71875.360900859814</v>
      </c>
      <c r="X2073" s="1">
        <f t="shared" si="131"/>
        <v>568083.33731147018</v>
      </c>
    </row>
    <row r="2074" spans="1:24" hidden="1" x14ac:dyDescent="0.3">
      <c r="A2074" t="s">
        <v>21</v>
      </c>
      <c r="B2074" t="s">
        <v>31</v>
      </c>
      <c r="C2074">
        <v>2005</v>
      </c>
      <c r="D2074" s="1">
        <v>987200</v>
      </c>
      <c r="E2074" s="9">
        <v>1.00839209798287</v>
      </c>
      <c r="F2074" s="1">
        <v>995484.67912869097</v>
      </c>
      <c r="G2074" s="9">
        <v>1.06753354083995</v>
      </c>
      <c r="H2074" s="1">
        <v>1062713.2843621699</v>
      </c>
      <c r="I2074" s="9">
        <v>1.5</v>
      </c>
      <c r="J2074" s="1">
        <v>1594069.92654326</v>
      </c>
      <c r="K2074" s="1">
        <v>607258</v>
      </c>
      <c r="L2074" s="10">
        <v>0.27585985380813999</v>
      </c>
      <c r="M2074" s="1">
        <v>2201327.92654326</v>
      </c>
      <c r="N2074" s="1">
        <v>607258</v>
      </c>
      <c r="O2074" s="10">
        <v>0.27585985380813999</v>
      </c>
      <c r="P2074" s="1">
        <v>2201327.92654326</v>
      </c>
      <c r="Q2074" s="9">
        <v>2.2307692307692299</v>
      </c>
      <c r="R2074" s="9">
        <v>4.9583887160576801</v>
      </c>
      <c r="S2074" s="9">
        <v>4.6836935878060899</v>
      </c>
      <c r="T2074" s="9"/>
      <c r="U2074" s="1">
        <f t="shared" si="128"/>
        <v>987200</v>
      </c>
      <c r="V2074" s="1">
        <f t="shared" si="129"/>
        <v>8284.679128690972</v>
      </c>
      <c r="W2074" s="1">
        <f t="shared" si="130"/>
        <v>67228.605233478942</v>
      </c>
      <c r="X2074" s="1">
        <f t="shared" si="131"/>
        <v>531356.64218109008</v>
      </c>
    </row>
    <row r="2075" spans="1:24" hidden="1" x14ac:dyDescent="0.3">
      <c r="A2075" t="s">
        <v>21</v>
      </c>
      <c r="B2075" t="s">
        <v>31</v>
      </c>
      <c r="C2075">
        <v>2007</v>
      </c>
      <c r="D2075" s="1">
        <v>733650</v>
      </c>
      <c r="E2075" s="9">
        <v>1.0438279322680499</v>
      </c>
      <c r="F2075" s="1">
        <v>765804.36250845203</v>
      </c>
      <c r="G2075" s="9">
        <v>1.06753354083995</v>
      </c>
      <c r="H2075" s="1">
        <v>817521.84269932797</v>
      </c>
      <c r="I2075" s="9">
        <v>1.5</v>
      </c>
      <c r="J2075" s="1">
        <v>1226282.7640489901</v>
      </c>
      <c r="K2075" s="1">
        <v>218230</v>
      </c>
      <c r="L2075" s="10">
        <v>0.15107516211092401</v>
      </c>
      <c r="M2075" s="1">
        <v>1444512.7640489901</v>
      </c>
      <c r="N2075" s="1">
        <v>218230</v>
      </c>
      <c r="O2075" s="10">
        <v>0.15107516211092401</v>
      </c>
      <c r="P2075" s="1">
        <v>1444512.7640489901</v>
      </c>
      <c r="Q2075" s="9">
        <v>2.2307692307692299</v>
      </c>
      <c r="R2075" s="9">
        <v>4.7900615086395701</v>
      </c>
      <c r="S2075" s="9">
        <v>4.6836935878060899</v>
      </c>
      <c r="T2075" s="9"/>
      <c r="U2075" s="1">
        <f t="shared" si="128"/>
        <v>733650</v>
      </c>
      <c r="V2075" s="1">
        <f t="shared" si="129"/>
        <v>32154.362508452032</v>
      </c>
      <c r="W2075" s="1">
        <f t="shared" si="130"/>
        <v>51717.48019087594</v>
      </c>
      <c r="X2075" s="1">
        <f t="shared" si="131"/>
        <v>408760.92134966212</v>
      </c>
    </row>
    <row r="2076" spans="1:24" hidden="1" x14ac:dyDescent="0.3">
      <c r="A2076" t="s">
        <v>21</v>
      </c>
      <c r="B2076" t="s">
        <v>31</v>
      </c>
      <c r="C2076">
        <v>2009</v>
      </c>
      <c r="D2076" s="1">
        <v>1211420</v>
      </c>
      <c r="E2076" s="9">
        <v>1.01108042967561</v>
      </c>
      <c r="F2076" s="1">
        <v>1224843.05411763</v>
      </c>
      <c r="G2076" s="9">
        <v>1.06753354083995</v>
      </c>
      <c r="H2076" s="1">
        <v>1307561.04253541</v>
      </c>
      <c r="I2076" s="9">
        <v>1.5</v>
      </c>
      <c r="J2076" s="1">
        <v>1961341.5638031201</v>
      </c>
      <c r="K2076" s="1">
        <v>126860</v>
      </c>
      <c r="L2076" s="10">
        <v>6.0750840435612699E-2</v>
      </c>
      <c r="M2076" s="1">
        <v>2088201.5638031201</v>
      </c>
      <c r="N2076" s="1">
        <v>126860</v>
      </c>
      <c r="O2076" s="10">
        <v>6.0750840435612699E-2</v>
      </c>
      <c r="P2076" s="1">
        <v>2088201.5638031201</v>
      </c>
      <c r="Q2076" s="9">
        <v>2.2307692307692299</v>
      </c>
      <c r="R2076" s="9">
        <v>4.9452050037247401</v>
      </c>
      <c r="S2076" s="9">
        <v>4.6836935878060899</v>
      </c>
      <c r="T2076" s="9"/>
      <c r="U2076" s="1">
        <f t="shared" si="128"/>
        <v>1211420</v>
      </c>
      <c r="V2076" s="1">
        <f t="shared" si="129"/>
        <v>13423.054117630003</v>
      </c>
      <c r="W2076" s="1">
        <f t="shared" si="130"/>
        <v>82717.988417780027</v>
      </c>
      <c r="X2076" s="1">
        <f t="shared" si="131"/>
        <v>653780.52126771002</v>
      </c>
    </row>
    <row r="2077" spans="1:24" hidden="1" x14ac:dyDescent="0.3">
      <c r="A2077" t="s">
        <v>21</v>
      </c>
      <c r="B2077" t="s">
        <v>31</v>
      </c>
      <c r="C2077">
        <v>2011</v>
      </c>
      <c r="D2077" s="1">
        <v>418000</v>
      </c>
      <c r="E2077" s="9">
        <v>1.1760671445434601</v>
      </c>
      <c r="F2077" s="1">
        <v>491596.06641916698</v>
      </c>
      <c r="G2077" s="9">
        <v>1.03446342589539</v>
      </c>
      <c r="H2077" s="1">
        <v>508538.151024669</v>
      </c>
      <c r="I2077" s="9">
        <v>1.5</v>
      </c>
      <c r="J2077" s="1">
        <v>762807.22653700295</v>
      </c>
      <c r="K2077" s="1">
        <v>3234</v>
      </c>
      <c r="L2077" s="10">
        <v>4.22170490042651E-3</v>
      </c>
      <c r="M2077" s="1">
        <v>766041.22653700295</v>
      </c>
      <c r="N2077" s="1">
        <v>3234</v>
      </c>
      <c r="O2077" s="10">
        <v>4.22170490042651E-3</v>
      </c>
      <c r="P2077" s="1">
        <v>766041.22653700295</v>
      </c>
      <c r="Q2077" s="9">
        <v>2.2307692307692299</v>
      </c>
      <c r="R2077" s="9">
        <v>4.2514579403040402</v>
      </c>
      <c r="S2077" s="9">
        <v>4.8334236618101798</v>
      </c>
      <c r="T2077" s="9"/>
      <c r="U2077" s="1">
        <f t="shared" si="128"/>
        <v>418000</v>
      </c>
      <c r="V2077" s="1">
        <f t="shared" si="129"/>
        <v>73596.066419166978</v>
      </c>
      <c r="W2077" s="1">
        <f t="shared" si="130"/>
        <v>16942.084605502023</v>
      </c>
      <c r="X2077" s="1">
        <f t="shared" si="131"/>
        <v>254269.07551233395</v>
      </c>
    </row>
    <row r="2078" spans="1:24" hidden="1" x14ac:dyDescent="0.3">
      <c r="A2078" t="s">
        <v>21</v>
      </c>
      <c r="B2078" t="s">
        <v>31</v>
      </c>
      <c r="C2078">
        <v>2013</v>
      </c>
      <c r="D2078" s="1">
        <v>982700</v>
      </c>
      <c r="E2078" s="9">
        <v>1.05688419326717</v>
      </c>
      <c r="F2078" s="1">
        <v>1038600.09672365</v>
      </c>
      <c r="G2078" s="9">
        <v>1.03446342589539</v>
      </c>
      <c r="H2078" s="1">
        <v>1074393.8141920301</v>
      </c>
      <c r="I2078" s="9">
        <v>1.5</v>
      </c>
      <c r="J2078" s="1">
        <v>1611590.7212880501</v>
      </c>
      <c r="K2078" s="1">
        <v>489702</v>
      </c>
      <c r="L2078" s="10">
        <v>0.233047968538064</v>
      </c>
      <c r="M2078" s="1">
        <v>2101292.7212880501</v>
      </c>
      <c r="N2078" s="1">
        <v>489702</v>
      </c>
      <c r="O2078" s="10">
        <v>0.233047968538064</v>
      </c>
      <c r="P2078" s="1">
        <v>2101292.7212880501</v>
      </c>
      <c r="Q2078" s="9">
        <v>2.2307692307692299</v>
      </c>
      <c r="R2078" s="9">
        <v>4.7308872929051704</v>
      </c>
      <c r="S2078" s="9">
        <v>4.8334236618101798</v>
      </c>
      <c r="T2078" s="9"/>
      <c r="U2078" s="1">
        <f t="shared" si="128"/>
        <v>982700</v>
      </c>
      <c r="V2078" s="1">
        <f t="shared" si="129"/>
        <v>55900.09672365</v>
      </c>
      <c r="W2078" s="1">
        <f t="shared" si="130"/>
        <v>35793.717468380113</v>
      </c>
      <c r="X2078" s="1">
        <f t="shared" si="131"/>
        <v>537196.90709601995</v>
      </c>
    </row>
    <row r="2079" spans="1:24" hidden="1" x14ac:dyDescent="0.3">
      <c r="A2079" t="s">
        <v>21</v>
      </c>
      <c r="B2079" t="s">
        <v>32</v>
      </c>
      <c r="C2079">
        <v>1955</v>
      </c>
      <c r="D2079" s="1">
        <v>5400</v>
      </c>
      <c r="E2079" s="9">
        <v>1.15234303145502</v>
      </c>
      <c r="F2079" s="1">
        <v>6222.65236985713</v>
      </c>
      <c r="G2079" s="9">
        <v>2.6326530612244898</v>
      </c>
      <c r="H2079" s="1">
        <v>16382.084810440199</v>
      </c>
      <c r="I2079" s="9">
        <v>1.5</v>
      </c>
      <c r="J2079" s="1">
        <v>24573.127215660301</v>
      </c>
      <c r="K2079" s="1">
        <v>103496</v>
      </c>
      <c r="L2079" s="10">
        <v>0.80812606636819895</v>
      </c>
      <c r="M2079" s="1">
        <v>128069.12721566</v>
      </c>
      <c r="N2079" s="1">
        <v>103496</v>
      </c>
      <c r="O2079" s="10">
        <v>0.80812606636819895</v>
      </c>
      <c r="P2079" s="1">
        <v>128069.12721566</v>
      </c>
      <c r="Q2079" s="9">
        <v>1.8333333333333299</v>
      </c>
      <c r="R2079" s="9">
        <v>4.3389857564258998</v>
      </c>
      <c r="S2079" s="9">
        <v>1.89922480620155</v>
      </c>
      <c r="T2079" s="9"/>
      <c r="U2079" s="1">
        <f t="shared" si="128"/>
        <v>5400</v>
      </c>
      <c r="V2079" s="1">
        <f t="shared" si="129"/>
        <v>822.65236985713</v>
      </c>
      <c r="W2079" s="1">
        <f t="shared" si="130"/>
        <v>10159.43244058307</v>
      </c>
      <c r="X2079" s="1">
        <f t="shared" si="131"/>
        <v>8191.0424052201015</v>
      </c>
    </row>
    <row r="2080" spans="1:24" hidden="1" x14ac:dyDescent="0.3">
      <c r="A2080" t="s">
        <v>21</v>
      </c>
      <c r="B2080" t="s">
        <v>32</v>
      </c>
      <c r="C2080">
        <v>1957</v>
      </c>
      <c r="D2080" s="1">
        <v>3700</v>
      </c>
      <c r="E2080" s="9">
        <v>2.5897820151754001</v>
      </c>
      <c r="F2080" s="1">
        <v>9582.1934561489597</v>
      </c>
      <c r="G2080" s="9">
        <v>2.6326530612244898</v>
      </c>
      <c r="H2080" s="1">
        <v>25226.590935575801</v>
      </c>
      <c r="I2080" s="9">
        <v>1.5</v>
      </c>
      <c r="J2080" s="1">
        <v>37839.886403363802</v>
      </c>
      <c r="K2080" s="1">
        <v>50186</v>
      </c>
      <c r="L2080" s="10">
        <v>0.57012774367339103</v>
      </c>
      <c r="M2080" s="1">
        <v>88025.886403363795</v>
      </c>
      <c r="N2080" s="1">
        <v>50186</v>
      </c>
      <c r="O2080" s="10">
        <v>0.57012774367339103</v>
      </c>
      <c r="P2080" s="1">
        <v>88025.886403363795</v>
      </c>
      <c r="Q2080" s="9">
        <v>1.8333333333333299</v>
      </c>
      <c r="R2080" s="9">
        <v>1.9306644229905801</v>
      </c>
      <c r="S2080" s="9">
        <v>1.89922480620155</v>
      </c>
      <c r="T2080" s="9"/>
      <c r="U2080" s="1">
        <f t="shared" si="128"/>
        <v>3700</v>
      </c>
      <c r="V2080" s="1">
        <f t="shared" si="129"/>
        <v>5882.1934561489597</v>
      </c>
      <c r="W2080" s="1">
        <f t="shared" si="130"/>
        <v>15644.397479426842</v>
      </c>
      <c r="X2080" s="1">
        <f t="shared" si="131"/>
        <v>12613.295467788001</v>
      </c>
    </row>
    <row r="2081" spans="1:24" hidden="1" x14ac:dyDescent="0.3">
      <c r="A2081" t="s">
        <v>21</v>
      </c>
      <c r="B2081" t="s">
        <v>32</v>
      </c>
      <c r="C2081">
        <v>1959</v>
      </c>
      <c r="D2081" s="1">
        <v>18700</v>
      </c>
      <c r="E2081" s="9">
        <v>1.7155922475224401</v>
      </c>
      <c r="F2081" s="1">
        <v>32081.575028669598</v>
      </c>
      <c r="G2081" s="9">
        <v>2.6326530612244898</v>
      </c>
      <c r="H2081" s="1">
        <v>84459.656708130104</v>
      </c>
      <c r="I2081" s="9">
        <v>1.5</v>
      </c>
      <c r="J2081" s="1">
        <v>126689.485062195</v>
      </c>
      <c r="K2081" s="1">
        <v>39267</v>
      </c>
      <c r="L2081" s="10">
        <v>0.236610217342721</v>
      </c>
      <c r="M2081" s="1">
        <v>165956.48506219499</v>
      </c>
      <c r="N2081" s="1">
        <v>39267</v>
      </c>
      <c r="O2081" s="10">
        <v>0.236610217342721</v>
      </c>
      <c r="P2081" s="1">
        <v>165956.48506219499</v>
      </c>
      <c r="Q2081" s="9">
        <v>1.8333333333333299</v>
      </c>
      <c r="R2081" s="9">
        <v>2.9144454384313798</v>
      </c>
      <c r="S2081" s="9">
        <v>1.89922480620155</v>
      </c>
      <c r="T2081" s="9"/>
      <c r="U2081" s="1">
        <f t="shared" si="128"/>
        <v>18700</v>
      </c>
      <c r="V2081" s="1">
        <f t="shared" si="129"/>
        <v>13381.575028669598</v>
      </c>
      <c r="W2081" s="1">
        <f t="shared" si="130"/>
        <v>52378.081679460505</v>
      </c>
      <c r="X2081" s="1">
        <f t="shared" si="131"/>
        <v>42229.828354064899</v>
      </c>
    </row>
    <row r="2082" spans="1:24" hidden="1" x14ac:dyDescent="0.3">
      <c r="A2082" t="s">
        <v>21</v>
      </c>
      <c r="B2082" t="s">
        <v>32</v>
      </c>
      <c r="C2082">
        <v>1961</v>
      </c>
      <c r="D2082" s="1">
        <v>18550</v>
      </c>
      <c r="E2082" s="9">
        <v>1.1503988369646301</v>
      </c>
      <c r="F2082" s="1">
        <v>21339.8984256939</v>
      </c>
      <c r="G2082" s="9">
        <v>1.99755301848705</v>
      </c>
      <c r="H2082" s="1">
        <v>42627.578514451903</v>
      </c>
      <c r="I2082" s="9">
        <v>1.5</v>
      </c>
      <c r="J2082" s="1">
        <v>63941.367771677797</v>
      </c>
      <c r="K2082" s="1">
        <v>127343</v>
      </c>
      <c r="L2082" s="10">
        <v>0.66572612013962396</v>
      </c>
      <c r="M2082" s="1">
        <v>191284.36777167799</v>
      </c>
      <c r="N2082" s="1">
        <v>127343</v>
      </c>
      <c r="O2082" s="10">
        <v>0.66572612013962396</v>
      </c>
      <c r="P2082" s="1">
        <v>191284.36777167799</v>
      </c>
      <c r="Q2082" s="9">
        <v>1.8333333333333299</v>
      </c>
      <c r="R2082" s="9">
        <v>4.3463187195083401</v>
      </c>
      <c r="S2082" s="9">
        <v>2.5030624737995799</v>
      </c>
      <c r="T2082" s="9"/>
      <c r="U2082" s="1">
        <f t="shared" si="128"/>
        <v>18550</v>
      </c>
      <c r="V2082" s="1">
        <f t="shared" si="129"/>
        <v>2789.8984256939002</v>
      </c>
      <c r="W2082" s="1">
        <f t="shared" si="130"/>
        <v>21287.680088758003</v>
      </c>
      <c r="X2082" s="1">
        <f t="shared" si="131"/>
        <v>21313.789257225893</v>
      </c>
    </row>
    <row r="2083" spans="1:24" hidden="1" x14ac:dyDescent="0.3">
      <c r="A2083" t="s">
        <v>21</v>
      </c>
      <c r="B2083" t="s">
        <v>32</v>
      </c>
      <c r="C2083">
        <v>1963</v>
      </c>
      <c r="D2083" s="1">
        <v>15100</v>
      </c>
      <c r="E2083" s="9">
        <v>1.1503988369646301</v>
      </c>
      <c r="F2083" s="1">
        <v>17371.022438165899</v>
      </c>
      <c r="G2083" s="9">
        <v>1.99755301848705</v>
      </c>
      <c r="H2083" s="1">
        <v>34699.538305564602</v>
      </c>
      <c r="I2083" s="9">
        <v>1.5</v>
      </c>
      <c r="J2083" s="1">
        <v>52049.307458346899</v>
      </c>
      <c r="K2083" s="1">
        <v>35432</v>
      </c>
      <c r="L2083" s="10">
        <v>0.405023667677469</v>
      </c>
      <c r="M2083" s="1">
        <v>87481.307458346899</v>
      </c>
      <c r="N2083" s="1">
        <v>35432</v>
      </c>
      <c r="O2083" s="10">
        <v>0.405023667677469</v>
      </c>
      <c r="P2083" s="1">
        <v>87481.307458346899</v>
      </c>
      <c r="Q2083" s="9">
        <v>1.8333333333333299</v>
      </c>
      <c r="R2083" s="9">
        <v>4.3463187195083401</v>
      </c>
      <c r="S2083" s="9">
        <v>2.5030624737995799</v>
      </c>
      <c r="T2083" s="9"/>
      <c r="U2083" s="1">
        <f t="shared" si="128"/>
        <v>15100</v>
      </c>
      <c r="V2083" s="1">
        <f t="shared" si="129"/>
        <v>2271.0224381658991</v>
      </c>
      <c r="W2083" s="1">
        <f t="shared" si="130"/>
        <v>17328.515867398703</v>
      </c>
      <c r="X2083" s="1">
        <f t="shared" si="131"/>
        <v>17349.769152782297</v>
      </c>
    </row>
    <row r="2084" spans="1:24" hidden="1" x14ac:dyDescent="0.3">
      <c r="A2084" t="s">
        <v>21</v>
      </c>
      <c r="B2084" t="s">
        <v>32</v>
      </c>
      <c r="C2084">
        <v>1965</v>
      </c>
      <c r="D2084" s="1">
        <v>18575</v>
      </c>
      <c r="E2084" s="9">
        <v>1.7149758178582799</v>
      </c>
      <c r="F2084" s="1">
        <v>31855.675816717601</v>
      </c>
      <c r="G2084" s="9">
        <v>1.99755301848705</v>
      </c>
      <c r="H2084" s="1">
        <v>63633.401383629098</v>
      </c>
      <c r="I2084" s="9">
        <v>1.5</v>
      </c>
      <c r="J2084" s="1">
        <v>95450.102075443705</v>
      </c>
      <c r="K2084" s="1">
        <v>30240</v>
      </c>
      <c r="L2084" s="10">
        <v>0.24059173714290499</v>
      </c>
      <c r="M2084" s="1">
        <v>125690.102075444</v>
      </c>
      <c r="N2084" s="1">
        <v>30240</v>
      </c>
      <c r="O2084" s="10">
        <v>0.24059173714290499</v>
      </c>
      <c r="P2084" s="1">
        <v>125690.102075444</v>
      </c>
      <c r="Q2084" s="9">
        <v>1.8333333333333299</v>
      </c>
      <c r="R2084" s="9">
        <v>2.9154930045860099</v>
      </c>
      <c r="S2084" s="9">
        <v>2.5030624737995799</v>
      </c>
      <c r="T2084" s="9"/>
      <c r="U2084" s="1">
        <f t="shared" si="128"/>
        <v>18575</v>
      </c>
      <c r="V2084" s="1">
        <f t="shared" si="129"/>
        <v>13280.675816717601</v>
      </c>
      <c r="W2084" s="1">
        <f t="shared" si="130"/>
        <v>31777.725566911497</v>
      </c>
      <c r="X2084" s="1">
        <f t="shared" si="131"/>
        <v>31816.700691814607</v>
      </c>
    </row>
    <row r="2085" spans="1:24" hidden="1" x14ac:dyDescent="0.3">
      <c r="A2085" t="s">
        <v>21</v>
      </c>
      <c r="B2085" t="s">
        <v>32</v>
      </c>
      <c r="C2085">
        <v>1967</v>
      </c>
      <c r="D2085" s="1">
        <v>50</v>
      </c>
      <c r="E2085" s="9">
        <v>318.19788359788402</v>
      </c>
      <c r="F2085" s="1">
        <v>15909.8941798942</v>
      </c>
      <c r="G2085" s="9">
        <v>1.99755301848705</v>
      </c>
      <c r="H2085" s="1">
        <v>31780.857142857101</v>
      </c>
      <c r="I2085" s="9">
        <v>1.5</v>
      </c>
      <c r="J2085" s="1">
        <v>47671.285714285703</v>
      </c>
      <c r="K2085" s="1">
        <v>33750</v>
      </c>
      <c r="L2085" s="10">
        <v>0.41451077201644398</v>
      </c>
      <c r="M2085" s="1">
        <v>81421.285714285696</v>
      </c>
      <c r="N2085" s="1">
        <v>33750</v>
      </c>
      <c r="O2085" s="10">
        <v>0.41451077201644398</v>
      </c>
      <c r="P2085" s="1">
        <v>81421.285714285696</v>
      </c>
      <c r="Q2085" s="9">
        <v>1.8333333333333299</v>
      </c>
      <c r="R2085" s="9">
        <v>1.5713492319511E-2</v>
      </c>
      <c r="S2085" s="9">
        <v>2.5030624737995799</v>
      </c>
      <c r="T2085" s="9"/>
      <c r="U2085" s="1">
        <f t="shared" si="128"/>
        <v>50</v>
      </c>
      <c r="V2085" s="1">
        <f t="shared" si="129"/>
        <v>15859.8941798942</v>
      </c>
      <c r="W2085" s="1">
        <f t="shared" si="130"/>
        <v>15870.962962962902</v>
      </c>
      <c r="X2085" s="1">
        <f t="shared" si="131"/>
        <v>15890.428571428602</v>
      </c>
    </row>
    <row r="2086" spans="1:24" hidden="1" x14ac:dyDescent="0.3">
      <c r="A2086" t="s">
        <v>21</v>
      </c>
      <c r="B2086" t="s">
        <v>32</v>
      </c>
      <c r="C2086">
        <v>1969</v>
      </c>
      <c r="D2086" s="1">
        <v>100</v>
      </c>
      <c r="E2086" s="9">
        <v>1.71991969433513</v>
      </c>
      <c r="F2086" s="1">
        <v>171.99196943351299</v>
      </c>
      <c r="G2086" s="9">
        <v>1.99755301848705</v>
      </c>
      <c r="H2086" s="1">
        <v>343.563077697447</v>
      </c>
      <c r="I2086" s="9">
        <v>1.5</v>
      </c>
      <c r="J2086" s="1">
        <v>515.34461654616996</v>
      </c>
      <c r="K2086" s="1">
        <v>23506.999999999902</v>
      </c>
      <c r="L2086" s="10">
        <v>0.97854728067670704</v>
      </c>
      <c r="M2086" s="1">
        <v>24022.344616546099</v>
      </c>
      <c r="N2086" s="1">
        <v>23506.999999999902</v>
      </c>
      <c r="O2086" s="10">
        <v>0.97854728067670704</v>
      </c>
      <c r="P2086" s="1">
        <v>24022.344616546099</v>
      </c>
      <c r="Q2086" s="9">
        <v>1.8333333333333299</v>
      </c>
      <c r="R2086" s="9">
        <v>2.9071124753489399</v>
      </c>
      <c r="S2086" s="9">
        <v>2.5030624737995799</v>
      </c>
      <c r="T2086" s="9"/>
      <c r="U2086" s="1">
        <f t="shared" si="128"/>
        <v>100</v>
      </c>
      <c r="V2086" s="1">
        <f t="shared" si="129"/>
        <v>71.991969433512992</v>
      </c>
      <c r="W2086" s="1">
        <f t="shared" si="130"/>
        <v>171.57110826393401</v>
      </c>
      <c r="X2086" s="1">
        <f t="shared" si="131"/>
        <v>171.78153884872296</v>
      </c>
    </row>
    <row r="2087" spans="1:24" hidden="1" x14ac:dyDescent="0.3">
      <c r="A2087" t="s">
        <v>21</v>
      </c>
      <c r="B2087" t="s">
        <v>32</v>
      </c>
      <c r="C2087">
        <v>1971</v>
      </c>
      <c r="D2087" s="1">
        <v>8970</v>
      </c>
      <c r="E2087" s="9">
        <v>1.0218617510447301</v>
      </c>
      <c r="F2087" s="1">
        <v>9166.0999068712699</v>
      </c>
      <c r="G2087" s="9">
        <v>2.1424262615909799</v>
      </c>
      <c r="H2087" s="1">
        <v>19637.693156847701</v>
      </c>
      <c r="I2087" s="9">
        <v>1.5</v>
      </c>
      <c r="J2087" s="1">
        <v>29456.539735271501</v>
      </c>
      <c r="K2087" s="1">
        <v>25610</v>
      </c>
      <c r="L2087" s="10">
        <v>0.46507371124313002</v>
      </c>
      <c r="M2087" s="1">
        <v>55066.539735271501</v>
      </c>
      <c r="N2087" s="1">
        <v>25610</v>
      </c>
      <c r="O2087" s="10">
        <v>0.46507371124313002</v>
      </c>
      <c r="P2087" s="1">
        <v>55066.539735271501</v>
      </c>
      <c r="Q2087" s="9">
        <v>1.8333333333333299</v>
      </c>
      <c r="R2087" s="9">
        <v>4.89302980064386</v>
      </c>
      <c r="S2087" s="9">
        <v>2.3338026095175701</v>
      </c>
      <c r="T2087" s="9"/>
      <c r="U2087" s="1">
        <f t="shared" si="128"/>
        <v>8970</v>
      </c>
      <c r="V2087" s="1">
        <f t="shared" si="129"/>
        <v>196.09990687126992</v>
      </c>
      <c r="W2087" s="1">
        <f t="shared" si="130"/>
        <v>10471.593249976431</v>
      </c>
      <c r="X2087" s="1">
        <f t="shared" si="131"/>
        <v>9818.8465784237997</v>
      </c>
    </row>
    <row r="2088" spans="1:24" hidden="1" x14ac:dyDescent="0.3">
      <c r="A2088" t="s">
        <v>21</v>
      </c>
      <c r="B2088" t="s">
        <v>32</v>
      </c>
      <c r="C2088">
        <v>1973</v>
      </c>
      <c r="D2088" s="1">
        <v>5975</v>
      </c>
      <c r="E2088" s="9">
        <v>1.03678609515313</v>
      </c>
      <c r="F2088" s="1">
        <v>6194.7969185399497</v>
      </c>
      <c r="G2088" s="9">
        <v>2.1424262615909799</v>
      </c>
      <c r="H2088" s="1">
        <v>13271.8956035029</v>
      </c>
      <c r="I2088" s="9">
        <v>1.5</v>
      </c>
      <c r="J2088" s="1">
        <v>19907.843405254302</v>
      </c>
      <c r="K2088" s="1">
        <v>93174.999999999898</v>
      </c>
      <c r="L2088" s="10">
        <v>0.82395345920060803</v>
      </c>
      <c r="M2088" s="1">
        <v>113082.843405254</v>
      </c>
      <c r="N2088" s="1">
        <v>93174.999999999898</v>
      </c>
      <c r="O2088" s="10">
        <v>0.82395345920060803</v>
      </c>
      <c r="P2088" s="1">
        <v>113082.843405254</v>
      </c>
      <c r="Q2088" s="9">
        <v>1.8333333333333299</v>
      </c>
      <c r="R2088" s="9">
        <v>4.8225955415244197</v>
      </c>
      <c r="S2088" s="9">
        <v>2.3338026095175701</v>
      </c>
      <c r="T2088" s="9"/>
      <c r="U2088" s="1">
        <f t="shared" si="128"/>
        <v>5975</v>
      </c>
      <c r="V2088" s="1">
        <f t="shared" si="129"/>
        <v>219.79691853994973</v>
      </c>
      <c r="W2088" s="1">
        <f t="shared" si="130"/>
        <v>7077.0986849629508</v>
      </c>
      <c r="X2088" s="1">
        <f t="shared" si="131"/>
        <v>6635.9478017514011</v>
      </c>
    </row>
    <row r="2089" spans="1:24" hidden="1" x14ac:dyDescent="0.3">
      <c r="A2089" t="s">
        <v>21</v>
      </c>
      <c r="B2089" t="s">
        <v>32</v>
      </c>
      <c r="C2089">
        <v>1975</v>
      </c>
      <c r="D2089" s="1">
        <v>26000</v>
      </c>
      <c r="E2089" s="9">
        <v>1</v>
      </c>
      <c r="F2089" s="1">
        <v>26000</v>
      </c>
      <c r="G2089" s="9">
        <v>2.1424262615909799</v>
      </c>
      <c r="H2089" s="1">
        <v>55703.082801365497</v>
      </c>
      <c r="I2089" s="9">
        <v>1.5</v>
      </c>
      <c r="J2089" s="1">
        <v>83554.624202048304</v>
      </c>
      <c r="K2089" s="1">
        <v>27834</v>
      </c>
      <c r="L2089" s="10">
        <v>0.249881890537689</v>
      </c>
      <c r="M2089" s="1">
        <v>111388.624202048</v>
      </c>
      <c r="N2089" s="1">
        <v>27834</v>
      </c>
      <c r="O2089" s="10">
        <v>0.249881890537689</v>
      </c>
      <c r="P2089" s="1">
        <v>111388.624202048</v>
      </c>
      <c r="Q2089" s="9">
        <v>1.8333333333333299</v>
      </c>
      <c r="R2089" s="9">
        <v>5</v>
      </c>
      <c r="S2089" s="9">
        <v>2.3338026095175701</v>
      </c>
      <c r="T2089" s="9"/>
      <c r="U2089" s="1">
        <f t="shared" si="128"/>
        <v>26000</v>
      </c>
      <c r="V2089" s="1">
        <f t="shared" si="129"/>
        <v>0</v>
      </c>
      <c r="W2089" s="1">
        <f t="shared" si="130"/>
        <v>29703.082801365497</v>
      </c>
      <c r="X2089" s="1">
        <f t="shared" si="131"/>
        <v>27851.541400682807</v>
      </c>
    </row>
    <row r="2090" spans="1:24" hidden="1" x14ac:dyDescent="0.3">
      <c r="A2090" t="s">
        <v>21</v>
      </c>
      <c r="B2090" t="s">
        <v>32</v>
      </c>
      <c r="C2090">
        <v>1977</v>
      </c>
      <c r="D2090" s="1">
        <v>5500</v>
      </c>
      <c r="E2090" s="9">
        <v>1.0773330912713901</v>
      </c>
      <c r="F2090" s="1">
        <v>5925.3320019926296</v>
      </c>
      <c r="G2090" s="9">
        <v>2.1424262615909799</v>
      </c>
      <c r="H2090" s="1">
        <v>12694.586889714499</v>
      </c>
      <c r="I2090" s="9">
        <v>1.5</v>
      </c>
      <c r="J2090" s="1">
        <v>19041.880334571699</v>
      </c>
      <c r="K2090" s="1">
        <v>229406</v>
      </c>
      <c r="L2090" s="10">
        <v>0.92335663999657003</v>
      </c>
      <c r="M2090" s="1">
        <v>248447.88033457199</v>
      </c>
      <c r="N2090" s="1">
        <v>229406</v>
      </c>
      <c r="O2090" s="10">
        <v>0.92335663999657003</v>
      </c>
      <c r="P2090" s="1">
        <v>248447.88033457199</v>
      </c>
      <c r="Q2090" s="9">
        <v>1.8333333333333299</v>
      </c>
      <c r="R2090" s="9">
        <v>4.6410901516998599</v>
      </c>
      <c r="S2090" s="9">
        <v>2.3338026095175701</v>
      </c>
      <c r="T2090" s="9"/>
      <c r="U2090" s="1">
        <f t="shared" si="128"/>
        <v>5500</v>
      </c>
      <c r="V2090" s="1">
        <f t="shared" si="129"/>
        <v>425.33200199262956</v>
      </c>
      <c r="W2090" s="1">
        <f t="shared" si="130"/>
        <v>6769.2548877218696</v>
      </c>
      <c r="X2090" s="1">
        <f t="shared" si="131"/>
        <v>6347.2934448571996</v>
      </c>
    </row>
    <row r="2091" spans="1:24" hidden="1" x14ac:dyDescent="0.3">
      <c r="A2091" t="s">
        <v>21</v>
      </c>
      <c r="B2091" t="s">
        <v>32</v>
      </c>
      <c r="C2091">
        <v>1979</v>
      </c>
      <c r="D2091" s="1">
        <v>14250</v>
      </c>
      <c r="E2091" s="9">
        <v>1</v>
      </c>
      <c r="F2091" s="1">
        <v>14250</v>
      </c>
      <c r="G2091" s="9">
        <v>2.1424262615909799</v>
      </c>
      <c r="H2091" s="1">
        <v>30529.574227671499</v>
      </c>
      <c r="I2091" s="9">
        <v>1.5</v>
      </c>
      <c r="J2091" s="1">
        <v>45794.361341507203</v>
      </c>
      <c r="K2091" s="1">
        <v>29434</v>
      </c>
      <c r="L2091" s="10">
        <v>0.39126201176151099</v>
      </c>
      <c r="M2091" s="1">
        <v>75228.361341507203</v>
      </c>
      <c r="N2091" s="1">
        <v>29434</v>
      </c>
      <c r="O2091" s="10">
        <v>0.39126201176151099</v>
      </c>
      <c r="P2091" s="1">
        <v>75228.361341507203</v>
      </c>
      <c r="Q2091" s="9">
        <v>1.8333333333333299</v>
      </c>
      <c r="R2091" s="9">
        <v>5</v>
      </c>
      <c r="S2091" s="9">
        <v>2.3338026095175701</v>
      </c>
      <c r="T2091" s="9"/>
      <c r="U2091" s="1">
        <f t="shared" si="128"/>
        <v>14250</v>
      </c>
      <c r="V2091" s="1">
        <f t="shared" si="129"/>
        <v>0</v>
      </c>
      <c r="W2091" s="1">
        <f t="shared" si="130"/>
        <v>16279.574227671499</v>
      </c>
      <c r="X2091" s="1">
        <f t="shared" si="131"/>
        <v>15264.787113835704</v>
      </c>
    </row>
    <row r="2092" spans="1:24" hidden="1" x14ac:dyDescent="0.3">
      <c r="A2092" t="s">
        <v>21</v>
      </c>
      <c r="B2092" t="s">
        <v>32</v>
      </c>
      <c r="C2092">
        <v>1981</v>
      </c>
      <c r="D2092" s="1">
        <v>56000</v>
      </c>
      <c r="E2092" s="9">
        <v>1</v>
      </c>
      <c r="F2092" s="1">
        <v>56000</v>
      </c>
      <c r="G2092" s="9">
        <v>3.0537979001461899</v>
      </c>
      <c r="H2092" s="1">
        <v>171012.68240818701</v>
      </c>
      <c r="I2092" s="9">
        <v>1.5</v>
      </c>
      <c r="J2092" s="1">
        <v>256519.02361228</v>
      </c>
      <c r="K2092" s="1">
        <v>123146</v>
      </c>
      <c r="L2092" s="10">
        <v>0.32435434485995401</v>
      </c>
      <c r="M2092" s="1">
        <v>379665.02361228003</v>
      </c>
      <c r="N2092" s="1">
        <v>123146</v>
      </c>
      <c r="O2092" s="10">
        <v>0.32435434485995401</v>
      </c>
      <c r="P2092" s="1">
        <v>379665.02361228003</v>
      </c>
      <c r="Q2092" s="9">
        <v>1.8333333333333299</v>
      </c>
      <c r="R2092" s="9">
        <v>5</v>
      </c>
      <c r="S2092" s="9">
        <v>1.6373054679750201</v>
      </c>
      <c r="T2092" s="9"/>
      <c r="U2092" s="1">
        <f t="shared" si="128"/>
        <v>56000</v>
      </c>
      <c r="V2092" s="1">
        <f t="shared" si="129"/>
        <v>0</v>
      </c>
      <c r="W2092" s="1">
        <f t="shared" si="130"/>
        <v>115012.68240818701</v>
      </c>
      <c r="X2092" s="1">
        <f t="shared" si="131"/>
        <v>85506.341204092983</v>
      </c>
    </row>
    <row r="2093" spans="1:24" hidden="1" x14ac:dyDescent="0.3">
      <c r="A2093" t="s">
        <v>21</v>
      </c>
      <c r="B2093" t="s">
        <v>32</v>
      </c>
      <c r="C2093">
        <v>1983</v>
      </c>
      <c r="D2093" s="1">
        <v>41600</v>
      </c>
      <c r="E2093" s="9">
        <v>1.05812590821732</v>
      </c>
      <c r="F2093" s="1">
        <v>44018.037781840299</v>
      </c>
      <c r="G2093" s="9">
        <v>3.0537979001461899</v>
      </c>
      <c r="H2093" s="1">
        <v>134422.19134674</v>
      </c>
      <c r="I2093" s="9">
        <v>1.5</v>
      </c>
      <c r="J2093" s="1">
        <v>201633.28702011</v>
      </c>
      <c r="K2093" s="1">
        <v>20540</v>
      </c>
      <c r="L2093" s="10">
        <v>9.2450358346369693E-2</v>
      </c>
      <c r="M2093" s="1">
        <v>222173.28702011</v>
      </c>
      <c r="N2093" s="1">
        <v>20540</v>
      </c>
      <c r="O2093" s="10">
        <v>9.2450358346369693E-2</v>
      </c>
      <c r="P2093" s="1">
        <v>222173.28702011</v>
      </c>
      <c r="Q2093" s="9">
        <v>1.8333333333333299</v>
      </c>
      <c r="R2093" s="9">
        <v>4.7253355779027997</v>
      </c>
      <c r="S2093" s="9">
        <v>1.6373054679750201</v>
      </c>
      <c r="T2093" s="9"/>
      <c r="U2093" s="1">
        <f t="shared" si="128"/>
        <v>41600</v>
      </c>
      <c r="V2093" s="1">
        <f t="shared" si="129"/>
        <v>2418.0377818402994</v>
      </c>
      <c r="W2093" s="1">
        <f t="shared" si="130"/>
        <v>90404.153564899694</v>
      </c>
      <c r="X2093" s="1">
        <f t="shared" si="131"/>
        <v>67211.09567337</v>
      </c>
    </row>
    <row r="2094" spans="1:24" hidden="1" x14ac:dyDescent="0.3">
      <c r="A2094" t="s">
        <v>21</v>
      </c>
      <c r="B2094" t="s">
        <v>32</v>
      </c>
      <c r="C2094">
        <v>1985</v>
      </c>
      <c r="D2094" s="1">
        <v>121000</v>
      </c>
      <c r="E2094" s="9">
        <v>1</v>
      </c>
      <c r="F2094" s="1">
        <v>121000</v>
      </c>
      <c r="G2094" s="9">
        <v>3.0537979001461899</v>
      </c>
      <c r="H2094" s="1">
        <v>369509.54591768899</v>
      </c>
      <c r="I2094" s="9">
        <v>1.5</v>
      </c>
      <c r="J2094" s="1">
        <v>554264.318876534</v>
      </c>
      <c r="K2094" s="1">
        <v>124539</v>
      </c>
      <c r="L2094" s="10">
        <v>0.18346846065237399</v>
      </c>
      <c r="M2094" s="1">
        <v>678803.318876534</v>
      </c>
      <c r="N2094" s="1">
        <v>124539</v>
      </c>
      <c r="O2094" s="10">
        <v>0.18346846065237399</v>
      </c>
      <c r="P2094" s="1">
        <v>678803.318876534</v>
      </c>
      <c r="Q2094" s="9">
        <v>1.8333333333333299</v>
      </c>
      <c r="R2094" s="9">
        <v>5</v>
      </c>
      <c r="S2094" s="9">
        <v>1.6373054679750201</v>
      </c>
      <c r="T2094" s="9"/>
      <c r="U2094" s="1">
        <f t="shared" si="128"/>
        <v>121000</v>
      </c>
      <c r="V2094" s="1">
        <f t="shared" si="129"/>
        <v>0</v>
      </c>
      <c r="W2094" s="1">
        <f t="shared" si="130"/>
        <v>248509.54591768899</v>
      </c>
      <c r="X2094" s="1">
        <f t="shared" si="131"/>
        <v>184754.77295884502</v>
      </c>
    </row>
    <row r="2095" spans="1:24" hidden="1" x14ac:dyDescent="0.3">
      <c r="A2095" t="s">
        <v>21</v>
      </c>
      <c r="B2095" t="s">
        <v>32</v>
      </c>
      <c r="C2095">
        <v>1987</v>
      </c>
      <c r="D2095" s="1">
        <v>57950</v>
      </c>
      <c r="E2095" s="9">
        <v>1</v>
      </c>
      <c r="F2095" s="1">
        <v>57950</v>
      </c>
      <c r="G2095" s="9">
        <v>3.0537979001461899</v>
      </c>
      <c r="H2095" s="1">
        <v>176967.58831347199</v>
      </c>
      <c r="I2095" s="9">
        <v>1.5</v>
      </c>
      <c r="J2095" s="1">
        <v>265451.38247020799</v>
      </c>
      <c r="K2095" s="1">
        <v>113771</v>
      </c>
      <c r="L2095" s="10">
        <v>0.30001130012134197</v>
      </c>
      <c r="M2095" s="1">
        <v>379222.38247020799</v>
      </c>
      <c r="N2095" s="1">
        <v>113771</v>
      </c>
      <c r="O2095" s="10">
        <v>0.30001130012134197</v>
      </c>
      <c r="P2095" s="1">
        <v>379222.38247020799</v>
      </c>
      <c r="Q2095" s="9">
        <v>1.8333333333333299</v>
      </c>
      <c r="R2095" s="9">
        <v>5</v>
      </c>
      <c r="S2095" s="9">
        <v>1.6373054679750201</v>
      </c>
      <c r="T2095" s="9"/>
      <c r="U2095" s="1">
        <f t="shared" si="128"/>
        <v>57950</v>
      </c>
      <c r="V2095" s="1">
        <f t="shared" si="129"/>
        <v>0</v>
      </c>
      <c r="W2095" s="1">
        <f t="shared" si="130"/>
        <v>119017.58831347199</v>
      </c>
      <c r="X2095" s="1">
        <f t="shared" si="131"/>
        <v>88483.794156735996</v>
      </c>
    </row>
    <row r="2096" spans="1:24" hidden="1" x14ac:dyDescent="0.3">
      <c r="A2096" t="s">
        <v>21</v>
      </c>
      <c r="B2096" t="s">
        <v>32</v>
      </c>
      <c r="C2096">
        <v>1989</v>
      </c>
      <c r="D2096" s="1">
        <v>16500</v>
      </c>
      <c r="E2096" s="9">
        <v>1</v>
      </c>
      <c r="F2096" s="1">
        <v>16500</v>
      </c>
      <c r="G2096" s="9">
        <v>3.0537979001461899</v>
      </c>
      <c r="H2096" s="1">
        <v>50387.665352412201</v>
      </c>
      <c r="I2096" s="9">
        <v>1.5</v>
      </c>
      <c r="J2096" s="1">
        <v>75581.498028618298</v>
      </c>
      <c r="K2096" s="1">
        <v>5213</v>
      </c>
      <c r="L2096" s="10">
        <v>6.4521720255672599E-2</v>
      </c>
      <c r="M2096" s="1">
        <v>80794.498028618298</v>
      </c>
      <c r="N2096" s="1">
        <v>5213</v>
      </c>
      <c r="O2096" s="10">
        <v>6.4521720255672599E-2</v>
      </c>
      <c r="P2096" s="1">
        <v>80794.498028618298</v>
      </c>
      <c r="Q2096" s="9">
        <v>1.8333333333333299</v>
      </c>
      <c r="R2096" s="9">
        <v>5</v>
      </c>
      <c r="S2096" s="9">
        <v>1.6373054679750201</v>
      </c>
      <c r="T2096" s="9"/>
      <c r="U2096" s="1">
        <f t="shared" si="128"/>
        <v>16500</v>
      </c>
      <c r="V2096" s="1">
        <f t="shared" si="129"/>
        <v>0</v>
      </c>
      <c r="W2096" s="1">
        <f t="shared" si="130"/>
        <v>33887.665352412201</v>
      </c>
      <c r="X2096" s="1">
        <f t="shared" si="131"/>
        <v>25193.832676206097</v>
      </c>
    </row>
    <row r="2097" spans="1:24" hidden="1" x14ac:dyDescent="0.3">
      <c r="A2097" t="s">
        <v>21</v>
      </c>
      <c r="B2097" t="s">
        <v>32</v>
      </c>
      <c r="C2097">
        <v>1991</v>
      </c>
      <c r="D2097" s="1">
        <v>4330</v>
      </c>
      <c r="E2097" s="9">
        <v>1</v>
      </c>
      <c r="F2097" s="1">
        <v>4330</v>
      </c>
      <c r="G2097" s="9">
        <v>1.4574218702775099</v>
      </c>
      <c r="H2097" s="1">
        <v>6310.6366983016096</v>
      </c>
      <c r="I2097" s="9">
        <v>1.5</v>
      </c>
      <c r="J2097" s="1">
        <v>9465.9550474524094</v>
      </c>
      <c r="K2097" s="1">
        <v>2054</v>
      </c>
      <c r="L2097" s="10">
        <v>0.17829930685834</v>
      </c>
      <c r="M2097" s="1">
        <v>11519.9550474524</v>
      </c>
      <c r="N2097" s="1">
        <v>2054</v>
      </c>
      <c r="O2097" s="10">
        <v>0.17829930685834</v>
      </c>
      <c r="P2097" s="1">
        <v>11519.9550474524</v>
      </c>
      <c r="Q2097" s="9">
        <v>1.8333333333333299</v>
      </c>
      <c r="R2097" s="9">
        <v>5</v>
      </c>
      <c r="S2097" s="9">
        <v>3.4307156369541398</v>
      </c>
      <c r="T2097" s="9"/>
      <c r="U2097" s="1">
        <f t="shared" si="128"/>
        <v>4330</v>
      </c>
      <c r="V2097" s="1">
        <f t="shared" si="129"/>
        <v>0</v>
      </c>
      <c r="W2097" s="1">
        <f t="shared" si="130"/>
        <v>1980.6366983016096</v>
      </c>
      <c r="X2097" s="1">
        <f t="shared" si="131"/>
        <v>3155.3183491507998</v>
      </c>
    </row>
    <row r="2098" spans="1:24" hidden="1" x14ac:dyDescent="0.3">
      <c r="A2098" t="s">
        <v>21</v>
      </c>
      <c r="B2098" t="s">
        <v>32</v>
      </c>
      <c r="C2098">
        <v>1993</v>
      </c>
      <c r="D2098" s="1">
        <v>8850</v>
      </c>
      <c r="E2098" s="9">
        <v>1</v>
      </c>
      <c r="F2098" s="1">
        <v>8850</v>
      </c>
      <c r="G2098" s="9">
        <v>1.4574218702775099</v>
      </c>
      <c r="H2098" s="1">
        <v>12898.183551955901</v>
      </c>
      <c r="I2098" s="9">
        <v>1.5</v>
      </c>
      <c r="J2098" s="1">
        <v>19347.275327933901</v>
      </c>
      <c r="K2098" s="1">
        <v>2488</v>
      </c>
      <c r="L2098" s="10">
        <v>0.11394406356841701</v>
      </c>
      <c r="M2098" s="1">
        <v>21835.275327933901</v>
      </c>
      <c r="N2098" s="1">
        <v>2488</v>
      </c>
      <c r="O2098" s="10">
        <v>0.11394406356841701</v>
      </c>
      <c r="P2098" s="1">
        <v>21835.275327933901</v>
      </c>
      <c r="Q2098" s="9">
        <v>1.8333333333333299</v>
      </c>
      <c r="R2098" s="9">
        <v>5</v>
      </c>
      <c r="S2098" s="9">
        <v>3.4307156369541398</v>
      </c>
      <c r="T2098" s="9"/>
      <c r="U2098" s="1">
        <f t="shared" si="128"/>
        <v>8850</v>
      </c>
      <c r="V2098" s="1">
        <f t="shared" si="129"/>
        <v>0</v>
      </c>
      <c r="W2098" s="1">
        <f t="shared" si="130"/>
        <v>4048.1835519559008</v>
      </c>
      <c r="X2098" s="1">
        <f t="shared" si="131"/>
        <v>6449.0917759780004</v>
      </c>
    </row>
    <row r="2099" spans="1:24" hidden="1" x14ac:dyDescent="0.3">
      <c r="A2099" t="s">
        <v>21</v>
      </c>
      <c r="B2099" t="s">
        <v>32</v>
      </c>
      <c r="C2099">
        <v>1995</v>
      </c>
      <c r="D2099" s="1">
        <v>14650</v>
      </c>
      <c r="E2099" s="9">
        <v>1.0188987110930201</v>
      </c>
      <c r="F2099" s="1">
        <v>14926.8661175128</v>
      </c>
      <c r="G2099" s="9">
        <v>1.4574218702775099</v>
      </c>
      <c r="H2099" s="1">
        <v>21754.741134367399</v>
      </c>
      <c r="I2099" s="9">
        <v>1.5</v>
      </c>
      <c r="J2099" s="1">
        <v>32632.111701551199</v>
      </c>
      <c r="K2099" s="1">
        <v>4263</v>
      </c>
      <c r="L2099" s="10">
        <v>0.115543761853437</v>
      </c>
      <c r="M2099" s="1">
        <v>36895.111701551199</v>
      </c>
      <c r="N2099" s="1">
        <v>4263</v>
      </c>
      <c r="O2099" s="10">
        <v>0.115543761853437</v>
      </c>
      <c r="P2099" s="1">
        <v>36895.111701551199</v>
      </c>
      <c r="Q2099" s="9">
        <v>1.8333333333333299</v>
      </c>
      <c r="R2099" s="9">
        <v>4.9072591274909501</v>
      </c>
      <c r="S2099" s="9">
        <v>3.4307156369541398</v>
      </c>
      <c r="T2099" s="9"/>
      <c r="U2099" s="1">
        <f t="shared" si="128"/>
        <v>14650</v>
      </c>
      <c r="V2099" s="1">
        <f t="shared" si="129"/>
        <v>276.86611751279997</v>
      </c>
      <c r="W2099" s="1">
        <f t="shared" si="130"/>
        <v>6827.8750168545994</v>
      </c>
      <c r="X2099" s="1">
        <f t="shared" si="131"/>
        <v>10877.3705671838</v>
      </c>
    </row>
    <row r="2100" spans="1:24" hidden="1" x14ac:dyDescent="0.3">
      <c r="A2100" t="s">
        <v>21</v>
      </c>
      <c r="B2100" t="s">
        <v>32</v>
      </c>
      <c r="C2100">
        <v>1997</v>
      </c>
      <c r="D2100" s="1">
        <v>152350</v>
      </c>
      <c r="E2100" s="9">
        <v>1</v>
      </c>
      <c r="F2100" s="1">
        <v>152350</v>
      </c>
      <c r="G2100" s="9">
        <v>1.4574218702775099</v>
      </c>
      <c r="H2100" s="1">
        <v>222038.22193677799</v>
      </c>
      <c r="I2100" s="9">
        <v>1.5</v>
      </c>
      <c r="J2100" s="1">
        <v>333057.33290516702</v>
      </c>
      <c r="K2100" s="1">
        <v>0</v>
      </c>
      <c r="L2100" s="10">
        <v>0</v>
      </c>
      <c r="M2100" s="1">
        <v>333057.33290516702</v>
      </c>
      <c r="N2100" s="1">
        <v>0</v>
      </c>
      <c r="O2100" s="10">
        <v>0</v>
      </c>
      <c r="P2100" s="1">
        <v>333057.33290516702</v>
      </c>
      <c r="Q2100" s="9">
        <v>1.8333333333333299</v>
      </c>
      <c r="R2100" s="9">
        <v>5</v>
      </c>
      <c r="S2100" s="9">
        <v>3.4307156369541398</v>
      </c>
      <c r="T2100" s="9"/>
      <c r="U2100" s="1">
        <f t="shared" si="128"/>
        <v>152350</v>
      </c>
      <c r="V2100" s="1">
        <f t="shared" si="129"/>
        <v>0</v>
      </c>
      <c r="W2100" s="1">
        <f t="shared" si="130"/>
        <v>69688.221936777991</v>
      </c>
      <c r="X2100" s="1">
        <f t="shared" si="131"/>
        <v>111019.11096838902</v>
      </c>
    </row>
    <row r="2101" spans="1:24" hidden="1" x14ac:dyDescent="0.3">
      <c r="A2101" t="s">
        <v>21</v>
      </c>
      <c r="B2101" t="s">
        <v>32</v>
      </c>
      <c r="C2101">
        <v>1999</v>
      </c>
      <c r="D2101" s="1">
        <v>92350</v>
      </c>
      <c r="E2101" s="9">
        <v>1</v>
      </c>
      <c r="F2101" s="1">
        <v>92350</v>
      </c>
      <c r="G2101" s="9">
        <v>1.4574218702775099</v>
      </c>
      <c r="H2101" s="1">
        <v>134592.90972012799</v>
      </c>
      <c r="I2101" s="9">
        <v>1.5</v>
      </c>
      <c r="J2101" s="1">
        <v>201889.36458019199</v>
      </c>
      <c r="K2101" s="1">
        <v>0</v>
      </c>
      <c r="L2101" s="10">
        <v>0</v>
      </c>
      <c r="M2101" s="1">
        <v>201889.36458019199</v>
      </c>
      <c r="N2101" s="1">
        <v>0</v>
      </c>
      <c r="O2101" s="10">
        <v>0</v>
      </c>
      <c r="P2101" s="1">
        <v>201889.36458019199</v>
      </c>
      <c r="Q2101" s="9">
        <v>1.8333333333333299</v>
      </c>
      <c r="R2101" s="9">
        <v>5</v>
      </c>
      <c r="S2101" s="9">
        <v>3.4307156369541398</v>
      </c>
      <c r="T2101" s="9"/>
      <c r="U2101" s="1">
        <f t="shared" si="128"/>
        <v>92350</v>
      </c>
      <c r="V2101" s="1">
        <f t="shared" si="129"/>
        <v>0</v>
      </c>
      <c r="W2101" s="1">
        <f t="shared" si="130"/>
        <v>42242.909720127995</v>
      </c>
      <c r="X2101" s="1">
        <f t="shared" si="131"/>
        <v>67296.454860063997</v>
      </c>
    </row>
    <row r="2102" spans="1:24" hidden="1" x14ac:dyDescent="0.3">
      <c r="A2102" t="s">
        <v>21</v>
      </c>
      <c r="B2102" t="s">
        <v>32</v>
      </c>
      <c r="C2102">
        <v>2001</v>
      </c>
      <c r="D2102" s="1">
        <v>1202300</v>
      </c>
      <c r="E2102" s="9">
        <v>1.0051055702215299</v>
      </c>
      <c r="F2102" s="1">
        <v>1208438.42707735</v>
      </c>
      <c r="G2102" s="9">
        <v>1.15740255953775</v>
      </c>
      <c r="H2102" s="1">
        <v>1398649.7285430899</v>
      </c>
      <c r="I2102" s="9">
        <v>1.5</v>
      </c>
      <c r="J2102" s="1">
        <v>2097974.5928146401</v>
      </c>
      <c r="K2102" s="1">
        <v>0</v>
      </c>
      <c r="L2102" s="10">
        <v>0</v>
      </c>
      <c r="M2102" s="1">
        <v>2097974.5928146401</v>
      </c>
      <c r="N2102" s="1">
        <v>0</v>
      </c>
      <c r="O2102" s="10">
        <v>0</v>
      </c>
      <c r="P2102" s="1">
        <v>2097974.5928146401</v>
      </c>
      <c r="Q2102" s="9">
        <v>1.8333333333333299</v>
      </c>
      <c r="R2102" s="9">
        <v>4.9746018210783296</v>
      </c>
      <c r="S2102" s="9">
        <v>4.3200180946523199</v>
      </c>
      <c r="T2102" s="9"/>
      <c r="U2102" s="1">
        <f t="shared" si="128"/>
        <v>1202300</v>
      </c>
      <c r="V2102" s="1">
        <f t="shared" si="129"/>
        <v>6138.4270773499738</v>
      </c>
      <c r="W2102" s="1">
        <f t="shared" si="130"/>
        <v>190211.30146573996</v>
      </c>
      <c r="X2102" s="1">
        <f t="shared" si="131"/>
        <v>699324.86427155021</v>
      </c>
    </row>
    <row r="2103" spans="1:24" hidden="1" x14ac:dyDescent="0.3">
      <c r="A2103" t="s">
        <v>21</v>
      </c>
      <c r="B2103" t="s">
        <v>32</v>
      </c>
      <c r="C2103">
        <v>2003</v>
      </c>
      <c r="D2103" s="1">
        <v>623500</v>
      </c>
      <c r="E2103" s="9">
        <v>1</v>
      </c>
      <c r="F2103" s="1">
        <v>623500</v>
      </c>
      <c r="G2103" s="9">
        <v>1.15740255953775</v>
      </c>
      <c r="H2103" s="1">
        <v>721640.49587178801</v>
      </c>
      <c r="I2103" s="9">
        <v>1.5</v>
      </c>
      <c r="J2103" s="1">
        <v>1082460.74380768</v>
      </c>
      <c r="K2103" s="1">
        <v>0</v>
      </c>
      <c r="L2103" s="10">
        <v>0</v>
      </c>
      <c r="M2103" s="1">
        <v>1082460.74380768</v>
      </c>
      <c r="N2103" s="1">
        <v>0</v>
      </c>
      <c r="O2103" s="10">
        <v>0</v>
      </c>
      <c r="P2103" s="1">
        <v>1082460.74380768</v>
      </c>
      <c r="Q2103" s="9">
        <v>1.8333333333333299</v>
      </c>
      <c r="R2103" s="9">
        <v>5</v>
      </c>
      <c r="S2103" s="9">
        <v>4.3200180946523199</v>
      </c>
      <c r="T2103" s="9"/>
      <c r="U2103" s="1">
        <f t="shared" si="128"/>
        <v>623500</v>
      </c>
      <c r="V2103" s="1">
        <f t="shared" si="129"/>
        <v>0</v>
      </c>
      <c r="W2103" s="1">
        <f t="shared" si="130"/>
        <v>98140.495871788007</v>
      </c>
      <c r="X2103" s="1">
        <f t="shared" si="131"/>
        <v>360820.24793589197</v>
      </c>
    </row>
    <row r="2104" spans="1:24" hidden="1" x14ac:dyDescent="0.3">
      <c r="A2104" t="s">
        <v>21</v>
      </c>
      <c r="B2104" t="s">
        <v>32</v>
      </c>
      <c r="C2104">
        <v>2005</v>
      </c>
      <c r="D2104" s="1">
        <v>584000</v>
      </c>
      <c r="E2104" s="9">
        <v>1</v>
      </c>
      <c r="F2104" s="1">
        <v>584000</v>
      </c>
      <c r="G2104" s="9">
        <v>1.15740255953775</v>
      </c>
      <c r="H2104" s="1">
        <v>675923.094770047</v>
      </c>
      <c r="I2104" s="9">
        <v>1.5</v>
      </c>
      <c r="J2104" s="1">
        <v>1013884.64215507</v>
      </c>
      <c r="K2104" s="1">
        <v>0</v>
      </c>
      <c r="L2104" s="10">
        <v>0</v>
      </c>
      <c r="M2104" s="1">
        <v>1013884.64215507</v>
      </c>
      <c r="N2104" s="1">
        <v>0</v>
      </c>
      <c r="O2104" s="10">
        <v>0</v>
      </c>
      <c r="P2104" s="1">
        <v>1013884.64215507</v>
      </c>
      <c r="Q2104" s="9">
        <v>1.8333333333333299</v>
      </c>
      <c r="R2104" s="9">
        <v>5</v>
      </c>
      <c r="S2104" s="9">
        <v>4.3200180946523199</v>
      </c>
      <c r="T2104" s="9"/>
      <c r="U2104" s="1">
        <f t="shared" si="128"/>
        <v>584000</v>
      </c>
      <c r="V2104" s="1">
        <f t="shared" si="129"/>
        <v>0</v>
      </c>
      <c r="W2104" s="1">
        <f t="shared" si="130"/>
        <v>91923.094770046999</v>
      </c>
      <c r="X2104" s="1">
        <f t="shared" si="131"/>
        <v>337961.54738502298</v>
      </c>
    </row>
    <row r="2105" spans="1:24" hidden="1" x14ac:dyDescent="0.3">
      <c r="A2105" t="s">
        <v>21</v>
      </c>
      <c r="B2105" t="s">
        <v>32</v>
      </c>
      <c r="C2105">
        <v>2007</v>
      </c>
      <c r="D2105" s="1">
        <v>365600</v>
      </c>
      <c r="E2105" s="9">
        <v>1.0211091630103399</v>
      </c>
      <c r="F2105" s="1">
        <v>373317.50999658101</v>
      </c>
      <c r="G2105" s="9">
        <v>1.15740255953775</v>
      </c>
      <c r="H2105" s="1">
        <v>432078.64159030298</v>
      </c>
      <c r="I2105" s="9">
        <v>1.5</v>
      </c>
      <c r="J2105" s="1">
        <v>648117.96238545398</v>
      </c>
      <c r="K2105" s="1">
        <v>0</v>
      </c>
      <c r="L2105" s="10">
        <v>0</v>
      </c>
      <c r="M2105" s="1">
        <v>648117.96238545398</v>
      </c>
      <c r="N2105" s="1">
        <v>0</v>
      </c>
      <c r="O2105" s="10">
        <v>0</v>
      </c>
      <c r="P2105" s="1">
        <v>648117.96238545398</v>
      </c>
      <c r="Q2105" s="9">
        <v>1.8333333333333299</v>
      </c>
      <c r="R2105" s="9">
        <v>4.8966361101485498</v>
      </c>
      <c r="S2105" s="9">
        <v>4.3200180946523199</v>
      </c>
      <c r="T2105" s="9"/>
      <c r="U2105" s="1">
        <f t="shared" si="128"/>
        <v>365600</v>
      </c>
      <c r="V2105" s="1">
        <f t="shared" si="129"/>
        <v>7717.5099965810077</v>
      </c>
      <c r="W2105" s="1">
        <f t="shared" si="130"/>
        <v>58761.131593721977</v>
      </c>
      <c r="X2105" s="1">
        <f t="shared" si="131"/>
        <v>216039.320795151</v>
      </c>
    </row>
    <row r="2106" spans="1:24" hidden="1" x14ac:dyDescent="0.3">
      <c r="A2106" t="s">
        <v>21</v>
      </c>
      <c r="B2106" t="s">
        <v>32</v>
      </c>
      <c r="C2106">
        <v>2009</v>
      </c>
      <c r="D2106" s="1">
        <v>364650</v>
      </c>
      <c r="E2106" s="9">
        <v>1</v>
      </c>
      <c r="F2106" s="1">
        <v>364650</v>
      </c>
      <c r="G2106" s="9">
        <v>1.15740255953775</v>
      </c>
      <c r="H2106" s="1">
        <v>422046.84333544102</v>
      </c>
      <c r="I2106" s="9">
        <v>1.5</v>
      </c>
      <c r="J2106" s="1">
        <v>633070.26500316197</v>
      </c>
      <c r="K2106" s="1">
        <v>0</v>
      </c>
      <c r="L2106" s="10">
        <v>0</v>
      </c>
      <c r="M2106" s="1">
        <v>633070.26500316197</v>
      </c>
      <c r="N2106" s="1">
        <v>0</v>
      </c>
      <c r="O2106" s="10">
        <v>0</v>
      </c>
      <c r="P2106" s="1">
        <v>633070.26500316197</v>
      </c>
      <c r="Q2106" s="9">
        <v>1.8333333333333299</v>
      </c>
      <c r="R2106" s="9">
        <v>5</v>
      </c>
      <c r="S2106" s="9">
        <v>4.3200180946523199</v>
      </c>
      <c r="T2106" s="9"/>
      <c r="U2106" s="1">
        <f t="shared" si="128"/>
        <v>364650</v>
      </c>
      <c r="V2106" s="1">
        <f t="shared" si="129"/>
        <v>0</v>
      </c>
      <c r="W2106" s="1">
        <f t="shared" si="130"/>
        <v>57396.843335441023</v>
      </c>
      <c r="X2106" s="1">
        <f t="shared" si="131"/>
        <v>211023.42166772095</v>
      </c>
    </row>
    <row r="2107" spans="1:24" hidden="1" x14ac:dyDescent="0.3">
      <c r="A2107" t="s">
        <v>21</v>
      </c>
      <c r="B2107" t="s">
        <v>32</v>
      </c>
      <c r="C2107">
        <v>2011</v>
      </c>
      <c r="D2107" s="1">
        <v>107500</v>
      </c>
      <c r="E2107" s="9">
        <v>1.50576207139938</v>
      </c>
      <c r="F2107" s="1">
        <v>161869.42267543299</v>
      </c>
      <c r="G2107" s="9">
        <v>1.0346829268292701</v>
      </c>
      <c r="H2107" s="1">
        <v>167483.52801798101</v>
      </c>
      <c r="I2107" s="9">
        <v>1.5</v>
      </c>
      <c r="J2107" s="1">
        <v>251225.29202697199</v>
      </c>
      <c r="K2107" s="1">
        <v>0</v>
      </c>
      <c r="L2107" s="10">
        <v>0</v>
      </c>
      <c r="M2107" s="1">
        <v>251225.29202697199</v>
      </c>
      <c r="N2107" s="1">
        <v>0</v>
      </c>
      <c r="O2107" s="10">
        <v>0</v>
      </c>
      <c r="P2107" s="1">
        <v>251225.29202697199</v>
      </c>
      <c r="Q2107" s="9">
        <v>1.8333333333333299</v>
      </c>
      <c r="R2107" s="9">
        <v>3.3205777293574998</v>
      </c>
      <c r="S2107" s="9">
        <v>4.8323982839092903</v>
      </c>
      <c r="T2107" s="9"/>
      <c r="U2107" s="1">
        <f t="shared" si="128"/>
        <v>107500</v>
      </c>
      <c r="V2107" s="1">
        <f t="shared" si="129"/>
        <v>54369.422675432987</v>
      </c>
      <c r="W2107" s="1">
        <f t="shared" si="130"/>
        <v>5614.1053425480204</v>
      </c>
      <c r="X2107" s="1">
        <f t="shared" si="131"/>
        <v>83741.764008990984</v>
      </c>
    </row>
    <row r="2108" spans="1:24" hidden="1" x14ac:dyDescent="0.3">
      <c r="A2108" t="s">
        <v>21</v>
      </c>
      <c r="B2108" t="s">
        <v>32</v>
      </c>
      <c r="C2108">
        <v>2013</v>
      </c>
      <c r="D2108" s="1">
        <v>215000</v>
      </c>
      <c r="E2108" s="9">
        <v>1.0326567054598601</v>
      </c>
      <c r="F2108" s="1">
        <v>222021.19167387101</v>
      </c>
      <c r="G2108" s="9">
        <v>1.0346829268292701</v>
      </c>
      <c r="H2108" s="1">
        <v>229721.536419243</v>
      </c>
      <c r="I2108" s="9">
        <v>1.5</v>
      </c>
      <c r="J2108" s="1">
        <v>344582.30462886399</v>
      </c>
      <c r="K2108" s="1">
        <v>0</v>
      </c>
      <c r="L2108" s="10">
        <v>0</v>
      </c>
      <c r="M2108" s="1">
        <v>344582.30462886399</v>
      </c>
      <c r="N2108" s="1">
        <v>0</v>
      </c>
      <c r="O2108" s="10">
        <v>0</v>
      </c>
      <c r="P2108" s="1">
        <v>344582.30462886399</v>
      </c>
      <c r="Q2108" s="9">
        <v>1.8333333333333299</v>
      </c>
      <c r="R2108" s="9">
        <v>4.8418801461937901</v>
      </c>
      <c r="S2108" s="9">
        <v>4.8323982839092903</v>
      </c>
      <c r="T2108" s="9"/>
      <c r="U2108" s="1">
        <f t="shared" si="128"/>
        <v>215000</v>
      </c>
      <c r="V2108" s="1">
        <f t="shared" si="129"/>
        <v>7021.1916738710133</v>
      </c>
      <c r="W2108" s="1">
        <f t="shared" si="130"/>
        <v>7700.3447453719855</v>
      </c>
      <c r="X2108" s="1">
        <f t="shared" si="131"/>
        <v>114860.76820962099</v>
      </c>
    </row>
    <row r="2109" spans="1:24" hidden="1" x14ac:dyDescent="0.3">
      <c r="A2109" t="s">
        <v>21</v>
      </c>
      <c r="B2109" t="s">
        <v>33</v>
      </c>
      <c r="C2109">
        <v>1955</v>
      </c>
      <c r="D2109" s="1">
        <v>22500</v>
      </c>
      <c r="E2109" s="9">
        <v>1</v>
      </c>
      <c r="F2109" s="1">
        <v>22500</v>
      </c>
      <c r="G2109" s="9">
        <v>1.0447977243994899</v>
      </c>
      <c r="H2109" s="1">
        <v>23507.9487989886</v>
      </c>
      <c r="I2109" s="9">
        <v>1.5</v>
      </c>
      <c r="J2109" s="1">
        <v>35261.923198482902</v>
      </c>
      <c r="K2109" s="1">
        <v>22981</v>
      </c>
      <c r="L2109" s="10">
        <v>0.39457154170789599</v>
      </c>
      <c r="M2109" s="1">
        <v>58242.923198482902</v>
      </c>
      <c r="N2109" s="1">
        <v>22981</v>
      </c>
      <c r="O2109" s="10">
        <v>0.39457154170789599</v>
      </c>
      <c r="P2109" s="1">
        <v>58242.923198482902</v>
      </c>
      <c r="Q2109" s="9">
        <v>1</v>
      </c>
      <c r="R2109" s="9">
        <v>5</v>
      </c>
      <c r="S2109" s="9">
        <v>4.7856153236491696</v>
      </c>
      <c r="T2109" s="9"/>
      <c r="U2109" s="1">
        <f t="shared" si="128"/>
        <v>22500</v>
      </c>
      <c r="V2109" s="1">
        <f t="shared" si="129"/>
        <v>0</v>
      </c>
      <c r="W2109" s="1">
        <f t="shared" si="130"/>
        <v>1007.9487989886002</v>
      </c>
      <c r="X2109" s="1">
        <f t="shared" si="131"/>
        <v>11753.974399494302</v>
      </c>
    </row>
    <row r="2110" spans="1:24" hidden="1" x14ac:dyDescent="0.3">
      <c r="A2110" t="s">
        <v>21</v>
      </c>
      <c r="B2110" t="s">
        <v>33</v>
      </c>
      <c r="C2110">
        <v>1957</v>
      </c>
      <c r="D2110" s="1">
        <v>7500</v>
      </c>
      <c r="E2110" s="9">
        <v>1</v>
      </c>
      <c r="F2110" s="1">
        <v>7500</v>
      </c>
      <c r="G2110" s="9">
        <v>1.0447977243994899</v>
      </c>
      <c r="H2110" s="1">
        <v>7835.9829329962104</v>
      </c>
      <c r="I2110" s="9">
        <v>1.5</v>
      </c>
      <c r="J2110" s="1">
        <v>11753.9743994943</v>
      </c>
      <c r="K2110" s="1">
        <v>12029</v>
      </c>
      <c r="L2110" s="10">
        <v>0.50578198495877702</v>
      </c>
      <c r="M2110" s="1">
        <v>23782.974399494298</v>
      </c>
      <c r="N2110" s="1">
        <v>12029</v>
      </c>
      <c r="O2110" s="10">
        <v>0.50578198495877702</v>
      </c>
      <c r="P2110" s="1">
        <v>23782.974399494298</v>
      </c>
      <c r="Q2110" s="9">
        <v>1</v>
      </c>
      <c r="R2110" s="9">
        <v>5</v>
      </c>
      <c r="S2110" s="9">
        <v>4.7856153236491696</v>
      </c>
      <c r="T2110" s="9"/>
      <c r="U2110" s="1">
        <f t="shared" si="128"/>
        <v>7500</v>
      </c>
      <c r="V2110" s="1">
        <f t="shared" si="129"/>
        <v>0</v>
      </c>
      <c r="W2110" s="1">
        <f t="shared" si="130"/>
        <v>335.98293299621037</v>
      </c>
      <c r="X2110" s="1">
        <f t="shared" si="131"/>
        <v>3917.9914664980897</v>
      </c>
    </row>
    <row r="2111" spans="1:24" hidden="1" x14ac:dyDescent="0.3">
      <c r="A2111" t="s">
        <v>21</v>
      </c>
      <c r="B2111" t="s">
        <v>33</v>
      </c>
      <c r="C2111">
        <v>1959</v>
      </c>
      <c r="D2111" s="1">
        <v>15000</v>
      </c>
      <c r="E2111" s="9">
        <v>1</v>
      </c>
      <c r="F2111" s="1">
        <v>15000</v>
      </c>
      <c r="G2111" s="9">
        <v>1.0447977243994899</v>
      </c>
      <c r="H2111" s="1">
        <v>15671.965865992401</v>
      </c>
      <c r="I2111" s="9">
        <v>1.5</v>
      </c>
      <c r="J2111" s="1">
        <v>23507.9487989886</v>
      </c>
      <c r="K2111" s="1">
        <v>12237</v>
      </c>
      <c r="L2111" s="10">
        <v>0.34234207660541499</v>
      </c>
      <c r="M2111" s="1">
        <v>35744.948798988597</v>
      </c>
      <c r="N2111" s="1">
        <v>12237</v>
      </c>
      <c r="O2111" s="10">
        <v>0.34234207660541499</v>
      </c>
      <c r="P2111" s="1">
        <v>35744.948798988597</v>
      </c>
      <c r="Q2111" s="9">
        <v>1</v>
      </c>
      <c r="R2111" s="9">
        <v>5</v>
      </c>
      <c r="S2111" s="9">
        <v>4.7856153236491696</v>
      </c>
      <c r="T2111" s="9"/>
      <c r="U2111" s="1">
        <f t="shared" si="128"/>
        <v>15000</v>
      </c>
      <c r="V2111" s="1">
        <f t="shared" si="129"/>
        <v>0</v>
      </c>
      <c r="W2111" s="1">
        <f t="shared" si="130"/>
        <v>671.96586599240072</v>
      </c>
      <c r="X2111" s="1">
        <f t="shared" si="131"/>
        <v>7835.9829329961995</v>
      </c>
    </row>
    <row r="2112" spans="1:24" hidden="1" x14ac:dyDescent="0.3">
      <c r="A2112" t="s">
        <v>21</v>
      </c>
      <c r="B2112" t="s">
        <v>33</v>
      </c>
      <c r="C2112">
        <v>1961</v>
      </c>
      <c r="D2112" s="1">
        <v>7500</v>
      </c>
      <c r="E2112" s="9">
        <v>1</v>
      </c>
      <c r="F2112" s="1">
        <v>7500</v>
      </c>
      <c r="G2112" s="9">
        <v>1.0447977243994899</v>
      </c>
      <c r="H2112" s="1">
        <v>7835.9829329962104</v>
      </c>
      <c r="I2112" s="9">
        <v>1.5</v>
      </c>
      <c r="J2112" s="1">
        <v>11753.9743994943</v>
      </c>
      <c r="K2112" s="1">
        <v>39609</v>
      </c>
      <c r="L2112" s="10">
        <v>0.77115861110235795</v>
      </c>
      <c r="M2112" s="1">
        <v>51362.974399494298</v>
      </c>
      <c r="N2112" s="1">
        <v>39609</v>
      </c>
      <c r="O2112" s="10">
        <v>0.77115861110235795</v>
      </c>
      <c r="P2112" s="1">
        <v>51362.974399494298</v>
      </c>
      <c r="Q2112" s="9">
        <v>1</v>
      </c>
      <c r="R2112" s="9">
        <v>5</v>
      </c>
      <c r="S2112" s="9">
        <v>4.7856153236491696</v>
      </c>
      <c r="T2112" s="9"/>
      <c r="U2112" s="1">
        <f t="shared" si="128"/>
        <v>7500</v>
      </c>
      <c r="V2112" s="1">
        <f t="shared" si="129"/>
        <v>0</v>
      </c>
      <c r="W2112" s="1">
        <f t="shared" si="130"/>
        <v>335.98293299621037</v>
      </c>
      <c r="X2112" s="1">
        <f t="shared" si="131"/>
        <v>3917.9914664980897</v>
      </c>
    </row>
    <row r="2113" spans="1:24" hidden="1" x14ac:dyDescent="0.3">
      <c r="A2113" t="s">
        <v>21</v>
      </c>
      <c r="B2113" t="s">
        <v>33</v>
      </c>
      <c r="C2113">
        <v>1963</v>
      </c>
      <c r="D2113" s="1">
        <v>7500</v>
      </c>
      <c r="E2113" s="9">
        <v>1</v>
      </c>
      <c r="F2113" s="1">
        <v>7500</v>
      </c>
      <c r="G2113" s="9">
        <v>1.0447977243994899</v>
      </c>
      <c r="H2113" s="1">
        <v>7835.9829329962104</v>
      </c>
      <c r="I2113" s="9">
        <v>1.5</v>
      </c>
      <c r="J2113" s="1">
        <v>11753.9743994943</v>
      </c>
      <c r="K2113" s="1">
        <v>6158</v>
      </c>
      <c r="L2113" s="10">
        <v>0.34379236273215402</v>
      </c>
      <c r="M2113" s="1">
        <v>17911.974399494298</v>
      </c>
      <c r="N2113" s="1">
        <v>6158</v>
      </c>
      <c r="O2113" s="10">
        <v>0.34379236273215402</v>
      </c>
      <c r="P2113" s="1">
        <v>17911.974399494298</v>
      </c>
      <c r="Q2113" s="9">
        <v>1</v>
      </c>
      <c r="R2113" s="9">
        <v>5</v>
      </c>
      <c r="S2113" s="9">
        <v>4.7856153236491696</v>
      </c>
      <c r="T2113" s="9"/>
      <c r="U2113" s="1">
        <f t="shared" si="128"/>
        <v>7500</v>
      </c>
      <c r="V2113" s="1">
        <f t="shared" si="129"/>
        <v>0</v>
      </c>
      <c r="W2113" s="1">
        <f t="shared" si="130"/>
        <v>335.98293299621037</v>
      </c>
      <c r="X2113" s="1">
        <f t="shared" si="131"/>
        <v>3917.9914664980897</v>
      </c>
    </row>
    <row r="2114" spans="1:24" hidden="1" x14ac:dyDescent="0.3">
      <c r="A2114" t="s">
        <v>21</v>
      </c>
      <c r="B2114" t="s">
        <v>33</v>
      </c>
      <c r="C2114">
        <v>1965</v>
      </c>
      <c r="D2114" s="1">
        <v>7500</v>
      </c>
      <c r="E2114" s="9">
        <v>1</v>
      </c>
      <c r="F2114" s="1">
        <v>7500</v>
      </c>
      <c r="G2114" s="9">
        <v>1.0447977243994899</v>
      </c>
      <c r="H2114" s="1">
        <v>7835.9829329962104</v>
      </c>
      <c r="I2114" s="9">
        <v>1.5</v>
      </c>
      <c r="J2114" s="1">
        <v>11753.9743994943</v>
      </c>
      <c r="K2114" s="1">
        <v>28261</v>
      </c>
      <c r="L2114" s="10">
        <v>0.70626060428910697</v>
      </c>
      <c r="M2114" s="1">
        <v>40014.974399494298</v>
      </c>
      <c r="N2114" s="1">
        <v>28261</v>
      </c>
      <c r="O2114" s="10">
        <v>0.70626060428910697</v>
      </c>
      <c r="P2114" s="1">
        <v>40014.974399494298</v>
      </c>
      <c r="Q2114" s="9">
        <v>1</v>
      </c>
      <c r="R2114" s="9">
        <v>5</v>
      </c>
      <c r="S2114" s="9">
        <v>4.7856153236491696</v>
      </c>
      <c r="T2114" s="9"/>
      <c r="U2114" s="1">
        <f t="shared" si="128"/>
        <v>7500</v>
      </c>
      <c r="V2114" s="1">
        <f t="shared" si="129"/>
        <v>0</v>
      </c>
      <c r="W2114" s="1">
        <f t="shared" si="130"/>
        <v>335.98293299621037</v>
      </c>
      <c r="X2114" s="1">
        <f t="shared" si="131"/>
        <v>3917.9914664980897</v>
      </c>
    </row>
    <row r="2115" spans="1:24" hidden="1" x14ac:dyDescent="0.3">
      <c r="A2115" t="s">
        <v>21</v>
      </c>
      <c r="B2115" t="s">
        <v>33</v>
      </c>
      <c r="C2115">
        <v>1967</v>
      </c>
      <c r="D2115" s="1">
        <v>3500</v>
      </c>
      <c r="E2115" s="9">
        <v>1</v>
      </c>
      <c r="F2115" s="1">
        <v>3500</v>
      </c>
      <c r="G2115" s="9">
        <v>1.0447977243994899</v>
      </c>
      <c r="H2115" s="1">
        <v>3656.7920353982299</v>
      </c>
      <c r="I2115" s="9">
        <v>1.5</v>
      </c>
      <c r="J2115" s="1">
        <v>5485.1880530973503</v>
      </c>
      <c r="K2115" s="1">
        <v>172657</v>
      </c>
      <c r="L2115" s="10">
        <v>0.96920893297065402</v>
      </c>
      <c r="M2115" s="1">
        <v>178142.18805309801</v>
      </c>
      <c r="N2115" s="1">
        <v>172657</v>
      </c>
      <c r="O2115" s="10">
        <v>0.96920893297065402</v>
      </c>
      <c r="P2115" s="1">
        <v>178142.18805309801</v>
      </c>
      <c r="Q2115" s="9">
        <v>1</v>
      </c>
      <c r="R2115" s="9">
        <v>5</v>
      </c>
      <c r="S2115" s="9">
        <v>4.7856153236491696</v>
      </c>
      <c r="T2115" s="9"/>
      <c r="U2115" s="1">
        <f t="shared" ref="U2115:U2178" si="132">D2115</f>
        <v>3500</v>
      </c>
      <c r="V2115" s="1">
        <f t="shared" ref="V2115:V2178" si="133">F2115-D2115</f>
        <v>0</v>
      </c>
      <c r="W2115" s="1">
        <f t="shared" ref="W2115:W2178" si="134">H2115-F2115</f>
        <v>156.79203539822993</v>
      </c>
      <c r="X2115" s="1">
        <f t="shared" ref="X2115:X2178" si="135">J2115-H2115</f>
        <v>1828.3960176991204</v>
      </c>
    </row>
    <row r="2116" spans="1:24" hidden="1" x14ac:dyDescent="0.3">
      <c r="A2116" t="s">
        <v>21</v>
      </c>
      <c r="B2116" t="s">
        <v>33</v>
      </c>
      <c r="C2116">
        <v>1969</v>
      </c>
      <c r="D2116" s="1">
        <v>400</v>
      </c>
      <c r="E2116" s="9">
        <v>1</v>
      </c>
      <c r="F2116" s="1">
        <v>400</v>
      </c>
      <c r="G2116" s="9">
        <v>1.0447977243994899</v>
      </c>
      <c r="H2116" s="1">
        <v>417.919089759798</v>
      </c>
      <c r="I2116" s="9">
        <v>1.5</v>
      </c>
      <c r="J2116" s="1">
        <v>626.878634639697</v>
      </c>
      <c r="K2116" s="1">
        <v>6211</v>
      </c>
      <c r="L2116" s="10">
        <v>0.90832264388782502</v>
      </c>
      <c r="M2116" s="1">
        <v>6837.8786346397001</v>
      </c>
      <c r="N2116" s="1">
        <v>6211</v>
      </c>
      <c r="O2116" s="10">
        <v>0.90832264388782502</v>
      </c>
      <c r="P2116" s="1">
        <v>6837.8786346397001</v>
      </c>
      <c r="Q2116" s="9">
        <v>1</v>
      </c>
      <c r="R2116" s="9">
        <v>5</v>
      </c>
      <c r="S2116" s="9">
        <v>4.7856153236491696</v>
      </c>
      <c r="T2116" s="9"/>
      <c r="U2116" s="1">
        <f t="shared" si="132"/>
        <v>400</v>
      </c>
      <c r="V2116" s="1">
        <f t="shared" si="133"/>
        <v>0</v>
      </c>
      <c r="W2116" s="1">
        <f t="shared" si="134"/>
        <v>17.919089759797998</v>
      </c>
      <c r="X2116" s="1">
        <f t="shared" si="135"/>
        <v>208.959544879899</v>
      </c>
    </row>
    <row r="2117" spans="1:24" hidden="1" x14ac:dyDescent="0.3">
      <c r="A2117" t="s">
        <v>21</v>
      </c>
      <c r="B2117" t="s">
        <v>33</v>
      </c>
      <c r="C2117">
        <v>1971</v>
      </c>
      <c r="D2117" s="1">
        <v>4000</v>
      </c>
      <c r="E2117" s="9">
        <v>1</v>
      </c>
      <c r="F2117" s="1">
        <v>4000</v>
      </c>
      <c r="G2117" s="9">
        <v>1.0447977243994899</v>
      </c>
      <c r="H2117" s="1">
        <v>4179.1908975979804</v>
      </c>
      <c r="I2117" s="9">
        <v>1.5</v>
      </c>
      <c r="J2117" s="1">
        <v>6268.7863463969697</v>
      </c>
      <c r="K2117" s="1">
        <v>3607</v>
      </c>
      <c r="L2117" s="10">
        <v>0.36523673897784997</v>
      </c>
      <c r="M2117" s="1">
        <v>9875.7863463969697</v>
      </c>
      <c r="N2117" s="1">
        <v>3607</v>
      </c>
      <c r="O2117" s="10">
        <v>0.36523673897784997</v>
      </c>
      <c r="P2117" s="1">
        <v>9875.7863463969697</v>
      </c>
      <c r="Q2117" s="9">
        <v>1</v>
      </c>
      <c r="R2117" s="9">
        <v>5</v>
      </c>
      <c r="S2117" s="9">
        <v>4.7856153236491696</v>
      </c>
      <c r="T2117" s="9"/>
      <c r="U2117" s="1">
        <f t="shared" si="132"/>
        <v>4000</v>
      </c>
      <c r="V2117" s="1">
        <f t="shared" si="133"/>
        <v>0</v>
      </c>
      <c r="W2117" s="1">
        <f t="shared" si="134"/>
        <v>179.19089759798044</v>
      </c>
      <c r="X2117" s="1">
        <f t="shared" si="135"/>
        <v>2089.5954487989893</v>
      </c>
    </row>
    <row r="2118" spans="1:24" hidden="1" x14ac:dyDescent="0.3">
      <c r="A2118" t="s">
        <v>21</v>
      </c>
      <c r="B2118" t="s">
        <v>33</v>
      </c>
      <c r="C2118">
        <v>1973</v>
      </c>
      <c r="D2118" s="1">
        <v>5000</v>
      </c>
      <c r="E2118" s="9">
        <v>1</v>
      </c>
      <c r="F2118" s="1">
        <v>5000</v>
      </c>
      <c r="G2118" s="9">
        <v>1.0447977243994899</v>
      </c>
      <c r="H2118" s="1">
        <v>5223.9886219974696</v>
      </c>
      <c r="I2118" s="9">
        <v>1.5</v>
      </c>
      <c r="J2118" s="1">
        <v>7835.9829329962104</v>
      </c>
      <c r="K2118" s="1">
        <v>9062</v>
      </c>
      <c r="L2118" s="10">
        <v>0.53627702406450495</v>
      </c>
      <c r="M2118" s="1">
        <v>16897.982932996201</v>
      </c>
      <c r="N2118" s="1">
        <v>9062</v>
      </c>
      <c r="O2118" s="10">
        <v>0.53627702406450495</v>
      </c>
      <c r="P2118" s="1">
        <v>16897.982932996201</v>
      </c>
      <c r="Q2118" s="9">
        <v>1</v>
      </c>
      <c r="R2118" s="9">
        <v>5</v>
      </c>
      <c r="S2118" s="9">
        <v>4.7856153236491696</v>
      </c>
      <c r="T2118" s="9"/>
      <c r="U2118" s="1">
        <f t="shared" si="132"/>
        <v>5000</v>
      </c>
      <c r="V2118" s="1">
        <f t="shared" si="133"/>
        <v>0</v>
      </c>
      <c r="W2118" s="1">
        <f t="shared" si="134"/>
        <v>223.98862199746964</v>
      </c>
      <c r="X2118" s="1">
        <f t="shared" si="135"/>
        <v>2611.9943109987407</v>
      </c>
    </row>
    <row r="2119" spans="1:24" hidden="1" x14ac:dyDescent="0.3">
      <c r="A2119" t="s">
        <v>21</v>
      </c>
      <c r="B2119" t="s">
        <v>33</v>
      </c>
      <c r="C2119">
        <v>1975</v>
      </c>
      <c r="D2119" s="1">
        <v>800</v>
      </c>
      <c r="E2119" s="9">
        <v>1</v>
      </c>
      <c r="F2119" s="1">
        <v>800</v>
      </c>
      <c r="G2119" s="9">
        <v>1.0447977243994899</v>
      </c>
      <c r="H2119" s="1">
        <v>835.838179519596</v>
      </c>
      <c r="I2119" s="9">
        <v>1.5</v>
      </c>
      <c r="J2119" s="1">
        <v>1253.7572692793899</v>
      </c>
      <c r="K2119" s="1">
        <v>3140</v>
      </c>
      <c r="L2119" s="10">
        <v>0.71465031123919598</v>
      </c>
      <c r="M2119" s="1">
        <v>4393.7572692793901</v>
      </c>
      <c r="N2119" s="1">
        <v>3140</v>
      </c>
      <c r="O2119" s="10">
        <v>0.71465031123919598</v>
      </c>
      <c r="P2119" s="1">
        <v>4393.7572692793901</v>
      </c>
      <c r="Q2119" s="9">
        <v>1</v>
      </c>
      <c r="R2119" s="9">
        <v>5</v>
      </c>
      <c r="S2119" s="9">
        <v>4.7856153236491696</v>
      </c>
      <c r="T2119" s="9"/>
      <c r="U2119" s="1">
        <f t="shared" si="132"/>
        <v>800</v>
      </c>
      <c r="V2119" s="1">
        <f t="shared" si="133"/>
        <v>0</v>
      </c>
      <c r="W2119" s="1">
        <f t="shared" si="134"/>
        <v>35.838179519595997</v>
      </c>
      <c r="X2119" s="1">
        <f t="shared" si="135"/>
        <v>417.91908975979391</v>
      </c>
    </row>
    <row r="2120" spans="1:24" hidden="1" x14ac:dyDescent="0.3">
      <c r="A2120" t="s">
        <v>21</v>
      </c>
      <c r="B2120" t="s">
        <v>33</v>
      </c>
      <c r="C2120">
        <v>1977</v>
      </c>
      <c r="D2120" s="1">
        <v>20000</v>
      </c>
      <c r="E2120" s="9">
        <v>1</v>
      </c>
      <c r="F2120" s="1">
        <v>20000</v>
      </c>
      <c r="G2120" s="9">
        <v>1.0447977243994899</v>
      </c>
      <c r="H2120" s="1">
        <v>20895.9544879899</v>
      </c>
      <c r="I2120" s="9">
        <v>1.5</v>
      </c>
      <c r="J2120" s="1">
        <v>31343.931731984801</v>
      </c>
      <c r="K2120" s="1">
        <v>23069</v>
      </c>
      <c r="L2120" s="10">
        <v>0.42396171765984197</v>
      </c>
      <c r="M2120" s="1">
        <v>54412.931731984798</v>
      </c>
      <c r="N2120" s="1">
        <v>23069</v>
      </c>
      <c r="O2120" s="10">
        <v>0.42396171765984197</v>
      </c>
      <c r="P2120" s="1">
        <v>54412.931731984798</v>
      </c>
      <c r="Q2120" s="9">
        <v>1</v>
      </c>
      <c r="R2120" s="9">
        <v>5</v>
      </c>
      <c r="S2120" s="9">
        <v>4.7856153236491696</v>
      </c>
      <c r="T2120" s="9"/>
      <c r="U2120" s="1">
        <f t="shared" si="132"/>
        <v>20000</v>
      </c>
      <c r="V2120" s="1">
        <f t="shared" si="133"/>
        <v>0</v>
      </c>
      <c r="W2120" s="1">
        <f t="shared" si="134"/>
        <v>895.95448798990037</v>
      </c>
      <c r="X2120" s="1">
        <f t="shared" si="135"/>
        <v>10447.977243994901</v>
      </c>
    </row>
    <row r="2121" spans="1:24" hidden="1" x14ac:dyDescent="0.3">
      <c r="A2121" t="s">
        <v>21</v>
      </c>
      <c r="B2121" t="s">
        <v>33</v>
      </c>
      <c r="C2121">
        <v>1979</v>
      </c>
      <c r="D2121" s="1">
        <v>30000</v>
      </c>
      <c r="E2121" s="9">
        <v>1</v>
      </c>
      <c r="F2121" s="1">
        <v>30000</v>
      </c>
      <c r="G2121" s="9">
        <v>1.0447977243994899</v>
      </c>
      <c r="H2121" s="1">
        <v>31343.931731984801</v>
      </c>
      <c r="I2121" s="9">
        <v>1.5</v>
      </c>
      <c r="J2121" s="1">
        <v>47015.8975979772</v>
      </c>
      <c r="K2121" s="1">
        <v>13455</v>
      </c>
      <c r="L2121" s="10">
        <v>0.22250372550200201</v>
      </c>
      <c r="M2121" s="1">
        <v>60470.8975979772</v>
      </c>
      <c r="N2121" s="1">
        <v>13455</v>
      </c>
      <c r="O2121" s="10">
        <v>0.22250372550200201</v>
      </c>
      <c r="P2121" s="1">
        <v>60470.8975979772</v>
      </c>
      <c r="Q2121" s="9">
        <v>1</v>
      </c>
      <c r="R2121" s="9">
        <v>5</v>
      </c>
      <c r="S2121" s="9">
        <v>4.7856153236491696</v>
      </c>
      <c r="T2121" s="9"/>
      <c r="U2121" s="1">
        <f t="shared" si="132"/>
        <v>30000</v>
      </c>
      <c r="V2121" s="1">
        <f t="shared" si="133"/>
        <v>0</v>
      </c>
      <c r="W2121" s="1">
        <f t="shared" si="134"/>
        <v>1343.9317319848014</v>
      </c>
      <c r="X2121" s="1">
        <f t="shared" si="135"/>
        <v>15671.965865992399</v>
      </c>
    </row>
    <row r="2122" spans="1:24" hidden="1" x14ac:dyDescent="0.3">
      <c r="A2122" t="s">
        <v>21</v>
      </c>
      <c r="B2122" t="s">
        <v>33</v>
      </c>
      <c r="C2122">
        <v>1981</v>
      </c>
      <c r="D2122" s="1">
        <v>65000</v>
      </c>
      <c r="E2122" s="9">
        <v>1</v>
      </c>
      <c r="F2122" s="1">
        <v>65000</v>
      </c>
      <c r="G2122" s="9">
        <v>1.0447977243994899</v>
      </c>
      <c r="H2122" s="1">
        <v>67911.852085967097</v>
      </c>
      <c r="I2122" s="9">
        <v>1.5</v>
      </c>
      <c r="J2122" s="1">
        <v>101867.778128951</v>
      </c>
      <c r="K2122" s="1">
        <v>52312</v>
      </c>
      <c r="L2122" s="10">
        <v>0.33929222518564001</v>
      </c>
      <c r="M2122" s="1">
        <v>154179.778128951</v>
      </c>
      <c r="N2122" s="1">
        <v>52312</v>
      </c>
      <c r="O2122" s="10">
        <v>0.33929222518564001</v>
      </c>
      <c r="P2122" s="1">
        <v>154179.778128951</v>
      </c>
      <c r="Q2122" s="9">
        <v>1</v>
      </c>
      <c r="R2122" s="9">
        <v>5</v>
      </c>
      <c r="S2122" s="9">
        <v>4.7856153236491696</v>
      </c>
      <c r="T2122" s="9"/>
      <c r="U2122" s="1">
        <f t="shared" si="132"/>
        <v>65000</v>
      </c>
      <c r="V2122" s="1">
        <f t="shared" si="133"/>
        <v>0</v>
      </c>
      <c r="W2122" s="1">
        <f t="shared" si="134"/>
        <v>2911.8520859670971</v>
      </c>
      <c r="X2122" s="1">
        <f t="shared" si="135"/>
        <v>33955.926042983905</v>
      </c>
    </row>
    <row r="2123" spans="1:24" hidden="1" x14ac:dyDescent="0.3">
      <c r="A2123" t="s">
        <v>21</v>
      </c>
      <c r="B2123" t="s">
        <v>33</v>
      </c>
      <c r="C2123">
        <v>1983</v>
      </c>
      <c r="D2123" s="1">
        <v>45000</v>
      </c>
      <c r="E2123" s="9">
        <v>1</v>
      </c>
      <c r="F2123" s="1">
        <v>45000</v>
      </c>
      <c r="G2123" s="9">
        <v>1.0447977243994899</v>
      </c>
      <c r="H2123" s="1">
        <v>47015.8975979772</v>
      </c>
      <c r="I2123" s="9">
        <v>1.5</v>
      </c>
      <c r="J2123" s="1">
        <v>70523.846396965906</v>
      </c>
      <c r="K2123" s="1">
        <v>17986</v>
      </c>
      <c r="L2123" s="10">
        <v>0.203209029640984</v>
      </c>
      <c r="M2123" s="1">
        <v>88509.846396965906</v>
      </c>
      <c r="N2123" s="1">
        <v>17986</v>
      </c>
      <c r="O2123" s="10">
        <v>0.203209029640984</v>
      </c>
      <c r="P2123" s="1">
        <v>88509.846396965906</v>
      </c>
      <c r="Q2123" s="9">
        <v>1</v>
      </c>
      <c r="R2123" s="9">
        <v>5</v>
      </c>
      <c r="S2123" s="9">
        <v>4.7856153236491696</v>
      </c>
      <c r="T2123" s="9"/>
      <c r="U2123" s="1">
        <f t="shared" si="132"/>
        <v>45000</v>
      </c>
      <c r="V2123" s="1">
        <f t="shared" si="133"/>
        <v>0</v>
      </c>
      <c r="W2123" s="1">
        <f t="shared" si="134"/>
        <v>2015.8975979772003</v>
      </c>
      <c r="X2123" s="1">
        <f t="shared" si="135"/>
        <v>23507.948798988706</v>
      </c>
    </row>
    <row r="2124" spans="1:24" hidden="1" x14ac:dyDescent="0.3">
      <c r="A2124" t="s">
        <v>21</v>
      </c>
      <c r="B2124" t="s">
        <v>33</v>
      </c>
      <c r="C2124">
        <v>1985</v>
      </c>
      <c r="D2124" s="1">
        <v>35000</v>
      </c>
      <c r="E2124" s="9">
        <v>1</v>
      </c>
      <c r="F2124" s="1">
        <v>35000</v>
      </c>
      <c r="G2124" s="9">
        <v>1.0447977243994899</v>
      </c>
      <c r="H2124" s="1">
        <v>36567.920353982299</v>
      </c>
      <c r="I2124" s="9">
        <v>1.5</v>
      </c>
      <c r="J2124" s="1">
        <v>54851.880530973402</v>
      </c>
      <c r="K2124" s="1">
        <v>26129</v>
      </c>
      <c r="L2124" s="10">
        <v>0.322656407644348</v>
      </c>
      <c r="M2124" s="1">
        <v>80980.880530973402</v>
      </c>
      <c r="N2124" s="1">
        <v>26129</v>
      </c>
      <c r="O2124" s="10">
        <v>0.322656407644348</v>
      </c>
      <c r="P2124" s="1">
        <v>80980.880530973402</v>
      </c>
      <c r="Q2124" s="9">
        <v>1</v>
      </c>
      <c r="R2124" s="9">
        <v>5</v>
      </c>
      <c r="S2124" s="9">
        <v>4.7856153236491696</v>
      </c>
      <c r="T2124" s="9"/>
      <c r="U2124" s="1">
        <f t="shared" si="132"/>
        <v>35000</v>
      </c>
      <c r="V2124" s="1">
        <f t="shared" si="133"/>
        <v>0</v>
      </c>
      <c r="W2124" s="1">
        <f t="shared" si="134"/>
        <v>1567.9203539822993</v>
      </c>
      <c r="X2124" s="1">
        <f t="shared" si="135"/>
        <v>18283.960176991102</v>
      </c>
    </row>
    <row r="2125" spans="1:24" hidden="1" x14ac:dyDescent="0.3">
      <c r="A2125" t="s">
        <v>21</v>
      </c>
      <c r="B2125" t="s">
        <v>33</v>
      </c>
      <c r="C2125">
        <v>1987</v>
      </c>
      <c r="D2125" s="1">
        <v>18000</v>
      </c>
      <c r="E2125" s="9">
        <v>1</v>
      </c>
      <c r="F2125" s="1">
        <v>18000</v>
      </c>
      <c r="G2125" s="9">
        <v>1.0447977243994899</v>
      </c>
      <c r="H2125" s="1">
        <v>18806.359039190898</v>
      </c>
      <c r="I2125" s="9">
        <v>1.5</v>
      </c>
      <c r="J2125" s="1">
        <v>28209.538558786298</v>
      </c>
      <c r="K2125" s="1">
        <v>22519</v>
      </c>
      <c r="L2125" s="10">
        <v>0.44391186183895398</v>
      </c>
      <c r="M2125" s="1">
        <v>50728.538558786298</v>
      </c>
      <c r="N2125" s="1">
        <v>22519</v>
      </c>
      <c r="O2125" s="10">
        <v>0.44391186183895398</v>
      </c>
      <c r="P2125" s="1">
        <v>50728.538558786298</v>
      </c>
      <c r="Q2125" s="9">
        <v>1</v>
      </c>
      <c r="R2125" s="9">
        <v>5</v>
      </c>
      <c r="S2125" s="9">
        <v>4.7856153236491696</v>
      </c>
      <c r="T2125" s="9"/>
      <c r="U2125" s="1">
        <f t="shared" si="132"/>
        <v>18000</v>
      </c>
      <c r="V2125" s="1">
        <f t="shared" si="133"/>
        <v>0</v>
      </c>
      <c r="W2125" s="1">
        <f t="shared" si="134"/>
        <v>806.35903919089833</v>
      </c>
      <c r="X2125" s="1">
        <f t="shared" si="135"/>
        <v>9403.1795195954001</v>
      </c>
    </row>
    <row r="2126" spans="1:24" hidden="1" x14ac:dyDescent="0.3">
      <c r="A2126" t="s">
        <v>21</v>
      </c>
      <c r="B2126" t="s">
        <v>33</v>
      </c>
      <c r="C2126">
        <v>1989</v>
      </c>
      <c r="D2126" s="1">
        <v>25000</v>
      </c>
      <c r="E2126" s="9">
        <v>1</v>
      </c>
      <c r="F2126" s="1">
        <v>25000</v>
      </c>
      <c r="G2126" s="9">
        <v>1.0447977243994899</v>
      </c>
      <c r="H2126" s="1">
        <v>26119.943109987398</v>
      </c>
      <c r="I2126" s="9">
        <v>1.5</v>
      </c>
      <c r="J2126" s="1">
        <v>39179.914664980999</v>
      </c>
      <c r="K2126" s="1">
        <v>10128</v>
      </c>
      <c r="L2126" s="10">
        <v>0.20540312987912701</v>
      </c>
      <c r="M2126" s="1">
        <v>49307.914664980999</v>
      </c>
      <c r="N2126" s="1">
        <v>10128</v>
      </c>
      <c r="O2126" s="10">
        <v>0.20540312987912701</v>
      </c>
      <c r="P2126" s="1">
        <v>49307.914664980999</v>
      </c>
      <c r="Q2126" s="9">
        <v>1</v>
      </c>
      <c r="R2126" s="9">
        <v>5</v>
      </c>
      <c r="S2126" s="9">
        <v>4.7856153236491696</v>
      </c>
      <c r="T2126" s="9"/>
      <c r="U2126" s="1">
        <f t="shared" si="132"/>
        <v>25000</v>
      </c>
      <c r="V2126" s="1">
        <f t="shared" si="133"/>
        <v>0</v>
      </c>
      <c r="W2126" s="1">
        <f t="shared" si="134"/>
        <v>1119.9431099873982</v>
      </c>
      <c r="X2126" s="1">
        <f t="shared" si="135"/>
        <v>13059.971554993601</v>
      </c>
    </row>
    <row r="2127" spans="1:24" hidden="1" x14ac:dyDescent="0.3">
      <c r="A2127" t="s">
        <v>21</v>
      </c>
      <c r="B2127" t="s">
        <v>33</v>
      </c>
      <c r="C2127">
        <v>1991</v>
      </c>
      <c r="D2127" s="1">
        <v>15000</v>
      </c>
      <c r="E2127" s="9">
        <v>1</v>
      </c>
      <c r="F2127" s="1">
        <v>15000</v>
      </c>
      <c r="G2127" s="9">
        <v>1.0447977243994899</v>
      </c>
      <c r="H2127" s="1">
        <v>15671.965865992401</v>
      </c>
      <c r="I2127" s="9">
        <v>1.5</v>
      </c>
      <c r="J2127" s="1">
        <v>23507.9487989886</v>
      </c>
      <c r="K2127" s="1">
        <v>10885</v>
      </c>
      <c r="L2127" s="10">
        <v>0.31648929155850902</v>
      </c>
      <c r="M2127" s="1">
        <v>34392.948798988597</v>
      </c>
      <c r="N2127" s="1">
        <v>10885</v>
      </c>
      <c r="O2127" s="10">
        <v>0.31648929155850902</v>
      </c>
      <c r="P2127" s="1">
        <v>34392.948798988597</v>
      </c>
      <c r="Q2127" s="9">
        <v>1</v>
      </c>
      <c r="R2127" s="9">
        <v>5</v>
      </c>
      <c r="S2127" s="9">
        <v>4.7856153236491696</v>
      </c>
      <c r="T2127" s="9"/>
      <c r="U2127" s="1">
        <f t="shared" si="132"/>
        <v>15000</v>
      </c>
      <c r="V2127" s="1">
        <f t="shared" si="133"/>
        <v>0</v>
      </c>
      <c r="W2127" s="1">
        <f t="shared" si="134"/>
        <v>671.96586599240072</v>
      </c>
      <c r="X2127" s="1">
        <f t="shared" si="135"/>
        <v>7835.9829329961995</v>
      </c>
    </row>
    <row r="2128" spans="1:24" hidden="1" x14ac:dyDescent="0.3">
      <c r="A2128" t="s">
        <v>21</v>
      </c>
      <c r="B2128" t="s">
        <v>33</v>
      </c>
      <c r="C2128">
        <v>1993</v>
      </c>
      <c r="D2128" s="1">
        <v>10000</v>
      </c>
      <c r="E2128" s="9">
        <v>1</v>
      </c>
      <c r="F2128" s="1">
        <v>10000</v>
      </c>
      <c r="G2128" s="9">
        <v>1.0447977243994899</v>
      </c>
      <c r="H2128" s="1">
        <v>10447.977243994899</v>
      </c>
      <c r="I2128" s="9">
        <v>1.5</v>
      </c>
      <c r="J2128" s="1">
        <v>15671.965865992401</v>
      </c>
      <c r="K2128" s="1">
        <v>12865</v>
      </c>
      <c r="L2128" s="10">
        <v>0.45081877521293401</v>
      </c>
      <c r="M2128" s="1">
        <v>28536.965865992399</v>
      </c>
      <c r="N2128" s="1">
        <v>12865</v>
      </c>
      <c r="O2128" s="10">
        <v>0.45081877521293401</v>
      </c>
      <c r="P2128" s="1">
        <v>28536.965865992399</v>
      </c>
      <c r="Q2128" s="9">
        <v>1</v>
      </c>
      <c r="R2128" s="9">
        <v>5</v>
      </c>
      <c r="S2128" s="9">
        <v>4.7856153236491696</v>
      </c>
      <c r="T2128" s="9"/>
      <c r="U2128" s="1">
        <f t="shared" si="132"/>
        <v>10000</v>
      </c>
      <c r="V2128" s="1">
        <f t="shared" si="133"/>
        <v>0</v>
      </c>
      <c r="W2128" s="1">
        <f t="shared" si="134"/>
        <v>447.97724399489925</v>
      </c>
      <c r="X2128" s="1">
        <f t="shared" si="135"/>
        <v>5223.9886219975015</v>
      </c>
    </row>
    <row r="2129" spans="1:24" hidden="1" x14ac:dyDescent="0.3">
      <c r="A2129" t="s">
        <v>21</v>
      </c>
      <c r="B2129" t="s">
        <v>33</v>
      </c>
      <c r="C2129">
        <v>1995</v>
      </c>
      <c r="D2129" s="1">
        <v>26000</v>
      </c>
      <c r="E2129" s="9">
        <v>1</v>
      </c>
      <c r="F2129" s="1">
        <v>26000</v>
      </c>
      <c r="G2129" s="9">
        <v>1.0447977243994899</v>
      </c>
      <c r="H2129" s="1">
        <v>27164.740834386899</v>
      </c>
      <c r="I2129" s="9">
        <v>1.5</v>
      </c>
      <c r="J2129" s="1">
        <v>40747.111251580303</v>
      </c>
      <c r="K2129" s="1">
        <v>1630</v>
      </c>
      <c r="L2129" s="10">
        <v>3.8464160294532E-2</v>
      </c>
      <c r="M2129" s="1">
        <v>42377.111251580303</v>
      </c>
      <c r="N2129" s="1">
        <v>1630</v>
      </c>
      <c r="O2129" s="10">
        <v>3.8464160294532E-2</v>
      </c>
      <c r="P2129" s="1">
        <v>42377.111251580303</v>
      </c>
      <c r="Q2129" s="9">
        <v>1</v>
      </c>
      <c r="R2129" s="9">
        <v>5</v>
      </c>
      <c r="S2129" s="9">
        <v>4.7856153236491696</v>
      </c>
      <c r="T2129" s="9"/>
      <c r="U2129" s="1">
        <f t="shared" si="132"/>
        <v>26000</v>
      </c>
      <c r="V2129" s="1">
        <f t="shared" si="133"/>
        <v>0</v>
      </c>
      <c r="W2129" s="1">
        <f t="shared" si="134"/>
        <v>1164.7408343868992</v>
      </c>
      <c r="X2129" s="1">
        <f t="shared" si="135"/>
        <v>13582.370417193404</v>
      </c>
    </row>
    <row r="2130" spans="1:24" hidden="1" x14ac:dyDescent="0.3">
      <c r="A2130" t="s">
        <v>21</v>
      </c>
      <c r="B2130" t="s">
        <v>33</v>
      </c>
      <c r="C2130">
        <v>1997</v>
      </c>
      <c r="D2130" s="1">
        <v>1400</v>
      </c>
      <c r="E2130" s="9">
        <v>1</v>
      </c>
      <c r="F2130" s="1">
        <v>1400</v>
      </c>
      <c r="G2130" s="9">
        <v>1.0447977243994899</v>
      </c>
      <c r="H2130" s="1">
        <v>1462.7168141592899</v>
      </c>
      <c r="I2130" s="9">
        <v>1.5</v>
      </c>
      <c r="J2130" s="1">
        <v>2194.0752212389398</v>
      </c>
      <c r="K2130" s="1">
        <v>0</v>
      </c>
      <c r="L2130" s="10">
        <v>0</v>
      </c>
      <c r="M2130" s="1">
        <v>2194.0752212389398</v>
      </c>
      <c r="N2130" s="1">
        <v>0</v>
      </c>
      <c r="O2130" s="10">
        <v>0</v>
      </c>
      <c r="P2130" s="1">
        <v>2194.0752212389398</v>
      </c>
      <c r="Q2130" s="9">
        <v>1</v>
      </c>
      <c r="R2130" s="9">
        <v>5</v>
      </c>
      <c r="S2130" s="9">
        <v>4.7856153236491696</v>
      </c>
      <c r="T2130" s="9"/>
      <c r="U2130" s="1">
        <f t="shared" si="132"/>
        <v>1400</v>
      </c>
      <c r="V2130" s="1">
        <f t="shared" si="133"/>
        <v>0</v>
      </c>
      <c r="W2130" s="1">
        <f t="shared" si="134"/>
        <v>62.716814159289925</v>
      </c>
      <c r="X2130" s="1">
        <f t="shared" si="135"/>
        <v>731.35840707964985</v>
      </c>
    </row>
    <row r="2131" spans="1:24" hidden="1" x14ac:dyDescent="0.3">
      <c r="A2131" t="s">
        <v>21</v>
      </c>
      <c r="B2131" t="s">
        <v>33</v>
      </c>
      <c r="C2131">
        <v>1999</v>
      </c>
      <c r="E2131" s="9"/>
      <c r="G2131" s="9"/>
      <c r="I2131" s="9"/>
      <c r="L2131" s="10"/>
      <c r="O2131" s="10"/>
      <c r="Q2131" s="9"/>
      <c r="R2131" s="9"/>
      <c r="S2131" s="9"/>
      <c r="T2131" s="9"/>
      <c r="U2131" s="1">
        <f t="shared" si="132"/>
        <v>0</v>
      </c>
      <c r="V2131" s="1">
        <f t="shared" si="133"/>
        <v>0</v>
      </c>
      <c r="W2131" s="1">
        <f t="shared" si="134"/>
        <v>0</v>
      </c>
      <c r="X2131" s="1">
        <f t="shared" si="135"/>
        <v>0</v>
      </c>
    </row>
    <row r="2132" spans="1:24" hidden="1" x14ac:dyDescent="0.3">
      <c r="A2132" t="s">
        <v>21</v>
      </c>
      <c r="B2132" t="s">
        <v>33</v>
      </c>
      <c r="C2132">
        <v>2001</v>
      </c>
      <c r="E2132" s="9"/>
      <c r="G2132" s="9"/>
      <c r="I2132" s="9"/>
      <c r="L2132" s="10"/>
      <c r="O2132" s="10"/>
      <c r="Q2132" s="9"/>
      <c r="R2132" s="9"/>
      <c r="S2132" s="9"/>
      <c r="T2132" s="9"/>
      <c r="U2132" s="1">
        <f t="shared" si="132"/>
        <v>0</v>
      </c>
      <c r="V2132" s="1">
        <f t="shared" si="133"/>
        <v>0</v>
      </c>
      <c r="W2132" s="1">
        <f t="shared" si="134"/>
        <v>0</v>
      </c>
      <c r="X2132" s="1">
        <f t="shared" si="135"/>
        <v>0</v>
      </c>
    </row>
    <row r="2133" spans="1:24" hidden="1" x14ac:dyDescent="0.3">
      <c r="A2133" t="s">
        <v>21</v>
      </c>
      <c r="B2133" t="s">
        <v>33</v>
      </c>
      <c r="C2133">
        <v>2003</v>
      </c>
      <c r="D2133" s="1">
        <v>50000</v>
      </c>
      <c r="E2133" s="9">
        <v>1</v>
      </c>
      <c r="F2133" s="1">
        <v>50000</v>
      </c>
      <c r="G2133" s="9">
        <v>1.0447977243994899</v>
      </c>
      <c r="H2133" s="1">
        <v>52239.886219974702</v>
      </c>
      <c r="I2133" s="9">
        <v>1.5</v>
      </c>
      <c r="J2133" s="1">
        <v>78359.8293299621</v>
      </c>
      <c r="K2133" s="1">
        <v>0</v>
      </c>
      <c r="L2133" s="10">
        <v>0</v>
      </c>
      <c r="M2133" s="1">
        <v>78359.8293299621</v>
      </c>
      <c r="N2133" s="1">
        <v>0</v>
      </c>
      <c r="O2133" s="10">
        <v>0</v>
      </c>
      <c r="P2133" s="1">
        <v>78359.8293299621</v>
      </c>
      <c r="Q2133" s="9">
        <v>1</v>
      </c>
      <c r="R2133" s="9">
        <v>5</v>
      </c>
      <c r="S2133" s="9">
        <v>4.7856153236491696</v>
      </c>
      <c r="T2133" s="9"/>
      <c r="U2133" s="1">
        <f t="shared" si="132"/>
        <v>50000</v>
      </c>
      <c r="V2133" s="1">
        <f t="shared" si="133"/>
        <v>0</v>
      </c>
      <c r="W2133" s="1">
        <f t="shared" si="134"/>
        <v>2239.8862199747018</v>
      </c>
      <c r="X2133" s="1">
        <f t="shared" si="135"/>
        <v>26119.943109987398</v>
      </c>
    </row>
    <row r="2134" spans="1:24" hidden="1" x14ac:dyDescent="0.3">
      <c r="A2134" t="s">
        <v>21</v>
      </c>
      <c r="B2134" t="s">
        <v>33</v>
      </c>
      <c r="C2134">
        <v>2005</v>
      </c>
      <c r="D2134" s="1">
        <v>5030</v>
      </c>
      <c r="E2134" s="9">
        <v>1</v>
      </c>
      <c r="F2134" s="1">
        <v>5030</v>
      </c>
      <c r="G2134" s="9">
        <v>1.0447977243994899</v>
      </c>
      <c r="H2134" s="1">
        <v>5255.3325537294604</v>
      </c>
      <c r="I2134" s="9">
        <v>1.5</v>
      </c>
      <c r="J2134" s="1">
        <v>7882.9988305941897</v>
      </c>
      <c r="K2134" s="1">
        <v>0</v>
      </c>
      <c r="L2134" s="10">
        <v>0</v>
      </c>
      <c r="M2134" s="1">
        <v>7882.9988305941897</v>
      </c>
      <c r="N2134" s="1">
        <v>0</v>
      </c>
      <c r="O2134" s="10">
        <v>0</v>
      </c>
      <c r="P2134" s="1">
        <v>7882.9988305941897</v>
      </c>
      <c r="Q2134" s="9">
        <v>1</v>
      </c>
      <c r="R2134" s="9">
        <v>5</v>
      </c>
      <c r="S2134" s="9">
        <v>4.7856153236491696</v>
      </c>
      <c r="T2134" s="9"/>
      <c r="U2134" s="1">
        <f t="shared" si="132"/>
        <v>5030</v>
      </c>
      <c r="V2134" s="1">
        <f t="shared" si="133"/>
        <v>0</v>
      </c>
      <c r="W2134" s="1">
        <f t="shared" si="134"/>
        <v>225.33255372946041</v>
      </c>
      <c r="X2134" s="1">
        <f t="shared" si="135"/>
        <v>2627.6662768647293</v>
      </c>
    </row>
    <row r="2135" spans="1:24" hidden="1" x14ac:dyDescent="0.3">
      <c r="A2135" t="s">
        <v>21</v>
      </c>
      <c r="B2135" t="s">
        <v>33</v>
      </c>
      <c r="C2135">
        <v>2007</v>
      </c>
      <c r="D2135" s="1">
        <v>5000</v>
      </c>
      <c r="E2135" s="9">
        <v>1</v>
      </c>
      <c r="F2135" s="1">
        <v>5000</v>
      </c>
      <c r="G2135" s="9">
        <v>1.0447977243994899</v>
      </c>
      <c r="H2135" s="1">
        <v>5223.9886219974696</v>
      </c>
      <c r="I2135" s="9">
        <v>1.5</v>
      </c>
      <c r="J2135" s="1">
        <v>7835.9829329962104</v>
      </c>
      <c r="K2135" s="1">
        <v>0</v>
      </c>
      <c r="L2135" s="10">
        <v>0</v>
      </c>
      <c r="M2135" s="1">
        <v>7835.9829329962104</v>
      </c>
      <c r="N2135" s="1">
        <v>0</v>
      </c>
      <c r="O2135" s="10">
        <v>0</v>
      </c>
      <c r="P2135" s="1">
        <v>7835.9829329962104</v>
      </c>
      <c r="Q2135" s="9">
        <v>1</v>
      </c>
      <c r="R2135" s="9">
        <v>5</v>
      </c>
      <c r="S2135" s="9">
        <v>4.7856153236491696</v>
      </c>
      <c r="T2135" s="9"/>
      <c r="U2135" s="1">
        <f t="shared" si="132"/>
        <v>5000</v>
      </c>
      <c r="V2135" s="1">
        <f t="shared" si="133"/>
        <v>0</v>
      </c>
      <c r="W2135" s="1">
        <f t="shared" si="134"/>
        <v>223.98862199746964</v>
      </c>
      <c r="X2135" s="1">
        <f t="shared" si="135"/>
        <v>2611.9943109987407</v>
      </c>
    </row>
    <row r="2136" spans="1:24" hidden="1" x14ac:dyDescent="0.3">
      <c r="A2136" t="s">
        <v>21</v>
      </c>
      <c r="B2136" t="s">
        <v>33</v>
      </c>
      <c r="C2136">
        <v>2009</v>
      </c>
      <c r="D2136" s="1">
        <v>9500</v>
      </c>
      <c r="E2136" s="9">
        <v>1</v>
      </c>
      <c r="F2136" s="1">
        <v>9500</v>
      </c>
      <c r="G2136" s="9">
        <v>1.0447977243994899</v>
      </c>
      <c r="H2136" s="1">
        <v>9925.5783817951997</v>
      </c>
      <c r="I2136" s="9">
        <v>1.5</v>
      </c>
      <c r="J2136" s="1">
        <v>14888.3675726928</v>
      </c>
      <c r="K2136" s="1">
        <v>0</v>
      </c>
      <c r="L2136" s="10">
        <v>0</v>
      </c>
      <c r="M2136" s="1">
        <v>14888.3675726928</v>
      </c>
      <c r="N2136" s="1">
        <v>0</v>
      </c>
      <c r="O2136" s="10">
        <v>0</v>
      </c>
      <c r="P2136" s="1">
        <v>14888.3675726928</v>
      </c>
      <c r="Q2136" s="9">
        <v>1</v>
      </c>
      <c r="R2136" s="9">
        <v>5</v>
      </c>
      <c r="S2136" s="9">
        <v>4.7856153236491696</v>
      </c>
      <c r="T2136" s="9"/>
      <c r="U2136" s="1">
        <f t="shared" si="132"/>
        <v>9500</v>
      </c>
      <c r="V2136" s="1">
        <f t="shared" si="133"/>
        <v>0</v>
      </c>
      <c r="W2136" s="1">
        <f t="shared" si="134"/>
        <v>425.57838179519968</v>
      </c>
      <c r="X2136" s="1">
        <f t="shared" si="135"/>
        <v>4962.7891908975998</v>
      </c>
    </row>
    <row r="2137" spans="1:24" hidden="1" x14ac:dyDescent="0.3">
      <c r="A2137" t="s">
        <v>21</v>
      </c>
      <c r="B2137" t="s">
        <v>33</v>
      </c>
      <c r="C2137">
        <v>2011</v>
      </c>
      <c r="E2137" s="9"/>
      <c r="G2137" s="9"/>
      <c r="I2137" s="9"/>
      <c r="L2137" s="10"/>
      <c r="O2137" s="10"/>
      <c r="Q2137" s="9"/>
      <c r="R2137" s="9"/>
      <c r="S2137" s="9"/>
      <c r="T2137" s="9"/>
      <c r="U2137" s="1">
        <f t="shared" si="132"/>
        <v>0</v>
      </c>
      <c r="V2137" s="1">
        <f t="shared" si="133"/>
        <v>0</v>
      </c>
      <c r="W2137" s="1">
        <f t="shared" si="134"/>
        <v>0</v>
      </c>
      <c r="X2137" s="1">
        <f t="shared" si="135"/>
        <v>0</v>
      </c>
    </row>
    <row r="2138" spans="1:24" hidden="1" x14ac:dyDescent="0.3">
      <c r="A2138" t="s">
        <v>21</v>
      </c>
      <c r="B2138" t="s">
        <v>33</v>
      </c>
      <c r="C2138">
        <v>2013</v>
      </c>
      <c r="E2138" s="9"/>
      <c r="G2138" s="9"/>
      <c r="I2138" s="9"/>
      <c r="L2138" s="10"/>
      <c r="O2138" s="10"/>
      <c r="Q2138" s="9"/>
      <c r="R2138" s="9"/>
      <c r="S2138" s="9"/>
      <c r="T2138" s="9"/>
      <c r="U2138" s="1">
        <f t="shared" si="132"/>
        <v>0</v>
      </c>
      <c r="V2138" s="1">
        <f t="shared" si="133"/>
        <v>0</v>
      </c>
      <c r="W2138" s="1">
        <f t="shared" si="134"/>
        <v>0</v>
      </c>
      <c r="X2138" s="1">
        <f t="shared" si="135"/>
        <v>0</v>
      </c>
    </row>
    <row r="2139" spans="1:24" hidden="1" x14ac:dyDescent="0.3">
      <c r="A2139" t="s">
        <v>22</v>
      </c>
      <c r="B2139" t="s">
        <v>23</v>
      </c>
      <c r="C2139">
        <v>1954</v>
      </c>
      <c r="D2139" s="1">
        <v>9000</v>
      </c>
      <c r="E2139" s="9">
        <v>1.35338345864662</v>
      </c>
      <c r="F2139" s="1">
        <v>12180.4511278195</v>
      </c>
      <c r="G2139" s="9">
        <v>1.12995490883584</v>
      </c>
      <c r="H2139" s="1">
        <v>13763.3605437147</v>
      </c>
      <c r="I2139" s="9">
        <v>2</v>
      </c>
      <c r="J2139" s="1">
        <v>27526.721087429501</v>
      </c>
      <c r="K2139" s="1">
        <v>6881.6802718573599</v>
      </c>
      <c r="L2139" s="10">
        <v>0.2</v>
      </c>
      <c r="M2139" s="1">
        <v>34408.4013592868</v>
      </c>
      <c r="N2139" s="1">
        <v>6881.6802718573599</v>
      </c>
      <c r="O2139" s="10">
        <v>0.2</v>
      </c>
      <c r="P2139" s="1">
        <v>34408.4013592868</v>
      </c>
      <c r="Q2139" s="9">
        <v>2.3333333333333299</v>
      </c>
      <c r="R2139" s="9">
        <v>3.6944444444444402</v>
      </c>
      <c r="S2139" s="9">
        <v>4.42495533308613</v>
      </c>
      <c r="T2139" s="9"/>
      <c r="U2139" s="1">
        <f t="shared" si="132"/>
        <v>9000</v>
      </c>
      <c r="V2139" s="1">
        <f t="shared" si="133"/>
        <v>3180.4511278195005</v>
      </c>
      <c r="W2139" s="1">
        <f t="shared" si="134"/>
        <v>1582.9094158951993</v>
      </c>
      <c r="X2139" s="1">
        <f t="shared" si="135"/>
        <v>13763.360543714802</v>
      </c>
    </row>
    <row r="2140" spans="1:24" hidden="1" x14ac:dyDescent="0.3">
      <c r="A2140" t="s">
        <v>22</v>
      </c>
      <c r="B2140" t="s">
        <v>23</v>
      </c>
      <c r="C2140">
        <v>1955</v>
      </c>
      <c r="E2140" s="9"/>
      <c r="G2140" s="9"/>
      <c r="I2140" s="9"/>
      <c r="L2140" s="10">
        <v>0.2</v>
      </c>
      <c r="O2140" s="10">
        <v>0.2</v>
      </c>
      <c r="Q2140" s="9"/>
      <c r="R2140" s="9"/>
      <c r="S2140" s="9"/>
      <c r="T2140" s="9"/>
      <c r="U2140" s="1">
        <f t="shared" si="132"/>
        <v>0</v>
      </c>
      <c r="V2140" s="1">
        <f t="shared" si="133"/>
        <v>0</v>
      </c>
      <c r="W2140" s="1">
        <f t="shared" si="134"/>
        <v>0</v>
      </c>
      <c r="X2140" s="1">
        <f t="shared" si="135"/>
        <v>0</v>
      </c>
    </row>
    <row r="2141" spans="1:24" hidden="1" x14ac:dyDescent="0.3">
      <c r="A2141" t="s">
        <v>22</v>
      </c>
      <c r="B2141" t="s">
        <v>23</v>
      </c>
      <c r="C2141">
        <v>1956</v>
      </c>
      <c r="D2141" s="1">
        <v>3500</v>
      </c>
      <c r="E2141" s="9">
        <v>1.47058823529412</v>
      </c>
      <c r="F2141" s="1">
        <v>5147.0588235294099</v>
      </c>
      <c r="G2141" s="9">
        <v>1.12995490883584</v>
      </c>
      <c r="H2141" s="1">
        <v>5815.9443837138797</v>
      </c>
      <c r="I2141" s="9">
        <v>2</v>
      </c>
      <c r="J2141" s="1">
        <v>11631.888767427799</v>
      </c>
      <c r="K2141" s="1">
        <v>2907.9721918569398</v>
      </c>
      <c r="L2141" s="10">
        <v>0.2</v>
      </c>
      <c r="M2141" s="1">
        <v>14539.860959284701</v>
      </c>
      <c r="N2141" s="1">
        <v>2907.9721918569398</v>
      </c>
      <c r="O2141" s="10">
        <v>0.2</v>
      </c>
      <c r="P2141" s="1">
        <v>14539.860959284701</v>
      </c>
      <c r="Q2141" s="9">
        <v>2.3333333333333299</v>
      </c>
      <c r="R2141" s="9">
        <v>3.4</v>
      </c>
      <c r="S2141" s="9">
        <v>4.42495533308613</v>
      </c>
      <c r="T2141" s="9"/>
      <c r="U2141" s="1">
        <f t="shared" si="132"/>
        <v>3500</v>
      </c>
      <c r="V2141" s="1">
        <f t="shared" si="133"/>
        <v>1647.0588235294099</v>
      </c>
      <c r="W2141" s="1">
        <f t="shared" si="134"/>
        <v>668.8855601844698</v>
      </c>
      <c r="X2141" s="1">
        <f t="shared" si="135"/>
        <v>5815.9443837139197</v>
      </c>
    </row>
    <row r="2142" spans="1:24" hidden="1" x14ac:dyDescent="0.3">
      <c r="A2142" t="s">
        <v>22</v>
      </c>
      <c r="B2142" t="s">
        <v>23</v>
      </c>
      <c r="C2142">
        <v>1957</v>
      </c>
      <c r="D2142" s="1">
        <v>2650</v>
      </c>
      <c r="E2142" s="9">
        <v>1</v>
      </c>
      <c r="F2142" s="1">
        <v>2650</v>
      </c>
      <c r="G2142" s="9">
        <v>1.12995490883584</v>
      </c>
      <c r="H2142" s="1">
        <v>2994.3805084149699</v>
      </c>
      <c r="I2142" s="9">
        <v>2</v>
      </c>
      <c r="J2142" s="1">
        <v>5988.7610168299498</v>
      </c>
      <c r="K2142" s="1">
        <v>1497.1902542074899</v>
      </c>
      <c r="L2142" s="10">
        <v>0.2</v>
      </c>
      <c r="M2142" s="1">
        <v>7485.9512710374302</v>
      </c>
      <c r="N2142" s="1">
        <v>1497.1902542074899</v>
      </c>
      <c r="O2142" s="10">
        <v>0.2</v>
      </c>
      <c r="P2142" s="1">
        <v>7485.9512710374302</v>
      </c>
      <c r="Q2142" s="9">
        <v>2.3333333333333299</v>
      </c>
      <c r="R2142" s="9">
        <v>5</v>
      </c>
      <c r="S2142" s="9">
        <v>4.42495533308613</v>
      </c>
      <c r="T2142" s="9"/>
      <c r="U2142" s="1">
        <f t="shared" si="132"/>
        <v>2650</v>
      </c>
      <c r="V2142" s="1">
        <f t="shared" si="133"/>
        <v>0</v>
      </c>
      <c r="W2142" s="1">
        <f t="shared" si="134"/>
        <v>344.38050841496988</v>
      </c>
      <c r="X2142" s="1">
        <f t="shared" si="135"/>
        <v>2994.3805084149799</v>
      </c>
    </row>
    <row r="2143" spans="1:24" hidden="1" x14ac:dyDescent="0.3">
      <c r="A2143" t="s">
        <v>22</v>
      </c>
      <c r="B2143" t="s">
        <v>23</v>
      </c>
      <c r="C2143">
        <v>1958</v>
      </c>
      <c r="D2143" s="1">
        <v>38500</v>
      </c>
      <c r="E2143" s="9">
        <v>1.06257378984652</v>
      </c>
      <c r="F2143" s="1">
        <v>40909.090909090897</v>
      </c>
      <c r="G2143" s="9">
        <v>1.12995490883584</v>
      </c>
      <c r="H2143" s="1">
        <v>46225.428088738903</v>
      </c>
      <c r="I2143" s="9">
        <v>2</v>
      </c>
      <c r="J2143" s="1">
        <v>92450.856177477704</v>
      </c>
      <c r="K2143" s="1">
        <v>23112.714044369401</v>
      </c>
      <c r="L2143" s="10">
        <v>0.2</v>
      </c>
      <c r="M2143" s="1">
        <v>115563.570221847</v>
      </c>
      <c r="N2143" s="1">
        <v>23112.714044369401</v>
      </c>
      <c r="O2143" s="10">
        <v>0.2</v>
      </c>
      <c r="P2143" s="1">
        <v>115563.570221847</v>
      </c>
      <c r="Q2143" s="9">
        <v>2.3333333333333299</v>
      </c>
      <c r="R2143" s="9">
        <v>4.7055555555555602</v>
      </c>
      <c r="S2143" s="9">
        <v>4.42495533308613</v>
      </c>
      <c r="T2143" s="9"/>
      <c r="U2143" s="1">
        <f t="shared" si="132"/>
        <v>38500</v>
      </c>
      <c r="V2143" s="1">
        <f t="shared" si="133"/>
        <v>2409.0909090908972</v>
      </c>
      <c r="W2143" s="1">
        <f t="shared" si="134"/>
        <v>5316.337179648006</v>
      </c>
      <c r="X2143" s="1">
        <f t="shared" si="135"/>
        <v>46225.428088738801</v>
      </c>
    </row>
    <row r="2144" spans="1:24" hidden="1" x14ac:dyDescent="0.3">
      <c r="A2144" t="s">
        <v>22</v>
      </c>
      <c r="B2144" t="s">
        <v>23</v>
      </c>
      <c r="C2144">
        <v>1959</v>
      </c>
      <c r="D2144" s="1">
        <v>11750</v>
      </c>
      <c r="E2144" s="9">
        <v>1</v>
      </c>
      <c r="F2144" s="1">
        <v>11750</v>
      </c>
      <c r="G2144" s="9">
        <v>1.12995490883584</v>
      </c>
      <c r="H2144" s="1">
        <v>13276.9701788211</v>
      </c>
      <c r="I2144" s="9">
        <v>2</v>
      </c>
      <c r="J2144" s="1">
        <v>26553.940357642201</v>
      </c>
      <c r="K2144" s="1">
        <v>6638.4850894105502</v>
      </c>
      <c r="L2144" s="10">
        <v>0.2</v>
      </c>
      <c r="M2144" s="1">
        <v>33192.425447052803</v>
      </c>
      <c r="N2144" s="1">
        <v>6638.4850894105502</v>
      </c>
      <c r="O2144" s="10">
        <v>0.2</v>
      </c>
      <c r="P2144" s="1">
        <v>33192.425447052803</v>
      </c>
      <c r="Q2144" s="9">
        <v>2.3333333333333299</v>
      </c>
      <c r="R2144" s="9">
        <v>5</v>
      </c>
      <c r="S2144" s="9">
        <v>4.42495533308613</v>
      </c>
      <c r="T2144" s="9"/>
      <c r="U2144" s="1">
        <f t="shared" si="132"/>
        <v>11750</v>
      </c>
      <c r="V2144" s="1">
        <f t="shared" si="133"/>
        <v>0</v>
      </c>
      <c r="W2144" s="1">
        <f t="shared" si="134"/>
        <v>1526.9701788211005</v>
      </c>
      <c r="X2144" s="1">
        <f t="shared" si="135"/>
        <v>13276.9701788211</v>
      </c>
    </row>
    <row r="2145" spans="1:24" hidden="1" x14ac:dyDescent="0.3">
      <c r="A2145" t="s">
        <v>22</v>
      </c>
      <c r="B2145" t="s">
        <v>23</v>
      </c>
      <c r="C2145">
        <v>1960</v>
      </c>
      <c r="D2145" s="1">
        <v>11000</v>
      </c>
      <c r="E2145" s="9">
        <v>1.0934579439252301</v>
      </c>
      <c r="F2145" s="1">
        <v>12028.0373831776</v>
      </c>
      <c r="G2145" s="9">
        <v>1.12995490883584</v>
      </c>
      <c r="H2145" s="1">
        <v>13591.1398847825</v>
      </c>
      <c r="I2145" s="9">
        <v>2</v>
      </c>
      <c r="J2145" s="1">
        <v>27182.279769565001</v>
      </c>
      <c r="K2145" s="1">
        <v>6795.5699423912401</v>
      </c>
      <c r="L2145" s="10">
        <v>0.2</v>
      </c>
      <c r="M2145" s="1">
        <v>33977.849711956202</v>
      </c>
      <c r="N2145" s="1">
        <v>6795.5699423912401</v>
      </c>
      <c r="O2145" s="10">
        <v>0.2</v>
      </c>
      <c r="P2145" s="1">
        <v>33977.849711956202</v>
      </c>
      <c r="Q2145" s="9">
        <v>2.3333333333333299</v>
      </c>
      <c r="R2145" s="9">
        <v>4.5726495726495697</v>
      </c>
      <c r="S2145" s="9">
        <v>4.42495533308613</v>
      </c>
      <c r="T2145" s="9"/>
      <c r="U2145" s="1">
        <f t="shared" si="132"/>
        <v>11000</v>
      </c>
      <c r="V2145" s="1">
        <f t="shared" si="133"/>
        <v>1028.0373831775996</v>
      </c>
      <c r="W2145" s="1">
        <f t="shared" si="134"/>
        <v>1563.1025016049007</v>
      </c>
      <c r="X2145" s="1">
        <f t="shared" si="135"/>
        <v>13591.1398847825</v>
      </c>
    </row>
    <row r="2146" spans="1:24" hidden="1" x14ac:dyDescent="0.3">
      <c r="A2146" t="s">
        <v>22</v>
      </c>
      <c r="B2146" t="s">
        <v>23</v>
      </c>
      <c r="C2146">
        <v>1961</v>
      </c>
      <c r="D2146" s="1">
        <v>11400</v>
      </c>
      <c r="E2146" s="9">
        <v>1</v>
      </c>
      <c r="F2146" s="1">
        <v>11400</v>
      </c>
      <c r="G2146" s="9">
        <v>1.12995490883584</v>
      </c>
      <c r="H2146" s="1">
        <v>12881.4859607286</v>
      </c>
      <c r="I2146" s="9">
        <v>2</v>
      </c>
      <c r="J2146" s="1">
        <v>25762.971921457101</v>
      </c>
      <c r="K2146" s="1">
        <v>6440.7429803642799</v>
      </c>
      <c r="L2146" s="10">
        <v>0.2</v>
      </c>
      <c r="M2146" s="1">
        <v>32203.7149018214</v>
      </c>
      <c r="N2146" s="1">
        <v>6440.7429803642799</v>
      </c>
      <c r="O2146" s="10">
        <v>0.2</v>
      </c>
      <c r="P2146" s="1">
        <v>32203.7149018214</v>
      </c>
      <c r="Q2146" s="9">
        <v>2.3333333333333299</v>
      </c>
      <c r="R2146" s="9">
        <v>5</v>
      </c>
      <c r="S2146" s="9">
        <v>4.42495533308613</v>
      </c>
      <c r="T2146" s="9"/>
      <c r="U2146" s="1">
        <f t="shared" si="132"/>
        <v>11400</v>
      </c>
      <c r="V2146" s="1">
        <f t="shared" si="133"/>
        <v>0</v>
      </c>
      <c r="W2146" s="1">
        <f t="shared" si="134"/>
        <v>1481.4859607285998</v>
      </c>
      <c r="X2146" s="1">
        <f t="shared" si="135"/>
        <v>12881.485960728502</v>
      </c>
    </row>
    <row r="2147" spans="1:24" hidden="1" x14ac:dyDescent="0.3">
      <c r="A2147" t="s">
        <v>22</v>
      </c>
      <c r="B2147" t="s">
        <v>23</v>
      </c>
      <c r="C2147">
        <v>1962</v>
      </c>
      <c r="D2147" s="1">
        <v>31500</v>
      </c>
      <c r="E2147" s="9">
        <v>1</v>
      </c>
      <c r="F2147" s="1">
        <v>31500</v>
      </c>
      <c r="G2147" s="9">
        <v>1.12995490883584</v>
      </c>
      <c r="H2147" s="1">
        <v>35593.579628328902</v>
      </c>
      <c r="I2147" s="9">
        <v>2</v>
      </c>
      <c r="J2147" s="1">
        <v>71187.159256657906</v>
      </c>
      <c r="K2147" s="1">
        <v>17796.789814164498</v>
      </c>
      <c r="L2147" s="10">
        <v>0.2</v>
      </c>
      <c r="M2147" s="1">
        <v>88983.949070822302</v>
      </c>
      <c r="N2147" s="1">
        <v>17796.789814164498</v>
      </c>
      <c r="O2147" s="10">
        <v>0.2</v>
      </c>
      <c r="P2147" s="1">
        <v>88983.949070822302</v>
      </c>
      <c r="Q2147" s="9">
        <v>2.3333333333333299</v>
      </c>
      <c r="R2147" s="9">
        <v>5</v>
      </c>
      <c r="S2147" s="9">
        <v>4.42495533308613</v>
      </c>
      <c r="T2147" s="9"/>
      <c r="U2147" s="1">
        <f t="shared" si="132"/>
        <v>31500</v>
      </c>
      <c r="V2147" s="1">
        <f t="shared" si="133"/>
        <v>0</v>
      </c>
      <c r="W2147" s="1">
        <f t="shared" si="134"/>
        <v>4093.5796283289019</v>
      </c>
      <c r="X2147" s="1">
        <f t="shared" si="135"/>
        <v>35593.579628329004</v>
      </c>
    </row>
    <row r="2148" spans="1:24" hidden="1" x14ac:dyDescent="0.3">
      <c r="A2148" t="s">
        <v>22</v>
      </c>
      <c r="B2148" t="s">
        <v>23</v>
      </c>
      <c r="C2148">
        <v>1963</v>
      </c>
      <c r="D2148" s="1">
        <v>11750</v>
      </c>
      <c r="E2148" s="9">
        <v>1</v>
      </c>
      <c r="F2148" s="1">
        <v>11750</v>
      </c>
      <c r="G2148" s="9">
        <v>1.12995490883584</v>
      </c>
      <c r="H2148" s="1">
        <v>13276.9701788211</v>
      </c>
      <c r="I2148" s="9">
        <v>2</v>
      </c>
      <c r="J2148" s="1">
        <v>26553.940357642201</v>
      </c>
      <c r="K2148" s="1">
        <v>6638.4850894105502</v>
      </c>
      <c r="L2148" s="10">
        <v>0.2</v>
      </c>
      <c r="M2148" s="1">
        <v>33192.425447052803</v>
      </c>
      <c r="N2148" s="1">
        <v>6638.4850894105502</v>
      </c>
      <c r="O2148" s="10">
        <v>0.2</v>
      </c>
      <c r="P2148" s="1">
        <v>33192.425447052803</v>
      </c>
      <c r="Q2148" s="9">
        <v>2.3333333333333299</v>
      </c>
      <c r="R2148" s="9">
        <v>5</v>
      </c>
      <c r="S2148" s="9">
        <v>4.42495533308613</v>
      </c>
      <c r="T2148" s="9"/>
      <c r="U2148" s="1">
        <f t="shared" si="132"/>
        <v>11750</v>
      </c>
      <c r="V2148" s="1">
        <f t="shared" si="133"/>
        <v>0</v>
      </c>
      <c r="W2148" s="1">
        <f t="shared" si="134"/>
        <v>1526.9701788211005</v>
      </c>
      <c r="X2148" s="1">
        <f t="shared" si="135"/>
        <v>13276.9701788211</v>
      </c>
    </row>
    <row r="2149" spans="1:24" hidden="1" x14ac:dyDescent="0.3">
      <c r="A2149" t="s">
        <v>22</v>
      </c>
      <c r="B2149" t="s">
        <v>23</v>
      </c>
      <c r="C2149">
        <v>1964</v>
      </c>
      <c r="D2149" s="1">
        <v>24000</v>
      </c>
      <c r="E2149" s="9">
        <v>1</v>
      </c>
      <c r="F2149" s="1">
        <v>24000</v>
      </c>
      <c r="G2149" s="9">
        <v>1.12995490883584</v>
      </c>
      <c r="H2149" s="1">
        <v>27118.917812060099</v>
      </c>
      <c r="I2149" s="9">
        <v>2</v>
      </c>
      <c r="J2149" s="1">
        <v>54237.8356241203</v>
      </c>
      <c r="K2149" s="1">
        <v>13559.4589060301</v>
      </c>
      <c r="L2149" s="10">
        <v>0.2</v>
      </c>
      <c r="M2149" s="1">
        <v>67797.294530150393</v>
      </c>
      <c r="N2149" s="1">
        <v>13559.4589060301</v>
      </c>
      <c r="O2149" s="10">
        <v>0.2</v>
      </c>
      <c r="P2149" s="1">
        <v>67797.294530150393</v>
      </c>
      <c r="Q2149" s="9">
        <v>2.3333333333333299</v>
      </c>
      <c r="R2149" s="9">
        <v>5</v>
      </c>
      <c r="S2149" s="9">
        <v>4.42495533308613</v>
      </c>
      <c r="T2149" s="9"/>
      <c r="U2149" s="1">
        <f t="shared" si="132"/>
        <v>24000</v>
      </c>
      <c r="V2149" s="1">
        <f t="shared" si="133"/>
        <v>0</v>
      </c>
      <c r="W2149" s="1">
        <f t="shared" si="134"/>
        <v>3118.9178120600991</v>
      </c>
      <c r="X2149" s="1">
        <f t="shared" si="135"/>
        <v>27118.917812060201</v>
      </c>
    </row>
    <row r="2150" spans="1:24" hidden="1" x14ac:dyDescent="0.3">
      <c r="A2150" t="s">
        <v>22</v>
      </c>
      <c r="B2150" t="s">
        <v>23</v>
      </c>
      <c r="C2150">
        <v>1965</v>
      </c>
      <c r="D2150" s="1">
        <v>9400</v>
      </c>
      <c r="E2150" s="9">
        <v>1</v>
      </c>
      <c r="F2150" s="1">
        <v>9400</v>
      </c>
      <c r="G2150" s="9">
        <v>1.12995490883584</v>
      </c>
      <c r="H2150" s="1">
        <v>10621.5761430569</v>
      </c>
      <c r="I2150" s="9">
        <v>2</v>
      </c>
      <c r="J2150" s="1">
        <v>21243.1522861138</v>
      </c>
      <c r="K2150" s="1">
        <v>5310.78807152844</v>
      </c>
      <c r="L2150" s="10">
        <v>0.2</v>
      </c>
      <c r="M2150" s="1">
        <v>26553.940357642201</v>
      </c>
      <c r="N2150" s="1">
        <v>5310.78807152844</v>
      </c>
      <c r="O2150" s="10">
        <v>0.2</v>
      </c>
      <c r="P2150" s="1">
        <v>26553.940357642201</v>
      </c>
      <c r="Q2150" s="9">
        <v>2.3333333333333299</v>
      </c>
      <c r="R2150" s="9">
        <v>5</v>
      </c>
      <c r="S2150" s="9">
        <v>4.42495533308613</v>
      </c>
      <c r="T2150" s="9"/>
      <c r="U2150" s="1">
        <f t="shared" si="132"/>
        <v>9400</v>
      </c>
      <c r="V2150" s="1">
        <f t="shared" si="133"/>
        <v>0</v>
      </c>
      <c r="W2150" s="1">
        <f t="shared" si="134"/>
        <v>1221.5761430569</v>
      </c>
      <c r="X2150" s="1">
        <f t="shared" si="135"/>
        <v>10621.5761430569</v>
      </c>
    </row>
    <row r="2151" spans="1:24" hidden="1" x14ac:dyDescent="0.3">
      <c r="A2151" t="s">
        <v>22</v>
      </c>
      <c r="B2151" t="s">
        <v>23</v>
      </c>
      <c r="C2151">
        <v>1966</v>
      </c>
      <c r="D2151" s="1">
        <v>4650</v>
      </c>
      <c r="E2151" s="9">
        <v>1</v>
      </c>
      <c r="F2151" s="1">
        <v>4650</v>
      </c>
      <c r="G2151" s="9">
        <v>1.12995490883584</v>
      </c>
      <c r="H2151" s="1">
        <v>5254.2903260866497</v>
      </c>
      <c r="I2151" s="9">
        <v>2</v>
      </c>
      <c r="J2151" s="1">
        <v>10508.580652173299</v>
      </c>
      <c r="K2151" s="1">
        <v>2627.1451630433298</v>
      </c>
      <c r="L2151" s="10">
        <v>0.2</v>
      </c>
      <c r="M2151" s="1">
        <v>13135.7258152166</v>
      </c>
      <c r="N2151" s="1">
        <v>2627.1451630433298</v>
      </c>
      <c r="O2151" s="10">
        <v>0.2</v>
      </c>
      <c r="P2151" s="1">
        <v>13135.7258152166</v>
      </c>
      <c r="Q2151" s="9">
        <v>2.3333333333333299</v>
      </c>
      <c r="R2151" s="9">
        <v>5</v>
      </c>
      <c r="S2151" s="9">
        <v>4.42495533308613</v>
      </c>
      <c r="T2151" s="9"/>
      <c r="U2151" s="1">
        <f t="shared" si="132"/>
        <v>4650</v>
      </c>
      <c r="V2151" s="1">
        <f t="shared" si="133"/>
        <v>0</v>
      </c>
      <c r="W2151" s="1">
        <f t="shared" si="134"/>
        <v>604.29032608664966</v>
      </c>
      <c r="X2151" s="1">
        <f t="shared" si="135"/>
        <v>5254.2903260866497</v>
      </c>
    </row>
    <row r="2152" spans="1:24" hidden="1" x14ac:dyDescent="0.3">
      <c r="A2152" t="s">
        <v>22</v>
      </c>
      <c r="B2152" t="s">
        <v>23</v>
      </c>
      <c r="C2152">
        <v>1967</v>
      </c>
      <c r="D2152" s="1">
        <v>8100</v>
      </c>
      <c r="E2152" s="9">
        <v>1</v>
      </c>
      <c r="F2152" s="1">
        <v>8100</v>
      </c>
      <c r="G2152" s="9">
        <v>1.12995490883584</v>
      </c>
      <c r="H2152" s="1">
        <v>9152.6347615702998</v>
      </c>
      <c r="I2152" s="9">
        <v>2</v>
      </c>
      <c r="J2152" s="1">
        <v>18305.2695231406</v>
      </c>
      <c r="K2152" s="1">
        <v>4576.3173807851499</v>
      </c>
      <c r="L2152" s="10">
        <v>0.2</v>
      </c>
      <c r="M2152" s="1">
        <v>22881.586903925701</v>
      </c>
      <c r="N2152" s="1">
        <v>4576.3173807851499</v>
      </c>
      <c r="O2152" s="10">
        <v>0.2</v>
      </c>
      <c r="P2152" s="1">
        <v>22881.586903925701</v>
      </c>
      <c r="Q2152" s="9">
        <v>2.3333333333333299</v>
      </c>
      <c r="R2152" s="9">
        <v>5</v>
      </c>
      <c r="S2152" s="9">
        <v>4.42495533308613</v>
      </c>
      <c r="T2152" s="9"/>
      <c r="U2152" s="1">
        <f t="shared" si="132"/>
        <v>8100</v>
      </c>
      <c r="V2152" s="1">
        <f t="shared" si="133"/>
        <v>0</v>
      </c>
      <c r="W2152" s="1">
        <f t="shared" si="134"/>
        <v>1052.6347615702998</v>
      </c>
      <c r="X2152" s="1">
        <f t="shared" si="135"/>
        <v>9152.6347615702998</v>
      </c>
    </row>
    <row r="2153" spans="1:24" hidden="1" x14ac:dyDescent="0.3">
      <c r="A2153" t="s">
        <v>22</v>
      </c>
      <c r="B2153" t="s">
        <v>23</v>
      </c>
      <c r="C2153">
        <v>1968</v>
      </c>
      <c r="D2153" s="1">
        <v>18900</v>
      </c>
      <c r="E2153" s="9">
        <v>1</v>
      </c>
      <c r="F2153" s="1">
        <v>18900</v>
      </c>
      <c r="G2153" s="9">
        <v>1.12995490883584</v>
      </c>
      <c r="H2153" s="1">
        <v>21356.147776997401</v>
      </c>
      <c r="I2153" s="9">
        <v>2</v>
      </c>
      <c r="J2153" s="1">
        <v>42712.2955539947</v>
      </c>
      <c r="K2153" s="1">
        <v>10678.0738884987</v>
      </c>
      <c r="L2153" s="10">
        <v>0.2</v>
      </c>
      <c r="M2153" s="1">
        <v>53390.3694424934</v>
      </c>
      <c r="N2153" s="1">
        <v>10678.0738884987</v>
      </c>
      <c r="O2153" s="10">
        <v>0.2</v>
      </c>
      <c r="P2153" s="1">
        <v>53390.3694424934</v>
      </c>
      <c r="Q2153" s="9">
        <v>2.3333333333333299</v>
      </c>
      <c r="R2153" s="9">
        <v>5</v>
      </c>
      <c r="S2153" s="9">
        <v>4.42495533308613</v>
      </c>
      <c r="T2153" s="9"/>
      <c r="U2153" s="1">
        <f t="shared" si="132"/>
        <v>18900</v>
      </c>
      <c r="V2153" s="1">
        <f t="shared" si="133"/>
        <v>0</v>
      </c>
      <c r="W2153" s="1">
        <f t="shared" si="134"/>
        <v>2456.1477769974008</v>
      </c>
      <c r="X2153" s="1">
        <f t="shared" si="135"/>
        <v>21356.147776997299</v>
      </c>
    </row>
    <row r="2154" spans="1:24" hidden="1" x14ac:dyDescent="0.3">
      <c r="A2154" t="s">
        <v>22</v>
      </c>
      <c r="B2154" t="s">
        <v>23</v>
      </c>
      <c r="C2154">
        <v>1969</v>
      </c>
      <c r="D2154" s="1">
        <v>37500</v>
      </c>
      <c r="E2154" s="9">
        <v>1</v>
      </c>
      <c r="F2154" s="1">
        <v>37500</v>
      </c>
      <c r="G2154" s="9">
        <v>1.12995490883584</v>
      </c>
      <c r="H2154" s="1">
        <v>42373.309081343999</v>
      </c>
      <c r="I2154" s="9">
        <v>2</v>
      </c>
      <c r="J2154" s="1">
        <v>84746.618162687897</v>
      </c>
      <c r="K2154" s="1">
        <v>21186.654540672</v>
      </c>
      <c r="L2154" s="10">
        <v>0.2</v>
      </c>
      <c r="M2154" s="1">
        <v>105933.27270335999</v>
      </c>
      <c r="N2154" s="1">
        <v>21186.654540672</v>
      </c>
      <c r="O2154" s="10">
        <v>0.2</v>
      </c>
      <c r="P2154" s="1">
        <v>105933.27270335999</v>
      </c>
      <c r="Q2154" s="9">
        <v>2.3333333333333299</v>
      </c>
      <c r="R2154" s="9">
        <v>5</v>
      </c>
      <c r="S2154" s="9">
        <v>4.42495533308613</v>
      </c>
      <c r="T2154" s="9"/>
      <c r="U2154" s="1">
        <f t="shared" si="132"/>
        <v>37500</v>
      </c>
      <c r="V2154" s="1">
        <f t="shared" si="133"/>
        <v>0</v>
      </c>
      <c r="W2154" s="1">
        <f t="shared" si="134"/>
        <v>4873.3090813439994</v>
      </c>
      <c r="X2154" s="1">
        <f t="shared" si="135"/>
        <v>42373.309081343898</v>
      </c>
    </row>
    <row r="2155" spans="1:24" hidden="1" x14ac:dyDescent="0.3">
      <c r="A2155" t="s">
        <v>22</v>
      </c>
      <c r="B2155" t="s">
        <v>23</v>
      </c>
      <c r="C2155">
        <v>1970</v>
      </c>
      <c r="D2155" s="1">
        <v>25750</v>
      </c>
      <c r="E2155" s="9">
        <v>1.0590386624869399</v>
      </c>
      <c r="F2155" s="1">
        <v>27270.2455590387</v>
      </c>
      <c r="G2155" s="9">
        <v>1.12995490883584</v>
      </c>
      <c r="H2155" s="1">
        <v>30814.1478345945</v>
      </c>
      <c r="I2155" s="9">
        <v>2</v>
      </c>
      <c r="J2155" s="1">
        <v>61628.295669188999</v>
      </c>
      <c r="K2155" s="1">
        <v>15407.073917297201</v>
      </c>
      <c r="L2155" s="10">
        <v>0.2</v>
      </c>
      <c r="M2155" s="1">
        <v>77035.369586486195</v>
      </c>
      <c r="N2155" s="1">
        <v>15407.073917297201</v>
      </c>
      <c r="O2155" s="10">
        <v>0.2</v>
      </c>
      <c r="P2155" s="1">
        <v>77035.369586486195</v>
      </c>
      <c r="Q2155" s="9">
        <v>2.3333333333333299</v>
      </c>
      <c r="R2155" s="9">
        <v>4.7212629501726697</v>
      </c>
      <c r="S2155" s="9">
        <v>4.42495533308613</v>
      </c>
      <c r="T2155" s="9"/>
      <c r="U2155" s="1">
        <f t="shared" si="132"/>
        <v>25750</v>
      </c>
      <c r="V2155" s="1">
        <f t="shared" si="133"/>
        <v>1520.2455590386999</v>
      </c>
      <c r="W2155" s="1">
        <f t="shared" si="134"/>
        <v>3543.9022755557999</v>
      </c>
      <c r="X2155" s="1">
        <f t="shared" si="135"/>
        <v>30814.1478345945</v>
      </c>
    </row>
    <row r="2156" spans="1:24" hidden="1" x14ac:dyDescent="0.3">
      <c r="A2156" t="s">
        <v>22</v>
      </c>
      <c r="B2156" t="s">
        <v>23</v>
      </c>
      <c r="C2156">
        <v>1971</v>
      </c>
      <c r="D2156" s="1">
        <v>16000</v>
      </c>
      <c r="E2156" s="9">
        <v>1.0590386624869399</v>
      </c>
      <c r="F2156" s="1">
        <v>16944.618599791</v>
      </c>
      <c r="G2156" s="9">
        <v>1.12995490883584</v>
      </c>
      <c r="H2156" s="1">
        <v>19146.654965184902</v>
      </c>
      <c r="I2156" s="9">
        <v>2</v>
      </c>
      <c r="J2156" s="1">
        <v>38293.309930369804</v>
      </c>
      <c r="K2156" s="1">
        <v>9573.32748259246</v>
      </c>
      <c r="L2156" s="10">
        <v>0.2</v>
      </c>
      <c r="M2156" s="1">
        <v>47866.6374129623</v>
      </c>
      <c r="N2156" s="1">
        <v>9573.32748259246</v>
      </c>
      <c r="O2156" s="10">
        <v>0.2</v>
      </c>
      <c r="P2156" s="1">
        <v>47866.6374129623</v>
      </c>
      <c r="Q2156" s="9">
        <v>2.3333333333333299</v>
      </c>
      <c r="R2156" s="9">
        <v>4.7212629501726697</v>
      </c>
      <c r="S2156" s="9">
        <v>4.42495533308613</v>
      </c>
      <c r="T2156" s="9"/>
      <c r="U2156" s="1">
        <f t="shared" si="132"/>
        <v>16000</v>
      </c>
      <c r="V2156" s="1">
        <f t="shared" si="133"/>
        <v>944.61859979099972</v>
      </c>
      <c r="W2156" s="1">
        <f t="shared" si="134"/>
        <v>2202.0363653939021</v>
      </c>
      <c r="X2156" s="1">
        <f t="shared" si="135"/>
        <v>19146.654965184902</v>
      </c>
    </row>
    <row r="2157" spans="1:24" hidden="1" x14ac:dyDescent="0.3">
      <c r="A2157" t="s">
        <v>22</v>
      </c>
      <c r="B2157" t="s">
        <v>23</v>
      </c>
      <c r="C2157">
        <v>1972</v>
      </c>
      <c r="D2157" s="1">
        <v>16500</v>
      </c>
      <c r="E2157" s="9">
        <v>1</v>
      </c>
      <c r="F2157" s="1">
        <v>16500</v>
      </c>
      <c r="G2157" s="9">
        <v>1.12995490883584</v>
      </c>
      <c r="H2157" s="1">
        <v>18644.2559957913</v>
      </c>
      <c r="I2157" s="9">
        <v>2</v>
      </c>
      <c r="J2157" s="1">
        <v>37288.511991582702</v>
      </c>
      <c r="K2157" s="1">
        <v>9322.12799789567</v>
      </c>
      <c r="L2157" s="10">
        <v>0.2</v>
      </c>
      <c r="M2157" s="1">
        <v>46610.639989478397</v>
      </c>
      <c r="N2157" s="1">
        <v>9322.12799789567</v>
      </c>
      <c r="O2157" s="10">
        <v>0.2</v>
      </c>
      <c r="P2157" s="1">
        <v>46610.639989478397</v>
      </c>
      <c r="Q2157" s="9">
        <v>2.3333333333333299</v>
      </c>
      <c r="R2157" s="9">
        <v>5</v>
      </c>
      <c r="S2157" s="9">
        <v>4.42495533308613</v>
      </c>
      <c r="T2157" s="9"/>
      <c r="U2157" s="1">
        <f t="shared" si="132"/>
        <v>16500</v>
      </c>
      <c r="V2157" s="1">
        <f t="shared" si="133"/>
        <v>0</v>
      </c>
      <c r="W2157" s="1">
        <f t="shared" si="134"/>
        <v>2144.2559957912999</v>
      </c>
      <c r="X2157" s="1">
        <f t="shared" si="135"/>
        <v>18644.255995791402</v>
      </c>
    </row>
    <row r="2158" spans="1:24" hidden="1" x14ac:dyDescent="0.3">
      <c r="A2158" t="s">
        <v>22</v>
      </c>
      <c r="B2158" t="s">
        <v>23</v>
      </c>
      <c r="C2158">
        <v>1973</v>
      </c>
      <c r="D2158" s="1">
        <v>34000</v>
      </c>
      <c r="E2158" s="9">
        <v>1</v>
      </c>
      <c r="F2158" s="1">
        <v>34000</v>
      </c>
      <c r="G2158" s="9">
        <v>1.12995490883584</v>
      </c>
      <c r="H2158" s="1">
        <v>38418.466900418498</v>
      </c>
      <c r="I2158" s="9">
        <v>2</v>
      </c>
      <c r="J2158" s="1">
        <v>76836.933800837098</v>
      </c>
      <c r="K2158" s="1">
        <v>19209.2334502093</v>
      </c>
      <c r="L2158" s="10">
        <v>0.2</v>
      </c>
      <c r="M2158" s="1">
        <v>96046.167251046296</v>
      </c>
      <c r="N2158" s="1">
        <v>19209.2334502093</v>
      </c>
      <c r="O2158" s="10">
        <v>0.2</v>
      </c>
      <c r="P2158" s="1">
        <v>96046.167251046296</v>
      </c>
      <c r="Q2158" s="9">
        <v>2.3333333333333299</v>
      </c>
      <c r="R2158" s="9">
        <v>5</v>
      </c>
      <c r="S2158" s="9">
        <v>4.42495533308613</v>
      </c>
      <c r="T2158" s="9"/>
      <c r="U2158" s="1">
        <f t="shared" si="132"/>
        <v>34000</v>
      </c>
      <c r="V2158" s="1">
        <f t="shared" si="133"/>
        <v>0</v>
      </c>
      <c r="W2158" s="1">
        <f t="shared" si="134"/>
        <v>4418.466900418498</v>
      </c>
      <c r="X2158" s="1">
        <f t="shared" si="135"/>
        <v>38418.4669004186</v>
      </c>
    </row>
    <row r="2159" spans="1:24" hidden="1" x14ac:dyDescent="0.3">
      <c r="A2159" t="s">
        <v>22</v>
      </c>
      <c r="B2159" t="s">
        <v>23</v>
      </c>
      <c r="C2159">
        <v>1974</v>
      </c>
      <c r="D2159" s="1">
        <v>36500</v>
      </c>
      <c r="E2159" s="9">
        <v>1</v>
      </c>
      <c r="F2159" s="1">
        <v>36500</v>
      </c>
      <c r="G2159" s="9">
        <v>1.12995490883584</v>
      </c>
      <c r="H2159" s="1">
        <v>41243.354172508101</v>
      </c>
      <c r="I2159" s="9">
        <v>2</v>
      </c>
      <c r="J2159" s="1">
        <v>82486.708345016305</v>
      </c>
      <c r="K2159" s="1">
        <v>20621.677086254102</v>
      </c>
      <c r="L2159" s="10">
        <v>0.2</v>
      </c>
      <c r="M2159" s="1">
        <v>103108.38543127</v>
      </c>
      <c r="N2159" s="1">
        <v>20621.677086254102</v>
      </c>
      <c r="O2159" s="10">
        <v>0.2</v>
      </c>
      <c r="P2159" s="1">
        <v>103108.38543127</v>
      </c>
      <c r="Q2159" s="9">
        <v>2.3333333333333299</v>
      </c>
      <c r="R2159" s="9">
        <v>5</v>
      </c>
      <c r="S2159" s="9">
        <v>4.42495533308613</v>
      </c>
      <c r="T2159" s="9"/>
      <c r="U2159" s="1">
        <f t="shared" si="132"/>
        <v>36500</v>
      </c>
      <c r="V2159" s="1">
        <f t="shared" si="133"/>
        <v>0</v>
      </c>
      <c r="W2159" s="1">
        <f t="shared" si="134"/>
        <v>4743.3541725081013</v>
      </c>
      <c r="X2159" s="1">
        <f t="shared" si="135"/>
        <v>41243.354172508203</v>
      </c>
    </row>
    <row r="2160" spans="1:24" hidden="1" x14ac:dyDescent="0.3">
      <c r="A2160" t="s">
        <v>22</v>
      </c>
      <c r="B2160" t="s">
        <v>23</v>
      </c>
      <c r="C2160">
        <v>1975</v>
      </c>
      <c r="D2160" s="1">
        <v>13500</v>
      </c>
      <c r="E2160" s="9">
        <v>1</v>
      </c>
      <c r="F2160" s="1">
        <v>13500</v>
      </c>
      <c r="G2160" s="9">
        <v>1.12995490883584</v>
      </c>
      <c r="H2160" s="1">
        <v>15254.3912692838</v>
      </c>
      <c r="I2160" s="9">
        <v>2</v>
      </c>
      <c r="J2160" s="1">
        <v>30508.782538567699</v>
      </c>
      <c r="K2160" s="1">
        <v>7627.1956346419101</v>
      </c>
      <c r="L2160" s="10">
        <v>0.2</v>
      </c>
      <c r="M2160" s="1">
        <v>38135.978173209602</v>
      </c>
      <c r="N2160" s="1">
        <v>7627.1956346419101</v>
      </c>
      <c r="O2160" s="10">
        <v>0.2</v>
      </c>
      <c r="P2160" s="1">
        <v>38135.978173209602</v>
      </c>
      <c r="Q2160" s="9">
        <v>2.3333333333333299</v>
      </c>
      <c r="R2160" s="9">
        <v>5</v>
      </c>
      <c r="S2160" s="9">
        <v>4.42495533308613</v>
      </c>
      <c r="T2160" s="9"/>
      <c r="U2160" s="1">
        <f t="shared" si="132"/>
        <v>13500</v>
      </c>
      <c r="V2160" s="1">
        <f t="shared" si="133"/>
        <v>0</v>
      </c>
      <c r="W2160" s="1">
        <f t="shared" si="134"/>
        <v>1754.3912692838003</v>
      </c>
      <c r="X2160" s="1">
        <f t="shared" si="135"/>
        <v>15254.391269283899</v>
      </c>
    </row>
    <row r="2161" spans="1:24" hidden="1" x14ac:dyDescent="0.3">
      <c r="A2161" t="s">
        <v>22</v>
      </c>
      <c r="B2161" t="s">
        <v>23</v>
      </c>
      <c r="C2161">
        <v>1976</v>
      </c>
      <c r="D2161" s="1">
        <v>38800</v>
      </c>
      <c r="E2161" s="9">
        <v>1</v>
      </c>
      <c r="F2161" s="1">
        <v>38800</v>
      </c>
      <c r="G2161" s="9">
        <v>1.12995490883584</v>
      </c>
      <c r="H2161" s="1">
        <v>43842.250462830598</v>
      </c>
      <c r="I2161" s="9">
        <v>2</v>
      </c>
      <c r="J2161" s="1">
        <v>87684.500925661094</v>
      </c>
      <c r="K2161" s="1">
        <v>21921.125231415299</v>
      </c>
      <c r="L2161" s="10">
        <v>0.2</v>
      </c>
      <c r="M2161" s="1">
        <v>109605.626157076</v>
      </c>
      <c r="N2161" s="1">
        <v>21921.125231415299</v>
      </c>
      <c r="O2161" s="10">
        <v>0.2</v>
      </c>
      <c r="P2161" s="1">
        <v>109605.626157076</v>
      </c>
      <c r="Q2161" s="9">
        <v>2.3333333333333299</v>
      </c>
      <c r="R2161" s="9">
        <v>5</v>
      </c>
      <c r="S2161" s="9">
        <v>4.42495533308613</v>
      </c>
      <c r="T2161" s="9"/>
      <c r="U2161" s="1">
        <f t="shared" si="132"/>
        <v>38800</v>
      </c>
      <c r="V2161" s="1">
        <f t="shared" si="133"/>
        <v>0</v>
      </c>
      <c r="W2161" s="1">
        <f t="shared" si="134"/>
        <v>5042.2504628305978</v>
      </c>
      <c r="X2161" s="1">
        <f t="shared" si="135"/>
        <v>43842.250462830496</v>
      </c>
    </row>
    <row r="2162" spans="1:24" hidden="1" x14ac:dyDescent="0.3">
      <c r="A2162" t="s">
        <v>22</v>
      </c>
      <c r="B2162" t="s">
        <v>23</v>
      </c>
      <c r="C2162">
        <v>1977</v>
      </c>
      <c r="D2162" s="1">
        <v>34000</v>
      </c>
      <c r="E2162" s="9">
        <v>1</v>
      </c>
      <c r="F2162" s="1">
        <v>34000</v>
      </c>
      <c r="G2162" s="9">
        <v>1.12995490883584</v>
      </c>
      <c r="H2162" s="1">
        <v>38418.466900418498</v>
      </c>
      <c r="I2162" s="9">
        <v>2</v>
      </c>
      <c r="J2162" s="1">
        <v>76836.933800837098</v>
      </c>
      <c r="K2162" s="1">
        <v>19209.2334502093</v>
      </c>
      <c r="L2162" s="10">
        <v>0.2</v>
      </c>
      <c r="M2162" s="1">
        <v>96046.167251046296</v>
      </c>
      <c r="N2162" s="1">
        <v>19209.2334502093</v>
      </c>
      <c r="O2162" s="10">
        <v>0.2</v>
      </c>
      <c r="P2162" s="1">
        <v>96046.167251046296</v>
      </c>
      <c r="Q2162" s="9">
        <v>2.3333333333333299</v>
      </c>
      <c r="R2162" s="9">
        <v>5</v>
      </c>
      <c r="S2162" s="9">
        <v>4.42495533308613</v>
      </c>
      <c r="T2162" s="9"/>
      <c r="U2162" s="1">
        <f t="shared" si="132"/>
        <v>34000</v>
      </c>
      <c r="V2162" s="1">
        <f t="shared" si="133"/>
        <v>0</v>
      </c>
      <c r="W2162" s="1">
        <f t="shared" si="134"/>
        <v>4418.466900418498</v>
      </c>
      <c r="X2162" s="1">
        <f t="shared" si="135"/>
        <v>38418.4669004186</v>
      </c>
    </row>
    <row r="2163" spans="1:24" hidden="1" x14ac:dyDescent="0.3">
      <c r="A2163" t="s">
        <v>22</v>
      </c>
      <c r="B2163" t="s">
        <v>23</v>
      </c>
      <c r="C2163">
        <v>1978</v>
      </c>
      <c r="D2163" s="1">
        <v>18000</v>
      </c>
      <c r="E2163" s="9">
        <v>1</v>
      </c>
      <c r="F2163" s="1">
        <v>18000</v>
      </c>
      <c r="G2163" s="9">
        <v>1.12995490883584</v>
      </c>
      <c r="H2163" s="1">
        <v>20339.1883590451</v>
      </c>
      <c r="I2163" s="9">
        <v>2</v>
      </c>
      <c r="J2163" s="1">
        <v>40678.3767180902</v>
      </c>
      <c r="K2163" s="1">
        <v>10169.594179522601</v>
      </c>
      <c r="L2163" s="10">
        <v>0.2</v>
      </c>
      <c r="M2163" s="1">
        <v>50847.970897612802</v>
      </c>
      <c r="N2163" s="1">
        <v>10169.594179522601</v>
      </c>
      <c r="O2163" s="10">
        <v>0.2</v>
      </c>
      <c r="P2163" s="1">
        <v>50847.970897612802</v>
      </c>
      <c r="Q2163" s="9">
        <v>2.3333333333333299</v>
      </c>
      <c r="R2163" s="9">
        <v>5</v>
      </c>
      <c r="S2163" s="9">
        <v>4.42495533308613</v>
      </c>
      <c r="T2163" s="9"/>
      <c r="U2163" s="1">
        <f t="shared" si="132"/>
        <v>18000</v>
      </c>
      <c r="V2163" s="1">
        <f t="shared" si="133"/>
        <v>0</v>
      </c>
      <c r="W2163" s="1">
        <f t="shared" si="134"/>
        <v>2339.1883590450998</v>
      </c>
      <c r="X2163" s="1">
        <f t="shared" si="135"/>
        <v>20339.1883590451</v>
      </c>
    </row>
    <row r="2164" spans="1:24" hidden="1" x14ac:dyDescent="0.3">
      <c r="A2164" t="s">
        <v>22</v>
      </c>
      <c r="B2164" t="s">
        <v>23</v>
      </c>
      <c r="C2164">
        <v>1979</v>
      </c>
      <c r="D2164" s="1">
        <v>17500</v>
      </c>
      <c r="E2164" s="9">
        <v>1</v>
      </c>
      <c r="F2164" s="1">
        <v>17500</v>
      </c>
      <c r="G2164" s="9">
        <v>1.12995490883584</v>
      </c>
      <c r="H2164" s="1">
        <v>19774.210904627202</v>
      </c>
      <c r="I2164" s="9">
        <v>2</v>
      </c>
      <c r="J2164" s="1">
        <v>39548.421809254403</v>
      </c>
      <c r="K2164" s="1">
        <v>9887.1054523135899</v>
      </c>
      <c r="L2164" s="10">
        <v>0.2</v>
      </c>
      <c r="M2164" s="1">
        <v>49435.527261568001</v>
      </c>
      <c r="N2164" s="1">
        <v>9887.1054523135899</v>
      </c>
      <c r="O2164" s="10">
        <v>0.2</v>
      </c>
      <c r="P2164" s="1">
        <v>49435.527261568001</v>
      </c>
      <c r="Q2164" s="9">
        <v>2.3333333333333299</v>
      </c>
      <c r="R2164" s="9">
        <v>5</v>
      </c>
      <c r="S2164" s="9">
        <v>4.42495533308613</v>
      </c>
      <c r="T2164" s="9"/>
      <c r="U2164" s="1">
        <f t="shared" si="132"/>
        <v>17500</v>
      </c>
      <c r="V2164" s="1">
        <f t="shared" si="133"/>
        <v>0</v>
      </c>
      <c r="W2164" s="1">
        <f t="shared" si="134"/>
        <v>2274.2109046272017</v>
      </c>
      <c r="X2164" s="1">
        <f t="shared" si="135"/>
        <v>19774.210904627202</v>
      </c>
    </row>
    <row r="2165" spans="1:24" hidden="1" x14ac:dyDescent="0.3">
      <c r="A2165" t="s">
        <v>22</v>
      </c>
      <c r="B2165" t="s">
        <v>23</v>
      </c>
      <c r="C2165">
        <v>1980</v>
      </c>
      <c r="D2165" s="1">
        <v>31700</v>
      </c>
      <c r="E2165" s="9">
        <v>1</v>
      </c>
      <c r="F2165" s="1">
        <v>31700</v>
      </c>
      <c r="G2165" s="9">
        <v>1.12995490883584</v>
      </c>
      <c r="H2165" s="1">
        <v>35819.570610096103</v>
      </c>
      <c r="I2165" s="9">
        <v>2</v>
      </c>
      <c r="J2165" s="1">
        <v>71639.141220192207</v>
      </c>
      <c r="K2165" s="1">
        <v>17909.785305048099</v>
      </c>
      <c r="L2165" s="10">
        <v>0.2</v>
      </c>
      <c r="M2165" s="1">
        <v>89548.926525240298</v>
      </c>
      <c r="N2165" s="1">
        <v>17909.785305048099</v>
      </c>
      <c r="O2165" s="10">
        <v>0.2</v>
      </c>
      <c r="P2165" s="1">
        <v>89548.926525240298</v>
      </c>
      <c r="Q2165" s="9">
        <v>2.3333333333333299</v>
      </c>
      <c r="R2165" s="9">
        <v>5</v>
      </c>
      <c r="S2165" s="9">
        <v>4.42495533308613</v>
      </c>
      <c r="T2165" s="9"/>
      <c r="U2165" s="1">
        <f t="shared" si="132"/>
        <v>31700</v>
      </c>
      <c r="V2165" s="1">
        <f t="shared" si="133"/>
        <v>0</v>
      </c>
      <c r="W2165" s="1">
        <f t="shared" si="134"/>
        <v>4119.5706100961033</v>
      </c>
      <c r="X2165" s="1">
        <f t="shared" si="135"/>
        <v>35819.570610096103</v>
      </c>
    </row>
    <row r="2166" spans="1:24" hidden="1" x14ac:dyDescent="0.3">
      <c r="A2166" t="s">
        <v>22</v>
      </c>
      <c r="B2166" t="s">
        <v>23</v>
      </c>
      <c r="C2166">
        <v>1981</v>
      </c>
      <c r="D2166" s="1">
        <v>21500</v>
      </c>
      <c r="E2166" s="9">
        <v>1</v>
      </c>
      <c r="F2166" s="1">
        <v>21500</v>
      </c>
      <c r="G2166" s="9">
        <v>1.12995490883584</v>
      </c>
      <c r="H2166" s="1">
        <v>24294.030539970499</v>
      </c>
      <c r="I2166" s="9">
        <v>2</v>
      </c>
      <c r="J2166" s="1">
        <v>48588.061079941101</v>
      </c>
      <c r="K2166" s="1">
        <v>12147.015269985301</v>
      </c>
      <c r="L2166" s="10">
        <v>0.2</v>
      </c>
      <c r="M2166" s="1">
        <v>60735.076349926399</v>
      </c>
      <c r="N2166" s="1">
        <v>12147.015269985301</v>
      </c>
      <c r="O2166" s="10">
        <v>0.2</v>
      </c>
      <c r="P2166" s="1">
        <v>60735.076349926399</v>
      </c>
      <c r="Q2166" s="9">
        <v>2.3333333333333299</v>
      </c>
      <c r="R2166" s="9">
        <v>5</v>
      </c>
      <c r="S2166" s="9">
        <v>4.42495533308613</v>
      </c>
      <c r="T2166" s="9"/>
      <c r="U2166" s="1">
        <f t="shared" si="132"/>
        <v>21500</v>
      </c>
      <c r="V2166" s="1">
        <f t="shared" si="133"/>
        <v>0</v>
      </c>
      <c r="W2166" s="1">
        <f t="shared" si="134"/>
        <v>2794.0305399704994</v>
      </c>
      <c r="X2166" s="1">
        <f t="shared" si="135"/>
        <v>24294.030539970601</v>
      </c>
    </row>
    <row r="2167" spans="1:24" hidden="1" x14ac:dyDescent="0.3">
      <c r="A2167" t="s">
        <v>22</v>
      </c>
      <c r="B2167" t="s">
        <v>23</v>
      </c>
      <c r="C2167">
        <v>1982</v>
      </c>
      <c r="D2167" s="1">
        <v>27000</v>
      </c>
      <c r="E2167" s="9">
        <v>1</v>
      </c>
      <c r="F2167" s="1">
        <v>27000</v>
      </c>
      <c r="G2167" s="9">
        <v>1.12995490883584</v>
      </c>
      <c r="H2167" s="1">
        <v>30508.782538567699</v>
      </c>
      <c r="I2167" s="9">
        <v>2</v>
      </c>
      <c r="J2167" s="1">
        <v>61017.565077135303</v>
      </c>
      <c r="K2167" s="1">
        <v>15254.3912692838</v>
      </c>
      <c r="L2167" s="10">
        <v>0.2</v>
      </c>
      <c r="M2167" s="1">
        <v>76271.956346419101</v>
      </c>
      <c r="N2167" s="1">
        <v>15254.3912692838</v>
      </c>
      <c r="O2167" s="10">
        <v>0.2</v>
      </c>
      <c r="P2167" s="1">
        <v>76271.956346419101</v>
      </c>
      <c r="Q2167" s="9">
        <v>2.3333333333333299</v>
      </c>
      <c r="R2167" s="9">
        <v>5</v>
      </c>
      <c r="S2167" s="9">
        <v>4.42495533308613</v>
      </c>
      <c r="T2167" s="9"/>
      <c r="U2167" s="1">
        <f t="shared" si="132"/>
        <v>27000</v>
      </c>
      <c r="V2167" s="1">
        <f t="shared" si="133"/>
        <v>0</v>
      </c>
      <c r="W2167" s="1">
        <f t="shared" si="134"/>
        <v>3508.7825385676988</v>
      </c>
      <c r="X2167" s="1">
        <f t="shared" si="135"/>
        <v>30508.782538567604</v>
      </c>
    </row>
    <row r="2168" spans="1:24" hidden="1" x14ac:dyDescent="0.3">
      <c r="A2168" t="s">
        <v>22</v>
      </c>
      <c r="B2168" t="s">
        <v>23</v>
      </c>
      <c r="C2168">
        <v>1983</v>
      </c>
      <c r="D2168" s="1">
        <v>18000</v>
      </c>
      <c r="E2168" s="9">
        <v>1</v>
      </c>
      <c r="F2168" s="1">
        <v>18000</v>
      </c>
      <c r="G2168" s="9">
        <v>1.12995490883584</v>
      </c>
      <c r="H2168" s="1">
        <v>20339.1883590451</v>
      </c>
      <c r="I2168" s="9">
        <v>2</v>
      </c>
      <c r="J2168" s="1">
        <v>40678.3767180902</v>
      </c>
      <c r="K2168" s="1">
        <v>10169.594179522601</v>
      </c>
      <c r="L2168" s="10">
        <v>0.2</v>
      </c>
      <c r="M2168" s="1">
        <v>50847.970897612802</v>
      </c>
      <c r="N2168" s="1">
        <v>10169.594179522601</v>
      </c>
      <c r="O2168" s="10">
        <v>0.2</v>
      </c>
      <c r="P2168" s="1">
        <v>50847.970897612802</v>
      </c>
      <c r="Q2168" s="9">
        <v>2.3333333333333299</v>
      </c>
      <c r="R2168" s="9">
        <v>5</v>
      </c>
      <c r="S2168" s="9">
        <v>4.42495533308613</v>
      </c>
      <c r="T2168" s="9"/>
      <c r="U2168" s="1">
        <f t="shared" si="132"/>
        <v>18000</v>
      </c>
      <c r="V2168" s="1">
        <f t="shared" si="133"/>
        <v>0</v>
      </c>
      <c r="W2168" s="1">
        <f t="shared" si="134"/>
        <v>2339.1883590450998</v>
      </c>
      <c r="X2168" s="1">
        <f t="shared" si="135"/>
        <v>20339.1883590451</v>
      </c>
    </row>
    <row r="2169" spans="1:24" hidden="1" x14ac:dyDescent="0.3">
      <c r="A2169" t="s">
        <v>22</v>
      </c>
      <c r="B2169" t="s">
        <v>23</v>
      </c>
      <c r="C2169">
        <v>1984</v>
      </c>
      <c r="D2169" s="1">
        <v>17000</v>
      </c>
      <c r="E2169" s="9">
        <v>1</v>
      </c>
      <c r="F2169" s="1">
        <v>17000</v>
      </c>
      <c r="G2169" s="9">
        <v>1.12995490883584</v>
      </c>
      <c r="H2169" s="1">
        <v>19209.2334502093</v>
      </c>
      <c r="I2169" s="9">
        <v>2</v>
      </c>
      <c r="J2169" s="1">
        <v>38418.466900418498</v>
      </c>
      <c r="K2169" s="1">
        <v>9604.6167251046299</v>
      </c>
      <c r="L2169" s="10">
        <v>0.2</v>
      </c>
      <c r="M2169" s="1">
        <v>48023.083625523199</v>
      </c>
      <c r="N2169" s="1">
        <v>9604.6167251046299</v>
      </c>
      <c r="O2169" s="10">
        <v>0.2</v>
      </c>
      <c r="P2169" s="1">
        <v>48023.083625523199</v>
      </c>
      <c r="Q2169" s="9">
        <v>2.3333333333333299</v>
      </c>
      <c r="R2169" s="9">
        <v>5</v>
      </c>
      <c r="S2169" s="9">
        <v>4.42495533308613</v>
      </c>
      <c r="T2169" s="9"/>
      <c r="U2169" s="1">
        <f t="shared" si="132"/>
        <v>17000</v>
      </c>
      <c r="V2169" s="1">
        <f t="shared" si="133"/>
        <v>0</v>
      </c>
      <c r="W2169" s="1">
        <f t="shared" si="134"/>
        <v>2209.2334502092999</v>
      </c>
      <c r="X2169" s="1">
        <f t="shared" si="135"/>
        <v>19209.233450209198</v>
      </c>
    </row>
    <row r="2170" spans="1:24" hidden="1" x14ac:dyDescent="0.3">
      <c r="A2170" t="s">
        <v>22</v>
      </c>
      <c r="B2170" t="s">
        <v>23</v>
      </c>
      <c r="C2170">
        <v>1985</v>
      </c>
      <c r="D2170" s="1">
        <v>37200</v>
      </c>
      <c r="E2170" s="9">
        <v>1</v>
      </c>
      <c r="F2170" s="1">
        <v>37200</v>
      </c>
      <c r="G2170" s="9">
        <v>1.12995490883584</v>
      </c>
      <c r="H2170" s="1">
        <v>42034.322608693197</v>
      </c>
      <c r="I2170" s="9">
        <v>2</v>
      </c>
      <c r="J2170" s="1">
        <v>84068.645217386395</v>
      </c>
      <c r="K2170" s="1">
        <v>21017.161304346599</v>
      </c>
      <c r="L2170" s="10">
        <v>0.2</v>
      </c>
      <c r="M2170" s="1">
        <v>105085.806521733</v>
      </c>
      <c r="N2170" s="1">
        <v>21017.161304346599</v>
      </c>
      <c r="O2170" s="10">
        <v>0.2</v>
      </c>
      <c r="P2170" s="1">
        <v>105085.806521733</v>
      </c>
      <c r="Q2170" s="9">
        <v>2.3333333333333299</v>
      </c>
      <c r="R2170" s="9">
        <v>5</v>
      </c>
      <c r="S2170" s="9">
        <v>4.42495533308613</v>
      </c>
      <c r="T2170" s="9"/>
      <c r="U2170" s="1">
        <f t="shared" si="132"/>
        <v>37200</v>
      </c>
      <c r="V2170" s="1">
        <f t="shared" si="133"/>
        <v>0</v>
      </c>
      <c r="W2170" s="1">
        <f t="shared" si="134"/>
        <v>4834.3226086931973</v>
      </c>
      <c r="X2170" s="1">
        <f t="shared" si="135"/>
        <v>42034.322608693197</v>
      </c>
    </row>
    <row r="2171" spans="1:24" hidden="1" x14ac:dyDescent="0.3">
      <c r="A2171" t="s">
        <v>22</v>
      </c>
      <c r="B2171" t="s">
        <v>23</v>
      </c>
      <c r="C2171">
        <v>1986</v>
      </c>
      <c r="D2171" s="1">
        <v>12000</v>
      </c>
      <c r="E2171" s="9">
        <v>1</v>
      </c>
      <c r="F2171" s="1">
        <v>12000</v>
      </c>
      <c r="G2171" s="9">
        <v>1.12995490883584</v>
      </c>
      <c r="H2171" s="1">
        <v>13559.4589060301</v>
      </c>
      <c r="I2171" s="9">
        <v>2</v>
      </c>
      <c r="J2171" s="1">
        <v>27118.917812060099</v>
      </c>
      <c r="K2171" s="1">
        <v>6779.7294530150402</v>
      </c>
      <c r="L2171" s="10">
        <v>0.2</v>
      </c>
      <c r="M2171" s="1">
        <v>33898.647265075197</v>
      </c>
      <c r="N2171" s="1">
        <v>6779.7294530150402</v>
      </c>
      <c r="O2171" s="10">
        <v>0.2</v>
      </c>
      <c r="P2171" s="1">
        <v>33898.647265075197</v>
      </c>
      <c r="Q2171" s="9">
        <v>2.3333333333333299</v>
      </c>
      <c r="R2171" s="9">
        <v>5</v>
      </c>
      <c r="S2171" s="9">
        <v>4.42495533308613</v>
      </c>
      <c r="T2171" s="9"/>
      <c r="U2171" s="1">
        <f t="shared" si="132"/>
        <v>12000</v>
      </c>
      <c r="V2171" s="1">
        <f t="shared" si="133"/>
        <v>0</v>
      </c>
      <c r="W2171" s="1">
        <f t="shared" si="134"/>
        <v>1559.4589060301005</v>
      </c>
      <c r="X2171" s="1">
        <f t="shared" si="135"/>
        <v>13559.458906029999</v>
      </c>
    </row>
    <row r="2172" spans="1:24" hidden="1" x14ac:dyDescent="0.3">
      <c r="A2172" t="s">
        <v>22</v>
      </c>
      <c r="B2172" t="s">
        <v>23</v>
      </c>
      <c r="C2172">
        <v>1987</v>
      </c>
      <c r="D2172" s="1">
        <v>7700</v>
      </c>
      <c r="E2172" s="9">
        <v>1</v>
      </c>
      <c r="F2172" s="1">
        <v>7700</v>
      </c>
      <c r="G2172" s="9">
        <v>1.12995490883584</v>
      </c>
      <c r="H2172" s="1">
        <v>8700.6527980359606</v>
      </c>
      <c r="I2172" s="9">
        <v>2</v>
      </c>
      <c r="J2172" s="1">
        <v>17401.305596071899</v>
      </c>
      <c r="K2172" s="1">
        <v>4350.3263990179803</v>
      </c>
      <c r="L2172" s="10">
        <v>0.2</v>
      </c>
      <c r="M2172" s="1">
        <v>21751.631995089901</v>
      </c>
      <c r="N2172" s="1">
        <v>4350.3263990179803</v>
      </c>
      <c r="O2172" s="10">
        <v>0.2</v>
      </c>
      <c r="P2172" s="1">
        <v>21751.631995089901</v>
      </c>
      <c r="Q2172" s="9">
        <v>2.3333333333333299</v>
      </c>
      <c r="R2172" s="9">
        <v>5</v>
      </c>
      <c r="S2172" s="9">
        <v>4.42495533308613</v>
      </c>
      <c r="T2172" s="9"/>
      <c r="U2172" s="1">
        <f t="shared" si="132"/>
        <v>7700</v>
      </c>
      <c r="V2172" s="1">
        <f t="shared" si="133"/>
        <v>0</v>
      </c>
      <c r="W2172" s="1">
        <f t="shared" si="134"/>
        <v>1000.6527980359606</v>
      </c>
      <c r="X2172" s="1">
        <f t="shared" si="135"/>
        <v>8700.6527980359388</v>
      </c>
    </row>
    <row r="2173" spans="1:24" hidden="1" x14ac:dyDescent="0.3">
      <c r="A2173" t="s">
        <v>22</v>
      </c>
      <c r="B2173" t="s">
        <v>23</v>
      </c>
      <c r="C2173">
        <v>1988</v>
      </c>
      <c r="D2173" s="1">
        <v>20650</v>
      </c>
      <c r="E2173" s="9">
        <v>1</v>
      </c>
      <c r="F2173" s="1">
        <v>20650</v>
      </c>
      <c r="G2173" s="9">
        <v>1.12995490883584</v>
      </c>
      <c r="H2173" s="1">
        <v>23333.568867460101</v>
      </c>
      <c r="I2173" s="9">
        <v>2</v>
      </c>
      <c r="J2173" s="1">
        <v>46667.137734920201</v>
      </c>
      <c r="K2173" s="1">
        <v>11666.784433729999</v>
      </c>
      <c r="L2173" s="10">
        <v>0.2</v>
      </c>
      <c r="M2173" s="1">
        <v>58333.922168650199</v>
      </c>
      <c r="N2173" s="1">
        <v>11666.784433729999</v>
      </c>
      <c r="O2173" s="10">
        <v>0.2</v>
      </c>
      <c r="P2173" s="1">
        <v>58333.922168650199</v>
      </c>
      <c r="Q2173" s="9">
        <v>2.3333333333333299</v>
      </c>
      <c r="R2173" s="9">
        <v>5</v>
      </c>
      <c r="S2173" s="9">
        <v>4.42495533308613</v>
      </c>
      <c r="T2173" s="9"/>
      <c r="U2173" s="1">
        <f t="shared" si="132"/>
        <v>20650</v>
      </c>
      <c r="V2173" s="1">
        <f t="shared" si="133"/>
        <v>0</v>
      </c>
      <c r="W2173" s="1">
        <f t="shared" si="134"/>
        <v>2683.5688674601006</v>
      </c>
      <c r="X2173" s="1">
        <f t="shared" si="135"/>
        <v>23333.568867460101</v>
      </c>
    </row>
    <row r="2174" spans="1:24" hidden="1" x14ac:dyDescent="0.3">
      <c r="A2174" t="s">
        <v>22</v>
      </c>
      <c r="B2174" t="s">
        <v>23</v>
      </c>
      <c r="C2174">
        <v>1989</v>
      </c>
      <c r="D2174" s="1">
        <v>10100</v>
      </c>
      <c r="E2174" s="9">
        <v>1.18088595904589</v>
      </c>
      <c r="F2174" s="1">
        <v>11926.948186363499</v>
      </c>
      <c r="G2174" s="9">
        <v>1.12995490883584</v>
      </c>
      <c r="H2174" s="1">
        <v>13476.913650612099</v>
      </c>
      <c r="I2174" s="9">
        <v>2</v>
      </c>
      <c r="J2174" s="1">
        <v>26953.827301224301</v>
      </c>
      <c r="K2174" s="1">
        <v>6738.4568253060697</v>
      </c>
      <c r="L2174" s="10">
        <v>0.2</v>
      </c>
      <c r="M2174" s="1">
        <v>33692.2841265303</v>
      </c>
      <c r="N2174" s="1">
        <v>6738.4568253060697</v>
      </c>
      <c r="O2174" s="10">
        <v>0.2</v>
      </c>
      <c r="P2174" s="1">
        <v>33692.2841265303</v>
      </c>
      <c r="Q2174" s="9">
        <v>2.3333333333333299</v>
      </c>
      <c r="R2174" s="9">
        <v>4.2341091124834804</v>
      </c>
      <c r="S2174" s="9">
        <v>4.42495533308613</v>
      </c>
      <c r="T2174" s="9"/>
      <c r="U2174" s="1">
        <f t="shared" si="132"/>
        <v>10100</v>
      </c>
      <c r="V2174" s="1">
        <f t="shared" si="133"/>
        <v>1826.9481863634992</v>
      </c>
      <c r="W2174" s="1">
        <f t="shared" si="134"/>
        <v>1549.9654642486003</v>
      </c>
      <c r="X2174" s="1">
        <f t="shared" si="135"/>
        <v>13476.913650612201</v>
      </c>
    </row>
    <row r="2175" spans="1:24" hidden="1" x14ac:dyDescent="0.3">
      <c r="A2175" t="s">
        <v>22</v>
      </c>
      <c r="B2175" t="s">
        <v>23</v>
      </c>
      <c r="C2175">
        <v>1990</v>
      </c>
      <c r="D2175" s="1">
        <v>200</v>
      </c>
      <c r="E2175" s="9">
        <v>2.0843230403800499</v>
      </c>
      <c r="F2175" s="1">
        <v>416.86460807600901</v>
      </c>
      <c r="G2175" s="9">
        <v>1.12995490883584</v>
      </c>
      <c r="H2175" s="1">
        <v>471.03821021541501</v>
      </c>
      <c r="I2175" s="9">
        <v>2</v>
      </c>
      <c r="J2175" s="1">
        <v>942.07642043083001</v>
      </c>
      <c r="K2175" s="1">
        <v>235.51910510770799</v>
      </c>
      <c r="L2175" s="10">
        <v>0.2</v>
      </c>
      <c r="M2175" s="1">
        <v>1177.59552553854</v>
      </c>
      <c r="N2175" s="1">
        <v>235.51910510770799</v>
      </c>
      <c r="O2175" s="10">
        <v>0.2</v>
      </c>
      <c r="P2175" s="1">
        <v>1177.59552553854</v>
      </c>
      <c r="Q2175" s="9">
        <v>2.3333333333333299</v>
      </c>
      <c r="R2175" s="9">
        <v>2.3988603988603998</v>
      </c>
      <c r="S2175" s="9">
        <v>4.42495533308613</v>
      </c>
      <c r="T2175" s="9"/>
      <c r="U2175" s="1">
        <f t="shared" si="132"/>
        <v>200</v>
      </c>
      <c r="V2175" s="1">
        <f t="shared" si="133"/>
        <v>216.86460807600901</v>
      </c>
      <c r="W2175" s="1">
        <f t="shared" si="134"/>
        <v>54.173602139406</v>
      </c>
      <c r="X2175" s="1">
        <f t="shared" si="135"/>
        <v>471.03821021541501</v>
      </c>
    </row>
    <row r="2176" spans="1:24" hidden="1" x14ac:dyDescent="0.3">
      <c r="A2176" t="s">
        <v>22</v>
      </c>
      <c r="B2176" t="s">
        <v>23</v>
      </c>
      <c r="C2176">
        <v>1991</v>
      </c>
      <c r="D2176" s="1">
        <v>4150</v>
      </c>
      <c r="E2176" s="9">
        <v>1</v>
      </c>
      <c r="F2176" s="1">
        <v>4150</v>
      </c>
      <c r="G2176" s="9">
        <v>1.12995490883584</v>
      </c>
      <c r="H2176" s="1">
        <v>4689.3128716687297</v>
      </c>
      <c r="I2176" s="9">
        <v>2</v>
      </c>
      <c r="J2176" s="1">
        <v>9378.6257433374594</v>
      </c>
      <c r="K2176" s="1">
        <v>2344.6564358343699</v>
      </c>
      <c r="L2176" s="10">
        <v>0.2</v>
      </c>
      <c r="M2176" s="1">
        <v>11723.2821791718</v>
      </c>
      <c r="N2176" s="1">
        <v>2344.6564358343699</v>
      </c>
      <c r="O2176" s="10">
        <v>0.2</v>
      </c>
      <c r="P2176" s="1">
        <v>11723.2821791718</v>
      </c>
      <c r="Q2176" s="9">
        <v>2.3333333333333299</v>
      </c>
      <c r="R2176" s="9">
        <v>5</v>
      </c>
      <c r="S2176" s="9">
        <v>4.42495533308613</v>
      </c>
      <c r="T2176" s="9"/>
      <c r="U2176" s="1">
        <f t="shared" si="132"/>
        <v>4150</v>
      </c>
      <c r="V2176" s="1">
        <f t="shared" si="133"/>
        <v>0</v>
      </c>
      <c r="W2176" s="1">
        <f t="shared" si="134"/>
        <v>539.31287166872971</v>
      </c>
      <c r="X2176" s="1">
        <f t="shared" si="135"/>
        <v>4689.3128716687297</v>
      </c>
    </row>
    <row r="2177" spans="1:24" hidden="1" x14ac:dyDescent="0.3">
      <c r="A2177" t="s">
        <v>22</v>
      </c>
      <c r="B2177" t="s">
        <v>23</v>
      </c>
      <c r="C2177">
        <v>1992</v>
      </c>
      <c r="D2177" s="1">
        <v>11900</v>
      </c>
      <c r="E2177" s="9">
        <v>1</v>
      </c>
      <c r="F2177" s="1">
        <v>11900</v>
      </c>
      <c r="G2177" s="9">
        <v>1.12995490883584</v>
      </c>
      <c r="H2177" s="1">
        <v>13446.4634151465</v>
      </c>
      <c r="I2177" s="9">
        <v>2</v>
      </c>
      <c r="J2177" s="1">
        <v>26892.926830293</v>
      </c>
      <c r="K2177" s="1">
        <v>6723.2317075732399</v>
      </c>
      <c r="L2177" s="10">
        <v>0.2</v>
      </c>
      <c r="M2177" s="1">
        <v>33616.158537866198</v>
      </c>
      <c r="N2177" s="1">
        <v>6723.2317075732399</v>
      </c>
      <c r="O2177" s="10">
        <v>0.2</v>
      </c>
      <c r="P2177" s="1">
        <v>33616.158537866198</v>
      </c>
      <c r="Q2177" s="9">
        <v>2.3333333333333299</v>
      </c>
      <c r="R2177" s="9">
        <v>5</v>
      </c>
      <c r="S2177" s="9">
        <v>4.42495533308613</v>
      </c>
      <c r="T2177" s="9"/>
      <c r="U2177" s="1">
        <f t="shared" si="132"/>
        <v>11900</v>
      </c>
      <c r="V2177" s="1">
        <f t="shared" si="133"/>
        <v>0</v>
      </c>
      <c r="W2177" s="1">
        <f t="shared" si="134"/>
        <v>1546.4634151464998</v>
      </c>
      <c r="X2177" s="1">
        <f t="shared" si="135"/>
        <v>13446.4634151465</v>
      </c>
    </row>
    <row r="2178" spans="1:24" hidden="1" x14ac:dyDescent="0.3">
      <c r="A2178" t="s">
        <v>22</v>
      </c>
      <c r="B2178" t="s">
        <v>23</v>
      </c>
      <c r="C2178">
        <v>1993</v>
      </c>
      <c r="D2178" s="1">
        <v>500</v>
      </c>
      <c r="E2178" s="9">
        <v>4.21875</v>
      </c>
      <c r="F2178" s="1">
        <v>2109.375</v>
      </c>
      <c r="G2178" s="9">
        <v>1.12995490883584</v>
      </c>
      <c r="H2178" s="1">
        <v>2383.4986358256001</v>
      </c>
      <c r="I2178" s="9">
        <v>2</v>
      </c>
      <c r="J2178" s="1">
        <v>4766.9972716512002</v>
      </c>
      <c r="K2178" s="1">
        <v>1191.7493179128001</v>
      </c>
      <c r="L2178" s="10">
        <v>0.2</v>
      </c>
      <c r="M2178" s="1">
        <v>5958.7465895639998</v>
      </c>
      <c r="N2178" s="1">
        <v>1191.7493179128001</v>
      </c>
      <c r="O2178" s="10">
        <v>0.2</v>
      </c>
      <c r="P2178" s="1">
        <v>5958.7465895639998</v>
      </c>
      <c r="Q2178" s="9">
        <v>2.3333333333333299</v>
      </c>
      <c r="R2178" s="9">
        <v>1.18518518518519</v>
      </c>
      <c r="S2178" s="9">
        <v>4.42495533308613</v>
      </c>
      <c r="T2178" s="9"/>
      <c r="U2178" s="1">
        <f t="shared" si="132"/>
        <v>500</v>
      </c>
      <c r="V2178" s="1">
        <f t="shared" si="133"/>
        <v>1609.375</v>
      </c>
      <c r="W2178" s="1">
        <f t="shared" si="134"/>
        <v>274.1236358256001</v>
      </c>
      <c r="X2178" s="1">
        <f t="shared" si="135"/>
        <v>2383.4986358256001</v>
      </c>
    </row>
    <row r="2179" spans="1:24" hidden="1" x14ac:dyDescent="0.3">
      <c r="A2179" t="s">
        <v>22</v>
      </c>
      <c r="B2179" t="s">
        <v>23</v>
      </c>
      <c r="C2179">
        <v>1994</v>
      </c>
      <c r="D2179" s="1">
        <v>8700</v>
      </c>
      <c r="E2179" s="9">
        <v>1</v>
      </c>
      <c r="F2179" s="1">
        <v>8700</v>
      </c>
      <c r="G2179" s="9">
        <v>1.12995490883584</v>
      </c>
      <c r="H2179" s="1">
        <v>9830.6077068718005</v>
      </c>
      <c r="I2179" s="9">
        <v>2</v>
      </c>
      <c r="J2179" s="1">
        <v>19661.215413743601</v>
      </c>
      <c r="K2179" s="1">
        <v>4915.3038534359002</v>
      </c>
      <c r="L2179" s="10">
        <v>0.2</v>
      </c>
      <c r="M2179" s="1">
        <v>24576.519267179501</v>
      </c>
      <c r="N2179" s="1">
        <v>4915.3038534359002</v>
      </c>
      <c r="O2179" s="10">
        <v>0.2</v>
      </c>
      <c r="P2179" s="1">
        <v>24576.519267179501</v>
      </c>
      <c r="Q2179" s="9">
        <v>2.3333333333333299</v>
      </c>
      <c r="R2179" s="9">
        <v>5</v>
      </c>
      <c r="S2179" s="9">
        <v>4.42495533308613</v>
      </c>
      <c r="T2179" s="9"/>
      <c r="U2179" s="1">
        <f t="shared" ref="U2179:U2242" si="136">D2179</f>
        <v>8700</v>
      </c>
      <c r="V2179" s="1">
        <f t="shared" ref="V2179:V2242" si="137">F2179-D2179</f>
        <v>0</v>
      </c>
      <c r="W2179" s="1">
        <f t="shared" ref="W2179:W2242" si="138">H2179-F2179</f>
        <v>1130.6077068718005</v>
      </c>
      <c r="X2179" s="1">
        <f t="shared" ref="X2179:X2242" si="139">J2179-H2179</f>
        <v>9830.6077068718005</v>
      </c>
    </row>
    <row r="2180" spans="1:24" hidden="1" x14ac:dyDescent="0.3">
      <c r="A2180" t="s">
        <v>22</v>
      </c>
      <c r="B2180" t="s">
        <v>23</v>
      </c>
      <c r="C2180">
        <v>1995</v>
      </c>
      <c r="D2180" s="1">
        <v>7000</v>
      </c>
      <c r="E2180" s="9">
        <v>1</v>
      </c>
      <c r="F2180" s="1">
        <v>7000</v>
      </c>
      <c r="G2180" s="9">
        <v>1.12995490883584</v>
      </c>
      <c r="H2180" s="1">
        <v>7909.6843618508701</v>
      </c>
      <c r="I2180" s="9">
        <v>2</v>
      </c>
      <c r="J2180" s="1">
        <v>15819.3687237017</v>
      </c>
      <c r="K2180" s="1">
        <v>3954.8421809254401</v>
      </c>
      <c r="L2180" s="10">
        <v>0.2</v>
      </c>
      <c r="M2180" s="1">
        <v>19774.210904627202</v>
      </c>
      <c r="N2180" s="1">
        <v>3954.8421809254401</v>
      </c>
      <c r="O2180" s="10">
        <v>0.2</v>
      </c>
      <c r="P2180" s="1">
        <v>19774.210904627202</v>
      </c>
      <c r="Q2180" s="9">
        <v>2.3333333333333299</v>
      </c>
      <c r="R2180" s="9">
        <v>5</v>
      </c>
      <c r="S2180" s="9">
        <v>4.42495533308613</v>
      </c>
      <c r="T2180" s="9"/>
      <c r="U2180" s="1">
        <f t="shared" si="136"/>
        <v>7000</v>
      </c>
      <c r="V2180" s="1">
        <f t="shared" si="137"/>
        <v>0</v>
      </c>
      <c r="W2180" s="1">
        <f t="shared" si="138"/>
        <v>909.68436185087012</v>
      </c>
      <c r="X2180" s="1">
        <f t="shared" si="139"/>
        <v>7909.6843618508301</v>
      </c>
    </row>
    <row r="2181" spans="1:24" hidden="1" x14ac:dyDescent="0.3">
      <c r="A2181" t="s">
        <v>22</v>
      </c>
      <c r="B2181" t="s">
        <v>23</v>
      </c>
      <c r="C2181">
        <v>1996</v>
      </c>
      <c r="D2181" s="1">
        <v>19000</v>
      </c>
      <c r="E2181" s="9">
        <v>1</v>
      </c>
      <c r="F2181" s="1">
        <v>19000</v>
      </c>
      <c r="G2181" s="9">
        <v>1.12995490883584</v>
      </c>
      <c r="H2181" s="1">
        <v>21469.1432678809</v>
      </c>
      <c r="I2181" s="9">
        <v>2</v>
      </c>
      <c r="J2181" s="1">
        <v>42938.286535761901</v>
      </c>
      <c r="K2181" s="1">
        <v>10734.571633940501</v>
      </c>
      <c r="L2181" s="10">
        <v>0.2</v>
      </c>
      <c r="M2181" s="1">
        <v>53672.858169702398</v>
      </c>
      <c r="N2181" s="1">
        <v>10734.571633940501</v>
      </c>
      <c r="O2181" s="10">
        <v>0.2</v>
      </c>
      <c r="P2181" s="1">
        <v>53672.858169702398</v>
      </c>
      <c r="Q2181" s="9">
        <v>2.3333333333333299</v>
      </c>
      <c r="R2181" s="9">
        <v>5</v>
      </c>
      <c r="S2181" s="9">
        <v>4.42495533308613</v>
      </c>
      <c r="T2181" s="9"/>
      <c r="U2181" s="1">
        <f t="shared" si="136"/>
        <v>19000</v>
      </c>
      <c r="V2181" s="1">
        <f t="shared" si="137"/>
        <v>0</v>
      </c>
      <c r="W2181" s="1">
        <f t="shared" si="138"/>
        <v>2469.1432678808997</v>
      </c>
      <c r="X2181" s="1">
        <f t="shared" si="139"/>
        <v>21469.143267881002</v>
      </c>
    </row>
    <row r="2182" spans="1:24" hidden="1" x14ac:dyDescent="0.3">
      <c r="A2182" t="s">
        <v>22</v>
      </c>
      <c r="B2182" t="s">
        <v>23</v>
      </c>
      <c r="C2182">
        <v>1997</v>
      </c>
      <c r="D2182" s="1">
        <v>12000</v>
      </c>
      <c r="E2182" s="9">
        <v>1.32054176072235</v>
      </c>
      <c r="F2182" s="1">
        <v>15846.5011286682</v>
      </c>
      <c r="G2182" s="9">
        <v>1.12995490883584</v>
      </c>
      <c r="H2182" s="1">
        <v>17905.831738211298</v>
      </c>
      <c r="I2182" s="9">
        <v>2</v>
      </c>
      <c r="J2182" s="1">
        <v>35811.663476422502</v>
      </c>
      <c r="K2182" s="1">
        <v>8952.9158691056291</v>
      </c>
      <c r="L2182" s="10">
        <v>0.2</v>
      </c>
      <c r="M2182" s="1">
        <v>44764.579345528196</v>
      </c>
      <c r="N2182" s="1">
        <v>8952.9158691056291</v>
      </c>
      <c r="O2182" s="10">
        <v>0.2</v>
      </c>
      <c r="P2182" s="1">
        <v>44764.579345528196</v>
      </c>
      <c r="Q2182" s="9">
        <v>2.3333333333333299</v>
      </c>
      <c r="R2182" s="9">
        <v>3.7863247863247902</v>
      </c>
      <c r="S2182" s="9">
        <v>4.42495533308613</v>
      </c>
      <c r="T2182" s="9"/>
      <c r="U2182" s="1">
        <f t="shared" si="136"/>
        <v>12000</v>
      </c>
      <c r="V2182" s="1">
        <f t="shared" si="137"/>
        <v>3846.5011286682002</v>
      </c>
      <c r="W2182" s="1">
        <f t="shared" si="138"/>
        <v>2059.330609543098</v>
      </c>
      <c r="X2182" s="1">
        <f t="shared" si="139"/>
        <v>17905.831738211204</v>
      </c>
    </row>
    <row r="2183" spans="1:24" hidden="1" x14ac:dyDescent="0.3">
      <c r="A2183" t="s">
        <v>22</v>
      </c>
      <c r="B2183" t="s">
        <v>23</v>
      </c>
      <c r="C2183">
        <v>1998</v>
      </c>
      <c r="D2183" s="1">
        <v>14000</v>
      </c>
      <c r="E2183" s="9">
        <v>1</v>
      </c>
      <c r="F2183" s="1">
        <v>14000</v>
      </c>
      <c r="G2183" s="9">
        <v>1.12995490883584</v>
      </c>
      <c r="H2183" s="1">
        <v>15819.3687237017</v>
      </c>
      <c r="I2183" s="9">
        <v>2</v>
      </c>
      <c r="J2183" s="1">
        <v>31638.737447403499</v>
      </c>
      <c r="K2183" s="1">
        <v>7909.6843618508701</v>
      </c>
      <c r="L2183" s="10">
        <v>0.2</v>
      </c>
      <c r="M2183" s="1">
        <v>39548.421809254403</v>
      </c>
      <c r="N2183" s="1">
        <v>7909.6843618508701</v>
      </c>
      <c r="O2183" s="10">
        <v>0.2</v>
      </c>
      <c r="P2183" s="1">
        <v>39548.421809254403</v>
      </c>
      <c r="Q2183" s="9">
        <v>2.3333333333333299</v>
      </c>
      <c r="R2183" s="9">
        <v>5</v>
      </c>
      <c r="S2183" s="9">
        <v>4.42495533308613</v>
      </c>
      <c r="T2183" s="9"/>
      <c r="U2183" s="1">
        <f t="shared" si="136"/>
        <v>14000</v>
      </c>
      <c r="V2183" s="1">
        <f t="shared" si="137"/>
        <v>0</v>
      </c>
      <c r="W2183" s="1">
        <f t="shared" si="138"/>
        <v>1819.3687237017002</v>
      </c>
      <c r="X2183" s="1">
        <f t="shared" si="139"/>
        <v>15819.368723701798</v>
      </c>
    </row>
    <row r="2184" spans="1:24" hidden="1" x14ac:dyDescent="0.3">
      <c r="A2184" t="s">
        <v>22</v>
      </c>
      <c r="B2184" t="s">
        <v>23</v>
      </c>
      <c r="C2184">
        <v>1999</v>
      </c>
      <c r="D2184" s="1">
        <v>15500</v>
      </c>
      <c r="E2184" s="9">
        <v>1</v>
      </c>
      <c r="F2184" s="1">
        <v>15500</v>
      </c>
      <c r="G2184" s="9">
        <v>1.12995490883584</v>
      </c>
      <c r="H2184" s="1">
        <v>17514.3010869555</v>
      </c>
      <c r="I2184" s="9">
        <v>2</v>
      </c>
      <c r="J2184" s="1">
        <v>35028.602173911</v>
      </c>
      <c r="K2184" s="1">
        <v>8757.15054347775</v>
      </c>
      <c r="L2184" s="10">
        <v>0.2</v>
      </c>
      <c r="M2184" s="1">
        <v>43785.752717388801</v>
      </c>
      <c r="N2184" s="1">
        <v>8757.15054347775</v>
      </c>
      <c r="O2184" s="10">
        <v>0.2</v>
      </c>
      <c r="P2184" s="1">
        <v>43785.752717388801</v>
      </c>
      <c r="Q2184" s="9">
        <v>2.3333333333333299</v>
      </c>
      <c r="R2184" s="9">
        <v>5</v>
      </c>
      <c r="S2184" s="9">
        <v>4.42495533308613</v>
      </c>
      <c r="T2184" s="9"/>
      <c r="U2184" s="1">
        <f t="shared" si="136"/>
        <v>15500</v>
      </c>
      <c r="V2184" s="1">
        <f t="shared" si="137"/>
        <v>0</v>
      </c>
      <c r="W2184" s="1">
        <f t="shared" si="138"/>
        <v>2014.3010869555001</v>
      </c>
      <c r="X2184" s="1">
        <f t="shared" si="139"/>
        <v>17514.3010869555</v>
      </c>
    </row>
    <row r="2185" spans="1:24" hidden="1" x14ac:dyDescent="0.3">
      <c r="A2185" t="s">
        <v>22</v>
      </c>
      <c r="B2185" t="s">
        <v>23</v>
      </c>
      <c r="C2185">
        <v>2000</v>
      </c>
      <c r="D2185" s="1">
        <v>19000</v>
      </c>
      <c r="E2185" s="9">
        <v>1</v>
      </c>
      <c r="F2185" s="1">
        <v>19000</v>
      </c>
      <c r="G2185" s="9">
        <v>1.12995490883584</v>
      </c>
      <c r="H2185" s="1">
        <v>21469.1432678809</v>
      </c>
      <c r="I2185" s="9">
        <v>2</v>
      </c>
      <c r="J2185" s="1">
        <v>42938.286535761901</v>
      </c>
      <c r="K2185" s="1">
        <v>10734.571633940501</v>
      </c>
      <c r="L2185" s="10">
        <v>0.2</v>
      </c>
      <c r="M2185" s="1">
        <v>53672.858169702398</v>
      </c>
      <c r="N2185" s="1">
        <v>10734.571633940501</v>
      </c>
      <c r="O2185" s="10">
        <v>0.2</v>
      </c>
      <c r="P2185" s="1">
        <v>53672.858169702398</v>
      </c>
      <c r="Q2185" s="9">
        <v>2.3333333333333299</v>
      </c>
      <c r="R2185" s="9">
        <v>5</v>
      </c>
      <c r="S2185" s="9">
        <v>4.42495533308613</v>
      </c>
      <c r="T2185" s="9"/>
      <c r="U2185" s="1">
        <f t="shared" si="136"/>
        <v>19000</v>
      </c>
      <c r="V2185" s="1">
        <f t="shared" si="137"/>
        <v>0</v>
      </c>
      <c r="W2185" s="1">
        <f t="shared" si="138"/>
        <v>2469.1432678808997</v>
      </c>
      <c r="X2185" s="1">
        <f t="shared" si="139"/>
        <v>21469.143267881002</v>
      </c>
    </row>
    <row r="2186" spans="1:24" hidden="1" x14ac:dyDescent="0.3">
      <c r="A2186" t="s">
        <v>22</v>
      </c>
      <c r="B2186" t="s">
        <v>23</v>
      </c>
      <c r="C2186">
        <v>2001</v>
      </c>
      <c r="D2186" s="1">
        <v>3900</v>
      </c>
      <c r="E2186" s="9">
        <v>1</v>
      </c>
      <c r="F2186" s="1">
        <v>3900</v>
      </c>
      <c r="G2186" s="9">
        <v>1.12995490883584</v>
      </c>
      <c r="H2186" s="1">
        <v>4406.8241444597697</v>
      </c>
      <c r="I2186" s="9">
        <v>2</v>
      </c>
      <c r="J2186" s="1">
        <v>8813.6482889195395</v>
      </c>
      <c r="K2186" s="1">
        <v>2203.4120722298899</v>
      </c>
      <c r="L2186" s="10">
        <v>0.2</v>
      </c>
      <c r="M2186" s="1">
        <v>11017.060361149401</v>
      </c>
      <c r="N2186" s="1">
        <v>2203.4120722298899</v>
      </c>
      <c r="O2186" s="10">
        <v>0.2</v>
      </c>
      <c r="P2186" s="1">
        <v>11017.060361149401</v>
      </c>
      <c r="Q2186" s="9">
        <v>2.3333333333333299</v>
      </c>
      <c r="R2186" s="9">
        <v>5</v>
      </c>
      <c r="S2186" s="9">
        <v>4.42495533308613</v>
      </c>
      <c r="T2186" s="9"/>
      <c r="U2186" s="1">
        <f t="shared" si="136"/>
        <v>3900</v>
      </c>
      <c r="V2186" s="1">
        <f t="shared" si="137"/>
        <v>0</v>
      </c>
      <c r="W2186" s="1">
        <f t="shared" si="138"/>
        <v>506.82414445976974</v>
      </c>
      <c r="X2186" s="1">
        <f t="shared" si="139"/>
        <v>4406.8241444597697</v>
      </c>
    </row>
    <row r="2187" spans="1:24" hidden="1" x14ac:dyDescent="0.3">
      <c r="A2187" t="s">
        <v>22</v>
      </c>
      <c r="B2187" t="s">
        <v>23</v>
      </c>
      <c r="C2187">
        <v>2002</v>
      </c>
      <c r="D2187" s="1">
        <v>9650</v>
      </c>
      <c r="E2187" s="9">
        <v>1</v>
      </c>
      <c r="F2187" s="1">
        <v>9650</v>
      </c>
      <c r="G2187" s="9">
        <v>1.12995490883584</v>
      </c>
      <c r="H2187" s="1">
        <v>10904.0648702658</v>
      </c>
      <c r="I2187" s="9">
        <v>2</v>
      </c>
      <c r="J2187" s="1">
        <v>21808.129740531698</v>
      </c>
      <c r="K2187" s="1">
        <v>5452.03243513292</v>
      </c>
      <c r="L2187" s="10">
        <v>0.2</v>
      </c>
      <c r="M2187" s="1">
        <v>27260.162175664598</v>
      </c>
      <c r="N2187" s="1">
        <v>5452.03243513292</v>
      </c>
      <c r="O2187" s="10">
        <v>0.2</v>
      </c>
      <c r="P2187" s="1">
        <v>27260.162175664598</v>
      </c>
      <c r="Q2187" s="9">
        <v>2.3333333333333299</v>
      </c>
      <c r="R2187" s="9">
        <v>5</v>
      </c>
      <c r="S2187" s="9">
        <v>4.42495533308613</v>
      </c>
      <c r="T2187" s="9"/>
      <c r="U2187" s="1">
        <f t="shared" si="136"/>
        <v>9650</v>
      </c>
      <c r="V2187" s="1">
        <f t="shared" si="137"/>
        <v>0</v>
      </c>
      <c r="W2187" s="1">
        <f t="shared" si="138"/>
        <v>1254.0648702658</v>
      </c>
      <c r="X2187" s="1">
        <f t="shared" si="139"/>
        <v>10904.064870265898</v>
      </c>
    </row>
    <row r="2188" spans="1:24" hidden="1" x14ac:dyDescent="0.3">
      <c r="A2188" t="s">
        <v>22</v>
      </c>
      <c r="B2188" t="s">
        <v>23</v>
      </c>
      <c r="C2188">
        <v>2003</v>
      </c>
      <c r="D2188" s="1">
        <v>7500</v>
      </c>
      <c r="E2188" s="9">
        <v>1</v>
      </c>
      <c r="F2188" s="1">
        <v>7500</v>
      </c>
      <c r="G2188" s="9">
        <v>1.12995490883584</v>
      </c>
      <c r="H2188" s="1">
        <v>8474.6618162687901</v>
      </c>
      <c r="I2188" s="9">
        <v>2</v>
      </c>
      <c r="J2188" s="1">
        <v>16949.323632537598</v>
      </c>
      <c r="K2188" s="1">
        <v>4237.3309081343996</v>
      </c>
      <c r="L2188" s="10">
        <v>0.2</v>
      </c>
      <c r="M2188" s="1">
        <v>21186.654540672</v>
      </c>
      <c r="N2188" s="1">
        <v>4237.3309081343996</v>
      </c>
      <c r="O2188" s="10">
        <v>0.2</v>
      </c>
      <c r="P2188" s="1">
        <v>21186.654540672</v>
      </c>
      <c r="Q2188" s="9">
        <v>2.3333333333333299</v>
      </c>
      <c r="R2188" s="9">
        <v>5</v>
      </c>
      <c r="S2188" s="9">
        <v>4.42495533308613</v>
      </c>
      <c r="T2188" s="9"/>
      <c r="U2188" s="1">
        <f t="shared" si="136"/>
        <v>7500</v>
      </c>
      <c r="V2188" s="1">
        <f t="shared" si="137"/>
        <v>0</v>
      </c>
      <c r="W2188" s="1">
        <f t="shared" si="138"/>
        <v>974.66181626879006</v>
      </c>
      <c r="X2188" s="1">
        <f t="shared" si="139"/>
        <v>8474.6618162688083</v>
      </c>
    </row>
    <row r="2189" spans="1:24" hidden="1" x14ac:dyDescent="0.3">
      <c r="A2189" t="s">
        <v>22</v>
      </c>
      <c r="B2189" t="s">
        <v>23</v>
      </c>
      <c r="C2189">
        <v>2004</v>
      </c>
      <c r="D2189" s="1">
        <v>10000</v>
      </c>
      <c r="E2189" s="9">
        <v>1</v>
      </c>
      <c r="F2189" s="1">
        <v>10000</v>
      </c>
      <c r="G2189" s="9">
        <v>1.12995490883584</v>
      </c>
      <c r="H2189" s="1">
        <v>11299.549088358401</v>
      </c>
      <c r="I2189" s="9">
        <v>2</v>
      </c>
      <c r="J2189" s="1">
        <v>22599.098176716801</v>
      </c>
      <c r="K2189" s="1">
        <v>5649.7745441792003</v>
      </c>
      <c r="L2189" s="10">
        <v>0.2</v>
      </c>
      <c r="M2189" s="1">
        <v>28248.872720896001</v>
      </c>
      <c r="N2189" s="1">
        <v>5649.7745441792003</v>
      </c>
      <c r="O2189" s="10">
        <v>0.2</v>
      </c>
      <c r="P2189" s="1">
        <v>28248.872720896001</v>
      </c>
      <c r="Q2189" s="9">
        <v>2.3333333333333299</v>
      </c>
      <c r="R2189" s="9">
        <v>5</v>
      </c>
      <c r="S2189" s="9">
        <v>4.42495533308613</v>
      </c>
      <c r="T2189" s="9"/>
      <c r="U2189" s="1">
        <f t="shared" si="136"/>
        <v>10000</v>
      </c>
      <c r="V2189" s="1">
        <f t="shared" si="137"/>
        <v>0</v>
      </c>
      <c r="W2189" s="1">
        <f t="shared" si="138"/>
        <v>1299.5490883584007</v>
      </c>
      <c r="X2189" s="1">
        <f t="shared" si="139"/>
        <v>11299.549088358401</v>
      </c>
    </row>
    <row r="2190" spans="1:24" hidden="1" x14ac:dyDescent="0.3">
      <c r="A2190" t="s">
        <v>22</v>
      </c>
      <c r="B2190" t="s">
        <v>23</v>
      </c>
      <c r="C2190">
        <v>2005</v>
      </c>
      <c r="D2190" s="1">
        <v>5000</v>
      </c>
      <c r="E2190" s="9">
        <v>1.3012756378189101</v>
      </c>
      <c r="F2190" s="1">
        <v>6506.3781890945502</v>
      </c>
      <c r="G2190" s="9">
        <v>1.12995490883584</v>
      </c>
      <c r="H2190" s="1">
        <v>7351.9139735098197</v>
      </c>
      <c r="I2190" s="9">
        <v>2</v>
      </c>
      <c r="J2190" s="1">
        <v>14703.827947019599</v>
      </c>
      <c r="K2190" s="1">
        <v>3675.9569867549098</v>
      </c>
      <c r="L2190" s="10">
        <v>0.2</v>
      </c>
      <c r="M2190" s="1">
        <v>18379.784933774601</v>
      </c>
      <c r="N2190" s="1">
        <v>3675.9569867549098</v>
      </c>
      <c r="O2190" s="10">
        <v>0.2</v>
      </c>
      <c r="P2190" s="1">
        <v>18379.784933774601</v>
      </c>
      <c r="Q2190" s="9">
        <v>2.3333333333333299</v>
      </c>
      <c r="R2190" s="9">
        <v>3.8423834694858199</v>
      </c>
      <c r="S2190" s="9">
        <v>4.42495533308613</v>
      </c>
      <c r="T2190" s="9"/>
      <c r="U2190" s="1">
        <f t="shared" si="136"/>
        <v>5000</v>
      </c>
      <c r="V2190" s="1">
        <f t="shared" si="137"/>
        <v>1506.3781890945502</v>
      </c>
      <c r="W2190" s="1">
        <f t="shared" si="138"/>
        <v>845.53578441526952</v>
      </c>
      <c r="X2190" s="1">
        <f t="shared" si="139"/>
        <v>7351.9139735097797</v>
      </c>
    </row>
    <row r="2191" spans="1:24" hidden="1" x14ac:dyDescent="0.3">
      <c r="A2191" t="s">
        <v>22</v>
      </c>
      <c r="B2191" t="s">
        <v>23</v>
      </c>
      <c r="C2191">
        <v>2006</v>
      </c>
      <c r="D2191" s="1">
        <v>25200</v>
      </c>
      <c r="E2191" s="9">
        <v>1</v>
      </c>
      <c r="F2191" s="1">
        <v>25200</v>
      </c>
      <c r="G2191" s="9">
        <v>1.12995490883584</v>
      </c>
      <c r="H2191" s="1">
        <v>28474.8637026631</v>
      </c>
      <c r="I2191" s="9">
        <v>2</v>
      </c>
      <c r="J2191" s="1">
        <v>56949.727405326303</v>
      </c>
      <c r="K2191" s="1">
        <v>14237.431851331599</v>
      </c>
      <c r="L2191" s="10">
        <v>0.2</v>
      </c>
      <c r="M2191" s="1">
        <v>71187.159256657906</v>
      </c>
      <c r="N2191" s="1">
        <v>14237.431851331599</v>
      </c>
      <c r="O2191" s="10">
        <v>0.2</v>
      </c>
      <c r="P2191" s="1">
        <v>71187.159256657906</v>
      </c>
      <c r="Q2191" s="9">
        <v>2.3333333333333299</v>
      </c>
      <c r="R2191" s="9">
        <v>5</v>
      </c>
      <c r="S2191" s="9">
        <v>4.42495533308613</v>
      </c>
      <c r="T2191" s="9"/>
      <c r="U2191" s="1">
        <f t="shared" si="136"/>
        <v>25200</v>
      </c>
      <c r="V2191" s="1">
        <f t="shared" si="137"/>
        <v>0</v>
      </c>
      <c r="W2191" s="1">
        <f t="shared" si="138"/>
        <v>3274.8637026631004</v>
      </c>
      <c r="X2191" s="1">
        <f t="shared" si="139"/>
        <v>28474.863702663202</v>
      </c>
    </row>
    <row r="2192" spans="1:24" hidden="1" x14ac:dyDescent="0.3">
      <c r="A2192" t="s">
        <v>22</v>
      </c>
      <c r="B2192" t="s">
        <v>23</v>
      </c>
      <c r="C2192">
        <v>2007</v>
      </c>
      <c r="D2192" s="1">
        <v>7000</v>
      </c>
      <c r="E2192" s="9">
        <v>1.3012756378189101</v>
      </c>
      <c r="F2192" s="1">
        <v>9108.9294647323695</v>
      </c>
      <c r="G2192" s="9">
        <v>1.12995490883584</v>
      </c>
      <c r="H2192" s="1">
        <v>10292.6795629138</v>
      </c>
      <c r="I2192" s="9">
        <v>2</v>
      </c>
      <c r="J2192" s="1">
        <v>20585.359125827501</v>
      </c>
      <c r="K2192" s="1">
        <v>5146.3397814568798</v>
      </c>
      <c r="L2192" s="10">
        <v>0.2</v>
      </c>
      <c r="M2192" s="1">
        <v>25731.698907284401</v>
      </c>
      <c r="N2192" s="1">
        <v>5146.3397814568798</v>
      </c>
      <c r="O2192" s="10">
        <v>0.2</v>
      </c>
      <c r="P2192" s="1">
        <v>25731.698907284401</v>
      </c>
      <c r="Q2192" s="9">
        <v>2.3333333333333299</v>
      </c>
      <c r="R2192" s="9">
        <v>3.8423834694858199</v>
      </c>
      <c r="S2192" s="9">
        <v>4.42495533308613</v>
      </c>
      <c r="T2192" s="9"/>
      <c r="U2192" s="1">
        <f t="shared" si="136"/>
        <v>7000</v>
      </c>
      <c r="V2192" s="1">
        <f t="shared" si="137"/>
        <v>2108.9294647323695</v>
      </c>
      <c r="W2192" s="1">
        <f t="shared" si="138"/>
        <v>1183.7500981814301</v>
      </c>
      <c r="X2192" s="1">
        <f t="shared" si="139"/>
        <v>10292.679562913701</v>
      </c>
    </row>
    <row r="2193" spans="1:24" hidden="1" x14ac:dyDescent="0.3">
      <c r="A2193" t="s">
        <v>22</v>
      </c>
      <c r="B2193" t="s">
        <v>23</v>
      </c>
      <c r="C2193">
        <v>2008</v>
      </c>
      <c r="D2193" s="1">
        <v>9100</v>
      </c>
      <c r="E2193" s="9">
        <v>1</v>
      </c>
      <c r="F2193" s="1">
        <v>9100</v>
      </c>
      <c r="G2193" s="9">
        <v>1.12995490883584</v>
      </c>
      <c r="H2193" s="1">
        <v>10282.5896704061</v>
      </c>
      <c r="I2193" s="9">
        <v>2</v>
      </c>
      <c r="J2193" s="1">
        <v>20565.179340812301</v>
      </c>
      <c r="K2193" s="1">
        <v>5141.2948352030699</v>
      </c>
      <c r="L2193" s="10">
        <v>0.2</v>
      </c>
      <c r="M2193" s="1">
        <v>25706.474176015301</v>
      </c>
      <c r="N2193" s="1">
        <v>5141.2948352030699</v>
      </c>
      <c r="O2193" s="10">
        <v>0.2</v>
      </c>
      <c r="P2193" s="1">
        <v>25706.474176015301</v>
      </c>
      <c r="Q2193" s="9">
        <v>2.3333333333333299</v>
      </c>
      <c r="R2193" s="9">
        <v>5</v>
      </c>
      <c r="S2193" s="9">
        <v>4.42495533308613</v>
      </c>
      <c r="T2193" s="9"/>
      <c r="U2193" s="1">
        <f t="shared" si="136"/>
        <v>9100</v>
      </c>
      <c r="V2193" s="1">
        <f t="shared" si="137"/>
        <v>0</v>
      </c>
      <c r="W2193" s="1">
        <f t="shared" si="138"/>
        <v>1182.5896704060997</v>
      </c>
      <c r="X2193" s="1">
        <f t="shared" si="139"/>
        <v>10282.589670406202</v>
      </c>
    </row>
    <row r="2194" spans="1:24" hidden="1" x14ac:dyDescent="0.3">
      <c r="A2194" t="s">
        <v>22</v>
      </c>
      <c r="B2194" t="s">
        <v>23</v>
      </c>
      <c r="C2194">
        <v>2009</v>
      </c>
      <c r="D2194" s="1">
        <v>7500</v>
      </c>
      <c r="E2194" s="9">
        <v>1.3012756378189101</v>
      </c>
      <c r="F2194" s="1">
        <v>9759.5672836418198</v>
      </c>
      <c r="G2194" s="9">
        <v>1.12995490883584</v>
      </c>
      <c r="H2194" s="1">
        <v>11027.8709602647</v>
      </c>
      <c r="I2194" s="9">
        <v>2</v>
      </c>
      <c r="J2194" s="1">
        <v>22055.741920529501</v>
      </c>
      <c r="K2194" s="1">
        <v>5513.9354801323698</v>
      </c>
      <c r="L2194" s="10">
        <v>0.2</v>
      </c>
      <c r="M2194" s="1">
        <v>27569.6774006618</v>
      </c>
      <c r="N2194" s="1">
        <v>5513.9354801323698</v>
      </c>
      <c r="O2194" s="10">
        <v>0.2</v>
      </c>
      <c r="P2194" s="1">
        <v>27569.6774006618</v>
      </c>
      <c r="Q2194" s="9">
        <v>2.3333333333333299</v>
      </c>
      <c r="R2194" s="9">
        <v>3.8423834694858199</v>
      </c>
      <c r="S2194" s="9">
        <v>4.42495533308613</v>
      </c>
      <c r="T2194" s="9"/>
      <c r="U2194" s="1">
        <f t="shared" si="136"/>
        <v>7500</v>
      </c>
      <c r="V2194" s="1">
        <f t="shared" si="137"/>
        <v>2259.5672836418198</v>
      </c>
      <c r="W2194" s="1">
        <f t="shared" si="138"/>
        <v>1268.3036766228797</v>
      </c>
      <c r="X2194" s="1">
        <f t="shared" si="139"/>
        <v>11027.870960264801</v>
      </c>
    </row>
    <row r="2195" spans="1:24" hidden="1" x14ac:dyDescent="0.3">
      <c r="A2195" t="s">
        <v>22</v>
      </c>
      <c r="B2195" t="s">
        <v>23</v>
      </c>
      <c r="C2195">
        <v>2010</v>
      </c>
      <c r="D2195" s="1">
        <v>18000</v>
      </c>
      <c r="E2195" s="9">
        <v>1</v>
      </c>
      <c r="F2195" s="1">
        <v>18000</v>
      </c>
      <c r="G2195" s="9">
        <v>1.12995490883584</v>
      </c>
      <c r="H2195" s="1">
        <v>20339.1883590451</v>
      </c>
      <c r="I2195" s="9">
        <v>2</v>
      </c>
      <c r="J2195" s="1">
        <v>40678.3767180902</v>
      </c>
      <c r="K2195" s="1">
        <v>10169.594179522601</v>
      </c>
      <c r="L2195" s="10">
        <v>0.2</v>
      </c>
      <c r="M2195" s="1">
        <v>50847.970897612802</v>
      </c>
      <c r="N2195" s="1">
        <v>10169.594179522601</v>
      </c>
      <c r="O2195" s="10">
        <v>0.2</v>
      </c>
      <c r="P2195" s="1">
        <v>50847.970897612802</v>
      </c>
      <c r="Q2195" s="9">
        <v>2.3333333333333299</v>
      </c>
      <c r="R2195" s="9">
        <v>5</v>
      </c>
      <c r="S2195" s="9">
        <v>4.42495533308613</v>
      </c>
      <c r="T2195" s="9"/>
      <c r="U2195" s="1">
        <f t="shared" si="136"/>
        <v>18000</v>
      </c>
      <c r="V2195" s="1">
        <f t="shared" si="137"/>
        <v>0</v>
      </c>
      <c r="W2195" s="1">
        <f t="shared" si="138"/>
        <v>2339.1883590450998</v>
      </c>
      <c r="X2195" s="1">
        <f t="shared" si="139"/>
        <v>20339.1883590451</v>
      </c>
    </row>
    <row r="2196" spans="1:24" hidden="1" x14ac:dyDescent="0.3">
      <c r="A2196" t="s">
        <v>22</v>
      </c>
      <c r="B2196" t="s">
        <v>23</v>
      </c>
      <c r="C2196">
        <v>2011</v>
      </c>
      <c r="D2196" s="1">
        <v>7000</v>
      </c>
      <c r="E2196" s="9">
        <v>2.7266187050359698</v>
      </c>
      <c r="F2196" s="1">
        <v>19086.330935251801</v>
      </c>
      <c r="G2196" s="9">
        <v>1.12995490883584</v>
      </c>
      <c r="H2196" s="1">
        <v>21566.693331953102</v>
      </c>
      <c r="I2196" s="9">
        <v>2</v>
      </c>
      <c r="J2196" s="1">
        <v>43133.386663906203</v>
      </c>
      <c r="K2196" s="1">
        <v>10783.3466659766</v>
      </c>
      <c r="L2196" s="10">
        <v>0.2</v>
      </c>
      <c r="M2196" s="1">
        <v>53916.733329882802</v>
      </c>
      <c r="N2196" s="1">
        <v>10783.3466659766</v>
      </c>
      <c r="O2196" s="10">
        <v>0.2</v>
      </c>
      <c r="P2196" s="1">
        <v>53916.733329882802</v>
      </c>
      <c r="Q2196" s="9">
        <v>2.3333333333333299</v>
      </c>
      <c r="R2196" s="9">
        <v>1.8337730870712401</v>
      </c>
      <c r="S2196" s="9">
        <v>4.42495533308613</v>
      </c>
      <c r="T2196" s="9"/>
      <c r="U2196" s="1">
        <f t="shared" si="136"/>
        <v>7000</v>
      </c>
      <c r="V2196" s="1">
        <f t="shared" si="137"/>
        <v>12086.330935251801</v>
      </c>
      <c r="W2196" s="1">
        <f t="shared" si="138"/>
        <v>2480.3623967013009</v>
      </c>
      <c r="X2196" s="1">
        <f t="shared" si="139"/>
        <v>21566.693331953102</v>
      </c>
    </row>
    <row r="2197" spans="1:24" hidden="1" x14ac:dyDescent="0.3">
      <c r="A2197" t="s">
        <v>22</v>
      </c>
      <c r="B2197" t="s">
        <v>23</v>
      </c>
      <c r="C2197">
        <v>2012</v>
      </c>
      <c r="D2197" s="1">
        <v>18900</v>
      </c>
      <c r="E2197" s="9">
        <v>1</v>
      </c>
      <c r="F2197" s="1">
        <v>18900</v>
      </c>
      <c r="G2197" s="9">
        <v>1.12995490883584</v>
      </c>
      <c r="H2197" s="1">
        <v>21356.147776997401</v>
      </c>
      <c r="I2197" s="9">
        <v>2</v>
      </c>
      <c r="J2197" s="1">
        <v>42712.2955539947</v>
      </c>
      <c r="K2197" s="1">
        <v>10678.0738884987</v>
      </c>
      <c r="L2197" s="10">
        <v>0.2</v>
      </c>
      <c r="M2197" s="1">
        <v>53390.3694424934</v>
      </c>
      <c r="N2197" s="1">
        <v>10678.0738884987</v>
      </c>
      <c r="O2197" s="10">
        <v>0.2</v>
      </c>
      <c r="P2197" s="1">
        <v>53390.3694424934</v>
      </c>
      <c r="Q2197" s="9">
        <v>2.3333333333333299</v>
      </c>
      <c r="R2197" s="9">
        <v>5</v>
      </c>
      <c r="S2197" s="9">
        <v>4.42495533308613</v>
      </c>
      <c r="T2197" s="9"/>
      <c r="U2197" s="1">
        <f t="shared" si="136"/>
        <v>18900</v>
      </c>
      <c r="V2197" s="1">
        <f t="shared" si="137"/>
        <v>0</v>
      </c>
      <c r="W2197" s="1">
        <f t="shared" si="138"/>
        <v>2456.1477769974008</v>
      </c>
      <c r="X2197" s="1">
        <f t="shared" si="139"/>
        <v>21356.147776997299</v>
      </c>
    </row>
    <row r="2198" spans="1:24" hidden="1" x14ac:dyDescent="0.3">
      <c r="A2198" t="s">
        <v>22</v>
      </c>
      <c r="B2198" t="s">
        <v>23</v>
      </c>
      <c r="C2198">
        <v>2013</v>
      </c>
      <c r="E2198" s="9"/>
      <c r="G2198" s="9"/>
      <c r="I2198" s="9"/>
      <c r="L2198" s="10">
        <v>0.2</v>
      </c>
      <c r="O2198" s="10">
        <v>0.2</v>
      </c>
      <c r="Q2198" s="9"/>
      <c r="R2198" s="9"/>
      <c r="S2198" s="9"/>
      <c r="T2198" s="9"/>
      <c r="U2198" s="1">
        <f t="shared" si="136"/>
        <v>0</v>
      </c>
      <c r="V2198" s="1">
        <f t="shared" si="137"/>
        <v>0</v>
      </c>
      <c r="W2198" s="1">
        <f t="shared" si="138"/>
        <v>0</v>
      </c>
      <c r="X2198" s="1">
        <f t="shared" si="139"/>
        <v>0</v>
      </c>
    </row>
    <row r="2199" spans="1:24" hidden="1" x14ac:dyDescent="0.3">
      <c r="A2199" t="s">
        <v>22</v>
      </c>
      <c r="B2199" t="s">
        <v>23</v>
      </c>
      <c r="C2199">
        <v>2014</v>
      </c>
      <c r="E2199" s="9"/>
      <c r="G2199" s="9"/>
      <c r="I2199" s="9"/>
      <c r="L2199" s="10">
        <v>0.2</v>
      </c>
      <c r="O2199" s="10">
        <v>0.2</v>
      </c>
      <c r="Q2199" s="9"/>
      <c r="R2199" s="9"/>
      <c r="S2199" s="9"/>
      <c r="T2199" s="9"/>
      <c r="U2199" s="1">
        <f t="shared" si="136"/>
        <v>0</v>
      </c>
      <c r="V2199" s="1">
        <f t="shared" si="137"/>
        <v>0</v>
      </c>
      <c r="W2199" s="1">
        <f t="shared" si="138"/>
        <v>0</v>
      </c>
      <c r="X2199" s="1">
        <f t="shared" si="139"/>
        <v>0</v>
      </c>
    </row>
    <row r="2200" spans="1:24" hidden="1" x14ac:dyDescent="0.3">
      <c r="A2200" t="s">
        <v>22</v>
      </c>
      <c r="B2200" t="s">
        <v>24</v>
      </c>
      <c r="C2200">
        <v>1954</v>
      </c>
      <c r="D2200" s="1">
        <v>35000</v>
      </c>
      <c r="E2200" s="9">
        <v>1.36568213783404</v>
      </c>
      <c r="F2200" s="1">
        <v>47798.874824191298</v>
      </c>
      <c r="G2200" s="9">
        <v>1.01066179270429</v>
      </c>
      <c r="H2200" s="1">
        <v>48308.496519064996</v>
      </c>
      <c r="I2200" s="9">
        <v>2</v>
      </c>
      <c r="J2200" s="1">
        <v>96616.993038129993</v>
      </c>
      <c r="K2200" s="1">
        <v>24154.248259532498</v>
      </c>
      <c r="L2200" s="10">
        <v>0.2</v>
      </c>
      <c r="M2200" s="1">
        <v>120771.241297662</v>
      </c>
      <c r="N2200" s="1">
        <v>24154.248259532498</v>
      </c>
      <c r="O2200" s="10">
        <v>0.2</v>
      </c>
      <c r="P2200" s="1">
        <v>120771.241297662</v>
      </c>
      <c r="Q2200" s="9">
        <v>3</v>
      </c>
      <c r="R2200" s="9">
        <v>3.6611740473738399</v>
      </c>
      <c r="S2200" s="9">
        <v>4.9472534096903003</v>
      </c>
      <c r="T2200" s="9"/>
      <c r="U2200" s="1">
        <f t="shared" si="136"/>
        <v>35000</v>
      </c>
      <c r="V2200" s="1">
        <f t="shared" si="137"/>
        <v>12798.874824191298</v>
      </c>
      <c r="W2200" s="1">
        <f t="shared" si="138"/>
        <v>509.62169487369829</v>
      </c>
      <c r="X2200" s="1">
        <f t="shared" si="139"/>
        <v>48308.496519064996</v>
      </c>
    </row>
    <row r="2201" spans="1:24" hidden="1" x14ac:dyDescent="0.3">
      <c r="A2201" t="s">
        <v>22</v>
      </c>
      <c r="B2201" t="s">
        <v>24</v>
      </c>
      <c r="C2201">
        <v>1955</v>
      </c>
      <c r="D2201" s="1">
        <v>7500</v>
      </c>
      <c r="E2201" s="9">
        <v>1.36568213783404</v>
      </c>
      <c r="F2201" s="1">
        <v>10242.616033755299</v>
      </c>
      <c r="G2201" s="9">
        <v>1.01066179270429</v>
      </c>
      <c r="H2201" s="1">
        <v>10351.8206826568</v>
      </c>
      <c r="I2201" s="9">
        <v>2</v>
      </c>
      <c r="J2201" s="1">
        <v>20703.641365313601</v>
      </c>
      <c r="K2201" s="1">
        <v>5175.9103413283901</v>
      </c>
      <c r="L2201" s="10">
        <v>0.2</v>
      </c>
      <c r="M2201" s="1">
        <v>25879.551706642</v>
      </c>
      <c r="N2201" s="1">
        <v>5175.9103413283901</v>
      </c>
      <c r="O2201" s="10">
        <v>0.2</v>
      </c>
      <c r="P2201" s="1">
        <v>25879.551706642</v>
      </c>
      <c r="Q2201" s="9">
        <v>3</v>
      </c>
      <c r="R2201" s="9">
        <v>3.6611740473738399</v>
      </c>
      <c r="S2201" s="9">
        <v>4.9472534096903003</v>
      </c>
      <c r="T2201" s="9"/>
      <c r="U2201" s="1">
        <f t="shared" si="136"/>
        <v>7500</v>
      </c>
      <c r="V2201" s="1">
        <f t="shared" si="137"/>
        <v>2742.6160337552992</v>
      </c>
      <c r="W2201" s="1">
        <f t="shared" si="138"/>
        <v>109.20464890150106</v>
      </c>
      <c r="X2201" s="1">
        <f t="shared" si="139"/>
        <v>10351.8206826568</v>
      </c>
    </row>
    <row r="2202" spans="1:24" hidden="1" x14ac:dyDescent="0.3">
      <c r="A2202" t="s">
        <v>22</v>
      </c>
      <c r="B2202" t="s">
        <v>24</v>
      </c>
      <c r="C2202">
        <v>1956</v>
      </c>
      <c r="D2202" s="1">
        <v>15000</v>
      </c>
      <c r="E2202" s="9">
        <v>1.36568213783404</v>
      </c>
      <c r="F2202" s="1">
        <v>20485.2320675105</v>
      </c>
      <c r="G2202" s="9">
        <v>1.01066179270429</v>
      </c>
      <c r="H2202" s="1">
        <v>20703.641365313601</v>
      </c>
      <c r="I2202" s="9">
        <v>2</v>
      </c>
      <c r="J2202" s="1">
        <v>41407.282730627099</v>
      </c>
      <c r="K2202" s="1">
        <v>10351.8206826568</v>
      </c>
      <c r="L2202" s="10">
        <v>0.2</v>
      </c>
      <c r="M2202" s="1">
        <v>51759.103413283898</v>
      </c>
      <c r="N2202" s="1">
        <v>10351.8206826568</v>
      </c>
      <c r="O2202" s="10">
        <v>0.2</v>
      </c>
      <c r="P2202" s="1">
        <v>51759.103413283898</v>
      </c>
      <c r="Q2202" s="9">
        <v>3</v>
      </c>
      <c r="R2202" s="9">
        <v>3.6611740473738399</v>
      </c>
      <c r="S2202" s="9">
        <v>4.9472534096903003</v>
      </c>
      <c r="T2202" s="9"/>
      <c r="U2202" s="1">
        <f t="shared" si="136"/>
        <v>15000</v>
      </c>
      <c r="V2202" s="1">
        <f t="shared" si="137"/>
        <v>5485.2320675105002</v>
      </c>
      <c r="W2202" s="1">
        <f t="shared" si="138"/>
        <v>218.40929780310034</v>
      </c>
      <c r="X2202" s="1">
        <f t="shared" si="139"/>
        <v>20703.641365313499</v>
      </c>
    </row>
    <row r="2203" spans="1:24" hidden="1" x14ac:dyDescent="0.3">
      <c r="A2203" t="s">
        <v>22</v>
      </c>
      <c r="B2203" t="s">
        <v>24</v>
      </c>
      <c r="C2203">
        <v>1957</v>
      </c>
      <c r="D2203" s="1">
        <v>35000</v>
      </c>
      <c r="E2203" s="9">
        <v>1.36568213783404</v>
      </c>
      <c r="F2203" s="1">
        <v>47798.874824191298</v>
      </c>
      <c r="G2203" s="9">
        <v>1.01066179270429</v>
      </c>
      <c r="H2203" s="1">
        <v>48308.496519064996</v>
      </c>
      <c r="I2203" s="9">
        <v>2</v>
      </c>
      <c r="J2203" s="1">
        <v>96616.993038129993</v>
      </c>
      <c r="K2203" s="1">
        <v>24154.248259532498</v>
      </c>
      <c r="L2203" s="10">
        <v>0.2</v>
      </c>
      <c r="M2203" s="1">
        <v>120771.241297662</v>
      </c>
      <c r="N2203" s="1">
        <v>24154.248259532498</v>
      </c>
      <c r="O2203" s="10">
        <v>0.2</v>
      </c>
      <c r="P2203" s="1">
        <v>120771.241297662</v>
      </c>
      <c r="Q2203" s="9">
        <v>3</v>
      </c>
      <c r="R2203" s="9">
        <v>3.6611740473738399</v>
      </c>
      <c r="S2203" s="9">
        <v>4.9472534096903003</v>
      </c>
      <c r="T2203" s="9"/>
      <c r="U2203" s="1">
        <f t="shared" si="136"/>
        <v>35000</v>
      </c>
      <c r="V2203" s="1">
        <f t="shared" si="137"/>
        <v>12798.874824191298</v>
      </c>
      <c r="W2203" s="1">
        <f t="shared" si="138"/>
        <v>509.62169487369829</v>
      </c>
      <c r="X2203" s="1">
        <f t="shared" si="139"/>
        <v>48308.496519064996</v>
      </c>
    </row>
    <row r="2204" spans="1:24" hidden="1" x14ac:dyDescent="0.3">
      <c r="A2204" t="s">
        <v>22</v>
      </c>
      <c r="B2204" t="s">
        <v>24</v>
      </c>
      <c r="C2204">
        <v>1958</v>
      </c>
      <c r="D2204" s="1">
        <v>15000</v>
      </c>
      <c r="E2204" s="9">
        <v>1.36568213783404</v>
      </c>
      <c r="F2204" s="1">
        <v>20485.2320675105</v>
      </c>
      <c r="G2204" s="9">
        <v>1.01066179270429</v>
      </c>
      <c r="H2204" s="1">
        <v>20703.641365313601</v>
      </c>
      <c r="I2204" s="9">
        <v>2</v>
      </c>
      <c r="J2204" s="1">
        <v>41407.282730627099</v>
      </c>
      <c r="K2204" s="1">
        <v>10351.8206826568</v>
      </c>
      <c r="L2204" s="10">
        <v>0.2</v>
      </c>
      <c r="M2204" s="1">
        <v>51759.103413283898</v>
      </c>
      <c r="N2204" s="1">
        <v>10351.8206826568</v>
      </c>
      <c r="O2204" s="10">
        <v>0.2</v>
      </c>
      <c r="P2204" s="1">
        <v>51759.103413283898</v>
      </c>
      <c r="Q2204" s="9">
        <v>3</v>
      </c>
      <c r="R2204" s="9">
        <v>3.6611740473738399</v>
      </c>
      <c r="S2204" s="9">
        <v>4.9472534096903003</v>
      </c>
      <c r="T2204" s="9"/>
      <c r="U2204" s="1">
        <f t="shared" si="136"/>
        <v>15000</v>
      </c>
      <c r="V2204" s="1">
        <f t="shared" si="137"/>
        <v>5485.2320675105002</v>
      </c>
      <c r="W2204" s="1">
        <f t="shared" si="138"/>
        <v>218.40929780310034</v>
      </c>
      <c r="X2204" s="1">
        <f t="shared" si="139"/>
        <v>20703.641365313499</v>
      </c>
    </row>
    <row r="2205" spans="1:24" hidden="1" x14ac:dyDescent="0.3">
      <c r="A2205" t="s">
        <v>22</v>
      </c>
      <c r="B2205" t="s">
        <v>24</v>
      </c>
      <c r="C2205">
        <v>1959</v>
      </c>
      <c r="E2205" s="9"/>
      <c r="G2205" s="9"/>
      <c r="I2205" s="9"/>
      <c r="L2205" s="10">
        <v>0.2</v>
      </c>
      <c r="O2205" s="10">
        <v>0.2</v>
      </c>
      <c r="Q2205" s="9"/>
      <c r="R2205" s="9"/>
      <c r="S2205" s="9"/>
      <c r="T2205" s="9"/>
      <c r="U2205" s="1">
        <f t="shared" si="136"/>
        <v>0</v>
      </c>
      <c r="V2205" s="1">
        <f t="shared" si="137"/>
        <v>0</v>
      </c>
      <c r="W2205" s="1">
        <f t="shared" si="138"/>
        <v>0</v>
      </c>
      <c r="X2205" s="1">
        <f t="shared" si="139"/>
        <v>0</v>
      </c>
    </row>
    <row r="2206" spans="1:24" hidden="1" x14ac:dyDescent="0.3">
      <c r="A2206" t="s">
        <v>22</v>
      </c>
      <c r="B2206" t="s">
        <v>24</v>
      </c>
      <c r="C2206">
        <v>1960</v>
      </c>
      <c r="D2206" s="1">
        <v>15000</v>
      </c>
      <c r="E2206" s="9">
        <v>1.36568213783404</v>
      </c>
      <c r="F2206" s="1">
        <v>20485.2320675105</v>
      </c>
      <c r="G2206" s="9">
        <v>1.01066179270429</v>
      </c>
      <c r="H2206" s="1">
        <v>20703.641365313601</v>
      </c>
      <c r="I2206" s="9">
        <v>2</v>
      </c>
      <c r="J2206" s="1">
        <v>41407.282730627099</v>
      </c>
      <c r="K2206" s="1">
        <v>10351.8206826568</v>
      </c>
      <c r="L2206" s="10">
        <v>0.2</v>
      </c>
      <c r="M2206" s="1">
        <v>51759.103413283898</v>
      </c>
      <c r="N2206" s="1">
        <v>10351.8206826568</v>
      </c>
      <c r="O2206" s="10">
        <v>0.2</v>
      </c>
      <c r="P2206" s="1">
        <v>51759.103413283898</v>
      </c>
      <c r="Q2206" s="9">
        <v>3</v>
      </c>
      <c r="R2206" s="9">
        <v>3.6611740473738399</v>
      </c>
      <c r="S2206" s="9">
        <v>4.9472534096903003</v>
      </c>
      <c r="T2206" s="9"/>
      <c r="U2206" s="1">
        <f t="shared" si="136"/>
        <v>15000</v>
      </c>
      <c r="V2206" s="1">
        <f t="shared" si="137"/>
        <v>5485.2320675105002</v>
      </c>
      <c r="W2206" s="1">
        <f t="shared" si="138"/>
        <v>218.40929780310034</v>
      </c>
      <c r="X2206" s="1">
        <f t="shared" si="139"/>
        <v>20703.641365313499</v>
      </c>
    </row>
    <row r="2207" spans="1:24" hidden="1" x14ac:dyDescent="0.3">
      <c r="A2207" t="s">
        <v>22</v>
      </c>
      <c r="B2207" t="s">
        <v>24</v>
      </c>
      <c r="C2207">
        <v>1961</v>
      </c>
      <c r="D2207" s="1">
        <v>15000</v>
      </c>
      <c r="E2207" s="9">
        <v>1.36568213783404</v>
      </c>
      <c r="F2207" s="1">
        <v>20485.2320675105</v>
      </c>
      <c r="G2207" s="9">
        <v>1.01066179270429</v>
      </c>
      <c r="H2207" s="1">
        <v>20703.641365313601</v>
      </c>
      <c r="I2207" s="9">
        <v>2</v>
      </c>
      <c r="J2207" s="1">
        <v>41407.282730627099</v>
      </c>
      <c r="K2207" s="1">
        <v>10351.8206826568</v>
      </c>
      <c r="L2207" s="10">
        <v>0.2</v>
      </c>
      <c r="M2207" s="1">
        <v>51759.103413283898</v>
      </c>
      <c r="N2207" s="1">
        <v>10351.8206826568</v>
      </c>
      <c r="O2207" s="10">
        <v>0.2</v>
      </c>
      <c r="P2207" s="1">
        <v>51759.103413283898</v>
      </c>
      <c r="Q2207" s="9">
        <v>3</v>
      </c>
      <c r="R2207" s="9">
        <v>3.6611740473738399</v>
      </c>
      <c r="S2207" s="9">
        <v>4.9472534096903003</v>
      </c>
      <c r="T2207" s="9"/>
      <c r="U2207" s="1">
        <f t="shared" si="136"/>
        <v>15000</v>
      </c>
      <c r="V2207" s="1">
        <f t="shared" si="137"/>
        <v>5485.2320675105002</v>
      </c>
      <c r="W2207" s="1">
        <f t="shared" si="138"/>
        <v>218.40929780310034</v>
      </c>
      <c r="X2207" s="1">
        <f t="shared" si="139"/>
        <v>20703.641365313499</v>
      </c>
    </row>
    <row r="2208" spans="1:24" hidden="1" x14ac:dyDescent="0.3">
      <c r="A2208" t="s">
        <v>22</v>
      </c>
      <c r="B2208" t="s">
        <v>24</v>
      </c>
      <c r="C2208">
        <v>1962</v>
      </c>
      <c r="D2208" s="1">
        <v>35000</v>
      </c>
      <c r="E2208" s="9">
        <v>1.36568213783404</v>
      </c>
      <c r="F2208" s="1">
        <v>47798.874824191298</v>
      </c>
      <c r="G2208" s="9">
        <v>1.01066179270429</v>
      </c>
      <c r="H2208" s="1">
        <v>48308.496519064996</v>
      </c>
      <c r="I2208" s="9">
        <v>2</v>
      </c>
      <c r="J2208" s="1">
        <v>96616.993038129993</v>
      </c>
      <c r="K2208" s="1">
        <v>24154.248259532498</v>
      </c>
      <c r="L2208" s="10">
        <v>0.2</v>
      </c>
      <c r="M2208" s="1">
        <v>120771.241297662</v>
      </c>
      <c r="N2208" s="1">
        <v>24154.248259532498</v>
      </c>
      <c r="O2208" s="10">
        <v>0.2</v>
      </c>
      <c r="P2208" s="1">
        <v>120771.241297662</v>
      </c>
      <c r="Q2208" s="9">
        <v>3</v>
      </c>
      <c r="R2208" s="9">
        <v>3.6611740473738399</v>
      </c>
      <c r="S2208" s="9">
        <v>4.9472534096903003</v>
      </c>
      <c r="T2208" s="9"/>
      <c r="U2208" s="1">
        <f t="shared" si="136"/>
        <v>35000</v>
      </c>
      <c r="V2208" s="1">
        <f t="shared" si="137"/>
        <v>12798.874824191298</v>
      </c>
      <c r="W2208" s="1">
        <f t="shared" si="138"/>
        <v>509.62169487369829</v>
      </c>
      <c r="X2208" s="1">
        <f t="shared" si="139"/>
        <v>48308.496519064996</v>
      </c>
    </row>
    <row r="2209" spans="1:24" hidden="1" x14ac:dyDescent="0.3">
      <c r="A2209" t="s">
        <v>22</v>
      </c>
      <c r="B2209" t="s">
        <v>24</v>
      </c>
      <c r="C2209">
        <v>1963</v>
      </c>
      <c r="D2209" s="1">
        <v>30000</v>
      </c>
      <c r="E2209" s="9">
        <v>1.36568213783404</v>
      </c>
      <c r="F2209" s="1">
        <v>40970.464135021102</v>
      </c>
      <c r="G2209" s="9">
        <v>1.01066179270429</v>
      </c>
      <c r="H2209" s="1">
        <v>41407.282730627099</v>
      </c>
      <c r="I2209" s="9">
        <v>2</v>
      </c>
      <c r="J2209" s="1">
        <v>82814.5654612543</v>
      </c>
      <c r="K2209" s="1">
        <v>20703.641365313601</v>
      </c>
      <c r="L2209" s="10">
        <v>0.2</v>
      </c>
      <c r="M2209" s="1">
        <v>103518.206826568</v>
      </c>
      <c r="N2209" s="1">
        <v>20703.641365313601</v>
      </c>
      <c r="O2209" s="10">
        <v>0.2</v>
      </c>
      <c r="P2209" s="1">
        <v>103518.206826568</v>
      </c>
      <c r="Q2209" s="9">
        <v>3</v>
      </c>
      <c r="R2209" s="9">
        <v>3.6611740473738399</v>
      </c>
      <c r="S2209" s="9">
        <v>4.9472534096903003</v>
      </c>
      <c r="T2209" s="9"/>
      <c r="U2209" s="1">
        <f t="shared" si="136"/>
        <v>30000</v>
      </c>
      <c r="V2209" s="1">
        <f t="shared" si="137"/>
        <v>10970.464135021102</v>
      </c>
      <c r="W2209" s="1">
        <f t="shared" si="138"/>
        <v>436.81859560599696</v>
      </c>
      <c r="X2209" s="1">
        <f t="shared" si="139"/>
        <v>41407.282730627201</v>
      </c>
    </row>
    <row r="2210" spans="1:24" hidden="1" x14ac:dyDescent="0.3">
      <c r="A2210" t="s">
        <v>22</v>
      </c>
      <c r="B2210" t="s">
        <v>24</v>
      </c>
      <c r="C2210">
        <v>1964</v>
      </c>
      <c r="D2210" s="1">
        <v>15000</v>
      </c>
      <c r="E2210" s="9">
        <v>1.36568213783404</v>
      </c>
      <c r="F2210" s="1">
        <v>20485.2320675105</v>
      </c>
      <c r="G2210" s="9">
        <v>1.01066179270429</v>
      </c>
      <c r="H2210" s="1">
        <v>20703.641365313601</v>
      </c>
      <c r="I2210" s="9">
        <v>2</v>
      </c>
      <c r="J2210" s="1">
        <v>41407.282730627099</v>
      </c>
      <c r="K2210" s="1">
        <v>10351.8206826568</v>
      </c>
      <c r="L2210" s="10">
        <v>0.2</v>
      </c>
      <c r="M2210" s="1">
        <v>51759.103413283898</v>
      </c>
      <c r="N2210" s="1">
        <v>10351.8206826568</v>
      </c>
      <c r="O2210" s="10">
        <v>0.2</v>
      </c>
      <c r="P2210" s="1">
        <v>51759.103413283898</v>
      </c>
      <c r="Q2210" s="9">
        <v>3</v>
      </c>
      <c r="R2210" s="9">
        <v>3.6611740473738399</v>
      </c>
      <c r="S2210" s="9">
        <v>4.9472534096903003</v>
      </c>
      <c r="T2210" s="9"/>
      <c r="U2210" s="1">
        <f t="shared" si="136"/>
        <v>15000</v>
      </c>
      <c r="V2210" s="1">
        <f t="shared" si="137"/>
        <v>5485.2320675105002</v>
      </c>
      <c r="W2210" s="1">
        <f t="shared" si="138"/>
        <v>218.40929780310034</v>
      </c>
      <c r="X2210" s="1">
        <f t="shared" si="139"/>
        <v>20703.641365313499</v>
      </c>
    </row>
    <row r="2211" spans="1:24" hidden="1" x14ac:dyDescent="0.3">
      <c r="A2211" t="s">
        <v>22</v>
      </c>
      <c r="B2211" t="s">
        <v>24</v>
      </c>
      <c r="C2211">
        <v>1965</v>
      </c>
      <c r="D2211" s="1">
        <v>20000</v>
      </c>
      <c r="E2211" s="9">
        <v>1.36568213783404</v>
      </c>
      <c r="F2211" s="1">
        <v>27313.6427566807</v>
      </c>
      <c r="G2211" s="9">
        <v>1.01066179270429</v>
      </c>
      <c r="H2211" s="1">
        <v>27604.855153751399</v>
      </c>
      <c r="I2211" s="9">
        <v>2</v>
      </c>
      <c r="J2211" s="1">
        <v>55209.710307502901</v>
      </c>
      <c r="K2211" s="1">
        <v>13802.4275768757</v>
      </c>
      <c r="L2211" s="10">
        <v>0.2</v>
      </c>
      <c r="M2211" s="1">
        <v>69012.137884378593</v>
      </c>
      <c r="N2211" s="1">
        <v>13802.4275768757</v>
      </c>
      <c r="O2211" s="10">
        <v>0.2</v>
      </c>
      <c r="P2211" s="1">
        <v>69012.137884378593</v>
      </c>
      <c r="Q2211" s="9">
        <v>3</v>
      </c>
      <c r="R2211" s="9">
        <v>3.6611740473738399</v>
      </c>
      <c r="S2211" s="9">
        <v>4.9472534096903003</v>
      </c>
      <c r="T2211" s="9"/>
      <c r="U2211" s="1">
        <f t="shared" si="136"/>
        <v>20000</v>
      </c>
      <c r="V2211" s="1">
        <f t="shared" si="137"/>
        <v>7313.6427566806997</v>
      </c>
      <c r="W2211" s="1">
        <f t="shared" si="138"/>
        <v>291.21239707069981</v>
      </c>
      <c r="X2211" s="1">
        <f t="shared" si="139"/>
        <v>27604.855153751501</v>
      </c>
    </row>
    <row r="2212" spans="1:24" hidden="1" x14ac:dyDescent="0.3">
      <c r="A2212" t="s">
        <v>22</v>
      </c>
      <c r="B2212" t="s">
        <v>24</v>
      </c>
      <c r="C2212">
        <v>1966</v>
      </c>
      <c r="D2212" s="1">
        <v>25000</v>
      </c>
      <c r="E2212" s="9">
        <v>1.36568213783404</v>
      </c>
      <c r="F2212" s="1">
        <v>34142.053445850899</v>
      </c>
      <c r="G2212" s="9">
        <v>1.01066179270429</v>
      </c>
      <c r="H2212" s="1">
        <v>34506.068942189297</v>
      </c>
      <c r="I2212" s="9">
        <v>2</v>
      </c>
      <c r="J2212" s="1">
        <v>69012.137884378593</v>
      </c>
      <c r="K2212" s="1">
        <v>17253.034471094601</v>
      </c>
      <c r="L2212" s="10">
        <v>0.2</v>
      </c>
      <c r="M2212" s="1">
        <v>86265.172355473202</v>
      </c>
      <c r="N2212" s="1">
        <v>17253.034471094601</v>
      </c>
      <c r="O2212" s="10">
        <v>0.2</v>
      </c>
      <c r="P2212" s="1">
        <v>86265.172355473202</v>
      </c>
      <c r="Q2212" s="9">
        <v>3</v>
      </c>
      <c r="R2212" s="9">
        <v>3.6611740473738399</v>
      </c>
      <c r="S2212" s="9">
        <v>4.9472534096903003</v>
      </c>
      <c r="T2212" s="9"/>
      <c r="U2212" s="1">
        <f t="shared" si="136"/>
        <v>25000</v>
      </c>
      <c r="V2212" s="1">
        <f t="shared" si="137"/>
        <v>9142.0534458508992</v>
      </c>
      <c r="W2212" s="1">
        <f t="shared" si="138"/>
        <v>364.0154963383975</v>
      </c>
      <c r="X2212" s="1">
        <f t="shared" si="139"/>
        <v>34506.068942189297</v>
      </c>
    </row>
    <row r="2213" spans="1:24" hidden="1" x14ac:dyDescent="0.3">
      <c r="A2213" t="s">
        <v>22</v>
      </c>
      <c r="B2213" t="s">
        <v>24</v>
      </c>
      <c r="C2213">
        <v>1967</v>
      </c>
      <c r="D2213" s="1">
        <v>27000</v>
      </c>
      <c r="E2213" s="9">
        <v>1</v>
      </c>
      <c r="F2213" s="1">
        <v>27000</v>
      </c>
      <c r="G2213" s="9">
        <v>1.01066179270429</v>
      </c>
      <c r="H2213" s="1">
        <v>27287.8684030158</v>
      </c>
      <c r="I2213" s="9">
        <v>2</v>
      </c>
      <c r="J2213" s="1">
        <v>54575.736806031498</v>
      </c>
      <c r="K2213" s="1">
        <v>13643.9342015079</v>
      </c>
      <c r="L2213" s="10">
        <v>0.2</v>
      </c>
      <c r="M2213" s="1">
        <v>68219.671007539393</v>
      </c>
      <c r="N2213" s="1">
        <v>13643.9342015079</v>
      </c>
      <c r="O2213" s="10">
        <v>0.2</v>
      </c>
      <c r="P2213" s="1">
        <v>68219.671007539393</v>
      </c>
      <c r="Q2213" s="9">
        <v>3</v>
      </c>
      <c r="R2213" s="9">
        <v>5</v>
      </c>
      <c r="S2213" s="9">
        <v>4.9472534096903003</v>
      </c>
      <c r="T2213" s="9"/>
      <c r="U2213" s="1">
        <f t="shared" si="136"/>
        <v>27000</v>
      </c>
      <c r="V2213" s="1">
        <f t="shared" si="137"/>
        <v>0</v>
      </c>
      <c r="W2213" s="1">
        <f t="shared" si="138"/>
        <v>287.86840301580014</v>
      </c>
      <c r="X2213" s="1">
        <f t="shared" si="139"/>
        <v>27287.868403015698</v>
      </c>
    </row>
    <row r="2214" spans="1:24" hidden="1" x14ac:dyDescent="0.3">
      <c r="A2214" t="s">
        <v>22</v>
      </c>
      <c r="B2214" t="s">
        <v>24</v>
      </c>
      <c r="C2214">
        <v>1968</v>
      </c>
      <c r="D2214" s="1">
        <v>42500</v>
      </c>
      <c r="E2214" s="9">
        <v>1</v>
      </c>
      <c r="F2214" s="1">
        <v>42500</v>
      </c>
      <c r="G2214" s="9">
        <v>1.01066179270429</v>
      </c>
      <c r="H2214" s="1">
        <v>42953.126189932198</v>
      </c>
      <c r="I2214" s="9">
        <v>2</v>
      </c>
      <c r="J2214" s="1">
        <v>85906.252379864396</v>
      </c>
      <c r="K2214" s="1">
        <v>21476.563094966099</v>
      </c>
      <c r="L2214" s="10">
        <v>0.2</v>
      </c>
      <c r="M2214" s="1">
        <v>107382.815474831</v>
      </c>
      <c r="N2214" s="1">
        <v>21476.563094966099</v>
      </c>
      <c r="O2214" s="10">
        <v>0.2</v>
      </c>
      <c r="P2214" s="1">
        <v>107382.815474831</v>
      </c>
      <c r="Q2214" s="9">
        <v>3</v>
      </c>
      <c r="R2214" s="9">
        <v>5</v>
      </c>
      <c r="S2214" s="9">
        <v>4.9472534096903003</v>
      </c>
      <c r="T2214" s="9"/>
      <c r="U2214" s="1">
        <f t="shared" si="136"/>
        <v>42500</v>
      </c>
      <c r="V2214" s="1">
        <f t="shared" si="137"/>
        <v>0</v>
      </c>
      <c r="W2214" s="1">
        <f t="shared" si="138"/>
        <v>453.12618993219803</v>
      </c>
      <c r="X2214" s="1">
        <f t="shared" si="139"/>
        <v>42953.126189932198</v>
      </c>
    </row>
    <row r="2215" spans="1:24" hidden="1" x14ac:dyDescent="0.3">
      <c r="A2215" t="s">
        <v>22</v>
      </c>
      <c r="B2215" t="s">
        <v>24</v>
      </c>
      <c r="C2215">
        <v>1969</v>
      </c>
      <c r="D2215" s="1">
        <v>38500</v>
      </c>
      <c r="E2215" s="9">
        <v>1</v>
      </c>
      <c r="F2215" s="1">
        <v>38500</v>
      </c>
      <c r="G2215" s="9">
        <v>1.01066179270429</v>
      </c>
      <c r="H2215" s="1">
        <v>38910.479019115097</v>
      </c>
      <c r="I2215" s="9">
        <v>2</v>
      </c>
      <c r="J2215" s="1">
        <v>77820.958038230194</v>
      </c>
      <c r="K2215" s="1">
        <v>19455.239509557501</v>
      </c>
      <c r="L2215" s="10">
        <v>0.2</v>
      </c>
      <c r="M2215" s="1">
        <v>97276.197547787699</v>
      </c>
      <c r="N2215" s="1">
        <v>19455.239509557501</v>
      </c>
      <c r="O2215" s="10">
        <v>0.2</v>
      </c>
      <c r="P2215" s="1">
        <v>97276.197547787699</v>
      </c>
      <c r="Q2215" s="9">
        <v>3</v>
      </c>
      <c r="R2215" s="9">
        <v>5</v>
      </c>
      <c r="S2215" s="9">
        <v>4.9472534096903003</v>
      </c>
      <c r="T2215" s="9"/>
      <c r="U2215" s="1">
        <f t="shared" si="136"/>
        <v>38500</v>
      </c>
      <c r="V2215" s="1">
        <f t="shared" si="137"/>
        <v>0</v>
      </c>
      <c r="W2215" s="1">
        <f t="shared" si="138"/>
        <v>410.47901911509689</v>
      </c>
      <c r="X2215" s="1">
        <f t="shared" si="139"/>
        <v>38910.479019115097</v>
      </c>
    </row>
    <row r="2216" spans="1:24" hidden="1" x14ac:dyDescent="0.3">
      <c r="A2216" t="s">
        <v>22</v>
      </c>
      <c r="B2216" t="s">
        <v>24</v>
      </c>
      <c r="C2216">
        <v>1970</v>
      </c>
      <c r="D2216" s="1">
        <v>23500</v>
      </c>
      <c r="E2216" s="9">
        <v>1</v>
      </c>
      <c r="F2216" s="1">
        <v>23500</v>
      </c>
      <c r="G2216" s="9">
        <v>1.01066179270429</v>
      </c>
      <c r="H2216" s="1">
        <v>23750.5521285508</v>
      </c>
      <c r="I2216" s="9">
        <v>2</v>
      </c>
      <c r="J2216" s="1">
        <v>47501.104257101499</v>
      </c>
      <c r="K2216" s="1">
        <v>11875.2760642754</v>
      </c>
      <c r="L2216" s="10">
        <v>0.2</v>
      </c>
      <c r="M2216" s="1">
        <v>59376.380321376899</v>
      </c>
      <c r="N2216" s="1">
        <v>11875.2760642754</v>
      </c>
      <c r="O2216" s="10">
        <v>0.2</v>
      </c>
      <c r="P2216" s="1">
        <v>59376.380321376899</v>
      </c>
      <c r="Q2216" s="9">
        <v>3</v>
      </c>
      <c r="R2216" s="9">
        <v>5</v>
      </c>
      <c r="S2216" s="9">
        <v>4.9472534096903003</v>
      </c>
      <c r="T2216" s="9"/>
      <c r="U2216" s="1">
        <f t="shared" si="136"/>
        <v>23500</v>
      </c>
      <c r="V2216" s="1">
        <f t="shared" si="137"/>
        <v>0</v>
      </c>
      <c r="W2216" s="1">
        <f t="shared" si="138"/>
        <v>250.55212855080026</v>
      </c>
      <c r="X2216" s="1">
        <f t="shared" si="139"/>
        <v>23750.552128550698</v>
      </c>
    </row>
    <row r="2217" spans="1:24" hidden="1" x14ac:dyDescent="0.3">
      <c r="A2217" t="s">
        <v>22</v>
      </c>
      <c r="B2217" t="s">
        <v>24</v>
      </c>
      <c r="C2217">
        <v>1971</v>
      </c>
      <c r="D2217" s="1">
        <v>20000</v>
      </c>
      <c r="E2217" s="9">
        <v>1.3846153846153799</v>
      </c>
      <c r="F2217" s="1">
        <v>27692.307692307699</v>
      </c>
      <c r="G2217" s="9">
        <v>1.01066179270429</v>
      </c>
      <c r="H2217" s="1">
        <v>27987.557336426398</v>
      </c>
      <c r="I2217" s="9">
        <v>2</v>
      </c>
      <c r="J2217" s="1">
        <v>55975.114672852797</v>
      </c>
      <c r="K2217" s="1">
        <v>13993.778668213199</v>
      </c>
      <c r="L2217" s="10">
        <v>0.2</v>
      </c>
      <c r="M2217" s="1">
        <v>69968.893341066097</v>
      </c>
      <c r="N2217" s="1">
        <v>13993.778668213199</v>
      </c>
      <c r="O2217" s="10">
        <v>0.2</v>
      </c>
      <c r="P2217" s="1">
        <v>69968.893341066097</v>
      </c>
      <c r="Q2217" s="9">
        <v>3</v>
      </c>
      <c r="R2217" s="9">
        <v>3.6111111111111098</v>
      </c>
      <c r="S2217" s="9">
        <v>4.9472534096903003</v>
      </c>
      <c r="T2217" s="9"/>
      <c r="U2217" s="1">
        <f t="shared" si="136"/>
        <v>20000</v>
      </c>
      <c r="V2217" s="1">
        <f t="shared" si="137"/>
        <v>7692.3076923076987</v>
      </c>
      <c r="W2217" s="1">
        <f t="shared" si="138"/>
        <v>295.24964411869951</v>
      </c>
      <c r="X2217" s="1">
        <f t="shared" si="139"/>
        <v>27987.557336426398</v>
      </c>
    </row>
    <row r="2218" spans="1:24" hidden="1" x14ac:dyDescent="0.3">
      <c r="A2218" t="s">
        <v>22</v>
      </c>
      <c r="B2218" t="s">
        <v>24</v>
      </c>
      <c r="C2218">
        <v>1972</v>
      </c>
      <c r="D2218" s="1">
        <v>3000</v>
      </c>
      <c r="E2218" s="9">
        <v>1.3846153846153799</v>
      </c>
      <c r="F2218" s="1">
        <v>4153.8461538461497</v>
      </c>
      <c r="G2218" s="9">
        <v>1.01066179270429</v>
      </c>
      <c r="H2218" s="1">
        <v>4198.1336004639597</v>
      </c>
      <c r="I2218" s="9">
        <v>2</v>
      </c>
      <c r="J2218" s="1">
        <v>8396.2672009279304</v>
      </c>
      <c r="K2218" s="1">
        <v>2099.0668002319799</v>
      </c>
      <c r="L2218" s="10">
        <v>0.2</v>
      </c>
      <c r="M2218" s="1">
        <v>10495.334001159899</v>
      </c>
      <c r="N2218" s="1">
        <v>2099.0668002319799</v>
      </c>
      <c r="O2218" s="10">
        <v>0.2</v>
      </c>
      <c r="P2218" s="1">
        <v>10495.334001159899</v>
      </c>
      <c r="Q2218" s="9">
        <v>3</v>
      </c>
      <c r="R2218" s="9">
        <v>3.6111111111111098</v>
      </c>
      <c r="S2218" s="9">
        <v>4.9472534096903003</v>
      </c>
      <c r="T2218" s="9"/>
      <c r="U2218" s="1">
        <f t="shared" si="136"/>
        <v>3000</v>
      </c>
      <c r="V2218" s="1">
        <f t="shared" si="137"/>
        <v>1153.8461538461497</v>
      </c>
      <c r="W2218" s="1">
        <f t="shared" si="138"/>
        <v>44.287446617810019</v>
      </c>
      <c r="X2218" s="1">
        <f t="shared" si="139"/>
        <v>4198.1336004639707</v>
      </c>
    </row>
    <row r="2219" spans="1:24" hidden="1" x14ac:dyDescent="0.3">
      <c r="A2219" t="s">
        <v>22</v>
      </c>
      <c r="B2219" t="s">
        <v>24</v>
      </c>
      <c r="C2219">
        <v>1973</v>
      </c>
      <c r="D2219" s="1">
        <v>15000</v>
      </c>
      <c r="E2219" s="9">
        <v>1</v>
      </c>
      <c r="F2219" s="1">
        <v>15000</v>
      </c>
      <c r="G2219" s="9">
        <v>1.01066179270429</v>
      </c>
      <c r="H2219" s="1">
        <v>15159.9268905643</v>
      </c>
      <c r="I2219" s="9">
        <v>2</v>
      </c>
      <c r="J2219" s="1">
        <v>30319.853781128601</v>
      </c>
      <c r="K2219" s="1">
        <v>7579.9634452821601</v>
      </c>
      <c r="L2219" s="10">
        <v>0.2</v>
      </c>
      <c r="M2219" s="1">
        <v>37899.8172264108</v>
      </c>
      <c r="N2219" s="1">
        <v>7579.9634452821601</v>
      </c>
      <c r="O2219" s="10">
        <v>0.2</v>
      </c>
      <c r="P2219" s="1">
        <v>37899.8172264108</v>
      </c>
      <c r="Q2219" s="9">
        <v>3</v>
      </c>
      <c r="R2219" s="9">
        <v>5</v>
      </c>
      <c r="S2219" s="9">
        <v>4.9472534096903003</v>
      </c>
      <c r="T2219" s="9"/>
      <c r="U2219" s="1">
        <f t="shared" si="136"/>
        <v>15000</v>
      </c>
      <c r="V2219" s="1">
        <f t="shared" si="137"/>
        <v>0</v>
      </c>
      <c r="W2219" s="1">
        <f t="shared" si="138"/>
        <v>159.92689056430027</v>
      </c>
      <c r="X2219" s="1">
        <f t="shared" si="139"/>
        <v>15159.9268905643</v>
      </c>
    </row>
    <row r="2220" spans="1:24" hidden="1" x14ac:dyDescent="0.3">
      <c r="A2220" t="s">
        <v>22</v>
      </c>
      <c r="B2220" t="s">
        <v>24</v>
      </c>
      <c r="C2220">
        <v>1974</v>
      </c>
      <c r="D2220" s="1">
        <v>8000</v>
      </c>
      <c r="E2220" s="9">
        <v>1.3846153846153799</v>
      </c>
      <c r="F2220" s="1">
        <v>11076.9230769231</v>
      </c>
      <c r="G2220" s="9">
        <v>1.01066179270429</v>
      </c>
      <c r="H2220" s="1">
        <v>11195.022934570599</v>
      </c>
      <c r="I2220" s="9">
        <v>2</v>
      </c>
      <c r="J2220" s="1">
        <v>22390.0458691411</v>
      </c>
      <c r="K2220" s="1">
        <v>5597.5114672852897</v>
      </c>
      <c r="L2220" s="10">
        <v>0.2</v>
      </c>
      <c r="M2220" s="1">
        <v>27987.557336426398</v>
      </c>
      <c r="N2220" s="1">
        <v>5597.5114672852897</v>
      </c>
      <c r="O2220" s="10">
        <v>0.2</v>
      </c>
      <c r="P2220" s="1">
        <v>27987.557336426398</v>
      </c>
      <c r="Q2220" s="9">
        <v>3</v>
      </c>
      <c r="R2220" s="9">
        <v>3.6111111111111098</v>
      </c>
      <c r="S2220" s="9">
        <v>4.9472534096903003</v>
      </c>
      <c r="T2220" s="9"/>
      <c r="U2220" s="1">
        <f t="shared" si="136"/>
        <v>8000</v>
      </c>
      <c r="V2220" s="1">
        <f t="shared" si="137"/>
        <v>3076.9230769230999</v>
      </c>
      <c r="W2220" s="1">
        <f t="shared" si="138"/>
        <v>118.09985764749945</v>
      </c>
      <c r="X2220" s="1">
        <f t="shared" si="139"/>
        <v>11195.022934570501</v>
      </c>
    </row>
    <row r="2221" spans="1:24" hidden="1" x14ac:dyDescent="0.3">
      <c r="A2221" t="s">
        <v>22</v>
      </c>
      <c r="B2221" t="s">
        <v>24</v>
      </c>
      <c r="C2221">
        <v>1975</v>
      </c>
      <c r="D2221" s="1">
        <v>17500</v>
      </c>
      <c r="E2221" s="9">
        <v>1.3846153846153799</v>
      </c>
      <c r="F2221" s="1">
        <v>24230.769230769201</v>
      </c>
      <c r="G2221" s="9">
        <v>1.01066179270429</v>
      </c>
      <c r="H2221" s="1">
        <v>24489.112669373098</v>
      </c>
      <c r="I2221" s="9">
        <v>2</v>
      </c>
      <c r="J2221" s="1">
        <v>48978.225338746197</v>
      </c>
      <c r="K2221" s="1">
        <v>12244.5563346866</v>
      </c>
      <c r="L2221" s="10">
        <v>0.2</v>
      </c>
      <c r="M2221" s="1">
        <v>61222.781673432801</v>
      </c>
      <c r="N2221" s="1">
        <v>12244.5563346866</v>
      </c>
      <c r="O2221" s="10">
        <v>0.2</v>
      </c>
      <c r="P2221" s="1">
        <v>61222.781673432801</v>
      </c>
      <c r="Q2221" s="9">
        <v>3</v>
      </c>
      <c r="R2221" s="9">
        <v>3.6111111111111098</v>
      </c>
      <c r="S2221" s="9">
        <v>4.9472534096903003</v>
      </c>
      <c r="T2221" s="9"/>
      <c r="U2221" s="1">
        <f t="shared" si="136"/>
        <v>17500</v>
      </c>
      <c r="V2221" s="1">
        <f t="shared" si="137"/>
        <v>6730.7692307692014</v>
      </c>
      <c r="W2221" s="1">
        <f t="shared" si="138"/>
        <v>258.34343860389708</v>
      </c>
      <c r="X2221" s="1">
        <f t="shared" si="139"/>
        <v>24489.112669373098</v>
      </c>
    </row>
    <row r="2222" spans="1:24" hidden="1" x14ac:dyDescent="0.3">
      <c r="A2222" t="s">
        <v>22</v>
      </c>
      <c r="B2222" t="s">
        <v>24</v>
      </c>
      <c r="C2222">
        <v>1976</v>
      </c>
      <c r="D2222" s="1">
        <v>11000</v>
      </c>
      <c r="E2222" s="9">
        <v>1.3846153846153799</v>
      </c>
      <c r="F2222" s="1">
        <v>15230.7692307692</v>
      </c>
      <c r="G2222" s="9">
        <v>1.01066179270429</v>
      </c>
      <c r="H2222" s="1">
        <v>15393.156535034501</v>
      </c>
      <c r="I2222" s="9">
        <v>2</v>
      </c>
      <c r="J2222" s="1">
        <v>30786.3130700691</v>
      </c>
      <c r="K2222" s="1">
        <v>7696.5782675172704</v>
      </c>
      <c r="L2222" s="10">
        <v>0.2</v>
      </c>
      <c r="M2222" s="1">
        <v>38482.891337586298</v>
      </c>
      <c r="N2222" s="1">
        <v>7696.5782675172704</v>
      </c>
      <c r="O2222" s="10">
        <v>0.2</v>
      </c>
      <c r="P2222" s="1">
        <v>38482.891337586298</v>
      </c>
      <c r="Q2222" s="9">
        <v>3</v>
      </c>
      <c r="R2222" s="9">
        <v>3.6111111111111098</v>
      </c>
      <c r="S2222" s="9">
        <v>4.9472534096903003</v>
      </c>
      <c r="T2222" s="9"/>
      <c r="U2222" s="1">
        <f t="shared" si="136"/>
        <v>11000</v>
      </c>
      <c r="V2222" s="1">
        <f t="shared" si="137"/>
        <v>4230.7692307691996</v>
      </c>
      <c r="W2222" s="1">
        <f t="shared" si="138"/>
        <v>162.38730426530128</v>
      </c>
      <c r="X2222" s="1">
        <f t="shared" si="139"/>
        <v>15393.156535034599</v>
      </c>
    </row>
    <row r="2223" spans="1:24" hidden="1" x14ac:dyDescent="0.3">
      <c r="A2223" t="s">
        <v>22</v>
      </c>
      <c r="B2223" t="s">
        <v>24</v>
      </c>
      <c r="C2223">
        <v>1977</v>
      </c>
      <c r="D2223" s="1">
        <v>10000</v>
      </c>
      <c r="E2223" s="9">
        <v>1.3846153846153799</v>
      </c>
      <c r="F2223" s="1">
        <v>13846.1538461538</v>
      </c>
      <c r="G2223" s="9">
        <v>1.01066179270429</v>
      </c>
      <c r="H2223" s="1">
        <v>13993.778668213199</v>
      </c>
      <c r="I2223" s="9">
        <v>2</v>
      </c>
      <c r="J2223" s="1">
        <v>27987.557336426398</v>
      </c>
      <c r="K2223" s="1">
        <v>6996.8893341066096</v>
      </c>
      <c r="L2223" s="10">
        <v>0.2</v>
      </c>
      <c r="M2223" s="1">
        <v>34984.446670532998</v>
      </c>
      <c r="N2223" s="1">
        <v>6996.8893341066096</v>
      </c>
      <c r="O2223" s="10">
        <v>0.2</v>
      </c>
      <c r="P2223" s="1">
        <v>34984.446670532998</v>
      </c>
      <c r="Q2223" s="9">
        <v>3</v>
      </c>
      <c r="R2223" s="9">
        <v>3.6111111111111098</v>
      </c>
      <c r="S2223" s="9">
        <v>4.9472534096903003</v>
      </c>
      <c r="T2223" s="9"/>
      <c r="U2223" s="1">
        <f t="shared" si="136"/>
        <v>10000</v>
      </c>
      <c r="V2223" s="1">
        <f t="shared" si="137"/>
        <v>3846.1538461538003</v>
      </c>
      <c r="W2223" s="1">
        <f t="shared" si="138"/>
        <v>147.62482205939887</v>
      </c>
      <c r="X2223" s="1">
        <f t="shared" si="139"/>
        <v>13993.778668213199</v>
      </c>
    </row>
    <row r="2224" spans="1:24" hidden="1" x14ac:dyDescent="0.3">
      <c r="A2224" t="s">
        <v>22</v>
      </c>
      <c r="B2224" t="s">
        <v>24</v>
      </c>
      <c r="C2224">
        <v>1978</v>
      </c>
      <c r="D2224" s="1">
        <v>6000</v>
      </c>
      <c r="E2224" s="9">
        <v>1.3846153846153799</v>
      </c>
      <c r="F2224" s="1">
        <v>8307.6923076923104</v>
      </c>
      <c r="G2224" s="9">
        <v>1.01066179270429</v>
      </c>
      <c r="H2224" s="1">
        <v>8396.2672009279304</v>
      </c>
      <c r="I2224" s="9">
        <v>2</v>
      </c>
      <c r="J2224" s="1">
        <v>16792.534401855901</v>
      </c>
      <c r="K2224" s="1">
        <v>4198.1336004639597</v>
      </c>
      <c r="L2224" s="10">
        <v>0.2</v>
      </c>
      <c r="M2224" s="1">
        <v>20990.668002319799</v>
      </c>
      <c r="N2224" s="1">
        <v>4198.1336004639597</v>
      </c>
      <c r="O2224" s="10">
        <v>0.2</v>
      </c>
      <c r="P2224" s="1">
        <v>20990.668002319799</v>
      </c>
      <c r="Q2224" s="9">
        <v>3</v>
      </c>
      <c r="R2224" s="9">
        <v>3.6111111111111098</v>
      </c>
      <c r="S2224" s="9">
        <v>4.9472534096903003</v>
      </c>
      <c r="T2224" s="9"/>
      <c r="U2224" s="1">
        <f t="shared" si="136"/>
        <v>6000</v>
      </c>
      <c r="V2224" s="1">
        <f t="shared" si="137"/>
        <v>2307.6923076923104</v>
      </c>
      <c r="W2224" s="1">
        <f t="shared" si="138"/>
        <v>88.574893235620038</v>
      </c>
      <c r="X2224" s="1">
        <f t="shared" si="139"/>
        <v>8396.2672009279704</v>
      </c>
    </row>
    <row r="2225" spans="1:24" hidden="1" x14ac:dyDescent="0.3">
      <c r="A2225" t="s">
        <v>22</v>
      </c>
      <c r="B2225" t="s">
        <v>24</v>
      </c>
      <c r="C2225">
        <v>1979</v>
      </c>
      <c r="D2225" s="1">
        <v>5000</v>
      </c>
      <c r="E2225" s="9">
        <v>1.3846153846153799</v>
      </c>
      <c r="F2225" s="1">
        <v>6923.0769230769201</v>
      </c>
      <c r="G2225" s="9">
        <v>1.01066179270429</v>
      </c>
      <c r="H2225" s="1">
        <v>6996.8893341066096</v>
      </c>
      <c r="I2225" s="9">
        <v>2</v>
      </c>
      <c r="J2225" s="1">
        <v>13993.778668213199</v>
      </c>
      <c r="K2225" s="1">
        <v>3498.4446670532998</v>
      </c>
      <c r="L2225" s="10">
        <v>0.2</v>
      </c>
      <c r="M2225" s="1">
        <v>17492.223335266499</v>
      </c>
      <c r="N2225" s="1">
        <v>3498.4446670532998</v>
      </c>
      <c r="O2225" s="10">
        <v>0.2</v>
      </c>
      <c r="P2225" s="1">
        <v>17492.223335266499</v>
      </c>
      <c r="Q2225" s="9">
        <v>3</v>
      </c>
      <c r="R2225" s="9">
        <v>3.6111111111111098</v>
      </c>
      <c r="S2225" s="9">
        <v>4.9472534096903003</v>
      </c>
      <c r="T2225" s="9"/>
      <c r="U2225" s="1">
        <f t="shared" si="136"/>
        <v>5000</v>
      </c>
      <c r="V2225" s="1">
        <f t="shared" si="137"/>
        <v>1923.0769230769201</v>
      </c>
      <c r="W2225" s="1">
        <f t="shared" si="138"/>
        <v>73.812411029689429</v>
      </c>
      <c r="X2225" s="1">
        <f t="shared" si="139"/>
        <v>6996.8893341065896</v>
      </c>
    </row>
    <row r="2226" spans="1:24" hidden="1" x14ac:dyDescent="0.3">
      <c r="A2226" t="s">
        <v>22</v>
      </c>
      <c r="B2226" t="s">
        <v>24</v>
      </c>
      <c r="C2226">
        <v>1980</v>
      </c>
      <c r="D2226" s="1">
        <v>5640</v>
      </c>
      <c r="E2226" s="9">
        <v>1</v>
      </c>
      <c r="F2226" s="1">
        <v>5640</v>
      </c>
      <c r="G2226" s="9">
        <v>1.01066179270429</v>
      </c>
      <c r="H2226" s="1">
        <v>5700.1325108521796</v>
      </c>
      <c r="I2226" s="9">
        <v>2</v>
      </c>
      <c r="J2226" s="1">
        <v>11400.265021704399</v>
      </c>
      <c r="K2226" s="1">
        <v>2850.0662554260898</v>
      </c>
      <c r="L2226" s="10">
        <v>0.2</v>
      </c>
      <c r="M2226" s="1">
        <v>14250.331277130501</v>
      </c>
      <c r="N2226" s="1">
        <v>2850.0662554260898</v>
      </c>
      <c r="O2226" s="10">
        <v>0.2</v>
      </c>
      <c r="P2226" s="1">
        <v>14250.331277130501</v>
      </c>
      <c r="Q2226" s="9">
        <v>3</v>
      </c>
      <c r="R2226" s="9">
        <v>5</v>
      </c>
      <c r="S2226" s="9">
        <v>4.9472534096903003</v>
      </c>
      <c r="T2226" s="9"/>
      <c r="U2226" s="1">
        <f t="shared" si="136"/>
        <v>5640</v>
      </c>
      <c r="V2226" s="1">
        <f t="shared" si="137"/>
        <v>0</v>
      </c>
      <c r="W2226" s="1">
        <f t="shared" si="138"/>
        <v>60.132510852179621</v>
      </c>
      <c r="X2226" s="1">
        <f t="shared" si="139"/>
        <v>5700.1325108522196</v>
      </c>
    </row>
    <row r="2227" spans="1:24" hidden="1" x14ac:dyDescent="0.3">
      <c r="A2227" t="s">
        <v>22</v>
      </c>
      <c r="B2227" t="s">
        <v>24</v>
      </c>
      <c r="C2227">
        <v>1981</v>
      </c>
      <c r="D2227" s="1">
        <v>3000</v>
      </c>
      <c r="E2227" s="9">
        <v>1</v>
      </c>
      <c r="F2227" s="1">
        <v>3000</v>
      </c>
      <c r="G2227" s="9">
        <v>1.01066179270429</v>
      </c>
      <c r="H2227" s="1">
        <v>3031.98537811286</v>
      </c>
      <c r="I2227" s="9">
        <v>2</v>
      </c>
      <c r="J2227" s="1">
        <v>6063.9707562257299</v>
      </c>
      <c r="K2227" s="1">
        <v>1515.99268905643</v>
      </c>
      <c r="L2227" s="10">
        <v>0.2</v>
      </c>
      <c r="M2227" s="1">
        <v>7579.9634452821601</v>
      </c>
      <c r="N2227" s="1">
        <v>1515.99268905643</v>
      </c>
      <c r="O2227" s="10">
        <v>0.2</v>
      </c>
      <c r="P2227" s="1">
        <v>7579.9634452821601</v>
      </c>
      <c r="Q2227" s="9">
        <v>3</v>
      </c>
      <c r="R2227" s="9">
        <v>5</v>
      </c>
      <c r="S2227" s="9">
        <v>4.9472534096903003</v>
      </c>
      <c r="T2227" s="9"/>
      <c r="U2227" s="1">
        <f t="shared" si="136"/>
        <v>3000</v>
      </c>
      <c r="V2227" s="1">
        <f t="shared" si="137"/>
        <v>0</v>
      </c>
      <c r="W2227" s="1">
        <f t="shared" si="138"/>
        <v>31.985378112859962</v>
      </c>
      <c r="X2227" s="1">
        <f t="shared" si="139"/>
        <v>3031.98537811287</v>
      </c>
    </row>
    <row r="2228" spans="1:24" hidden="1" x14ac:dyDescent="0.3">
      <c r="A2228" t="s">
        <v>22</v>
      </c>
      <c r="B2228" t="s">
        <v>24</v>
      </c>
      <c r="C2228">
        <v>1982</v>
      </c>
      <c r="D2228" s="1">
        <v>1850</v>
      </c>
      <c r="E2228" s="9">
        <v>1</v>
      </c>
      <c r="F2228" s="1">
        <v>1850</v>
      </c>
      <c r="G2228" s="9">
        <v>1.01066179270429</v>
      </c>
      <c r="H2228" s="1">
        <v>1869.7243165029299</v>
      </c>
      <c r="I2228" s="9">
        <v>2</v>
      </c>
      <c r="J2228" s="1">
        <v>3739.4486330058598</v>
      </c>
      <c r="K2228" s="1">
        <v>934.86215825146598</v>
      </c>
      <c r="L2228" s="10">
        <v>0.2</v>
      </c>
      <c r="M2228" s="1">
        <v>4674.3107912573296</v>
      </c>
      <c r="N2228" s="1">
        <v>934.86215825146598</v>
      </c>
      <c r="O2228" s="10">
        <v>0.2</v>
      </c>
      <c r="P2228" s="1">
        <v>4674.3107912573296</v>
      </c>
      <c r="Q2228" s="9">
        <v>3</v>
      </c>
      <c r="R2228" s="9">
        <v>5</v>
      </c>
      <c r="S2228" s="9">
        <v>4.9472534096903003</v>
      </c>
      <c r="T2228" s="9"/>
      <c r="U2228" s="1">
        <f t="shared" si="136"/>
        <v>1850</v>
      </c>
      <c r="V2228" s="1">
        <f t="shared" si="137"/>
        <v>0</v>
      </c>
      <c r="W2228" s="1">
        <f t="shared" si="138"/>
        <v>19.724316502929923</v>
      </c>
      <c r="X2228" s="1">
        <f t="shared" si="139"/>
        <v>1869.7243165029299</v>
      </c>
    </row>
    <row r="2229" spans="1:24" hidden="1" x14ac:dyDescent="0.3">
      <c r="A2229" t="s">
        <v>22</v>
      </c>
      <c r="B2229" t="s">
        <v>24</v>
      </c>
      <c r="C2229">
        <v>1983</v>
      </c>
      <c r="D2229" s="1">
        <v>9000</v>
      </c>
      <c r="E2229" s="9">
        <v>1</v>
      </c>
      <c r="F2229" s="1">
        <v>9000</v>
      </c>
      <c r="G2229" s="9">
        <v>1.01066179270429</v>
      </c>
      <c r="H2229" s="1">
        <v>9095.9561343385903</v>
      </c>
      <c r="I2229" s="9">
        <v>2</v>
      </c>
      <c r="J2229" s="1">
        <v>18191.912268677199</v>
      </c>
      <c r="K2229" s="1">
        <v>4547.9780671692897</v>
      </c>
      <c r="L2229" s="10">
        <v>0.2</v>
      </c>
      <c r="M2229" s="1">
        <v>22739.8903358465</v>
      </c>
      <c r="N2229" s="1">
        <v>4547.9780671692897</v>
      </c>
      <c r="O2229" s="10">
        <v>0.2</v>
      </c>
      <c r="P2229" s="1">
        <v>22739.8903358465</v>
      </c>
      <c r="Q2229" s="9">
        <v>3</v>
      </c>
      <c r="R2229" s="9">
        <v>5</v>
      </c>
      <c r="S2229" s="9">
        <v>4.9472534096903003</v>
      </c>
      <c r="T2229" s="9"/>
      <c r="U2229" s="1">
        <f t="shared" si="136"/>
        <v>9000</v>
      </c>
      <c r="V2229" s="1">
        <f t="shared" si="137"/>
        <v>0</v>
      </c>
      <c r="W2229" s="1">
        <f t="shared" si="138"/>
        <v>95.956134338590346</v>
      </c>
      <c r="X2229" s="1">
        <f t="shared" si="139"/>
        <v>9095.9561343386085</v>
      </c>
    </row>
    <row r="2230" spans="1:24" hidden="1" x14ac:dyDescent="0.3">
      <c r="A2230" t="s">
        <v>22</v>
      </c>
      <c r="B2230" t="s">
        <v>24</v>
      </c>
      <c r="C2230">
        <v>1984</v>
      </c>
      <c r="D2230" s="1">
        <v>11000</v>
      </c>
      <c r="E2230" s="9">
        <v>1</v>
      </c>
      <c r="F2230" s="1">
        <v>11000</v>
      </c>
      <c r="G2230" s="9">
        <v>1.01066179270429</v>
      </c>
      <c r="H2230" s="1">
        <v>11117.279719747199</v>
      </c>
      <c r="I2230" s="9">
        <v>2</v>
      </c>
      <c r="J2230" s="1">
        <v>22234.5594394943</v>
      </c>
      <c r="K2230" s="1">
        <v>5558.6398598735796</v>
      </c>
      <c r="L2230" s="10">
        <v>0.2</v>
      </c>
      <c r="M2230" s="1">
        <v>27793.199299367901</v>
      </c>
      <c r="N2230" s="1">
        <v>5558.6398598735796</v>
      </c>
      <c r="O2230" s="10">
        <v>0.2</v>
      </c>
      <c r="P2230" s="1">
        <v>27793.199299367901</v>
      </c>
      <c r="Q2230" s="9">
        <v>3</v>
      </c>
      <c r="R2230" s="9">
        <v>5</v>
      </c>
      <c r="S2230" s="9">
        <v>4.9472534096903003</v>
      </c>
      <c r="T2230" s="9"/>
      <c r="U2230" s="1">
        <f t="shared" si="136"/>
        <v>11000</v>
      </c>
      <c r="V2230" s="1">
        <f t="shared" si="137"/>
        <v>0</v>
      </c>
      <c r="W2230" s="1">
        <f t="shared" si="138"/>
        <v>117.27971974719912</v>
      </c>
      <c r="X2230" s="1">
        <f t="shared" si="139"/>
        <v>11117.279719747101</v>
      </c>
    </row>
    <row r="2231" spans="1:24" hidden="1" x14ac:dyDescent="0.3">
      <c r="A2231" t="s">
        <v>22</v>
      </c>
      <c r="B2231" t="s">
        <v>24</v>
      </c>
      <c r="C2231">
        <v>1985</v>
      </c>
      <c r="D2231" s="1">
        <v>19000</v>
      </c>
      <c r="E2231" s="9">
        <v>1</v>
      </c>
      <c r="F2231" s="1">
        <v>19000</v>
      </c>
      <c r="G2231" s="9">
        <v>1.01066179270429</v>
      </c>
      <c r="H2231" s="1">
        <v>19202.5740613815</v>
      </c>
      <c r="I2231" s="9">
        <v>2</v>
      </c>
      <c r="J2231" s="1">
        <v>38405.148122762897</v>
      </c>
      <c r="K2231" s="1">
        <v>9601.2870306907298</v>
      </c>
      <c r="L2231" s="10">
        <v>0.2</v>
      </c>
      <c r="M2231" s="1">
        <v>48006.435153453698</v>
      </c>
      <c r="N2231" s="1">
        <v>9601.2870306907298</v>
      </c>
      <c r="O2231" s="10">
        <v>0.2</v>
      </c>
      <c r="P2231" s="1">
        <v>48006.435153453698</v>
      </c>
      <c r="Q2231" s="9">
        <v>3</v>
      </c>
      <c r="R2231" s="9">
        <v>5</v>
      </c>
      <c r="S2231" s="9">
        <v>4.9472534096903003</v>
      </c>
      <c r="T2231" s="9"/>
      <c r="U2231" s="1">
        <f t="shared" si="136"/>
        <v>19000</v>
      </c>
      <c r="V2231" s="1">
        <f t="shared" si="137"/>
        <v>0</v>
      </c>
      <c r="W2231" s="1">
        <f t="shared" si="138"/>
        <v>202.57406138149963</v>
      </c>
      <c r="X2231" s="1">
        <f t="shared" si="139"/>
        <v>19202.574061381398</v>
      </c>
    </row>
    <row r="2232" spans="1:24" hidden="1" x14ac:dyDescent="0.3">
      <c r="A2232" t="s">
        <v>22</v>
      </c>
      <c r="B2232" t="s">
        <v>24</v>
      </c>
      <c r="C2232">
        <v>1986</v>
      </c>
      <c r="D2232" s="1">
        <v>3250</v>
      </c>
      <c r="E2232" s="9">
        <v>1</v>
      </c>
      <c r="F2232" s="1">
        <v>3250</v>
      </c>
      <c r="G2232" s="9">
        <v>1.01066179270429</v>
      </c>
      <c r="H2232" s="1">
        <v>3284.6508262889301</v>
      </c>
      <c r="I2232" s="9">
        <v>2</v>
      </c>
      <c r="J2232" s="1">
        <v>6569.3016525778703</v>
      </c>
      <c r="K2232" s="1">
        <v>1642.3254131444701</v>
      </c>
      <c r="L2232" s="10">
        <v>0.2</v>
      </c>
      <c r="M2232" s="1">
        <v>8211.6270657223395</v>
      </c>
      <c r="N2232" s="1">
        <v>1642.3254131444701</v>
      </c>
      <c r="O2232" s="10">
        <v>0.2</v>
      </c>
      <c r="P2232" s="1">
        <v>8211.6270657223395</v>
      </c>
      <c r="Q2232" s="9">
        <v>3</v>
      </c>
      <c r="R2232" s="9">
        <v>5</v>
      </c>
      <c r="S2232" s="9">
        <v>4.9472534096903003</v>
      </c>
      <c r="T2232" s="9"/>
      <c r="U2232" s="1">
        <f t="shared" si="136"/>
        <v>3250</v>
      </c>
      <c r="V2232" s="1">
        <f t="shared" si="137"/>
        <v>0</v>
      </c>
      <c r="W2232" s="1">
        <f t="shared" si="138"/>
        <v>34.650826288930148</v>
      </c>
      <c r="X2232" s="1">
        <f t="shared" si="139"/>
        <v>3284.6508262889402</v>
      </c>
    </row>
    <row r="2233" spans="1:24" hidden="1" x14ac:dyDescent="0.3">
      <c r="A2233" t="s">
        <v>22</v>
      </c>
      <c r="B2233" t="s">
        <v>24</v>
      </c>
      <c r="C2233">
        <v>1987</v>
      </c>
      <c r="D2233" s="1">
        <v>13000</v>
      </c>
      <c r="E2233" s="9">
        <v>1</v>
      </c>
      <c r="F2233" s="1">
        <v>13000</v>
      </c>
      <c r="G2233" s="9">
        <v>1.01066179270429</v>
      </c>
      <c r="H2233" s="1">
        <v>13138.603305155701</v>
      </c>
      <c r="I2233" s="9">
        <v>2</v>
      </c>
      <c r="J2233" s="1">
        <v>26277.206610311499</v>
      </c>
      <c r="K2233" s="1">
        <v>6569.3016525778703</v>
      </c>
      <c r="L2233" s="10">
        <v>0.2</v>
      </c>
      <c r="M2233" s="1">
        <v>32846.5082628893</v>
      </c>
      <c r="N2233" s="1">
        <v>6569.3016525778703</v>
      </c>
      <c r="O2233" s="10">
        <v>0.2</v>
      </c>
      <c r="P2233" s="1">
        <v>32846.5082628893</v>
      </c>
      <c r="Q2233" s="9">
        <v>3</v>
      </c>
      <c r="R2233" s="9">
        <v>5</v>
      </c>
      <c r="S2233" s="9">
        <v>4.9472534096903003</v>
      </c>
      <c r="T2233" s="9"/>
      <c r="U2233" s="1">
        <f t="shared" si="136"/>
        <v>13000</v>
      </c>
      <c r="V2233" s="1">
        <f t="shared" si="137"/>
        <v>0</v>
      </c>
      <c r="W2233" s="1">
        <f t="shared" si="138"/>
        <v>138.60330515570058</v>
      </c>
      <c r="X2233" s="1">
        <f t="shared" si="139"/>
        <v>13138.603305155799</v>
      </c>
    </row>
    <row r="2234" spans="1:24" hidden="1" x14ac:dyDescent="0.3">
      <c r="A2234" t="s">
        <v>22</v>
      </c>
      <c r="B2234" t="s">
        <v>24</v>
      </c>
      <c r="C2234">
        <v>1988</v>
      </c>
      <c r="D2234" s="1">
        <v>18000</v>
      </c>
      <c r="E2234" s="9">
        <v>1</v>
      </c>
      <c r="F2234" s="1">
        <v>18000</v>
      </c>
      <c r="G2234" s="9">
        <v>1.01066179270429</v>
      </c>
      <c r="H2234" s="1">
        <v>18191.912268677199</v>
      </c>
      <c r="I2234" s="9">
        <v>2</v>
      </c>
      <c r="J2234" s="1">
        <v>36383.824537354398</v>
      </c>
      <c r="K2234" s="1">
        <v>9095.9561343385903</v>
      </c>
      <c r="L2234" s="10">
        <v>0.2</v>
      </c>
      <c r="M2234" s="1">
        <v>45479.780671692897</v>
      </c>
      <c r="N2234" s="1">
        <v>9095.9561343385903</v>
      </c>
      <c r="O2234" s="10">
        <v>0.2</v>
      </c>
      <c r="P2234" s="1">
        <v>45479.780671692897</v>
      </c>
      <c r="Q2234" s="9">
        <v>3</v>
      </c>
      <c r="R2234" s="9">
        <v>5</v>
      </c>
      <c r="S2234" s="9">
        <v>4.9472534096903003</v>
      </c>
      <c r="T2234" s="9"/>
      <c r="U2234" s="1">
        <f t="shared" si="136"/>
        <v>18000</v>
      </c>
      <c r="V2234" s="1">
        <f t="shared" si="137"/>
        <v>0</v>
      </c>
      <c r="W2234" s="1">
        <f t="shared" si="138"/>
        <v>191.91226867719888</v>
      </c>
      <c r="X2234" s="1">
        <f t="shared" si="139"/>
        <v>18191.912268677199</v>
      </c>
    </row>
    <row r="2235" spans="1:24" hidden="1" x14ac:dyDescent="0.3">
      <c r="A2235" t="s">
        <v>22</v>
      </c>
      <c r="B2235" t="s">
        <v>24</v>
      </c>
      <c r="C2235">
        <v>1989</v>
      </c>
      <c r="D2235" s="1">
        <v>3800</v>
      </c>
      <c r="E2235" s="9">
        <v>1</v>
      </c>
      <c r="F2235" s="1">
        <v>3800</v>
      </c>
      <c r="G2235" s="9">
        <v>1.01066179270429</v>
      </c>
      <c r="H2235" s="1">
        <v>3840.5148122762898</v>
      </c>
      <c r="I2235" s="9">
        <v>2</v>
      </c>
      <c r="J2235" s="1">
        <v>7681.0296245525897</v>
      </c>
      <c r="K2235" s="1">
        <v>1920.2574061381499</v>
      </c>
      <c r="L2235" s="10">
        <v>0.2</v>
      </c>
      <c r="M2235" s="1">
        <v>9601.2870306907298</v>
      </c>
      <c r="N2235" s="1">
        <v>1920.2574061381499</v>
      </c>
      <c r="O2235" s="10">
        <v>0.2</v>
      </c>
      <c r="P2235" s="1">
        <v>9601.2870306907298</v>
      </c>
      <c r="Q2235" s="9">
        <v>3</v>
      </c>
      <c r="R2235" s="9">
        <v>5</v>
      </c>
      <c r="S2235" s="9">
        <v>4.9472534096903003</v>
      </c>
      <c r="T2235" s="9"/>
      <c r="U2235" s="1">
        <f t="shared" si="136"/>
        <v>3800</v>
      </c>
      <c r="V2235" s="1">
        <f t="shared" si="137"/>
        <v>0</v>
      </c>
      <c r="W2235" s="1">
        <f t="shared" si="138"/>
        <v>40.514812276289831</v>
      </c>
      <c r="X2235" s="1">
        <f t="shared" si="139"/>
        <v>3840.5148122762998</v>
      </c>
    </row>
    <row r="2236" spans="1:24" hidden="1" x14ac:dyDescent="0.3">
      <c r="A2236" t="s">
        <v>22</v>
      </c>
      <c r="B2236" t="s">
        <v>24</v>
      </c>
      <c r="C2236">
        <v>1990</v>
      </c>
      <c r="D2236" s="1">
        <v>5200</v>
      </c>
      <c r="E2236" s="9">
        <v>1</v>
      </c>
      <c r="F2236" s="1">
        <v>5200</v>
      </c>
      <c r="G2236" s="9">
        <v>1.01066179270429</v>
      </c>
      <c r="H2236" s="1">
        <v>5255.4413220623001</v>
      </c>
      <c r="I2236" s="9">
        <v>2</v>
      </c>
      <c r="J2236" s="1">
        <v>10510.8826441246</v>
      </c>
      <c r="K2236" s="1">
        <v>2627.72066103115</v>
      </c>
      <c r="L2236" s="10">
        <v>0.2</v>
      </c>
      <c r="M2236" s="1">
        <v>13138.603305155701</v>
      </c>
      <c r="N2236" s="1">
        <v>2627.72066103115</v>
      </c>
      <c r="O2236" s="10">
        <v>0.2</v>
      </c>
      <c r="P2236" s="1">
        <v>13138.603305155701</v>
      </c>
      <c r="Q2236" s="9">
        <v>3</v>
      </c>
      <c r="R2236" s="9">
        <v>5</v>
      </c>
      <c r="S2236" s="9">
        <v>4.9472534096903003</v>
      </c>
      <c r="T2236" s="9"/>
      <c r="U2236" s="1">
        <f t="shared" si="136"/>
        <v>5200</v>
      </c>
      <c r="V2236" s="1">
        <f t="shared" si="137"/>
        <v>0</v>
      </c>
      <c r="W2236" s="1">
        <f t="shared" si="138"/>
        <v>55.44132206230006</v>
      </c>
      <c r="X2236" s="1">
        <f t="shared" si="139"/>
        <v>5255.4413220623001</v>
      </c>
    </row>
    <row r="2237" spans="1:24" hidden="1" x14ac:dyDescent="0.3">
      <c r="A2237" t="s">
        <v>22</v>
      </c>
      <c r="B2237" t="s">
        <v>24</v>
      </c>
      <c r="C2237">
        <v>1991</v>
      </c>
      <c r="D2237" s="1">
        <v>3200</v>
      </c>
      <c r="E2237" s="9">
        <v>1</v>
      </c>
      <c r="F2237" s="1">
        <v>3200</v>
      </c>
      <c r="G2237" s="9">
        <v>1.01066179270429</v>
      </c>
      <c r="H2237" s="1">
        <v>3234.1177366537199</v>
      </c>
      <c r="I2237" s="9">
        <v>2</v>
      </c>
      <c r="J2237" s="1">
        <v>6468.2354733074399</v>
      </c>
      <c r="K2237" s="1">
        <v>1617.05886832686</v>
      </c>
      <c r="L2237" s="10">
        <v>0.2</v>
      </c>
      <c r="M2237" s="1">
        <v>8085.2943416342996</v>
      </c>
      <c r="N2237" s="1">
        <v>1617.05886832686</v>
      </c>
      <c r="O2237" s="10">
        <v>0.2</v>
      </c>
      <c r="P2237" s="1">
        <v>8085.2943416342996</v>
      </c>
      <c r="Q2237" s="9">
        <v>3</v>
      </c>
      <c r="R2237" s="9">
        <v>5</v>
      </c>
      <c r="S2237" s="9">
        <v>4.9472534096903003</v>
      </c>
      <c r="T2237" s="9"/>
      <c r="U2237" s="1">
        <f t="shared" si="136"/>
        <v>3200</v>
      </c>
      <c r="V2237" s="1">
        <f t="shared" si="137"/>
        <v>0</v>
      </c>
      <c r="W2237" s="1">
        <f t="shared" si="138"/>
        <v>34.11773665371993</v>
      </c>
      <c r="X2237" s="1">
        <f t="shared" si="139"/>
        <v>3234.1177366537199</v>
      </c>
    </row>
    <row r="2238" spans="1:24" hidden="1" x14ac:dyDescent="0.3">
      <c r="A2238" t="s">
        <v>22</v>
      </c>
      <c r="B2238" t="s">
        <v>24</v>
      </c>
      <c r="C2238">
        <v>1992</v>
      </c>
      <c r="D2238" s="1">
        <v>5720</v>
      </c>
      <c r="E2238" s="9">
        <v>1</v>
      </c>
      <c r="F2238" s="1">
        <v>5720</v>
      </c>
      <c r="G2238" s="9">
        <v>1.01066179270429</v>
      </c>
      <c r="H2238" s="1">
        <v>5780.9854542685298</v>
      </c>
      <c r="I2238" s="9">
        <v>2</v>
      </c>
      <c r="J2238" s="1">
        <v>11561.9709085371</v>
      </c>
      <c r="K2238" s="1">
        <v>2890.4927271342599</v>
      </c>
      <c r="L2238" s="10">
        <v>0.2</v>
      </c>
      <c r="M2238" s="1">
        <v>14452.4636356713</v>
      </c>
      <c r="N2238" s="1">
        <v>2890.4927271342599</v>
      </c>
      <c r="O2238" s="10">
        <v>0.2</v>
      </c>
      <c r="P2238" s="1">
        <v>14452.4636356713</v>
      </c>
      <c r="Q2238" s="9">
        <v>3</v>
      </c>
      <c r="R2238" s="9">
        <v>5</v>
      </c>
      <c r="S2238" s="9">
        <v>4.9472534096903003</v>
      </c>
      <c r="T2238" s="9"/>
      <c r="U2238" s="1">
        <f t="shared" si="136"/>
        <v>5720</v>
      </c>
      <c r="V2238" s="1">
        <f t="shared" si="137"/>
        <v>0</v>
      </c>
      <c r="W2238" s="1">
        <f t="shared" si="138"/>
        <v>60.985454268529793</v>
      </c>
      <c r="X2238" s="1">
        <f t="shared" si="139"/>
        <v>5780.9854542685698</v>
      </c>
    </row>
    <row r="2239" spans="1:24" hidden="1" x14ac:dyDescent="0.3">
      <c r="A2239" t="s">
        <v>22</v>
      </c>
      <c r="B2239" t="s">
        <v>24</v>
      </c>
      <c r="C2239">
        <v>1993</v>
      </c>
      <c r="D2239" s="1">
        <v>10373</v>
      </c>
      <c r="E2239" s="9">
        <v>1</v>
      </c>
      <c r="F2239" s="1">
        <v>10373</v>
      </c>
      <c r="G2239" s="9">
        <v>1.01066179270429</v>
      </c>
      <c r="H2239" s="1">
        <v>10483.5947757216</v>
      </c>
      <c r="I2239" s="9">
        <v>2</v>
      </c>
      <c r="J2239" s="1">
        <v>20967.189551443102</v>
      </c>
      <c r="K2239" s="1">
        <v>5241.79738786079</v>
      </c>
      <c r="L2239" s="10">
        <v>0.2</v>
      </c>
      <c r="M2239" s="1">
        <v>26208.986939303901</v>
      </c>
      <c r="N2239" s="1">
        <v>5241.79738786079</v>
      </c>
      <c r="O2239" s="10">
        <v>0.2</v>
      </c>
      <c r="P2239" s="1">
        <v>26208.986939303901</v>
      </c>
      <c r="Q2239" s="9">
        <v>3</v>
      </c>
      <c r="R2239" s="9">
        <v>5</v>
      </c>
      <c r="S2239" s="9">
        <v>4.9472534096903003</v>
      </c>
      <c r="T2239" s="9"/>
      <c r="U2239" s="1">
        <f t="shared" si="136"/>
        <v>10373</v>
      </c>
      <c r="V2239" s="1">
        <f t="shared" si="137"/>
        <v>0</v>
      </c>
      <c r="W2239" s="1">
        <f t="shared" si="138"/>
        <v>110.59477572159994</v>
      </c>
      <c r="X2239" s="1">
        <f t="shared" si="139"/>
        <v>10483.594775721502</v>
      </c>
    </row>
    <row r="2240" spans="1:24" hidden="1" x14ac:dyDescent="0.3">
      <c r="A2240" t="s">
        <v>22</v>
      </c>
      <c r="B2240" t="s">
        <v>24</v>
      </c>
      <c r="C2240">
        <v>1994</v>
      </c>
      <c r="D2240" s="1">
        <v>2000</v>
      </c>
      <c r="E2240" s="9">
        <v>1.0462638626359799</v>
      </c>
      <c r="F2240" s="1">
        <v>2092.5277252719702</v>
      </c>
      <c r="G2240" s="9">
        <v>1.01066179270429</v>
      </c>
      <c r="H2240" s="1">
        <v>2114.8378221067901</v>
      </c>
      <c r="I2240" s="9">
        <v>2</v>
      </c>
      <c r="J2240" s="1">
        <v>4229.6756442135802</v>
      </c>
      <c r="K2240" s="1">
        <v>1057.41891105339</v>
      </c>
      <c r="L2240" s="10">
        <v>0.2</v>
      </c>
      <c r="M2240" s="1">
        <v>5287.09455526697</v>
      </c>
      <c r="N2240" s="1">
        <v>1057.41891105339</v>
      </c>
      <c r="O2240" s="10">
        <v>0.2</v>
      </c>
      <c r="P2240" s="1">
        <v>5287.09455526697</v>
      </c>
      <c r="Q2240" s="9">
        <v>3</v>
      </c>
      <c r="R2240" s="9">
        <v>4.7789092011673597</v>
      </c>
      <c r="S2240" s="9">
        <v>4.9472534096903003</v>
      </c>
      <c r="T2240" s="9"/>
      <c r="U2240" s="1">
        <f t="shared" si="136"/>
        <v>2000</v>
      </c>
      <c r="V2240" s="1">
        <f t="shared" si="137"/>
        <v>92.527725271970212</v>
      </c>
      <c r="W2240" s="1">
        <f t="shared" si="138"/>
        <v>22.310096834819888</v>
      </c>
      <c r="X2240" s="1">
        <f t="shared" si="139"/>
        <v>2114.8378221067901</v>
      </c>
    </row>
    <row r="2241" spans="1:24" hidden="1" x14ac:dyDescent="0.3">
      <c r="A2241" t="s">
        <v>22</v>
      </c>
      <c r="B2241" t="s">
        <v>24</v>
      </c>
      <c r="C2241">
        <v>1995</v>
      </c>
      <c r="D2241" s="1">
        <v>1200</v>
      </c>
      <c r="E2241" s="9">
        <v>1.0462638626359799</v>
      </c>
      <c r="F2241" s="1">
        <v>1255.5166351631799</v>
      </c>
      <c r="G2241" s="9">
        <v>1.01066179270429</v>
      </c>
      <c r="H2241" s="1">
        <v>1268.90269326407</v>
      </c>
      <c r="I2241" s="9">
        <v>2</v>
      </c>
      <c r="J2241" s="1">
        <v>2537.8053865281499</v>
      </c>
      <c r="K2241" s="1">
        <v>634.45134663203703</v>
      </c>
      <c r="L2241" s="10">
        <v>0.2</v>
      </c>
      <c r="M2241" s="1">
        <v>3172.2567331601799</v>
      </c>
      <c r="N2241" s="1">
        <v>634.45134663203703</v>
      </c>
      <c r="O2241" s="10">
        <v>0.2</v>
      </c>
      <c r="P2241" s="1">
        <v>3172.2567331601799</v>
      </c>
      <c r="Q2241" s="9">
        <v>3</v>
      </c>
      <c r="R2241" s="9">
        <v>4.7789092011673597</v>
      </c>
      <c r="S2241" s="9">
        <v>4.9472534096903003</v>
      </c>
      <c r="T2241" s="9"/>
      <c r="U2241" s="1">
        <f t="shared" si="136"/>
        <v>1200</v>
      </c>
      <c r="V2241" s="1">
        <f t="shared" si="137"/>
        <v>55.516635163179899</v>
      </c>
      <c r="W2241" s="1">
        <f t="shared" si="138"/>
        <v>13.386058100890068</v>
      </c>
      <c r="X2241" s="1">
        <f t="shared" si="139"/>
        <v>1268.90269326408</v>
      </c>
    </row>
    <row r="2242" spans="1:24" hidden="1" x14ac:dyDescent="0.3">
      <c r="A2242" t="s">
        <v>22</v>
      </c>
      <c r="B2242" t="s">
        <v>24</v>
      </c>
      <c r="C2242">
        <v>1996</v>
      </c>
      <c r="D2242" s="1">
        <v>16100</v>
      </c>
      <c r="E2242" s="9">
        <v>1</v>
      </c>
      <c r="F2242" s="1">
        <v>16100</v>
      </c>
      <c r="G2242" s="9">
        <v>1.01066179270429</v>
      </c>
      <c r="H2242" s="1">
        <v>16271.654862539001</v>
      </c>
      <c r="I2242" s="9">
        <v>2</v>
      </c>
      <c r="J2242" s="1">
        <v>32543.309725078099</v>
      </c>
      <c r="K2242" s="1">
        <v>8135.8274312695103</v>
      </c>
      <c r="L2242" s="10">
        <v>0.2</v>
      </c>
      <c r="M2242" s="1">
        <v>40679.137156347599</v>
      </c>
      <c r="N2242" s="1">
        <v>8135.8274312695103</v>
      </c>
      <c r="O2242" s="10">
        <v>0.2</v>
      </c>
      <c r="P2242" s="1">
        <v>40679.137156347599</v>
      </c>
      <c r="Q2242" s="9">
        <v>3</v>
      </c>
      <c r="R2242" s="9">
        <v>5</v>
      </c>
      <c r="S2242" s="9">
        <v>4.9472534096903003</v>
      </c>
      <c r="T2242" s="9"/>
      <c r="U2242" s="1">
        <f t="shared" si="136"/>
        <v>16100</v>
      </c>
      <c r="V2242" s="1">
        <f t="shared" si="137"/>
        <v>0</v>
      </c>
      <c r="W2242" s="1">
        <f t="shared" si="138"/>
        <v>171.65486253900053</v>
      </c>
      <c r="X2242" s="1">
        <f t="shared" si="139"/>
        <v>16271.654862539099</v>
      </c>
    </row>
    <row r="2243" spans="1:24" hidden="1" x14ac:dyDescent="0.3">
      <c r="A2243" t="s">
        <v>22</v>
      </c>
      <c r="B2243" t="s">
        <v>24</v>
      </c>
      <c r="C2243">
        <v>1997</v>
      </c>
      <c r="D2243" s="1">
        <v>11960</v>
      </c>
      <c r="E2243" s="9">
        <v>1</v>
      </c>
      <c r="F2243" s="1">
        <v>11960</v>
      </c>
      <c r="G2243" s="9">
        <v>1.01066179270429</v>
      </c>
      <c r="H2243" s="1">
        <v>12087.515040743299</v>
      </c>
      <c r="I2243" s="9">
        <v>2</v>
      </c>
      <c r="J2243" s="1">
        <v>24175.030081486599</v>
      </c>
      <c r="K2243" s="1">
        <v>6043.7575203716397</v>
      </c>
      <c r="L2243" s="10">
        <v>0.2</v>
      </c>
      <c r="M2243" s="1">
        <v>30218.787601858199</v>
      </c>
      <c r="N2243" s="1">
        <v>6043.7575203716397</v>
      </c>
      <c r="O2243" s="10">
        <v>0.2</v>
      </c>
      <c r="P2243" s="1">
        <v>30218.787601858199</v>
      </c>
      <c r="Q2243" s="9">
        <v>3</v>
      </c>
      <c r="R2243" s="9">
        <v>5</v>
      </c>
      <c r="S2243" s="9">
        <v>4.9472534096903003</v>
      </c>
      <c r="T2243" s="9"/>
      <c r="U2243" s="1">
        <f t="shared" ref="U2243:U2306" si="140">D2243</f>
        <v>11960</v>
      </c>
      <c r="V2243" s="1">
        <f t="shared" ref="V2243:V2306" si="141">F2243-D2243</f>
        <v>0</v>
      </c>
      <c r="W2243" s="1">
        <f t="shared" ref="W2243:W2306" si="142">H2243-F2243</f>
        <v>127.51504074329932</v>
      </c>
      <c r="X2243" s="1">
        <f t="shared" ref="X2243:X2306" si="143">J2243-H2243</f>
        <v>12087.515040743299</v>
      </c>
    </row>
    <row r="2244" spans="1:24" hidden="1" x14ac:dyDescent="0.3">
      <c r="A2244" t="s">
        <v>22</v>
      </c>
      <c r="B2244" t="s">
        <v>24</v>
      </c>
      <c r="C2244">
        <v>1998</v>
      </c>
      <c r="D2244" s="1">
        <v>12000</v>
      </c>
      <c r="E2244" s="9">
        <v>1.0462638626359799</v>
      </c>
      <c r="F2244" s="1">
        <v>12555.1663516318</v>
      </c>
      <c r="G2244" s="9">
        <v>1.01066179270429</v>
      </c>
      <c r="H2244" s="1">
        <v>12689.0269326407</v>
      </c>
      <c r="I2244" s="9">
        <v>2</v>
      </c>
      <c r="J2244" s="1">
        <v>25378.053865281501</v>
      </c>
      <c r="K2244" s="1">
        <v>6344.5134663203698</v>
      </c>
      <c r="L2244" s="10">
        <v>0.2</v>
      </c>
      <c r="M2244" s="1">
        <v>31722.5673316018</v>
      </c>
      <c r="N2244" s="1">
        <v>6344.5134663203698</v>
      </c>
      <c r="O2244" s="10">
        <v>0.2</v>
      </c>
      <c r="P2244" s="1">
        <v>31722.5673316018</v>
      </c>
      <c r="Q2244" s="9">
        <v>3</v>
      </c>
      <c r="R2244" s="9">
        <v>4.7789092011673597</v>
      </c>
      <c r="S2244" s="9">
        <v>4.9472534096903003</v>
      </c>
      <c r="T2244" s="9"/>
      <c r="U2244" s="1">
        <f t="shared" si="140"/>
        <v>12000</v>
      </c>
      <c r="V2244" s="1">
        <f t="shared" si="141"/>
        <v>555.16635163180035</v>
      </c>
      <c r="W2244" s="1">
        <f t="shared" si="142"/>
        <v>133.86058100889932</v>
      </c>
      <c r="X2244" s="1">
        <f t="shared" si="143"/>
        <v>12689.026932640802</v>
      </c>
    </row>
    <row r="2245" spans="1:24" hidden="1" x14ac:dyDescent="0.3">
      <c r="A2245" t="s">
        <v>22</v>
      </c>
      <c r="B2245" t="s">
        <v>24</v>
      </c>
      <c r="C2245">
        <v>1999</v>
      </c>
      <c r="D2245" s="1">
        <v>10000</v>
      </c>
      <c r="E2245" s="9">
        <v>1.0462638626359799</v>
      </c>
      <c r="F2245" s="1">
        <v>10462.6386263598</v>
      </c>
      <c r="G2245" s="9">
        <v>1.01066179270429</v>
      </c>
      <c r="H2245" s="1">
        <v>10574.1891105339</v>
      </c>
      <c r="I2245" s="9">
        <v>2</v>
      </c>
      <c r="J2245" s="1">
        <v>21148.378221067898</v>
      </c>
      <c r="K2245" s="1">
        <v>5287.09455526697</v>
      </c>
      <c r="L2245" s="10">
        <v>0.2</v>
      </c>
      <c r="M2245" s="1">
        <v>26435.4727763349</v>
      </c>
      <c r="N2245" s="1">
        <v>5287.09455526697</v>
      </c>
      <c r="O2245" s="10">
        <v>0.2</v>
      </c>
      <c r="P2245" s="1">
        <v>26435.4727763349</v>
      </c>
      <c r="Q2245" s="9">
        <v>3</v>
      </c>
      <c r="R2245" s="9">
        <v>4.7789092011673597</v>
      </c>
      <c r="S2245" s="9">
        <v>4.9472534096903003</v>
      </c>
      <c r="T2245" s="9"/>
      <c r="U2245" s="1">
        <f t="shared" si="140"/>
        <v>10000</v>
      </c>
      <c r="V2245" s="1">
        <f t="shared" si="141"/>
        <v>462.63862635979967</v>
      </c>
      <c r="W2245" s="1">
        <f t="shared" si="142"/>
        <v>111.55048417410035</v>
      </c>
      <c r="X2245" s="1">
        <f t="shared" si="143"/>
        <v>10574.189110533998</v>
      </c>
    </row>
    <row r="2246" spans="1:24" hidden="1" x14ac:dyDescent="0.3">
      <c r="A2246" t="s">
        <v>22</v>
      </c>
      <c r="B2246" t="s">
        <v>24</v>
      </c>
      <c r="C2246">
        <v>2000</v>
      </c>
      <c r="D2246" s="1">
        <v>12500</v>
      </c>
      <c r="E2246" s="9">
        <v>1.1466578356572099</v>
      </c>
      <c r="F2246" s="1">
        <v>14333.222945715101</v>
      </c>
      <c r="G2246" s="9">
        <v>1.01066179270429</v>
      </c>
      <c r="H2246" s="1">
        <v>14486.040797546601</v>
      </c>
      <c r="I2246" s="9">
        <v>2</v>
      </c>
      <c r="J2246" s="1">
        <v>28972.081595093299</v>
      </c>
      <c r="K2246" s="1">
        <v>7243.0203987733203</v>
      </c>
      <c r="L2246" s="10">
        <v>0.2</v>
      </c>
      <c r="M2246" s="1">
        <v>36215.1019938666</v>
      </c>
      <c r="N2246" s="1">
        <v>7243.0203987733203</v>
      </c>
      <c r="O2246" s="10">
        <v>0.2</v>
      </c>
      <c r="P2246" s="1">
        <v>36215.1019938666</v>
      </c>
      <c r="Q2246" s="9">
        <v>3</v>
      </c>
      <c r="R2246" s="9">
        <v>4.3604986984929504</v>
      </c>
      <c r="S2246" s="9">
        <v>4.9472534096903003</v>
      </c>
      <c r="T2246" s="9"/>
      <c r="U2246" s="1">
        <f t="shared" si="140"/>
        <v>12500</v>
      </c>
      <c r="V2246" s="1">
        <f t="shared" si="141"/>
        <v>1833.2229457151006</v>
      </c>
      <c r="W2246" s="1">
        <f t="shared" si="142"/>
        <v>152.81785183149987</v>
      </c>
      <c r="X2246" s="1">
        <f t="shared" si="143"/>
        <v>14486.040797546699</v>
      </c>
    </row>
    <row r="2247" spans="1:24" hidden="1" x14ac:dyDescent="0.3">
      <c r="A2247" t="s">
        <v>22</v>
      </c>
      <c r="B2247" t="s">
        <v>24</v>
      </c>
      <c r="C2247">
        <v>2001</v>
      </c>
      <c r="D2247" s="1">
        <v>12948</v>
      </c>
      <c r="E2247" s="9">
        <v>1.1466578356572099</v>
      </c>
      <c r="F2247" s="1">
        <v>14846.925656089499</v>
      </c>
      <c r="G2247" s="9">
        <v>1.01066179270429</v>
      </c>
      <c r="H2247" s="1">
        <v>15005.2204997307</v>
      </c>
      <c r="I2247" s="9">
        <v>2</v>
      </c>
      <c r="J2247" s="1">
        <v>30010.4409994614</v>
      </c>
      <c r="K2247" s="1">
        <v>7502.6102498653599</v>
      </c>
      <c r="L2247" s="10">
        <v>0.2</v>
      </c>
      <c r="M2247" s="1">
        <v>37513.051249326803</v>
      </c>
      <c r="N2247" s="1">
        <v>7502.6102498653599</v>
      </c>
      <c r="O2247" s="10">
        <v>0.2</v>
      </c>
      <c r="P2247" s="1">
        <v>37513.051249326803</v>
      </c>
      <c r="Q2247" s="9">
        <v>3</v>
      </c>
      <c r="R2247" s="9">
        <v>4.3604986984929504</v>
      </c>
      <c r="S2247" s="9">
        <v>4.9472534096903003</v>
      </c>
      <c r="T2247" s="9"/>
      <c r="U2247" s="1">
        <f t="shared" si="140"/>
        <v>12948</v>
      </c>
      <c r="V2247" s="1">
        <f t="shared" si="141"/>
        <v>1898.9256560894992</v>
      </c>
      <c r="W2247" s="1">
        <f t="shared" si="142"/>
        <v>158.29484364120071</v>
      </c>
      <c r="X2247" s="1">
        <f t="shared" si="143"/>
        <v>15005.2204997307</v>
      </c>
    </row>
    <row r="2248" spans="1:24" hidden="1" x14ac:dyDescent="0.3">
      <c r="A2248" t="s">
        <v>22</v>
      </c>
      <c r="B2248" t="s">
        <v>24</v>
      </c>
      <c r="C2248">
        <v>2002</v>
      </c>
      <c r="D2248" s="1">
        <v>11400</v>
      </c>
      <c r="E2248" s="9">
        <v>1</v>
      </c>
      <c r="F2248" s="1">
        <v>11400</v>
      </c>
      <c r="G2248" s="9">
        <v>1.01066179270429</v>
      </c>
      <c r="H2248" s="1">
        <v>11521.544436828901</v>
      </c>
      <c r="I2248" s="9">
        <v>2</v>
      </c>
      <c r="J2248" s="1">
        <v>23043.088873657802</v>
      </c>
      <c r="K2248" s="1">
        <v>5760.7722184144404</v>
      </c>
      <c r="L2248" s="10">
        <v>0.2</v>
      </c>
      <c r="M2248" s="1">
        <v>28803.861092072199</v>
      </c>
      <c r="N2248" s="1">
        <v>5760.7722184144404</v>
      </c>
      <c r="O2248" s="10">
        <v>0.2</v>
      </c>
      <c r="P2248" s="1">
        <v>28803.861092072199</v>
      </c>
      <c r="Q2248" s="9">
        <v>3</v>
      </c>
      <c r="R2248" s="9">
        <v>5</v>
      </c>
      <c r="S2248" s="9">
        <v>4.9472534096903003</v>
      </c>
      <c r="T2248" s="9"/>
      <c r="U2248" s="1">
        <f t="shared" si="140"/>
        <v>11400</v>
      </c>
      <c r="V2248" s="1">
        <f t="shared" si="141"/>
        <v>0</v>
      </c>
      <c r="W2248" s="1">
        <f t="shared" si="142"/>
        <v>121.54443682890087</v>
      </c>
      <c r="X2248" s="1">
        <f t="shared" si="143"/>
        <v>11521.544436828901</v>
      </c>
    </row>
    <row r="2249" spans="1:24" hidden="1" x14ac:dyDescent="0.3">
      <c r="A2249" t="s">
        <v>22</v>
      </c>
      <c r="B2249" t="s">
        <v>24</v>
      </c>
      <c r="C2249">
        <v>2003</v>
      </c>
      <c r="D2249" s="1">
        <v>10000</v>
      </c>
      <c r="E2249" s="9">
        <v>1.1466578356572099</v>
      </c>
      <c r="F2249" s="1">
        <v>11466.578356572099</v>
      </c>
      <c r="G2249" s="9">
        <v>1.01066179270429</v>
      </c>
      <c r="H2249" s="1">
        <v>11588.8326380373</v>
      </c>
      <c r="I2249" s="9">
        <v>2</v>
      </c>
      <c r="J2249" s="1">
        <v>23177.6652760746</v>
      </c>
      <c r="K2249" s="1">
        <v>5794.41631901866</v>
      </c>
      <c r="L2249" s="10">
        <v>0.2</v>
      </c>
      <c r="M2249" s="1">
        <v>28972.081595093299</v>
      </c>
      <c r="N2249" s="1">
        <v>5794.41631901866</v>
      </c>
      <c r="O2249" s="10">
        <v>0.2</v>
      </c>
      <c r="P2249" s="1">
        <v>28972.081595093299</v>
      </c>
      <c r="Q2249" s="9">
        <v>3</v>
      </c>
      <c r="R2249" s="9">
        <v>4.3604986984929504</v>
      </c>
      <c r="S2249" s="9">
        <v>4.9472534096903003</v>
      </c>
      <c r="T2249" s="9"/>
      <c r="U2249" s="1">
        <f t="shared" si="140"/>
        <v>10000</v>
      </c>
      <c r="V2249" s="1">
        <f t="shared" si="141"/>
        <v>1466.5783565720994</v>
      </c>
      <c r="W2249" s="1">
        <f t="shared" si="142"/>
        <v>122.25428146520062</v>
      </c>
      <c r="X2249" s="1">
        <f t="shared" si="143"/>
        <v>11588.8326380373</v>
      </c>
    </row>
    <row r="2250" spans="1:24" hidden="1" x14ac:dyDescent="0.3">
      <c r="A2250" t="s">
        <v>22</v>
      </c>
      <c r="B2250" t="s">
        <v>24</v>
      </c>
      <c r="C2250">
        <v>2004</v>
      </c>
      <c r="D2250" s="1">
        <v>11712</v>
      </c>
      <c r="E2250" s="9">
        <v>1.1466578356572099</v>
      </c>
      <c r="F2250" s="1">
        <v>13429.6565712172</v>
      </c>
      <c r="G2250" s="9">
        <v>1.01066179270429</v>
      </c>
      <c r="H2250" s="1">
        <v>13572.840785669299</v>
      </c>
      <c r="I2250" s="9">
        <v>2</v>
      </c>
      <c r="J2250" s="1">
        <v>27145.681571338599</v>
      </c>
      <c r="K2250" s="1">
        <v>6786.4203928346496</v>
      </c>
      <c r="L2250" s="10">
        <v>0.2</v>
      </c>
      <c r="M2250" s="1">
        <v>33932.1019641733</v>
      </c>
      <c r="N2250" s="1">
        <v>6786.4203928346496</v>
      </c>
      <c r="O2250" s="10">
        <v>0.2</v>
      </c>
      <c r="P2250" s="1">
        <v>33932.1019641733</v>
      </c>
      <c r="Q2250" s="9">
        <v>3</v>
      </c>
      <c r="R2250" s="9">
        <v>4.3604986984929504</v>
      </c>
      <c r="S2250" s="9">
        <v>4.9472534096903003</v>
      </c>
      <c r="T2250" s="9"/>
      <c r="U2250" s="1">
        <f t="shared" si="140"/>
        <v>11712</v>
      </c>
      <c r="V2250" s="1">
        <f t="shared" si="141"/>
        <v>1717.6565712171996</v>
      </c>
      <c r="W2250" s="1">
        <f t="shared" si="142"/>
        <v>143.1842144520997</v>
      </c>
      <c r="X2250" s="1">
        <f t="shared" si="143"/>
        <v>13572.840785669299</v>
      </c>
    </row>
    <row r="2251" spans="1:24" hidden="1" x14ac:dyDescent="0.3">
      <c r="A2251" t="s">
        <v>22</v>
      </c>
      <c r="B2251" t="s">
        <v>24</v>
      </c>
      <c r="C2251">
        <v>2005</v>
      </c>
      <c r="D2251" s="1">
        <v>4432</v>
      </c>
      <c r="E2251" s="9">
        <v>1</v>
      </c>
      <c r="F2251" s="1">
        <v>4432</v>
      </c>
      <c r="G2251" s="9">
        <v>1.01066179270429</v>
      </c>
      <c r="H2251" s="1">
        <v>4479.2530652654004</v>
      </c>
      <c r="I2251" s="9">
        <v>2</v>
      </c>
      <c r="J2251" s="1">
        <v>8958.5061305308009</v>
      </c>
      <c r="K2251" s="1">
        <v>2239.6265326327002</v>
      </c>
      <c r="L2251" s="10">
        <v>0.2</v>
      </c>
      <c r="M2251" s="1">
        <v>11198.1326631635</v>
      </c>
      <c r="N2251" s="1">
        <v>2239.6265326327002</v>
      </c>
      <c r="O2251" s="10">
        <v>0.2</v>
      </c>
      <c r="P2251" s="1">
        <v>11198.1326631635</v>
      </c>
      <c r="Q2251" s="9">
        <v>3</v>
      </c>
      <c r="R2251" s="9">
        <v>5</v>
      </c>
      <c r="S2251" s="9">
        <v>4.9472534096903003</v>
      </c>
      <c r="T2251" s="9"/>
      <c r="U2251" s="1">
        <f t="shared" si="140"/>
        <v>4432</v>
      </c>
      <c r="V2251" s="1">
        <f t="shared" si="141"/>
        <v>0</v>
      </c>
      <c r="W2251" s="1">
        <f t="shared" si="142"/>
        <v>47.253065265400437</v>
      </c>
      <c r="X2251" s="1">
        <f t="shared" si="143"/>
        <v>4479.2530652654004</v>
      </c>
    </row>
    <row r="2252" spans="1:24" hidden="1" x14ac:dyDescent="0.3">
      <c r="A2252" t="s">
        <v>22</v>
      </c>
      <c r="B2252" t="s">
        <v>24</v>
      </c>
      <c r="C2252">
        <v>2006</v>
      </c>
      <c r="D2252" s="1">
        <v>14049</v>
      </c>
      <c r="E2252" s="9">
        <v>1</v>
      </c>
      <c r="F2252" s="1">
        <v>14049</v>
      </c>
      <c r="G2252" s="9">
        <v>1.01066179270429</v>
      </c>
      <c r="H2252" s="1">
        <v>14198.787525702501</v>
      </c>
      <c r="I2252" s="9">
        <v>2</v>
      </c>
      <c r="J2252" s="1">
        <v>28397.5750514051</v>
      </c>
      <c r="K2252" s="1">
        <v>7099.3937628512704</v>
      </c>
      <c r="L2252" s="10">
        <v>0.2</v>
      </c>
      <c r="M2252" s="1">
        <v>35496.968814256303</v>
      </c>
      <c r="N2252" s="1">
        <v>7099.3937628512704</v>
      </c>
      <c r="O2252" s="10">
        <v>0.2</v>
      </c>
      <c r="P2252" s="1">
        <v>35496.968814256303</v>
      </c>
      <c r="Q2252" s="9">
        <v>3</v>
      </c>
      <c r="R2252" s="9">
        <v>5</v>
      </c>
      <c r="S2252" s="9">
        <v>4.9472534096903003</v>
      </c>
      <c r="T2252" s="9"/>
      <c r="U2252" s="1">
        <f t="shared" si="140"/>
        <v>14049</v>
      </c>
      <c r="V2252" s="1">
        <f t="shared" si="141"/>
        <v>0</v>
      </c>
      <c r="W2252" s="1">
        <f t="shared" si="142"/>
        <v>149.78752570250072</v>
      </c>
      <c r="X2252" s="1">
        <f t="shared" si="143"/>
        <v>14198.787525702599</v>
      </c>
    </row>
    <row r="2253" spans="1:24" hidden="1" x14ac:dyDescent="0.3">
      <c r="A2253" t="s">
        <v>22</v>
      </c>
      <c r="B2253" t="s">
        <v>24</v>
      </c>
      <c r="C2253">
        <v>2007</v>
      </c>
      <c r="D2253" s="1">
        <v>5116</v>
      </c>
      <c r="E2253" s="9">
        <v>1.1466578356572099</v>
      </c>
      <c r="F2253" s="1">
        <v>5866.3014872222702</v>
      </c>
      <c r="G2253" s="9">
        <v>1.01066179270429</v>
      </c>
      <c r="H2253" s="1">
        <v>5928.8467776198904</v>
      </c>
      <c r="I2253" s="9">
        <v>2</v>
      </c>
      <c r="J2253" s="1">
        <v>11857.693555239801</v>
      </c>
      <c r="K2253" s="1">
        <v>2964.4233888099502</v>
      </c>
      <c r="L2253" s="10">
        <v>0.2</v>
      </c>
      <c r="M2253" s="1">
        <v>14822.1169440497</v>
      </c>
      <c r="N2253" s="1">
        <v>2964.4233888099502</v>
      </c>
      <c r="O2253" s="10">
        <v>0.2</v>
      </c>
      <c r="P2253" s="1">
        <v>14822.1169440497</v>
      </c>
      <c r="Q2253" s="9">
        <v>3</v>
      </c>
      <c r="R2253" s="9">
        <v>4.3604986984929504</v>
      </c>
      <c r="S2253" s="9">
        <v>4.9472534096903003</v>
      </c>
      <c r="T2253" s="9"/>
      <c r="U2253" s="1">
        <f t="shared" si="140"/>
        <v>5116</v>
      </c>
      <c r="V2253" s="1">
        <f t="shared" si="141"/>
        <v>750.30148722227023</v>
      </c>
      <c r="W2253" s="1">
        <f t="shared" si="142"/>
        <v>62.545290397620192</v>
      </c>
      <c r="X2253" s="1">
        <f t="shared" si="143"/>
        <v>5928.8467776199104</v>
      </c>
    </row>
    <row r="2254" spans="1:24" hidden="1" x14ac:dyDescent="0.3">
      <c r="A2254" t="s">
        <v>22</v>
      </c>
      <c r="B2254" t="s">
        <v>24</v>
      </c>
      <c r="C2254">
        <v>2008</v>
      </c>
      <c r="D2254" s="1">
        <v>8212</v>
      </c>
      <c r="E2254" s="9">
        <v>1.1466578356572099</v>
      </c>
      <c r="F2254" s="1">
        <v>9416.3541464169903</v>
      </c>
      <c r="G2254" s="9">
        <v>1.01066179270429</v>
      </c>
      <c r="H2254" s="1">
        <v>9516.7493623562495</v>
      </c>
      <c r="I2254" s="9">
        <v>2</v>
      </c>
      <c r="J2254" s="1">
        <v>19033.498724712499</v>
      </c>
      <c r="K2254" s="1">
        <v>4758.3746811781202</v>
      </c>
      <c r="L2254" s="10">
        <v>0.2</v>
      </c>
      <c r="M2254" s="1">
        <v>23791.873405890601</v>
      </c>
      <c r="N2254" s="1">
        <v>4758.3746811781202</v>
      </c>
      <c r="O2254" s="10">
        <v>0.2</v>
      </c>
      <c r="P2254" s="1">
        <v>23791.873405890601</v>
      </c>
      <c r="Q2254" s="9">
        <v>3</v>
      </c>
      <c r="R2254" s="9">
        <v>4.3604986984929504</v>
      </c>
      <c r="S2254" s="9">
        <v>4.9472534096903003</v>
      </c>
      <c r="T2254" s="9"/>
      <c r="U2254" s="1">
        <f t="shared" si="140"/>
        <v>8212</v>
      </c>
      <c r="V2254" s="1">
        <f t="shared" si="141"/>
        <v>1204.3541464169903</v>
      </c>
      <c r="W2254" s="1">
        <f t="shared" si="142"/>
        <v>100.39521593925929</v>
      </c>
      <c r="X2254" s="1">
        <f t="shared" si="143"/>
        <v>9516.7493623562495</v>
      </c>
    </row>
    <row r="2255" spans="1:24" hidden="1" x14ac:dyDescent="0.3">
      <c r="A2255" t="s">
        <v>22</v>
      </c>
      <c r="B2255" t="s">
        <v>24</v>
      </c>
      <c r="C2255">
        <v>2009</v>
      </c>
      <c r="D2255" s="1">
        <v>13463</v>
      </c>
      <c r="E2255" s="9">
        <v>1.1466578356572099</v>
      </c>
      <c r="F2255" s="1">
        <v>15437.454441452999</v>
      </c>
      <c r="G2255" s="9">
        <v>1.01066179270429</v>
      </c>
      <c r="H2255" s="1">
        <v>15602.0453805896</v>
      </c>
      <c r="I2255" s="9">
        <v>2</v>
      </c>
      <c r="J2255" s="1">
        <v>31204.090761179301</v>
      </c>
      <c r="K2255" s="1">
        <v>7801.0226902948198</v>
      </c>
      <c r="L2255" s="10">
        <v>0.2</v>
      </c>
      <c r="M2255" s="1">
        <v>39005.113451474099</v>
      </c>
      <c r="N2255" s="1">
        <v>7801.0226902948198</v>
      </c>
      <c r="O2255" s="10">
        <v>0.2</v>
      </c>
      <c r="P2255" s="1">
        <v>39005.113451474099</v>
      </c>
      <c r="Q2255" s="9">
        <v>3</v>
      </c>
      <c r="R2255" s="9">
        <v>4.3604986984929504</v>
      </c>
      <c r="S2255" s="9">
        <v>4.9472534096903003</v>
      </c>
      <c r="T2255" s="9"/>
      <c r="U2255" s="1">
        <f t="shared" si="140"/>
        <v>13463</v>
      </c>
      <c r="V2255" s="1">
        <f t="shared" si="141"/>
        <v>1974.4544414529992</v>
      </c>
      <c r="W2255" s="1">
        <f t="shared" si="142"/>
        <v>164.59093913660035</v>
      </c>
      <c r="X2255" s="1">
        <f t="shared" si="143"/>
        <v>15602.045380589701</v>
      </c>
    </row>
    <row r="2256" spans="1:24" hidden="1" x14ac:dyDescent="0.3">
      <c r="A2256" t="s">
        <v>22</v>
      </c>
      <c r="B2256" t="s">
        <v>24</v>
      </c>
      <c r="C2256">
        <v>2010</v>
      </c>
      <c r="D2256" s="1">
        <v>18625</v>
      </c>
      <c r="E2256" s="9">
        <v>1</v>
      </c>
      <c r="F2256" s="1">
        <v>18625</v>
      </c>
      <c r="G2256" s="9">
        <v>1.01066179270429</v>
      </c>
      <c r="H2256" s="1">
        <v>18823.575889117401</v>
      </c>
      <c r="I2256" s="9">
        <v>2</v>
      </c>
      <c r="J2256" s="1">
        <v>37647.1517782347</v>
      </c>
      <c r="K2256" s="1">
        <v>9411.7879445586805</v>
      </c>
      <c r="L2256" s="10">
        <v>0.2</v>
      </c>
      <c r="M2256" s="1">
        <v>47058.939722793402</v>
      </c>
      <c r="N2256" s="1">
        <v>9411.7879445586805</v>
      </c>
      <c r="O2256" s="10">
        <v>0.2</v>
      </c>
      <c r="P2256" s="1">
        <v>47058.939722793402</v>
      </c>
      <c r="Q2256" s="9">
        <v>3</v>
      </c>
      <c r="R2256" s="9">
        <v>5</v>
      </c>
      <c r="S2256" s="9">
        <v>4.9472534096903003</v>
      </c>
      <c r="T2256" s="9"/>
      <c r="U2256" s="1">
        <f t="shared" si="140"/>
        <v>18625</v>
      </c>
      <c r="V2256" s="1">
        <f t="shared" si="141"/>
        <v>0</v>
      </c>
      <c r="W2256" s="1">
        <f t="shared" si="142"/>
        <v>198.57588911740095</v>
      </c>
      <c r="X2256" s="1">
        <f t="shared" si="143"/>
        <v>18823.575889117299</v>
      </c>
    </row>
    <row r="2257" spans="1:24" hidden="1" x14ac:dyDescent="0.3">
      <c r="A2257" t="s">
        <v>22</v>
      </c>
      <c r="B2257" t="s">
        <v>24</v>
      </c>
      <c r="C2257">
        <v>2011</v>
      </c>
      <c r="D2257" s="1">
        <v>31226</v>
      </c>
      <c r="E2257" s="9">
        <v>1.1466578356572099</v>
      </c>
      <c r="F2257" s="1">
        <v>35805.537576232004</v>
      </c>
      <c r="G2257" s="9">
        <v>1.01066179270429</v>
      </c>
      <c r="H2257" s="1">
        <v>36187.2887955353</v>
      </c>
      <c r="I2257" s="9">
        <v>2</v>
      </c>
      <c r="J2257" s="1">
        <v>72374.577591070702</v>
      </c>
      <c r="K2257" s="1">
        <v>18093.644397767701</v>
      </c>
      <c r="L2257" s="10">
        <v>0.2</v>
      </c>
      <c r="M2257" s="1">
        <v>90468.221988838297</v>
      </c>
      <c r="N2257" s="1">
        <v>18093.644397767701</v>
      </c>
      <c r="O2257" s="10">
        <v>0.2</v>
      </c>
      <c r="P2257" s="1">
        <v>90468.221988838297</v>
      </c>
      <c r="Q2257" s="9">
        <v>3</v>
      </c>
      <c r="R2257" s="9">
        <v>4.3604986984929504</v>
      </c>
      <c r="S2257" s="9">
        <v>4.9472534096903003</v>
      </c>
      <c r="T2257" s="9"/>
      <c r="U2257" s="1">
        <f t="shared" si="140"/>
        <v>31226</v>
      </c>
      <c r="V2257" s="1">
        <f t="shared" si="141"/>
        <v>4579.5375762320036</v>
      </c>
      <c r="W2257" s="1">
        <f t="shared" si="142"/>
        <v>381.75121930329624</v>
      </c>
      <c r="X2257" s="1">
        <f t="shared" si="143"/>
        <v>36187.288795535402</v>
      </c>
    </row>
    <row r="2258" spans="1:24" hidden="1" x14ac:dyDescent="0.3">
      <c r="A2258" t="s">
        <v>22</v>
      </c>
      <c r="B2258" t="s">
        <v>24</v>
      </c>
      <c r="C2258">
        <v>2012</v>
      </c>
      <c r="D2258" s="1">
        <v>10122</v>
      </c>
      <c r="E2258" s="9">
        <v>1.1466578356572099</v>
      </c>
      <c r="F2258" s="1">
        <v>11606.4706125223</v>
      </c>
      <c r="G2258" s="9">
        <v>1.01066179270429</v>
      </c>
      <c r="H2258" s="1">
        <v>11730.2163962214</v>
      </c>
      <c r="I2258" s="9">
        <v>2</v>
      </c>
      <c r="J2258" s="1">
        <v>23460.432792442702</v>
      </c>
      <c r="K2258" s="1">
        <v>5865.10819811069</v>
      </c>
      <c r="L2258" s="10">
        <v>0.2</v>
      </c>
      <c r="M2258" s="1">
        <v>29325.5409905534</v>
      </c>
      <c r="N2258" s="1">
        <v>5865.10819811069</v>
      </c>
      <c r="O2258" s="10">
        <v>0.2</v>
      </c>
      <c r="P2258" s="1">
        <v>29325.5409905534</v>
      </c>
      <c r="Q2258" s="9">
        <v>3</v>
      </c>
      <c r="R2258" s="9">
        <v>4.3604986984929504</v>
      </c>
      <c r="S2258" s="9">
        <v>4.9472534096903003</v>
      </c>
      <c r="T2258" s="9"/>
      <c r="U2258" s="1">
        <f t="shared" si="140"/>
        <v>10122</v>
      </c>
      <c r="V2258" s="1">
        <f t="shared" si="141"/>
        <v>1484.4706125223001</v>
      </c>
      <c r="W2258" s="1">
        <f t="shared" si="142"/>
        <v>123.74578369909977</v>
      </c>
      <c r="X2258" s="1">
        <f t="shared" si="143"/>
        <v>11730.216396221302</v>
      </c>
    </row>
    <row r="2259" spans="1:24" hidden="1" x14ac:dyDescent="0.3">
      <c r="A2259" t="s">
        <v>22</v>
      </c>
      <c r="B2259" t="s">
        <v>24</v>
      </c>
      <c r="C2259">
        <v>2013</v>
      </c>
      <c r="E2259" s="9"/>
      <c r="G2259" s="9"/>
      <c r="I2259" s="9"/>
      <c r="L2259" s="10">
        <v>0.2</v>
      </c>
      <c r="O2259" s="10">
        <v>0.2</v>
      </c>
      <c r="Q2259" s="9"/>
      <c r="R2259" s="9"/>
      <c r="S2259" s="9"/>
      <c r="T2259" s="9"/>
      <c r="U2259" s="1">
        <f t="shared" si="140"/>
        <v>0</v>
      </c>
      <c r="V2259" s="1">
        <f t="shared" si="141"/>
        <v>0</v>
      </c>
      <c r="W2259" s="1">
        <f t="shared" si="142"/>
        <v>0</v>
      </c>
      <c r="X2259" s="1">
        <f t="shared" si="143"/>
        <v>0</v>
      </c>
    </row>
    <row r="2260" spans="1:24" hidden="1" x14ac:dyDescent="0.3">
      <c r="A2260" t="s">
        <v>22</v>
      </c>
      <c r="B2260" t="s">
        <v>24</v>
      </c>
      <c r="C2260">
        <v>2014</v>
      </c>
      <c r="E2260" s="9"/>
      <c r="G2260" s="9"/>
      <c r="I2260" s="9"/>
      <c r="L2260" s="10">
        <v>0.2</v>
      </c>
      <c r="O2260" s="10">
        <v>0.2</v>
      </c>
      <c r="Q2260" s="9"/>
      <c r="R2260" s="9"/>
      <c r="S2260" s="9"/>
      <c r="T2260" s="9"/>
      <c r="U2260" s="1">
        <f t="shared" si="140"/>
        <v>0</v>
      </c>
      <c r="V2260" s="1">
        <f t="shared" si="141"/>
        <v>0</v>
      </c>
      <c r="W2260" s="1">
        <f t="shared" si="142"/>
        <v>0</v>
      </c>
      <c r="X2260" s="1">
        <f t="shared" si="143"/>
        <v>0</v>
      </c>
    </row>
    <row r="2261" spans="1:24" hidden="1" x14ac:dyDescent="0.3">
      <c r="A2261" t="s">
        <v>22</v>
      </c>
      <c r="B2261" t="s">
        <v>25</v>
      </c>
      <c r="C2261">
        <v>1954</v>
      </c>
      <c r="D2261" s="1">
        <v>400</v>
      </c>
      <c r="E2261" s="9">
        <v>1</v>
      </c>
      <c r="F2261" s="1">
        <v>400</v>
      </c>
      <c r="G2261" s="9">
        <v>1.23031412799724</v>
      </c>
      <c r="H2261" s="1">
        <v>492.12565119889598</v>
      </c>
      <c r="I2261" s="9">
        <v>2</v>
      </c>
      <c r="J2261" s="1">
        <v>984.25130239779196</v>
      </c>
      <c r="K2261" s="1">
        <v>246.06282559944799</v>
      </c>
      <c r="L2261" s="10">
        <v>0.2</v>
      </c>
      <c r="M2261" s="1">
        <v>1230.3141279972399</v>
      </c>
      <c r="N2261" s="1">
        <v>246.06282559944799</v>
      </c>
      <c r="O2261" s="10">
        <v>0.2</v>
      </c>
      <c r="P2261" s="1">
        <v>1230.3141279972399</v>
      </c>
      <c r="Q2261" s="9">
        <v>3</v>
      </c>
      <c r="R2261" s="9">
        <v>5</v>
      </c>
      <c r="S2261" s="9">
        <v>4.0640027503701202</v>
      </c>
      <c r="T2261" s="9"/>
      <c r="U2261" s="1">
        <f t="shared" si="140"/>
        <v>400</v>
      </c>
      <c r="V2261" s="1">
        <f t="shared" si="141"/>
        <v>0</v>
      </c>
      <c r="W2261" s="1">
        <f t="shared" si="142"/>
        <v>92.12565119889598</v>
      </c>
      <c r="X2261" s="1">
        <f t="shared" si="143"/>
        <v>492.12565119889598</v>
      </c>
    </row>
    <row r="2262" spans="1:24" hidden="1" x14ac:dyDescent="0.3">
      <c r="A2262" t="s">
        <v>22</v>
      </c>
      <c r="B2262" t="s">
        <v>25</v>
      </c>
      <c r="C2262">
        <v>1955</v>
      </c>
      <c r="D2262" s="1">
        <v>400</v>
      </c>
      <c r="E2262" s="9">
        <v>1</v>
      </c>
      <c r="F2262" s="1">
        <v>400</v>
      </c>
      <c r="G2262" s="9">
        <v>1.23031412799724</v>
      </c>
      <c r="H2262" s="1">
        <v>492.12565119889598</v>
      </c>
      <c r="I2262" s="9">
        <v>2</v>
      </c>
      <c r="J2262" s="1">
        <v>984.25130239779196</v>
      </c>
      <c r="K2262" s="1">
        <v>246.06282559944799</v>
      </c>
      <c r="L2262" s="10">
        <v>0.2</v>
      </c>
      <c r="M2262" s="1">
        <v>1230.3141279972399</v>
      </c>
      <c r="N2262" s="1">
        <v>246.06282559944799</v>
      </c>
      <c r="O2262" s="10">
        <v>0.2</v>
      </c>
      <c r="P2262" s="1">
        <v>1230.3141279972399</v>
      </c>
      <c r="Q2262" s="9">
        <v>3</v>
      </c>
      <c r="R2262" s="9">
        <v>5</v>
      </c>
      <c r="S2262" s="9">
        <v>4.0640027503701202</v>
      </c>
      <c r="T2262" s="9"/>
      <c r="U2262" s="1">
        <f t="shared" si="140"/>
        <v>400</v>
      </c>
      <c r="V2262" s="1">
        <f t="shared" si="141"/>
        <v>0</v>
      </c>
      <c r="W2262" s="1">
        <f t="shared" si="142"/>
        <v>92.12565119889598</v>
      </c>
      <c r="X2262" s="1">
        <f t="shared" si="143"/>
        <v>492.12565119889598</v>
      </c>
    </row>
    <row r="2263" spans="1:24" hidden="1" x14ac:dyDescent="0.3">
      <c r="A2263" t="s">
        <v>22</v>
      </c>
      <c r="B2263" t="s">
        <v>25</v>
      </c>
      <c r="C2263">
        <v>1956</v>
      </c>
      <c r="D2263" s="1">
        <v>3500</v>
      </c>
      <c r="E2263" s="9">
        <v>1</v>
      </c>
      <c r="F2263" s="1">
        <v>3500</v>
      </c>
      <c r="G2263" s="9">
        <v>1.23031412799724</v>
      </c>
      <c r="H2263" s="1">
        <v>4306.0994479903402</v>
      </c>
      <c r="I2263" s="9">
        <v>2</v>
      </c>
      <c r="J2263" s="1">
        <v>8612.1988959806804</v>
      </c>
      <c r="K2263" s="1">
        <v>2153.0497239951701</v>
      </c>
      <c r="L2263" s="10">
        <v>0.2</v>
      </c>
      <c r="M2263" s="1">
        <v>10765.2486199758</v>
      </c>
      <c r="N2263" s="1">
        <v>2153.0497239951701</v>
      </c>
      <c r="O2263" s="10">
        <v>0.2</v>
      </c>
      <c r="P2263" s="1">
        <v>10765.2486199758</v>
      </c>
      <c r="Q2263" s="9">
        <v>3</v>
      </c>
      <c r="R2263" s="9">
        <v>5</v>
      </c>
      <c r="S2263" s="9">
        <v>4.0640027503701202</v>
      </c>
      <c r="T2263" s="9"/>
      <c r="U2263" s="1">
        <f t="shared" si="140"/>
        <v>3500</v>
      </c>
      <c r="V2263" s="1">
        <f t="shared" si="141"/>
        <v>0</v>
      </c>
      <c r="W2263" s="1">
        <f t="shared" si="142"/>
        <v>806.0994479903402</v>
      </c>
      <c r="X2263" s="1">
        <f t="shared" si="143"/>
        <v>4306.0994479903402</v>
      </c>
    </row>
    <row r="2264" spans="1:24" hidden="1" x14ac:dyDescent="0.3">
      <c r="A2264" t="s">
        <v>22</v>
      </c>
      <c r="B2264" t="s">
        <v>25</v>
      </c>
      <c r="C2264">
        <v>1957</v>
      </c>
      <c r="E2264" s="9"/>
      <c r="G2264" s="9"/>
      <c r="I2264" s="9"/>
      <c r="L2264" s="10">
        <v>0.2</v>
      </c>
      <c r="O2264" s="10">
        <v>0.2</v>
      </c>
      <c r="Q2264" s="9"/>
      <c r="R2264" s="9"/>
      <c r="S2264" s="9"/>
      <c r="T2264" s="9"/>
      <c r="U2264" s="1">
        <f t="shared" si="140"/>
        <v>0</v>
      </c>
      <c r="V2264" s="1">
        <f t="shared" si="141"/>
        <v>0</v>
      </c>
      <c r="W2264" s="1">
        <f t="shared" si="142"/>
        <v>0</v>
      </c>
      <c r="X2264" s="1">
        <f t="shared" si="143"/>
        <v>0</v>
      </c>
    </row>
    <row r="2265" spans="1:24" hidden="1" x14ac:dyDescent="0.3">
      <c r="A2265" t="s">
        <v>22</v>
      </c>
      <c r="B2265" t="s">
        <v>25</v>
      </c>
      <c r="C2265">
        <v>1958</v>
      </c>
      <c r="D2265" s="1">
        <v>7500</v>
      </c>
      <c r="E2265" s="9">
        <v>1</v>
      </c>
      <c r="F2265" s="1">
        <v>7500</v>
      </c>
      <c r="G2265" s="9">
        <v>1.23031412799724</v>
      </c>
      <c r="H2265" s="1">
        <v>9227.3559599793007</v>
      </c>
      <c r="I2265" s="9">
        <v>2</v>
      </c>
      <c r="J2265" s="1">
        <v>18454.711919958601</v>
      </c>
      <c r="K2265" s="1">
        <v>4613.6779799896503</v>
      </c>
      <c r="L2265" s="10">
        <v>0.2</v>
      </c>
      <c r="M2265" s="1">
        <v>23068.389899948299</v>
      </c>
      <c r="N2265" s="1">
        <v>4613.6779799896503</v>
      </c>
      <c r="O2265" s="10">
        <v>0.2</v>
      </c>
      <c r="P2265" s="1">
        <v>23068.389899948299</v>
      </c>
      <c r="Q2265" s="9">
        <v>3</v>
      </c>
      <c r="R2265" s="9">
        <v>5</v>
      </c>
      <c r="S2265" s="9">
        <v>4.0640027503701202</v>
      </c>
      <c r="T2265" s="9"/>
      <c r="U2265" s="1">
        <f t="shared" si="140"/>
        <v>7500</v>
      </c>
      <c r="V2265" s="1">
        <f t="shared" si="141"/>
        <v>0</v>
      </c>
      <c r="W2265" s="1">
        <f t="shared" si="142"/>
        <v>1727.3559599793007</v>
      </c>
      <c r="X2265" s="1">
        <f t="shared" si="143"/>
        <v>9227.3559599793007</v>
      </c>
    </row>
    <row r="2266" spans="1:24" hidden="1" x14ac:dyDescent="0.3">
      <c r="A2266" t="s">
        <v>22</v>
      </c>
      <c r="B2266" t="s">
        <v>25</v>
      </c>
      <c r="C2266">
        <v>1959</v>
      </c>
      <c r="D2266" s="1">
        <v>5000</v>
      </c>
      <c r="E2266" s="9">
        <v>1</v>
      </c>
      <c r="F2266" s="1">
        <v>5000</v>
      </c>
      <c r="G2266" s="9">
        <v>1.23031412799724</v>
      </c>
      <c r="H2266" s="1">
        <v>6151.5706399862001</v>
      </c>
      <c r="I2266" s="9">
        <v>2</v>
      </c>
      <c r="J2266" s="1">
        <v>12303.1412799724</v>
      </c>
      <c r="K2266" s="1">
        <v>3075.7853199931001</v>
      </c>
      <c r="L2266" s="10">
        <v>0.2</v>
      </c>
      <c r="M2266" s="1">
        <v>15378.9265999655</v>
      </c>
      <c r="N2266" s="1">
        <v>3075.7853199931001</v>
      </c>
      <c r="O2266" s="10">
        <v>0.2</v>
      </c>
      <c r="P2266" s="1">
        <v>15378.9265999655</v>
      </c>
      <c r="Q2266" s="9">
        <v>3</v>
      </c>
      <c r="R2266" s="9">
        <v>5</v>
      </c>
      <c r="S2266" s="9">
        <v>4.0640027503701202</v>
      </c>
      <c r="T2266" s="9"/>
      <c r="U2266" s="1">
        <f t="shared" si="140"/>
        <v>5000</v>
      </c>
      <c r="V2266" s="1">
        <f t="shared" si="141"/>
        <v>0</v>
      </c>
      <c r="W2266" s="1">
        <f t="shared" si="142"/>
        <v>1151.5706399862001</v>
      </c>
      <c r="X2266" s="1">
        <f t="shared" si="143"/>
        <v>6151.5706399862001</v>
      </c>
    </row>
    <row r="2267" spans="1:24" hidden="1" x14ac:dyDescent="0.3">
      <c r="A2267" t="s">
        <v>22</v>
      </c>
      <c r="B2267" t="s">
        <v>25</v>
      </c>
      <c r="C2267">
        <v>1960</v>
      </c>
      <c r="D2267" s="1">
        <v>6000</v>
      </c>
      <c r="E2267" s="9">
        <v>1</v>
      </c>
      <c r="F2267" s="1">
        <v>6000</v>
      </c>
      <c r="G2267" s="9">
        <v>1.23031412799724</v>
      </c>
      <c r="H2267" s="1">
        <v>7381.8847679834398</v>
      </c>
      <c r="I2267" s="9">
        <v>2</v>
      </c>
      <c r="J2267" s="1">
        <v>14763.7695359669</v>
      </c>
      <c r="K2267" s="1">
        <v>3690.9423839917199</v>
      </c>
      <c r="L2267" s="10">
        <v>0.2</v>
      </c>
      <c r="M2267" s="1">
        <v>18454.711919958601</v>
      </c>
      <c r="N2267" s="1">
        <v>3690.9423839917199</v>
      </c>
      <c r="O2267" s="10">
        <v>0.2</v>
      </c>
      <c r="P2267" s="1">
        <v>18454.711919958601</v>
      </c>
      <c r="Q2267" s="9">
        <v>3</v>
      </c>
      <c r="R2267" s="9">
        <v>5</v>
      </c>
      <c r="S2267" s="9">
        <v>4.0640027503701202</v>
      </c>
      <c r="T2267" s="9"/>
      <c r="U2267" s="1">
        <f t="shared" si="140"/>
        <v>6000</v>
      </c>
      <c r="V2267" s="1">
        <f t="shared" si="141"/>
        <v>0</v>
      </c>
      <c r="W2267" s="1">
        <f t="shared" si="142"/>
        <v>1381.8847679834398</v>
      </c>
      <c r="X2267" s="1">
        <f t="shared" si="143"/>
        <v>7381.8847679834598</v>
      </c>
    </row>
    <row r="2268" spans="1:24" hidden="1" x14ac:dyDescent="0.3">
      <c r="A2268" t="s">
        <v>22</v>
      </c>
      <c r="B2268" t="s">
        <v>25</v>
      </c>
      <c r="C2268">
        <v>1961</v>
      </c>
      <c r="D2268" s="1">
        <v>5000</v>
      </c>
      <c r="E2268" s="9">
        <v>1</v>
      </c>
      <c r="F2268" s="1">
        <v>5000</v>
      </c>
      <c r="G2268" s="9">
        <v>1.23031412799724</v>
      </c>
      <c r="H2268" s="1">
        <v>6151.5706399862001</v>
      </c>
      <c r="I2268" s="9">
        <v>2</v>
      </c>
      <c r="J2268" s="1">
        <v>12303.1412799724</v>
      </c>
      <c r="K2268" s="1">
        <v>3075.7853199931001</v>
      </c>
      <c r="L2268" s="10">
        <v>0.2</v>
      </c>
      <c r="M2268" s="1">
        <v>15378.9265999655</v>
      </c>
      <c r="N2268" s="1">
        <v>3075.7853199931001</v>
      </c>
      <c r="O2268" s="10">
        <v>0.2</v>
      </c>
      <c r="P2268" s="1">
        <v>15378.9265999655</v>
      </c>
      <c r="Q2268" s="9">
        <v>3</v>
      </c>
      <c r="R2268" s="9">
        <v>5</v>
      </c>
      <c r="S2268" s="9">
        <v>4.0640027503701202</v>
      </c>
      <c r="T2268" s="9"/>
      <c r="U2268" s="1">
        <f t="shared" si="140"/>
        <v>5000</v>
      </c>
      <c r="V2268" s="1">
        <f t="shared" si="141"/>
        <v>0</v>
      </c>
      <c r="W2268" s="1">
        <f t="shared" si="142"/>
        <v>1151.5706399862001</v>
      </c>
      <c r="X2268" s="1">
        <f t="shared" si="143"/>
        <v>6151.5706399862001</v>
      </c>
    </row>
    <row r="2269" spans="1:24" hidden="1" x14ac:dyDescent="0.3">
      <c r="A2269" t="s">
        <v>22</v>
      </c>
      <c r="B2269" t="s">
        <v>25</v>
      </c>
      <c r="C2269">
        <v>1962</v>
      </c>
      <c r="D2269" s="1">
        <v>3500</v>
      </c>
      <c r="E2269" s="9">
        <v>1</v>
      </c>
      <c r="F2269" s="1">
        <v>3500</v>
      </c>
      <c r="G2269" s="9">
        <v>1.23031412799724</v>
      </c>
      <c r="H2269" s="1">
        <v>4306.0994479903402</v>
      </c>
      <c r="I2269" s="9">
        <v>2</v>
      </c>
      <c r="J2269" s="1">
        <v>8612.1988959806804</v>
      </c>
      <c r="K2269" s="1">
        <v>2153.0497239951701</v>
      </c>
      <c r="L2269" s="10">
        <v>0.2</v>
      </c>
      <c r="M2269" s="1">
        <v>10765.2486199758</v>
      </c>
      <c r="N2269" s="1">
        <v>2153.0497239951701</v>
      </c>
      <c r="O2269" s="10">
        <v>0.2</v>
      </c>
      <c r="P2269" s="1">
        <v>10765.2486199758</v>
      </c>
      <c r="Q2269" s="9">
        <v>3</v>
      </c>
      <c r="R2269" s="9">
        <v>5</v>
      </c>
      <c r="S2269" s="9">
        <v>4.0640027503701202</v>
      </c>
      <c r="T2269" s="9"/>
      <c r="U2269" s="1">
        <f t="shared" si="140"/>
        <v>3500</v>
      </c>
      <c r="V2269" s="1">
        <f t="shared" si="141"/>
        <v>0</v>
      </c>
      <c r="W2269" s="1">
        <f t="shared" si="142"/>
        <v>806.0994479903402</v>
      </c>
      <c r="X2269" s="1">
        <f t="shared" si="143"/>
        <v>4306.0994479903402</v>
      </c>
    </row>
    <row r="2270" spans="1:24" hidden="1" x14ac:dyDescent="0.3">
      <c r="A2270" t="s">
        <v>22</v>
      </c>
      <c r="B2270" t="s">
        <v>25</v>
      </c>
      <c r="C2270">
        <v>1963</v>
      </c>
      <c r="D2270" s="1">
        <v>7500</v>
      </c>
      <c r="E2270" s="9">
        <v>1</v>
      </c>
      <c r="F2270" s="1">
        <v>7500</v>
      </c>
      <c r="G2270" s="9">
        <v>1.23031412799724</v>
      </c>
      <c r="H2270" s="1">
        <v>9227.3559599793007</v>
      </c>
      <c r="I2270" s="9">
        <v>2</v>
      </c>
      <c r="J2270" s="1">
        <v>18454.711919958601</v>
      </c>
      <c r="K2270" s="1">
        <v>4613.6779799896503</v>
      </c>
      <c r="L2270" s="10">
        <v>0.2</v>
      </c>
      <c r="M2270" s="1">
        <v>23068.389899948299</v>
      </c>
      <c r="N2270" s="1">
        <v>4613.6779799896503</v>
      </c>
      <c r="O2270" s="10">
        <v>0.2</v>
      </c>
      <c r="P2270" s="1">
        <v>23068.389899948299</v>
      </c>
      <c r="Q2270" s="9">
        <v>3</v>
      </c>
      <c r="R2270" s="9">
        <v>5</v>
      </c>
      <c r="S2270" s="9">
        <v>4.0640027503701202</v>
      </c>
      <c r="T2270" s="9"/>
      <c r="U2270" s="1">
        <f t="shared" si="140"/>
        <v>7500</v>
      </c>
      <c r="V2270" s="1">
        <f t="shared" si="141"/>
        <v>0</v>
      </c>
      <c r="W2270" s="1">
        <f t="shared" si="142"/>
        <v>1727.3559599793007</v>
      </c>
      <c r="X2270" s="1">
        <f t="shared" si="143"/>
        <v>9227.3559599793007</v>
      </c>
    </row>
    <row r="2271" spans="1:24" hidden="1" x14ac:dyDescent="0.3">
      <c r="A2271" t="s">
        <v>22</v>
      </c>
      <c r="B2271" t="s">
        <v>25</v>
      </c>
      <c r="C2271">
        <v>1964</v>
      </c>
      <c r="D2271" s="1">
        <v>1500</v>
      </c>
      <c r="E2271" s="9">
        <v>1</v>
      </c>
      <c r="F2271" s="1">
        <v>1500</v>
      </c>
      <c r="G2271" s="9">
        <v>1.23031412799724</v>
      </c>
      <c r="H2271" s="1">
        <v>1845.47119199586</v>
      </c>
      <c r="I2271" s="9">
        <v>2</v>
      </c>
      <c r="J2271" s="1">
        <v>3690.9423839917199</v>
      </c>
      <c r="K2271" s="1">
        <v>922.73559599792998</v>
      </c>
      <c r="L2271" s="10">
        <v>0.2</v>
      </c>
      <c r="M2271" s="1">
        <v>4613.6779799896503</v>
      </c>
      <c r="N2271" s="1">
        <v>922.73559599792998</v>
      </c>
      <c r="O2271" s="10">
        <v>0.2</v>
      </c>
      <c r="P2271" s="1">
        <v>4613.6779799896503</v>
      </c>
      <c r="Q2271" s="9">
        <v>3</v>
      </c>
      <c r="R2271" s="9">
        <v>5</v>
      </c>
      <c r="S2271" s="9">
        <v>4.0640027503701202</v>
      </c>
      <c r="T2271" s="9"/>
      <c r="U2271" s="1">
        <f t="shared" si="140"/>
        <v>1500</v>
      </c>
      <c r="V2271" s="1">
        <f t="shared" si="141"/>
        <v>0</v>
      </c>
      <c r="W2271" s="1">
        <f t="shared" si="142"/>
        <v>345.47119199585995</v>
      </c>
      <c r="X2271" s="1">
        <f t="shared" si="143"/>
        <v>1845.47119199586</v>
      </c>
    </row>
    <row r="2272" spans="1:24" hidden="1" x14ac:dyDescent="0.3">
      <c r="A2272" t="s">
        <v>22</v>
      </c>
      <c r="B2272" t="s">
        <v>25</v>
      </c>
      <c r="C2272">
        <v>1965</v>
      </c>
      <c r="D2272" s="1">
        <v>7500</v>
      </c>
      <c r="E2272" s="9">
        <v>1</v>
      </c>
      <c r="F2272" s="1">
        <v>7500</v>
      </c>
      <c r="G2272" s="9">
        <v>1.23031412799724</v>
      </c>
      <c r="H2272" s="1">
        <v>9227.3559599793007</v>
      </c>
      <c r="I2272" s="9">
        <v>2</v>
      </c>
      <c r="J2272" s="1">
        <v>18454.711919958601</v>
      </c>
      <c r="K2272" s="1">
        <v>4613.6779799896503</v>
      </c>
      <c r="L2272" s="10">
        <v>0.2</v>
      </c>
      <c r="M2272" s="1">
        <v>23068.389899948299</v>
      </c>
      <c r="N2272" s="1">
        <v>4613.6779799896503</v>
      </c>
      <c r="O2272" s="10">
        <v>0.2</v>
      </c>
      <c r="P2272" s="1">
        <v>23068.389899948299</v>
      </c>
      <c r="Q2272" s="9">
        <v>3</v>
      </c>
      <c r="R2272" s="9">
        <v>5</v>
      </c>
      <c r="S2272" s="9">
        <v>4.0640027503701202</v>
      </c>
      <c r="T2272" s="9"/>
      <c r="U2272" s="1">
        <f t="shared" si="140"/>
        <v>7500</v>
      </c>
      <c r="V2272" s="1">
        <f t="shared" si="141"/>
        <v>0</v>
      </c>
      <c r="W2272" s="1">
        <f t="shared" si="142"/>
        <v>1727.3559599793007</v>
      </c>
      <c r="X2272" s="1">
        <f t="shared" si="143"/>
        <v>9227.3559599793007</v>
      </c>
    </row>
    <row r="2273" spans="1:24" hidden="1" x14ac:dyDescent="0.3">
      <c r="A2273" t="s">
        <v>22</v>
      </c>
      <c r="B2273" t="s">
        <v>25</v>
      </c>
      <c r="C2273">
        <v>1966</v>
      </c>
      <c r="D2273" s="1">
        <v>7500</v>
      </c>
      <c r="E2273" s="9">
        <v>1</v>
      </c>
      <c r="F2273" s="1">
        <v>7500</v>
      </c>
      <c r="G2273" s="9">
        <v>1.23031412799724</v>
      </c>
      <c r="H2273" s="1">
        <v>9227.3559599793007</v>
      </c>
      <c r="I2273" s="9">
        <v>2</v>
      </c>
      <c r="J2273" s="1">
        <v>18454.711919958601</v>
      </c>
      <c r="K2273" s="1">
        <v>4613.6779799896503</v>
      </c>
      <c r="L2273" s="10">
        <v>0.2</v>
      </c>
      <c r="M2273" s="1">
        <v>23068.389899948299</v>
      </c>
      <c r="N2273" s="1">
        <v>4613.6779799896503</v>
      </c>
      <c r="O2273" s="10">
        <v>0.2</v>
      </c>
      <c r="P2273" s="1">
        <v>23068.389899948299</v>
      </c>
      <c r="Q2273" s="9">
        <v>3</v>
      </c>
      <c r="R2273" s="9">
        <v>5</v>
      </c>
      <c r="S2273" s="9">
        <v>4.0640027503701202</v>
      </c>
      <c r="T2273" s="9"/>
      <c r="U2273" s="1">
        <f t="shared" si="140"/>
        <v>7500</v>
      </c>
      <c r="V2273" s="1">
        <f t="shared" si="141"/>
        <v>0</v>
      </c>
      <c r="W2273" s="1">
        <f t="shared" si="142"/>
        <v>1727.3559599793007</v>
      </c>
      <c r="X2273" s="1">
        <f t="shared" si="143"/>
        <v>9227.3559599793007</v>
      </c>
    </row>
    <row r="2274" spans="1:24" hidden="1" x14ac:dyDescent="0.3">
      <c r="A2274" t="s">
        <v>22</v>
      </c>
      <c r="B2274" t="s">
        <v>25</v>
      </c>
      <c r="C2274">
        <v>1967</v>
      </c>
      <c r="D2274" s="1">
        <v>7000</v>
      </c>
      <c r="E2274" s="9">
        <v>1</v>
      </c>
      <c r="F2274" s="1">
        <v>7000</v>
      </c>
      <c r="G2274" s="9">
        <v>1.23031412799724</v>
      </c>
      <c r="H2274" s="1">
        <v>8612.1988959806804</v>
      </c>
      <c r="I2274" s="9">
        <v>2</v>
      </c>
      <c r="J2274" s="1">
        <v>17224.397791961401</v>
      </c>
      <c r="K2274" s="1">
        <v>4306.0994479903402</v>
      </c>
      <c r="L2274" s="10">
        <v>0.2</v>
      </c>
      <c r="M2274" s="1">
        <v>21530.497239951699</v>
      </c>
      <c r="N2274" s="1">
        <v>4306.0994479903402</v>
      </c>
      <c r="O2274" s="10">
        <v>0.2</v>
      </c>
      <c r="P2274" s="1">
        <v>21530.497239951699</v>
      </c>
      <c r="Q2274" s="9">
        <v>3</v>
      </c>
      <c r="R2274" s="9">
        <v>5</v>
      </c>
      <c r="S2274" s="9">
        <v>4.0640027503701202</v>
      </c>
      <c r="T2274" s="9"/>
      <c r="U2274" s="1">
        <f t="shared" si="140"/>
        <v>7000</v>
      </c>
      <c r="V2274" s="1">
        <f t="shared" si="141"/>
        <v>0</v>
      </c>
      <c r="W2274" s="1">
        <f t="shared" si="142"/>
        <v>1612.1988959806804</v>
      </c>
      <c r="X2274" s="1">
        <f t="shared" si="143"/>
        <v>8612.1988959807204</v>
      </c>
    </row>
    <row r="2275" spans="1:24" hidden="1" x14ac:dyDescent="0.3">
      <c r="A2275" t="s">
        <v>22</v>
      </c>
      <c r="B2275" t="s">
        <v>25</v>
      </c>
      <c r="C2275">
        <v>1968</v>
      </c>
      <c r="D2275" s="1">
        <v>7000</v>
      </c>
      <c r="E2275" s="9">
        <v>1</v>
      </c>
      <c r="F2275" s="1">
        <v>7000</v>
      </c>
      <c r="G2275" s="9">
        <v>1.23031412799724</v>
      </c>
      <c r="H2275" s="1">
        <v>8612.1988959806804</v>
      </c>
      <c r="I2275" s="9">
        <v>2</v>
      </c>
      <c r="J2275" s="1">
        <v>17224.397791961401</v>
      </c>
      <c r="K2275" s="1">
        <v>4306.0994479903402</v>
      </c>
      <c r="L2275" s="10">
        <v>0.2</v>
      </c>
      <c r="M2275" s="1">
        <v>21530.497239951699</v>
      </c>
      <c r="N2275" s="1">
        <v>4306.0994479903402</v>
      </c>
      <c r="O2275" s="10">
        <v>0.2</v>
      </c>
      <c r="P2275" s="1">
        <v>21530.497239951699</v>
      </c>
      <c r="Q2275" s="9">
        <v>3</v>
      </c>
      <c r="R2275" s="9">
        <v>5</v>
      </c>
      <c r="S2275" s="9">
        <v>4.0640027503701202</v>
      </c>
      <c r="T2275" s="9"/>
      <c r="U2275" s="1">
        <f t="shared" si="140"/>
        <v>7000</v>
      </c>
      <c r="V2275" s="1">
        <f t="shared" si="141"/>
        <v>0</v>
      </c>
      <c r="W2275" s="1">
        <f t="shared" si="142"/>
        <v>1612.1988959806804</v>
      </c>
      <c r="X2275" s="1">
        <f t="shared" si="143"/>
        <v>8612.1988959807204</v>
      </c>
    </row>
    <row r="2276" spans="1:24" hidden="1" x14ac:dyDescent="0.3">
      <c r="A2276" t="s">
        <v>22</v>
      </c>
      <c r="B2276" t="s">
        <v>25</v>
      </c>
      <c r="C2276">
        <v>1969</v>
      </c>
      <c r="D2276" s="1">
        <v>8000</v>
      </c>
      <c r="E2276" s="9">
        <v>1</v>
      </c>
      <c r="F2276" s="1">
        <v>8000</v>
      </c>
      <c r="G2276" s="9">
        <v>1.23031412799724</v>
      </c>
      <c r="H2276" s="1">
        <v>9842.5130239779191</v>
      </c>
      <c r="I2276" s="9">
        <v>2</v>
      </c>
      <c r="J2276" s="1">
        <v>19685.026047955798</v>
      </c>
      <c r="K2276" s="1">
        <v>4921.2565119889596</v>
      </c>
      <c r="L2276" s="10">
        <v>0.2</v>
      </c>
      <c r="M2276" s="1">
        <v>24606.282559944801</v>
      </c>
      <c r="N2276" s="1">
        <v>4921.2565119889596</v>
      </c>
      <c r="O2276" s="10">
        <v>0.2</v>
      </c>
      <c r="P2276" s="1">
        <v>24606.282559944801</v>
      </c>
      <c r="Q2276" s="9">
        <v>3</v>
      </c>
      <c r="R2276" s="9">
        <v>5</v>
      </c>
      <c r="S2276" s="9">
        <v>4.0640027503701202</v>
      </c>
      <c r="T2276" s="9"/>
      <c r="U2276" s="1">
        <f t="shared" si="140"/>
        <v>8000</v>
      </c>
      <c r="V2276" s="1">
        <f t="shared" si="141"/>
        <v>0</v>
      </c>
      <c r="W2276" s="1">
        <f t="shared" si="142"/>
        <v>1842.5130239779191</v>
      </c>
      <c r="X2276" s="1">
        <f t="shared" si="143"/>
        <v>9842.5130239778791</v>
      </c>
    </row>
    <row r="2277" spans="1:24" hidden="1" x14ac:dyDescent="0.3">
      <c r="A2277" t="s">
        <v>22</v>
      </c>
      <c r="B2277" t="s">
        <v>25</v>
      </c>
      <c r="C2277">
        <v>1970</v>
      </c>
      <c r="D2277" s="1">
        <v>2500</v>
      </c>
      <c r="E2277" s="9">
        <v>1</v>
      </c>
      <c r="F2277" s="1">
        <v>2500</v>
      </c>
      <c r="G2277" s="9">
        <v>1.23031412799724</v>
      </c>
      <c r="H2277" s="1">
        <v>3075.7853199931001</v>
      </c>
      <c r="I2277" s="9">
        <v>2</v>
      </c>
      <c r="J2277" s="1">
        <v>6151.5706399862001</v>
      </c>
      <c r="K2277" s="1">
        <v>1537.89265999655</v>
      </c>
      <c r="L2277" s="10">
        <v>0.2</v>
      </c>
      <c r="M2277" s="1">
        <v>7689.46329998275</v>
      </c>
      <c r="N2277" s="1">
        <v>1537.89265999655</v>
      </c>
      <c r="O2277" s="10">
        <v>0.2</v>
      </c>
      <c r="P2277" s="1">
        <v>7689.46329998275</v>
      </c>
      <c r="Q2277" s="9">
        <v>3</v>
      </c>
      <c r="R2277" s="9">
        <v>5</v>
      </c>
      <c r="S2277" s="9">
        <v>4.0640027503701202</v>
      </c>
      <c r="T2277" s="9"/>
      <c r="U2277" s="1">
        <f t="shared" si="140"/>
        <v>2500</v>
      </c>
      <c r="V2277" s="1">
        <f t="shared" si="141"/>
        <v>0</v>
      </c>
      <c r="W2277" s="1">
        <f t="shared" si="142"/>
        <v>575.78531999310007</v>
      </c>
      <c r="X2277" s="1">
        <f t="shared" si="143"/>
        <v>3075.7853199931001</v>
      </c>
    </row>
    <row r="2278" spans="1:24" hidden="1" x14ac:dyDescent="0.3">
      <c r="A2278" t="s">
        <v>22</v>
      </c>
      <c r="B2278" t="s">
        <v>25</v>
      </c>
      <c r="C2278">
        <v>1971</v>
      </c>
      <c r="D2278" s="1">
        <v>3000</v>
      </c>
      <c r="E2278" s="9">
        <v>1</v>
      </c>
      <c r="F2278" s="1">
        <v>3000</v>
      </c>
      <c r="G2278" s="9">
        <v>1.23031412799724</v>
      </c>
      <c r="H2278" s="1">
        <v>3690.9423839917199</v>
      </c>
      <c r="I2278" s="9">
        <v>2</v>
      </c>
      <c r="J2278" s="1">
        <v>7381.8847679834398</v>
      </c>
      <c r="K2278" s="1">
        <v>1845.47119199586</v>
      </c>
      <c r="L2278" s="10">
        <v>0.2</v>
      </c>
      <c r="M2278" s="1">
        <v>9227.3559599793007</v>
      </c>
      <c r="N2278" s="1">
        <v>1845.47119199586</v>
      </c>
      <c r="O2278" s="10">
        <v>0.2</v>
      </c>
      <c r="P2278" s="1">
        <v>9227.3559599793007</v>
      </c>
      <c r="Q2278" s="9">
        <v>3</v>
      </c>
      <c r="R2278" s="9">
        <v>5</v>
      </c>
      <c r="S2278" s="9">
        <v>4.0640027503701202</v>
      </c>
      <c r="T2278" s="9"/>
      <c r="U2278" s="1">
        <f t="shared" si="140"/>
        <v>3000</v>
      </c>
      <c r="V2278" s="1">
        <f t="shared" si="141"/>
        <v>0</v>
      </c>
      <c r="W2278" s="1">
        <f t="shared" si="142"/>
        <v>690.94238399171991</v>
      </c>
      <c r="X2278" s="1">
        <f t="shared" si="143"/>
        <v>3690.9423839917199</v>
      </c>
    </row>
    <row r="2279" spans="1:24" hidden="1" x14ac:dyDescent="0.3">
      <c r="A2279" t="s">
        <v>22</v>
      </c>
      <c r="B2279" t="s">
        <v>25</v>
      </c>
      <c r="C2279">
        <v>1972</v>
      </c>
      <c r="D2279" s="1">
        <v>5000</v>
      </c>
      <c r="E2279" s="9">
        <v>1</v>
      </c>
      <c r="F2279" s="1">
        <v>5000</v>
      </c>
      <c r="G2279" s="9">
        <v>1.23031412799724</v>
      </c>
      <c r="H2279" s="1">
        <v>6151.5706399862001</v>
      </c>
      <c r="I2279" s="9">
        <v>2</v>
      </c>
      <c r="J2279" s="1">
        <v>12303.1412799724</v>
      </c>
      <c r="K2279" s="1">
        <v>3075.7853199931001</v>
      </c>
      <c r="L2279" s="10">
        <v>0.2</v>
      </c>
      <c r="M2279" s="1">
        <v>15378.9265999655</v>
      </c>
      <c r="N2279" s="1">
        <v>3075.7853199931001</v>
      </c>
      <c r="O2279" s="10">
        <v>0.2</v>
      </c>
      <c r="P2279" s="1">
        <v>15378.9265999655</v>
      </c>
      <c r="Q2279" s="9">
        <v>3</v>
      </c>
      <c r="R2279" s="9">
        <v>5</v>
      </c>
      <c r="S2279" s="9">
        <v>4.0640027503701202</v>
      </c>
      <c r="T2279" s="9"/>
      <c r="U2279" s="1">
        <f t="shared" si="140"/>
        <v>5000</v>
      </c>
      <c r="V2279" s="1">
        <f t="shared" si="141"/>
        <v>0</v>
      </c>
      <c r="W2279" s="1">
        <f t="shared" si="142"/>
        <v>1151.5706399862001</v>
      </c>
      <c r="X2279" s="1">
        <f t="shared" si="143"/>
        <v>6151.5706399862001</v>
      </c>
    </row>
    <row r="2280" spans="1:24" hidden="1" x14ac:dyDescent="0.3">
      <c r="A2280" t="s">
        <v>22</v>
      </c>
      <c r="B2280" t="s">
        <v>25</v>
      </c>
      <c r="C2280">
        <v>1973</v>
      </c>
      <c r="D2280" s="1">
        <v>4000</v>
      </c>
      <c r="E2280" s="9">
        <v>1</v>
      </c>
      <c r="F2280" s="1">
        <v>4000</v>
      </c>
      <c r="G2280" s="9">
        <v>1.23031412799724</v>
      </c>
      <c r="H2280" s="1">
        <v>4921.2565119889596</v>
      </c>
      <c r="I2280" s="9">
        <v>2</v>
      </c>
      <c r="J2280" s="1">
        <v>9842.5130239779191</v>
      </c>
      <c r="K2280" s="1">
        <v>2460.6282559944798</v>
      </c>
      <c r="L2280" s="10">
        <v>0.2</v>
      </c>
      <c r="M2280" s="1">
        <v>12303.1412799724</v>
      </c>
      <c r="N2280" s="1">
        <v>2460.6282559944798</v>
      </c>
      <c r="O2280" s="10">
        <v>0.2</v>
      </c>
      <c r="P2280" s="1">
        <v>12303.1412799724</v>
      </c>
      <c r="Q2280" s="9">
        <v>3</v>
      </c>
      <c r="R2280" s="9">
        <v>5</v>
      </c>
      <c r="S2280" s="9">
        <v>4.0640027503701202</v>
      </c>
      <c r="T2280" s="9"/>
      <c r="U2280" s="1">
        <f t="shared" si="140"/>
        <v>4000</v>
      </c>
      <c r="V2280" s="1">
        <f t="shared" si="141"/>
        <v>0</v>
      </c>
      <c r="W2280" s="1">
        <f t="shared" si="142"/>
        <v>921.25651198895957</v>
      </c>
      <c r="X2280" s="1">
        <f t="shared" si="143"/>
        <v>4921.2565119889596</v>
      </c>
    </row>
    <row r="2281" spans="1:24" hidden="1" x14ac:dyDescent="0.3">
      <c r="A2281" t="s">
        <v>22</v>
      </c>
      <c r="B2281" t="s">
        <v>25</v>
      </c>
      <c r="C2281">
        <v>1974</v>
      </c>
      <c r="D2281" s="1">
        <v>2000</v>
      </c>
      <c r="E2281" s="9">
        <v>1</v>
      </c>
      <c r="F2281" s="1">
        <v>2000</v>
      </c>
      <c r="G2281" s="9">
        <v>1.23031412799724</v>
      </c>
      <c r="H2281" s="1">
        <v>2460.6282559944798</v>
      </c>
      <c r="I2281" s="9">
        <v>2</v>
      </c>
      <c r="J2281" s="1">
        <v>4921.2565119889596</v>
      </c>
      <c r="K2281" s="1">
        <v>1230.3141279972399</v>
      </c>
      <c r="L2281" s="10">
        <v>0.2</v>
      </c>
      <c r="M2281" s="1">
        <v>6151.5706399862001</v>
      </c>
      <c r="N2281" s="1">
        <v>1230.3141279972399</v>
      </c>
      <c r="O2281" s="10">
        <v>0.2</v>
      </c>
      <c r="P2281" s="1">
        <v>6151.5706399862001</v>
      </c>
      <c r="Q2281" s="9">
        <v>3</v>
      </c>
      <c r="R2281" s="9">
        <v>5</v>
      </c>
      <c r="S2281" s="9">
        <v>4.0640027503701202</v>
      </c>
      <c r="T2281" s="9"/>
      <c r="U2281" s="1">
        <f t="shared" si="140"/>
        <v>2000</v>
      </c>
      <c r="V2281" s="1">
        <f t="shared" si="141"/>
        <v>0</v>
      </c>
      <c r="W2281" s="1">
        <f t="shared" si="142"/>
        <v>460.62825599447979</v>
      </c>
      <c r="X2281" s="1">
        <f t="shared" si="143"/>
        <v>2460.6282559944798</v>
      </c>
    </row>
    <row r="2282" spans="1:24" hidden="1" x14ac:dyDescent="0.3">
      <c r="A2282" t="s">
        <v>22</v>
      </c>
      <c r="B2282" t="s">
        <v>25</v>
      </c>
      <c r="C2282">
        <v>1975</v>
      </c>
      <c r="E2282" s="9"/>
      <c r="G2282" s="9"/>
      <c r="I2282" s="9"/>
      <c r="L2282" s="10">
        <v>0.2</v>
      </c>
      <c r="O2282" s="10">
        <v>0.2</v>
      </c>
      <c r="Q2282" s="9"/>
      <c r="R2282" s="9"/>
      <c r="S2282" s="9"/>
      <c r="T2282" s="9"/>
      <c r="U2282" s="1">
        <f t="shared" si="140"/>
        <v>0</v>
      </c>
      <c r="V2282" s="1">
        <f t="shared" si="141"/>
        <v>0</v>
      </c>
      <c r="W2282" s="1">
        <f t="shared" si="142"/>
        <v>0</v>
      </c>
      <c r="X2282" s="1">
        <f t="shared" si="143"/>
        <v>0</v>
      </c>
    </row>
    <row r="2283" spans="1:24" hidden="1" x14ac:dyDescent="0.3">
      <c r="A2283" t="s">
        <v>22</v>
      </c>
      <c r="B2283" t="s">
        <v>25</v>
      </c>
      <c r="C2283">
        <v>1976</v>
      </c>
      <c r="D2283" s="1">
        <v>1000</v>
      </c>
      <c r="E2283" s="9">
        <v>1</v>
      </c>
      <c r="F2283" s="1">
        <v>1000</v>
      </c>
      <c r="G2283" s="9">
        <v>1.23031412799724</v>
      </c>
      <c r="H2283" s="1">
        <v>1230.3141279972399</v>
      </c>
      <c r="I2283" s="9">
        <v>2</v>
      </c>
      <c r="J2283" s="1">
        <v>2460.6282559944798</v>
      </c>
      <c r="K2283" s="1">
        <v>615.15706399861995</v>
      </c>
      <c r="L2283" s="10">
        <v>0.2</v>
      </c>
      <c r="M2283" s="1">
        <v>3075.7853199931001</v>
      </c>
      <c r="N2283" s="1">
        <v>615.15706399861995</v>
      </c>
      <c r="O2283" s="10">
        <v>0.2</v>
      </c>
      <c r="P2283" s="1">
        <v>3075.7853199931001</v>
      </c>
      <c r="Q2283" s="9">
        <v>3</v>
      </c>
      <c r="R2283" s="9">
        <v>5</v>
      </c>
      <c r="S2283" s="9">
        <v>4.0640027503701202</v>
      </c>
      <c r="T2283" s="9"/>
      <c r="U2283" s="1">
        <f t="shared" si="140"/>
        <v>1000</v>
      </c>
      <c r="V2283" s="1">
        <f t="shared" si="141"/>
        <v>0</v>
      </c>
      <c r="W2283" s="1">
        <f t="shared" si="142"/>
        <v>230.31412799723989</v>
      </c>
      <c r="X2283" s="1">
        <f t="shared" si="143"/>
        <v>1230.3141279972399</v>
      </c>
    </row>
    <row r="2284" spans="1:24" hidden="1" x14ac:dyDescent="0.3">
      <c r="A2284" t="s">
        <v>22</v>
      </c>
      <c r="B2284" t="s">
        <v>25</v>
      </c>
      <c r="C2284">
        <v>1977</v>
      </c>
      <c r="E2284" s="9"/>
      <c r="G2284" s="9"/>
      <c r="I2284" s="9"/>
      <c r="L2284" s="10">
        <v>0.2</v>
      </c>
      <c r="O2284" s="10">
        <v>0.2</v>
      </c>
      <c r="Q2284" s="9"/>
      <c r="R2284" s="9"/>
      <c r="S2284" s="9"/>
      <c r="T2284" s="9"/>
      <c r="U2284" s="1">
        <f t="shared" si="140"/>
        <v>0</v>
      </c>
      <c r="V2284" s="1">
        <f t="shared" si="141"/>
        <v>0</v>
      </c>
      <c r="W2284" s="1">
        <f t="shared" si="142"/>
        <v>0</v>
      </c>
      <c r="X2284" s="1">
        <f t="shared" si="143"/>
        <v>0</v>
      </c>
    </row>
    <row r="2285" spans="1:24" hidden="1" x14ac:dyDescent="0.3">
      <c r="A2285" t="s">
        <v>22</v>
      </c>
      <c r="B2285" t="s">
        <v>25</v>
      </c>
      <c r="C2285">
        <v>1978</v>
      </c>
      <c r="D2285" s="1">
        <v>3000</v>
      </c>
      <c r="E2285" s="9">
        <v>1</v>
      </c>
      <c r="F2285" s="1">
        <v>3000</v>
      </c>
      <c r="G2285" s="9">
        <v>1.23031412799724</v>
      </c>
      <c r="H2285" s="1">
        <v>3690.9423839917199</v>
      </c>
      <c r="I2285" s="9">
        <v>2</v>
      </c>
      <c r="J2285" s="1">
        <v>7381.8847679834398</v>
      </c>
      <c r="K2285" s="1">
        <v>1845.47119199586</v>
      </c>
      <c r="L2285" s="10">
        <v>0.2</v>
      </c>
      <c r="M2285" s="1">
        <v>9227.3559599793007</v>
      </c>
      <c r="N2285" s="1">
        <v>1845.47119199586</v>
      </c>
      <c r="O2285" s="10">
        <v>0.2</v>
      </c>
      <c r="P2285" s="1">
        <v>9227.3559599793007</v>
      </c>
      <c r="Q2285" s="9">
        <v>3</v>
      </c>
      <c r="R2285" s="9">
        <v>5</v>
      </c>
      <c r="S2285" s="9">
        <v>4.0640027503701202</v>
      </c>
      <c r="T2285" s="9"/>
      <c r="U2285" s="1">
        <f t="shared" si="140"/>
        <v>3000</v>
      </c>
      <c r="V2285" s="1">
        <f t="shared" si="141"/>
        <v>0</v>
      </c>
      <c r="W2285" s="1">
        <f t="shared" si="142"/>
        <v>690.94238399171991</v>
      </c>
      <c r="X2285" s="1">
        <f t="shared" si="143"/>
        <v>3690.9423839917199</v>
      </c>
    </row>
    <row r="2286" spans="1:24" hidden="1" x14ac:dyDescent="0.3">
      <c r="A2286" t="s">
        <v>22</v>
      </c>
      <c r="B2286" t="s">
        <v>25</v>
      </c>
      <c r="C2286">
        <v>1979</v>
      </c>
      <c r="D2286" s="1">
        <v>2000</v>
      </c>
      <c r="E2286" s="9">
        <v>1</v>
      </c>
      <c r="F2286" s="1">
        <v>2000</v>
      </c>
      <c r="G2286" s="9">
        <v>1.23031412799724</v>
      </c>
      <c r="H2286" s="1">
        <v>2460.6282559944798</v>
      </c>
      <c r="I2286" s="9">
        <v>2</v>
      </c>
      <c r="J2286" s="1">
        <v>4921.2565119889596</v>
      </c>
      <c r="K2286" s="1">
        <v>1230.3141279972399</v>
      </c>
      <c r="L2286" s="10">
        <v>0.2</v>
      </c>
      <c r="M2286" s="1">
        <v>6151.5706399862001</v>
      </c>
      <c r="N2286" s="1">
        <v>1230.3141279972399</v>
      </c>
      <c r="O2286" s="10">
        <v>0.2</v>
      </c>
      <c r="P2286" s="1">
        <v>6151.5706399862001</v>
      </c>
      <c r="Q2286" s="9">
        <v>3</v>
      </c>
      <c r="R2286" s="9">
        <v>5</v>
      </c>
      <c r="S2286" s="9">
        <v>4.0640027503701202</v>
      </c>
      <c r="T2286" s="9"/>
      <c r="U2286" s="1">
        <f t="shared" si="140"/>
        <v>2000</v>
      </c>
      <c r="V2286" s="1">
        <f t="shared" si="141"/>
        <v>0</v>
      </c>
      <c r="W2286" s="1">
        <f t="shared" si="142"/>
        <v>460.62825599447979</v>
      </c>
      <c r="X2286" s="1">
        <f t="shared" si="143"/>
        <v>2460.6282559944798</v>
      </c>
    </row>
    <row r="2287" spans="1:24" hidden="1" x14ac:dyDescent="0.3">
      <c r="A2287" t="s">
        <v>22</v>
      </c>
      <c r="B2287" t="s">
        <v>25</v>
      </c>
      <c r="C2287">
        <v>1980</v>
      </c>
      <c r="D2287" s="1">
        <v>3000</v>
      </c>
      <c r="E2287" s="9">
        <v>1</v>
      </c>
      <c r="F2287" s="1">
        <v>3000</v>
      </c>
      <c r="G2287" s="9">
        <v>1.23031412799724</v>
      </c>
      <c r="H2287" s="1">
        <v>3690.9423839917199</v>
      </c>
      <c r="I2287" s="9">
        <v>2</v>
      </c>
      <c r="J2287" s="1">
        <v>7381.8847679834398</v>
      </c>
      <c r="K2287" s="1">
        <v>1845.47119199586</v>
      </c>
      <c r="L2287" s="10">
        <v>0.2</v>
      </c>
      <c r="M2287" s="1">
        <v>9227.3559599793007</v>
      </c>
      <c r="N2287" s="1">
        <v>1845.47119199586</v>
      </c>
      <c r="O2287" s="10">
        <v>0.2</v>
      </c>
      <c r="P2287" s="1">
        <v>9227.3559599793007</v>
      </c>
      <c r="Q2287" s="9">
        <v>3</v>
      </c>
      <c r="R2287" s="9">
        <v>5</v>
      </c>
      <c r="S2287" s="9">
        <v>4.0640027503701202</v>
      </c>
      <c r="T2287" s="9"/>
      <c r="U2287" s="1">
        <f t="shared" si="140"/>
        <v>3000</v>
      </c>
      <c r="V2287" s="1">
        <f t="shared" si="141"/>
        <v>0</v>
      </c>
      <c r="W2287" s="1">
        <f t="shared" si="142"/>
        <v>690.94238399171991</v>
      </c>
      <c r="X2287" s="1">
        <f t="shared" si="143"/>
        <v>3690.9423839917199</v>
      </c>
    </row>
    <row r="2288" spans="1:24" hidden="1" x14ac:dyDescent="0.3">
      <c r="A2288" t="s">
        <v>22</v>
      </c>
      <c r="B2288" t="s">
        <v>25</v>
      </c>
      <c r="C2288">
        <v>1981</v>
      </c>
      <c r="D2288" s="1">
        <v>3500</v>
      </c>
      <c r="E2288" s="9">
        <v>1</v>
      </c>
      <c r="F2288" s="1">
        <v>3500</v>
      </c>
      <c r="G2288" s="9">
        <v>1.23031412799724</v>
      </c>
      <c r="H2288" s="1">
        <v>4306.0994479903402</v>
      </c>
      <c r="I2288" s="9">
        <v>2</v>
      </c>
      <c r="J2288" s="1">
        <v>8612.1988959806804</v>
      </c>
      <c r="K2288" s="1">
        <v>2153.0497239951701</v>
      </c>
      <c r="L2288" s="10">
        <v>0.2</v>
      </c>
      <c r="M2288" s="1">
        <v>10765.2486199758</v>
      </c>
      <c r="N2288" s="1">
        <v>2153.0497239951701</v>
      </c>
      <c r="O2288" s="10">
        <v>0.2</v>
      </c>
      <c r="P2288" s="1">
        <v>10765.2486199758</v>
      </c>
      <c r="Q2288" s="9">
        <v>3</v>
      </c>
      <c r="R2288" s="9">
        <v>5</v>
      </c>
      <c r="S2288" s="9">
        <v>4.0640027503701202</v>
      </c>
      <c r="T2288" s="9"/>
      <c r="U2288" s="1">
        <f t="shared" si="140"/>
        <v>3500</v>
      </c>
      <c r="V2288" s="1">
        <f t="shared" si="141"/>
        <v>0</v>
      </c>
      <c r="W2288" s="1">
        <f t="shared" si="142"/>
        <v>806.0994479903402</v>
      </c>
      <c r="X2288" s="1">
        <f t="shared" si="143"/>
        <v>4306.0994479903402</v>
      </c>
    </row>
    <row r="2289" spans="1:24" hidden="1" x14ac:dyDescent="0.3">
      <c r="A2289" t="s">
        <v>22</v>
      </c>
      <c r="B2289" t="s">
        <v>25</v>
      </c>
      <c r="C2289">
        <v>1982</v>
      </c>
      <c r="D2289" s="1">
        <v>4000</v>
      </c>
      <c r="E2289" s="9">
        <v>1</v>
      </c>
      <c r="F2289" s="1">
        <v>4000</v>
      </c>
      <c r="G2289" s="9">
        <v>1.23031412799724</v>
      </c>
      <c r="H2289" s="1">
        <v>4921.2565119889596</v>
      </c>
      <c r="I2289" s="9">
        <v>2</v>
      </c>
      <c r="J2289" s="1">
        <v>9842.5130239779191</v>
      </c>
      <c r="K2289" s="1">
        <v>2460.6282559944798</v>
      </c>
      <c r="L2289" s="10">
        <v>0.2</v>
      </c>
      <c r="M2289" s="1">
        <v>12303.1412799724</v>
      </c>
      <c r="N2289" s="1">
        <v>2460.6282559944798</v>
      </c>
      <c r="O2289" s="10">
        <v>0.2</v>
      </c>
      <c r="P2289" s="1">
        <v>12303.1412799724</v>
      </c>
      <c r="Q2289" s="9">
        <v>3</v>
      </c>
      <c r="R2289" s="9">
        <v>5</v>
      </c>
      <c r="S2289" s="9">
        <v>4.0640027503701202</v>
      </c>
      <c r="T2289" s="9"/>
      <c r="U2289" s="1">
        <f t="shared" si="140"/>
        <v>4000</v>
      </c>
      <c r="V2289" s="1">
        <f t="shared" si="141"/>
        <v>0</v>
      </c>
      <c r="W2289" s="1">
        <f t="shared" si="142"/>
        <v>921.25651198895957</v>
      </c>
      <c r="X2289" s="1">
        <f t="shared" si="143"/>
        <v>4921.2565119889596</v>
      </c>
    </row>
    <row r="2290" spans="1:24" hidden="1" x14ac:dyDescent="0.3">
      <c r="A2290" t="s">
        <v>22</v>
      </c>
      <c r="B2290" t="s">
        <v>25</v>
      </c>
      <c r="C2290">
        <v>1983</v>
      </c>
      <c r="D2290" s="1">
        <v>3000</v>
      </c>
      <c r="E2290" s="9">
        <v>1</v>
      </c>
      <c r="F2290" s="1">
        <v>3000</v>
      </c>
      <c r="G2290" s="9">
        <v>1.23031412799724</v>
      </c>
      <c r="H2290" s="1">
        <v>3690.9423839917199</v>
      </c>
      <c r="I2290" s="9">
        <v>2</v>
      </c>
      <c r="J2290" s="1">
        <v>7381.8847679834398</v>
      </c>
      <c r="K2290" s="1">
        <v>1845.47119199586</v>
      </c>
      <c r="L2290" s="10">
        <v>0.2</v>
      </c>
      <c r="M2290" s="1">
        <v>9227.3559599793007</v>
      </c>
      <c r="N2290" s="1">
        <v>1845.47119199586</v>
      </c>
      <c r="O2290" s="10">
        <v>0.2</v>
      </c>
      <c r="P2290" s="1">
        <v>9227.3559599793007</v>
      </c>
      <c r="Q2290" s="9">
        <v>3</v>
      </c>
      <c r="R2290" s="9">
        <v>5</v>
      </c>
      <c r="S2290" s="9">
        <v>4.0640027503701202</v>
      </c>
      <c r="T2290" s="9"/>
      <c r="U2290" s="1">
        <f t="shared" si="140"/>
        <v>3000</v>
      </c>
      <c r="V2290" s="1">
        <f t="shared" si="141"/>
        <v>0</v>
      </c>
      <c r="W2290" s="1">
        <f t="shared" si="142"/>
        <v>690.94238399171991</v>
      </c>
      <c r="X2290" s="1">
        <f t="shared" si="143"/>
        <v>3690.9423839917199</v>
      </c>
    </row>
    <row r="2291" spans="1:24" hidden="1" x14ac:dyDescent="0.3">
      <c r="A2291" t="s">
        <v>22</v>
      </c>
      <c r="B2291" t="s">
        <v>25</v>
      </c>
      <c r="C2291">
        <v>1984</v>
      </c>
      <c r="D2291" s="1">
        <v>1500</v>
      </c>
      <c r="E2291" s="9">
        <v>1</v>
      </c>
      <c r="F2291" s="1">
        <v>1500</v>
      </c>
      <c r="G2291" s="9">
        <v>1.23031412799724</v>
      </c>
      <c r="H2291" s="1">
        <v>1845.47119199586</v>
      </c>
      <c r="I2291" s="9">
        <v>2</v>
      </c>
      <c r="J2291" s="1">
        <v>3690.9423839917199</v>
      </c>
      <c r="K2291" s="1">
        <v>922.73559599792998</v>
      </c>
      <c r="L2291" s="10">
        <v>0.2</v>
      </c>
      <c r="M2291" s="1">
        <v>4613.6779799896503</v>
      </c>
      <c r="N2291" s="1">
        <v>922.73559599792998</v>
      </c>
      <c r="O2291" s="10">
        <v>0.2</v>
      </c>
      <c r="P2291" s="1">
        <v>4613.6779799896503</v>
      </c>
      <c r="Q2291" s="9">
        <v>3</v>
      </c>
      <c r="R2291" s="9">
        <v>5</v>
      </c>
      <c r="S2291" s="9">
        <v>4.0640027503701202</v>
      </c>
      <c r="T2291" s="9"/>
      <c r="U2291" s="1">
        <f t="shared" si="140"/>
        <v>1500</v>
      </c>
      <c r="V2291" s="1">
        <f t="shared" si="141"/>
        <v>0</v>
      </c>
      <c r="W2291" s="1">
        <f t="shared" si="142"/>
        <v>345.47119199585995</v>
      </c>
      <c r="X2291" s="1">
        <f t="shared" si="143"/>
        <v>1845.47119199586</v>
      </c>
    </row>
    <row r="2292" spans="1:24" hidden="1" x14ac:dyDescent="0.3">
      <c r="A2292" t="s">
        <v>22</v>
      </c>
      <c r="B2292" t="s">
        <v>25</v>
      </c>
      <c r="C2292">
        <v>1985</v>
      </c>
      <c r="D2292" s="1">
        <v>1000</v>
      </c>
      <c r="E2292" s="9">
        <v>1</v>
      </c>
      <c r="F2292" s="1">
        <v>1000</v>
      </c>
      <c r="G2292" s="9">
        <v>1.23031412799724</v>
      </c>
      <c r="H2292" s="1">
        <v>1230.3141279972399</v>
      </c>
      <c r="I2292" s="9">
        <v>2</v>
      </c>
      <c r="J2292" s="1">
        <v>2460.6282559944798</v>
      </c>
      <c r="K2292" s="1">
        <v>615.15706399861995</v>
      </c>
      <c r="L2292" s="10">
        <v>0.2</v>
      </c>
      <c r="M2292" s="1">
        <v>3075.7853199931001</v>
      </c>
      <c r="N2292" s="1">
        <v>615.15706399861995</v>
      </c>
      <c r="O2292" s="10">
        <v>0.2</v>
      </c>
      <c r="P2292" s="1">
        <v>3075.7853199931001</v>
      </c>
      <c r="Q2292" s="9">
        <v>3</v>
      </c>
      <c r="R2292" s="9">
        <v>5</v>
      </c>
      <c r="S2292" s="9">
        <v>4.0640027503701202</v>
      </c>
      <c r="T2292" s="9"/>
      <c r="U2292" s="1">
        <f t="shared" si="140"/>
        <v>1000</v>
      </c>
      <c r="V2292" s="1">
        <f t="shared" si="141"/>
        <v>0</v>
      </c>
      <c r="W2292" s="1">
        <f t="shared" si="142"/>
        <v>230.31412799723989</v>
      </c>
      <c r="X2292" s="1">
        <f t="shared" si="143"/>
        <v>1230.3141279972399</v>
      </c>
    </row>
    <row r="2293" spans="1:24" hidden="1" x14ac:dyDescent="0.3">
      <c r="A2293" t="s">
        <v>22</v>
      </c>
      <c r="B2293" t="s">
        <v>25</v>
      </c>
      <c r="C2293">
        <v>1986</v>
      </c>
      <c r="D2293" s="1">
        <v>3000</v>
      </c>
      <c r="E2293" s="9">
        <v>1</v>
      </c>
      <c r="F2293" s="1">
        <v>3000</v>
      </c>
      <c r="G2293" s="9">
        <v>1.23031412799724</v>
      </c>
      <c r="H2293" s="1">
        <v>3690.9423839917199</v>
      </c>
      <c r="I2293" s="9">
        <v>2</v>
      </c>
      <c r="J2293" s="1">
        <v>7381.8847679834398</v>
      </c>
      <c r="K2293" s="1">
        <v>1845.47119199586</v>
      </c>
      <c r="L2293" s="10">
        <v>0.2</v>
      </c>
      <c r="M2293" s="1">
        <v>9227.3559599793007</v>
      </c>
      <c r="N2293" s="1">
        <v>1845.47119199586</v>
      </c>
      <c r="O2293" s="10">
        <v>0.2</v>
      </c>
      <c r="P2293" s="1">
        <v>9227.3559599793007</v>
      </c>
      <c r="Q2293" s="9">
        <v>3</v>
      </c>
      <c r="R2293" s="9">
        <v>5</v>
      </c>
      <c r="S2293" s="9">
        <v>4.0640027503701202</v>
      </c>
      <c r="T2293" s="9"/>
      <c r="U2293" s="1">
        <f t="shared" si="140"/>
        <v>3000</v>
      </c>
      <c r="V2293" s="1">
        <f t="shared" si="141"/>
        <v>0</v>
      </c>
      <c r="W2293" s="1">
        <f t="shared" si="142"/>
        <v>690.94238399171991</v>
      </c>
      <c r="X2293" s="1">
        <f t="shared" si="143"/>
        <v>3690.9423839917199</v>
      </c>
    </row>
    <row r="2294" spans="1:24" hidden="1" x14ac:dyDescent="0.3">
      <c r="A2294" t="s">
        <v>22</v>
      </c>
      <c r="B2294" t="s">
        <v>25</v>
      </c>
      <c r="C2294">
        <v>1987</v>
      </c>
      <c r="D2294" s="1">
        <v>3000</v>
      </c>
      <c r="E2294" s="9">
        <v>1</v>
      </c>
      <c r="F2294" s="1">
        <v>3000</v>
      </c>
      <c r="G2294" s="9">
        <v>1.23031412799724</v>
      </c>
      <c r="H2294" s="1">
        <v>3690.9423839917199</v>
      </c>
      <c r="I2294" s="9">
        <v>2</v>
      </c>
      <c r="J2294" s="1">
        <v>7381.8847679834398</v>
      </c>
      <c r="K2294" s="1">
        <v>1845.47119199586</v>
      </c>
      <c r="L2294" s="10">
        <v>0.2</v>
      </c>
      <c r="M2294" s="1">
        <v>9227.3559599793007</v>
      </c>
      <c r="N2294" s="1">
        <v>1845.47119199586</v>
      </c>
      <c r="O2294" s="10">
        <v>0.2</v>
      </c>
      <c r="P2294" s="1">
        <v>9227.3559599793007</v>
      </c>
      <c r="Q2294" s="9">
        <v>3</v>
      </c>
      <c r="R2294" s="9">
        <v>5</v>
      </c>
      <c r="S2294" s="9">
        <v>4.0640027503701202</v>
      </c>
      <c r="T2294" s="9"/>
      <c r="U2294" s="1">
        <f t="shared" si="140"/>
        <v>3000</v>
      </c>
      <c r="V2294" s="1">
        <f t="shared" si="141"/>
        <v>0</v>
      </c>
      <c r="W2294" s="1">
        <f t="shared" si="142"/>
        <v>690.94238399171991</v>
      </c>
      <c r="X2294" s="1">
        <f t="shared" si="143"/>
        <v>3690.9423839917199</v>
      </c>
    </row>
    <row r="2295" spans="1:24" hidden="1" x14ac:dyDescent="0.3">
      <c r="A2295" t="s">
        <v>22</v>
      </c>
      <c r="B2295" t="s">
        <v>25</v>
      </c>
      <c r="C2295">
        <v>1988</v>
      </c>
      <c r="D2295" s="1">
        <v>800</v>
      </c>
      <c r="E2295" s="9">
        <v>1</v>
      </c>
      <c r="F2295" s="1">
        <v>800</v>
      </c>
      <c r="G2295" s="9">
        <v>1.23031412799724</v>
      </c>
      <c r="H2295" s="1">
        <v>984.25130239779196</v>
      </c>
      <c r="I2295" s="9">
        <v>2</v>
      </c>
      <c r="J2295" s="1">
        <v>1968.5026047955801</v>
      </c>
      <c r="K2295" s="1">
        <v>492.12565119889598</v>
      </c>
      <c r="L2295" s="10">
        <v>0.2</v>
      </c>
      <c r="M2295" s="1">
        <v>2460.6282559944798</v>
      </c>
      <c r="N2295" s="1">
        <v>492.12565119889598</v>
      </c>
      <c r="O2295" s="10">
        <v>0.2</v>
      </c>
      <c r="P2295" s="1">
        <v>2460.6282559944798</v>
      </c>
      <c r="Q2295" s="9">
        <v>3</v>
      </c>
      <c r="R2295" s="9">
        <v>5</v>
      </c>
      <c r="S2295" s="9">
        <v>4.0640027503701202</v>
      </c>
      <c r="T2295" s="9"/>
      <c r="U2295" s="1">
        <f t="shared" si="140"/>
        <v>800</v>
      </c>
      <c r="V2295" s="1">
        <f t="shared" si="141"/>
        <v>0</v>
      </c>
      <c r="W2295" s="1">
        <f t="shared" si="142"/>
        <v>184.25130239779196</v>
      </c>
      <c r="X2295" s="1">
        <f t="shared" si="143"/>
        <v>984.25130239778809</v>
      </c>
    </row>
    <row r="2296" spans="1:24" hidden="1" x14ac:dyDescent="0.3">
      <c r="A2296" t="s">
        <v>22</v>
      </c>
      <c r="B2296" t="s">
        <v>25</v>
      </c>
      <c r="C2296">
        <v>1989</v>
      </c>
      <c r="E2296" s="9"/>
      <c r="G2296" s="9"/>
      <c r="I2296" s="9"/>
      <c r="L2296" s="10">
        <v>0.2</v>
      </c>
      <c r="O2296" s="10">
        <v>0.2</v>
      </c>
      <c r="Q2296" s="9"/>
      <c r="R2296" s="9"/>
      <c r="S2296" s="9"/>
      <c r="T2296" s="9"/>
      <c r="U2296" s="1">
        <f t="shared" si="140"/>
        <v>0</v>
      </c>
      <c r="V2296" s="1">
        <f t="shared" si="141"/>
        <v>0</v>
      </c>
      <c r="W2296" s="1">
        <f t="shared" si="142"/>
        <v>0</v>
      </c>
      <c r="X2296" s="1">
        <f t="shared" si="143"/>
        <v>0</v>
      </c>
    </row>
    <row r="2297" spans="1:24" hidden="1" x14ac:dyDescent="0.3">
      <c r="A2297" t="s">
        <v>22</v>
      </c>
      <c r="B2297" t="s">
        <v>25</v>
      </c>
      <c r="C2297">
        <v>1990</v>
      </c>
      <c r="E2297" s="9"/>
      <c r="G2297" s="9"/>
      <c r="I2297" s="9"/>
      <c r="L2297" s="10">
        <v>0.2</v>
      </c>
      <c r="O2297" s="10">
        <v>0.2</v>
      </c>
      <c r="Q2297" s="9"/>
      <c r="R2297" s="9"/>
      <c r="S2297" s="9"/>
      <c r="T2297" s="9"/>
      <c r="U2297" s="1">
        <f t="shared" si="140"/>
        <v>0</v>
      </c>
      <c r="V2297" s="1">
        <f t="shared" si="141"/>
        <v>0</v>
      </c>
      <c r="W2297" s="1">
        <f t="shared" si="142"/>
        <v>0</v>
      </c>
      <c r="X2297" s="1">
        <f t="shared" si="143"/>
        <v>0</v>
      </c>
    </row>
    <row r="2298" spans="1:24" hidden="1" x14ac:dyDescent="0.3">
      <c r="A2298" t="s">
        <v>22</v>
      </c>
      <c r="B2298" t="s">
        <v>25</v>
      </c>
      <c r="C2298">
        <v>1991</v>
      </c>
      <c r="E2298" s="9"/>
      <c r="G2298" s="9"/>
      <c r="I2298" s="9"/>
      <c r="L2298" s="10">
        <v>0.2</v>
      </c>
      <c r="O2298" s="10">
        <v>0.2</v>
      </c>
      <c r="Q2298" s="9"/>
      <c r="R2298" s="9"/>
      <c r="S2298" s="9"/>
      <c r="T2298" s="9"/>
      <c r="U2298" s="1">
        <f t="shared" si="140"/>
        <v>0</v>
      </c>
      <c r="V2298" s="1">
        <f t="shared" si="141"/>
        <v>0</v>
      </c>
      <c r="W2298" s="1">
        <f t="shared" si="142"/>
        <v>0</v>
      </c>
      <c r="X2298" s="1">
        <f t="shared" si="143"/>
        <v>0</v>
      </c>
    </row>
    <row r="2299" spans="1:24" hidden="1" x14ac:dyDescent="0.3">
      <c r="A2299" t="s">
        <v>22</v>
      </c>
      <c r="B2299" t="s">
        <v>25</v>
      </c>
      <c r="C2299">
        <v>1992</v>
      </c>
      <c r="E2299" s="9"/>
      <c r="G2299" s="9"/>
      <c r="I2299" s="9"/>
      <c r="L2299" s="10">
        <v>0.2</v>
      </c>
      <c r="O2299" s="10">
        <v>0.2</v>
      </c>
      <c r="Q2299" s="9"/>
      <c r="R2299" s="9"/>
      <c r="S2299" s="9"/>
      <c r="T2299" s="9"/>
      <c r="U2299" s="1">
        <f t="shared" si="140"/>
        <v>0</v>
      </c>
      <c r="V2299" s="1">
        <f t="shared" si="141"/>
        <v>0</v>
      </c>
      <c r="W2299" s="1">
        <f t="shared" si="142"/>
        <v>0</v>
      </c>
      <c r="X2299" s="1">
        <f t="shared" si="143"/>
        <v>0</v>
      </c>
    </row>
    <row r="2300" spans="1:24" hidden="1" x14ac:dyDescent="0.3">
      <c r="A2300" t="s">
        <v>22</v>
      </c>
      <c r="B2300" t="s">
        <v>25</v>
      </c>
      <c r="C2300">
        <v>1993</v>
      </c>
      <c r="D2300" s="1">
        <v>1000</v>
      </c>
      <c r="E2300" s="9">
        <v>1</v>
      </c>
      <c r="F2300" s="1">
        <v>1000</v>
      </c>
      <c r="G2300" s="9">
        <v>1.23031412799724</v>
      </c>
      <c r="H2300" s="1">
        <v>1230.3141279972399</v>
      </c>
      <c r="I2300" s="9">
        <v>2</v>
      </c>
      <c r="J2300" s="1">
        <v>2460.6282559944798</v>
      </c>
      <c r="K2300" s="1">
        <v>615.15706399861995</v>
      </c>
      <c r="L2300" s="10">
        <v>0.2</v>
      </c>
      <c r="M2300" s="1">
        <v>3075.7853199931001</v>
      </c>
      <c r="N2300" s="1">
        <v>615.15706399861995</v>
      </c>
      <c r="O2300" s="10">
        <v>0.2</v>
      </c>
      <c r="P2300" s="1">
        <v>3075.7853199931001</v>
      </c>
      <c r="Q2300" s="9">
        <v>3</v>
      </c>
      <c r="R2300" s="9">
        <v>5</v>
      </c>
      <c r="S2300" s="9">
        <v>4.0640027503701202</v>
      </c>
      <c r="T2300" s="9"/>
      <c r="U2300" s="1">
        <f t="shared" si="140"/>
        <v>1000</v>
      </c>
      <c r="V2300" s="1">
        <f t="shared" si="141"/>
        <v>0</v>
      </c>
      <c r="W2300" s="1">
        <f t="shared" si="142"/>
        <v>230.31412799723989</v>
      </c>
      <c r="X2300" s="1">
        <f t="shared" si="143"/>
        <v>1230.3141279972399</v>
      </c>
    </row>
    <row r="2301" spans="1:24" hidden="1" x14ac:dyDescent="0.3">
      <c r="A2301" t="s">
        <v>22</v>
      </c>
      <c r="B2301" t="s">
        <v>25</v>
      </c>
      <c r="C2301">
        <v>1994</v>
      </c>
      <c r="D2301" s="1">
        <v>1500</v>
      </c>
      <c r="E2301" s="9">
        <v>1</v>
      </c>
      <c r="F2301" s="1">
        <v>1500</v>
      </c>
      <c r="G2301" s="9">
        <v>1.23031412799724</v>
      </c>
      <c r="H2301" s="1">
        <v>1845.47119199586</v>
      </c>
      <c r="I2301" s="9">
        <v>2</v>
      </c>
      <c r="J2301" s="1">
        <v>3690.9423839917199</v>
      </c>
      <c r="K2301" s="1">
        <v>922.73559599792998</v>
      </c>
      <c r="L2301" s="10">
        <v>0.2</v>
      </c>
      <c r="M2301" s="1">
        <v>4613.6779799896503</v>
      </c>
      <c r="N2301" s="1">
        <v>922.73559599792998</v>
      </c>
      <c r="O2301" s="10">
        <v>0.2</v>
      </c>
      <c r="P2301" s="1">
        <v>4613.6779799896503</v>
      </c>
      <c r="Q2301" s="9">
        <v>3</v>
      </c>
      <c r="R2301" s="9">
        <v>5</v>
      </c>
      <c r="S2301" s="9">
        <v>4.0640027503701202</v>
      </c>
      <c r="T2301" s="9"/>
      <c r="U2301" s="1">
        <f t="shared" si="140"/>
        <v>1500</v>
      </c>
      <c r="V2301" s="1">
        <f t="shared" si="141"/>
        <v>0</v>
      </c>
      <c r="W2301" s="1">
        <f t="shared" si="142"/>
        <v>345.47119199585995</v>
      </c>
      <c r="X2301" s="1">
        <f t="shared" si="143"/>
        <v>1845.47119199586</v>
      </c>
    </row>
    <row r="2302" spans="1:24" hidden="1" x14ac:dyDescent="0.3">
      <c r="A2302" t="s">
        <v>22</v>
      </c>
      <c r="B2302" t="s">
        <v>25</v>
      </c>
      <c r="C2302">
        <v>1995</v>
      </c>
      <c r="D2302" s="1">
        <v>1800</v>
      </c>
      <c r="E2302" s="9">
        <v>1</v>
      </c>
      <c r="F2302" s="1">
        <v>1800</v>
      </c>
      <c r="G2302" s="9">
        <v>1.23031412799724</v>
      </c>
      <c r="H2302" s="1">
        <v>2214.56543039503</v>
      </c>
      <c r="I2302" s="9">
        <v>2</v>
      </c>
      <c r="J2302" s="1">
        <v>4429.1308607900601</v>
      </c>
      <c r="K2302" s="1">
        <v>1107.28271519752</v>
      </c>
      <c r="L2302" s="10">
        <v>0.2</v>
      </c>
      <c r="M2302" s="1">
        <v>5536.4135759875799</v>
      </c>
      <c r="N2302" s="1">
        <v>1107.28271519752</v>
      </c>
      <c r="O2302" s="10">
        <v>0.2</v>
      </c>
      <c r="P2302" s="1">
        <v>5536.4135759875799</v>
      </c>
      <c r="Q2302" s="9">
        <v>3</v>
      </c>
      <c r="R2302" s="9">
        <v>5</v>
      </c>
      <c r="S2302" s="9">
        <v>4.0640027503701202</v>
      </c>
      <c r="T2302" s="9"/>
      <c r="U2302" s="1">
        <f t="shared" si="140"/>
        <v>1800</v>
      </c>
      <c r="V2302" s="1">
        <f t="shared" si="141"/>
        <v>0</v>
      </c>
      <c r="W2302" s="1">
        <f t="shared" si="142"/>
        <v>414.56543039503003</v>
      </c>
      <c r="X2302" s="1">
        <f t="shared" si="143"/>
        <v>2214.56543039503</v>
      </c>
    </row>
    <row r="2303" spans="1:24" hidden="1" x14ac:dyDescent="0.3">
      <c r="A2303" t="s">
        <v>22</v>
      </c>
      <c r="B2303" t="s">
        <v>25</v>
      </c>
      <c r="C2303">
        <v>1996</v>
      </c>
      <c r="E2303" s="9"/>
      <c r="G2303" s="9"/>
      <c r="I2303" s="9"/>
      <c r="L2303" s="10">
        <v>0.2</v>
      </c>
      <c r="O2303" s="10">
        <v>0.2</v>
      </c>
      <c r="Q2303" s="9"/>
      <c r="R2303" s="9"/>
      <c r="S2303" s="9"/>
      <c r="T2303" s="9"/>
      <c r="U2303" s="1">
        <f t="shared" si="140"/>
        <v>0</v>
      </c>
      <c r="V2303" s="1">
        <f t="shared" si="141"/>
        <v>0</v>
      </c>
      <c r="W2303" s="1">
        <f t="shared" si="142"/>
        <v>0</v>
      </c>
      <c r="X2303" s="1">
        <f t="shared" si="143"/>
        <v>0</v>
      </c>
    </row>
    <row r="2304" spans="1:24" hidden="1" x14ac:dyDescent="0.3">
      <c r="A2304" t="s">
        <v>22</v>
      </c>
      <c r="B2304" t="s">
        <v>25</v>
      </c>
      <c r="C2304">
        <v>1997</v>
      </c>
      <c r="E2304" s="9"/>
      <c r="G2304" s="9"/>
      <c r="I2304" s="9"/>
      <c r="L2304" s="10">
        <v>0.2</v>
      </c>
      <c r="O2304" s="10">
        <v>0.2</v>
      </c>
      <c r="Q2304" s="9"/>
      <c r="R2304" s="9"/>
      <c r="S2304" s="9"/>
      <c r="T2304" s="9"/>
      <c r="U2304" s="1">
        <f t="shared" si="140"/>
        <v>0</v>
      </c>
      <c r="V2304" s="1">
        <f t="shared" si="141"/>
        <v>0</v>
      </c>
      <c r="W2304" s="1">
        <f t="shared" si="142"/>
        <v>0</v>
      </c>
      <c r="X2304" s="1">
        <f t="shared" si="143"/>
        <v>0</v>
      </c>
    </row>
    <row r="2305" spans="1:24" hidden="1" x14ac:dyDescent="0.3">
      <c r="A2305" t="s">
        <v>22</v>
      </c>
      <c r="B2305" t="s">
        <v>25</v>
      </c>
      <c r="C2305">
        <v>1998</v>
      </c>
      <c r="D2305" s="1">
        <v>4000</v>
      </c>
      <c r="E2305" s="9">
        <v>1</v>
      </c>
      <c r="F2305" s="1">
        <v>4000</v>
      </c>
      <c r="G2305" s="9">
        <v>1.23031412799724</v>
      </c>
      <c r="H2305" s="1">
        <v>4921.2565119889596</v>
      </c>
      <c r="I2305" s="9">
        <v>2</v>
      </c>
      <c r="J2305" s="1">
        <v>9842.5130239779191</v>
      </c>
      <c r="K2305" s="1">
        <v>2460.6282559944798</v>
      </c>
      <c r="L2305" s="10">
        <v>0.2</v>
      </c>
      <c r="M2305" s="1">
        <v>12303.1412799724</v>
      </c>
      <c r="N2305" s="1">
        <v>2460.6282559944798</v>
      </c>
      <c r="O2305" s="10">
        <v>0.2</v>
      </c>
      <c r="P2305" s="1">
        <v>12303.1412799724</v>
      </c>
      <c r="Q2305" s="9">
        <v>3</v>
      </c>
      <c r="R2305" s="9">
        <v>5</v>
      </c>
      <c r="S2305" s="9">
        <v>4.0640027503701202</v>
      </c>
      <c r="T2305" s="9"/>
      <c r="U2305" s="1">
        <f t="shared" si="140"/>
        <v>4000</v>
      </c>
      <c r="V2305" s="1">
        <f t="shared" si="141"/>
        <v>0</v>
      </c>
      <c r="W2305" s="1">
        <f t="shared" si="142"/>
        <v>921.25651198895957</v>
      </c>
      <c r="X2305" s="1">
        <f t="shared" si="143"/>
        <v>4921.2565119889596</v>
      </c>
    </row>
    <row r="2306" spans="1:24" hidden="1" x14ac:dyDescent="0.3">
      <c r="A2306" t="s">
        <v>22</v>
      </c>
      <c r="B2306" t="s">
        <v>25</v>
      </c>
      <c r="C2306">
        <v>1999</v>
      </c>
      <c r="D2306" s="1">
        <v>3000</v>
      </c>
      <c r="E2306" s="9">
        <v>1</v>
      </c>
      <c r="F2306" s="1">
        <v>3000</v>
      </c>
      <c r="G2306" s="9">
        <v>1.23031412799724</v>
      </c>
      <c r="H2306" s="1">
        <v>3690.9423839917199</v>
      </c>
      <c r="I2306" s="9">
        <v>2</v>
      </c>
      <c r="J2306" s="1">
        <v>7381.8847679834398</v>
      </c>
      <c r="K2306" s="1">
        <v>1845.47119199586</v>
      </c>
      <c r="L2306" s="10">
        <v>0.2</v>
      </c>
      <c r="M2306" s="1">
        <v>9227.3559599793007</v>
      </c>
      <c r="N2306" s="1">
        <v>1845.47119199586</v>
      </c>
      <c r="O2306" s="10">
        <v>0.2</v>
      </c>
      <c r="P2306" s="1">
        <v>9227.3559599793007</v>
      </c>
      <c r="Q2306" s="9">
        <v>3</v>
      </c>
      <c r="R2306" s="9">
        <v>5</v>
      </c>
      <c r="S2306" s="9">
        <v>4.0640027503701202</v>
      </c>
      <c r="T2306" s="9"/>
      <c r="U2306" s="1">
        <f t="shared" si="140"/>
        <v>3000</v>
      </c>
      <c r="V2306" s="1">
        <f t="shared" si="141"/>
        <v>0</v>
      </c>
      <c r="W2306" s="1">
        <f t="shared" si="142"/>
        <v>690.94238399171991</v>
      </c>
      <c r="X2306" s="1">
        <f t="shared" si="143"/>
        <v>3690.9423839917199</v>
      </c>
    </row>
    <row r="2307" spans="1:24" hidden="1" x14ac:dyDescent="0.3">
      <c r="A2307" t="s">
        <v>22</v>
      </c>
      <c r="B2307" t="s">
        <v>25</v>
      </c>
      <c r="C2307">
        <v>2000</v>
      </c>
      <c r="D2307" s="1">
        <v>3000</v>
      </c>
      <c r="E2307" s="9">
        <v>1</v>
      </c>
      <c r="F2307" s="1">
        <v>3000</v>
      </c>
      <c r="G2307" s="9">
        <v>1.23031412799724</v>
      </c>
      <c r="H2307" s="1">
        <v>3690.9423839917199</v>
      </c>
      <c r="I2307" s="9">
        <v>2</v>
      </c>
      <c r="J2307" s="1">
        <v>7381.8847679834398</v>
      </c>
      <c r="K2307" s="1">
        <v>1845.47119199586</v>
      </c>
      <c r="L2307" s="10">
        <v>0.2</v>
      </c>
      <c r="M2307" s="1">
        <v>9227.3559599793007</v>
      </c>
      <c r="N2307" s="1">
        <v>1845.47119199586</v>
      </c>
      <c r="O2307" s="10">
        <v>0.2</v>
      </c>
      <c r="P2307" s="1">
        <v>9227.3559599793007</v>
      </c>
      <c r="Q2307" s="9">
        <v>3</v>
      </c>
      <c r="R2307" s="9">
        <v>5</v>
      </c>
      <c r="S2307" s="9">
        <v>4.0640027503701202</v>
      </c>
      <c r="T2307" s="9"/>
      <c r="U2307" s="1">
        <f t="shared" ref="U2307:U2370" si="144">D2307</f>
        <v>3000</v>
      </c>
      <c r="V2307" s="1">
        <f t="shared" ref="V2307:V2370" si="145">F2307-D2307</f>
        <v>0</v>
      </c>
      <c r="W2307" s="1">
        <f t="shared" ref="W2307:W2370" si="146">H2307-F2307</f>
        <v>690.94238399171991</v>
      </c>
      <c r="X2307" s="1">
        <f t="shared" ref="X2307:X2370" si="147">J2307-H2307</f>
        <v>3690.9423839917199</v>
      </c>
    </row>
    <row r="2308" spans="1:24" hidden="1" x14ac:dyDescent="0.3">
      <c r="A2308" t="s">
        <v>22</v>
      </c>
      <c r="B2308" t="s">
        <v>25</v>
      </c>
      <c r="C2308">
        <v>2001</v>
      </c>
      <c r="D2308" s="1">
        <v>2500</v>
      </c>
      <c r="E2308" s="9">
        <v>1</v>
      </c>
      <c r="F2308" s="1">
        <v>2500</v>
      </c>
      <c r="G2308" s="9">
        <v>1.23031412799724</v>
      </c>
      <c r="H2308" s="1">
        <v>3075.7853199931001</v>
      </c>
      <c r="I2308" s="9">
        <v>2</v>
      </c>
      <c r="J2308" s="1">
        <v>6151.5706399862001</v>
      </c>
      <c r="K2308" s="1">
        <v>1537.89265999655</v>
      </c>
      <c r="L2308" s="10">
        <v>0.2</v>
      </c>
      <c r="M2308" s="1">
        <v>7689.46329998275</v>
      </c>
      <c r="N2308" s="1">
        <v>1537.89265999655</v>
      </c>
      <c r="O2308" s="10">
        <v>0.2</v>
      </c>
      <c r="P2308" s="1">
        <v>7689.46329998275</v>
      </c>
      <c r="Q2308" s="9">
        <v>3</v>
      </c>
      <c r="R2308" s="9">
        <v>5</v>
      </c>
      <c r="S2308" s="9">
        <v>4.0640027503701202</v>
      </c>
      <c r="T2308" s="9"/>
      <c r="U2308" s="1">
        <f t="shared" si="144"/>
        <v>2500</v>
      </c>
      <c r="V2308" s="1">
        <f t="shared" si="145"/>
        <v>0</v>
      </c>
      <c r="W2308" s="1">
        <f t="shared" si="146"/>
        <v>575.78531999310007</v>
      </c>
      <c r="X2308" s="1">
        <f t="shared" si="147"/>
        <v>3075.7853199931001</v>
      </c>
    </row>
    <row r="2309" spans="1:24" hidden="1" x14ac:dyDescent="0.3">
      <c r="A2309" t="s">
        <v>22</v>
      </c>
      <c r="B2309" t="s">
        <v>25</v>
      </c>
      <c r="C2309">
        <v>2002</v>
      </c>
      <c r="D2309" s="1">
        <v>1500</v>
      </c>
      <c r="E2309" s="9">
        <v>1</v>
      </c>
      <c r="F2309" s="1">
        <v>1500</v>
      </c>
      <c r="G2309" s="9">
        <v>1.23031412799724</v>
      </c>
      <c r="H2309" s="1">
        <v>1845.47119199586</v>
      </c>
      <c r="I2309" s="9">
        <v>2</v>
      </c>
      <c r="J2309" s="1">
        <v>3690.9423839917199</v>
      </c>
      <c r="K2309" s="1">
        <v>922.73559599792998</v>
      </c>
      <c r="L2309" s="10">
        <v>0.2</v>
      </c>
      <c r="M2309" s="1">
        <v>4613.6779799896503</v>
      </c>
      <c r="N2309" s="1">
        <v>922.73559599792998</v>
      </c>
      <c r="O2309" s="10">
        <v>0.2</v>
      </c>
      <c r="P2309" s="1">
        <v>4613.6779799896503</v>
      </c>
      <c r="Q2309" s="9">
        <v>3</v>
      </c>
      <c r="R2309" s="9">
        <v>5</v>
      </c>
      <c r="S2309" s="9">
        <v>4.0640027503701202</v>
      </c>
      <c r="T2309" s="9"/>
      <c r="U2309" s="1">
        <f t="shared" si="144"/>
        <v>1500</v>
      </c>
      <c r="V2309" s="1">
        <f t="shared" si="145"/>
        <v>0</v>
      </c>
      <c r="W2309" s="1">
        <f t="shared" si="146"/>
        <v>345.47119199585995</v>
      </c>
      <c r="X2309" s="1">
        <f t="shared" si="147"/>
        <v>1845.47119199586</v>
      </c>
    </row>
    <row r="2310" spans="1:24" hidden="1" x14ac:dyDescent="0.3">
      <c r="A2310" t="s">
        <v>22</v>
      </c>
      <c r="B2310" t="s">
        <v>25</v>
      </c>
      <c r="C2310">
        <v>2003</v>
      </c>
      <c r="D2310" s="1">
        <v>3500</v>
      </c>
      <c r="E2310" s="9">
        <v>1</v>
      </c>
      <c r="F2310" s="1">
        <v>3500</v>
      </c>
      <c r="G2310" s="9">
        <v>1.23031412799724</v>
      </c>
      <c r="H2310" s="1">
        <v>4306.0994479903402</v>
      </c>
      <c r="I2310" s="9">
        <v>2</v>
      </c>
      <c r="J2310" s="1">
        <v>8612.1988959806804</v>
      </c>
      <c r="K2310" s="1">
        <v>2153.0497239951701</v>
      </c>
      <c r="L2310" s="10">
        <v>0.2</v>
      </c>
      <c r="M2310" s="1">
        <v>10765.2486199758</v>
      </c>
      <c r="N2310" s="1">
        <v>2153.0497239951701</v>
      </c>
      <c r="O2310" s="10">
        <v>0.2</v>
      </c>
      <c r="P2310" s="1">
        <v>10765.2486199758</v>
      </c>
      <c r="Q2310" s="9">
        <v>3</v>
      </c>
      <c r="R2310" s="9">
        <v>5</v>
      </c>
      <c r="S2310" s="9">
        <v>4.0640027503701202</v>
      </c>
      <c r="T2310" s="9"/>
      <c r="U2310" s="1">
        <f t="shared" si="144"/>
        <v>3500</v>
      </c>
      <c r="V2310" s="1">
        <f t="shared" si="145"/>
        <v>0</v>
      </c>
      <c r="W2310" s="1">
        <f t="shared" si="146"/>
        <v>806.0994479903402</v>
      </c>
      <c r="X2310" s="1">
        <f t="shared" si="147"/>
        <v>4306.0994479903402</v>
      </c>
    </row>
    <row r="2311" spans="1:24" hidden="1" x14ac:dyDescent="0.3">
      <c r="A2311" t="s">
        <v>22</v>
      </c>
      <c r="B2311" t="s">
        <v>25</v>
      </c>
      <c r="C2311">
        <v>2004</v>
      </c>
      <c r="D2311" s="1">
        <v>1000</v>
      </c>
      <c r="E2311" s="9">
        <v>1</v>
      </c>
      <c r="F2311" s="1">
        <v>1000</v>
      </c>
      <c r="G2311" s="9">
        <v>1.23031412799724</v>
      </c>
      <c r="H2311" s="1">
        <v>1230.3141279972399</v>
      </c>
      <c r="I2311" s="9">
        <v>2</v>
      </c>
      <c r="J2311" s="1">
        <v>2460.6282559944798</v>
      </c>
      <c r="K2311" s="1">
        <v>615.15706399861995</v>
      </c>
      <c r="L2311" s="10">
        <v>0.2</v>
      </c>
      <c r="M2311" s="1">
        <v>3075.7853199931001</v>
      </c>
      <c r="N2311" s="1">
        <v>615.15706399861995</v>
      </c>
      <c r="O2311" s="10">
        <v>0.2</v>
      </c>
      <c r="P2311" s="1">
        <v>3075.7853199931001</v>
      </c>
      <c r="Q2311" s="9">
        <v>3</v>
      </c>
      <c r="R2311" s="9">
        <v>5</v>
      </c>
      <c r="S2311" s="9">
        <v>4.0640027503701202</v>
      </c>
      <c r="T2311" s="9"/>
      <c r="U2311" s="1">
        <f t="shared" si="144"/>
        <v>1000</v>
      </c>
      <c r="V2311" s="1">
        <f t="shared" si="145"/>
        <v>0</v>
      </c>
      <c r="W2311" s="1">
        <f t="shared" si="146"/>
        <v>230.31412799723989</v>
      </c>
      <c r="X2311" s="1">
        <f t="shared" si="147"/>
        <v>1230.3141279972399</v>
      </c>
    </row>
    <row r="2312" spans="1:24" hidden="1" x14ac:dyDescent="0.3">
      <c r="A2312" t="s">
        <v>22</v>
      </c>
      <c r="B2312" t="s">
        <v>25</v>
      </c>
      <c r="C2312">
        <v>2005</v>
      </c>
      <c r="D2312" s="1">
        <v>3000</v>
      </c>
      <c r="E2312" s="9">
        <v>1</v>
      </c>
      <c r="F2312" s="1">
        <v>3000</v>
      </c>
      <c r="G2312" s="9">
        <v>1.23031412799724</v>
      </c>
      <c r="H2312" s="1">
        <v>3690.9423839917199</v>
      </c>
      <c r="I2312" s="9">
        <v>2</v>
      </c>
      <c r="J2312" s="1">
        <v>7381.8847679834398</v>
      </c>
      <c r="K2312" s="1">
        <v>1845.47119199586</v>
      </c>
      <c r="L2312" s="10">
        <v>0.2</v>
      </c>
      <c r="M2312" s="1">
        <v>9227.3559599793007</v>
      </c>
      <c r="N2312" s="1">
        <v>1845.47119199586</v>
      </c>
      <c r="O2312" s="10">
        <v>0.2</v>
      </c>
      <c r="P2312" s="1">
        <v>9227.3559599793007</v>
      </c>
      <c r="Q2312" s="9">
        <v>3</v>
      </c>
      <c r="R2312" s="9">
        <v>5</v>
      </c>
      <c r="S2312" s="9">
        <v>4.0640027503701202</v>
      </c>
      <c r="T2312" s="9"/>
      <c r="U2312" s="1">
        <f t="shared" si="144"/>
        <v>3000</v>
      </c>
      <c r="V2312" s="1">
        <f t="shared" si="145"/>
        <v>0</v>
      </c>
      <c r="W2312" s="1">
        <f t="shared" si="146"/>
        <v>690.94238399171991</v>
      </c>
      <c r="X2312" s="1">
        <f t="shared" si="147"/>
        <v>3690.9423839917199</v>
      </c>
    </row>
    <row r="2313" spans="1:24" hidden="1" x14ac:dyDescent="0.3">
      <c r="A2313" t="s">
        <v>22</v>
      </c>
      <c r="B2313" t="s">
        <v>25</v>
      </c>
      <c r="C2313">
        <v>2006</v>
      </c>
      <c r="D2313" s="1">
        <v>3000</v>
      </c>
      <c r="E2313" s="9">
        <v>1</v>
      </c>
      <c r="F2313" s="1">
        <v>3000</v>
      </c>
      <c r="G2313" s="9">
        <v>1.23031412799724</v>
      </c>
      <c r="H2313" s="1">
        <v>3690.9423839917199</v>
      </c>
      <c r="I2313" s="9">
        <v>2</v>
      </c>
      <c r="J2313" s="1">
        <v>7381.8847679834398</v>
      </c>
      <c r="K2313" s="1">
        <v>1845.47119199586</v>
      </c>
      <c r="L2313" s="10">
        <v>0.2</v>
      </c>
      <c r="M2313" s="1">
        <v>9227.3559599793007</v>
      </c>
      <c r="N2313" s="1">
        <v>1845.47119199586</v>
      </c>
      <c r="O2313" s="10">
        <v>0.2</v>
      </c>
      <c r="P2313" s="1">
        <v>9227.3559599793007</v>
      </c>
      <c r="Q2313" s="9">
        <v>3</v>
      </c>
      <c r="R2313" s="9">
        <v>5</v>
      </c>
      <c r="S2313" s="9">
        <v>4.0640027503701202</v>
      </c>
      <c r="T2313" s="9"/>
      <c r="U2313" s="1">
        <f t="shared" si="144"/>
        <v>3000</v>
      </c>
      <c r="V2313" s="1">
        <f t="shared" si="145"/>
        <v>0</v>
      </c>
      <c r="W2313" s="1">
        <f t="shared" si="146"/>
        <v>690.94238399171991</v>
      </c>
      <c r="X2313" s="1">
        <f t="shared" si="147"/>
        <v>3690.9423839917199</v>
      </c>
    </row>
    <row r="2314" spans="1:24" hidden="1" x14ac:dyDescent="0.3">
      <c r="A2314" t="s">
        <v>22</v>
      </c>
      <c r="B2314" t="s">
        <v>25</v>
      </c>
      <c r="C2314">
        <v>2007</v>
      </c>
      <c r="D2314" s="1">
        <v>2500</v>
      </c>
      <c r="E2314" s="9">
        <v>1</v>
      </c>
      <c r="F2314" s="1">
        <v>2500</v>
      </c>
      <c r="G2314" s="9">
        <v>1.23031412799724</v>
      </c>
      <c r="H2314" s="1">
        <v>3075.7853199931001</v>
      </c>
      <c r="I2314" s="9">
        <v>2</v>
      </c>
      <c r="J2314" s="1">
        <v>6151.5706399862001</v>
      </c>
      <c r="K2314" s="1">
        <v>1537.89265999655</v>
      </c>
      <c r="L2314" s="10">
        <v>0.2</v>
      </c>
      <c r="M2314" s="1">
        <v>7689.46329998275</v>
      </c>
      <c r="N2314" s="1">
        <v>1537.89265999655</v>
      </c>
      <c r="O2314" s="10">
        <v>0.2</v>
      </c>
      <c r="P2314" s="1">
        <v>7689.46329998275</v>
      </c>
      <c r="Q2314" s="9">
        <v>3</v>
      </c>
      <c r="R2314" s="9">
        <v>5</v>
      </c>
      <c r="S2314" s="9">
        <v>4.0640027503701202</v>
      </c>
      <c r="T2314" s="9"/>
      <c r="U2314" s="1">
        <f t="shared" si="144"/>
        <v>2500</v>
      </c>
      <c r="V2314" s="1">
        <f t="shared" si="145"/>
        <v>0</v>
      </c>
      <c r="W2314" s="1">
        <f t="shared" si="146"/>
        <v>575.78531999310007</v>
      </c>
      <c r="X2314" s="1">
        <f t="shared" si="147"/>
        <v>3075.7853199931001</v>
      </c>
    </row>
    <row r="2315" spans="1:24" hidden="1" x14ac:dyDescent="0.3">
      <c r="A2315" t="s">
        <v>22</v>
      </c>
      <c r="B2315" t="s">
        <v>25</v>
      </c>
      <c r="C2315">
        <v>2008</v>
      </c>
      <c r="D2315" s="1">
        <v>1500</v>
      </c>
      <c r="E2315" s="9">
        <v>1</v>
      </c>
      <c r="F2315" s="1">
        <v>1500</v>
      </c>
      <c r="G2315" s="9">
        <v>1.23031412799724</v>
      </c>
      <c r="H2315" s="1">
        <v>1845.47119199586</v>
      </c>
      <c r="I2315" s="9">
        <v>2</v>
      </c>
      <c r="J2315" s="1">
        <v>3690.9423839917199</v>
      </c>
      <c r="K2315" s="1">
        <v>922.73559599792998</v>
      </c>
      <c r="L2315" s="10">
        <v>0.2</v>
      </c>
      <c r="M2315" s="1">
        <v>4613.6779799896503</v>
      </c>
      <c r="N2315" s="1">
        <v>922.73559599792998</v>
      </c>
      <c r="O2315" s="10">
        <v>0.2</v>
      </c>
      <c r="P2315" s="1">
        <v>4613.6779799896503</v>
      </c>
      <c r="Q2315" s="9">
        <v>3</v>
      </c>
      <c r="R2315" s="9">
        <v>5</v>
      </c>
      <c r="S2315" s="9">
        <v>4.0640027503701202</v>
      </c>
      <c r="T2315" s="9"/>
      <c r="U2315" s="1">
        <f t="shared" si="144"/>
        <v>1500</v>
      </c>
      <c r="V2315" s="1">
        <f t="shared" si="145"/>
        <v>0</v>
      </c>
      <c r="W2315" s="1">
        <f t="shared" si="146"/>
        <v>345.47119199585995</v>
      </c>
      <c r="X2315" s="1">
        <f t="shared" si="147"/>
        <v>1845.47119199586</v>
      </c>
    </row>
    <row r="2316" spans="1:24" hidden="1" x14ac:dyDescent="0.3">
      <c r="A2316" t="s">
        <v>22</v>
      </c>
      <c r="B2316" t="s">
        <v>25</v>
      </c>
      <c r="C2316">
        <v>2009</v>
      </c>
      <c r="E2316" s="9"/>
      <c r="G2316" s="9"/>
      <c r="I2316" s="9"/>
      <c r="L2316" s="10">
        <v>0.2</v>
      </c>
      <c r="O2316" s="10">
        <v>0.2</v>
      </c>
      <c r="Q2316" s="9"/>
      <c r="R2316" s="9"/>
      <c r="S2316" s="9"/>
      <c r="T2316" s="9"/>
      <c r="U2316" s="1">
        <f t="shared" si="144"/>
        <v>0</v>
      </c>
      <c r="V2316" s="1">
        <f t="shared" si="145"/>
        <v>0</v>
      </c>
      <c r="W2316" s="1">
        <f t="shared" si="146"/>
        <v>0</v>
      </c>
      <c r="X2316" s="1">
        <f t="shared" si="147"/>
        <v>0</v>
      </c>
    </row>
    <row r="2317" spans="1:24" hidden="1" x14ac:dyDescent="0.3">
      <c r="A2317" t="s">
        <v>22</v>
      </c>
      <c r="B2317" t="s">
        <v>25</v>
      </c>
      <c r="C2317">
        <v>2010</v>
      </c>
      <c r="D2317" s="1">
        <v>5000</v>
      </c>
      <c r="E2317" s="9">
        <v>1</v>
      </c>
      <c r="F2317" s="1">
        <v>5000</v>
      </c>
      <c r="G2317" s="9">
        <v>1.23031412799724</v>
      </c>
      <c r="H2317" s="1">
        <v>6151.5706399862001</v>
      </c>
      <c r="I2317" s="9">
        <v>2</v>
      </c>
      <c r="J2317" s="1">
        <v>12303.1412799724</v>
      </c>
      <c r="K2317" s="1">
        <v>3075.7853199931001</v>
      </c>
      <c r="L2317" s="10">
        <v>0.2</v>
      </c>
      <c r="M2317" s="1">
        <v>15378.9265999655</v>
      </c>
      <c r="N2317" s="1">
        <v>3075.7853199931001</v>
      </c>
      <c r="O2317" s="10">
        <v>0.2</v>
      </c>
      <c r="P2317" s="1">
        <v>15378.9265999655</v>
      </c>
      <c r="Q2317" s="9">
        <v>3</v>
      </c>
      <c r="R2317" s="9">
        <v>5</v>
      </c>
      <c r="S2317" s="9">
        <v>4.0640027503701202</v>
      </c>
      <c r="T2317" s="9"/>
      <c r="U2317" s="1">
        <f t="shared" si="144"/>
        <v>5000</v>
      </c>
      <c r="V2317" s="1">
        <f t="shared" si="145"/>
        <v>0</v>
      </c>
      <c r="W2317" s="1">
        <f t="shared" si="146"/>
        <v>1151.5706399862001</v>
      </c>
      <c r="X2317" s="1">
        <f t="shared" si="147"/>
        <v>6151.5706399862001</v>
      </c>
    </row>
    <row r="2318" spans="1:24" hidden="1" x14ac:dyDescent="0.3">
      <c r="A2318" t="s">
        <v>22</v>
      </c>
      <c r="B2318" t="s">
        <v>25</v>
      </c>
      <c r="C2318">
        <v>2011</v>
      </c>
      <c r="E2318" s="9"/>
      <c r="G2318" s="9"/>
      <c r="I2318" s="9"/>
      <c r="L2318" s="10">
        <v>0.2</v>
      </c>
      <c r="O2318" s="10">
        <v>0.2</v>
      </c>
      <c r="Q2318" s="9"/>
      <c r="R2318" s="9"/>
      <c r="S2318" s="9"/>
      <c r="T2318" s="9"/>
      <c r="U2318" s="1">
        <f t="shared" si="144"/>
        <v>0</v>
      </c>
      <c r="V2318" s="1">
        <f t="shared" si="145"/>
        <v>0</v>
      </c>
      <c r="W2318" s="1">
        <f t="shared" si="146"/>
        <v>0</v>
      </c>
      <c r="X2318" s="1">
        <f t="shared" si="147"/>
        <v>0</v>
      </c>
    </row>
    <row r="2319" spans="1:24" hidden="1" x14ac:dyDescent="0.3">
      <c r="A2319" t="s">
        <v>22</v>
      </c>
      <c r="B2319" t="s">
        <v>25</v>
      </c>
      <c r="C2319">
        <v>2012</v>
      </c>
      <c r="D2319" s="1">
        <v>5000</v>
      </c>
      <c r="E2319" s="9">
        <v>1</v>
      </c>
      <c r="F2319" s="1">
        <v>5000</v>
      </c>
      <c r="G2319" s="9">
        <v>1.23031412799724</v>
      </c>
      <c r="H2319" s="1">
        <v>6151.5706399862001</v>
      </c>
      <c r="I2319" s="9">
        <v>2</v>
      </c>
      <c r="J2319" s="1">
        <v>12303.1412799724</v>
      </c>
      <c r="K2319" s="1">
        <v>3075.7853199931001</v>
      </c>
      <c r="L2319" s="10">
        <v>0.2</v>
      </c>
      <c r="M2319" s="1">
        <v>15378.9265999655</v>
      </c>
      <c r="N2319" s="1">
        <v>3075.7853199931001</v>
      </c>
      <c r="O2319" s="10">
        <v>0.2</v>
      </c>
      <c r="P2319" s="1">
        <v>15378.9265999655</v>
      </c>
      <c r="Q2319" s="9">
        <v>3</v>
      </c>
      <c r="R2319" s="9">
        <v>5</v>
      </c>
      <c r="S2319" s="9">
        <v>4.0640027503701202</v>
      </c>
      <c r="T2319" s="9"/>
      <c r="U2319" s="1">
        <f t="shared" si="144"/>
        <v>5000</v>
      </c>
      <c r="V2319" s="1">
        <f t="shared" si="145"/>
        <v>0</v>
      </c>
      <c r="W2319" s="1">
        <f t="shared" si="146"/>
        <v>1151.5706399862001</v>
      </c>
      <c r="X2319" s="1">
        <f t="shared" si="147"/>
        <v>6151.5706399862001</v>
      </c>
    </row>
    <row r="2320" spans="1:24" hidden="1" x14ac:dyDescent="0.3">
      <c r="A2320" t="s">
        <v>22</v>
      </c>
      <c r="B2320" t="s">
        <v>25</v>
      </c>
      <c r="C2320">
        <v>2013</v>
      </c>
      <c r="E2320" s="9"/>
      <c r="G2320" s="9"/>
      <c r="I2320" s="9"/>
      <c r="L2320" s="10">
        <v>0.2</v>
      </c>
      <c r="O2320" s="10">
        <v>0.2</v>
      </c>
      <c r="Q2320" s="9"/>
      <c r="R2320" s="9"/>
      <c r="S2320" s="9"/>
      <c r="T2320" s="9"/>
      <c r="U2320" s="1">
        <f t="shared" si="144"/>
        <v>0</v>
      </c>
      <c r="V2320" s="1">
        <f t="shared" si="145"/>
        <v>0</v>
      </c>
      <c r="W2320" s="1">
        <f t="shared" si="146"/>
        <v>0</v>
      </c>
      <c r="X2320" s="1">
        <f t="shared" si="147"/>
        <v>0</v>
      </c>
    </row>
    <row r="2321" spans="1:24" hidden="1" x14ac:dyDescent="0.3">
      <c r="A2321" t="s">
        <v>22</v>
      </c>
      <c r="B2321" t="s">
        <v>25</v>
      </c>
      <c r="C2321">
        <v>2014</v>
      </c>
      <c r="E2321" s="9"/>
      <c r="G2321" s="9"/>
      <c r="I2321" s="9"/>
      <c r="L2321" s="10">
        <v>0.2</v>
      </c>
      <c r="O2321" s="10">
        <v>0.2</v>
      </c>
      <c r="Q2321" s="9"/>
      <c r="R2321" s="9"/>
      <c r="S2321" s="9"/>
      <c r="T2321" s="9"/>
      <c r="U2321" s="1">
        <f t="shared" si="144"/>
        <v>0</v>
      </c>
      <c r="V2321" s="1">
        <f t="shared" si="145"/>
        <v>0</v>
      </c>
      <c r="W2321" s="1">
        <f t="shared" si="146"/>
        <v>0</v>
      </c>
      <c r="X2321" s="1">
        <f t="shared" si="147"/>
        <v>0</v>
      </c>
    </row>
    <row r="2322" spans="1:24" hidden="1" x14ac:dyDescent="0.3">
      <c r="A2322" t="s">
        <v>22</v>
      </c>
      <c r="B2322" t="s">
        <v>26</v>
      </c>
      <c r="C2322">
        <v>1954</v>
      </c>
      <c r="E2322" s="9"/>
      <c r="G2322" s="9"/>
      <c r="I2322" s="9"/>
      <c r="L2322" s="10"/>
      <c r="O2322" s="10"/>
      <c r="Q2322" s="9"/>
      <c r="R2322" s="9"/>
      <c r="S2322" s="9"/>
      <c r="T2322" s="9"/>
      <c r="U2322" s="1">
        <f t="shared" si="144"/>
        <v>0</v>
      </c>
      <c r="V2322" s="1">
        <f t="shared" si="145"/>
        <v>0</v>
      </c>
      <c r="W2322" s="1">
        <f t="shared" si="146"/>
        <v>0</v>
      </c>
      <c r="X2322" s="1">
        <f t="shared" si="147"/>
        <v>0</v>
      </c>
    </row>
    <row r="2323" spans="1:24" hidden="1" x14ac:dyDescent="0.3">
      <c r="A2323" t="s">
        <v>22</v>
      </c>
      <c r="B2323" t="s">
        <v>26</v>
      </c>
      <c r="C2323">
        <v>1955</v>
      </c>
      <c r="E2323" s="9"/>
      <c r="G2323" s="9"/>
      <c r="I2323" s="9"/>
      <c r="L2323" s="10"/>
      <c r="O2323" s="10"/>
      <c r="Q2323" s="9"/>
      <c r="R2323" s="9"/>
      <c r="S2323" s="9"/>
      <c r="T2323" s="9"/>
      <c r="U2323" s="1">
        <f t="shared" si="144"/>
        <v>0</v>
      </c>
      <c r="V2323" s="1">
        <f t="shared" si="145"/>
        <v>0</v>
      </c>
      <c r="W2323" s="1">
        <f t="shared" si="146"/>
        <v>0</v>
      </c>
      <c r="X2323" s="1">
        <f t="shared" si="147"/>
        <v>0</v>
      </c>
    </row>
    <row r="2324" spans="1:24" hidden="1" x14ac:dyDescent="0.3">
      <c r="A2324" t="s">
        <v>22</v>
      </c>
      <c r="B2324" t="s">
        <v>26</v>
      </c>
      <c r="C2324">
        <v>1956</v>
      </c>
      <c r="E2324" s="9"/>
      <c r="G2324" s="9"/>
      <c r="I2324" s="9"/>
      <c r="L2324" s="10"/>
      <c r="O2324" s="10"/>
      <c r="Q2324" s="9"/>
      <c r="R2324" s="9"/>
      <c r="S2324" s="9"/>
      <c r="T2324" s="9"/>
      <c r="U2324" s="1">
        <f t="shared" si="144"/>
        <v>0</v>
      </c>
      <c r="V2324" s="1">
        <f t="shared" si="145"/>
        <v>0</v>
      </c>
      <c r="W2324" s="1">
        <f t="shared" si="146"/>
        <v>0</v>
      </c>
      <c r="X2324" s="1">
        <f t="shared" si="147"/>
        <v>0</v>
      </c>
    </row>
    <row r="2325" spans="1:24" hidden="1" x14ac:dyDescent="0.3">
      <c r="A2325" t="s">
        <v>22</v>
      </c>
      <c r="B2325" t="s">
        <v>26</v>
      </c>
      <c r="C2325">
        <v>1957</v>
      </c>
      <c r="E2325" s="9"/>
      <c r="G2325" s="9"/>
      <c r="I2325" s="9"/>
      <c r="L2325" s="10"/>
      <c r="O2325" s="10"/>
      <c r="Q2325" s="9"/>
      <c r="R2325" s="9"/>
      <c r="S2325" s="9"/>
      <c r="T2325" s="9"/>
      <c r="U2325" s="1">
        <f t="shared" si="144"/>
        <v>0</v>
      </c>
      <c r="V2325" s="1">
        <f t="shared" si="145"/>
        <v>0</v>
      </c>
      <c r="W2325" s="1">
        <f t="shared" si="146"/>
        <v>0</v>
      </c>
      <c r="X2325" s="1">
        <f t="shared" si="147"/>
        <v>0</v>
      </c>
    </row>
    <row r="2326" spans="1:24" hidden="1" x14ac:dyDescent="0.3">
      <c r="A2326" t="s">
        <v>22</v>
      </c>
      <c r="B2326" t="s">
        <v>26</v>
      </c>
      <c r="C2326">
        <v>1958</v>
      </c>
      <c r="E2326" s="9"/>
      <c r="G2326" s="9"/>
      <c r="I2326" s="9"/>
      <c r="L2326" s="10"/>
      <c r="O2326" s="10"/>
      <c r="Q2326" s="9"/>
      <c r="R2326" s="9"/>
      <c r="S2326" s="9"/>
      <c r="T2326" s="9"/>
      <c r="U2326" s="1">
        <f t="shared" si="144"/>
        <v>0</v>
      </c>
      <c r="V2326" s="1">
        <f t="shared" si="145"/>
        <v>0</v>
      </c>
      <c r="W2326" s="1">
        <f t="shared" si="146"/>
        <v>0</v>
      </c>
      <c r="X2326" s="1">
        <f t="shared" si="147"/>
        <v>0</v>
      </c>
    </row>
    <row r="2327" spans="1:24" hidden="1" x14ac:dyDescent="0.3">
      <c r="A2327" t="s">
        <v>22</v>
      </c>
      <c r="B2327" t="s">
        <v>26</v>
      </c>
      <c r="C2327">
        <v>1959</v>
      </c>
      <c r="E2327" s="9"/>
      <c r="G2327" s="9"/>
      <c r="I2327" s="9"/>
      <c r="L2327" s="10"/>
      <c r="O2327" s="10"/>
      <c r="Q2327" s="9"/>
      <c r="R2327" s="9"/>
      <c r="S2327" s="9"/>
      <c r="T2327" s="9"/>
      <c r="U2327" s="1">
        <f t="shared" si="144"/>
        <v>0</v>
      </c>
      <c r="V2327" s="1">
        <f t="shared" si="145"/>
        <v>0</v>
      </c>
      <c r="W2327" s="1">
        <f t="shared" si="146"/>
        <v>0</v>
      </c>
      <c r="X2327" s="1">
        <f t="shared" si="147"/>
        <v>0</v>
      </c>
    </row>
    <row r="2328" spans="1:24" hidden="1" x14ac:dyDescent="0.3">
      <c r="A2328" t="s">
        <v>22</v>
      </c>
      <c r="B2328" t="s">
        <v>26</v>
      </c>
      <c r="C2328">
        <v>1960</v>
      </c>
      <c r="E2328" s="9"/>
      <c r="G2328" s="9"/>
      <c r="I2328" s="9"/>
      <c r="L2328" s="10"/>
      <c r="O2328" s="10"/>
      <c r="Q2328" s="9"/>
      <c r="R2328" s="9"/>
      <c r="S2328" s="9"/>
      <c r="T2328" s="9"/>
      <c r="U2328" s="1">
        <f t="shared" si="144"/>
        <v>0</v>
      </c>
      <c r="V2328" s="1">
        <f t="shared" si="145"/>
        <v>0</v>
      </c>
      <c r="W2328" s="1">
        <f t="shared" si="146"/>
        <v>0</v>
      </c>
      <c r="X2328" s="1">
        <f t="shared" si="147"/>
        <v>0</v>
      </c>
    </row>
    <row r="2329" spans="1:24" hidden="1" x14ac:dyDescent="0.3">
      <c r="A2329" t="s">
        <v>22</v>
      </c>
      <c r="B2329" t="s">
        <v>26</v>
      </c>
      <c r="C2329">
        <v>1961</v>
      </c>
      <c r="E2329" s="9"/>
      <c r="G2329" s="9"/>
      <c r="I2329" s="9"/>
      <c r="L2329" s="10"/>
      <c r="O2329" s="10"/>
      <c r="Q2329" s="9"/>
      <c r="R2329" s="9"/>
      <c r="S2329" s="9"/>
      <c r="T2329" s="9"/>
      <c r="U2329" s="1">
        <f t="shared" si="144"/>
        <v>0</v>
      </c>
      <c r="V2329" s="1">
        <f t="shared" si="145"/>
        <v>0</v>
      </c>
      <c r="W2329" s="1">
        <f t="shared" si="146"/>
        <v>0</v>
      </c>
      <c r="X2329" s="1">
        <f t="shared" si="147"/>
        <v>0</v>
      </c>
    </row>
    <row r="2330" spans="1:24" hidden="1" x14ac:dyDescent="0.3">
      <c r="A2330" t="s">
        <v>22</v>
      </c>
      <c r="B2330" t="s">
        <v>26</v>
      </c>
      <c r="C2330">
        <v>1962</v>
      </c>
      <c r="E2330" s="9"/>
      <c r="G2330" s="9"/>
      <c r="I2330" s="9"/>
      <c r="L2330" s="10"/>
      <c r="O2330" s="10"/>
      <c r="Q2330" s="9"/>
      <c r="R2330" s="9"/>
      <c r="S2330" s="9"/>
      <c r="T2330" s="9"/>
      <c r="U2330" s="1">
        <f t="shared" si="144"/>
        <v>0</v>
      </c>
      <c r="V2330" s="1">
        <f t="shared" si="145"/>
        <v>0</v>
      </c>
      <c r="W2330" s="1">
        <f t="shared" si="146"/>
        <v>0</v>
      </c>
      <c r="X2330" s="1">
        <f t="shared" si="147"/>
        <v>0</v>
      </c>
    </row>
    <row r="2331" spans="1:24" hidden="1" x14ac:dyDescent="0.3">
      <c r="A2331" t="s">
        <v>22</v>
      </c>
      <c r="B2331" t="s">
        <v>26</v>
      </c>
      <c r="C2331">
        <v>1963</v>
      </c>
      <c r="E2331" s="9"/>
      <c r="G2331" s="9"/>
      <c r="I2331" s="9"/>
      <c r="L2331" s="10"/>
      <c r="O2331" s="10"/>
      <c r="Q2331" s="9"/>
      <c r="R2331" s="9"/>
      <c r="S2331" s="9"/>
      <c r="T2331" s="9"/>
      <c r="U2331" s="1">
        <f t="shared" si="144"/>
        <v>0</v>
      </c>
      <c r="V2331" s="1">
        <f t="shared" si="145"/>
        <v>0</v>
      </c>
      <c r="W2331" s="1">
        <f t="shared" si="146"/>
        <v>0</v>
      </c>
      <c r="X2331" s="1">
        <f t="shared" si="147"/>
        <v>0</v>
      </c>
    </row>
    <row r="2332" spans="1:24" hidden="1" x14ac:dyDescent="0.3">
      <c r="A2332" t="s">
        <v>22</v>
      </c>
      <c r="B2332" t="s">
        <v>26</v>
      </c>
      <c r="C2332">
        <v>1964</v>
      </c>
      <c r="E2332" s="9"/>
      <c r="G2332" s="9"/>
      <c r="I2332" s="9"/>
      <c r="L2332" s="10"/>
      <c r="O2332" s="10"/>
      <c r="Q2332" s="9"/>
      <c r="R2332" s="9"/>
      <c r="S2332" s="9"/>
      <c r="T2332" s="9"/>
      <c r="U2332" s="1">
        <f t="shared" si="144"/>
        <v>0</v>
      </c>
      <c r="V2332" s="1">
        <f t="shared" si="145"/>
        <v>0</v>
      </c>
      <c r="W2332" s="1">
        <f t="shared" si="146"/>
        <v>0</v>
      </c>
      <c r="X2332" s="1">
        <f t="shared" si="147"/>
        <v>0</v>
      </c>
    </row>
    <row r="2333" spans="1:24" hidden="1" x14ac:dyDescent="0.3">
      <c r="A2333" t="s">
        <v>22</v>
      </c>
      <c r="B2333" t="s">
        <v>26</v>
      </c>
      <c r="C2333">
        <v>1965</v>
      </c>
      <c r="E2333" s="9"/>
      <c r="G2333" s="9"/>
      <c r="I2333" s="9"/>
      <c r="L2333" s="10"/>
      <c r="O2333" s="10"/>
      <c r="Q2333" s="9"/>
      <c r="R2333" s="9"/>
      <c r="S2333" s="9"/>
      <c r="T2333" s="9"/>
      <c r="U2333" s="1">
        <f t="shared" si="144"/>
        <v>0</v>
      </c>
      <c r="V2333" s="1">
        <f t="shared" si="145"/>
        <v>0</v>
      </c>
      <c r="W2333" s="1">
        <f t="shared" si="146"/>
        <v>0</v>
      </c>
      <c r="X2333" s="1">
        <f t="shared" si="147"/>
        <v>0</v>
      </c>
    </row>
    <row r="2334" spans="1:24" hidden="1" x14ac:dyDescent="0.3">
      <c r="A2334" t="s">
        <v>22</v>
      </c>
      <c r="B2334" t="s">
        <v>26</v>
      </c>
      <c r="C2334">
        <v>1966</v>
      </c>
      <c r="E2334" s="9"/>
      <c r="G2334" s="9"/>
      <c r="I2334" s="9"/>
      <c r="L2334" s="10"/>
      <c r="O2334" s="10"/>
      <c r="Q2334" s="9"/>
      <c r="R2334" s="9"/>
      <c r="S2334" s="9"/>
      <c r="T2334" s="9"/>
      <c r="U2334" s="1">
        <f t="shared" si="144"/>
        <v>0</v>
      </c>
      <c r="V2334" s="1">
        <f t="shared" si="145"/>
        <v>0</v>
      </c>
      <c r="W2334" s="1">
        <f t="shared" si="146"/>
        <v>0</v>
      </c>
      <c r="X2334" s="1">
        <f t="shared" si="147"/>
        <v>0</v>
      </c>
    </row>
    <row r="2335" spans="1:24" hidden="1" x14ac:dyDescent="0.3">
      <c r="A2335" t="s">
        <v>22</v>
      </c>
      <c r="B2335" t="s">
        <v>26</v>
      </c>
      <c r="C2335">
        <v>1967</v>
      </c>
      <c r="E2335" s="9"/>
      <c r="G2335" s="9"/>
      <c r="I2335" s="9"/>
      <c r="L2335" s="10"/>
      <c r="O2335" s="10"/>
      <c r="Q2335" s="9"/>
      <c r="R2335" s="9"/>
      <c r="S2335" s="9"/>
      <c r="T2335" s="9"/>
      <c r="U2335" s="1">
        <f t="shared" si="144"/>
        <v>0</v>
      </c>
      <c r="V2335" s="1">
        <f t="shared" si="145"/>
        <v>0</v>
      </c>
      <c r="W2335" s="1">
        <f t="shared" si="146"/>
        <v>0</v>
      </c>
      <c r="X2335" s="1">
        <f t="shared" si="147"/>
        <v>0</v>
      </c>
    </row>
    <row r="2336" spans="1:24" hidden="1" x14ac:dyDescent="0.3">
      <c r="A2336" t="s">
        <v>22</v>
      </c>
      <c r="B2336" t="s">
        <v>26</v>
      </c>
      <c r="C2336">
        <v>1968</v>
      </c>
      <c r="E2336" s="9"/>
      <c r="G2336" s="9"/>
      <c r="I2336" s="9"/>
      <c r="L2336" s="10"/>
      <c r="O2336" s="10"/>
      <c r="Q2336" s="9"/>
      <c r="R2336" s="9"/>
      <c r="S2336" s="9"/>
      <c r="T2336" s="9"/>
      <c r="U2336" s="1">
        <f t="shared" si="144"/>
        <v>0</v>
      </c>
      <c r="V2336" s="1">
        <f t="shared" si="145"/>
        <v>0</v>
      </c>
      <c r="W2336" s="1">
        <f t="shared" si="146"/>
        <v>0</v>
      </c>
      <c r="X2336" s="1">
        <f t="shared" si="147"/>
        <v>0</v>
      </c>
    </row>
    <row r="2337" spans="1:24" hidden="1" x14ac:dyDescent="0.3">
      <c r="A2337" t="s">
        <v>22</v>
      </c>
      <c r="B2337" t="s">
        <v>26</v>
      </c>
      <c r="C2337">
        <v>1969</v>
      </c>
      <c r="E2337" s="9"/>
      <c r="G2337" s="9"/>
      <c r="I2337" s="9"/>
      <c r="L2337" s="10"/>
      <c r="O2337" s="10"/>
      <c r="Q2337" s="9"/>
      <c r="R2337" s="9"/>
      <c r="S2337" s="9"/>
      <c r="T2337" s="9"/>
      <c r="U2337" s="1">
        <f t="shared" si="144"/>
        <v>0</v>
      </c>
      <c r="V2337" s="1">
        <f t="shared" si="145"/>
        <v>0</v>
      </c>
      <c r="W2337" s="1">
        <f t="shared" si="146"/>
        <v>0</v>
      </c>
      <c r="X2337" s="1">
        <f t="shared" si="147"/>
        <v>0</v>
      </c>
    </row>
    <row r="2338" spans="1:24" hidden="1" x14ac:dyDescent="0.3">
      <c r="A2338" t="s">
        <v>22</v>
      </c>
      <c r="B2338" t="s">
        <v>26</v>
      </c>
      <c r="C2338">
        <v>1970</v>
      </c>
      <c r="E2338" s="9"/>
      <c r="G2338" s="9"/>
      <c r="I2338" s="9"/>
      <c r="L2338" s="10"/>
      <c r="O2338" s="10"/>
      <c r="Q2338" s="9"/>
      <c r="R2338" s="9"/>
      <c r="S2338" s="9"/>
      <c r="T2338" s="9"/>
      <c r="U2338" s="1">
        <f t="shared" si="144"/>
        <v>0</v>
      </c>
      <c r="V2338" s="1">
        <f t="shared" si="145"/>
        <v>0</v>
      </c>
      <c r="W2338" s="1">
        <f t="shared" si="146"/>
        <v>0</v>
      </c>
      <c r="X2338" s="1">
        <f t="shared" si="147"/>
        <v>0</v>
      </c>
    </row>
    <row r="2339" spans="1:24" hidden="1" x14ac:dyDescent="0.3">
      <c r="A2339" t="s">
        <v>22</v>
      </c>
      <c r="B2339" t="s">
        <v>26</v>
      </c>
      <c r="C2339">
        <v>1971</v>
      </c>
      <c r="E2339" s="9"/>
      <c r="G2339" s="9"/>
      <c r="I2339" s="9"/>
      <c r="L2339" s="10"/>
      <c r="O2339" s="10"/>
      <c r="Q2339" s="9"/>
      <c r="R2339" s="9"/>
      <c r="S2339" s="9"/>
      <c r="T2339" s="9"/>
      <c r="U2339" s="1">
        <f t="shared" si="144"/>
        <v>0</v>
      </c>
      <c r="V2339" s="1">
        <f t="shared" si="145"/>
        <v>0</v>
      </c>
      <c r="W2339" s="1">
        <f t="shared" si="146"/>
        <v>0</v>
      </c>
      <c r="X2339" s="1">
        <f t="shared" si="147"/>
        <v>0</v>
      </c>
    </row>
    <row r="2340" spans="1:24" hidden="1" x14ac:dyDescent="0.3">
      <c r="A2340" t="s">
        <v>22</v>
      </c>
      <c r="B2340" t="s">
        <v>26</v>
      </c>
      <c r="C2340">
        <v>1972</v>
      </c>
      <c r="E2340" s="9"/>
      <c r="G2340" s="9"/>
      <c r="I2340" s="9"/>
      <c r="L2340" s="10"/>
      <c r="O2340" s="10"/>
      <c r="Q2340" s="9"/>
      <c r="R2340" s="9"/>
      <c r="S2340" s="9"/>
      <c r="T2340" s="9"/>
      <c r="U2340" s="1">
        <f t="shared" si="144"/>
        <v>0</v>
      </c>
      <c r="V2340" s="1">
        <f t="shared" si="145"/>
        <v>0</v>
      </c>
      <c r="W2340" s="1">
        <f t="shared" si="146"/>
        <v>0</v>
      </c>
      <c r="X2340" s="1">
        <f t="shared" si="147"/>
        <v>0</v>
      </c>
    </row>
    <row r="2341" spans="1:24" hidden="1" x14ac:dyDescent="0.3">
      <c r="A2341" t="s">
        <v>22</v>
      </c>
      <c r="B2341" t="s">
        <v>26</v>
      </c>
      <c r="C2341">
        <v>1973</v>
      </c>
      <c r="E2341" s="9"/>
      <c r="G2341" s="9"/>
      <c r="I2341" s="9"/>
      <c r="L2341" s="10"/>
      <c r="O2341" s="10"/>
      <c r="Q2341" s="9"/>
      <c r="R2341" s="9"/>
      <c r="S2341" s="9"/>
      <c r="T2341" s="9"/>
      <c r="U2341" s="1">
        <f t="shared" si="144"/>
        <v>0</v>
      </c>
      <c r="V2341" s="1">
        <f t="shared" si="145"/>
        <v>0</v>
      </c>
      <c r="W2341" s="1">
        <f t="shared" si="146"/>
        <v>0</v>
      </c>
      <c r="X2341" s="1">
        <f t="shared" si="147"/>
        <v>0</v>
      </c>
    </row>
    <row r="2342" spans="1:24" hidden="1" x14ac:dyDescent="0.3">
      <c r="A2342" t="s">
        <v>22</v>
      </c>
      <c r="B2342" t="s">
        <v>26</v>
      </c>
      <c r="C2342">
        <v>1974</v>
      </c>
      <c r="E2342" s="9"/>
      <c r="G2342" s="9"/>
      <c r="I2342" s="9"/>
      <c r="L2342" s="10"/>
      <c r="O2342" s="10"/>
      <c r="Q2342" s="9"/>
      <c r="R2342" s="9"/>
      <c r="S2342" s="9"/>
      <c r="T2342" s="9"/>
      <c r="U2342" s="1">
        <f t="shared" si="144"/>
        <v>0</v>
      </c>
      <c r="V2342" s="1">
        <f t="shared" si="145"/>
        <v>0</v>
      </c>
      <c r="W2342" s="1">
        <f t="shared" si="146"/>
        <v>0</v>
      </c>
      <c r="X2342" s="1">
        <f t="shared" si="147"/>
        <v>0</v>
      </c>
    </row>
    <row r="2343" spans="1:24" hidden="1" x14ac:dyDescent="0.3">
      <c r="A2343" t="s">
        <v>22</v>
      </c>
      <c r="B2343" t="s">
        <v>26</v>
      </c>
      <c r="C2343">
        <v>1975</v>
      </c>
      <c r="E2343" s="9"/>
      <c r="G2343" s="9"/>
      <c r="I2343" s="9"/>
      <c r="L2343" s="10"/>
      <c r="O2343" s="10"/>
      <c r="Q2343" s="9"/>
      <c r="R2343" s="9"/>
      <c r="S2343" s="9"/>
      <c r="T2343" s="9"/>
      <c r="U2343" s="1">
        <f t="shared" si="144"/>
        <v>0</v>
      </c>
      <c r="V2343" s="1">
        <f t="shared" si="145"/>
        <v>0</v>
      </c>
      <c r="W2343" s="1">
        <f t="shared" si="146"/>
        <v>0</v>
      </c>
      <c r="X2343" s="1">
        <f t="shared" si="147"/>
        <v>0</v>
      </c>
    </row>
    <row r="2344" spans="1:24" hidden="1" x14ac:dyDescent="0.3">
      <c r="A2344" t="s">
        <v>22</v>
      </c>
      <c r="B2344" t="s">
        <v>26</v>
      </c>
      <c r="C2344">
        <v>1976</v>
      </c>
      <c r="E2344" s="9"/>
      <c r="G2344" s="9"/>
      <c r="I2344" s="9"/>
      <c r="L2344" s="10"/>
      <c r="O2344" s="10"/>
      <c r="Q2344" s="9"/>
      <c r="R2344" s="9"/>
      <c r="S2344" s="9"/>
      <c r="T2344" s="9"/>
      <c r="U2344" s="1">
        <f t="shared" si="144"/>
        <v>0</v>
      </c>
      <c r="V2344" s="1">
        <f t="shared" si="145"/>
        <v>0</v>
      </c>
      <c r="W2344" s="1">
        <f t="shared" si="146"/>
        <v>0</v>
      </c>
      <c r="X2344" s="1">
        <f t="shared" si="147"/>
        <v>0</v>
      </c>
    </row>
    <row r="2345" spans="1:24" hidden="1" x14ac:dyDescent="0.3">
      <c r="A2345" t="s">
        <v>22</v>
      </c>
      <c r="B2345" t="s">
        <v>26</v>
      </c>
      <c r="C2345">
        <v>1977</v>
      </c>
      <c r="E2345" s="9"/>
      <c r="G2345" s="9"/>
      <c r="I2345" s="9"/>
      <c r="L2345" s="10"/>
      <c r="O2345" s="10"/>
      <c r="Q2345" s="9"/>
      <c r="R2345" s="9"/>
      <c r="S2345" s="9"/>
      <c r="T2345" s="9"/>
      <c r="U2345" s="1">
        <f t="shared" si="144"/>
        <v>0</v>
      </c>
      <c r="V2345" s="1">
        <f t="shared" si="145"/>
        <v>0</v>
      </c>
      <c r="W2345" s="1">
        <f t="shared" si="146"/>
        <v>0</v>
      </c>
      <c r="X2345" s="1">
        <f t="shared" si="147"/>
        <v>0</v>
      </c>
    </row>
    <row r="2346" spans="1:24" hidden="1" x14ac:dyDescent="0.3">
      <c r="A2346" t="s">
        <v>22</v>
      </c>
      <c r="B2346" t="s">
        <v>26</v>
      </c>
      <c r="C2346">
        <v>1978</v>
      </c>
      <c r="E2346" s="9"/>
      <c r="G2346" s="9"/>
      <c r="I2346" s="9"/>
      <c r="L2346" s="10"/>
      <c r="O2346" s="10"/>
      <c r="Q2346" s="9"/>
      <c r="R2346" s="9"/>
      <c r="S2346" s="9"/>
      <c r="T2346" s="9"/>
      <c r="U2346" s="1">
        <f t="shared" si="144"/>
        <v>0</v>
      </c>
      <c r="V2346" s="1">
        <f t="shared" si="145"/>
        <v>0</v>
      </c>
      <c r="W2346" s="1">
        <f t="shared" si="146"/>
        <v>0</v>
      </c>
      <c r="X2346" s="1">
        <f t="shared" si="147"/>
        <v>0</v>
      </c>
    </row>
    <row r="2347" spans="1:24" hidden="1" x14ac:dyDescent="0.3">
      <c r="A2347" t="s">
        <v>22</v>
      </c>
      <c r="B2347" t="s">
        <v>26</v>
      </c>
      <c r="C2347">
        <v>1979</v>
      </c>
      <c r="E2347" s="9"/>
      <c r="G2347" s="9"/>
      <c r="I2347" s="9"/>
      <c r="L2347" s="10"/>
      <c r="O2347" s="10"/>
      <c r="Q2347" s="9"/>
      <c r="R2347" s="9"/>
      <c r="S2347" s="9"/>
      <c r="T2347" s="9"/>
      <c r="U2347" s="1">
        <f t="shared" si="144"/>
        <v>0</v>
      </c>
      <c r="V2347" s="1">
        <f t="shared" si="145"/>
        <v>0</v>
      </c>
      <c r="W2347" s="1">
        <f t="shared" si="146"/>
        <v>0</v>
      </c>
      <c r="X2347" s="1">
        <f t="shared" si="147"/>
        <v>0</v>
      </c>
    </row>
    <row r="2348" spans="1:24" hidden="1" x14ac:dyDescent="0.3">
      <c r="A2348" t="s">
        <v>22</v>
      </c>
      <c r="B2348" t="s">
        <v>26</v>
      </c>
      <c r="C2348">
        <v>1980</v>
      </c>
      <c r="E2348" s="9"/>
      <c r="G2348" s="9"/>
      <c r="I2348" s="9"/>
      <c r="L2348" s="10"/>
      <c r="O2348" s="10"/>
      <c r="Q2348" s="9"/>
      <c r="R2348" s="9"/>
      <c r="S2348" s="9"/>
      <c r="T2348" s="9"/>
      <c r="U2348" s="1">
        <f t="shared" si="144"/>
        <v>0</v>
      </c>
      <c r="V2348" s="1">
        <f t="shared" si="145"/>
        <v>0</v>
      </c>
      <c r="W2348" s="1">
        <f t="shared" si="146"/>
        <v>0</v>
      </c>
      <c r="X2348" s="1">
        <f t="shared" si="147"/>
        <v>0</v>
      </c>
    </row>
    <row r="2349" spans="1:24" hidden="1" x14ac:dyDescent="0.3">
      <c r="A2349" t="s">
        <v>22</v>
      </c>
      <c r="B2349" t="s">
        <v>26</v>
      </c>
      <c r="C2349">
        <v>1981</v>
      </c>
      <c r="E2349" s="9"/>
      <c r="G2349" s="9"/>
      <c r="I2349" s="9"/>
      <c r="L2349" s="10"/>
      <c r="O2349" s="10"/>
      <c r="Q2349" s="9"/>
      <c r="R2349" s="9"/>
      <c r="S2349" s="9"/>
      <c r="T2349" s="9"/>
      <c r="U2349" s="1">
        <f t="shared" si="144"/>
        <v>0</v>
      </c>
      <c r="V2349" s="1">
        <f t="shared" si="145"/>
        <v>0</v>
      </c>
      <c r="W2349" s="1">
        <f t="shared" si="146"/>
        <v>0</v>
      </c>
      <c r="X2349" s="1">
        <f t="shared" si="147"/>
        <v>0</v>
      </c>
    </row>
    <row r="2350" spans="1:24" hidden="1" x14ac:dyDescent="0.3">
      <c r="A2350" t="s">
        <v>22</v>
      </c>
      <c r="B2350" t="s">
        <v>26</v>
      </c>
      <c r="C2350">
        <v>1982</v>
      </c>
      <c r="D2350" s="1">
        <v>350008</v>
      </c>
      <c r="E2350" s="9">
        <v>1</v>
      </c>
      <c r="F2350" s="1">
        <v>350008</v>
      </c>
      <c r="G2350" s="9">
        <v>1</v>
      </c>
      <c r="H2350" s="1">
        <v>350008</v>
      </c>
      <c r="I2350" s="9">
        <v>1</v>
      </c>
      <c r="J2350" s="1">
        <v>350008</v>
      </c>
      <c r="K2350" s="1">
        <v>412905</v>
      </c>
      <c r="L2350" s="10">
        <v>0.44844043021122798</v>
      </c>
      <c r="M2350" s="1">
        <v>762887</v>
      </c>
      <c r="N2350" s="1">
        <v>570749</v>
      </c>
      <c r="O2350" s="10">
        <v>0.619869303192916</v>
      </c>
      <c r="P2350" s="1">
        <v>920757</v>
      </c>
      <c r="Q2350" s="9">
        <v>4.5</v>
      </c>
      <c r="R2350" s="9">
        <v>5</v>
      </c>
      <c r="S2350" s="9">
        <v>5</v>
      </c>
      <c r="T2350" s="9"/>
      <c r="U2350" s="1">
        <f t="shared" si="144"/>
        <v>350008</v>
      </c>
      <c r="V2350" s="1">
        <f t="shared" si="145"/>
        <v>0</v>
      </c>
      <c r="W2350" s="1">
        <f t="shared" si="146"/>
        <v>0</v>
      </c>
      <c r="X2350" s="1">
        <f t="shared" si="147"/>
        <v>0</v>
      </c>
    </row>
    <row r="2351" spans="1:24" hidden="1" x14ac:dyDescent="0.3">
      <c r="A2351" t="s">
        <v>22</v>
      </c>
      <c r="B2351" t="s">
        <v>26</v>
      </c>
      <c r="C2351">
        <v>1983</v>
      </c>
      <c r="D2351" s="1">
        <v>209432</v>
      </c>
      <c r="E2351" s="9">
        <v>1</v>
      </c>
      <c r="F2351" s="1">
        <v>209432</v>
      </c>
      <c r="G2351" s="9">
        <v>1</v>
      </c>
      <c r="H2351" s="1">
        <v>209432</v>
      </c>
      <c r="I2351" s="9">
        <v>1</v>
      </c>
      <c r="J2351" s="1">
        <v>209432</v>
      </c>
      <c r="K2351" s="1">
        <v>238419</v>
      </c>
      <c r="L2351" s="10">
        <v>0.38743928963178298</v>
      </c>
      <c r="M2351" s="1">
        <v>447874</v>
      </c>
      <c r="N2351" s="1">
        <v>405939</v>
      </c>
      <c r="O2351" s="10">
        <v>0.65966547009852605</v>
      </c>
      <c r="P2351" s="1">
        <v>615371</v>
      </c>
      <c r="Q2351" s="9">
        <v>4.5</v>
      </c>
      <c r="R2351" s="9">
        <v>5</v>
      </c>
      <c r="S2351" s="9">
        <v>5</v>
      </c>
      <c r="T2351" s="9"/>
      <c r="U2351" s="1">
        <f t="shared" si="144"/>
        <v>209432</v>
      </c>
      <c r="V2351" s="1">
        <f t="shared" si="145"/>
        <v>0</v>
      </c>
      <c r="W2351" s="1">
        <f t="shared" si="146"/>
        <v>0</v>
      </c>
      <c r="X2351" s="1">
        <f t="shared" si="147"/>
        <v>0</v>
      </c>
    </row>
    <row r="2352" spans="1:24" hidden="1" x14ac:dyDescent="0.3">
      <c r="A2352" t="s">
        <v>22</v>
      </c>
      <c r="B2352" t="s">
        <v>26</v>
      </c>
      <c r="C2352">
        <v>1984</v>
      </c>
      <c r="D2352" s="1">
        <v>201970</v>
      </c>
      <c r="E2352" s="9">
        <v>1</v>
      </c>
      <c r="F2352" s="1">
        <v>201970</v>
      </c>
      <c r="G2352" s="9">
        <v>1</v>
      </c>
      <c r="H2352" s="1">
        <v>201970</v>
      </c>
      <c r="I2352" s="9">
        <v>1</v>
      </c>
      <c r="J2352" s="1">
        <v>201970</v>
      </c>
      <c r="K2352" s="1">
        <v>198506</v>
      </c>
      <c r="L2352" s="10">
        <v>0.36555115867941501</v>
      </c>
      <c r="M2352" s="1">
        <v>400490</v>
      </c>
      <c r="N2352" s="1">
        <v>341062</v>
      </c>
      <c r="O2352" s="10">
        <v>0.62806980067472995</v>
      </c>
      <c r="P2352" s="1">
        <v>543032</v>
      </c>
      <c r="Q2352" s="9">
        <v>4.5</v>
      </c>
      <c r="R2352" s="9">
        <v>5</v>
      </c>
      <c r="S2352" s="9">
        <v>5</v>
      </c>
      <c r="T2352" s="9"/>
      <c r="U2352" s="1">
        <f t="shared" si="144"/>
        <v>201970</v>
      </c>
      <c r="V2352" s="1">
        <f t="shared" si="145"/>
        <v>0</v>
      </c>
      <c r="W2352" s="1">
        <f t="shared" si="146"/>
        <v>0</v>
      </c>
      <c r="X2352" s="1">
        <f t="shared" si="147"/>
        <v>0</v>
      </c>
    </row>
    <row r="2353" spans="1:24" hidden="1" x14ac:dyDescent="0.3">
      <c r="A2353" t="s">
        <v>22</v>
      </c>
      <c r="B2353" t="s">
        <v>26</v>
      </c>
      <c r="C2353">
        <v>1985</v>
      </c>
      <c r="D2353" s="1">
        <v>407042</v>
      </c>
      <c r="E2353" s="9">
        <v>1</v>
      </c>
      <c r="F2353" s="1">
        <v>407042</v>
      </c>
      <c r="G2353" s="9">
        <v>1</v>
      </c>
      <c r="H2353" s="1">
        <v>407042</v>
      </c>
      <c r="I2353" s="9">
        <v>1</v>
      </c>
      <c r="J2353" s="1">
        <v>407042</v>
      </c>
      <c r="K2353" s="1">
        <v>252625</v>
      </c>
      <c r="L2353" s="10">
        <v>0.30027847672003999</v>
      </c>
      <c r="M2353" s="1">
        <v>659672</v>
      </c>
      <c r="N2353" s="1">
        <v>434261</v>
      </c>
      <c r="O2353" s="10">
        <v>0.51617669258281496</v>
      </c>
      <c r="P2353" s="1">
        <v>841303</v>
      </c>
      <c r="Q2353" s="9">
        <v>4.5</v>
      </c>
      <c r="R2353" s="9">
        <v>5</v>
      </c>
      <c r="S2353" s="9">
        <v>5</v>
      </c>
      <c r="T2353" s="9"/>
      <c r="U2353" s="1">
        <f t="shared" si="144"/>
        <v>407042</v>
      </c>
      <c r="V2353" s="1">
        <f t="shared" si="145"/>
        <v>0</v>
      </c>
      <c r="W2353" s="1">
        <f t="shared" si="146"/>
        <v>0</v>
      </c>
      <c r="X2353" s="1">
        <f t="shared" si="147"/>
        <v>0</v>
      </c>
    </row>
    <row r="2354" spans="1:24" hidden="1" x14ac:dyDescent="0.3">
      <c r="A2354" t="s">
        <v>22</v>
      </c>
      <c r="B2354" t="s">
        <v>26</v>
      </c>
      <c r="C2354">
        <v>1986</v>
      </c>
      <c r="D2354" s="1">
        <v>213695</v>
      </c>
      <c r="E2354" s="9">
        <v>1</v>
      </c>
      <c r="F2354" s="1">
        <v>213695</v>
      </c>
      <c r="G2354" s="9">
        <v>1</v>
      </c>
      <c r="H2354" s="1">
        <v>213695</v>
      </c>
      <c r="I2354" s="9">
        <v>1</v>
      </c>
      <c r="J2354" s="1">
        <v>213695</v>
      </c>
      <c r="K2354" s="1">
        <v>164532</v>
      </c>
      <c r="L2354" s="10">
        <v>0.24971431942945699</v>
      </c>
      <c r="M2354" s="1">
        <v>378228</v>
      </c>
      <c r="N2354" s="1">
        <v>445186</v>
      </c>
      <c r="O2354" s="10">
        <v>0.675669809874621</v>
      </c>
      <c r="P2354" s="1">
        <v>658881</v>
      </c>
      <c r="Q2354" s="9">
        <v>4.5</v>
      </c>
      <c r="R2354" s="9">
        <v>5</v>
      </c>
      <c r="S2354" s="9">
        <v>5</v>
      </c>
      <c r="T2354" s="9"/>
      <c r="U2354" s="1">
        <f t="shared" si="144"/>
        <v>213695</v>
      </c>
      <c r="V2354" s="1">
        <f t="shared" si="145"/>
        <v>0</v>
      </c>
      <c r="W2354" s="1">
        <f t="shared" si="146"/>
        <v>0</v>
      </c>
      <c r="X2354" s="1">
        <f t="shared" si="147"/>
        <v>0</v>
      </c>
    </row>
    <row r="2355" spans="1:24" hidden="1" x14ac:dyDescent="0.3">
      <c r="A2355" t="s">
        <v>22</v>
      </c>
      <c r="B2355" t="s">
        <v>26</v>
      </c>
      <c r="C2355">
        <v>1987</v>
      </c>
      <c r="D2355" s="1">
        <v>210166</v>
      </c>
      <c r="E2355" s="9">
        <v>1</v>
      </c>
      <c r="F2355" s="1">
        <v>210166</v>
      </c>
      <c r="G2355" s="9">
        <v>1</v>
      </c>
      <c r="H2355" s="1">
        <v>210166</v>
      </c>
      <c r="I2355" s="9">
        <v>1</v>
      </c>
      <c r="J2355" s="1">
        <v>210166</v>
      </c>
      <c r="K2355" s="1">
        <v>202421</v>
      </c>
      <c r="L2355" s="10">
        <v>0.35962487728006798</v>
      </c>
      <c r="M2355" s="1">
        <v>412563</v>
      </c>
      <c r="N2355" s="1">
        <v>352701</v>
      </c>
      <c r="O2355" s="10">
        <v>0.626615168414563</v>
      </c>
      <c r="P2355" s="1">
        <v>562867</v>
      </c>
      <c r="Q2355" s="9">
        <v>4.5</v>
      </c>
      <c r="R2355" s="9">
        <v>5</v>
      </c>
      <c r="S2355" s="9">
        <v>5</v>
      </c>
      <c r="T2355" s="9"/>
      <c r="U2355" s="1">
        <f t="shared" si="144"/>
        <v>210166</v>
      </c>
      <c r="V2355" s="1">
        <f t="shared" si="145"/>
        <v>0</v>
      </c>
      <c r="W2355" s="1">
        <f t="shared" si="146"/>
        <v>0</v>
      </c>
      <c r="X2355" s="1">
        <f t="shared" si="147"/>
        <v>0</v>
      </c>
    </row>
    <row r="2356" spans="1:24" hidden="1" x14ac:dyDescent="0.3">
      <c r="A2356" t="s">
        <v>22</v>
      </c>
      <c r="B2356" t="s">
        <v>26</v>
      </c>
      <c r="C2356">
        <v>1988</v>
      </c>
      <c r="D2356" s="1">
        <v>155793</v>
      </c>
      <c r="E2356" s="9">
        <v>1</v>
      </c>
      <c r="F2356" s="1">
        <v>155793</v>
      </c>
      <c r="G2356" s="9">
        <v>1</v>
      </c>
      <c r="H2356" s="1">
        <v>155793</v>
      </c>
      <c r="I2356" s="9">
        <v>1</v>
      </c>
      <c r="J2356" s="1">
        <v>155793</v>
      </c>
      <c r="K2356" s="1">
        <v>103386</v>
      </c>
      <c r="L2356" s="10">
        <v>0.25772931146233202</v>
      </c>
      <c r="M2356" s="1">
        <v>259195</v>
      </c>
      <c r="N2356" s="1">
        <v>245347</v>
      </c>
      <c r="O2356" s="10">
        <v>0.61162437054395002</v>
      </c>
      <c r="P2356" s="1">
        <v>401140</v>
      </c>
      <c r="Q2356" s="9">
        <v>4.5</v>
      </c>
      <c r="R2356" s="9">
        <v>5</v>
      </c>
      <c r="S2356" s="9">
        <v>5</v>
      </c>
      <c r="T2356" s="9"/>
      <c r="U2356" s="1">
        <f t="shared" si="144"/>
        <v>155793</v>
      </c>
      <c r="V2356" s="1">
        <f t="shared" si="145"/>
        <v>0</v>
      </c>
      <c r="W2356" s="1">
        <f t="shared" si="146"/>
        <v>0</v>
      </c>
      <c r="X2356" s="1">
        <f t="shared" si="147"/>
        <v>0</v>
      </c>
    </row>
    <row r="2357" spans="1:24" hidden="1" x14ac:dyDescent="0.3">
      <c r="A2357" t="s">
        <v>22</v>
      </c>
      <c r="B2357" t="s">
        <v>26</v>
      </c>
      <c r="C2357">
        <v>1989</v>
      </c>
      <c r="D2357" s="1">
        <v>127418</v>
      </c>
      <c r="E2357" s="9">
        <v>1</v>
      </c>
      <c r="F2357" s="1">
        <v>127418</v>
      </c>
      <c r="G2357" s="9">
        <v>1</v>
      </c>
      <c r="H2357" s="1">
        <v>127418</v>
      </c>
      <c r="I2357" s="9">
        <v>1</v>
      </c>
      <c r="J2357" s="1">
        <v>127418</v>
      </c>
      <c r="K2357" s="1">
        <v>235493</v>
      </c>
      <c r="L2357" s="10">
        <v>0.40139482142065802</v>
      </c>
      <c r="M2357" s="1">
        <v>362884</v>
      </c>
      <c r="N2357" s="1">
        <v>459268</v>
      </c>
      <c r="O2357" s="10">
        <v>0.78281738442710402</v>
      </c>
      <c r="P2357" s="1">
        <v>586686</v>
      </c>
      <c r="Q2357" s="9">
        <v>4.5</v>
      </c>
      <c r="R2357" s="9">
        <v>5</v>
      </c>
      <c r="S2357" s="9">
        <v>5</v>
      </c>
      <c r="T2357" s="9"/>
      <c r="U2357" s="1">
        <f t="shared" si="144"/>
        <v>127418</v>
      </c>
      <c r="V2357" s="1">
        <f t="shared" si="145"/>
        <v>0</v>
      </c>
      <c r="W2357" s="1">
        <f t="shared" si="146"/>
        <v>0</v>
      </c>
      <c r="X2357" s="1">
        <f t="shared" si="147"/>
        <v>0</v>
      </c>
    </row>
    <row r="2358" spans="1:24" hidden="1" x14ac:dyDescent="0.3">
      <c r="A2358" t="s">
        <v>22</v>
      </c>
      <c r="B2358" t="s">
        <v>26</v>
      </c>
      <c r="C2358">
        <v>1990</v>
      </c>
      <c r="D2358" s="1">
        <v>177461</v>
      </c>
      <c r="E2358" s="9">
        <v>1</v>
      </c>
      <c r="F2358" s="1">
        <v>177461</v>
      </c>
      <c r="G2358" s="9">
        <v>1</v>
      </c>
      <c r="H2358" s="1">
        <v>177461</v>
      </c>
      <c r="I2358" s="9">
        <v>1</v>
      </c>
      <c r="J2358" s="1">
        <v>177461</v>
      </c>
      <c r="K2358" s="1">
        <v>108705</v>
      </c>
      <c r="L2358" s="10">
        <v>0.23650836816260301</v>
      </c>
      <c r="M2358" s="1">
        <v>286161</v>
      </c>
      <c r="N2358" s="1">
        <v>282162</v>
      </c>
      <c r="O2358" s="10">
        <v>0.61389878226285499</v>
      </c>
      <c r="P2358" s="1">
        <v>459623</v>
      </c>
      <c r="Q2358" s="9">
        <v>4.5</v>
      </c>
      <c r="R2358" s="9">
        <v>5</v>
      </c>
      <c r="S2358" s="9">
        <v>5</v>
      </c>
      <c r="T2358" s="9"/>
      <c r="U2358" s="1">
        <f t="shared" si="144"/>
        <v>177461</v>
      </c>
      <c r="V2358" s="1">
        <f t="shared" si="145"/>
        <v>0</v>
      </c>
      <c r="W2358" s="1">
        <f t="shared" si="146"/>
        <v>0</v>
      </c>
      <c r="X2358" s="1">
        <f t="shared" si="147"/>
        <v>0</v>
      </c>
    </row>
    <row r="2359" spans="1:24" hidden="1" x14ac:dyDescent="0.3">
      <c r="A2359" t="s">
        <v>22</v>
      </c>
      <c r="B2359" t="s">
        <v>26</v>
      </c>
      <c r="C2359">
        <v>1991</v>
      </c>
      <c r="D2359" s="1">
        <v>308716</v>
      </c>
      <c r="E2359" s="9">
        <v>1</v>
      </c>
      <c r="F2359" s="1">
        <v>308716</v>
      </c>
      <c r="G2359" s="9">
        <v>1</v>
      </c>
      <c r="H2359" s="1">
        <v>308716</v>
      </c>
      <c r="I2359" s="9">
        <v>1</v>
      </c>
      <c r="J2359" s="1">
        <v>308716</v>
      </c>
      <c r="K2359" s="1">
        <v>417918</v>
      </c>
      <c r="L2359" s="10">
        <v>0.43578796238558298</v>
      </c>
      <c r="M2359" s="1">
        <v>726632</v>
      </c>
      <c r="N2359" s="1">
        <v>650278</v>
      </c>
      <c r="O2359" s="10">
        <v>0.67808349165896797</v>
      </c>
      <c r="P2359" s="1">
        <v>958994</v>
      </c>
      <c r="Q2359" s="9">
        <v>4.5</v>
      </c>
      <c r="R2359" s="9">
        <v>5</v>
      </c>
      <c r="S2359" s="9">
        <v>5</v>
      </c>
      <c r="T2359" s="9"/>
      <c r="U2359" s="1">
        <f t="shared" si="144"/>
        <v>308716</v>
      </c>
      <c r="V2359" s="1">
        <f t="shared" si="145"/>
        <v>0</v>
      </c>
      <c r="W2359" s="1">
        <f t="shared" si="146"/>
        <v>0</v>
      </c>
      <c r="X2359" s="1">
        <f t="shared" si="147"/>
        <v>0</v>
      </c>
    </row>
    <row r="2360" spans="1:24" hidden="1" x14ac:dyDescent="0.3">
      <c r="A2360" t="s">
        <v>22</v>
      </c>
      <c r="B2360" t="s">
        <v>26</v>
      </c>
      <c r="C2360">
        <v>1992</v>
      </c>
      <c r="D2360" s="1">
        <v>672844</v>
      </c>
      <c r="E2360" s="9">
        <v>1</v>
      </c>
      <c r="F2360" s="1">
        <v>672844</v>
      </c>
      <c r="G2360" s="9">
        <v>1</v>
      </c>
      <c r="H2360" s="1">
        <v>672844</v>
      </c>
      <c r="I2360" s="9">
        <v>1</v>
      </c>
      <c r="J2360" s="1">
        <v>672844</v>
      </c>
      <c r="K2360" s="1">
        <v>899376</v>
      </c>
      <c r="L2360" s="10">
        <v>0.45884565539027899</v>
      </c>
      <c r="M2360" s="1">
        <v>1572315</v>
      </c>
      <c r="N2360" s="1">
        <v>1287240</v>
      </c>
      <c r="O2360" s="10">
        <v>0.65672695659981895</v>
      </c>
      <c r="P2360" s="1">
        <v>1960084</v>
      </c>
      <c r="Q2360" s="9">
        <v>4.5</v>
      </c>
      <c r="R2360" s="9">
        <v>5</v>
      </c>
      <c r="S2360" s="9">
        <v>5</v>
      </c>
      <c r="T2360" s="9"/>
      <c r="U2360" s="1">
        <f t="shared" si="144"/>
        <v>672844</v>
      </c>
      <c r="V2360" s="1">
        <f t="shared" si="145"/>
        <v>0</v>
      </c>
      <c r="W2360" s="1">
        <f t="shared" si="146"/>
        <v>0</v>
      </c>
      <c r="X2360" s="1">
        <f t="shared" si="147"/>
        <v>0</v>
      </c>
    </row>
    <row r="2361" spans="1:24" hidden="1" x14ac:dyDescent="0.3">
      <c r="A2361" t="s">
        <v>22</v>
      </c>
      <c r="B2361" t="s">
        <v>26</v>
      </c>
      <c r="C2361">
        <v>1993</v>
      </c>
      <c r="D2361" s="1">
        <v>538263</v>
      </c>
      <c r="E2361" s="9">
        <v>1</v>
      </c>
      <c r="F2361" s="1">
        <v>538263</v>
      </c>
      <c r="G2361" s="9">
        <v>1</v>
      </c>
      <c r="H2361" s="1">
        <v>538263</v>
      </c>
      <c r="I2361" s="9">
        <v>1</v>
      </c>
      <c r="J2361" s="1">
        <v>538263</v>
      </c>
      <c r="K2361" s="1">
        <v>1047284</v>
      </c>
      <c r="L2361" s="10">
        <v>0.48697645476763501</v>
      </c>
      <c r="M2361" s="1">
        <v>1585605</v>
      </c>
      <c r="N2361" s="1">
        <v>1612321</v>
      </c>
      <c r="O2361" s="10">
        <v>0.74971310118553802</v>
      </c>
      <c r="P2361" s="1">
        <v>2150584</v>
      </c>
      <c r="Q2361" s="9">
        <v>4.5</v>
      </c>
      <c r="R2361" s="9">
        <v>5</v>
      </c>
      <c r="S2361" s="9">
        <v>5</v>
      </c>
      <c r="T2361" s="9"/>
      <c r="U2361" s="1">
        <f t="shared" si="144"/>
        <v>538263</v>
      </c>
      <c r="V2361" s="1">
        <f t="shared" si="145"/>
        <v>0</v>
      </c>
      <c r="W2361" s="1">
        <f t="shared" si="146"/>
        <v>0</v>
      </c>
      <c r="X2361" s="1">
        <f t="shared" si="147"/>
        <v>0</v>
      </c>
    </row>
    <row r="2362" spans="1:24" hidden="1" x14ac:dyDescent="0.3">
      <c r="A2362" t="s">
        <v>22</v>
      </c>
      <c r="B2362" t="s">
        <v>26</v>
      </c>
      <c r="C2362">
        <v>1994</v>
      </c>
      <c r="D2362" s="1">
        <v>310044</v>
      </c>
      <c r="E2362" s="9">
        <v>1</v>
      </c>
      <c r="F2362" s="1">
        <v>310044</v>
      </c>
      <c r="G2362" s="9">
        <v>1</v>
      </c>
      <c r="H2362" s="1">
        <v>310044</v>
      </c>
      <c r="I2362" s="9">
        <v>1</v>
      </c>
      <c r="J2362" s="1">
        <v>310044</v>
      </c>
      <c r="K2362" s="1">
        <v>279690</v>
      </c>
      <c r="L2362" s="10">
        <v>0.334102797627153</v>
      </c>
      <c r="M2362" s="1">
        <v>589758</v>
      </c>
      <c r="N2362" s="1">
        <v>527094</v>
      </c>
      <c r="O2362" s="10">
        <v>0.62963812418024301</v>
      </c>
      <c r="P2362" s="1">
        <v>837138</v>
      </c>
      <c r="Q2362" s="9">
        <v>4.5</v>
      </c>
      <c r="R2362" s="9">
        <v>5</v>
      </c>
      <c r="S2362" s="9">
        <v>5</v>
      </c>
      <c r="T2362" s="9"/>
      <c r="U2362" s="1">
        <f t="shared" si="144"/>
        <v>310044</v>
      </c>
      <c r="V2362" s="1">
        <f t="shared" si="145"/>
        <v>0</v>
      </c>
      <c r="W2362" s="1">
        <f t="shared" si="146"/>
        <v>0</v>
      </c>
      <c r="X2362" s="1">
        <f t="shared" si="147"/>
        <v>0</v>
      </c>
    </row>
    <row r="2363" spans="1:24" hidden="1" x14ac:dyDescent="0.3">
      <c r="A2363" t="s">
        <v>22</v>
      </c>
      <c r="B2363" t="s">
        <v>26</v>
      </c>
      <c r="C2363">
        <v>1995</v>
      </c>
      <c r="D2363" s="1">
        <v>264689</v>
      </c>
      <c r="E2363" s="9">
        <v>1</v>
      </c>
      <c r="F2363" s="1">
        <v>264689</v>
      </c>
      <c r="G2363" s="9">
        <v>1</v>
      </c>
      <c r="H2363" s="1">
        <v>264689</v>
      </c>
      <c r="I2363" s="9">
        <v>1</v>
      </c>
      <c r="J2363" s="1">
        <v>264689</v>
      </c>
      <c r="K2363" s="1">
        <v>589876</v>
      </c>
      <c r="L2363" s="10">
        <v>0.50471575898624998</v>
      </c>
      <c r="M2363" s="1">
        <v>854566</v>
      </c>
      <c r="N2363" s="1">
        <v>904041</v>
      </c>
      <c r="O2363" s="10">
        <v>0.773524252821439</v>
      </c>
      <c r="P2363" s="1">
        <v>1168730</v>
      </c>
      <c r="Q2363" s="9">
        <v>4.5</v>
      </c>
      <c r="R2363" s="9">
        <v>5</v>
      </c>
      <c r="S2363" s="9">
        <v>5</v>
      </c>
      <c r="T2363" s="9"/>
      <c r="U2363" s="1">
        <f t="shared" si="144"/>
        <v>264689</v>
      </c>
      <c r="V2363" s="1">
        <f t="shared" si="145"/>
        <v>0</v>
      </c>
      <c r="W2363" s="1">
        <f t="shared" si="146"/>
        <v>0</v>
      </c>
      <c r="X2363" s="1">
        <f t="shared" si="147"/>
        <v>0</v>
      </c>
    </row>
    <row r="2364" spans="1:24" hidden="1" x14ac:dyDescent="0.3">
      <c r="A2364" t="s">
        <v>22</v>
      </c>
      <c r="B2364" t="s">
        <v>26</v>
      </c>
      <c r="C2364">
        <v>1996</v>
      </c>
      <c r="D2364" s="1">
        <v>217909</v>
      </c>
      <c r="E2364" s="9">
        <v>1</v>
      </c>
      <c r="F2364" s="1">
        <v>217909</v>
      </c>
      <c r="G2364" s="9">
        <v>1</v>
      </c>
      <c r="H2364" s="1">
        <v>217909</v>
      </c>
      <c r="I2364" s="9">
        <v>1</v>
      </c>
      <c r="J2364" s="1">
        <v>217909</v>
      </c>
      <c r="K2364" s="1">
        <v>476012</v>
      </c>
      <c r="L2364" s="10">
        <v>0.45145456881990398</v>
      </c>
      <c r="M2364" s="1">
        <v>693967</v>
      </c>
      <c r="N2364" s="1">
        <v>836488</v>
      </c>
      <c r="O2364" s="10">
        <v>0.79333306145597904</v>
      </c>
      <c r="P2364" s="1">
        <v>1054397</v>
      </c>
      <c r="Q2364" s="9">
        <v>4.5</v>
      </c>
      <c r="R2364" s="9">
        <v>5</v>
      </c>
      <c r="S2364" s="9">
        <v>5</v>
      </c>
      <c r="T2364" s="9"/>
      <c r="U2364" s="1">
        <f t="shared" si="144"/>
        <v>217909</v>
      </c>
      <c r="V2364" s="1">
        <f t="shared" si="145"/>
        <v>0</v>
      </c>
      <c r="W2364" s="1">
        <f t="shared" si="146"/>
        <v>0</v>
      </c>
      <c r="X2364" s="1">
        <f t="shared" si="147"/>
        <v>0</v>
      </c>
    </row>
    <row r="2365" spans="1:24" hidden="1" x14ac:dyDescent="0.3">
      <c r="A2365" t="s">
        <v>22</v>
      </c>
      <c r="B2365" t="s">
        <v>26</v>
      </c>
      <c r="C2365">
        <v>1997</v>
      </c>
      <c r="D2365" s="1">
        <v>250460</v>
      </c>
      <c r="E2365" s="9">
        <v>1</v>
      </c>
      <c r="F2365" s="1">
        <v>250460</v>
      </c>
      <c r="G2365" s="9">
        <v>1</v>
      </c>
      <c r="H2365" s="1">
        <v>250460</v>
      </c>
      <c r="I2365" s="9">
        <v>1</v>
      </c>
      <c r="J2365" s="1">
        <v>250460</v>
      </c>
      <c r="K2365" s="1">
        <v>323476</v>
      </c>
      <c r="L2365" s="10">
        <v>0.32517973684131202</v>
      </c>
      <c r="M2365" s="1">
        <v>573929</v>
      </c>
      <c r="N2365" s="1">
        <v>744301</v>
      </c>
      <c r="O2365" s="10">
        <v>0.74822092944938501</v>
      </c>
      <c r="P2365" s="1">
        <v>994761</v>
      </c>
      <c r="Q2365" s="9">
        <v>4.5</v>
      </c>
      <c r="R2365" s="9">
        <v>5</v>
      </c>
      <c r="S2365" s="9">
        <v>5</v>
      </c>
      <c r="T2365" s="9"/>
      <c r="U2365" s="1">
        <f t="shared" si="144"/>
        <v>250460</v>
      </c>
      <c r="V2365" s="1">
        <f t="shared" si="145"/>
        <v>0</v>
      </c>
      <c r="W2365" s="1">
        <f t="shared" si="146"/>
        <v>0</v>
      </c>
      <c r="X2365" s="1">
        <f t="shared" si="147"/>
        <v>0</v>
      </c>
    </row>
    <row r="2366" spans="1:24" hidden="1" x14ac:dyDescent="0.3">
      <c r="A2366" t="s">
        <v>22</v>
      </c>
      <c r="B2366" t="s">
        <v>26</v>
      </c>
      <c r="C2366">
        <v>1998</v>
      </c>
      <c r="D2366" s="1">
        <v>266463</v>
      </c>
      <c r="E2366" s="9">
        <v>1</v>
      </c>
      <c r="F2366" s="1">
        <v>266463</v>
      </c>
      <c r="G2366" s="9">
        <v>1</v>
      </c>
      <c r="H2366" s="1">
        <v>266463</v>
      </c>
      <c r="I2366" s="9">
        <v>1</v>
      </c>
      <c r="J2366" s="1">
        <v>266463</v>
      </c>
      <c r="K2366" s="1">
        <v>179861</v>
      </c>
      <c r="L2366" s="10">
        <v>0.25269117427643001</v>
      </c>
      <c r="M2366" s="1">
        <v>446293</v>
      </c>
      <c r="N2366" s="1">
        <v>445320</v>
      </c>
      <c r="O2366" s="10">
        <v>0.62564011784490503</v>
      </c>
      <c r="P2366" s="1">
        <v>711783</v>
      </c>
      <c r="Q2366" s="9">
        <v>4.5</v>
      </c>
      <c r="R2366" s="9">
        <v>5</v>
      </c>
      <c r="S2366" s="9">
        <v>5</v>
      </c>
      <c r="T2366" s="9"/>
      <c r="U2366" s="1">
        <f t="shared" si="144"/>
        <v>266463</v>
      </c>
      <c r="V2366" s="1">
        <f t="shared" si="145"/>
        <v>0</v>
      </c>
      <c r="W2366" s="1">
        <f t="shared" si="146"/>
        <v>0</v>
      </c>
      <c r="X2366" s="1">
        <f t="shared" si="147"/>
        <v>0</v>
      </c>
    </row>
    <row r="2367" spans="1:24" hidden="1" x14ac:dyDescent="0.3">
      <c r="A2367" t="s">
        <v>22</v>
      </c>
      <c r="B2367" t="s">
        <v>26</v>
      </c>
      <c r="C2367">
        <v>1999</v>
      </c>
      <c r="D2367" s="1">
        <v>210959</v>
      </c>
      <c r="E2367" s="9">
        <v>1</v>
      </c>
      <c r="F2367" s="1">
        <v>210959</v>
      </c>
      <c r="G2367" s="9">
        <v>1</v>
      </c>
      <c r="H2367" s="1">
        <v>210959</v>
      </c>
      <c r="I2367" s="9">
        <v>1</v>
      </c>
      <c r="J2367" s="1">
        <v>210959</v>
      </c>
      <c r="K2367" s="1">
        <v>434358</v>
      </c>
      <c r="L2367" s="10">
        <v>0.51537013017215105</v>
      </c>
      <c r="M2367" s="1">
        <v>645348</v>
      </c>
      <c r="N2367" s="1">
        <v>631848</v>
      </c>
      <c r="O2367" s="10">
        <v>0.74969476997699402</v>
      </c>
      <c r="P2367" s="1">
        <v>842807</v>
      </c>
      <c r="Q2367" s="9">
        <v>4.5</v>
      </c>
      <c r="R2367" s="9">
        <v>5</v>
      </c>
      <c r="S2367" s="9">
        <v>5</v>
      </c>
      <c r="T2367" s="9"/>
      <c r="U2367" s="1">
        <f t="shared" si="144"/>
        <v>210959</v>
      </c>
      <c r="V2367" s="1">
        <f t="shared" si="145"/>
        <v>0</v>
      </c>
      <c r="W2367" s="1">
        <f t="shared" si="146"/>
        <v>0</v>
      </c>
      <c r="X2367" s="1">
        <f t="shared" si="147"/>
        <v>0</v>
      </c>
    </row>
    <row r="2368" spans="1:24" hidden="1" x14ac:dyDescent="0.3">
      <c r="A2368" t="s">
        <v>22</v>
      </c>
      <c r="B2368" t="s">
        <v>26</v>
      </c>
      <c r="C2368">
        <v>2000</v>
      </c>
      <c r="D2368" s="1">
        <v>204408</v>
      </c>
      <c r="E2368" s="9">
        <v>1</v>
      </c>
      <c r="F2368" s="1">
        <v>204408</v>
      </c>
      <c r="G2368" s="9">
        <v>1</v>
      </c>
      <c r="H2368" s="1">
        <v>204408</v>
      </c>
      <c r="I2368" s="9">
        <v>1</v>
      </c>
      <c r="J2368" s="1">
        <v>204408</v>
      </c>
      <c r="K2368" s="1">
        <v>335061</v>
      </c>
      <c r="L2368" s="10">
        <v>0.53525624401940597</v>
      </c>
      <c r="M2368" s="1">
        <v>539491</v>
      </c>
      <c r="N2368" s="1">
        <v>421575</v>
      </c>
      <c r="O2368" s="10">
        <v>0.67346078088382599</v>
      </c>
      <c r="P2368" s="1">
        <v>625983</v>
      </c>
      <c r="Q2368" s="9">
        <v>4.5</v>
      </c>
      <c r="R2368" s="9">
        <v>5</v>
      </c>
      <c r="S2368" s="9">
        <v>5</v>
      </c>
      <c r="T2368" s="9"/>
      <c r="U2368" s="1">
        <f t="shared" si="144"/>
        <v>204408</v>
      </c>
      <c r="V2368" s="1">
        <f t="shared" si="145"/>
        <v>0</v>
      </c>
      <c r="W2368" s="1">
        <f t="shared" si="146"/>
        <v>0</v>
      </c>
      <c r="X2368" s="1">
        <f t="shared" si="147"/>
        <v>0</v>
      </c>
    </row>
    <row r="2369" spans="1:24" hidden="1" x14ac:dyDescent="0.3">
      <c r="A2369" t="s">
        <v>22</v>
      </c>
      <c r="B2369" t="s">
        <v>26</v>
      </c>
      <c r="C2369">
        <v>2001</v>
      </c>
      <c r="D2369" s="1">
        <v>167258</v>
      </c>
      <c r="E2369" s="9">
        <v>1</v>
      </c>
      <c r="F2369" s="1">
        <v>167258</v>
      </c>
      <c r="G2369" s="9">
        <v>1</v>
      </c>
      <c r="H2369" s="1">
        <v>167258</v>
      </c>
      <c r="I2369" s="9">
        <v>1</v>
      </c>
      <c r="J2369" s="1">
        <v>167258</v>
      </c>
      <c r="K2369" s="1">
        <v>211568</v>
      </c>
      <c r="L2369" s="10">
        <v>0.36234572390111103</v>
      </c>
      <c r="M2369" s="1">
        <v>378850</v>
      </c>
      <c r="N2369" s="1">
        <v>416627</v>
      </c>
      <c r="O2369" s="10">
        <v>0.71354290656550501</v>
      </c>
      <c r="P2369" s="1">
        <v>583885</v>
      </c>
      <c r="Q2369" s="9">
        <v>4.5</v>
      </c>
      <c r="R2369" s="9">
        <v>5</v>
      </c>
      <c r="S2369" s="9">
        <v>5</v>
      </c>
      <c r="T2369" s="9"/>
      <c r="U2369" s="1">
        <f t="shared" si="144"/>
        <v>167258</v>
      </c>
      <c r="V2369" s="1">
        <f t="shared" si="145"/>
        <v>0</v>
      </c>
      <c r="W2369" s="1">
        <f t="shared" si="146"/>
        <v>0</v>
      </c>
      <c r="X2369" s="1">
        <f t="shared" si="147"/>
        <v>0</v>
      </c>
    </row>
    <row r="2370" spans="1:24" hidden="1" x14ac:dyDescent="0.3">
      <c r="A2370" t="s">
        <v>22</v>
      </c>
      <c r="B2370" t="s">
        <v>26</v>
      </c>
      <c r="C2370">
        <v>2002</v>
      </c>
      <c r="D2370" s="1">
        <v>405474</v>
      </c>
      <c r="E2370" s="9">
        <v>1</v>
      </c>
      <c r="F2370" s="1">
        <v>405474</v>
      </c>
      <c r="G2370" s="9">
        <v>1</v>
      </c>
      <c r="H2370" s="1">
        <v>405474</v>
      </c>
      <c r="I2370" s="9">
        <v>1</v>
      </c>
      <c r="J2370" s="1">
        <v>405474</v>
      </c>
      <c r="K2370" s="1">
        <v>874429</v>
      </c>
      <c r="L2370" s="10">
        <v>0.62237061220015999</v>
      </c>
      <c r="M2370" s="1">
        <v>1279851</v>
      </c>
      <c r="N2370" s="1">
        <v>999524</v>
      </c>
      <c r="O2370" s="10">
        <v>0.71140599488397804</v>
      </c>
      <c r="P2370" s="1">
        <v>1404998</v>
      </c>
      <c r="Q2370" s="9">
        <v>4.5</v>
      </c>
      <c r="R2370" s="9">
        <v>5</v>
      </c>
      <c r="S2370" s="9">
        <v>5</v>
      </c>
      <c r="T2370" s="9"/>
      <c r="U2370" s="1">
        <f t="shared" si="144"/>
        <v>405474</v>
      </c>
      <c r="V2370" s="1">
        <f t="shared" si="145"/>
        <v>0</v>
      </c>
      <c r="W2370" s="1">
        <f t="shared" si="146"/>
        <v>0</v>
      </c>
      <c r="X2370" s="1">
        <f t="shared" si="147"/>
        <v>0</v>
      </c>
    </row>
    <row r="2371" spans="1:24" hidden="1" x14ac:dyDescent="0.3">
      <c r="A2371" t="s">
        <v>22</v>
      </c>
      <c r="B2371" t="s">
        <v>26</v>
      </c>
      <c r="C2371">
        <v>2003</v>
      </c>
      <c r="D2371" s="1">
        <v>263688</v>
      </c>
      <c r="E2371" s="9">
        <v>1</v>
      </c>
      <c r="F2371" s="1">
        <v>263688</v>
      </c>
      <c r="G2371" s="9">
        <v>1</v>
      </c>
      <c r="H2371" s="1">
        <v>263688</v>
      </c>
      <c r="I2371" s="9">
        <v>1</v>
      </c>
      <c r="J2371" s="1">
        <v>263688</v>
      </c>
      <c r="K2371" s="1">
        <v>763683</v>
      </c>
      <c r="L2371" s="10">
        <v>0.64857871100119602</v>
      </c>
      <c r="M2371" s="1">
        <v>1027343</v>
      </c>
      <c r="N2371" s="1">
        <v>913784</v>
      </c>
      <c r="O2371" s="10">
        <v>0.77605582128492201</v>
      </c>
      <c r="P2371" s="1">
        <v>1177472</v>
      </c>
      <c r="Q2371" s="9">
        <v>4.5</v>
      </c>
      <c r="R2371" s="9">
        <v>5</v>
      </c>
      <c r="S2371" s="9">
        <v>5</v>
      </c>
      <c r="T2371" s="9"/>
      <c r="U2371" s="1">
        <f t="shared" ref="U2371:U2434" si="148">D2371</f>
        <v>263688</v>
      </c>
      <c r="V2371" s="1">
        <f t="shared" ref="V2371:V2434" si="149">F2371-D2371</f>
        <v>0</v>
      </c>
      <c r="W2371" s="1">
        <f t="shared" ref="W2371:W2434" si="150">H2371-F2371</f>
        <v>0</v>
      </c>
      <c r="X2371" s="1">
        <f t="shared" ref="X2371:X2434" si="151">J2371-H2371</f>
        <v>0</v>
      </c>
    </row>
    <row r="2372" spans="1:24" hidden="1" x14ac:dyDescent="0.3">
      <c r="A2372" t="s">
        <v>22</v>
      </c>
      <c r="B2372" t="s">
        <v>26</v>
      </c>
      <c r="C2372">
        <v>2004</v>
      </c>
      <c r="D2372" s="1">
        <v>215860</v>
      </c>
      <c r="E2372" s="9">
        <v>1</v>
      </c>
      <c r="F2372" s="1">
        <v>215860</v>
      </c>
      <c r="G2372" s="9">
        <v>1</v>
      </c>
      <c r="H2372" s="1">
        <v>215860</v>
      </c>
      <c r="I2372" s="9">
        <v>1</v>
      </c>
      <c r="J2372" s="1">
        <v>215860</v>
      </c>
      <c r="K2372" s="1">
        <v>470316</v>
      </c>
      <c r="L2372" s="10">
        <v>0.47694787525758098</v>
      </c>
      <c r="M2372" s="1">
        <v>686195</v>
      </c>
      <c r="N2372" s="1">
        <v>770236</v>
      </c>
      <c r="O2372" s="10">
        <v>0.78109636384287096</v>
      </c>
      <c r="P2372" s="1">
        <v>986096</v>
      </c>
      <c r="Q2372" s="9">
        <v>4.5</v>
      </c>
      <c r="R2372" s="9">
        <v>5</v>
      </c>
      <c r="S2372" s="9">
        <v>5</v>
      </c>
      <c r="T2372" s="9"/>
      <c r="U2372" s="1">
        <f t="shared" si="148"/>
        <v>215860</v>
      </c>
      <c r="V2372" s="1">
        <f t="shared" si="149"/>
        <v>0</v>
      </c>
      <c r="W2372" s="1">
        <f t="shared" si="150"/>
        <v>0</v>
      </c>
      <c r="X2372" s="1">
        <f t="shared" si="151"/>
        <v>0</v>
      </c>
    </row>
    <row r="2373" spans="1:24" hidden="1" x14ac:dyDescent="0.3">
      <c r="A2373" t="s">
        <v>22</v>
      </c>
      <c r="B2373" t="s">
        <v>26</v>
      </c>
      <c r="C2373">
        <v>2005</v>
      </c>
      <c r="D2373" s="1">
        <v>224562</v>
      </c>
      <c r="E2373" s="9">
        <v>1</v>
      </c>
      <c r="F2373" s="1">
        <v>224562</v>
      </c>
      <c r="G2373" s="9">
        <v>1</v>
      </c>
      <c r="H2373" s="1">
        <v>224562</v>
      </c>
      <c r="I2373" s="9">
        <v>1</v>
      </c>
      <c r="J2373" s="1">
        <v>224562</v>
      </c>
      <c r="K2373" s="1">
        <v>297781</v>
      </c>
      <c r="L2373" s="10">
        <v>0.44652720391313599</v>
      </c>
      <c r="M2373" s="1">
        <v>522360</v>
      </c>
      <c r="N2373" s="1">
        <v>442320</v>
      </c>
      <c r="O2373" s="10">
        <v>0.66326576515785396</v>
      </c>
      <c r="P2373" s="1">
        <v>666882</v>
      </c>
      <c r="Q2373" s="9">
        <v>4.5</v>
      </c>
      <c r="R2373" s="9">
        <v>5</v>
      </c>
      <c r="S2373" s="9">
        <v>5</v>
      </c>
      <c r="T2373" s="9"/>
      <c r="U2373" s="1">
        <f t="shared" si="148"/>
        <v>224562</v>
      </c>
      <c r="V2373" s="1">
        <f t="shared" si="149"/>
        <v>0</v>
      </c>
      <c r="W2373" s="1">
        <f t="shared" si="150"/>
        <v>0</v>
      </c>
      <c r="X2373" s="1">
        <f t="shared" si="151"/>
        <v>0</v>
      </c>
    </row>
    <row r="2374" spans="1:24" hidden="1" x14ac:dyDescent="0.3">
      <c r="A2374" t="s">
        <v>22</v>
      </c>
      <c r="B2374" t="s">
        <v>26</v>
      </c>
      <c r="C2374">
        <v>2006</v>
      </c>
      <c r="D2374" s="1">
        <v>250641</v>
      </c>
      <c r="E2374" s="9">
        <v>1</v>
      </c>
      <c r="F2374" s="1">
        <v>250641</v>
      </c>
      <c r="G2374" s="9">
        <v>1</v>
      </c>
      <c r="H2374" s="1">
        <v>250641</v>
      </c>
      <c r="I2374" s="9">
        <v>1</v>
      </c>
      <c r="J2374" s="1">
        <v>250641</v>
      </c>
      <c r="K2374" s="1">
        <v>386154</v>
      </c>
      <c r="L2374" s="10">
        <v>0.49819237656590698</v>
      </c>
      <c r="M2374" s="1">
        <v>636772</v>
      </c>
      <c r="N2374" s="1">
        <v>524469</v>
      </c>
      <c r="O2374" s="10">
        <v>0.67663815458451104</v>
      </c>
      <c r="P2374" s="1">
        <v>775110</v>
      </c>
      <c r="Q2374" s="9">
        <v>4.5</v>
      </c>
      <c r="R2374" s="9">
        <v>5</v>
      </c>
      <c r="S2374" s="9">
        <v>5</v>
      </c>
      <c r="T2374" s="9"/>
      <c r="U2374" s="1">
        <f t="shared" si="148"/>
        <v>250641</v>
      </c>
      <c r="V2374" s="1">
        <f t="shared" si="149"/>
        <v>0</v>
      </c>
      <c r="W2374" s="1">
        <f t="shared" si="150"/>
        <v>0</v>
      </c>
      <c r="X2374" s="1">
        <f t="shared" si="151"/>
        <v>0</v>
      </c>
    </row>
    <row r="2375" spans="1:24" hidden="1" x14ac:dyDescent="0.3">
      <c r="A2375" t="s">
        <v>22</v>
      </c>
      <c r="B2375" t="s">
        <v>26</v>
      </c>
      <c r="C2375">
        <v>2007</v>
      </c>
      <c r="D2375" s="1">
        <v>164745</v>
      </c>
      <c r="E2375" s="9">
        <v>1</v>
      </c>
      <c r="F2375" s="1">
        <v>164745</v>
      </c>
      <c r="G2375" s="9">
        <v>1</v>
      </c>
      <c r="H2375" s="1">
        <v>164745</v>
      </c>
      <c r="I2375" s="9">
        <v>1</v>
      </c>
      <c r="J2375" s="1">
        <v>164745</v>
      </c>
      <c r="K2375" s="1">
        <v>198383</v>
      </c>
      <c r="L2375" s="10">
        <v>0.32279951803621698</v>
      </c>
      <c r="M2375" s="1">
        <v>363139</v>
      </c>
      <c r="N2375" s="1">
        <v>449824</v>
      </c>
      <c r="O2375" s="10">
        <v>0.73193408714074404</v>
      </c>
      <c r="P2375" s="1">
        <v>614569</v>
      </c>
      <c r="Q2375" s="9">
        <v>4.5</v>
      </c>
      <c r="R2375" s="9">
        <v>5</v>
      </c>
      <c r="S2375" s="9">
        <v>5</v>
      </c>
      <c r="T2375" s="9"/>
      <c r="U2375" s="1">
        <f t="shared" si="148"/>
        <v>164745</v>
      </c>
      <c r="V2375" s="1">
        <f t="shared" si="149"/>
        <v>0</v>
      </c>
      <c r="W2375" s="1">
        <f t="shared" si="150"/>
        <v>0</v>
      </c>
      <c r="X2375" s="1">
        <f t="shared" si="151"/>
        <v>0</v>
      </c>
    </row>
    <row r="2376" spans="1:24" hidden="1" x14ac:dyDescent="0.3">
      <c r="A2376" t="s">
        <v>22</v>
      </c>
      <c r="B2376" t="s">
        <v>26</v>
      </c>
      <c r="C2376">
        <v>2008</v>
      </c>
      <c r="D2376" s="1">
        <v>218376</v>
      </c>
      <c r="E2376" s="9">
        <v>1</v>
      </c>
      <c r="F2376" s="1">
        <v>218376</v>
      </c>
      <c r="G2376" s="9">
        <v>1</v>
      </c>
      <c r="H2376" s="1">
        <v>218376</v>
      </c>
      <c r="I2376" s="9">
        <v>1</v>
      </c>
      <c r="J2376" s="1">
        <v>218376</v>
      </c>
      <c r="K2376" s="1">
        <v>116212</v>
      </c>
      <c r="L2376" s="10">
        <v>0.305098802832247</v>
      </c>
      <c r="M2376" s="1">
        <v>334598</v>
      </c>
      <c r="N2376" s="1">
        <v>162523</v>
      </c>
      <c r="O2376" s="10">
        <v>0.42668266390828002</v>
      </c>
      <c r="P2376" s="1">
        <v>380899</v>
      </c>
      <c r="Q2376" s="9">
        <v>4.5</v>
      </c>
      <c r="R2376" s="9">
        <v>5</v>
      </c>
      <c r="S2376" s="9">
        <v>5</v>
      </c>
      <c r="T2376" s="9"/>
      <c r="U2376" s="1">
        <f t="shared" si="148"/>
        <v>218376</v>
      </c>
      <c r="V2376" s="1">
        <f t="shared" si="149"/>
        <v>0</v>
      </c>
      <c r="W2376" s="1">
        <f t="shared" si="150"/>
        <v>0</v>
      </c>
      <c r="X2376" s="1">
        <f t="shared" si="151"/>
        <v>0</v>
      </c>
    </row>
    <row r="2377" spans="1:24" hidden="1" x14ac:dyDescent="0.3">
      <c r="A2377" t="s">
        <v>22</v>
      </c>
      <c r="B2377" t="s">
        <v>26</v>
      </c>
      <c r="C2377">
        <v>2009</v>
      </c>
      <c r="D2377" s="1">
        <v>244900</v>
      </c>
      <c r="E2377" s="9">
        <v>1</v>
      </c>
      <c r="F2377" s="1">
        <v>244900</v>
      </c>
      <c r="G2377" s="9">
        <v>1</v>
      </c>
      <c r="H2377" s="1">
        <v>244900</v>
      </c>
      <c r="I2377" s="9">
        <v>1</v>
      </c>
      <c r="J2377" s="1">
        <v>244900</v>
      </c>
      <c r="K2377" s="1">
        <v>180328</v>
      </c>
      <c r="L2377" s="10">
        <v>0.313041074171995</v>
      </c>
      <c r="M2377" s="1">
        <v>425243</v>
      </c>
      <c r="N2377" s="1">
        <v>331153</v>
      </c>
      <c r="O2377" s="10">
        <v>0.57486550716687501</v>
      </c>
      <c r="P2377" s="1">
        <v>576053</v>
      </c>
      <c r="Q2377" s="9">
        <v>4.5</v>
      </c>
      <c r="R2377" s="9">
        <v>5</v>
      </c>
      <c r="S2377" s="9">
        <v>5</v>
      </c>
      <c r="T2377" s="9"/>
      <c r="U2377" s="1">
        <f t="shared" si="148"/>
        <v>244900</v>
      </c>
      <c r="V2377" s="1">
        <f t="shared" si="149"/>
        <v>0</v>
      </c>
      <c r="W2377" s="1">
        <f t="shared" si="150"/>
        <v>0</v>
      </c>
      <c r="X2377" s="1">
        <f t="shared" si="151"/>
        <v>0</v>
      </c>
    </row>
    <row r="2378" spans="1:24" hidden="1" x14ac:dyDescent="0.3">
      <c r="A2378" t="s">
        <v>22</v>
      </c>
      <c r="B2378" t="s">
        <v>26</v>
      </c>
      <c r="C2378">
        <v>2010</v>
      </c>
      <c r="D2378" s="1">
        <v>229010</v>
      </c>
      <c r="E2378" s="9">
        <v>1</v>
      </c>
      <c r="F2378" s="1">
        <v>229010</v>
      </c>
      <c r="G2378" s="9">
        <v>1</v>
      </c>
      <c r="H2378" s="1">
        <v>229010</v>
      </c>
      <c r="I2378" s="9">
        <v>1</v>
      </c>
      <c r="J2378" s="1">
        <v>229010</v>
      </c>
      <c r="K2378" s="1">
        <v>162821</v>
      </c>
      <c r="L2378" s="10">
        <v>0.37094019378458598</v>
      </c>
      <c r="M2378" s="1">
        <v>391835</v>
      </c>
      <c r="N2378" s="1">
        <v>209931</v>
      </c>
      <c r="O2378" s="10">
        <v>0.478267010828335</v>
      </c>
      <c r="P2378" s="1">
        <v>438941</v>
      </c>
      <c r="Q2378" s="9">
        <v>4.5</v>
      </c>
      <c r="R2378" s="9">
        <v>5</v>
      </c>
      <c r="S2378" s="9">
        <v>5</v>
      </c>
      <c r="T2378" s="9"/>
      <c r="U2378" s="1">
        <f t="shared" si="148"/>
        <v>229010</v>
      </c>
      <c r="V2378" s="1">
        <f t="shared" si="149"/>
        <v>0</v>
      </c>
      <c r="W2378" s="1">
        <f t="shared" si="150"/>
        <v>0</v>
      </c>
      <c r="X2378" s="1">
        <f t="shared" si="151"/>
        <v>0</v>
      </c>
    </row>
    <row r="2379" spans="1:24" hidden="1" x14ac:dyDescent="0.3">
      <c r="A2379" t="s">
        <v>22</v>
      </c>
      <c r="B2379" t="s">
        <v>26</v>
      </c>
      <c r="C2379">
        <v>2011</v>
      </c>
      <c r="D2379" s="1">
        <v>276700</v>
      </c>
      <c r="E2379" s="9">
        <v>1</v>
      </c>
      <c r="F2379" s="1">
        <v>276700</v>
      </c>
      <c r="G2379" s="9">
        <v>1</v>
      </c>
      <c r="H2379" s="1">
        <v>276700</v>
      </c>
      <c r="I2379" s="9">
        <v>1</v>
      </c>
      <c r="J2379" s="1">
        <v>276700</v>
      </c>
      <c r="K2379" s="1">
        <v>181318</v>
      </c>
      <c r="L2379" s="10">
        <v>0.32569546784597397</v>
      </c>
      <c r="M2379" s="1">
        <v>458008</v>
      </c>
      <c r="N2379" s="1">
        <v>280011</v>
      </c>
      <c r="O2379" s="10">
        <v>0.50297371526698798</v>
      </c>
      <c r="P2379" s="1">
        <v>556711</v>
      </c>
      <c r="Q2379" s="9">
        <v>4.5</v>
      </c>
      <c r="R2379" s="9">
        <v>5</v>
      </c>
      <c r="S2379" s="9">
        <v>5</v>
      </c>
      <c r="T2379" s="9"/>
      <c r="U2379" s="1">
        <f t="shared" si="148"/>
        <v>276700</v>
      </c>
      <c r="V2379" s="1">
        <f t="shared" si="149"/>
        <v>0</v>
      </c>
      <c r="W2379" s="1">
        <f t="shared" si="150"/>
        <v>0</v>
      </c>
      <c r="X2379" s="1">
        <f t="shared" si="151"/>
        <v>0</v>
      </c>
    </row>
    <row r="2380" spans="1:24" hidden="1" x14ac:dyDescent="0.3">
      <c r="A2380" t="s">
        <v>22</v>
      </c>
      <c r="B2380" t="s">
        <v>26</v>
      </c>
      <c r="C2380">
        <v>2012</v>
      </c>
      <c r="D2380" s="1">
        <v>203030</v>
      </c>
      <c r="E2380" s="9">
        <v>1</v>
      </c>
      <c r="F2380" s="1">
        <v>203030</v>
      </c>
      <c r="G2380" s="9">
        <v>1</v>
      </c>
      <c r="H2380" s="1">
        <v>203030</v>
      </c>
      <c r="I2380" s="9">
        <v>1</v>
      </c>
      <c r="J2380" s="1">
        <v>203030</v>
      </c>
      <c r="K2380" s="1">
        <v>216042</v>
      </c>
      <c r="L2380" s="10">
        <v>0.45308905627059198</v>
      </c>
      <c r="M2380" s="1">
        <v>419065</v>
      </c>
      <c r="N2380" s="1">
        <v>273791</v>
      </c>
      <c r="O2380" s="10">
        <v>0.57420080071976698</v>
      </c>
      <c r="P2380" s="1">
        <v>476821</v>
      </c>
      <c r="Q2380" s="9">
        <v>4.5</v>
      </c>
      <c r="R2380" s="9">
        <v>5</v>
      </c>
      <c r="S2380" s="9">
        <v>5</v>
      </c>
      <c r="T2380" s="9"/>
      <c r="U2380" s="1">
        <f t="shared" si="148"/>
        <v>203030</v>
      </c>
      <c r="V2380" s="1">
        <f t="shared" si="149"/>
        <v>0</v>
      </c>
      <c r="W2380" s="1">
        <f t="shared" si="150"/>
        <v>0</v>
      </c>
      <c r="X2380" s="1">
        <f t="shared" si="151"/>
        <v>0</v>
      </c>
    </row>
    <row r="2381" spans="1:24" hidden="1" x14ac:dyDescent="0.3">
      <c r="A2381" t="s">
        <v>22</v>
      </c>
      <c r="B2381" t="s">
        <v>26</v>
      </c>
      <c r="C2381">
        <v>2013</v>
      </c>
      <c r="D2381" s="1">
        <v>210120</v>
      </c>
      <c r="E2381" s="9">
        <v>1</v>
      </c>
      <c r="F2381" s="1">
        <v>210120</v>
      </c>
      <c r="G2381" s="9">
        <v>1</v>
      </c>
      <c r="H2381" s="1">
        <v>210120</v>
      </c>
      <c r="I2381" s="9">
        <v>1</v>
      </c>
      <c r="J2381" s="1">
        <v>210120</v>
      </c>
      <c r="K2381" s="1">
        <v>227198</v>
      </c>
      <c r="L2381" s="10">
        <v>0.44436428157907099</v>
      </c>
      <c r="M2381" s="1">
        <v>437318</v>
      </c>
      <c r="N2381" s="1">
        <v>301168</v>
      </c>
      <c r="O2381" s="10">
        <v>0.58903788080299202</v>
      </c>
      <c r="P2381" s="1">
        <v>511288</v>
      </c>
      <c r="Q2381" s="9">
        <v>4.5</v>
      </c>
      <c r="R2381" s="9">
        <v>5</v>
      </c>
      <c r="S2381" s="9">
        <v>5</v>
      </c>
      <c r="T2381" s="9"/>
      <c r="U2381" s="1">
        <f t="shared" si="148"/>
        <v>210120</v>
      </c>
      <c r="V2381" s="1">
        <f t="shared" si="149"/>
        <v>0</v>
      </c>
      <c r="W2381" s="1">
        <f t="shared" si="150"/>
        <v>0</v>
      </c>
      <c r="X2381" s="1">
        <f t="shared" si="151"/>
        <v>0</v>
      </c>
    </row>
    <row r="2382" spans="1:24" hidden="1" x14ac:dyDescent="0.3">
      <c r="A2382" t="s">
        <v>22</v>
      </c>
      <c r="B2382" t="s">
        <v>26</v>
      </c>
      <c r="C2382">
        <v>2014</v>
      </c>
      <c r="D2382" s="1">
        <v>260102</v>
      </c>
      <c r="E2382" s="9">
        <v>1</v>
      </c>
      <c r="F2382" s="1">
        <v>260102</v>
      </c>
      <c r="G2382" s="9">
        <v>1</v>
      </c>
      <c r="H2382" s="1">
        <v>260102</v>
      </c>
      <c r="I2382" s="9">
        <v>1</v>
      </c>
      <c r="J2382" s="1">
        <v>260102</v>
      </c>
      <c r="K2382" s="1">
        <v>225206</v>
      </c>
      <c r="L2382" s="10">
        <v>0.40537034507710301</v>
      </c>
      <c r="M2382" s="1">
        <v>485282</v>
      </c>
      <c r="N2382" s="1">
        <v>295455</v>
      </c>
      <c r="O2382" s="10">
        <v>0.53181761727419496</v>
      </c>
      <c r="P2382" s="1">
        <v>555557</v>
      </c>
      <c r="Q2382" s="9">
        <v>4.5</v>
      </c>
      <c r="R2382" s="9">
        <v>5</v>
      </c>
      <c r="S2382" s="9">
        <v>5</v>
      </c>
      <c r="T2382" s="9"/>
      <c r="U2382" s="1">
        <f t="shared" si="148"/>
        <v>260102</v>
      </c>
      <c r="V2382" s="1">
        <f t="shared" si="149"/>
        <v>0</v>
      </c>
      <c r="W2382" s="1">
        <f t="shared" si="150"/>
        <v>0</v>
      </c>
      <c r="X2382" s="1">
        <f t="shared" si="151"/>
        <v>0</v>
      </c>
    </row>
    <row r="2383" spans="1:24" hidden="1" x14ac:dyDescent="0.3">
      <c r="A2383" t="s">
        <v>22</v>
      </c>
      <c r="B2383" t="s">
        <v>27</v>
      </c>
      <c r="C2383">
        <v>1954</v>
      </c>
      <c r="E2383" s="9"/>
      <c r="G2383" s="9"/>
      <c r="I2383" s="9"/>
      <c r="L2383" s="10"/>
      <c r="O2383" s="10"/>
      <c r="Q2383" s="9"/>
      <c r="R2383" s="9"/>
      <c r="S2383" s="9"/>
      <c r="T2383" s="9"/>
      <c r="U2383" s="1">
        <f t="shared" si="148"/>
        <v>0</v>
      </c>
      <c r="V2383" s="1">
        <f t="shared" si="149"/>
        <v>0</v>
      </c>
      <c r="W2383" s="1">
        <f t="shared" si="150"/>
        <v>0</v>
      </c>
      <c r="X2383" s="1">
        <f t="shared" si="151"/>
        <v>0</v>
      </c>
    </row>
    <row r="2384" spans="1:24" hidden="1" x14ac:dyDescent="0.3">
      <c r="A2384" t="s">
        <v>22</v>
      </c>
      <c r="B2384" t="s">
        <v>27</v>
      </c>
      <c r="C2384">
        <v>1955</v>
      </c>
      <c r="E2384" s="9"/>
      <c r="G2384" s="9"/>
      <c r="I2384" s="9"/>
      <c r="L2384" s="10"/>
      <c r="O2384" s="10"/>
      <c r="Q2384" s="9"/>
      <c r="R2384" s="9"/>
      <c r="S2384" s="9"/>
      <c r="T2384" s="9"/>
      <c r="U2384" s="1">
        <f t="shared" si="148"/>
        <v>0</v>
      </c>
      <c r="V2384" s="1">
        <f t="shared" si="149"/>
        <v>0</v>
      </c>
      <c r="W2384" s="1">
        <f t="shared" si="150"/>
        <v>0</v>
      </c>
      <c r="X2384" s="1">
        <f t="shared" si="151"/>
        <v>0</v>
      </c>
    </row>
    <row r="2385" spans="1:24" hidden="1" x14ac:dyDescent="0.3">
      <c r="A2385" t="s">
        <v>22</v>
      </c>
      <c r="B2385" t="s">
        <v>27</v>
      </c>
      <c r="C2385">
        <v>1956</v>
      </c>
      <c r="E2385" s="9"/>
      <c r="G2385" s="9"/>
      <c r="I2385" s="9"/>
      <c r="L2385" s="10"/>
      <c r="O2385" s="10"/>
      <c r="Q2385" s="9"/>
      <c r="R2385" s="9"/>
      <c r="S2385" s="9"/>
      <c r="T2385" s="9"/>
      <c r="U2385" s="1">
        <f t="shared" si="148"/>
        <v>0</v>
      </c>
      <c r="V2385" s="1">
        <f t="shared" si="149"/>
        <v>0</v>
      </c>
      <c r="W2385" s="1">
        <f t="shared" si="150"/>
        <v>0</v>
      </c>
      <c r="X2385" s="1">
        <f t="shared" si="151"/>
        <v>0</v>
      </c>
    </row>
    <row r="2386" spans="1:24" hidden="1" x14ac:dyDescent="0.3">
      <c r="A2386" t="s">
        <v>22</v>
      </c>
      <c r="B2386" t="s">
        <v>27</v>
      </c>
      <c r="C2386">
        <v>1957</v>
      </c>
      <c r="E2386" s="9"/>
      <c r="G2386" s="9"/>
      <c r="I2386" s="9"/>
      <c r="L2386" s="10"/>
      <c r="O2386" s="10"/>
      <c r="Q2386" s="9"/>
      <c r="R2386" s="9"/>
      <c r="S2386" s="9"/>
      <c r="T2386" s="9"/>
      <c r="U2386" s="1">
        <f t="shared" si="148"/>
        <v>0</v>
      </c>
      <c r="V2386" s="1">
        <f t="shared" si="149"/>
        <v>0</v>
      </c>
      <c r="W2386" s="1">
        <f t="shared" si="150"/>
        <v>0</v>
      </c>
      <c r="X2386" s="1">
        <f t="shared" si="151"/>
        <v>0</v>
      </c>
    </row>
    <row r="2387" spans="1:24" hidden="1" x14ac:dyDescent="0.3">
      <c r="A2387" t="s">
        <v>22</v>
      </c>
      <c r="B2387" t="s">
        <v>27</v>
      </c>
      <c r="C2387">
        <v>1958</v>
      </c>
      <c r="E2387" s="9"/>
      <c r="G2387" s="9"/>
      <c r="I2387" s="9"/>
      <c r="L2387" s="10"/>
      <c r="O2387" s="10"/>
      <c r="Q2387" s="9"/>
      <c r="R2387" s="9"/>
      <c r="S2387" s="9"/>
      <c r="T2387" s="9"/>
      <c r="U2387" s="1">
        <f t="shared" si="148"/>
        <v>0</v>
      </c>
      <c r="V2387" s="1">
        <f t="shared" si="149"/>
        <v>0</v>
      </c>
      <c r="W2387" s="1">
        <f t="shared" si="150"/>
        <v>0</v>
      </c>
      <c r="X2387" s="1">
        <f t="shared" si="151"/>
        <v>0</v>
      </c>
    </row>
    <row r="2388" spans="1:24" hidden="1" x14ac:dyDescent="0.3">
      <c r="A2388" t="s">
        <v>22</v>
      </c>
      <c r="B2388" t="s">
        <v>27</v>
      </c>
      <c r="C2388">
        <v>1959</v>
      </c>
      <c r="E2388" s="9"/>
      <c r="G2388" s="9"/>
      <c r="I2388" s="9"/>
      <c r="L2388" s="10"/>
      <c r="O2388" s="10"/>
      <c r="Q2388" s="9"/>
      <c r="R2388" s="9"/>
      <c r="S2388" s="9"/>
      <c r="T2388" s="9"/>
      <c r="U2388" s="1">
        <f t="shared" si="148"/>
        <v>0</v>
      </c>
      <c r="V2388" s="1">
        <f t="shared" si="149"/>
        <v>0</v>
      </c>
      <c r="W2388" s="1">
        <f t="shared" si="150"/>
        <v>0</v>
      </c>
      <c r="X2388" s="1">
        <f t="shared" si="151"/>
        <v>0</v>
      </c>
    </row>
    <row r="2389" spans="1:24" hidden="1" x14ac:dyDescent="0.3">
      <c r="A2389" t="s">
        <v>22</v>
      </c>
      <c r="B2389" t="s">
        <v>27</v>
      </c>
      <c r="C2389">
        <v>1960</v>
      </c>
      <c r="D2389" s="1">
        <v>302858</v>
      </c>
      <c r="E2389" s="9">
        <v>1</v>
      </c>
      <c r="F2389" s="1">
        <v>302858</v>
      </c>
      <c r="G2389" s="9">
        <v>1</v>
      </c>
      <c r="H2389" s="1">
        <v>302858</v>
      </c>
      <c r="I2389" s="9">
        <v>1</v>
      </c>
      <c r="J2389" s="1">
        <v>302858</v>
      </c>
      <c r="K2389" s="1">
        <v>280987</v>
      </c>
      <c r="L2389" s="10">
        <v>0.42035783132316401</v>
      </c>
      <c r="M2389" s="1">
        <v>583845</v>
      </c>
      <c r="N2389" s="1">
        <v>365589</v>
      </c>
      <c r="O2389" s="10">
        <v>0.54692280851286401</v>
      </c>
      <c r="P2389" s="1">
        <v>668447.16349291103</v>
      </c>
      <c r="Q2389" s="9">
        <v>4</v>
      </c>
      <c r="R2389" s="9">
        <v>5</v>
      </c>
      <c r="S2389" s="9">
        <v>5</v>
      </c>
      <c r="T2389" s="9"/>
      <c r="U2389" s="1">
        <f t="shared" si="148"/>
        <v>302858</v>
      </c>
      <c r="V2389" s="1">
        <f t="shared" si="149"/>
        <v>0</v>
      </c>
      <c r="W2389" s="1">
        <f t="shared" si="150"/>
        <v>0</v>
      </c>
      <c r="X2389" s="1">
        <f t="shared" si="151"/>
        <v>0</v>
      </c>
    </row>
    <row r="2390" spans="1:24" hidden="1" x14ac:dyDescent="0.3">
      <c r="A2390" t="s">
        <v>22</v>
      </c>
      <c r="B2390" t="s">
        <v>27</v>
      </c>
      <c r="C2390">
        <v>1961</v>
      </c>
      <c r="D2390" s="1">
        <v>1059602</v>
      </c>
      <c r="E2390" s="9">
        <v>1</v>
      </c>
      <c r="F2390" s="1">
        <v>1059602</v>
      </c>
      <c r="G2390" s="9">
        <v>1</v>
      </c>
      <c r="H2390" s="1">
        <v>1059602</v>
      </c>
      <c r="I2390" s="9">
        <v>1</v>
      </c>
      <c r="J2390" s="1">
        <v>1059602</v>
      </c>
      <c r="K2390" s="1">
        <v>1092422</v>
      </c>
      <c r="L2390" s="10">
        <v>0.49818655237491899</v>
      </c>
      <c r="M2390" s="1">
        <v>2152024</v>
      </c>
      <c r="N2390" s="1">
        <v>1133195</v>
      </c>
      <c r="O2390" s="10">
        <v>0.51678061245425</v>
      </c>
      <c r="P2390" s="1">
        <v>2192797.0451877601</v>
      </c>
      <c r="Q2390" s="9">
        <v>4</v>
      </c>
      <c r="R2390" s="9">
        <v>5</v>
      </c>
      <c r="S2390" s="9">
        <v>5</v>
      </c>
      <c r="T2390" s="9"/>
      <c r="U2390" s="1">
        <f t="shared" si="148"/>
        <v>1059602</v>
      </c>
      <c r="V2390" s="1">
        <f t="shared" si="149"/>
        <v>0</v>
      </c>
      <c r="W2390" s="1">
        <f t="shared" si="150"/>
        <v>0</v>
      </c>
      <c r="X2390" s="1">
        <f t="shared" si="151"/>
        <v>0</v>
      </c>
    </row>
    <row r="2391" spans="1:24" hidden="1" x14ac:dyDescent="0.3">
      <c r="A2391" t="s">
        <v>22</v>
      </c>
      <c r="B2391" t="s">
        <v>27</v>
      </c>
      <c r="C2391">
        <v>1962</v>
      </c>
      <c r="D2391" s="1">
        <v>627279</v>
      </c>
      <c r="E2391" s="9">
        <v>1</v>
      </c>
      <c r="F2391" s="1">
        <v>627279</v>
      </c>
      <c r="G2391" s="9">
        <v>1</v>
      </c>
      <c r="H2391" s="1">
        <v>627279</v>
      </c>
      <c r="I2391" s="9">
        <v>1</v>
      </c>
      <c r="J2391" s="1">
        <v>627279</v>
      </c>
      <c r="K2391" s="1">
        <v>711623</v>
      </c>
      <c r="L2391" s="10">
        <v>0.49377025069377101</v>
      </c>
      <c r="M2391" s="1">
        <v>1338902</v>
      </c>
      <c r="N2391" s="1">
        <v>813924</v>
      </c>
      <c r="O2391" s="10">
        <v>0.56475332799203704</v>
      </c>
      <c r="P2391" s="1">
        <v>1441202.66257462</v>
      </c>
      <c r="Q2391" s="9">
        <v>4</v>
      </c>
      <c r="R2391" s="9">
        <v>5</v>
      </c>
      <c r="S2391" s="9">
        <v>5</v>
      </c>
      <c r="T2391" s="9"/>
      <c r="U2391" s="1">
        <f t="shared" si="148"/>
        <v>627279</v>
      </c>
      <c r="V2391" s="1">
        <f t="shared" si="149"/>
        <v>0</v>
      </c>
      <c r="W2391" s="1">
        <f t="shared" si="150"/>
        <v>0</v>
      </c>
      <c r="X2391" s="1">
        <f t="shared" si="151"/>
        <v>0</v>
      </c>
    </row>
    <row r="2392" spans="1:24" hidden="1" x14ac:dyDescent="0.3">
      <c r="A2392" t="s">
        <v>22</v>
      </c>
      <c r="B2392" t="s">
        <v>27</v>
      </c>
      <c r="C2392">
        <v>1963</v>
      </c>
      <c r="D2392" s="1">
        <v>695943</v>
      </c>
      <c r="E2392" s="9">
        <v>1</v>
      </c>
      <c r="F2392" s="1">
        <v>695943</v>
      </c>
      <c r="G2392" s="9">
        <v>1</v>
      </c>
      <c r="H2392" s="1">
        <v>695943</v>
      </c>
      <c r="I2392" s="9">
        <v>1</v>
      </c>
      <c r="J2392" s="1">
        <v>695943</v>
      </c>
      <c r="K2392" s="1">
        <v>275519</v>
      </c>
      <c r="L2392" s="10">
        <v>0.25868042467919</v>
      </c>
      <c r="M2392" s="1">
        <v>971462</v>
      </c>
      <c r="N2392" s="1">
        <v>369151</v>
      </c>
      <c r="O2392" s="10">
        <v>0.34659002628039298</v>
      </c>
      <c r="P2392" s="1">
        <v>1065094.12276438</v>
      </c>
      <c r="Q2392" s="9">
        <v>4</v>
      </c>
      <c r="R2392" s="9">
        <v>5</v>
      </c>
      <c r="S2392" s="9">
        <v>5</v>
      </c>
      <c r="T2392" s="9"/>
      <c r="U2392" s="1">
        <f t="shared" si="148"/>
        <v>695943</v>
      </c>
      <c r="V2392" s="1">
        <f t="shared" si="149"/>
        <v>0</v>
      </c>
      <c r="W2392" s="1">
        <f t="shared" si="150"/>
        <v>0</v>
      </c>
      <c r="X2392" s="1">
        <f t="shared" si="151"/>
        <v>0</v>
      </c>
    </row>
    <row r="2393" spans="1:24" hidden="1" x14ac:dyDescent="0.3">
      <c r="A2393" t="s">
        <v>22</v>
      </c>
      <c r="B2393" t="s">
        <v>27</v>
      </c>
      <c r="C2393">
        <v>1964</v>
      </c>
      <c r="D2393" s="1">
        <v>957212</v>
      </c>
      <c r="E2393" s="9">
        <v>1</v>
      </c>
      <c r="F2393" s="1">
        <v>957212</v>
      </c>
      <c r="G2393" s="9">
        <v>1</v>
      </c>
      <c r="H2393" s="1">
        <v>957212</v>
      </c>
      <c r="I2393" s="9">
        <v>1</v>
      </c>
      <c r="J2393" s="1">
        <v>957212</v>
      </c>
      <c r="K2393" s="1">
        <v>991159</v>
      </c>
      <c r="L2393" s="10">
        <v>0.46992209693116899</v>
      </c>
      <c r="M2393" s="1">
        <v>1948371</v>
      </c>
      <c r="N2393" s="1">
        <v>1151987</v>
      </c>
      <c r="O2393" s="10">
        <v>0.54617286094102602</v>
      </c>
      <c r="P2393" s="1">
        <v>2109198.5383806699</v>
      </c>
      <c r="Q2393" s="9">
        <v>4</v>
      </c>
      <c r="R2393" s="9">
        <v>5</v>
      </c>
      <c r="S2393" s="9">
        <v>5</v>
      </c>
      <c r="T2393" s="9"/>
      <c r="U2393" s="1">
        <f t="shared" si="148"/>
        <v>957212</v>
      </c>
      <c r="V2393" s="1">
        <f t="shared" si="149"/>
        <v>0</v>
      </c>
      <c r="W2393" s="1">
        <f t="shared" si="150"/>
        <v>0</v>
      </c>
      <c r="X2393" s="1">
        <f t="shared" si="151"/>
        <v>0</v>
      </c>
    </row>
    <row r="2394" spans="1:24" hidden="1" x14ac:dyDescent="0.3">
      <c r="A2394" t="s">
        <v>22</v>
      </c>
      <c r="B2394" t="s">
        <v>27</v>
      </c>
      <c r="C2394">
        <v>1965</v>
      </c>
      <c r="D2394" s="1">
        <v>717593</v>
      </c>
      <c r="E2394" s="9">
        <v>1</v>
      </c>
      <c r="F2394" s="1">
        <v>717593</v>
      </c>
      <c r="G2394" s="9">
        <v>1</v>
      </c>
      <c r="H2394" s="1">
        <v>717593</v>
      </c>
      <c r="I2394" s="9">
        <v>1</v>
      </c>
      <c r="J2394" s="1">
        <v>717593</v>
      </c>
      <c r="K2394" s="1">
        <v>457612</v>
      </c>
      <c r="L2394" s="10">
        <v>0.34178963467941798</v>
      </c>
      <c r="M2394" s="1">
        <v>1175205</v>
      </c>
      <c r="N2394" s="1">
        <v>621277</v>
      </c>
      <c r="O2394" s="10">
        <v>0.46403074846097703</v>
      </c>
      <c r="P2394" s="1">
        <v>1338870.3271508401</v>
      </c>
      <c r="Q2394" s="9">
        <v>4</v>
      </c>
      <c r="R2394" s="9">
        <v>5</v>
      </c>
      <c r="S2394" s="9">
        <v>5</v>
      </c>
      <c r="T2394" s="9"/>
      <c r="U2394" s="1">
        <f t="shared" si="148"/>
        <v>717593</v>
      </c>
      <c r="V2394" s="1">
        <f t="shared" si="149"/>
        <v>0</v>
      </c>
      <c r="W2394" s="1">
        <f t="shared" si="150"/>
        <v>0</v>
      </c>
      <c r="X2394" s="1">
        <f t="shared" si="151"/>
        <v>0</v>
      </c>
    </row>
    <row r="2395" spans="1:24" hidden="1" x14ac:dyDescent="0.3">
      <c r="A2395" t="s">
        <v>22</v>
      </c>
      <c r="B2395" t="s">
        <v>27</v>
      </c>
      <c r="C2395">
        <v>1966</v>
      </c>
      <c r="D2395" s="1">
        <v>463390</v>
      </c>
      <c r="E2395" s="9">
        <v>1</v>
      </c>
      <c r="F2395" s="1">
        <v>463390</v>
      </c>
      <c r="G2395" s="9">
        <v>1</v>
      </c>
      <c r="H2395" s="1">
        <v>463390</v>
      </c>
      <c r="I2395" s="9">
        <v>1</v>
      </c>
      <c r="J2395" s="1">
        <v>463390</v>
      </c>
      <c r="K2395" s="1">
        <v>790009</v>
      </c>
      <c r="L2395" s="10">
        <v>0.60763051814714997</v>
      </c>
      <c r="M2395" s="1">
        <v>1253399</v>
      </c>
      <c r="N2395" s="1">
        <v>836757</v>
      </c>
      <c r="O2395" s="10">
        <v>0.64358645214580401</v>
      </c>
      <c r="P2395" s="1">
        <v>1300147.0077720501</v>
      </c>
      <c r="Q2395" s="9">
        <v>4</v>
      </c>
      <c r="R2395" s="9">
        <v>5</v>
      </c>
      <c r="S2395" s="9">
        <v>5</v>
      </c>
      <c r="T2395" s="9"/>
      <c r="U2395" s="1">
        <f t="shared" si="148"/>
        <v>463390</v>
      </c>
      <c r="V2395" s="1">
        <f t="shared" si="149"/>
        <v>0</v>
      </c>
      <c r="W2395" s="1">
        <f t="shared" si="150"/>
        <v>0</v>
      </c>
      <c r="X2395" s="1">
        <f t="shared" si="151"/>
        <v>0</v>
      </c>
    </row>
    <row r="2396" spans="1:24" hidden="1" x14ac:dyDescent="0.3">
      <c r="A2396" t="s">
        <v>22</v>
      </c>
      <c r="B2396" t="s">
        <v>27</v>
      </c>
      <c r="C2396">
        <v>1967</v>
      </c>
      <c r="D2396" s="1">
        <v>703027</v>
      </c>
      <c r="E2396" s="9">
        <v>1</v>
      </c>
      <c r="F2396" s="1">
        <v>703027</v>
      </c>
      <c r="G2396" s="9">
        <v>1</v>
      </c>
      <c r="H2396" s="1">
        <v>703027</v>
      </c>
      <c r="I2396" s="9">
        <v>1</v>
      </c>
      <c r="J2396" s="1">
        <v>703027</v>
      </c>
      <c r="K2396" s="1">
        <v>1440584</v>
      </c>
      <c r="L2396" s="10">
        <v>0.601267711259726</v>
      </c>
      <c r="M2396" s="1">
        <v>2143611</v>
      </c>
      <c r="N2396" s="1">
        <v>1692884</v>
      </c>
      <c r="O2396" s="10">
        <v>0.70657211804949205</v>
      </c>
      <c r="P2396" s="1">
        <v>2395911.1274773199</v>
      </c>
      <c r="Q2396" s="9">
        <v>4</v>
      </c>
      <c r="R2396" s="9">
        <v>5</v>
      </c>
      <c r="S2396" s="9">
        <v>5</v>
      </c>
      <c r="T2396" s="9"/>
      <c r="U2396" s="1">
        <f t="shared" si="148"/>
        <v>703027</v>
      </c>
      <c r="V2396" s="1">
        <f t="shared" si="149"/>
        <v>0</v>
      </c>
      <c r="W2396" s="1">
        <f t="shared" si="150"/>
        <v>0</v>
      </c>
      <c r="X2396" s="1">
        <f t="shared" si="151"/>
        <v>0</v>
      </c>
    </row>
    <row r="2397" spans="1:24" hidden="1" x14ac:dyDescent="0.3">
      <c r="A2397" t="s">
        <v>22</v>
      </c>
      <c r="B2397" t="s">
        <v>27</v>
      </c>
      <c r="C2397">
        <v>1968</v>
      </c>
      <c r="D2397" s="1">
        <v>650067</v>
      </c>
      <c r="E2397" s="9">
        <v>1</v>
      </c>
      <c r="F2397" s="1">
        <v>650067</v>
      </c>
      <c r="G2397" s="9">
        <v>1</v>
      </c>
      <c r="H2397" s="1">
        <v>650067</v>
      </c>
      <c r="I2397" s="9">
        <v>1</v>
      </c>
      <c r="J2397" s="1">
        <v>650067</v>
      </c>
      <c r="K2397" s="1">
        <v>1013449</v>
      </c>
      <c r="L2397" s="10">
        <v>0.58417746056007902</v>
      </c>
      <c r="M2397" s="1">
        <v>1663516</v>
      </c>
      <c r="N2397" s="1">
        <v>1084764</v>
      </c>
      <c r="O2397" s="10">
        <v>0.62528521793103897</v>
      </c>
      <c r="P2397" s="1">
        <v>1734830.7122776699</v>
      </c>
      <c r="Q2397" s="9">
        <v>4</v>
      </c>
      <c r="R2397" s="9">
        <v>5</v>
      </c>
      <c r="S2397" s="9">
        <v>5</v>
      </c>
      <c r="T2397" s="9"/>
      <c r="U2397" s="1">
        <f t="shared" si="148"/>
        <v>650067</v>
      </c>
      <c r="V2397" s="1">
        <f t="shared" si="149"/>
        <v>0</v>
      </c>
      <c r="W2397" s="1">
        <f t="shared" si="150"/>
        <v>0</v>
      </c>
      <c r="X2397" s="1">
        <f t="shared" si="151"/>
        <v>0</v>
      </c>
    </row>
    <row r="2398" spans="1:24" hidden="1" x14ac:dyDescent="0.3">
      <c r="A2398" t="s">
        <v>22</v>
      </c>
      <c r="B2398" t="s">
        <v>27</v>
      </c>
      <c r="C2398">
        <v>1969</v>
      </c>
      <c r="D2398" s="1">
        <v>720751</v>
      </c>
      <c r="E2398" s="9">
        <v>1</v>
      </c>
      <c r="F2398" s="1">
        <v>720751</v>
      </c>
      <c r="G2398" s="9">
        <v>1</v>
      </c>
      <c r="H2398" s="1">
        <v>720751</v>
      </c>
      <c r="I2398" s="9">
        <v>1</v>
      </c>
      <c r="J2398" s="1">
        <v>720751</v>
      </c>
      <c r="K2398" s="1">
        <v>688711</v>
      </c>
      <c r="L2398" s="10">
        <v>0.46461066977252902</v>
      </c>
      <c r="M2398" s="1">
        <v>1409462</v>
      </c>
      <c r="N2398" s="1">
        <v>761589</v>
      </c>
      <c r="O2398" s="10">
        <v>0.51377482773092098</v>
      </c>
      <c r="P2398" s="1">
        <v>1482340.0425504399</v>
      </c>
      <c r="Q2398" s="9">
        <v>4</v>
      </c>
      <c r="R2398" s="9">
        <v>5</v>
      </c>
      <c r="S2398" s="9">
        <v>5</v>
      </c>
      <c r="T2398" s="9"/>
      <c r="U2398" s="1">
        <f t="shared" si="148"/>
        <v>720751</v>
      </c>
      <c r="V2398" s="1">
        <f t="shared" si="149"/>
        <v>0</v>
      </c>
      <c r="W2398" s="1">
        <f t="shared" si="150"/>
        <v>0</v>
      </c>
      <c r="X2398" s="1">
        <f t="shared" si="151"/>
        <v>0</v>
      </c>
    </row>
    <row r="2399" spans="1:24" hidden="1" x14ac:dyDescent="0.3">
      <c r="A2399" t="s">
        <v>22</v>
      </c>
      <c r="B2399" t="s">
        <v>27</v>
      </c>
      <c r="C2399">
        <v>1970</v>
      </c>
      <c r="D2399" s="1">
        <v>754840</v>
      </c>
      <c r="E2399" s="9">
        <v>1</v>
      </c>
      <c r="F2399" s="1">
        <v>754840</v>
      </c>
      <c r="G2399" s="9">
        <v>1</v>
      </c>
      <c r="H2399" s="1">
        <v>754840</v>
      </c>
      <c r="I2399" s="9">
        <v>1</v>
      </c>
      <c r="J2399" s="1">
        <v>754840</v>
      </c>
      <c r="K2399" s="1">
        <v>775414</v>
      </c>
      <c r="L2399" s="10">
        <v>0.49549826578478601</v>
      </c>
      <c r="M2399" s="1">
        <v>1530254</v>
      </c>
      <c r="N2399" s="1">
        <v>810078</v>
      </c>
      <c r="O2399" s="10">
        <v>0.51764895159283697</v>
      </c>
      <c r="P2399" s="1">
        <v>1564917.6869910399</v>
      </c>
      <c r="Q2399" s="9">
        <v>4</v>
      </c>
      <c r="R2399" s="9">
        <v>5</v>
      </c>
      <c r="S2399" s="9">
        <v>5</v>
      </c>
      <c r="T2399" s="9"/>
      <c r="U2399" s="1">
        <f t="shared" si="148"/>
        <v>754840</v>
      </c>
      <c r="V2399" s="1">
        <f t="shared" si="149"/>
        <v>0</v>
      </c>
      <c r="W2399" s="1">
        <f t="shared" si="150"/>
        <v>0</v>
      </c>
      <c r="X2399" s="1">
        <f t="shared" si="151"/>
        <v>0</v>
      </c>
    </row>
    <row r="2400" spans="1:24" hidden="1" x14ac:dyDescent="0.3">
      <c r="A2400" t="s">
        <v>22</v>
      </c>
      <c r="B2400" t="s">
        <v>27</v>
      </c>
      <c r="C2400">
        <v>1971</v>
      </c>
      <c r="D2400" s="1">
        <v>914114</v>
      </c>
      <c r="E2400" s="9">
        <v>1</v>
      </c>
      <c r="F2400" s="1">
        <v>914114</v>
      </c>
      <c r="G2400" s="9">
        <v>1</v>
      </c>
      <c r="H2400" s="1">
        <v>914114</v>
      </c>
      <c r="I2400" s="9">
        <v>1</v>
      </c>
      <c r="J2400" s="1">
        <v>914114</v>
      </c>
      <c r="K2400" s="1">
        <v>1129501</v>
      </c>
      <c r="L2400" s="10">
        <v>0.54215027156506201</v>
      </c>
      <c r="M2400" s="1">
        <v>2043615</v>
      </c>
      <c r="N2400" s="1">
        <v>1169259</v>
      </c>
      <c r="O2400" s="10">
        <v>0.56123375223208605</v>
      </c>
      <c r="P2400" s="1">
        <v>2083372.5615213499</v>
      </c>
      <c r="Q2400" s="9">
        <v>4</v>
      </c>
      <c r="R2400" s="9">
        <v>5</v>
      </c>
      <c r="S2400" s="9">
        <v>5</v>
      </c>
      <c r="T2400" s="9"/>
      <c r="U2400" s="1">
        <f t="shared" si="148"/>
        <v>914114</v>
      </c>
      <c r="V2400" s="1">
        <f t="shared" si="149"/>
        <v>0</v>
      </c>
      <c r="W2400" s="1">
        <f t="shared" si="150"/>
        <v>0</v>
      </c>
      <c r="X2400" s="1">
        <f t="shared" si="151"/>
        <v>0</v>
      </c>
    </row>
    <row r="2401" spans="1:24" hidden="1" x14ac:dyDescent="0.3">
      <c r="A2401" t="s">
        <v>22</v>
      </c>
      <c r="B2401" t="s">
        <v>27</v>
      </c>
      <c r="C2401">
        <v>1972</v>
      </c>
      <c r="D2401" s="1">
        <v>775511</v>
      </c>
      <c r="E2401" s="9">
        <v>1</v>
      </c>
      <c r="F2401" s="1">
        <v>775511</v>
      </c>
      <c r="G2401" s="9">
        <v>1</v>
      </c>
      <c r="H2401" s="1">
        <v>775511</v>
      </c>
      <c r="I2401" s="9">
        <v>1</v>
      </c>
      <c r="J2401" s="1">
        <v>775511</v>
      </c>
      <c r="K2401" s="1">
        <v>947891</v>
      </c>
      <c r="L2401" s="10">
        <v>0.51917495811860404</v>
      </c>
      <c r="M2401" s="1">
        <v>1723402</v>
      </c>
      <c r="N2401" s="1">
        <v>1050253</v>
      </c>
      <c r="O2401" s="10">
        <v>0.57524025155734004</v>
      </c>
      <c r="P2401" s="1">
        <v>1825764.0997073201</v>
      </c>
      <c r="Q2401" s="9">
        <v>4</v>
      </c>
      <c r="R2401" s="9">
        <v>5</v>
      </c>
      <c r="S2401" s="9">
        <v>5</v>
      </c>
      <c r="T2401" s="9"/>
      <c r="U2401" s="1">
        <f t="shared" si="148"/>
        <v>775511</v>
      </c>
      <c r="V2401" s="1">
        <f t="shared" si="149"/>
        <v>0</v>
      </c>
      <c r="W2401" s="1">
        <f t="shared" si="150"/>
        <v>0</v>
      </c>
      <c r="X2401" s="1">
        <f t="shared" si="151"/>
        <v>0</v>
      </c>
    </row>
    <row r="2402" spans="1:24" hidden="1" x14ac:dyDescent="0.3">
      <c r="A2402" t="s">
        <v>22</v>
      </c>
      <c r="B2402" t="s">
        <v>27</v>
      </c>
      <c r="C2402">
        <v>1973</v>
      </c>
      <c r="D2402" s="1">
        <v>912274</v>
      </c>
      <c r="E2402" s="9">
        <v>1</v>
      </c>
      <c r="F2402" s="1">
        <v>912274</v>
      </c>
      <c r="G2402" s="9">
        <v>1</v>
      </c>
      <c r="H2402" s="1">
        <v>912274</v>
      </c>
      <c r="I2402" s="9">
        <v>1</v>
      </c>
      <c r="J2402" s="1">
        <v>912274</v>
      </c>
      <c r="K2402" s="1">
        <v>1527232</v>
      </c>
      <c r="L2402" s="10">
        <v>0.60078001938689096</v>
      </c>
      <c r="M2402" s="1">
        <v>2439506</v>
      </c>
      <c r="N2402" s="1">
        <v>1629808</v>
      </c>
      <c r="O2402" s="10">
        <v>0.64113119803468599</v>
      </c>
      <c r="P2402" s="1">
        <v>2542081.8780867099</v>
      </c>
      <c r="Q2402" s="9">
        <v>4</v>
      </c>
      <c r="R2402" s="9">
        <v>5</v>
      </c>
      <c r="S2402" s="9">
        <v>5</v>
      </c>
      <c r="T2402" s="9"/>
      <c r="U2402" s="1">
        <f t="shared" si="148"/>
        <v>912274</v>
      </c>
      <c r="V2402" s="1">
        <f t="shared" si="149"/>
        <v>0</v>
      </c>
      <c r="W2402" s="1">
        <f t="shared" si="150"/>
        <v>0</v>
      </c>
      <c r="X2402" s="1">
        <f t="shared" si="151"/>
        <v>0</v>
      </c>
    </row>
    <row r="2403" spans="1:24" hidden="1" x14ac:dyDescent="0.3">
      <c r="A2403" t="s">
        <v>22</v>
      </c>
      <c r="B2403" t="s">
        <v>27</v>
      </c>
      <c r="C2403">
        <v>1974</v>
      </c>
      <c r="D2403" s="1">
        <v>805165</v>
      </c>
      <c r="E2403" s="9">
        <v>1</v>
      </c>
      <c r="F2403" s="1">
        <v>805165</v>
      </c>
      <c r="G2403" s="9">
        <v>1</v>
      </c>
      <c r="H2403" s="1">
        <v>805165</v>
      </c>
      <c r="I2403" s="9">
        <v>1</v>
      </c>
      <c r="J2403" s="1">
        <v>805165</v>
      </c>
      <c r="K2403" s="1">
        <v>1720711</v>
      </c>
      <c r="L2403" s="10">
        <v>0.65274624418024996</v>
      </c>
      <c r="M2403" s="1">
        <v>2525876</v>
      </c>
      <c r="N2403" s="1">
        <v>1830945</v>
      </c>
      <c r="O2403" s="10">
        <v>0.69456316142025398</v>
      </c>
      <c r="P2403" s="1">
        <v>2636110.1505240402</v>
      </c>
      <c r="Q2403" s="9">
        <v>4</v>
      </c>
      <c r="R2403" s="9">
        <v>5</v>
      </c>
      <c r="S2403" s="9">
        <v>5</v>
      </c>
      <c r="T2403" s="9"/>
      <c r="U2403" s="1">
        <f t="shared" si="148"/>
        <v>805165</v>
      </c>
      <c r="V2403" s="1">
        <f t="shared" si="149"/>
        <v>0</v>
      </c>
      <c r="W2403" s="1">
        <f t="shared" si="150"/>
        <v>0</v>
      </c>
      <c r="X2403" s="1">
        <f t="shared" si="151"/>
        <v>0</v>
      </c>
    </row>
    <row r="2404" spans="1:24" hidden="1" x14ac:dyDescent="0.3">
      <c r="A2404" t="s">
        <v>22</v>
      </c>
      <c r="B2404" t="s">
        <v>27</v>
      </c>
      <c r="C2404">
        <v>1975</v>
      </c>
      <c r="D2404" s="1">
        <v>914984</v>
      </c>
      <c r="E2404" s="9">
        <v>1</v>
      </c>
      <c r="F2404" s="1">
        <v>914984</v>
      </c>
      <c r="G2404" s="9">
        <v>1</v>
      </c>
      <c r="H2404" s="1">
        <v>914984</v>
      </c>
      <c r="I2404" s="9">
        <v>1</v>
      </c>
      <c r="J2404" s="1">
        <v>914984</v>
      </c>
      <c r="K2404" s="1">
        <v>670313</v>
      </c>
      <c r="L2404" s="10">
        <v>0.41590678552492899</v>
      </c>
      <c r="M2404" s="1">
        <v>1585297</v>
      </c>
      <c r="N2404" s="1">
        <v>696706</v>
      </c>
      <c r="O2404" s="10">
        <v>0.43228275882450601</v>
      </c>
      <c r="P2404" s="1">
        <v>1611690.46365516</v>
      </c>
      <c r="Q2404" s="9">
        <v>4</v>
      </c>
      <c r="R2404" s="9">
        <v>5</v>
      </c>
      <c r="S2404" s="9">
        <v>5</v>
      </c>
      <c r="T2404" s="9"/>
      <c r="U2404" s="1">
        <f t="shared" si="148"/>
        <v>914984</v>
      </c>
      <c r="V2404" s="1">
        <f t="shared" si="149"/>
        <v>0</v>
      </c>
      <c r="W2404" s="1">
        <f t="shared" si="150"/>
        <v>0</v>
      </c>
      <c r="X2404" s="1">
        <f t="shared" si="151"/>
        <v>0</v>
      </c>
    </row>
    <row r="2405" spans="1:24" hidden="1" x14ac:dyDescent="0.3">
      <c r="A2405" t="s">
        <v>22</v>
      </c>
      <c r="B2405" t="s">
        <v>27</v>
      </c>
      <c r="C2405">
        <v>1976</v>
      </c>
      <c r="D2405" s="1">
        <v>648062</v>
      </c>
      <c r="E2405" s="9">
        <v>1</v>
      </c>
      <c r="F2405" s="1">
        <v>648062</v>
      </c>
      <c r="G2405" s="9">
        <v>1</v>
      </c>
      <c r="H2405" s="1">
        <v>648062</v>
      </c>
      <c r="I2405" s="9">
        <v>1</v>
      </c>
      <c r="J2405" s="1">
        <v>648062</v>
      </c>
      <c r="K2405" s="1">
        <v>841775</v>
      </c>
      <c r="L2405" s="10">
        <v>0.53714076450604997</v>
      </c>
      <c r="M2405" s="1">
        <v>1489837</v>
      </c>
      <c r="N2405" s="1">
        <v>919078</v>
      </c>
      <c r="O2405" s="10">
        <v>0.58646818872108497</v>
      </c>
      <c r="P2405" s="1">
        <v>1567140.41388032</v>
      </c>
      <c r="Q2405" s="9">
        <v>4</v>
      </c>
      <c r="R2405" s="9">
        <v>5</v>
      </c>
      <c r="S2405" s="9">
        <v>5</v>
      </c>
      <c r="T2405" s="9"/>
      <c r="U2405" s="1">
        <f t="shared" si="148"/>
        <v>648062</v>
      </c>
      <c r="V2405" s="1">
        <f t="shared" si="149"/>
        <v>0</v>
      </c>
      <c r="W2405" s="1">
        <f t="shared" si="150"/>
        <v>0</v>
      </c>
      <c r="X2405" s="1">
        <f t="shared" si="151"/>
        <v>0</v>
      </c>
    </row>
    <row r="2406" spans="1:24" hidden="1" x14ac:dyDescent="0.3">
      <c r="A2406" t="s">
        <v>22</v>
      </c>
      <c r="B2406" t="s">
        <v>27</v>
      </c>
      <c r="C2406">
        <v>1977</v>
      </c>
      <c r="D2406" s="1">
        <v>1058658</v>
      </c>
      <c r="E2406" s="9">
        <v>1</v>
      </c>
      <c r="F2406" s="1">
        <v>1058658</v>
      </c>
      <c r="G2406" s="9">
        <v>1</v>
      </c>
      <c r="H2406" s="1">
        <v>1058658</v>
      </c>
      <c r="I2406" s="9">
        <v>1</v>
      </c>
      <c r="J2406" s="1">
        <v>1058658</v>
      </c>
      <c r="K2406" s="1">
        <v>1367329</v>
      </c>
      <c r="L2406" s="10">
        <v>0.52594518103637899</v>
      </c>
      <c r="M2406" s="1">
        <v>2425987</v>
      </c>
      <c r="N2406" s="1">
        <v>1541098</v>
      </c>
      <c r="O2406" s="10">
        <v>0.592785691376984</v>
      </c>
      <c r="P2406" s="1">
        <v>2599755.7336786902</v>
      </c>
      <c r="Q2406" s="9">
        <v>4</v>
      </c>
      <c r="R2406" s="9">
        <v>5</v>
      </c>
      <c r="S2406" s="9">
        <v>5</v>
      </c>
      <c r="T2406" s="9"/>
      <c r="U2406" s="1">
        <f t="shared" si="148"/>
        <v>1058658</v>
      </c>
      <c r="V2406" s="1">
        <f t="shared" si="149"/>
        <v>0</v>
      </c>
      <c r="W2406" s="1">
        <f t="shared" si="150"/>
        <v>0</v>
      </c>
      <c r="X2406" s="1">
        <f t="shared" si="151"/>
        <v>0</v>
      </c>
    </row>
    <row r="2407" spans="1:24" hidden="1" x14ac:dyDescent="0.3">
      <c r="A2407" t="s">
        <v>22</v>
      </c>
      <c r="B2407" t="s">
        <v>27</v>
      </c>
      <c r="C2407">
        <v>1978</v>
      </c>
      <c r="D2407" s="1">
        <v>471683</v>
      </c>
      <c r="E2407" s="9">
        <v>1</v>
      </c>
      <c r="F2407" s="1">
        <v>471683</v>
      </c>
      <c r="G2407" s="9">
        <v>1</v>
      </c>
      <c r="H2407" s="1">
        <v>471683</v>
      </c>
      <c r="I2407" s="9">
        <v>1</v>
      </c>
      <c r="J2407" s="1">
        <v>471683</v>
      </c>
      <c r="K2407" s="1">
        <v>654500</v>
      </c>
      <c r="L2407" s="10">
        <v>0.53204935118259999</v>
      </c>
      <c r="M2407" s="1">
        <v>1126183</v>
      </c>
      <c r="N2407" s="1">
        <v>758466</v>
      </c>
      <c r="O2407" s="10">
        <v>0.61656431351269902</v>
      </c>
      <c r="P2407" s="1">
        <v>1230149.0426503201</v>
      </c>
      <c r="Q2407" s="9">
        <v>4</v>
      </c>
      <c r="R2407" s="9">
        <v>5</v>
      </c>
      <c r="S2407" s="9">
        <v>5</v>
      </c>
      <c r="T2407" s="9"/>
      <c r="U2407" s="1">
        <f t="shared" si="148"/>
        <v>471683</v>
      </c>
      <c r="V2407" s="1">
        <f t="shared" si="149"/>
        <v>0</v>
      </c>
      <c r="W2407" s="1">
        <f t="shared" si="150"/>
        <v>0</v>
      </c>
      <c r="X2407" s="1">
        <f t="shared" si="151"/>
        <v>0</v>
      </c>
    </row>
    <row r="2408" spans="1:24" hidden="1" x14ac:dyDescent="0.3">
      <c r="A2408" t="s">
        <v>22</v>
      </c>
      <c r="B2408" t="s">
        <v>27</v>
      </c>
      <c r="C2408">
        <v>1979</v>
      </c>
      <c r="D2408" s="1">
        <v>1297161</v>
      </c>
      <c r="E2408" s="9">
        <v>1</v>
      </c>
      <c r="F2408" s="1">
        <v>1297161</v>
      </c>
      <c r="G2408" s="9">
        <v>1</v>
      </c>
      <c r="H2408" s="1">
        <v>1297161</v>
      </c>
      <c r="I2408" s="9">
        <v>1</v>
      </c>
      <c r="J2408" s="1">
        <v>1297161</v>
      </c>
      <c r="K2408" s="1">
        <v>1576651</v>
      </c>
      <c r="L2408" s="10">
        <v>0.515950986610207</v>
      </c>
      <c r="M2408" s="1">
        <v>2873812</v>
      </c>
      <c r="N2408" s="1">
        <v>1758654</v>
      </c>
      <c r="O2408" s="10">
        <v>0.57551053873430902</v>
      </c>
      <c r="P2408" s="1">
        <v>3055815.4571204199</v>
      </c>
      <c r="Q2408" s="9">
        <v>4</v>
      </c>
      <c r="R2408" s="9">
        <v>5</v>
      </c>
      <c r="S2408" s="9">
        <v>5</v>
      </c>
      <c r="T2408" s="9"/>
      <c r="U2408" s="1">
        <f t="shared" si="148"/>
        <v>1297161</v>
      </c>
      <c r="V2408" s="1">
        <f t="shared" si="149"/>
        <v>0</v>
      </c>
      <c r="W2408" s="1">
        <f t="shared" si="150"/>
        <v>0</v>
      </c>
      <c r="X2408" s="1">
        <f t="shared" si="151"/>
        <v>0</v>
      </c>
    </row>
    <row r="2409" spans="1:24" hidden="1" x14ac:dyDescent="0.3">
      <c r="A2409" t="s">
        <v>22</v>
      </c>
      <c r="B2409" t="s">
        <v>27</v>
      </c>
      <c r="C2409">
        <v>1980</v>
      </c>
      <c r="D2409" s="1">
        <v>602807</v>
      </c>
      <c r="E2409" s="9">
        <v>1</v>
      </c>
      <c r="F2409" s="1">
        <v>602807</v>
      </c>
      <c r="G2409" s="9">
        <v>1</v>
      </c>
      <c r="H2409" s="1">
        <v>602807</v>
      </c>
      <c r="I2409" s="9">
        <v>1</v>
      </c>
      <c r="J2409" s="1">
        <v>602807</v>
      </c>
      <c r="K2409" s="1">
        <v>669200</v>
      </c>
      <c r="L2409" s="10">
        <v>0.435345855910857</v>
      </c>
      <c r="M2409" s="1">
        <v>1272007</v>
      </c>
      <c r="N2409" s="1">
        <v>934362</v>
      </c>
      <c r="O2409" s="10">
        <v>0.60784612166852903</v>
      </c>
      <c r="P2409" s="1">
        <v>1537168.64629355</v>
      </c>
      <c r="Q2409" s="9">
        <v>4</v>
      </c>
      <c r="R2409" s="9">
        <v>5</v>
      </c>
      <c r="S2409" s="9">
        <v>5</v>
      </c>
      <c r="T2409" s="9"/>
      <c r="U2409" s="1">
        <f t="shared" si="148"/>
        <v>602807</v>
      </c>
      <c r="V2409" s="1">
        <f t="shared" si="149"/>
        <v>0</v>
      </c>
      <c r="W2409" s="1">
        <f t="shared" si="150"/>
        <v>0</v>
      </c>
      <c r="X2409" s="1">
        <f t="shared" si="151"/>
        <v>0</v>
      </c>
    </row>
    <row r="2410" spans="1:24" hidden="1" x14ac:dyDescent="0.3">
      <c r="A2410" t="s">
        <v>22</v>
      </c>
      <c r="B2410" t="s">
        <v>27</v>
      </c>
      <c r="C2410">
        <v>1981</v>
      </c>
      <c r="D2410" s="1">
        <v>1584095</v>
      </c>
      <c r="E2410" s="9">
        <v>1</v>
      </c>
      <c r="F2410" s="1">
        <v>1584095</v>
      </c>
      <c r="G2410" s="9">
        <v>1</v>
      </c>
      <c r="H2410" s="1">
        <v>1584095</v>
      </c>
      <c r="I2410" s="9">
        <v>1</v>
      </c>
      <c r="J2410" s="1">
        <v>1584095</v>
      </c>
      <c r="K2410" s="1">
        <v>2050033</v>
      </c>
      <c r="L2410" s="10">
        <v>0.53309222731516204</v>
      </c>
      <c r="M2410" s="1">
        <v>3634128</v>
      </c>
      <c r="N2410" s="1">
        <v>2261455</v>
      </c>
      <c r="O2410" s="10">
        <v>0.58807057394832696</v>
      </c>
      <c r="P2410" s="1">
        <v>3845550.3474974302</v>
      </c>
      <c r="Q2410" s="9">
        <v>4</v>
      </c>
      <c r="R2410" s="9">
        <v>5</v>
      </c>
      <c r="S2410" s="9">
        <v>5</v>
      </c>
      <c r="T2410" s="9"/>
      <c r="U2410" s="1">
        <f t="shared" si="148"/>
        <v>1584095</v>
      </c>
      <c r="V2410" s="1">
        <f t="shared" si="149"/>
        <v>0</v>
      </c>
      <c r="W2410" s="1">
        <f t="shared" si="150"/>
        <v>0</v>
      </c>
      <c r="X2410" s="1">
        <f t="shared" si="151"/>
        <v>0</v>
      </c>
    </row>
    <row r="2411" spans="1:24" hidden="1" x14ac:dyDescent="0.3">
      <c r="A2411" t="s">
        <v>22</v>
      </c>
      <c r="B2411" t="s">
        <v>27</v>
      </c>
      <c r="C2411">
        <v>1982</v>
      </c>
      <c r="D2411" s="1">
        <v>1236127</v>
      </c>
      <c r="E2411" s="9">
        <v>1</v>
      </c>
      <c r="F2411" s="1">
        <v>1236127</v>
      </c>
      <c r="G2411" s="9">
        <v>1</v>
      </c>
      <c r="H2411" s="1">
        <v>1236127</v>
      </c>
      <c r="I2411" s="9">
        <v>1</v>
      </c>
      <c r="J2411" s="1">
        <v>1236127</v>
      </c>
      <c r="K2411" s="1">
        <v>2260824</v>
      </c>
      <c r="L2411" s="10">
        <v>0.60049417414490702</v>
      </c>
      <c r="M2411" s="1">
        <v>3497062</v>
      </c>
      <c r="N2411" s="1">
        <v>2528812</v>
      </c>
      <c r="O2411" s="10">
        <v>0.67169417414490695</v>
      </c>
      <c r="P2411" s="1">
        <v>3764939</v>
      </c>
      <c r="Q2411" s="9">
        <v>4</v>
      </c>
      <c r="R2411" s="9">
        <v>5</v>
      </c>
      <c r="S2411" s="9">
        <v>5</v>
      </c>
      <c r="T2411" s="9"/>
      <c r="U2411" s="1">
        <f t="shared" si="148"/>
        <v>1236127</v>
      </c>
      <c r="V2411" s="1">
        <f t="shared" si="149"/>
        <v>0</v>
      </c>
      <c r="W2411" s="1">
        <f t="shared" si="150"/>
        <v>0</v>
      </c>
      <c r="X2411" s="1">
        <f t="shared" si="151"/>
        <v>0</v>
      </c>
    </row>
    <row r="2412" spans="1:24" hidden="1" x14ac:dyDescent="0.3">
      <c r="A2412" t="s">
        <v>22</v>
      </c>
      <c r="B2412" t="s">
        <v>27</v>
      </c>
      <c r="C2412">
        <v>1983</v>
      </c>
      <c r="D2412" s="1">
        <v>972824</v>
      </c>
      <c r="E2412" s="9">
        <v>1</v>
      </c>
      <c r="F2412" s="1">
        <v>972824</v>
      </c>
      <c r="G2412" s="9">
        <v>1</v>
      </c>
      <c r="H2412" s="1">
        <v>972824</v>
      </c>
      <c r="I2412" s="9">
        <v>1</v>
      </c>
      <c r="J2412" s="1">
        <v>972824</v>
      </c>
      <c r="K2412" s="1">
        <v>681670</v>
      </c>
      <c r="L2412" s="10">
        <v>0.34652982258336701</v>
      </c>
      <c r="M2412" s="1">
        <v>1654439</v>
      </c>
      <c r="N2412" s="1">
        <v>994307</v>
      </c>
      <c r="O2412" s="10">
        <v>0.50542982258336699</v>
      </c>
      <c r="P2412" s="1">
        <v>1967131</v>
      </c>
      <c r="Q2412" s="9">
        <v>4</v>
      </c>
      <c r="R2412" s="9">
        <v>5</v>
      </c>
      <c r="S2412" s="9">
        <v>5</v>
      </c>
      <c r="T2412" s="9"/>
      <c r="U2412" s="1">
        <f t="shared" si="148"/>
        <v>972824</v>
      </c>
      <c r="V2412" s="1">
        <f t="shared" si="149"/>
        <v>0</v>
      </c>
      <c r="W2412" s="1">
        <f t="shared" si="150"/>
        <v>0</v>
      </c>
      <c r="X2412" s="1">
        <f t="shared" si="151"/>
        <v>0</v>
      </c>
    </row>
    <row r="2413" spans="1:24" hidden="1" x14ac:dyDescent="0.3">
      <c r="A2413" t="s">
        <v>22</v>
      </c>
      <c r="B2413" t="s">
        <v>27</v>
      </c>
      <c r="C2413">
        <v>1984</v>
      </c>
      <c r="D2413" s="1">
        <v>1116850</v>
      </c>
      <c r="E2413" s="9">
        <v>1</v>
      </c>
      <c r="F2413" s="1">
        <v>1116850</v>
      </c>
      <c r="G2413" s="9">
        <v>1</v>
      </c>
      <c r="H2413" s="1">
        <v>1116850</v>
      </c>
      <c r="I2413" s="9">
        <v>1</v>
      </c>
      <c r="J2413" s="1">
        <v>1116850</v>
      </c>
      <c r="K2413" s="1">
        <v>1093951</v>
      </c>
      <c r="L2413" s="10">
        <v>0.45060153718761298</v>
      </c>
      <c r="M2413" s="1">
        <v>2210786</v>
      </c>
      <c r="N2413" s="1">
        <v>1310908</v>
      </c>
      <c r="O2413" s="10">
        <v>0.54000153718761301</v>
      </c>
      <c r="P2413" s="1">
        <v>2427758</v>
      </c>
      <c r="Q2413" s="9">
        <v>4</v>
      </c>
      <c r="R2413" s="9">
        <v>5</v>
      </c>
      <c r="S2413" s="9">
        <v>5</v>
      </c>
      <c r="T2413" s="9"/>
      <c r="U2413" s="1">
        <f t="shared" si="148"/>
        <v>1116850</v>
      </c>
      <c r="V2413" s="1">
        <f t="shared" si="149"/>
        <v>0</v>
      </c>
      <c r="W2413" s="1">
        <f t="shared" si="150"/>
        <v>0</v>
      </c>
      <c r="X2413" s="1">
        <f t="shared" si="151"/>
        <v>0</v>
      </c>
    </row>
    <row r="2414" spans="1:24" hidden="1" x14ac:dyDescent="0.3">
      <c r="A2414" t="s">
        <v>22</v>
      </c>
      <c r="B2414" t="s">
        <v>27</v>
      </c>
      <c r="C2414">
        <v>1985</v>
      </c>
      <c r="D2414" s="1">
        <v>2289989</v>
      </c>
      <c r="E2414" s="9">
        <v>1</v>
      </c>
      <c r="F2414" s="1">
        <v>2289989</v>
      </c>
      <c r="G2414" s="9">
        <v>1</v>
      </c>
      <c r="H2414" s="1">
        <v>2289989</v>
      </c>
      <c r="I2414" s="9">
        <v>1</v>
      </c>
      <c r="J2414" s="1">
        <v>2289989</v>
      </c>
      <c r="K2414" s="1">
        <v>2557841</v>
      </c>
      <c r="L2414" s="10">
        <v>0.47921418447382003</v>
      </c>
      <c r="M2414" s="1">
        <v>4847635</v>
      </c>
      <c r="N2414" s="1">
        <v>3047584</v>
      </c>
      <c r="O2414" s="10">
        <v>0.57101418447382002</v>
      </c>
      <c r="P2414" s="1">
        <v>5337573</v>
      </c>
      <c r="Q2414" s="9">
        <v>4</v>
      </c>
      <c r="R2414" s="9">
        <v>5</v>
      </c>
      <c r="S2414" s="9">
        <v>5</v>
      </c>
      <c r="T2414" s="9"/>
      <c r="U2414" s="1">
        <f t="shared" si="148"/>
        <v>2289989</v>
      </c>
      <c r="V2414" s="1">
        <f t="shared" si="149"/>
        <v>0</v>
      </c>
      <c r="W2414" s="1">
        <f t="shared" si="150"/>
        <v>0</v>
      </c>
      <c r="X2414" s="1">
        <f t="shared" si="151"/>
        <v>0</v>
      </c>
    </row>
    <row r="2415" spans="1:24" hidden="1" x14ac:dyDescent="0.3">
      <c r="A2415" t="s">
        <v>22</v>
      </c>
      <c r="B2415" t="s">
        <v>27</v>
      </c>
      <c r="C2415">
        <v>1986</v>
      </c>
      <c r="D2415" s="1">
        <v>809033</v>
      </c>
      <c r="E2415" s="9">
        <v>1</v>
      </c>
      <c r="F2415" s="1">
        <v>809033</v>
      </c>
      <c r="G2415" s="9">
        <v>1</v>
      </c>
      <c r="H2415" s="1">
        <v>809033</v>
      </c>
      <c r="I2415" s="9">
        <v>1</v>
      </c>
      <c r="J2415" s="1">
        <v>809033</v>
      </c>
      <c r="K2415" s="1">
        <v>756532</v>
      </c>
      <c r="L2415" s="10">
        <v>0.41054196263037401</v>
      </c>
      <c r="M2415" s="1">
        <v>1565615</v>
      </c>
      <c r="N2415" s="1">
        <v>1033731</v>
      </c>
      <c r="O2415" s="10">
        <v>0.56094196263037399</v>
      </c>
      <c r="P2415" s="1">
        <v>1842764</v>
      </c>
      <c r="Q2415" s="9">
        <v>4</v>
      </c>
      <c r="R2415" s="9">
        <v>5</v>
      </c>
      <c r="S2415" s="9">
        <v>5</v>
      </c>
      <c r="T2415" s="9"/>
      <c r="U2415" s="1">
        <f t="shared" si="148"/>
        <v>809033</v>
      </c>
      <c r="V2415" s="1">
        <f t="shared" si="149"/>
        <v>0</v>
      </c>
      <c r="W2415" s="1">
        <f t="shared" si="150"/>
        <v>0</v>
      </c>
      <c r="X2415" s="1">
        <f t="shared" si="151"/>
        <v>0</v>
      </c>
    </row>
    <row r="2416" spans="1:24" hidden="1" x14ac:dyDescent="0.3">
      <c r="A2416" t="s">
        <v>22</v>
      </c>
      <c r="B2416" t="s">
        <v>27</v>
      </c>
      <c r="C2416">
        <v>1987</v>
      </c>
      <c r="D2416" s="1">
        <v>1429469</v>
      </c>
      <c r="E2416" s="9">
        <v>1</v>
      </c>
      <c r="F2416" s="1">
        <v>1429469</v>
      </c>
      <c r="G2416" s="9">
        <v>1</v>
      </c>
      <c r="H2416" s="1">
        <v>1429469</v>
      </c>
      <c r="I2416" s="9">
        <v>1</v>
      </c>
      <c r="J2416" s="1">
        <v>1429469</v>
      </c>
      <c r="K2416" s="1">
        <v>871292</v>
      </c>
      <c r="L2416" s="10">
        <v>0.36297140287222102</v>
      </c>
      <c r="M2416" s="1">
        <v>2300706</v>
      </c>
      <c r="N2416" s="1">
        <v>970974</v>
      </c>
      <c r="O2416" s="10">
        <v>0.404471402872221</v>
      </c>
      <c r="P2416" s="1">
        <v>2400443</v>
      </c>
      <c r="Q2416" s="9">
        <v>4</v>
      </c>
      <c r="R2416" s="9">
        <v>5</v>
      </c>
      <c r="S2416" s="9">
        <v>5</v>
      </c>
      <c r="T2416" s="9"/>
      <c r="U2416" s="1">
        <f t="shared" si="148"/>
        <v>1429469</v>
      </c>
      <c r="V2416" s="1">
        <f t="shared" si="149"/>
        <v>0</v>
      </c>
      <c r="W2416" s="1">
        <f t="shared" si="150"/>
        <v>0</v>
      </c>
      <c r="X2416" s="1">
        <f t="shared" si="151"/>
        <v>0</v>
      </c>
    </row>
    <row r="2417" spans="1:24" hidden="1" x14ac:dyDescent="0.3">
      <c r="A2417" t="s">
        <v>22</v>
      </c>
      <c r="B2417" t="s">
        <v>27</v>
      </c>
      <c r="C2417">
        <v>1988</v>
      </c>
      <c r="D2417" s="1">
        <v>1500179</v>
      </c>
      <c r="E2417" s="9">
        <v>1</v>
      </c>
      <c r="F2417" s="1">
        <v>1500179</v>
      </c>
      <c r="G2417" s="9">
        <v>1</v>
      </c>
      <c r="H2417" s="1">
        <v>1500179</v>
      </c>
      <c r="I2417" s="9">
        <v>1</v>
      </c>
      <c r="J2417" s="1">
        <v>1500179</v>
      </c>
      <c r="K2417" s="1">
        <v>2000304</v>
      </c>
      <c r="L2417" s="10">
        <v>0.49973886290342601</v>
      </c>
      <c r="M2417" s="1">
        <v>3500494</v>
      </c>
      <c r="N2417" s="1">
        <v>2502519</v>
      </c>
      <c r="O2417" s="10">
        <v>0.62523886290342601</v>
      </c>
      <c r="P2417" s="1">
        <v>4002698</v>
      </c>
      <c r="Q2417" s="9">
        <v>4</v>
      </c>
      <c r="R2417" s="9">
        <v>5</v>
      </c>
      <c r="S2417" s="9">
        <v>5</v>
      </c>
      <c r="T2417" s="9"/>
      <c r="U2417" s="1">
        <f t="shared" si="148"/>
        <v>1500179</v>
      </c>
      <c r="V2417" s="1">
        <f t="shared" si="149"/>
        <v>0</v>
      </c>
      <c r="W2417" s="1">
        <f t="shared" si="150"/>
        <v>0</v>
      </c>
      <c r="X2417" s="1">
        <f t="shared" si="151"/>
        <v>0</v>
      </c>
    </row>
    <row r="2418" spans="1:24" hidden="1" x14ac:dyDescent="0.3">
      <c r="A2418" t="s">
        <v>22</v>
      </c>
      <c r="B2418" t="s">
        <v>27</v>
      </c>
      <c r="C2418">
        <v>1989</v>
      </c>
      <c r="D2418" s="1">
        <v>1210552</v>
      </c>
      <c r="E2418" s="9">
        <v>1</v>
      </c>
      <c r="F2418" s="1">
        <v>1210552</v>
      </c>
      <c r="G2418" s="9">
        <v>1</v>
      </c>
      <c r="H2418" s="1">
        <v>1210552</v>
      </c>
      <c r="I2418" s="9">
        <v>1</v>
      </c>
      <c r="J2418" s="1">
        <v>1210552</v>
      </c>
      <c r="K2418" s="1">
        <v>1045991</v>
      </c>
      <c r="L2418" s="10">
        <v>0.39727108762636898</v>
      </c>
      <c r="M2418" s="1">
        <v>2256525</v>
      </c>
      <c r="N2418" s="1">
        <v>1422388</v>
      </c>
      <c r="O2418" s="10">
        <v>0.540271087626369</v>
      </c>
      <c r="P2418" s="1">
        <v>2632940</v>
      </c>
      <c r="Q2418" s="9">
        <v>4</v>
      </c>
      <c r="R2418" s="9">
        <v>5</v>
      </c>
      <c r="S2418" s="9">
        <v>5</v>
      </c>
      <c r="T2418" s="9"/>
      <c r="U2418" s="1">
        <f t="shared" si="148"/>
        <v>1210552</v>
      </c>
      <c r="V2418" s="1">
        <f t="shared" si="149"/>
        <v>0</v>
      </c>
      <c r="W2418" s="1">
        <f t="shared" si="150"/>
        <v>0</v>
      </c>
      <c r="X2418" s="1">
        <f t="shared" si="151"/>
        <v>0</v>
      </c>
    </row>
    <row r="2419" spans="1:24" hidden="1" x14ac:dyDescent="0.3">
      <c r="A2419" t="s">
        <v>22</v>
      </c>
      <c r="B2419" t="s">
        <v>27</v>
      </c>
      <c r="C2419">
        <v>1990</v>
      </c>
      <c r="D2419" s="1">
        <v>1054407</v>
      </c>
      <c r="E2419" s="9">
        <v>1</v>
      </c>
      <c r="F2419" s="1">
        <v>1054407</v>
      </c>
      <c r="G2419" s="9">
        <v>1</v>
      </c>
      <c r="H2419" s="1">
        <v>1054407</v>
      </c>
      <c r="I2419" s="9">
        <v>1</v>
      </c>
      <c r="J2419" s="1">
        <v>1054407</v>
      </c>
      <c r="K2419" s="1">
        <v>1209090</v>
      </c>
      <c r="L2419" s="10">
        <v>0.44419623895844401</v>
      </c>
      <c r="M2419" s="1">
        <v>2263386</v>
      </c>
      <c r="N2419" s="1">
        <v>1667566</v>
      </c>
      <c r="O2419" s="10">
        <v>0.61259623895844395</v>
      </c>
      <c r="P2419" s="1">
        <v>2721973</v>
      </c>
      <c r="Q2419" s="9">
        <v>4</v>
      </c>
      <c r="R2419" s="9">
        <v>5</v>
      </c>
      <c r="S2419" s="9">
        <v>5</v>
      </c>
      <c r="T2419" s="9"/>
      <c r="U2419" s="1">
        <f t="shared" si="148"/>
        <v>1054407</v>
      </c>
      <c r="V2419" s="1">
        <f t="shared" si="149"/>
        <v>0</v>
      </c>
      <c r="W2419" s="1">
        <f t="shared" si="150"/>
        <v>0</v>
      </c>
      <c r="X2419" s="1">
        <f t="shared" si="151"/>
        <v>0</v>
      </c>
    </row>
    <row r="2420" spans="1:24" hidden="1" x14ac:dyDescent="0.3">
      <c r="A2420" t="s">
        <v>22</v>
      </c>
      <c r="B2420" t="s">
        <v>27</v>
      </c>
      <c r="C2420">
        <v>1991</v>
      </c>
      <c r="D2420" s="1">
        <v>1385424</v>
      </c>
      <c r="E2420" s="9">
        <v>1</v>
      </c>
      <c r="F2420" s="1">
        <v>1385424</v>
      </c>
      <c r="G2420" s="9">
        <v>1</v>
      </c>
      <c r="H2420" s="1">
        <v>1385424</v>
      </c>
      <c r="I2420" s="9">
        <v>1</v>
      </c>
      <c r="J2420" s="1">
        <v>1385424</v>
      </c>
      <c r="K2420" s="1">
        <v>1757281</v>
      </c>
      <c r="L2420" s="10">
        <v>0.46741775369154698</v>
      </c>
      <c r="M2420" s="1">
        <v>3142614</v>
      </c>
      <c r="N2420" s="1">
        <v>2374127</v>
      </c>
      <c r="O2420" s="10">
        <v>0.63151775369154695</v>
      </c>
      <c r="P2420" s="1">
        <v>3759551</v>
      </c>
      <c r="Q2420" s="9">
        <v>4</v>
      </c>
      <c r="R2420" s="9">
        <v>5</v>
      </c>
      <c r="S2420" s="9">
        <v>5</v>
      </c>
      <c r="T2420" s="9"/>
      <c r="U2420" s="1">
        <f t="shared" si="148"/>
        <v>1385424</v>
      </c>
      <c r="V2420" s="1">
        <f t="shared" si="149"/>
        <v>0</v>
      </c>
      <c r="W2420" s="1">
        <f t="shared" si="150"/>
        <v>0</v>
      </c>
      <c r="X2420" s="1">
        <f t="shared" si="151"/>
        <v>0</v>
      </c>
    </row>
    <row r="2421" spans="1:24" hidden="1" x14ac:dyDescent="0.3">
      <c r="A2421" t="s">
        <v>22</v>
      </c>
      <c r="B2421" t="s">
        <v>27</v>
      </c>
      <c r="C2421">
        <v>1992</v>
      </c>
      <c r="D2421" s="1">
        <v>1376780</v>
      </c>
      <c r="E2421" s="9">
        <v>1</v>
      </c>
      <c r="F2421" s="1">
        <v>1376780</v>
      </c>
      <c r="G2421" s="9">
        <v>1</v>
      </c>
      <c r="H2421" s="1">
        <v>1376780</v>
      </c>
      <c r="I2421" s="9">
        <v>1</v>
      </c>
      <c r="J2421" s="1">
        <v>1376780</v>
      </c>
      <c r="K2421" s="1">
        <v>2112839</v>
      </c>
      <c r="L2421" s="10">
        <v>0.50312087170118702</v>
      </c>
      <c r="M2421" s="1">
        <v>3489683</v>
      </c>
      <c r="N2421" s="1">
        <v>2822687</v>
      </c>
      <c r="O2421" s="10">
        <v>0.67212087170118695</v>
      </c>
      <c r="P2421" s="1">
        <v>4199467</v>
      </c>
      <c r="Q2421" s="9">
        <v>4</v>
      </c>
      <c r="R2421" s="9">
        <v>5</v>
      </c>
      <c r="S2421" s="9">
        <v>5</v>
      </c>
      <c r="T2421" s="9"/>
      <c r="U2421" s="1">
        <f t="shared" si="148"/>
        <v>1376780</v>
      </c>
      <c r="V2421" s="1">
        <f t="shared" si="149"/>
        <v>0</v>
      </c>
      <c r="W2421" s="1">
        <f t="shared" si="150"/>
        <v>0</v>
      </c>
      <c r="X2421" s="1">
        <f t="shared" si="151"/>
        <v>0</v>
      </c>
    </row>
    <row r="2422" spans="1:24" hidden="1" x14ac:dyDescent="0.3">
      <c r="A2422" t="s">
        <v>22</v>
      </c>
      <c r="B2422" t="s">
        <v>27</v>
      </c>
      <c r="C2422">
        <v>1993</v>
      </c>
      <c r="D2422" s="1">
        <v>1779470</v>
      </c>
      <c r="E2422" s="9">
        <v>1</v>
      </c>
      <c r="F2422" s="1">
        <v>1779470</v>
      </c>
      <c r="G2422" s="9">
        <v>1</v>
      </c>
      <c r="H2422" s="1">
        <v>1779470</v>
      </c>
      <c r="I2422" s="9">
        <v>1</v>
      </c>
      <c r="J2422" s="1">
        <v>1779470</v>
      </c>
      <c r="K2422" s="1">
        <v>2431326</v>
      </c>
      <c r="L2422" s="10">
        <v>0.51144900337600296</v>
      </c>
      <c r="M2422" s="1">
        <v>4210745</v>
      </c>
      <c r="N2422" s="1">
        <v>2974329</v>
      </c>
      <c r="O2422" s="10">
        <v>0.62564900337600304</v>
      </c>
      <c r="P2422" s="1">
        <v>4753799</v>
      </c>
      <c r="Q2422" s="9">
        <v>4</v>
      </c>
      <c r="R2422" s="9">
        <v>5</v>
      </c>
      <c r="S2422" s="9">
        <v>5</v>
      </c>
      <c r="T2422" s="9"/>
      <c r="U2422" s="1">
        <f t="shared" si="148"/>
        <v>1779470</v>
      </c>
      <c r="V2422" s="1">
        <f t="shared" si="149"/>
        <v>0</v>
      </c>
      <c r="W2422" s="1">
        <f t="shared" si="150"/>
        <v>0</v>
      </c>
      <c r="X2422" s="1">
        <f t="shared" si="151"/>
        <v>0</v>
      </c>
    </row>
    <row r="2423" spans="1:24" hidden="1" x14ac:dyDescent="0.3">
      <c r="A2423" t="s">
        <v>22</v>
      </c>
      <c r="B2423" t="s">
        <v>27</v>
      </c>
      <c r="C2423">
        <v>1994</v>
      </c>
      <c r="D2423" s="1">
        <v>1152639</v>
      </c>
      <c r="E2423" s="9">
        <v>1</v>
      </c>
      <c r="F2423" s="1">
        <v>1152639</v>
      </c>
      <c r="G2423" s="9">
        <v>1</v>
      </c>
      <c r="H2423" s="1">
        <v>1152639</v>
      </c>
      <c r="I2423" s="9">
        <v>1</v>
      </c>
      <c r="J2423" s="1">
        <v>1152639</v>
      </c>
      <c r="K2423" s="1">
        <v>1023832</v>
      </c>
      <c r="L2423" s="10">
        <v>0.376416749834941</v>
      </c>
      <c r="M2423" s="1">
        <v>2176552</v>
      </c>
      <c r="N2423" s="1">
        <v>1567303</v>
      </c>
      <c r="O2423" s="10">
        <v>0.57621674983494098</v>
      </c>
      <c r="P2423" s="1">
        <v>2719942</v>
      </c>
      <c r="Q2423" s="9">
        <v>4</v>
      </c>
      <c r="R2423" s="9">
        <v>5</v>
      </c>
      <c r="S2423" s="9">
        <v>5</v>
      </c>
      <c r="T2423" s="9"/>
      <c r="U2423" s="1">
        <f t="shared" si="148"/>
        <v>1152639</v>
      </c>
      <c r="V2423" s="1">
        <f t="shared" si="149"/>
        <v>0</v>
      </c>
      <c r="W2423" s="1">
        <f t="shared" si="150"/>
        <v>0</v>
      </c>
      <c r="X2423" s="1">
        <f t="shared" si="151"/>
        <v>0</v>
      </c>
    </row>
    <row r="2424" spans="1:24" hidden="1" x14ac:dyDescent="0.3">
      <c r="A2424" t="s">
        <v>22</v>
      </c>
      <c r="B2424" t="s">
        <v>27</v>
      </c>
      <c r="C2424">
        <v>1995</v>
      </c>
      <c r="D2424" s="1">
        <v>1887690</v>
      </c>
      <c r="E2424" s="9">
        <v>1</v>
      </c>
      <c r="F2424" s="1">
        <v>1887690</v>
      </c>
      <c r="G2424" s="9">
        <v>1</v>
      </c>
      <c r="H2424" s="1">
        <v>1887690</v>
      </c>
      <c r="I2424" s="9">
        <v>1</v>
      </c>
      <c r="J2424" s="1">
        <v>1887690</v>
      </c>
      <c r="K2424" s="1">
        <v>3128380</v>
      </c>
      <c r="L2424" s="10">
        <v>0.55764216161191804</v>
      </c>
      <c r="M2424" s="1">
        <v>5016033</v>
      </c>
      <c r="N2424" s="1">
        <v>3722324</v>
      </c>
      <c r="O2424" s="10">
        <v>0.66354216161191804</v>
      </c>
      <c r="P2424" s="1">
        <v>5610014</v>
      </c>
      <c r="Q2424" s="9">
        <v>4</v>
      </c>
      <c r="R2424" s="9">
        <v>5</v>
      </c>
      <c r="S2424" s="9">
        <v>5</v>
      </c>
      <c r="T2424" s="9"/>
      <c r="U2424" s="1">
        <f t="shared" si="148"/>
        <v>1887690</v>
      </c>
      <c r="V2424" s="1">
        <f t="shared" si="149"/>
        <v>0</v>
      </c>
      <c r="W2424" s="1">
        <f t="shared" si="150"/>
        <v>0</v>
      </c>
      <c r="X2424" s="1">
        <f t="shared" si="151"/>
        <v>0</v>
      </c>
    </row>
    <row r="2425" spans="1:24" hidden="1" x14ac:dyDescent="0.3">
      <c r="A2425" t="s">
        <v>22</v>
      </c>
      <c r="B2425" t="s">
        <v>27</v>
      </c>
      <c r="C2425">
        <v>1996</v>
      </c>
      <c r="D2425" s="1">
        <v>1956065</v>
      </c>
      <c r="E2425" s="9">
        <v>1</v>
      </c>
      <c r="F2425" s="1">
        <v>1956065</v>
      </c>
      <c r="G2425" s="9">
        <v>1</v>
      </c>
      <c r="H2425" s="1">
        <v>1956065</v>
      </c>
      <c r="I2425" s="9">
        <v>1</v>
      </c>
      <c r="J2425" s="1">
        <v>1956065</v>
      </c>
      <c r="K2425" s="1">
        <v>4932377</v>
      </c>
      <c r="L2425" s="10">
        <v>0.658843972519771</v>
      </c>
      <c r="M2425" s="1">
        <v>6888624</v>
      </c>
      <c r="N2425" s="1">
        <v>5530347</v>
      </c>
      <c r="O2425" s="10">
        <v>0.73874397251977098</v>
      </c>
      <c r="P2425" s="1">
        <v>7486412</v>
      </c>
      <c r="Q2425" s="9">
        <v>4</v>
      </c>
      <c r="R2425" s="9">
        <v>5</v>
      </c>
      <c r="S2425" s="9">
        <v>5</v>
      </c>
      <c r="T2425" s="9"/>
      <c r="U2425" s="1">
        <f t="shared" si="148"/>
        <v>1956065</v>
      </c>
      <c r="V2425" s="1">
        <f t="shared" si="149"/>
        <v>0</v>
      </c>
      <c r="W2425" s="1">
        <f t="shared" si="150"/>
        <v>0</v>
      </c>
      <c r="X2425" s="1">
        <f t="shared" si="151"/>
        <v>0</v>
      </c>
    </row>
    <row r="2426" spans="1:24" hidden="1" x14ac:dyDescent="0.3">
      <c r="A2426" t="s">
        <v>22</v>
      </c>
      <c r="B2426" t="s">
        <v>27</v>
      </c>
      <c r="C2426">
        <v>1997</v>
      </c>
      <c r="D2426" s="1">
        <v>1021064</v>
      </c>
      <c r="E2426" s="9">
        <v>1</v>
      </c>
      <c r="F2426" s="1">
        <v>1021064</v>
      </c>
      <c r="G2426" s="9">
        <v>1</v>
      </c>
      <c r="H2426" s="1">
        <v>1021064</v>
      </c>
      <c r="I2426" s="9">
        <v>1</v>
      </c>
      <c r="J2426" s="1">
        <v>1021064</v>
      </c>
      <c r="K2426" s="1">
        <v>2102211</v>
      </c>
      <c r="L2426" s="10">
        <v>0.55917975704609602</v>
      </c>
      <c r="M2426" s="1">
        <v>3123140</v>
      </c>
      <c r="N2426" s="1">
        <v>2738390</v>
      </c>
      <c r="O2426" s="10">
        <v>0.72837975704609603</v>
      </c>
      <c r="P2426" s="1">
        <v>3759454</v>
      </c>
      <c r="Q2426" s="9">
        <v>4</v>
      </c>
      <c r="R2426" s="9">
        <v>5</v>
      </c>
      <c r="S2426" s="9">
        <v>5</v>
      </c>
      <c r="T2426" s="9"/>
      <c r="U2426" s="1">
        <f t="shared" si="148"/>
        <v>1021064</v>
      </c>
      <c r="V2426" s="1">
        <f t="shared" si="149"/>
        <v>0</v>
      </c>
      <c r="W2426" s="1">
        <f t="shared" si="150"/>
        <v>0</v>
      </c>
      <c r="X2426" s="1">
        <f t="shared" si="151"/>
        <v>0</v>
      </c>
    </row>
    <row r="2427" spans="1:24" hidden="1" x14ac:dyDescent="0.3">
      <c r="A2427" t="s">
        <v>22</v>
      </c>
      <c r="B2427" t="s">
        <v>27</v>
      </c>
      <c r="C2427">
        <v>1998</v>
      </c>
      <c r="D2427" s="1">
        <v>582318</v>
      </c>
      <c r="E2427" s="9">
        <v>1</v>
      </c>
      <c r="F2427" s="1">
        <v>582318</v>
      </c>
      <c r="G2427" s="9">
        <v>1</v>
      </c>
      <c r="H2427" s="1">
        <v>582318</v>
      </c>
      <c r="I2427" s="9">
        <v>1</v>
      </c>
      <c r="J2427" s="1">
        <v>582318</v>
      </c>
      <c r="K2427" s="1">
        <v>242376</v>
      </c>
      <c r="L2427" s="10">
        <v>0.24168198916113201</v>
      </c>
      <c r="M2427" s="1">
        <v>824734</v>
      </c>
      <c r="N2427" s="1">
        <v>420554</v>
      </c>
      <c r="O2427" s="10">
        <v>0.41938198916113201</v>
      </c>
      <c r="P2427" s="1">
        <v>1002872</v>
      </c>
      <c r="Q2427" s="9">
        <v>4</v>
      </c>
      <c r="R2427" s="9">
        <v>5</v>
      </c>
      <c r="S2427" s="9">
        <v>5</v>
      </c>
      <c r="T2427" s="9"/>
      <c r="U2427" s="1">
        <f t="shared" si="148"/>
        <v>582318</v>
      </c>
      <c r="V2427" s="1">
        <f t="shared" si="149"/>
        <v>0</v>
      </c>
      <c r="W2427" s="1">
        <f t="shared" si="150"/>
        <v>0</v>
      </c>
      <c r="X2427" s="1">
        <f t="shared" si="151"/>
        <v>0</v>
      </c>
    </row>
    <row r="2428" spans="1:24" hidden="1" x14ac:dyDescent="0.3">
      <c r="A2428" t="s">
        <v>22</v>
      </c>
      <c r="B2428" t="s">
        <v>27</v>
      </c>
      <c r="C2428">
        <v>1999</v>
      </c>
      <c r="D2428" s="1">
        <v>723496</v>
      </c>
      <c r="E2428" s="9">
        <v>1</v>
      </c>
      <c r="F2428" s="1">
        <v>723496</v>
      </c>
      <c r="G2428" s="9">
        <v>1</v>
      </c>
      <c r="H2428" s="1">
        <v>723496</v>
      </c>
      <c r="I2428" s="9">
        <v>1</v>
      </c>
      <c r="J2428" s="1">
        <v>723496</v>
      </c>
      <c r="K2428" s="1">
        <v>140072</v>
      </c>
      <c r="L2428" s="10">
        <v>0.15089952559297601</v>
      </c>
      <c r="M2428" s="1">
        <v>863580</v>
      </c>
      <c r="N2428" s="1">
        <v>204748</v>
      </c>
      <c r="O2428" s="10">
        <v>0.22059952559297599</v>
      </c>
      <c r="P2428" s="1">
        <v>928245</v>
      </c>
      <c r="Q2428" s="9">
        <v>4</v>
      </c>
      <c r="R2428" s="9">
        <v>5</v>
      </c>
      <c r="S2428" s="9">
        <v>5</v>
      </c>
      <c r="T2428" s="9"/>
      <c r="U2428" s="1">
        <f t="shared" si="148"/>
        <v>723496</v>
      </c>
      <c r="V2428" s="1">
        <f t="shared" si="149"/>
        <v>0</v>
      </c>
      <c r="W2428" s="1">
        <f t="shared" si="150"/>
        <v>0</v>
      </c>
      <c r="X2428" s="1">
        <f t="shared" si="151"/>
        <v>0</v>
      </c>
    </row>
    <row r="2429" spans="1:24" hidden="1" x14ac:dyDescent="0.3">
      <c r="A2429" t="s">
        <v>22</v>
      </c>
      <c r="B2429" t="s">
        <v>27</v>
      </c>
      <c r="C2429">
        <v>2000</v>
      </c>
      <c r="D2429" s="1">
        <v>1442337</v>
      </c>
      <c r="E2429" s="9">
        <v>1</v>
      </c>
      <c r="F2429" s="1">
        <v>1442337</v>
      </c>
      <c r="G2429" s="9">
        <v>1</v>
      </c>
      <c r="H2429" s="1">
        <v>1442337</v>
      </c>
      <c r="I2429" s="9">
        <v>1</v>
      </c>
      <c r="J2429" s="1">
        <v>1442337</v>
      </c>
      <c r="K2429" s="1">
        <v>3008812</v>
      </c>
      <c r="L2429" s="10">
        <v>0.64123093268118703</v>
      </c>
      <c r="M2429" s="1">
        <v>4450986</v>
      </c>
      <c r="N2429" s="1">
        <v>3249907</v>
      </c>
      <c r="O2429" s="10">
        <v>0.69263093268118703</v>
      </c>
      <c r="P2429" s="1">
        <v>4692244</v>
      </c>
      <c r="Q2429" s="9">
        <v>4</v>
      </c>
      <c r="R2429" s="9">
        <v>5</v>
      </c>
      <c r="S2429" s="9">
        <v>5</v>
      </c>
      <c r="T2429" s="9"/>
      <c r="U2429" s="1">
        <f t="shared" si="148"/>
        <v>1442337</v>
      </c>
      <c r="V2429" s="1">
        <f t="shared" si="149"/>
        <v>0</v>
      </c>
      <c r="W2429" s="1">
        <f t="shared" si="150"/>
        <v>0</v>
      </c>
      <c r="X2429" s="1">
        <f t="shared" si="151"/>
        <v>0</v>
      </c>
    </row>
    <row r="2430" spans="1:24" hidden="1" x14ac:dyDescent="0.3">
      <c r="A2430" t="s">
        <v>22</v>
      </c>
      <c r="B2430" t="s">
        <v>27</v>
      </c>
      <c r="C2430">
        <v>2001</v>
      </c>
      <c r="D2430" s="1">
        <v>1471640</v>
      </c>
      <c r="E2430" s="9">
        <v>1</v>
      </c>
      <c r="F2430" s="1">
        <v>1471640</v>
      </c>
      <c r="G2430" s="9">
        <v>1</v>
      </c>
      <c r="H2430" s="1">
        <v>1471640</v>
      </c>
      <c r="I2430" s="9">
        <v>1</v>
      </c>
      <c r="J2430" s="1">
        <v>1471640</v>
      </c>
      <c r="K2430" s="1">
        <v>2449334</v>
      </c>
      <c r="L2430" s="10">
        <v>0.55835269445278801</v>
      </c>
      <c r="M2430" s="1">
        <v>3920838</v>
      </c>
      <c r="N2430" s="1">
        <v>2915074</v>
      </c>
      <c r="O2430" s="10">
        <v>0.66455269445278797</v>
      </c>
      <c r="P2430" s="1">
        <v>4386714</v>
      </c>
      <c r="Q2430" s="9">
        <v>4</v>
      </c>
      <c r="R2430" s="9">
        <v>5</v>
      </c>
      <c r="S2430" s="9">
        <v>5</v>
      </c>
      <c r="T2430" s="9"/>
      <c r="U2430" s="1">
        <f t="shared" si="148"/>
        <v>1471640</v>
      </c>
      <c r="V2430" s="1">
        <f t="shared" si="149"/>
        <v>0</v>
      </c>
      <c r="W2430" s="1">
        <f t="shared" si="150"/>
        <v>0</v>
      </c>
      <c r="X2430" s="1">
        <f t="shared" si="151"/>
        <v>0</v>
      </c>
    </row>
    <row r="2431" spans="1:24" hidden="1" x14ac:dyDescent="0.3">
      <c r="A2431" t="s">
        <v>22</v>
      </c>
      <c r="B2431" t="s">
        <v>27</v>
      </c>
      <c r="C2431">
        <v>2002</v>
      </c>
      <c r="D2431" s="1">
        <v>646433</v>
      </c>
      <c r="E2431" s="9">
        <v>1</v>
      </c>
      <c r="F2431" s="1">
        <v>646433</v>
      </c>
      <c r="G2431" s="9">
        <v>1</v>
      </c>
      <c r="H2431" s="1">
        <v>646433</v>
      </c>
      <c r="I2431" s="9">
        <v>1</v>
      </c>
      <c r="J2431" s="1">
        <v>646433</v>
      </c>
      <c r="K2431" s="1">
        <v>680732</v>
      </c>
      <c r="L2431" s="10">
        <v>0.49586107763612403</v>
      </c>
      <c r="M2431" s="1">
        <v>1327194</v>
      </c>
      <c r="N2431" s="1">
        <v>726395</v>
      </c>
      <c r="O2431" s="10">
        <v>0.52916107763612397</v>
      </c>
      <c r="P2431" s="1">
        <v>1372828</v>
      </c>
      <c r="Q2431" s="9">
        <v>4</v>
      </c>
      <c r="R2431" s="9">
        <v>5</v>
      </c>
      <c r="S2431" s="9">
        <v>5</v>
      </c>
      <c r="T2431" s="9"/>
      <c r="U2431" s="1">
        <f t="shared" si="148"/>
        <v>646433</v>
      </c>
      <c r="V2431" s="1">
        <f t="shared" si="149"/>
        <v>0</v>
      </c>
      <c r="W2431" s="1">
        <f t="shared" si="150"/>
        <v>0</v>
      </c>
      <c r="X2431" s="1">
        <f t="shared" si="151"/>
        <v>0</v>
      </c>
    </row>
    <row r="2432" spans="1:24" hidden="1" x14ac:dyDescent="0.3">
      <c r="A2432" t="s">
        <v>22</v>
      </c>
      <c r="B2432" t="s">
        <v>27</v>
      </c>
      <c r="C2432">
        <v>2003</v>
      </c>
      <c r="D2432" s="1">
        <v>1351587</v>
      </c>
      <c r="E2432" s="9">
        <v>1</v>
      </c>
      <c r="F2432" s="1">
        <v>1351587</v>
      </c>
      <c r="G2432" s="9">
        <v>1</v>
      </c>
      <c r="H2432" s="1">
        <v>1351587</v>
      </c>
      <c r="I2432" s="9">
        <v>1</v>
      </c>
      <c r="J2432" s="1">
        <v>1351587</v>
      </c>
      <c r="K2432" s="1">
        <v>633777</v>
      </c>
      <c r="L2432" s="10">
        <v>0.29768108129812099</v>
      </c>
      <c r="M2432" s="1">
        <v>1985334</v>
      </c>
      <c r="N2432" s="1">
        <v>777460</v>
      </c>
      <c r="O2432" s="10">
        <v>0.36518108129812099</v>
      </c>
      <c r="P2432" s="1">
        <v>2129047</v>
      </c>
      <c r="Q2432" s="9">
        <v>4</v>
      </c>
      <c r="R2432" s="9">
        <v>5</v>
      </c>
      <c r="S2432" s="9">
        <v>5</v>
      </c>
      <c r="T2432" s="9"/>
      <c r="U2432" s="1">
        <f t="shared" si="148"/>
        <v>1351587</v>
      </c>
      <c r="V2432" s="1">
        <f t="shared" si="149"/>
        <v>0</v>
      </c>
      <c r="W2432" s="1">
        <f t="shared" si="150"/>
        <v>0</v>
      </c>
      <c r="X2432" s="1">
        <f t="shared" si="151"/>
        <v>0</v>
      </c>
    </row>
    <row r="2433" spans="1:24" hidden="1" x14ac:dyDescent="0.3">
      <c r="A2433" t="s">
        <v>22</v>
      </c>
      <c r="B2433" t="s">
        <v>27</v>
      </c>
      <c r="C2433">
        <v>2004</v>
      </c>
      <c r="D2433" s="1">
        <v>982548</v>
      </c>
      <c r="E2433" s="9">
        <v>1</v>
      </c>
      <c r="F2433" s="1">
        <v>982548</v>
      </c>
      <c r="G2433" s="9">
        <v>1</v>
      </c>
      <c r="H2433" s="1">
        <v>982548</v>
      </c>
      <c r="I2433" s="9">
        <v>1</v>
      </c>
      <c r="J2433" s="1">
        <v>982548</v>
      </c>
      <c r="K2433" s="1">
        <v>464759</v>
      </c>
      <c r="L2433" s="10">
        <v>0.284273941428629</v>
      </c>
      <c r="M2433" s="1">
        <v>1447315</v>
      </c>
      <c r="N2433" s="1">
        <v>652352</v>
      </c>
      <c r="O2433" s="10">
        <v>0.39897394142862902</v>
      </c>
      <c r="P2433" s="1">
        <v>1634900</v>
      </c>
      <c r="Q2433" s="9">
        <v>4</v>
      </c>
      <c r="R2433" s="9">
        <v>5</v>
      </c>
      <c r="S2433" s="9">
        <v>5</v>
      </c>
      <c r="T2433" s="9"/>
      <c r="U2433" s="1">
        <f t="shared" si="148"/>
        <v>982548</v>
      </c>
      <c r="V2433" s="1">
        <f t="shared" si="149"/>
        <v>0</v>
      </c>
      <c r="W2433" s="1">
        <f t="shared" si="150"/>
        <v>0</v>
      </c>
      <c r="X2433" s="1">
        <f t="shared" si="151"/>
        <v>0</v>
      </c>
    </row>
    <row r="2434" spans="1:24" hidden="1" x14ac:dyDescent="0.3">
      <c r="A2434" t="s">
        <v>22</v>
      </c>
      <c r="B2434" t="s">
        <v>27</v>
      </c>
      <c r="C2434">
        <v>2005</v>
      </c>
      <c r="D2434" s="1">
        <v>748165</v>
      </c>
      <c r="E2434" s="9">
        <v>1</v>
      </c>
      <c r="F2434" s="1">
        <v>748165</v>
      </c>
      <c r="G2434" s="9">
        <v>1</v>
      </c>
      <c r="H2434" s="1">
        <v>748165</v>
      </c>
      <c r="I2434" s="9">
        <v>1</v>
      </c>
      <c r="J2434" s="1">
        <v>748165</v>
      </c>
      <c r="K2434" s="1">
        <v>175810</v>
      </c>
      <c r="L2434" s="10">
        <v>0.15930632100702</v>
      </c>
      <c r="M2434" s="1">
        <v>923951</v>
      </c>
      <c r="N2434" s="1">
        <v>355429</v>
      </c>
      <c r="O2434" s="10">
        <v>0.32210632100702002</v>
      </c>
      <c r="P2434" s="1">
        <v>1103594</v>
      </c>
      <c r="Q2434" s="9">
        <v>4</v>
      </c>
      <c r="R2434" s="9">
        <v>5</v>
      </c>
      <c r="S2434" s="9">
        <v>5</v>
      </c>
      <c r="T2434" s="9"/>
      <c r="U2434" s="1">
        <f t="shared" si="148"/>
        <v>748165</v>
      </c>
      <c r="V2434" s="1">
        <f t="shared" si="149"/>
        <v>0</v>
      </c>
      <c r="W2434" s="1">
        <f t="shared" si="150"/>
        <v>0</v>
      </c>
      <c r="X2434" s="1">
        <f t="shared" si="151"/>
        <v>0</v>
      </c>
    </row>
    <row r="2435" spans="1:24" hidden="1" x14ac:dyDescent="0.3">
      <c r="A2435" t="s">
        <v>22</v>
      </c>
      <c r="B2435" t="s">
        <v>27</v>
      </c>
      <c r="C2435">
        <v>2006</v>
      </c>
      <c r="D2435" s="1">
        <v>1226796</v>
      </c>
      <c r="E2435" s="9">
        <v>1</v>
      </c>
      <c r="F2435" s="1">
        <v>1226796</v>
      </c>
      <c r="G2435" s="9">
        <v>1</v>
      </c>
      <c r="H2435" s="1">
        <v>1226796</v>
      </c>
      <c r="I2435" s="9">
        <v>1</v>
      </c>
      <c r="J2435" s="1">
        <v>1226796</v>
      </c>
      <c r="K2435" s="1">
        <v>1462584</v>
      </c>
      <c r="L2435" s="10">
        <v>0.50865158625283502</v>
      </c>
      <c r="M2435" s="1">
        <v>2689503</v>
      </c>
      <c r="N2435" s="1">
        <v>1648618</v>
      </c>
      <c r="O2435" s="10">
        <v>0.573351586252835</v>
      </c>
      <c r="P2435" s="1">
        <v>2875414</v>
      </c>
      <c r="Q2435" s="9">
        <v>4</v>
      </c>
      <c r="R2435" s="9">
        <v>5</v>
      </c>
      <c r="S2435" s="9">
        <v>5</v>
      </c>
      <c r="T2435" s="9"/>
      <c r="U2435" s="1">
        <f t="shared" ref="U2435:U2498" si="152">D2435</f>
        <v>1226796</v>
      </c>
      <c r="V2435" s="1">
        <f t="shared" ref="V2435:V2498" si="153">F2435-D2435</f>
        <v>0</v>
      </c>
      <c r="W2435" s="1">
        <f t="shared" ref="W2435:W2498" si="154">H2435-F2435</f>
        <v>0</v>
      </c>
      <c r="X2435" s="1">
        <f t="shared" ref="X2435:X2498" si="155">J2435-H2435</f>
        <v>0</v>
      </c>
    </row>
    <row r="2436" spans="1:24" hidden="1" x14ac:dyDescent="0.3">
      <c r="A2436" t="s">
        <v>22</v>
      </c>
      <c r="B2436" t="s">
        <v>27</v>
      </c>
      <c r="C2436">
        <v>2007</v>
      </c>
      <c r="D2436" s="1">
        <v>1118501</v>
      </c>
      <c r="E2436" s="9">
        <v>1</v>
      </c>
      <c r="F2436" s="1">
        <v>1118501</v>
      </c>
      <c r="G2436" s="9">
        <v>1</v>
      </c>
      <c r="H2436" s="1">
        <v>1118501</v>
      </c>
      <c r="I2436" s="9">
        <v>1</v>
      </c>
      <c r="J2436" s="1">
        <v>1118501</v>
      </c>
      <c r="K2436" s="1">
        <v>631691</v>
      </c>
      <c r="L2436" s="10">
        <v>0.29543963961727798</v>
      </c>
      <c r="M2436" s="1">
        <v>1750125</v>
      </c>
      <c r="N2436" s="1">
        <v>1019639</v>
      </c>
      <c r="O2436" s="10">
        <v>0.47683963961727799</v>
      </c>
      <c r="P2436" s="1">
        <v>2138140</v>
      </c>
      <c r="Q2436" s="9">
        <v>4</v>
      </c>
      <c r="R2436" s="9">
        <v>5</v>
      </c>
      <c r="S2436" s="9">
        <v>5</v>
      </c>
      <c r="T2436" s="9"/>
      <c r="U2436" s="1">
        <f t="shared" si="152"/>
        <v>1118501</v>
      </c>
      <c r="V2436" s="1">
        <f t="shared" si="153"/>
        <v>0</v>
      </c>
      <c r="W2436" s="1">
        <f t="shared" si="154"/>
        <v>0</v>
      </c>
      <c r="X2436" s="1">
        <f t="shared" si="155"/>
        <v>0</v>
      </c>
    </row>
    <row r="2437" spans="1:24" hidden="1" x14ac:dyDescent="0.3">
      <c r="A2437" t="s">
        <v>22</v>
      </c>
      <c r="B2437" t="s">
        <v>27</v>
      </c>
      <c r="C2437">
        <v>2008</v>
      </c>
      <c r="D2437" s="1">
        <v>934594</v>
      </c>
      <c r="E2437" s="9">
        <v>1</v>
      </c>
      <c r="F2437" s="1">
        <v>934594</v>
      </c>
      <c r="G2437" s="9">
        <v>1</v>
      </c>
      <c r="H2437" s="1">
        <v>934594</v>
      </c>
      <c r="I2437" s="9">
        <v>1</v>
      </c>
      <c r="J2437" s="1">
        <v>934594</v>
      </c>
      <c r="K2437" s="1">
        <v>1174153</v>
      </c>
      <c r="L2437" s="10">
        <v>0.54615794193814404</v>
      </c>
      <c r="M2437" s="1">
        <v>2108817</v>
      </c>
      <c r="N2437" s="1">
        <v>1215247</v>
      </c>
      <c r="O2437" s="10">
        <v>0.56525794193814405</v>
      </c>
      <c r="P2437" s="1">
        <v>2149841</v>
      </c>
      <c r="Q2437" s="9">
        <v>4</v>
      </c>
      <c r="R2437" s="9">
        <v>5</v>
      </c>
      <c r="S2437" s="9">
        <v>5</v>
      </c>
      <c r="T2437" s="9"/>
      <c r="U2437" s="1">
        <f t="shared" si="152"/>
        <v>934594</v>
      </c>
      <c r="V2437" s="1">
        <f t="shared" si="153"/>
        <v>0</v>
      </c>
      <c r="W2437" s="1">
        <f t="shared" si="154"/>
        <v>0</v>
      </c>
      <c r="X2437" s="1">
        <f t="shared" si="155"/>
        <v>0</v>
      </c>
    </row>
    <row r="2438" spans="1:24" hidden="1" x14ac:dyDescent="0.3">
      <c r="A2438" t="s">
        <v>22</v>
      </c>
      <c r="B2438" t="s">
        <v>27</v>
      </c>
      <c r="C2438">
        <v>2009</v>
      </c>
      <c r="D2438" s="1">
        <v>787481</v>
      </c>
      <c r="E2438" s="9">
        <v>1</v>
      </c>
      <c r="F2438" s="1">
        <v>787481</v>
      </c>
      <c r="G2438" s="9">
        <v>1</v>
      </c>
      <c r="H2438" s="1">
        <v>787481</v>
      </c>
      <c r="I2438" s="9">
        <v>1</v>
      </c>
      <c r="J2438" s="1">
        <v>787481</v>
      </c>
      <c r="K2438" s="1">
        <v>170249</v>
      </c>
      <c r="L2438" s="10">
        <v>0.16583619998141999</v>
      </c>
      <c r="M2438" s="1">
        <v>957718</v>
      </c>
      <c r="N2438" s="1">
        <v>239128</v>
      </c>
      <c r="O2438" s="10">
        <v>0.23293619998142001</v>
      </c>
      <c r="P2438" s="1">
        <v>1026609</v>
      </c>
      <c r="Q2438" s="9">
        <v>4</v>
      </c>
      <c r="R2438" s="9">
        <v>5</v>
      </c>
      <c r="S2438" s="9">
        <v>5</v>
      </c>
      <c r="T2438" s="9"/>
      <c r="U2438" s="1">
        <f t="shared" si="152"/>
        <v>787481</v>
      </c>
      <c r="V2438" s="1">
        <f t="shared" si="153"/>
        <v>0</v>
      </c>
      <c r="W2438" s="1">
        <f t="shared" si="154"/>
        <v>0</v>
      </c>
      <c r="X2438" s="1">
        <f t="shared" si="155"/>
        <v>0</v>
      </c>
    </row>
    <row r="2439" spans="1:24" hidden="1" x14ac:dyDescent="0.3">
      <c r="A2439" t="s">
        <v>22</v>
      </c>
      <c r="B2439" t="s">
        <v>27</v>
      </c>
      <c r="C2439">
        <v>2010</v>
      </c>
      <c r="D2439" s="1">
        <v>681074</v>
      </c>
      <c r="E2439" s="9">
        <v>1</v>
      </c>
      <c r="F2439" s="1">
        <v>681074</v>
      </c>
      <c r="G2439" s="9">
        <v>1</v>
      </c>
      <c r="H2439" s="1">
        <v>681074</v>
      </c>
      <c r="I2439" s="9">
        <v>1</v>
      </c>
      <c r="J2439" s="1">
        <v>681074</v>
      </c>
      <c r="K2439" s="1">
        <v>234292</v>
      </c>
      <c r="L2439" s="10">
        <v>0.24490219702497901</v>
      </c>
      <c r="M2439" s="1">
        <v>915327</v>
      </c>
      <c r="N2439" s="1">
        <v>275600</v>
      </c>
      <c r="O2439" s="10">
        <v>0.28810219702497902</v>
      </c>
      <c r="P2439" s="1">
        <v>956674</v>
      </c>
      <c r="Q2439" s="9">
        <v>4</v>
      </c>
      <c r="R2439" s="9">
        <v>5</v>
      </c>
      <c r="S2439" s="9">
        <v>5</v>
      </c>
      <c r="T2439" s="9"/>
      <c r="U2439" s="1">
        <f t="shared" si="152"/>
        <v>681074</v>
      </c>
      <c r="V2439" s="1">
        <f t="shared" si="153"/>
        <v>0</v>
      </c>
      <c r="W2439" s="1">
        <f t="shared" si="154"/>
        <v>0</v>
      </c>
      <c r="X2439" s="1">
        <f t="shared" si="155"/>
        <v>0</v>
      </c>
    </row>
    <row r="2440" spans="1:24" hidden="1" x14ac:dyDescent="0.3">
      <c r="A2440" t="s">
        <v>22</v>
      </c>
      <c r="B2440" t="s">
        <v>27</v>
      </c>
      <c r="C2440">
        <v>2011</v>
      </c>
      <c r="D2440" s="1">
        <v>1007725</v>
      </c>
      <c r="E2440" s="9">
        <v>1</v>
      </c>
      <c r="F2440" s="1">
        <v>1007725</v>
      </c>
      <c r="G2440" s="9">
        <v>1</v>
      </c>
      <c r="H2440" s="1">
        <v>1007725</v>
      </c>
      <c r="I2440" s="9">
        <v>1</v>
      </c>
      <c r="J2440" s="1">
        <v>1007725</v>
      </c>
      <c r="K2440" s="1">
        <v>783166</v>
      </c>
      <c r="L2440" s="10">
        <v>0.40551790300998403</v>
      </c>
      <c r="M2440" s="1">
        <v>1790903</v>
      </c>
      <c r="N2440" s="1">
        <v>923548</v>
      </c>
      <c r="O2440" s="10">
        <v>0.47821790300998401</v>
      </c>
      <c r="P2440" s="1">
        <v>1931273</v>
      </c>
      <c r="Q2440" s="9">
        <v>4</v>
      </c>
      <c r="R2440" s="9">
        <v>5</v>
      </c>
      <c r="S2440" s="9">
        <v>5</v>
      </c>
      <c r="T2440" s="9"/>
      <c r="U2440" s="1">
        <f t="shared" si="152"/>
        <v>1007725</v>
      </c>
      <c r="V2440" s="1">
        <f t="shared" si="153"/>
        <v>0</v>
      </c>
      <c r="W2440" s="1">
        <f t="shared" si="154"/>
        <v>0</v>
      </c>
      <c r="X2440" s="1">
        <f t="shared" si="155"/>
        <v>0</v>
      </c>
    </row>
    <row r="2441" spans="1:24" hidden="1" x14ac:dyDescent="0.3">
      <c r="A2441" t="s">
        <v>22</v>
      </c>
      <c r="B2441" t="s">
        <v>27</v>
      </c>
      <c r="C2441">
        <v>2012</v>
      </c>
      <c r="D2441" s="1">
        <v>1248096</v>
      </c>
      <c r="E2441" s="9">
        <v>1</v>
      </c>
      <c r="F2441" s="1">
        <v>1248096</v>
      </c>
      <c r="G2441" s="9">
        <v>1</v>
      </c>
      <c r="H2441" s="1">
        <v>1248096</v>
      </c>
      <c r="I2441" s="9">
        <v>1</v>
      </c>
      <c r="J2441" s="1">
        <v>1248096</v>
      </c>
      <c r="K2441" s="1">
        <v>951879</v>
      </c>
      <c r="L2441" s="10">
        <v>0.421119834897623</v>
      </c>
      <c r="M2441" s="1">
        <v>2199969</v>
      </c>
      <c r="N2441" s="1">
        <v>1012256</v>
      </c>
      <c r="O2441" s="10">
        <v>0.447819834897623</v>
      </c>
      <c r="P2441" s="1">
        <v>2260352</v>
      </c>
      <c r="Q2441" s="9">
        <v>4</v>
      </c>
      <c r="R2441" s="9">
        <v>5</v>
      </c>
      <c r="S2441" s="9">
        <v>5</v>
      </c>
      <c r="T2441" s="9"/>
      <c r="U2441" s="1">
        <f t="shared" si="152"/>
        <v>1248096</v>
      </c>
      <c r="V2441" s="1">
        <f t="shared" si="153"/>
        <v>0</v>
      </c>
      <c r="W2441" s="1">
        <f t="shared" si="154"/>
        <v>0</v>
      </c>
      <c r="X2441" s="1">
        <f t="shared" si="155"/>
        <v>0</v>
      </c>
    </row>
    <row r="2442" spans="1:24" hidden="1" x14ac:dyDescent="0.3">
      <c r="A2442" t="s">
        <v>22</v>
      </c>
      <c r="B2442" t="s">
        <v>27</v>
      </c>
      <c r="C2442">
        <v>2013</v>
      </c>
      <c r="D2442" s="1">
        <v>423156</v>
      </c>
      <c r="E2442" s="9">
        <v>1</v>
      </c>
      <c r="F2442" s="1">
        <v>423156</v>
      </c>
      <c r="G2442" s="9">
        <v>1</v>
      </c>
      <c r="H2442" s="1">
        <v>423156</v>
      </c>
      <c r="I2442" s="9">
        <v>1</v>
      </c>
      <c r="J2442" s="1">
        <v>423156</v>
      </c>
      <c r="K2442" s="1">
        <v>40570</v>
      </c>
      <c r="L2442" s="10">
        <v>8.4135983025832001E-2</v>
      </c>
      <c r="M2442" s="1">
        <v>463731</v>
      </c>
      <c r="N2442" s="1">
        <v>59038</v>
      </c>
      <c r="O2442" s="10">
        <v>0.122435983025832</v>
      </c>
      <c r="P2442" s="1">
        <v>482194</v>
      </c>
      <c r="Q2442" s="9">
        <v>4</v>
      </c>
      <c r="R2442" s="9">
        <v>5</v>
      </c>
      <c r="S2442" s="9">
        <v>5</v>
      </c>
      <c r="T2442" s="9"/>
      <c r="U2442" s="1">
        <f t="shared" si="152"/>
        <v>423156</v>
      </c>
      <c r="V2442" s="1">
        <f t="shared" si="153"/>
        <v>0</v>
      </c>
      <c r="W2442" s="1">
        <f t="shared" si="154"/>
        <v>0</v>
      </c>
      <c r="X2442" s="1">
        <f t="shared" si="155"/>
        <v>0</v>
      </c>
    </row>
    <row r="2443" spans="1:24" hidden="1" x14ac:dyDescent="0.3">
      <c r="A2443" t="s">
        <v>22</v>
      </c>
      <c r="B2443" t="s">
        <v>27</v>
      </c>
      <c r="C2443">
        <v>2014</v>
      </c>
      <c r="D2443" s="1">
        <v>1633337</v>
      </c>
      <c r="E2443" s="9">
        <v>1</v>
      </c>
      <c r="F2443" s="1">
        <v>1633337</v>
      </c>
      <c r="G2443" s="9">
        <v>1</v>
      </c>
      <c r="H2443" s="1">
        <v>1633337</v>
      </c>
      <c r="I2443" s="9">
        <v>1</v>
      </c>
      <c r="J2443" s="1">
        <v>1633337</v>
      </c>
      <c r="K2443" s="1">
        <v>1214861</v>
      </c>
      <c r="L2443" s="10">
        <v>0.36780419444343798</v>
      </c>
      <c r="M2443" s="1">
        <v>2848092</v>
      </c>
      <c r="N2443" s="1">
        <v>1669674</v>
      </c>
      <c r="O2443" s="10">
        <v>0.50550419444343797</v>
      </c>
      <c r="P2443" s="1">
        <v>3303011</v>
      </c>
      <c r="Q2443" s="9">
        <v>4</v>
      </c>
      <c r="R2443" s="9">
        <v>5</v>
      </c>
      <c r="S2443" s="9">
        <v>5</v>
      </c>
      <c r="T2443" s="9"/>
      <c r="U2443" s="1">
        <f t="shared" si="152"/>
        <v>1633337</v>
      </c>
      <c r="V2443" s="1">
        <f t="shared" si="153"/>
        <v>0</v>
      </c>
      <c r="W2443" s="1">
        <f t="shared" si="154"/>
        <v>0</v>
      </c>
      <c r="X2443" s="1">
        <f t="shared" si="155"/>
        <v>0</v>
      </c>
    </row>
    <row r="2444" spans="1:24" hidden="1" x14ac:dyDescent="0.3">
      <c r="A2444" t="s">
        <v>22</v>
      </c>
      <c r="B2444" t="s">
        <v>28</v>
      </c>
      <c r="C2444">
        <v>1954</v>
      </c>
      <c r="D2444" s="1">
        <v>24700</v>
      </c>
      <c r="E2444" s="9">
        <v>1</v>
      </c>
      <c r="F2444" s="1">
        <v>24700</v>
      </c>
      <c r="G2444" s="9">
        <v>1.31441067341615</v>
      </c>
      <c r="H2444" s="1">
        <v>32465.943633378902</v>
      </c>
      <c r="I2444" s="9">
        <v>2</v>
      </c>
      <c r="J2444" s="1">
        <v>64931.887266757702</v>
      </c>
      <c r="L2444" s="10"/>
      <c r="O2444" s="10"/>
      <c r="Q2444" s="9">
        <v>1.25</v>
      </c>
      <c r="R2444" s="9">
        <v>5</v>
      </c>
      <c r="S2444" s="9">
        <v>3.8039861522160501</v>
      </c>
      <c r="T2444" s="9"/>
      <c r="U2444" s="1">
        <f t="shared" si="152"/>
        <v>24700</v>
      </c>
      <c r="V2444" s="1">
        <f t="shared" si="153"/>
        <v>0</v>
      </c>
      <c r="W2444" s="1">
        <f t="shared" si="154"/>
        <v>7765.9436333789017</v>
      </c>
      <c r="X2444" s="1">
        <f t="shared" si="155"/>
        <v>32465.9436333788</v>
      </c>
    </row>
    <row r="2445" spans="1:24" hidden="1" x14ac:dyDescent="0.3">
      <c r="A2445" t="s">
        <v>22</v>
      </c>
      <c r="B2445" t="s">
        <v>28</v>
      </c>
      <c r="C2445">
        <v>1955</v>
      </c>
      <c r="D2445" s="1">
        <v>14500</v>
      </c>
      <c r="E2445" s="9">
        <v>1.0075853350189601</v>
      </c>
      <c r="F2445" s="1">
        <v>14609.987357775</v>
      </c>
      <c r="G2445" s="9">
        <v>1.31441067341615</v>
      </c>
      <c r="H2445" s="1">
        <v>19203.523321534401</v>
      </c>
      <c r="I2445" s="9">
        <v>2</v>
      </c>
      <c r="J2445" s="1">
        <v>38407.046643068803</v>
      </c>
      <c r="L2445" s="10"/>
      <c r="O2445" s="10"/>
      <c r="Q2445" s="9">
        <v>1.25</v>
      </c>
      <c r="R2445" s="9">
        <v>4.9623588456712699</v>
      </c>
      <c r="S2445" s="9">
        <v>3.8039861522160501</v>
      </c>
      <c r="T2445" s="9"/>
      <c r="U2445" s="1">
        <f t="shared" si="152"/>
        <v>14500</v>
      </c>
      <c r="V2445" s="1">
        <f t="shared" si="153"/>
        <v>109.98735777500042</v>
      </c>
      <c r="W2445" s="1">
        <f t="shared" si="154"/>
        <v>4593.5359637594011</v>
      </c>
      <c r="X2445" s="1">
        <f t="shared" si="155"/>
        <v>19203.523321534401</v>
      </c>
    </row>
    <row r="2446" spans="1:24" hidden="1" x14ac:dyDescent="0.3">
      <c r="A2446" t="s">
        <v>22</v>
      </c>
      <c r="B2446" t="s">
        <v>28</v>
      </c>
      <c r="C2446">
        <v>1956</v>
      </c>
      <c r="D2446" s="1">
        <v>14500</v>
      </c>
      <c r="E2446" s="9">
        <v>1.0075853350189601</v>
      </c>
      <c r="F2446" s="1">
        <v>14609.987357775</v>
      </c>
      <c r="G2446" s="9">
        <v>1.31441067341615</v>
      </c>
      <c r="H2446" s="1">
        <v>19203.523321534401</v>
      </c>
      <c r="I2446" s="9">
        <v>2</v>
      </c>
      <c r="J2446" s="1">
        <v>38407.046643068803</v>
      </c>
      <c r="L2446" s="10"/>
      <c r="O2446" s="10"/>
      <c r="Q2446" s="9">
        <v>1.25</v>
      </c>
      <c r="R2446" s="9">
        <v>4.9623588456712699</v>
      </c>
      <c r="S2446" s="9">
        <v>3.8039861522160501</v>
      </c>
      <c r="T2446" s="9"/>
      <c r="U2446" s="1">
        <f t="shared" si="152"/>
        <v>14500</v>
      </c>
      <c r="V2446" s="1">
        <f t="shared" si="153"/>
        <v>109.98735777500042</v>
      </c>
      <c r="W2446" s="1">
        <f t="shared" si="154"/>
        <v>4593.5359637594011</v>
      </c>
      <c r="X2446" s="1">
        <f t="shared" si="155"/>
        <v>19203.523321534401</v>
      </c>
    </row>
    <row r="2447" spans="1:24" hidden="1" x14ac:dyDescent="0.3">
      <c r="A2447" t="s">
        <v>22</v>
      </c>
      <c r="B2447" t="s">
        <v>28</v>
      </c>
      <c r="C2447">
        <v>1957</v>
      </c>
      <c r="D2447" s="1">
        <v>25250</v>
      </c>
      <c r="E2447" s="9">
        <v>1.0075853350189601</v>
      </c>
      <c r="F2447" s="1">
        <v>25441.529709228798</v>
      </c>
      <c r="G2447" s="9">
        <v>1.31441067341615</v>
      </c>
      <c r="H2447" s="1">
        <v>33440.6181978444</v>
      </c>
      <c r="I2447" s="9">
        <v>2</v>
      </c>
      <c r="J2447" s="1">
        <v>66881.2363956888</v>
      </c>
      <c r="L2447" s="10"/>
      <c r="O2447" s="10"/>
      <c r="Q2447" s="9">
        <v>1.25</v>
      </c>
      <c r="R2447" s="9">
        <v>4.9623588456712699</v>
      </c>
      <c r="S2447" s="9">
        <v>3.8039861522160501</v>
      </c>
      <c r="T2447" s="9"/>
      <c r="U2447" s="1">
        <f t="shared" si="152"/>
        <v>25250</v>
      </c>
      <c r="V2447" s="1">
        <f t="shared" si="153"/>
        <v>191.52970922879831</v>
      </c>
      <c r="W2447" s="1">
        <f t="shared" si="154"/>
        <v>7999.0884886156018</v>
      </c>
      <c r="X2447" s="1">
        <f t="shared" si="155"/>
        <v>33440.6181978444</v>
      </c>
    </row>
    <row r="2448" spans="1:24" hidden="1" x14ac:dyDescent="0.3">
      <c r="A2448" t="s">
        <v>22</v>
      </c>
      <c r="B2448" t="s">
        <v>28</v>
      </c>
      <c r="C2448">
        <v>1958</v>
      </c>
      <c r="D2448" s="1">
        <v>20450</v>
      </c>
      <c r="E2448" s="9">
        <v>1.0075853350189601</v>
      </c>
      <c r="F2448" s="1">
        <v>20605.1201011378</v>
      </c>
      <c r="G2448" s="9">
        <v>1.31441067341615</v>
      </c>
      <c r="H2448" s="1">
        <v>27083.589787957098</v>
      </c>
      <c r="I2448" s="9">
        <v>2</v>
      </c>
      <c r="J2448" s="1">
        <v>54167.179575914299</v>
      </c>
      <c r="L2448" s="10"/>
      <c r="O2448" s="10"/>
      <c r="Q2448" s="9">
        <v>1.25</v>
      </c>
      <c r="R2448" s="9">
        <v>4.9623588456712699</v>
      </c>
      <c r="S2448" s="9">
        <v>3.8039861522160501</v>
      </c>
      <c r="T2448" s="9"/>
      <c r="U2448" s="1">
        <f t="shared" si="152"/>
        <v>20450</v>
      </c>
      <c r="V2448" s="1">
        <f t="shared" si="153"/>
        <v>155.12010113779979</v>
      </c>
      <c r="W2448" s="1">
        <f t="shared" si="154"/>
        <v>6478.4696868192987</v>
      </c>
      <c r="X2448" s="1">
        <f t="shared" si="155"/>
        <v>27083.5897879572</v>
      </c>
    </row>
    <row r="2449" spans="1:24" hidden="1" x14ac:dyDescent="0.3">
      <c r="A2449" t="s">
        <v>22</v>
      </c>
      <c r="B2449" t="s">
        <v>28</v>
      </c>
      <c r="C2449">
        <v>1959</v>
      </c>
      <c r="D2449" s="1">
        <v>59200</v>
      </c>
      <c r="E2449" s="9">
        <v>1</v>
      </c>
      <c r="F2449" s="1">
        <v>59200</v>
      </c>
      <c r="G2449" s="9">
        <v>1.31441067341615</v>
      </c>
      <c r="H2449" s="1">
        <v>77813.111866235995</v>
      </c>
      <c r="I2449" s="9">
        <v>2</v>
      </c>
      <c r="J2449" s="1">
        <v>155626.22373247199</v>
      </c>
      <c r="L2449" s="10"/>
      <c r="O2449" s="10"/>
      <c r="Q2449" s="9">
        <v>1.25</v>
      </c>
      <c r="R2449" s="9">
        <v>5</v>
      </c>
      <c r="S2449" s="9">
        <v>3.8039861522160501</v>
      </c>
      <c r="T2449" s="9"/>
      <c r="U2449" s="1">
        <f t="shared" si="152"/>
        <v>59200</v>
      </c>
      <c r="V2449" s="1">
        <f t="shared" si="153"/>
        <v>0</v>
      </c>
      <c r="W2449" s="1">
        <f t="shared" si="154"/>
        <v>18613.111866235995</v>
      </c>
      <c r="X2449" s="1">
        <f t="shared" si="155"/>
        <v>77813.111866235995</v>
      </c>
    </row>
    <row r="2450" spans="1:24" hidden="1" x14ac:dyDescent="0.3">
      <c r="A2450" t="s">
        <v>22</v>
      </c>
      <c r="B2450" t="s">
        <v>28</v>
      </c>
      <c r="C2450">
        <v>1960</v>
      </c>
      <c r="D2450" s="1">
        <v>18200</v>
      </c>
      <c r="E2450" s="9">
        <v>1.0064432989690699</v>
      </c>
      <c r="F2450" s="1">
        <v>18317.268041237101</v>
      </c>
      <c r="G2450" s="9">
        <v>1.31441067341615</v>
      </c>
      <c r="H2450" s="1">
        <v>24076.412621226598</v>
      </c>
      <c r="I2450" s="9">
        <v>2</v>
      </c>
      <c r="J2450" s="1">
        <v>48152.825242453102</v>
      </c>
      <c r="K2450" s="1">
        <v>7394.3581298663203</v>
      </c>
      <c r="L2450" s="10">
        <v>0.127988661091781</v>
      </c>
      <c r="M2450" s="1">
        <v>55547.183372319501</v>
      </c>
      <c r="N2450" s="1">
        <v>9620.7155289735492</v>
      </c>
      <c r="O2450" s="10">
        <v>0.166524595870567</v>
      </c>
      <c r="P2450" s="1">
        <v>57773.540771426698</v>
      </c>
      <c r="Q2450" s="9">
        <v>1.25</v>
      </c>
      <c r="R2450" s="9">
        <v>4.96798975672215</v>
      </c>
      <c r="S2450" s="9">
        <v>3.8039861522160501</v>
      </c>
      <c r="T2450" s="9"/>
      <c r="U2450" s="1">
        <f t="shared" si="152"/>
        <v>18200</v>
      </c>
      <c r="V2450" s="1">
        <f t="shared" si="153"/>
        <v>117.26804123710099</v>
      </c>
      <c r="W2450" s="1">
        <f t="shared" si="154"/>
        <v>5759.1445799894973</v>
      </c>
      <c r="X2450" s="1">
        <f t="shared" si="155"/>
        <v>24076.412621226504</v>
      </c>
    </row>
    <row r="2451" spans="1:24" hidden="1" x14ac:dyDescent="0.3">
      <c r="A2451" t="s">
        <v>22</v>
      </c>
      <c r="B2451" t="s">
        <v>28</v>
      </c>
      <c r="C2451">
        <v>1961</v>
      </c>
      <c r="D2451" s="1">
        <v>36200</v>
      </c>
      <c r="E2451" s="9">
        <v>1</v>
      </c>
      <c r="F2451" s="1">
        <v>36200</v>
      </c>
      <c r="G2451" s="9">
        <v>1.31441067341615</v>
      </c>
      <c r="H2451" s="1">
        <v>47581.666377664602</v>
      </c>
      <c r="I2451" s="9">
        <v>2</v>
      </c>
      <c r="J2451" s="1">
        <v>95163.332755329102</v>
      </c>
      <c r="K2451" s="1">
        <v>17130.3108479455</v>
      </c>
      <c r="L2451" s="10">
        <v>0.15168559988924499</v>
      </c>
      <c r="M2451" s="1">
        <v>112293.64360327501</v>
      </c>
      <c r="N2451" s="1">
        <v>17769.673808599298</v>
      </c>
      <c r="O2451" s="10">
        <v>0.15734703563869401</v>
      </c>
      <c r="P2451" s="1">
        <v>112933.00656392799</v>
      </c>
      <c r="Q2451" s="9">
        <v>1.25</v>
      </c>
      <c r="R2451" s="9">
        <v>5</v>
      </c>
      <c r="S2451" s="9">
        <v>3.8039861522160501</v>
      </c>
      <c r="T2451" s="9"/>
      <c r="U2451" s="1">
        <f t="shared" si="152"/>
        <v>36200</v>
      </c>
      <c r="V2451" s="1">
        <f t="shared" si="153"/>
        <v>0</v>
      </c>
      <c r="W2451" s="1">
        <f t="shared" si="154"/>
        <v>11381.666377664602</v>
      </c>
      <c r="X2451" s="1">
        <f t="shared" si="155"/>
        <v>47581.6663776645</v>
      </c>
    </row>
    <row r="2452" spans="1:24" hidden="1" x14ac:dyDescent="0.3">
      <c r="A2452" t="s">
        <v>22</v>
      </c>
      <c r="B2452" t="s">
        <v>28</v>
      </c>
      <c r="C2452">
        <v>1962</v>
      </c>
      <c r="D2452" s="1">
        <v>33450</v>
      </c>
      <c r="E2452" s="9">
        <v>1</v>
      </c>
      <c r="F2452" s="1">
        <v>33450</v>
      </c>
      <c r="G2452" s="9">
        <v>1.31441067341615</v>
      </c>
      <c r="H2452" s="1">
        <v>43967.037025770202</v>
      </c>
      <c r="I2452" s="9">
        <v>2</v>
      </c>
      <c r="J2452" s="1">
        <v>87934.074051540301</v>
      </c>
      <c r="K2452" s="1">
        <v>15965.398749972001</v>
      </c>
      <c r="L2452" s="10">
        <v>0.150340944224408</v>
      </c>
      <c r="M2452" s="1">
        <v>103899.47280151201</v>
      </c>
      <c r="N2452" s="1">
        <v>18260.5413430597</v>
      </c>
      <c r="O2452" s="10">
        <v>0.171953552213611</v>
      </c>
      <c r="P2452" s="1">
        <v>106194.6153946</v>
      </c>
      <c r="Q2452" s="9">
        <v>1.25</v>
      </c>
      <c r="R2452" s="9">
        <v>5</v>
      </c>
      <c r="S2452" s="9">
        <v>3.8039861522160501</v>
      </c>
      <c r="T2452" s="9"/>
      <c r="U2452" s="1">
        <f t="shared" si="152"/>
        <v>33450</v>
      </c>
      <c r="V2452" s="1">
        <f t="shared" si="153"/>
        <v>0</v>
      </c>
      <c r="W2452" s="1">
        <f t="shared" si="154"/>
        <v>10517.037025770202</v>
      </c>
      <c r="X2452" s="1">
        <f t="shared" si="155"/>
        <v>43967.0370257701</v>
      </c>
    </row>
    <row r="2453" spans="1:24" hidden="1" x14ac:dyDescent="0.3">
      <c r="A2453" t="s">
        <v>22</v>
      </c>
      <c r="B2453" t="s">
        <v>28</v>
      </c>
      <c r="C2453">
        <v>1963</v>
      </c>
      <c r="D2453" s="1">
        <v>79200</v>
      </c>
      <c r="E2453" s="9">
        <v>1</v>
      </c>
      <c r="F2453" s="1">
        <v>79200</v>
      </c>
      <c r="G2453" s="9">
        <v>1.31441067341615</v>
      </c>
      <c r="H2453" s="1">
        <v>104101.32533455901</v>
      </c>
      <c r="I2453" s="9">
        <v>2</v>
      </c>
      <c r="J2453" s="1">
        <v>208202.65066911801</v>
      </c>
      <c r="K2453" s="1">
        <v>18333.083048517699</v>
      </c>
      <c r="L2453" s="10">
        <v>7.8761851780250899E-2</v>
      </c>
      <c r="M2453" s="1">
        <v>226535.733717636</v>
      </c>
      <c r="N2453" s="1">
        <v>24563.372908740701</v>
      </c>
      <c r="O2453" s="10">
        <v>0.105528171728742</v>
      </c>
      <c r="P2453" s="1">
        <v>232766.02357785901</v>
      </c>
      <c r="Q2453" s="9">
        <v>1.25</v>
      </c>
      <c r="R2453" s="9">
        <v>5</v>
      </c>
      <c r="S2453" s="9">
        <v>3.8039861522160501</v>
      </c>
      <c r="T2453" s="9"/>
      <c r="U2453" s="1">
        <f t="shared" si="152"/>
        <v>79200</v>
      </c>
      <c r="V2453" s="1">
        <f t="shared" si="153"/>
        <v>0</v>
      </c>
      <c r="W2453" s="1">
        <f t="shared" si="154"/>
        <v>24901.325334559006</v>
      </c>
      <c r="X2453" s="1">
        <f t="shared" si="155"/>
        <v>104101.32533455901</v>
      </c>
    </row>
    <row r="2454" spans="1:24" hidden="1" x14ac:dyDescent="0.3">
      <c r="A2454" t="s">
        <v>22</v>
      </c>
      <c r="B2454" t="s">
        <v>28</v>
      </c>
      <c r="C2454">
        <v>1964</v>
      </c>
      <c r="D2454" s="1">
        <v>38200</v>
      </c>
      <c r="E2454" s="9">
        <v>1</v>
      </c>
      <c r="F2454" s="1">
        <v>38200</v>
      </c>
      <c r="G2454" s="9">
        <v>1.31441067341615</v>
      </c>
      <c r="H2454" s="1">
        <v>50210.487724496903</v>
      </c>
      <c r="I2454" s="9">
        <v>2</v>
      </c>
      <c r="J2454" s="1">
        <v>100420.975448994</v>
      </c>
      <c r="K2454" s="1">
        <v>17234.1910726075</v>
      </c>
      <c r="L2454" s="10">
        <v>0.143079765670939</v>
      </c>
      <c r="M2454" s="1">
        <v>117655.166521601</v>
      </c>
      <c r="N2454" s="1">
        <v>20030.655092835601</v>
      </c>
      <c r="O2454" s="10">
        <v>0.16629625520826399</v>
      </c>
      <c r="P2454" s="1">
        <v>120451.630541829</v>
      </c>
      <c r="Q2454" s="9">
        <v>1.25</v>
      </c>
      <c r="R2454" s="9">
        <v>5</v>
      </c>
      <c r="S2454" s="9">
        <v>3.8039861522160501</v>
      </c>
      <c r="T2454" s="9"/>
      <c r="U2454" s="1">
        <f t="shared" si="152"/>
        <v>38200</v>
      </c>
      <c r="V2454" s="1">
        <f t="shared" si="153"/>
        <v>0</v>
      </c>
      <c r="W2454" s="1">
        <f t="shared" si="154"/>
        <v>12010.487724496903</v>
      </c>
      <c r="X2454" s="1">
        <f t="shared" si="155"/>
        <v>50210.487724497092</v>
      </c>
    </row>
    <row r="2455" spans="1:24" hidden="1" x14ac:dyDescent="0.3">
      <c r="A2455" t="s">
        <v>22</v>
      </c>
      <c r="B2455" t="s">
        <v>28</v>
      </c>
      <c r="C2455">
        <v>1965</v>
      </c>
      <c r="D2455" s="1">
        <v>35700</v>
      </c>
      <c r="E2455" s="9">
        <v>1</v>
      </c>
      <c r="F2455" s="1">
        <v>35700</v>
      </c>
      <c r="G2455" s="9">
        <v>1.31441067341615</v>
      </c>
      <c r="H2455" s="1">
        <v>46924.461040956499</v>
      </c>
      <c r="I2455" s="9">
        <v>2</v>
      </c>
      <c r="J2455" s="1">
        <v>93848.922081912999</v>
      </c>
      <c r="K2455" s="1">
        <v>11373.443735971599</v>
      </c>
      <c r="L2455" s="10">
        <v>0.104066570093319</v>
      </c>
      <c r="M2455" s="1">
        <v>105222.365817885</v>
      </c>
      <c r="N2455" s="1">
        <v>15441.157583177899</v>
      </c>
      <c r="O2455" s="10">
        <v>0.141285994396709</v>
      </c>
      <c r="P2455" s="1">
        <v>109290.07966509101</v>
      </c>
      <c r="Q2455" s="9">
        <v>1.25</v>
      </c>
      <c r="R2455" s="9">
        <v>5</v>
      </c>
      <c r="S2455" s="9">
        <v>3.8039861522160501</v>
      </c>
      <c r="T2455" s="9"/>
      <c r="U2455" s="1">
        <f t="shared" si="152"/>
        <v>35700</v>
      </c>
      <c r="V2455" s="1">
        <f t="shared" si="153"/>
        <v>0</v>
      </c>
      <c r="W2455" s="1">
        <f t="shared" si="154"/>
        <v>11224.461040956499</v>
      </c>
      <c r="X2455" s="1">
        <f t="shared" si="155"/>
        <v>46924.461040956499</v>
      </c>
    </row>
    <row r="2456" spans="1:24" hidden="1" x14ac:dyDescent="0.3">
      <c r="A2456" t="s">
        <v>22</v>
      </c>
      <c r="B2456" t="s">
        <v>28</v>
      </c>
      <c r="C2456">
        <v>1966</v>
      </c>
      <c r="D2456" s="1">
        <v>77400</v>
      </c>
      <c r="E2456" s="9">
        <v>1</v>
      </c>
      <c r="F2456" s="1">
        <v>77400</v>
      </c>
      <c r="G2456" s="9">
        <v>1.31441067341615</v>
      </c>
      <c r="H2456" s="1">
        <v>101735.38612241</v>
      </c>
      <c r="I2456" s="9">
        <v>2</v>
      </c>
      <c r="J2456" s="1">
        <v>203470.77224481999</v>
      </c>
      <c r="K2456" s="1">
        <v>46818.1571466557</v>
      </c>
      <c r="L2456" s="10">
        <v>0.18500860614720099</v>
      </c>
      <c r="M2456" s="1">
        <v>250288.92939147499</v>
      </c>
      <c r="N2456" s="1">
        <v>49588.575218211598</v>
      </c>
      <c r="O2456" s="10">
        <v>0.19595630714828999</v>
      </c>
      <c r="P2456" s="1">
        <v>253059.34746303101</v>
      </c>
      <c r="Q2456" s="9">
        <v>1.25</v>
      </c>
      <c r="R2456" s="9">
        <v>5</v>
      </c>
      <c r="S2456" s="9">
        <v>3.8039861522160501</v>
      </c>
      <c r="T2456" s="9"/>
      <c r="U2456" s="1">
        <f t="shared" si="152"/>
        <v>77400</v>
      </c>
      <c r="V2456" s="1">
        <f t="shared" si="153"/>
        <v>0</v>
      </c>
      <c r="W2456" s="1">
        <f t="shared" si="154"/>
        <v>24335.386122409996</v>
      </c>
      <c r="X2456" s="1">
        <f t="shared" si="155"/>
        <v>101735.38612241</v>
      </c>
    </row>
    <row r="2457" spans="1:24" hidden="1" x14ac:dyDescent="0.3">
      <c r="A2457" t="s">
        <v>22</v>
      </c>
      <c r="B2457" t="s">
        <v>28</v>
      </c>
      <c r="C2457">
        <v>1967</v>
      </c>
      <c r="D2457" s="1">
        <v>19950</v>
      </c>
      <c r="E2457" s="9">
        <v>1</v>
      </c>
      <c r="F2457" s="1">
        <v>19950</v>
      </c>
      <c r="G2457" s="9">
        <v>1.31441067341615</v>
      </c>
      <c r="H2457" s="1">
        <v>26222.4929346522</v>
      </c>
      <c r="I2457" s="9">
        <v>2</v>
      </c>
      <c r="J2457" s="1">
        <v>52444.985869304299</v>
      </c>
      <c r="K2457" s="1">
        <v>12232.877772170999</v>
      </c>
      <c r="L2457" s="10">
        <v>0.18307128733540801</v>
      </c>
      <c r="M2457" s="1">
        <v>64677.863641475298</v>
      </c>
      <c r="N2457" s="1">
        <v>14375.311022796201</v>
      </c>
      <c r="O2457" s="10">
        <v>0.215133899300224</v>
      </c>
      <c r="P2457" s="1">
        <v>66820.296892100596</v>
      </c>
      <c r="Q2457" s="9">
        <v>1.25</v>
      </c>
      <c r="R2457" s="9">
        <v>5</v>
      </c>
      <c r="S2457" s="9">
        <v>3.8039861522160501</v>
      </c>
      <c r="T2457" s="9"/>
      <c r="U2457" s="1">
        <f t="shared" si="152"/>
        <v>19950</v>
      </c>
      <c r="V2457" s="1">
        <f t="shared" si="153"/>
        <v>0</v>
      </c>
      <c r="W2457" s="1">
        <f t="shared" si="154"/>
        <v>6272.4929346522003</v>
      </c>
      <c r="X2457" s="1">
        <f t="shared" si="155"/>
        <v>26222.492934652098</v>
      </c>
    </row>
    <row r="2458" spans="1:24" hidden="1" x14ac:dyDescent="0.3">
      <c r="A2458" t="s">
        <v>22</v>
      </c>
      <c r="B2458" t="s">
        <v>28</v>
      </c>
      <c r="C2458">
        <v>1968</v>
      </c>
      <c r="D2458" s="1">
        <v>38700</v>
      </c>
      <c r="E2458" s="9">
        <v>1</v>
      </c>
      <c r="F2458" s="1">
        <v>38700</v>
      </c>
      <c r="G2458" s="9">
        <v>1.31441067341615</v>
      </c>
      <c r="H2458" s="1">
        <v>50867.693061204896</v>
      </c>
      <c r="I2458" s="9">
        <v>2</v>
      </c>
      <c r="J2458" s="1">
        <v>101735.38612241</v>
      </c>
      <c r="K2458" s="1">
        <v>22350.6481033569</v>
      </c>
      <c r="L2458" s="10">
        <v>0.17786772469953299</v>
      </c>
      <c r="M2458" s="1">
        <v>124086.034225767</v>
      </c>
      <c r="N2458" s="1">
        <v>23923.4321995383</v>
      </c>
      <c r="O2458" s="10">
        <v>0.19038402970052201</v>
      </c>
      <c r="P2458" s="1">
        <v>125658.818321948</v>
      </c>
      <c r="Q2458" s="9">
        <v>1.25</v>
      </c>
      <c r="R2458" s="9">
        <v>5</v>
      </c>
      <c r="S2458" s="9">
        <v>3.8039861522160501</v>
      </c>
      <c r="T2458" s="9"/>
      <c r="U2458" s="1">
        <f t="shared" si="152"/>
        <v>38700</v>
      </c>
      <c r="V2458" s="1">
        <f t="shared" si="153"/>
        <v>0</v>
      </c>
      <c r="W2458" s="1">
        <f t="shared" si="154"/>
        <v>12167.693061204896</v>
      </c>
      <c r="X2458" s="1">
        <f t="shared" si="155"/>
        <v>50867.6930612051</v>
      </c>
    </row>
    <row r="2459" spans="1:24" hidden="1" x14ac:dyDescent="0.3">
      <c r="A2459" t="s">
        <v>22</v>
      </c>
      <c r="B2459" t="s">
        <v>28</v>
      </c>
      <c r="C2459">
        <v>1969</v>
      </c>
      <c r="D2459" s="1">
        <v>13000</v>
      </c>
      <c r="E2459" s="9">
        <v>1.0064432989690699</v>
      </c>
      <c r="F2459" s="1">
        <v>13083.7628865979</v>
      </c>
      <c r="G2459" s="9">
        <v>1.31441067341615</v>
      </c>
      <c r="H2459" s="1">
        <v>17197.4375865904</v>
      </c>
      <c r="I2459" s="9">
        <v>2</v>
      </c>
      <c r="J2459" s="1">
        <v>34394.875173180801</v>
      </c>
      <c r="K2459" s="1">
        <v>5767.8651032375201</v>
      </c>
      <c r="L2459" s="10">
        <v>0.14146256622830899</v>
      </c>
      <c r="M2459" s="1">
        <v>40162.740276418299</v>
      </c>
      <c r="N2459" s="1">
        <v>6378.2088802263197</v>
      </c>
      <c r="O2459" s="10">
        <v>0.156431847830587</v>
      </c>
      <c r="P2459" s="1">
        <v>40773.084053407103</v>
      </c>
      <c r="Q2459" s="9">
        <v>1.25</v>
      </c>
      <c r="R2459" s="9">
        <v>4.96798975672215</v>
      </c>
      <c r="S2459" s="9">
        <v>3.8039861522160501</v>
      </c>
      <c r="T2459" s="9"/>
      <c r="U2459" s="1">
        <f t="shared" si="152"/>
        <v>13000</v>
      </c>
      <c r="V2459" s="1">
        <f t="shared" si="153"/>
        <v>83.762886597900433</v>
      </c>
      <c r="W2459" s="1">
        <f t="shared" si="154"/>
        <v>4113.6746999924999</v>
      </c>
      <c r="X2459" s="1">
        <f t="shared" si="155"/>
        <v>17197.4375865904</v>
      </c>
    </row>
    <row r="2460" spans="1:24" hidden="1" x14ac:dyDescent="0.3">
      <c r="A2460" t="s">
        <v>22</v>
      </c>
      <c r="B2460" t="s">
        <v>28</v>
      </c>
      <c r="C2460">
        <v>1970</v>
      </c>
      <c r="D2460" s="1">
        <v>11150</v>
      </c>
      <c r="E2460" s="9">
        <v>1.26351268877817</v>
      </c>
      <c r="F2460" s="1">
        <v>14088.1664798766</v>
      </c>
      <c r="G2460" s="9">
        <v>1.31441067341615</v>
      </c>
      <c r="H2460" s="1">
        <v>18517.636390013398</v>
      </c>
      <c r="I2460" s="9">
        <v>2</v>
      </c>
      <c r="J2460" s="1">
        <v>37035.272780026797</v>
      </c>
      <c r="K2460" s="1">
        <v>6632.8102138108197</v>
      </c>
      <c r="L2460" s="10">
        <v>0.150867082484159</v>
      </c>
      <c r="M2460" s="1">
        <v>43668.082993837699</v>
      </c>
      <c r="N2460" s="1">
        <v>6929.3224424416703</v>
      </c>
      <c r="O2460" s="10">
        <v>0.15761142363254099</v>
      </c>
      <c r="P2460" s="1">
        <v>43964.595222468502</v>
      </c>
      <c r="Q2460" s="9">
        <v>1.25</v>
      </c>
      <c r="R2460" s="9">
        <v>3.9572218343410901</v>
      </c>
      <c r="S2460" s="9">
        <v>3.8039861522160501</v>
      </c>
      <c r="T2460" s="9"/>
      <c r="U2460" s="1">
        <f t="shared" si="152"/>
        <v>11150</v>
      </c>
      <c r="V2460" s="1">
        <f t="shared" si="153"/>
        <v>2938.1664798765996</v>
      </c>
      <c r="W2460" s="1">
        <f t="shared" si="154"/>
        <v>4429.4699101367987</v>
      </c>
      <c r="X2460" s="1">
        <f t="shared" si="155"/>
        <v>18517.636390013398</v>
      </c>
    </row>
    <row r="2461" spans="1:24" hidden="1" x14ac:dyDescent="0.3">
      <c r="A2461" t="s">
        <v>22</v>
      </c>
      <c r="B2461" t="s">
        <v>28</v>
      </c>
      <c r="C2461">
        <v>1971</v>
      </c>
      <c r="D2461" s="1">
        <v>21000</v>
      </c>
      <c r="E2461" s="9">
        <v>1.01831084162799</v>
      </c>
      <c r="F2461" s="1">
        <v>21384.527674187801</v>
      </c>
      <c r="G2461" s="9">
        <v>1.31441067341615</v>
      </c>
      <c r="H2461" s="1">
        <v>28108.051420915399</v>
      </c>
      <c r="I2461" s="9">
        <v>2</v>
      </c>
      <c r="J2461" s="1">
        <v>56216.102841830798</v>
      </c>
      <c r="K2461" s="1">
        <v>11192.223810542</v>
      </c>
      <c r="L2461" s="10">
        <v>0.16507147529461</v>
      </c>
      <c r="M2461" s="1">
        <v>67408.326652372794</v>
      </c>
      <c r="N2461" s="1">
        <v>11586.1857762769</v>
      </c>
      <c r="O2461" s="10">
        <v>0.17088192762246401</v>
      </c>
      <c r="P2461" s="1">
        <v>67802.288618107705</v>
      </c>
      <c r="Q2461" s="9">
        <v>1.25</v>
      </c>
      <c r="R2461" s="9">
        <v>4.9100920815165097</v>
      </c>
      <c r="S2461" s="9">
        <v>3.8039861522160501</v>
      </c>
      <c r="T2461" s="9"/>
      <c r="U2461" s="1">
        <f t="shared" si="152"/>
        <v>21000</v>
      </c>
      <c r="V2461" s="1">
        <f t="shared" si="153"/>
        <v>384.52767418780059</v>
      </c>
      <c r="W2461" s="1">
        <f t="shared" si="154"/>
        <v>6723.5237467275983</v>
      </c>
      <c r="X2461" s="1">
        <f t="shared" si="155"/>
        <v>28108.051420915399</v>
      </c>
    </row>
    <row r="2462" spans="1:24" hidden="1" x14ac:dyDescent="0.3">
      <c r="A2462" t="s">
        <v>22</v>
      </c>
      <c r="B2462" t="s">
        <v>28</v>
      </c>
      <c r="C2462">
        <v>1972</v>
      </c>
      <c r="D2462" s="1">
        <v>17650</v>
      </c>
      <c r="E2462" s="9">
        <v>1.01831084162799</v>
      </c>
      <c r="F2462" s="1">
        <v>17973.186354734</v>
      </c>
      <c r="G2462" s="9">
        <v>1.31441067341615</v>
      </c>
      <c r="H2462" s="1">
        <v>23624.147979959798</v>
      </c>
      <c r="I2462" s="9">
        <v>2</v>
      </c>
      <c r="J2462" s="1">
        <v>47248.295959919698</v>
      </c>
      <c r="K2462" s="1">
        <v>9054.7288905857495</v>
      </c>
      <c r="L2462" s="10">
        <v>0.158076055233278</v>
      </c>
      <c r="M2462" s="1">
        <v>56303.024850505397</v>
      </c>
      <c r="N2462" s="1">
        <v>10032.5419077978</v>
      </c>
      <c r="O2462" s="10">
        <v>0.175146563515126</v>
      </c>
      <c r="P2462" s="1">
        <v>57280.837867717499</v>
      </c>
      <c r="Q2462" s="9">
        <v>1.25</v>
      </c>
      <c r="R2462" s="9">
        <v>4.9100920815165097</v>
      </c>
      <c r="S2462" s="9">
        <v>3.8039861522160501</v>
      </c>
      <c r="T2462" s="9"/>
      <c r="U2462" s="1">
        <f t="shared" si="152"/>
        <v>17650</v>
      </c>
      <c r="V2462" s="1">
        <f t="shared" si="153"/>
        <v>323.18635473399991</v>
      </c>
      <c r="W2462" s="1">
        <f t="shared" si="154"/>
        <v>5650.9616252257983</v>
      </c>
      <c r="X2462" s="1">
        <f t="shared" si="155"/>
        <v>23624.1479799599</v>
      </c>
    </row>
    <row r="2463" spans="1:24" hidden="1" x14ac:dyDescent="0.3">
      <c r="A2463" t="s">
        <v>22</v>
      </c>
      <c r="B2463" t="s">
        <v>28</v>
      </c>
      <c r="C2463">
        <v>1973</v>
      </c>
      <c r="D2463" s="1">
        <v>20800</v>
      </c>
      <c r="E2463" s="9">
        <v>1.01831084162799</v>
      </c>
      <c r="F2463" s="1">
        <v>21180.865505862199</v>
      </c>
      <c r="G2463" s="9">
        <v>1.31441067341615</v>
      </c>
      <c r="H2463" s="1">
        <v>27840.355693097099</v>
      </c>
      <c r="I2463" s="9">
        <v>2</v>
      </c>
      <c r="J2463" s="1">
        <v>55680.7113861943</v>
      </c>
      <c r="K2463" s="1">
        <v>12655.792885250999</v>
      </c>
      <c r="L2463" s="10">
        <v>0.18292279710832399</v>
      </c>
      <c r="M2463" s="1">
        <v>68336.504271445301</v>
      </c>
      <c r="N2463" s="1">
        <v>13505.8147620828</v>
      </c>
      <c r="O2463" s="10">
        <v>0.195208742423891</v>
      </c>
      <c r="P2463" s="1">
        <v>69186.526148277102</v>
      </c>
      <c r="Q2463" s="9">
        <v>1.25</v>
      </c>
      <c r="R2463" s="9">
        <v>4.9100920815165097</v>
      </c>
      <c r="S2463" s="9">
        <v>3.8039861522160501</v>
      </c>
      <c r="T2463" s="9"/>
      <c r="U2463" s="1">
        <f t="shared" si="152"/>
        <v>20800</v>
      </c>
      <c r="V2463" s="1">
        <f t="shared" si="153"/>
        <v>380.86550586219892</v>
      </c>
      <c r="W2463" s="1">
        <f t="shared" si="154"/>
        <v>6659.4901872349001</v>
      </c>
      <c r="X2463" s="1">
        <f t="shared" si="155"/>
        <v>27840.355693097201</v>
      </c>
    </row>
    <row r="2464" spans="1:24" hidden="1" x14ac:dyDescent="0.3">
      <c r="A2464" t="s">
        <v>22</v>
      </c>
      <c r="B2464" t="s">
        <v>28</v>
      </c>
      <c r="C2464">
        <v>1974</v>
      </c>
      <c r="D2464" s="1">
        <v>18750</v>
      </c>
      <c r="E2464" s="9">
        <v>1.45536752770357</v>
      </c>
      <c r="F2464" s="1">
        <v>27288.141144442001</v>
      </c>
      <c r="G2464" s="9">
        <v>1.31441067341615</v>
      </c>
      <c r="H2464" s="1">
        <v>35867.823977941</v>
      </c>
      <c r="I2464" s="9">
        <v>2</v>
      </c>
      <c r="J2464" s="1">
        <v>71735.647955881897</v>
      </c>
      <c r="K2464" s="1">
        <v>18080.800378735999</v>
      </c>
      <c r="L2464" s="10">
        <v>0.19874523941268399</v>
      </c>
      <c r="M2464" s="1">
        <v>89816.448334617904</v>
      </c>
      <c r="N2464" s="1">
        <v>19239.1116517792</v>
      </c>
      <c r="O2464" s="10">
        <v>0.211477466219752</v>
      </c>
      <c r="P2464" s="1">
        <v>90974.759607661093</v>
      </c>
      <c r="Q2464" s="9">
        <v>1.25</v>
      </c>
      <c r="R2464" s="9">
        <v>3.4355583073160201</v>
      </c>
      <c r="S2464" s="9">
        <v>3.8039861522160501</v>
      </c>
      <c r="T2464" s="9"/>
      <c r="U2464" s="1">
        <f t="shared" si="152"/>
        <v>18750</v>
      </c>
      <c r="V2464" s="1">
        <f t="shared" si="153"/>
        <v>8538.141144442001</v>
      </c>
      <c r="W2464" s="1">
        <f t="shared" si="154"/>
        <v>8579.6828334989987</v>
      </c>
      <c r="X2464" s="1">
        <f t="shared" si="155"/>
        <v>35867.823977940898</v>
      </c>
    </row>
    <row r="2465" spans="1:24" hidden="1" x14ac:dyDescent="0.3">
      <c r="A2465" t="s">
        <v>22</v>
      </c>
      <c r="B2465" t="s">
        <v>28</v>
      </c>
      <c r="C2465">
        <v>1975</v>
      </c>
      <c r="D2465" s="1">
        <v>42500</v>
      </c>
      <c r="E2465" s="9">
        <v>2.1881413582382101</v>
      </c>
      <c r="F2465" s="1">
        <v>92996.007725123898</v>
      </c>
      <c r="G2465" s="9">
        <v>1.31441067341615</v>
      </c>
      <c r="H2465" s="1">
        <v>122234.94513899399</v>
      </c>
      <c r="I2465" s="9">
        <v>2</v>
      </c>
      <c r="J2465" s="1">
        <v>244469.890277987</v>
      </c>
      <c r="K2465" s="1">
        <v>35650.340217532001</v>
      </c>
      <c r="L2465" s="10">
        <v>0.126633426694503</v>
      </c>
      <c r="M2465" s="1">
        <v>280120.230495519</v>
      </c>
      <c r="N2465" s="1">
        <v>37054.041815682896</v>
      </c>
      <c r="O2465" s="10">
        <v>0.13161950936147801</v>
      </c>
      <c r="P2465" s="1">
        <v>281523.93209367001</v>
      </c>
      <c r="Q2465" s="9">
        <v>1.25</v>
      </c>
      <c r="R2465" s="9">
        <v>2.2850443282264798</v>
      </c>
      <c r="S2465" s="9">
        <v>3.8039861522160501</v>
      </c>
      <c r="T2465" s="9"/>
      <c r="U2465" s="1">
        <f t="shared" si="152"/>
        <v>42500</v>
      </c>
      <c r="V2465" s="1">
        <f t="shared" si="153"/>
        <v>50496.007725123898</v>
      </c>
      <c r="W2465" s="1">
        <f t="shared" si="154"/>
        <v>29238.937413870095</v>
      </c>
      <c r="X2465" s="1">
        <f t="shared" si="155"/>
        <v>122234.945138993</v>
      </c>
    </row>
    <row r="2466" spans="1:24" hidden="1" x14ac:dyDescent="0.3">
      <c r="A2466" t="s">
        <v>22</v>
      </c>
      <c r="B2466" t="s">
        <v>28</v>
      </c>
      <c r="C2466">
        <v>1976</v>
      </c>
      <c r="D2466" s="1">
        <v>5550</v>
      </c>
      <c r="E2466" s="9">
        <v>2.4657636588059502</v>
      </c>
      <c r="F2466" s="1">
        <v>13684.988306372999</v>
      </c>
      <c r="G2466" s="9">
        <v>1.31441067341615</v>
      </c>
      <c r="H2466" s="1">
        <v>17987.694695471899</v>
      </c>
      <c r="I2466" s="9">
        <v>2</v>
      </c>
      <c r="J2466" s="1">
        <v>35975.389390943797</v>
      </c>
      <c r="K2466" s="1">
        <v>7162.6358016538597</v>
      </c>
      <c r="L2466" s="10">
        <v>0.163546203125433</v>
      </c>
      <c r="M2466" s="1">
        <v>43138.025192597597</v>
      </c>
      <c r="N2466" s="1">
        <v>7820.4044873184002</v>
      </c>
      <c r="O2466" s="10">
        <v>0.178565195302922</v>
      </c>
      <c r="P2466" s="1">
        <v>43795.7938782622</v>
      </c>
      <c r="Q2466" s="9">
        <v>1.25</v>
      </c>
      <c r="R2466" s="9">
        <v>2.0277693614891099</v>
      </c>
      <c r="S2466" s="9">
        <v>3.8039861522160501</v>
      </c>
      <c r="T2466" s="9"/>
      <c r="U2466" s="1">
        <f t="shared" si="152"/>
        <v>5550</v>
      </c>
      <c r="V2466" s="1">
        <f t="shared" si="153"/>
        <v>8134.9883063729994</v>
      </c>
      <c r="W2466" s="1">
        <f t="shared" si="154"/>
        <v>4302.7063890988993</v>
      </c>
      <c r="X2466" s="1">
        <f t="shared" si="155"/>
        <v>17987.694695471899</v>
      </c>
    </row>
    <row r="2467" spans="1:24" hidden="1" x14ac:dyDescent="0.3">
      <c r="A2467" t="s">
        <v>22</v>
      </c>
      <c r="B2467" t="s">
        <v>28</v>
      </c>
      <c r="C2467">
        <v>1977</v>
      </c>
      <c r="D2467" s="1">
        <v>7000</v>
      </c>
      <c r="E2467" s="9">
        <v>2.1881413582382101</v>
      </c>
      <c r="F2467" s="1">
        <v>15316.9895076675</v>
      </c>
      <c r="G2467" s="9">
        <v>1.31441067341615</v>
      </c>
      <c r="H2467" s="1">
        <v>20132.814493481299</v>
      </c>
      <c r="I2467" s="9">
        <v>2</v>
      </c>
      <c r="J2467" s="1">
        <v>40265.628986962598</v>
      </c>
      <c r="K2467" s="1">
        <v>7868.1455509884599</v>
      </c>
      <c r="L2467" s="10">
        <v>0.16013742224483399</v>
      </c>
      <c r="M2467" s="1">
        <v>48133.774537951002</v>
      </c>
      <c r="N2467" s="1">
        <v>8868.0803027927104</v>
      </c>
      <c r="O2467" s="10">
        <v>0.180488720086146</v>
      </c>
      <c r="P2467" s="1">
        <v>49133.709289755301</v>
      </c>
      <c r="Q2467" s="9">
        <v>1.25</v>
      </c>
      <c r="R2467" s="9">
        <v>2.2850443282264798</v>
      </c>
      <c r="S2467" s="9">
        <v>3.8039861522160501</v>
      </c>
      <c r="T2467" s="9"/>
      <c r="U2467" s="1">
        <f t="shared" si="152"/>
        <v>7000</v>
      </c>
      <c r="V2467" s="1">
        <f t="shared" si="153"/>
        <v>8316.9895076675002</v>
      </c>
      <c r="W2467" s="1">
        <f t="shared" si="154"/>
        <v>4815.8249858137988</v>
      </c>
      <c r="X2467" s="1">
        <f t="shared" si="155"/>
        <v>20132.814493481299</v>
      </c>
    </row>
    <row r="2468" spans="1:24" hidden="1" x14ac:dyDescent="0.3">
      <c r="A2468" t="s">
        <v>22</v>
      </c>
      <c r="B2468" t="s">
        <v>28</v>
      </c>
      <c r="C2468">
        <v>1978</v>
      </c>
      <c r="D2468" s="1">
        <v>16000</v>
      </c>
      <c r="E2468" s="9">
        <v>1.26351268877817</v>
      </c>
      <c r="F2468" s="1">
        <v>20216.203020450699</v>
      </c>
      <c r="G2468" s="9">
        <v>1.31441067341615</v>
      </c>
      <c r="H2468" s="1">
        <v>26572.3930260282</v>
      </c>
      <c r="I2468" s="9">
        <v>2</v>
      </c>
      <c r="J2468" s="1">
        <v>53144.786052056501</v>
      </c>
      <c r="K2468" s="1">
        <v>10598.974332056199</v>
      </c>
      <c r="L2468" s="10">
        <v>0.16199599250539601</v>
      </c>
      <c r="M2468" s="1">
        <v>63743.760384112597</v>
      </c>
      <c r="N2468" s="1">
        <v>12282.5999476506</v>
      </c>
      <c r="O2468" s="10">
        <v>0.187728727962716</v>
      </c>
      <c r="P2468" s="1">
        <v>65427.385999707098</v>
      </c>
      <c r="Q2468" s="9">
        <v>1.25</v>
      </c>
      <c r="R2468" s="9">
        <v>3.9572218343410901</v>
      </c>
      <c r="S2468" s="9">
        <v>3.8039861522160501</v>
      </c>
      <c r="T2468" s="9"/>
      <c r="U2468" s="1">
        <f t="shared" si="152"/>
        <v>16000</v>
      </c>
      <c r="V2468" s="1">
        <f t="shared" si="153"/>
        <v>4216.2030204506991</v>
      </c>
      <c r="W2468" s="1">
        <f t="shared" si="154"/>
        <v>6356.1900055775004</v>
      </c>
      <c r="X2468" s="1">
        <f t="shared" si="155"/>
        <v>26572.393026028301</v>
      </c>
    </row>
    <row r="2469" spans="1:24" hidden="1" x14ac:dyDescent="0.3">
      <c r="A2469" t="s">
        <v>22</v>
      </c>
      <c r="B2469" t="s">
        <v>28</v>
      </c>
      <c r="C2469">
        <v>1979</v>
      </c>
      <c r="D2469" s="1">
        <v>7700</v>
      </c>
      <c r="E2469" s="9">
        <v>1.70028669981633</v>
      </c>
      <c r="F2469" s="1">
        <v>13092.207588585799</v>
      </c>
      <c r="G2469" s="9">
        <v>1.31441067341615</v>
      </c>
      <c r="H2469" s="1">
        <v>17208.537393016999</v>
      </c>
      <c r="I2469" s="9">
        <v>2</v>
      </c>
      <c r="J2469" s="1">
        <v>34417.074786033998</v>
      </c>
      <c r="K2469" s="1">
        <v>6555.4317406170103</v>
      </c>
      <c r="L2469" s="10">
        <v>0.15709443489458</v>
      </c>
      <c r="M2469" s="1">
        <v>40972.506526651101</v>
      </c>
      <c r="N2469" s="1">
        <v>7312.1675325503802</v>
      </c>
      <c r="O2469" s="10">
        <v>0.17522885933861901</v>
      </c>
      <c r="P2469" s="1">
        <v>41729.242318584402</v>
      </c>
      <c r="Q2469" s="9">
        <v>1.25</v>
      </c>
      <c r="R2469" s="9">
        <v>2.94068053378298</v>
      </c>
      <c r="S2469" s="9">
        <v>3.8039861522160501</v>
      </c>
      <c r="T2469" s="9"/>
      <c r="U2469" s="1">
        <f t="shared" si="152"/>
        <v>7700</v>
      </c>
      <c r="V2469" s="1">
        <f t="shared" si="153"/>
        <v>5392.2075885857994</v>
      </c>
      <c r="W2469" s="1">
        <f t="shared" si="154"/>
        <v>4116.3298044311996</v>
      </c>
      <c r="X2469" s="1">
        <f t="shared" si="155"/>
        <v>17208.537393016999</v>
      </c>
    </row>
    <row r="2470" spans="1:24" hidden="1" x14ac:dyDescent="0.3">
      <c r="A2470" t="s">
        <v>22</v>
      </c>
      <c r="B2470" t="s">
        <v>28</v>
      </c>
      <c r="C2470">
        <v>1980</v>
      </c>
      <c r="D2470" s="1">
        <v>10000</v>
      </c>
      <c r="E2470" s="9">
        <v>1.13936000960586</v>
      </c>
      <c r="F2470" s="1">
        <v>11393.600096058601</v>
      </c>
      <c r="G2470" s="9">
        <v>1.31441067341615</v>
      </c>
      <c r="H2470" s="1">
        <v>14975.869574894699</v>
      </c>
      <c r="I2470" s="9">
        <v>2</v>
      </c>
      <c r="J2470" s="1">
        <v>29951.7391497893</v>
      </c>
      <c r="K2470" s="1">
        <v>4871.8148278940698</v>
      </c>
      <c r="L2470" s="10">
        <v>0.13255214738000101</v>
      </c>
      <c r="M2470" s="1">
        <v>34823.553977683398</v>
      </c>
      <c r="N2470" s="1">
        <v>6802.2095729539496</v>
      </c>
      <c r="O2470" s="10">
        <v>0.18507425213728801</v>
      </c>
      <c r="P2470" s="1">
        <v>36753.948722743298</v>
      </c>
      <c r="Q2470" s="9">
        <v>1.25</v>
      </c>
      <c r="R2470" s="9">
        <v>4.3884285544914396</v>
      </c>
      <c r="S2470" s="9">
        <v>3.8039861522160501</v>
      </c>
      <c r="T2470" s="9"/>
      <c r="U2470" s="1">
        <f t="shared" si="152"/>
        <v>10000</v>
      </c>
      <c r="V2470" s="1">
        <f t="shared" si="153"/>
        <v>1393.6000960586007</v>
      </c>
      <c r="W2470" s="1">
        <f t="shared" si="154"/>
        <v>3582.2694788360986</v>
      </c>
      <c r="X2470" s="1">
        <f t="shared" si="155"/>
        <v>14975.869574894601</v>
      </c>
    </row>
    <row r="2471" spans="1:24" hidden="1" x14ac:dyDescent="0.3">
      <c r="A2471" t="s">
        <v>22</v>
      </c>
      <c r="B2471" t="s">
        <v>28</v>
      </c>
      <c r="C2471">
        <v>1981</v>
      </c>
      <c r="D2471" s="1">
        <v>11700</v>
      </c>
      <c r="E2471" s="9">
        <v>1.13936000960586</v>
      </c>
      <c r="F2471" s="1">
        <v>13330.5121123886</v>
      </c>
      <c r="G2471" s="9">
        <v>1.31441067341615</v>
      </c>
      <c r="H2471" s="1">
        <v>17521.7674026268</v>
      </c>
      <c r="I2471" s="9">
        <v>2</v>
      </c>
      <c r="J2471" s="1">
        <v>35043.534805253497</v>
      </c>
      <c r="K2471" s="1">
        <v>6928.6326084134098</v>
      </c>
      <c r="L2471" s="10">
        <v>0.162313522737843</v>
      </c>
      <c r="M2471" s="1">
        <v>41972.167413666903</v>
      </c>
      <c r="N2471" s="1">
        <v>7643.1895757090397</v>
      </c>
      <c r="O2471" s="10">
        <v>0.17905308234702</v>
      </c>
      <c r="P2471" s="1">
        <v>42686.724380962602</v>
      </c>
      <c r="Q2471" s="9">
        <v>1.25</v>
      </c>
      <c r="R2471" s="9">
        <v>4.3884285544914396</v>
      </c>
      <c r="S2471" s="9">
        <v>3.8039861522160501</v>
      </c>
      <c r="T2471" s="9"/>
      <c r="U2471" s="1">
        <f t="shared" si="152"/>
        <v>11700</v>
      </c>
      <c r="V2471" s="1">
        <f t="shared" si="153"/>
        <v>1630.5121123886001</v>
      </c>
      <c r="W2471" s="1">
        <f t="shared" si="154"/>
        <v>4191.2552902381994</v>
      </c>
      <c r="X2471" s="1">
        <f t="shared" si="155"/>
        <v>17521.767402626698</v>
      </c>
    </row>
    <row r="2472" spans="1:24" hidden="1" x14ac:dyDescent="0.3">
      <c r="A2472" t="s">
        <v>22</v>
      </c>
      <c r="B2472" t="s">
        <v>28</v>
      </c>
      <c r="C2472">
        <v>1982</v>
      </c>
      <c r="D2472" s="1">
        <v>17000</v>
      </c>
      <c r="E2472" s="9">
        <v>1.70028669981633</v>
      </c>
      <c r="F2472" s="1">
        <v>28904.8738968777</v>
      </c>
      <c r="G2472" s="9">
        <v>1.31441067341615</v>
      </c>
      <c r="H2472" s="1">
        <v>37992.874763803797</v>
      </c>
      <c r="I2472" s="9">
        <v>2</v>
      </c>
      <c r="J2472" s="1">
        <v>75985.749527607593</v>
      </c>
      <c r="K2472" s="1">
        <v>13194.381448137599</v>
      </c>
      <c r="L2472" s="10">
        <v>0.14565877391707799</v>
      </c>
      <c r="M2472" s="1">
        <v>89180.130975745298</v>
      </c>
      <c r="N2472" s="1">
        <v>14598.4363289137</v>
      </c>
      <c r="O2472" s="10">
        <v>0.161158773917078</v>
      </c>
      <c r="P2472" s="1">
        <v>90584.185856521304</v>
      </c>
      <c r="Q2472" s="9">
        <v>1.25</v>
      </c>
      <c r="R2472" s="9">
        <v>2.94068053378298</v>
      </c>
      <c r="S2472" s="9">
        <v>3.8039861522160501</v>
      </c>
      <c r="T2472" s="9"/>
      <c r="U2472" s="1">
        <f t="shared" si="152"/>
        <v>17000</v>
      </c>
      <c r="V2472" s="1">
        <f t="shared" si="153"/>
        <v>11904.8738968777</v>
      </c>
      <c r="W2472" s="1">
        <f t="shared" si="154"/>
        <v>9088.0008669260969</v>
      </c>
      <c r="X2472" s="1">
        <f t="shared" si="155"/>
        <v>37992.874763803797</v>
      </c>
    </row>
    <row r="2473" spans="1:24" hidden="1" x14ac:dyDescent="0.3">
      <c r="A2473" t="s">
        <v>22</v>
      </c>
      <c r="B2473" t="s">
        <v>28</v>
      </c>
      <c r="C2473">
        <v>1983</v>
      </c>
      <c r="D2473" s="1">
        <v>8100</v>
      </c>
      <c r="E2473" s="9">
        <v>1.01831084162799</v>
      </c>
      <c r="F2473" s="1">
        <v>8248.3178171867003</v>
      </c>
      <c r="G2473" s="9">
        <v>1.31441067341615</v>
      </c>
      <c r="H2473" s="1">
        <v>10841.676976638801</v>
      </c>
      <c r="I2473" s="9">
        <v>2</v>
      </c>
      <c r="J2473" s="1">
        <v>21683.353953277601</v>
      </c>
      <c r="K2473" s="1">
        <v>1258.55794918012</v>
      </c>
      <c r="L2473" s="10">
        <v>5.3794205566355502E-2</v>
      </c>
      <c r="M2473" s="1">
        <v>22941.911902457701</v>
      </c>
      <c r="N2473" s="1">
        <v>1712.4362796998801</v>
      </c>
      <c r="O2473" s="10">
        <v>7.3194205566355502E-2</v>
      </c>
      <c r="P2473" s="1">
        <v>23395.790232977499</v>
      </c>
      <c r="Q2473" s="9">
        <v>1.25</v>
      </c>
      <c r="R2473" s="9">
        <v>4.9100920815165097</v>
      </c>
      <c r="S2473" s="9">
        <v>3.8039861522160501</v>
      </c>
      <c r="T2473" s="9"/>
      <c r="U2473" s="1">
        <f t="shared" si="152"/>
        <v>8100</v>
      </c>
      <c r="V2473" s="1">
        <f t="shared" si="153"/>
        <v>148.31781718670027</v>
      </c>
      <c r="W2473" s="1">
        <f t="shared" si="154"/>
        <v>2593.3591594521004</v>
      </c>
      <c r="X2473" s="1">
        <f t="shared" si="155"/>
        <v>10841.676976638801</v>
      </c>
    </row>
    <row r="2474" spans="1:24" hidden="1" x14ac:dyDescent="0.3">
      <c r="A2474" t="s">
        <v>22</v>
      </c>
      <c r="B2474" t="s">
        <v>28</v>
      </c>
      <c r="C2474">
        <v>1984</v>
      </c>
      <c r="D2474" s="1">
        <v>13300</v>
      </c>
      <c r="E2474" s="9">
        <v>1.01831084162799</v>
      </c>
      <c r="F2474" s="1">
        <v>13543.5341936522</v>
      </c>
      <c r="G2474" s="9">
        <v>1.31441067341615</v>
      </c>
      <c r="H2474" s="1">
        <v>17801.765899913102</v>
      </c>
      <c r="I2474" s="9">
        <v>2</v>
      </c>
      <c r="J2474" s="1">
        <v>35603.531799826102</v>
      </c>
      <c r="K2474" s="1">
        <v>4317.8978329759402</v>
      </c>
      <c r="L2474" s="10">
        <v>0.105845278042806</v>
      </c>
      <c r="M2474" s="1">
        <v>39921.429632802101</v>
      </c>
      <c r="N2474" s="1">
        <v>5190.8986444841803</v>
      </c>
      <c r="O2474" s="10">
        <v>0.127245278042806</v>
      </c>
      <c r="P2474" s="1">
        <v>40794.430444310303</v>
      </c>
      <c r="Q2474" s="9">
        <v>1.25</v>
      </c>
      <c r="R2474" s="9">
        <v>4.9100920815165097</v>
      </c>
      <c r="S2474" s="9">
        <v>3.8039861522160501</v>
      </c>
      <c r="T2474" s="9"/>
      <c r="U2474" s="1">
        <f t="shared" si="152"/>
        <v>13300</v>
      </c>
      <c r="V2474" s="1">
        <f t="shared" si="153"/>
        <v>243.53419365219997</v>
      </c>
      <c r="W2474" s="1">
        <f t="shared" si="154"/>
        <v>4258.2317062609018</v>
      </c>
      <c r="X2474" s="1">
        <f t="shared" si="155"/>
        <v>17801.765899913</v>
      </c>
    </row>
    <row r="2475" spans="1:24" hidden="1" x14ac:dyDescent="0.3">
      <c r="A2475" t="s">
        <v>22</v>
      </c>
      <c r="B2475" t="s">
        <v>28</v>
      </c>
      <c r="C2475">
        <v>1985</v>
      </c>
      <c r="D2475" s="1">
        <v>31800</v>
      </c>
      <c r="E2475" s="9">
        <v>1</v>
      </c>
      <c r="F2475" s="1">
        <v>31800</v>
      </c>
      <c r="G2475" s="9">
        <v>1.31441067341615</v>
      </c>
      <c r="H2475" s="1">
        <v>41798.259414633503</v>
      </c>
      <c r="I2475" s="9">
        <v>2</v>
      </c>
      <c r="J2475" s="1">
        <v>83596.518829267006</v>
      </c>
      <c r="K2475" s="1">
        <v>20669.475778011602</v>
      </c>
      <c r="L2475" s="10">
        <v>0.195502254489136</v>
      </c>
      <c r="M2475" s="1">
        <v>104265.994607279</v>
      </c>
      <c r="N2475" s="1">
        <v>22128.480772516199</v>
      </c>
      <c r="O2475" s="10">
        <v>0.209302254489136</v>
      </c>
      <c r="P2475" s="1">
        <v>105724.999601783</v>
      </c>
      <c r="Q2475" s="9">
        <v>1.25</v>
      </c>
      <c r="R2475" s="9">
        <v>5</v>
      </c>
      <c r="S2475" s="9">
        <v>3.8039861522160501</v>
      </c>
      <c r="T2475" s="9"/>
      <c r="U2475" s="1">
        <f t="shared" si="152"/>
        <v>31800</v>
      </c>
      <c r="V2475" s="1">
        <f t="shared" si="153"/>
        <v>0</v>
      </c>
      <c r="W2475" s="1">
        <f t="shared" si="154"/>
        <v>9998.2594146335032</v>
      </c>
      <c r="X2475" s="1">
        <f t="shared" si="155"/>
        <v>41798.259414633503</v>
      </c>
    </row>
    <row r="2476" spans="1:24" hidden="1" x14ac:dyDescent="0.3">
      <c r="A2476" t="s">
        <v>22</v>
      </c>
      <c r="B2476" t="s">
        <v>28</v>
      </c>
      <c r="C2476">
        <v>1986</v>
      </c>
      <c r="D2476" s="1">
        <v>13000</v>
      </c>
      <c r="E2476" s="9">
        <v>1</v>
      </c>
      <c r="F2476" s="1">
        <v>13000</v>
      </c>
      <c r="G2476" s="9">
        <v>1.31441067341615</v>
      </c>
      <c r="H2476" s="1">
        <v>17087.338754409899</v>
      </c>
      <c r="I2476" s="9">
        <v>2</v>
      </c>
      <c r="J2476" s="1">
        <v>34174.677508819797</v>
      </c>
      <c r="K2476" s="1">
        <v>5658.0848436513497</v>
      </c>
      <c r="L2476" s="10">
        <v>0.13677610022981199</v>
      </c>
      <c r="M2476" s="1">
        <v>39832.762352471203</v>
      </c>
      <c r="N2476" s="1">
        <v>7192.8189627464599</v>
      </c>
      <c r="O2476" s="10">
        <v>0.17387610022981201</v>
      </c>
      <c r="P2476" s="1">
        <v>41367.496471566301</v>
      </c>
      <c r="Q2476" s="9">
        <v>1.25</v>
      </c>
      <c r="R2476" s="9">
        <v>5</v>
      </c>
      <c r="S2476" s="9">
        <v>3.8039861522160501</v>
      </c>
      <c r="T2476" s="9"/>
      <c r="U2476" s="1">
        <f t="shared" si="152"/>
        <v>13000</v>
      </c>
      <c r="V2476" s="1">
        <f t="shared" si="153"/>
        <v>0</v>
      </c>
      <c r="W2476" s="1">
        <f t="shared" si="154"/>
        <v>4087.3387544098987</v>
      </c>
      <c r="X2476" s="1">
        <f t="shared" si="155"/>
        <v>17087.338754409899</v>
      </c>
    </row>
    <row r="2477" spans="1:24" hidden="1" x14ac:dyDescent="0.3">
      <c r="A2477" t="s">
        <v>22</v>
      </c>
      <c r="B2477" t="s">
        <v>28</v>
      </c>
      <c r="C2477">
        <v>1987</v>
      </c>
      <c r="D2477" s="1">
        <v>21000</v>
      </c>
      <c r="E2477" s="9">
        <v>1.01831084162799</v>
      </c>
      <c r="F2477" s="1">
        <v>21384.527674187801</v>
      </c>
      <c r="G2477" s="9">
        <v>1.31441067341615</v>
      </c>
      <c r="H2477" s="1">
        <v>28108.051420915399</v>
      </c>
      <c r="I2477" s="9">
        <v>2</v>
      </c>
      <c r="J2477" s="1">
        <v>56216.102841830798</v>
      </c>
      <c r="K2477" s="1">
        <v>4700.9340431399696</v>
      </c>
      <c r="L2477" s="10">
        <v>7.6336016872503701E-2</v>
      </c>
      <c r="M2477" s="1">
        <v>60917.036884970701</v>
      </c>
      <c r="N2477" s="1">
        <v>5366.0209804202796</v>
      </c>
      <c r="O2477" s="10">
        <v>8.7136016872503705E-2</v>
      </c>
      <c r="P2477" s="1">
        <v>61582.123822251102</v>
      </c>
      <c r="Q2477" s="9">
        <v>1.25</v>
      </c>
      <c r="R2477" s="9">
        <v>4.9100920815165097</v>
      </c>
      <c r="S2477" s="9">
        <v>3.8039861522160501</v>
      </c>
      <c r="T2477" s="9"/>
      <c r="U2477" s="1">
        <f t="shared" si="152"/>
        <v>21000</v>
      </c>
      <c r="V2477" s="1">
        <f t="shared" si="153"/>
        <v>384.52767418780059</v>
      </c>
      <c r="W2477" s="1">
        <f t="shared" si="154"/>
        <v>6723.5237467275983</v>
      </c>
      <c r="X2477" s="1">
        <f t="shared" si="155"/>
        <v>28108.051420915399</v>
      </c>
    </row>
    <row r="2478" spans="1:24" hidden="1" x14ac:dyDescent="0.3">
      <c r="A2478" t="s">
        <v>22</v>
      </c>
      <c r="B2478" t="s">
        <v>28</v>
      </c>
      <c r="C2478">
        <v>1988</v>
      </c>
      <c r="D2478" s="1">
        <v>25700</v>
      </c>
      <c r="E2478" s="9">
        <v>1</v>
      </c>
      <c r="F2478" s="1">
        <v>25700</v>
      </c>
      <c r="G2478" s="9">
        <v>1.31441067341615</v>
      </c>
      <c r="H2478" s="1">
        <v>33780.354306795001</v>
      </c>
      <c r="I2478" s="9">
        <v>2</v>
      </c>
      <c r="J2478" s="1">
        <v>67560.708613590003</v>
      </c>
      <c r="K2478" s="1">
        <v>27793.749041143299</v>
      </c>
      <c r="L2478" s="10">
        <v>0.28454105325842899</v>
      </c>
      <c r="M2478" s="1">
        <v>95354.457654733298</v>
      </c>
      <c r="N2478" s="1">
        <v>30118.514552496101</v>
      </c>
      <c r="O2478" s="10">
        <v>0.30834105325842898</v>
      </c>
      <c r="P2478" s="1">
        <v>97679.223166086202</v>
      </c>
      <c r="Q2478" s="9">
        <v>1.25</v>
      </c>
      <c r="R2478" s="9">
        <v>5</v>
      </c>
      <c r="S2478" s="9">
        <v>3.8039861522160501</v>
      </c>
      <c r="T2478" s="9"/>
      <c r="U2478" s="1">
        <f t="shared" si="152"/>
        <v>25700</v>
      </c>
      <c r="V2478" s="1">
        <f t="shared" si="153"/>
        <v>0</v>
      </c>
      <c r="W2478" s="1">
        <f t="shared" si="154"/>
        <v>8080.3543067950013</v>
      </c>
      <c r="X2478" s="1">
        <f t="shared" si="155"/>
        <v>33780.354306795001</v>
      </c>
    </row>
    <row r="2479" spans="1:24" hidden="1" x14ac:dyDescent="0.3">
      <c r="A2479" t="s">
        <v>22</v>
      </c>
      <c r="B2479" t="s">
        <v>28</v>
      </c>
      <c r="C2479">
        <v>1989</v>
      </c>
      <c r="D2479" s="1">
        <v>16300</v>
      </c>
      <c r="E2479" s="9">
        <v>1</v>
      </c>
      <c r="F2479" s="1">
        <v>16300</v>
      </c>
      <c r="G2479" s="9">
        <v>1.31441067341615</v>
      </c>
      <c r="H2479" s="1">
        <v>21424.893976683201</v>
      </c>
      <c r="I2479" s="9">
        <v>2</v>
      </c>
      <c r="J2479" s="1">
        <v>42849.787953366402</v>
      </c>
      <c r="K2479" s="1">
        <v>9696.3236744229507</v>
      </c>
      <c r="L2479" s="10">
        <v>0.17984274688167201</v>
      </c>
      <c r="M2479" s="1">
        <v>52546.111627789403</v>
      </c>
      <c r="N2479" s="1">
        <v>11065.7790769941</v>
      </c>
      <c r="O2479" s="10">
        <v>0.20524274688167199</v>
      </c>
      <c r="P2479" s="1">
        <v>53915.5670303605</v>
      </c>
      <c r="Q2479" s="9">
        <v>1.25</v>
      </c>
      <c r="R2479" s="9">
        <v>5</v>
      </c>
      <c r="S2479" s="9">
        <v>3.8039861522160501</v>
      </c>
      <c r="T2479" s="9"/>
      <c r="U2479" s="1">
        <f t="shared" si="152"/>
        <v>16300</v>
      </c>
      <c r="V2479" s="1">
        <f t="shared" si="153"/>
        <v>0</v>
      </c>
      <c r="W2479" s="1">
        <f t="shared" si="154"/>
        <v>5124.8939766832009</v>
      </c>
      <c r="X2479" s="1">
        <f t="shared" si="155"/>
        <v>21424.893976683201</v>
      </c>
    </row>
    <row r="2480" spans="1:24" hidden="1" x14ac:dyDescent="0.3">
      <c r="A2480" t="s">
        <v>22</v>
      </c>
      <c r="B2480" t="s">
        <v>28</v>
      </c>
      <c r="C2480">
        <v>1990</v>
      </c>
      <c r="D2480" s="1">
        <v>4330</v>
      </c>
      <c r="E2480" s="9">
        <v>1</v>
      </c>
      <c r="F2480" s="1">
        <v>4330</v>
      </c>
      <c r="G2480" s="9">
        <v>1.31441067341615</v>
      </c>
      <c r="H2480" s="1">
        <v>5691.3982158919198</v>
      </c>
      <c r="I2480" s="9">
        <v>2</v>
      </c>
      <c r="J2480" s="1">
        <v>11382.7964317838</v>
      </c>
      <c r="K2480" s="1">
        <v>3169.8383435350602</v>
      </c>
      <c r="L2480" s="10">
        <v>0.21076153071650999</v>
      </c>
      <c r="M2480" s="1">
        <v>14552.6347753189</v>
      </c>
      <c r="N2480" s="1">
        <v>3657.1320255527698</v>
      </c>
      <c r="O2480" s="10">
        <v>0.24316153071651</v>
      </c>
      <c r="P2480" s="1">
        <v>15039.9284573366</v>
      </c>
      <c r="Q2480" s="9">
        <v>1.25</v>
      </c>
      <c r="R2480" s="9">
        <v>5</v>
      </c>
      <c r="S2480" s="9">
        <v>3.8039861522160501</v>
      </c>
      <c r="T2480" s="9"/>
      <c r="U2480" s="1">
        <f t="shared" si="152"/>
        <v>4330</v>
      </c>
      <c r="V2480" s="1">
        <f t="shared" si="153"/>
        <v>0</v>
      </c>
      <c r="W2480" s="1">
        <f t="shared" si="154"/>
        <v>1361.3982158919198</v>
      </c>
      <c r="X2480" s="1">
        <f t="shared" si="155"/>
        <v>5691.3982158918798</v>
      </c>
    </row>
    <row r="2481" spans="1:24" hidden="1" x14ac:dyDescent="0.3">
      <c r="A2481" t="s">
        <v>22</v>
      </c>
      <c r="B2481" t="s">
        <v>28</v>
      </c>
      <c r="C2481">
        <v>1991</v>
      </c>
      <c r="D2481" s="1">
        <v>29500</v>
      </c>
      <c r="E2481" s="9">
        <v>1</v>
      </c>
      <c r="F2481" s="1">
        <v>29500</v>
      </c>
      <c r="G2481" s="9">
        <v>1.31441067341615</v>
      </c>
      <c r="H2481" s="1">
        <v>38775.114865776399</v>
      </c>
      <c r="I2481" s="9">
        <v>2</v>
      </c>
      <c r="J2481" s="1">
        <v>77550.229731552798</v>
      </c>
      <c r="K2481" s="1">
        <v>19439.549780661298</v>
      </c>
      <c r="L2481" s="10">
        <v>0.19832434514960401</v>
      </c>
      <c r="M2481" s="1">
        <v>96989.779512213994</v>
      </c>
      <c r="N2481" s="1">
        <v>20468.7490579511</v>
      </c>
      <c r="O2481" s="10">
        <v>0.20882434514960399</v>
      </c>
      <c r="P2481" s="1">
        <v>98018.978789503803</v>
      </c>
      <c r="Q2481" s="9">
        <v>1.25</v>
      </c>
      <c r="R2481" s="9">
        <v>5</v>
      </c>
      <c r="S2481" s="9">
        <v>3.8039861522160501</v>
      </c>
      <c r="T2481" s="9"/>
      <c r="U2481" s="1">
        <f t="shared" si="152"/>
        <v>29500</v>
      </c>
      <c r="V2481" s="1">
        <f t="shared" si="153"/>
        <v>0</v>
      </c>
      <c r="W2481" s="1">
        <f t="shared" si="154"/>
        <v>9275.1148657763988</v>
      </c>
      <c r="X2481" s="1">
        <f t="shared" si="155"/>
        <v>38775.114865776399</v>
      </c>
    </row>
    <row r="2482" spans="1:24" hidden="1" x14ac:dyDescent="0.3">
      <c r="A2482" t="s">
        <v>22</v>
      </c>
      <c r="B2482" t="s">
        <v>28</v>
      </c>
      <c r="C2482">
        <v>1992</v>
      </c>
      <c r="D2482" s="1">
        <v>20010</v>
      </c>
      <c r="E2482" s="9">
        <v>1</v>
      </c>
      <c r="F2482" s="1">
        <v>20010</v>
      </c>
      <c r="G2482" s="9">
        <v>1.31441067341615</v>
      </c>
      <c r="H2482" s="1">
        <v>26301.3575750571</v>
      </c>
      <c r="I2482" s="9">
        <v>2</v>
      </c>
      <c r="J2482" s="1">
        <v>52602.715150114302</v>
      </c>
      <c r="K2482" s="1">
        <v>29414.649845211799</v>
      </c>
      <c r="L2482" s="10">
        <v>0.35404871064618898</v>
      </c>
      <c r="M2482" s="1">
        <v>82017.364995326003</v>
      </c>
      <c r="N2482" s="1">
        <v>30478.084075297</v>
      </c>
      <c r="O2482" s="10">
        <v>0.36684871064618901</v>
      </c>
      <c r="P2482" s="1">
        <v>83080.799225411305</v>
      </c>
      <c r="Q2482" s="9">
        <v>1.25</v>
      </c>
      <c r="R2482" s="9">
        <v>5</v>
      </c>
      <c r="S2482" s="9">
        <v>3.8039861522160501</v>
      </c>
      <c r="T2482" s="9"/>
      <c r="U2482" s="1">
        <f t="shared" si="152"/>
        <v>20010</v>
      </c>
      <c r="V2482" s="1">
        <f t="shared" si="153"/>
        <v>0</v>
      </c>
      <c r="W2482" s="1">
        <f t="shared" si="154"/>
        <v>6291.3575750570999</v>
      </c>
      <c r="X2482" s="1">
        <f t="shared" si="155"/>
        <v>26301.357575057202</v>
      </c>
    </row>
    <row r="2483" spans="1:24" hidden="1" x14ac:dyDescent="0.3">
      <c r="A2483" t="s">
        <v>22</v>
      </c>
      <c r="B2483" t="s">
        <v>28</v>
      </c>
      <c r="C2483">
        <v>1993</v>
      </c>
      <c r="D2483" s="1">
        <v>29100</v>
      </c>
      <c r="E2483" s="9">
        <v>1</v>
      </c>
      <c r="F2483" s="1">
        <v>29100</v>
      </c>
      <c r="G2483" s="9">
        <v>1.31441067341615</v>
      </c>
      <c r="H2483" s="1">
        <v>38249.350596409902</v>
      </c>
      <c r="I2483" s="9">
        <v>2</v>
      </c>
      <c r="J2483" s="1">
        <v>76498.701192819804</v>
      </c>
      <c r="K2483" s="1">
        <v>35190.475887413399</v>
      </c>
      <c r="L2483" s="10">
        <v>0.31227090720671102</v>
      </c>
      <c r="M2483" s="1">
        <v>111689.177080233</v>
      </c>
      <c r="N2483" s="1">
        <v>36193.4359076072</v>
      </c>
      <c r="O2483" s="10">
        <v>0.32117090720671099</v>
      </c>
      <c r="P2483" s="1">
        <v>112692.137100427</v>
      </c>
      <c r="Q2483" s="9">
        <v>1.25</v>
      </c>
      <c r="R2483" s="9">
        <v>5</v>
      </c>
      <c r="S2483" s="9">
        <v>3.8039861522160501</v>
      </c>
      <c r="T2483" s="9"/>
      <c r="U2483" s="1">
        <f t="shared" si="152"/>
        <v>29100</v>
      </c>
      <c r="V2483" s="1">
        <f t="shared" si="153"/>
        <v>0</v>
      </c>
      <c r="W2483" s="1">
        <f t="shared" si="154"/>
        <v>9149.3505964099022</v>
      </c>
      <c r="X2483" s="1">
        <f t="shared" si="155"/>
        <v>38249.350596409902</v>
      </c>
    </row>
    <row r="2484" spans="1:24" hidden="1" x14ac:dyDescent="0.3">
      <c r="A2484" t="s">
        <v>22</v>
      </c>
      <c r="B2484" t="s">
        <v>28</v>
      </c>
      <c r="C2484">
        <v>1994</v>
      </c>
      <c r="D2484" s="1">
        <v>3500</v>
      </c>
      <c r="E2484" s="9">
        <v>4.8377102779096104</v>
      </c>
      <c r="F2484" s="1">
        <v>16931.9859726836</v>
      </c>
      <c r="G2484" s="9">
        <v>1.31441067341615</v>
      </c>
      <c r="H2484" s="1">
        <v>22255.583084627899</v>
      </c>
      <c r="I2484" s="9">
        <v>2</v>
      </c>
      <c r="J2484" s="1">
        <v>44511.166169255797</v>
      </c>
      <c r="K2484" s="1">
        <v>13291.2955767942</v>
      </c>
      <c r="L2484" s="10">
        <v>0.22842579065224</v>
      </c>
      <c r="M2484" s="1">
        <v>57802.461746049899</v>
      </c>
      <c r="N2484" s="1">
        <v>13675.326427935601</v>
      </c>
      <c r="O2484" s="10">
        <v>0.23502579065224</v>
      </c>
      <c r="P2484" s="1">
        <v>58186.492597191398</v>
      </c>
      <c r="Q2484" s="9">
        <v>1.25</v>
      </c>
      <c r="R2484" s="9">
        <v>1.0335468047417899</v>
      </c>
      <c r="S2484" s="9">
        <v>3.8039861522160501</v>
      </c>
      <c r="T2484" s="9"/>
      <c r="U2484" s="1">
        <f t="shared" si="152"/>
        <v>3500</v>
      </c>
      <c r="V2484" s="1">
        <f t="shared" si="153"/>
        <v>13431.9859726836</v>
      </c>
      <c r="W2484" s="1">
        <f t="shared" si="154"/>
        <v>5323.5971119442984</v>
      </c>
      <c r="X2484" s="1">
        <f t="shared" si="155"/>
        <v>22255.583084627899</v>
      </c>
    </row>
    <row r="2485" spans="1:24" hidden="1" x14ac:dyDescent="0.3">
      <c r="A2485" t="s">
        <v>22</v>
      </c>
      <c r="B2485" t="s">
        <v>28</v>
      </c>
      <c r="C2485">
        <v>1995</v>
      </c>
      <c r="D2485" s="1">
        <v>7700</v>
      </c>
      <c r="E2485" s="9">
        <v>2.2150523354782599</v>
      </c>
      <c r="F2485" s="1">
        <v>17055.902983182601</v>
      </c>
      <c r="G2485" s="9">
        <v>1.31441067341615</v>
      </c>
      <c r="H2485" s="1">
        <v>22418.4609258456</v>
      </c>
      <c r="I2485" s="9">
        <v>2</v>
      </c>
      <c r="J2485" s="1">
        <v>44836.921851691099</v>
      </c>
      <c r="K2485" s="1">
        <v>16750.515748522201</v>
      </c>
      <c r="L2485" s="10">
        <v>0.27002117125059999</v>
      </c>
      <c r="M2485" s="1">
        <v>61587.437600213401</v>
      </c>
      <c r="N2485" s="1">
        <v>17197.161146106399</v>
      </c>
      <c r="O2485" s="10">
        <v>0.27722117125059997</v>
      </c>
      <c r="P2485" s="1">
        <v>62034.082997797501</v>
      </c>
      <c r="Q2485" s="9">
        <v>1.25</v>
      </c>
      <c r="R2485" s="9">
        <v>2.2572830085842801</v>
      </c>
      <c r="S2485" s="9">
        <v>3.8039861522160501</v>
      </c>
      <c r="T2485" s="9"/>
      <c r="U2485" s="1">
        <f t="shared" si="152"/>
        <v>7700</v>
      </c>
      <c r="V2485" s="1">
        <f t="shared" si="153"/>
        <v>9355.902983182601</v>
      </c>
      <c r="W2485" s="1">
        <f t="shared" si="154"/>
        <v>5362.5579426629993</v>
      </c>
      <c r="X2485" s="1">
        <f t="shared" si="155"/>
        <v>22418.460925845498</v>
      </c>
    </row>
    <row r="2486" spans="1:24" hidden="1" x14ac:dyDescent="0.3">
      <c r="A2486" t="s">
        <v>22</v>
      </c>
      <c r="B2486" t="s">
        <v>28</v>
      </c>
      <c r="C2486">
        <v>1996</v>
      </c>
      <c r="D2486" s="1">
        <v>24000</v>
      </c>
      <c r="E2486" s="9">
        <v>1.2197432539339601</v>
      </c>
      <c r="F2486" s="1">
        <v>29273.838094415001</v>
      </c>
      <c r="G2486" s="9">
        <v>1.31441067341615</v>
      </c>
      <c r="H2486" s="1">
        <v>38477.845243155301</v>
      </c>
      <c r="I2486" s="9">
        <v>2</v>
      </c>
      <c r="J2486" s="1">
        <v>76955.690486310705</v>
      </c>
      <c r="K2486" s="1">
        <v>32596.672783185499</v>
      </c>
      <c r="L2486" s="10">
        <v>0.29025438932590603</v>
      </c>
      <c r="M2486" s="1">
        <v>109552.363269496</v>
      </c>
      <c r="N2486" s="1">
        <v>35348.116043157403</v>
      </c>
      <c r="O2486" s="10">
        <v>0.31475438932590599</v>
      </c>
      <c r="P2486" s="1">
        <v>112303.806529468</v>
      </c>
      <c r="Q2486" s="9">
        <v>1.25</v>
      </c>
      <c r="R2486" s="9">
        <v>4.0992233274288097</v>
      </c>
      <c r="S2486" s="9">
        <v>3.8039861522160501</v>
      </c>
      <c r="T2486" s="9"/>
      <c r="U2486" s="1">
        <f t="shared" si="152"/>
        <v>24000</v>
      </c>
      <c r="V2486" s="1">
        <f t="shared" si="153"/>
        <v>5273.8380944150013</v>
      </c>
      <c r="W2486" s="1">
        <f t="shared" si="154"/>
        <v>9204.0071487403002</v>
      </c>
      <c r="X2486" s="1">
        <f t="shared" si="155"/>
        <v>38477.845243155403</v>
      </c>
    </row>
    <row r="2487" spans="1:24" hidden="1" x14ac:dyDescent="0.3">
      <c r="A2487" t="s">
        <v>22</v>
      </c>
      <c r="B2487" t="s">
        <v>28</v>
      </c>
      <c r="C2487">
        <v>1997</v>
      </c>
      <c r="D2487" s="1">
        <v>25600</v>
      </c>
      <c r="E2487" s="9">
        <v>1.1691444010425001</v>
      </c>
      <c r="F2487" s="1">
        <v>29930.096666687899</v>
      </c>
      <c r="G2487" s="9">
        <v>1.31441067341615</v>
      </c>
      <c r="H2487" s="1">
        <v>39340.438515071699</v>
      </c>
      <c r="I2487" s="9">
        <v>2</v>
      </c>
      <c r="J2487" s="1">
        <v>78680.877030143398</v>
      </c>
      <c r="K2487" s="1">
        <v>56930.229201010203</v>
      </c>
      <c r="L2487" s="10">
        <v>0.410233509049032</v>
      </c>
      <c r="M2487" s="1">
        <v>135611.106231154</v>
      </c>
      <c r="N2487" s="1">
        <v>60094.303312830001</v>
      </c>
      <c r="O2487" s="10">
        <v>0.43303350904903198</v>
      </c>
      <c r="P2487" s="1">
        <v>138775.18034297301</v>
      </c>
      <c r="Q2487" s="9">
        <v>1.25</v>
      </c>
      <c r="R2487" s="9">
        <v>4.2766316936912396</v>
      </c>
      <c r="S2487" s="9">
        <v>3.8039861522160501</v>
      </c>
      <c r="T2487" s="9"/>
      <c r="U2487" s="1">
        <f t="shared" si="152"/>
        <v>25600</v>
      </c>
      <c r="V2487" s="1">
        <f t="shared" si="153"/>
        <v>4330.0966666878994</v>
      </c>
      <c r="W2487" s="1">
        <f t="shared" si="154"/>
        <v>9410.3418483837995</v>
      </c>
      <c r="X2487" s="1">
        <f t="shared" si="155"/>
        <v>39340.438515071699</v>
      </c>
    </row>
    <row r="2488" spans="1:24" hidden="1" x14ac:dyDescent="0.3">
      <c r="A2488" t="s">
        <v>22</v>
      </c>
      <c r="B2488" t="s">
        <v>28</v>
      </c>
      <c r="C2488">
        <v>1998</v>
      </c>
      <c r="D2488" s="1">
        <v>6450</v>
      </c>
      <c r="E2488" s="9">
        <v>2.04643303292585</v>
      </c>
      <c r="F2488" s="1">
        <v>13199.493062371699</v>
      </c>
      <c r="G2488" s="9">
        <v>1.31441067341615</v>
      </c>
      <c r="H2488" s="1">
        <v>17349.5545648638</v>
      </c>
      <c r="I2488" s="9">
        <v>2</v>
      </c>
      <c r="J2488" s="1">
        <v>34699.1091297276</v>
      </c>
      <c r="K2488" s="1">
        <v>6216.8713204774604</v>
      </c>
      <c r="L2488" s="10">
        <v>0.14995193170663601</v>
      </c>
      <c r="M2488" s="1">
        <v>40915.980450205097</v>
      </c>
      <c r="N2488" s="1">
        <v>6759.9854595976203</v>
      </c>
      <c r="O2488" s="10">
        <v>0.16305193170663601</v>
      </c>
      <c r="P2488" s="1">
        <v>41459.094589325199</v>
      </c>
      <c r="Q2488" s="9">
        <v>1.25</v>
      </c>
      <c r="R2488" s="9">
        <v>2.4432756506336002</v>
      </c>
      <c r="S2488" s="9">
        <v>3.8039861522160501</v>
      </c>
      <c r="T2488" s="9"/>
      <c r="U2488" s="1">
        <f t="shared" si="152"/>
        <v>6450</v>
      </c>
      <c r="V2488" s="1">
        <f t="shared" si="153"/>
        <v>6749.4930623716991</v>
      </c>
      <c r="W2488" s="1">
        <f t="shared" si="154"/>
        <v>4150.0615024921008</v>
      </c>
      <c r="X2488" s="1">
        <f t="shared" si="155"/>
        <v>17349.5545648638</v>
      </c>
    </row>
    <row r="2489" spans="1:24" hidden="1" x14ac:dyDescent="0.3">
      <c r="A2489" t="s">
        <v>22</v>
      </c>
      <c r="B2489" t="s">
        <v>28</v>
      </c>
      <c r="C2489">
        <v>1999</v>
      </c>
      <c r="D2489" s="1">
        <v>17500</v>
      </c>
      <c r="E2489" s="9">
        <v>1.1691444010425001</v>
      </c>
      <c r="F2489" s="1">
        <v>20460.027018243702</v>
      </c>
      <c r="G2489" s="9">
        <v>1.31441067341615</v>
      </c>
      <c r="H2489" s="1">
        <v>26892.877891162301</v>
      </c>
      <c r="I2489" s="9">
        <v>2</v>
      </c>
      <c r="J2489" s="1">
        <v>53785.755782324602</v>
      </c>
      <c r="K2489" s="1">
        <v>8904.9172241003507</v>
      </c>
      <c r="L2489" s="10">
        <v>0.13698851454413699</v>
      </c>
      <c r="M2489" s="1">
        <v>62690.673006424899</v>
      </c>
      <c r="N2489" s="1">
        <v>11219.089724130101</v>
      </c>
      <c r="O2489" s="10">
        <v>0.17258851454413701</v>
      </c>
      <c r="P2489" s="1">
        <v>65004.845506454702</v>
      </c>
      <c r="Q2489" s="9">
        <v>1.25</v>
      </c>
      <c r="R2489" s="9">
        <v>4.2766316936912396</v>
      </c>
      <c r="S2489" s="9">
        <v>3.8039861522160501</v>
      </c>
      <c r="T2489" s="9"/>
      <c r="U2489" s="1">
        <f t="shared" si="152"/>
        <v>17500</v>
      </c>
      <c r="V2489" s="1">
        <f t="shared" si="153"/>
        <v>2960.0270182437016</v>
      </c>
      <c r="W2489" s="1">
        <f t="shared" si="154"/>
        <v>6432.8508729185996</v>
      </c>
      <c r="X2489" s="1">
        <f t="shared" si="155"/>
        <v>26892.877891162301</v>
      </c>
    </row>
    <row r="2490" spans="1:24" hidden="1" x14ac:dyDescent="0.3">
      <c r="A2490" t="s">
        <v>22</v>
      </c>
      <c r="B2490" t="s">
        <v>28</v>
      </c>
      <c r="C2490">
        <v>2000</v>
      </c>
      <c r="D2490" s="1">
        <v>14100</v>
      </c>
      <c r="E2490" s="9">
        <v>1</v>
      </c>
      <c r="F2490" s="1">
        <v>14100</v>
      </c>
      <c r="G2490" s="9">
        <v>1.31441067341615</v>
      </c>
      <c r="H2490" s="1">
        <v>18533.190495167699</v>
      </c>
      <c r="I2490" s="9">
        <v>2</v>
      </c>
      <c r="J2490" s="1">
        <v>37066.380990335398</v>
      </c>
      <c r="K2490" s="1">
        <v>13859.665635588901</v>
      </c>
      <c r="L2490" s="10">
        <v>0.27120025450461099</v>
      </c>
      <c r="M2490" s="1">
        <v>50926.046625924297</v>
      </c>
      <c r="N2490" s="1">
        <v>14038.532833974001</v>
      </c>
      <c r="O2490" s="10">
        <v>0.274700254504611</v>
      </c>
      <c r="P2490" s="1">
        <v>51104.913824309398</v>
      </c>
      <c r="Q2490" s="9">
        <v>1.25</v>
      </c>
      <c r="R2490" s="9">
        <v>5</v>
      </c>
      <c r="S2490" s="9">
        <v>3.8039861522160501</v>
      </c>
      <c r="T2490" s="9"/>
      <c r="U2490" s="1">
        <f t="shared" si="152"/>
        <v>14100</v>
      </c>
      <c r="V2490" s="1">
        <f t="shared" si="153"/>
        <v>0</v>
      </c>
      <c r="W2490" s="1">
        <f t="shared" si="154"/>
        <v>4433.1904951676988</v>
      </c>
      <c r="X2490" s="1">
        <f t="shared" si="155"/>
        <v>18533.190495167699</v>
      </c>
    </row>
    <row r="2491" spans="1:24" hidden="1" x14ac:dyDescent="0.3">
      <c r="A2491" t="s">
        <v>22</v>
      </c>
      <c r="B2491" t="s">
        <v>28</v>
      </c>
      <c r="C2491">
        <v>2001</v>
      </c>
      <c r="D2491" s="1">
        <v>18200</v>
      </c>
      <c r="E2491" s="9">
        <v>1</v>
      </c>
      <c r="F2491" s="1">
        <v>18200</v>
      </c>
      <c r="G2491" s="9">
        <v>1.31441067341615</v>
      </c>
      <c r="H2491" s="1">
        <v>23922.2742561739</v>
      </c>
      <c r="I2491" s="9">
        <v>2</v>
      </c>
      <c r="J2491" s="1">
        <v>47844.548512347799</v>
      </c>
      <c r="K2491" s="1">
        <v>6134.6803135191803</v>
      </c>
      <c r="L2491" s="10">
        <v>0.112864728746114</v>
      </c>
      <c r="M2491" s="1">
        <v>53979.228825867001</v>
      </c>
      <c r="N2491" s="1">
        <v>6509.7247993700303</v>
      </c>
      <c r="O2491" s="10">
        <v>0.119764728746114</v>
      </c>
      <c r="P2491" s="1">
        <v>54354.2733117178</v>
      </c>
      <c r="Q2491" s="9">
        <v>1.25</v>
      </c>
      <c r="R2491" s="9">
        <v>5</v>
      </c>
      <c r="S2491" s="9">
        <v>3.8039861522160501</v>
      </c>
      <c r="T2491" s="9"/>
      <c r="U2491" s="1">
        <f t="shared" si="152"/>
        <v>18200</v>
      </c>
      <c r="V2491" s="1">
        <f t="shared" si="153"/>
        <v>0</v>
      </c>
      <c r="W2491" s="1">
        <f t="shared" si="154"/>
        <v>5722.2742561738996</v>
      </c>
      <c r="X2491" s="1">
        <f t="shared" si="155"/>
        <v>23922.2742561739</v>
      </c>
    </row>
    <row r="2492" spans="1:24" hidden="1" x14ac:dyDescent="0.3">
      <c r="A2492" t="s">
        <v>22</v>
      </c>
      <c r="B2492" t="s">
        <v>28</v>
      </c>
      <c r="C2492">
        <v>2002</v>
      </c>
      <c r="D2492" s="1">
        <v>3500</v>
      </c>
      <c r="E2492" s="9">
        <v>2.01662494445267</v>
      </c>
      <c r="F2492" s="1">
        <v>7058.1873055843598</v>
      </c>
      <c r="G2492" s="9">
        <v>1.31441067341615</v>
      </c>
      <c r="H2492" s="1">
        <v>9277.3567294304503</v>
      </c>
      <c r="I2492" s="9">
        <v>2</v>
      </c>
      <c r="J2492" s="1">
        <v>18554.713458860901</v>
      </c>
      <c r="K2492" s="1">
        <v>4881.5931272238904</v>
      </c>
      <c r="L2492" s="10">
        <v>0.20381363665146299</v>
      </c>
      <c r="M2492" s="1">
        <v>23436.3065860848</v>
      </c>
      <c r="N2492" s="1">
        <v>5396.5451881342797</v>
      </c>
      <c r="O2492" s="10">
        <v>0.22531363665146301</v>
      </c>
      <c r="P2492" s="1">
        <v>23951.2586469952</v>
      </c>
      <c r="Q2492" s="9">
        <v>1.25</v>
      </c>
      <c r="R2492" s="9">
        <v>2.4793901383368202</v>
      </c>
      <c r="S2492" s="9">
        <v>3.8039861522160501</v>
      </c>
      <c r="T2492" s="9"/>
      <c r="U2492" s="1">
        <f t="shared" si="152"/>
        <v>3500</v>
      </c>
      <c r="V2492" s="1">
        <f t="shared" si="153"/>
        <v>3558.1873055843598</v>
      </c>
      <c r="W2492" s="1">
        <f t="shared" si="154"/>
        <v>2219.1694238460905</v>
      </c>
      <c r="X2492" s="1">
        <f t="shared" si="155"/>
        <v>9277.3567294304503</v>
      </c>
    </row>
    <row r="2493" spans="1:24" hidden="1" x14ac:dyDescent="0.3">
      <c r="A2493" t="s">
        <v>22</v>
      </c>
      <c r="B2493" t="s">
        <v>28</v>
      </c>
      <c r="C2493">
        <v>2003</v>
      </c>
      <c r="D2493" s="1">
        <v>42700</v>
      </c>
      <c r="E2493" s="9">
        <v>1</v>
      </c>
      <c r="F2493" s="1">
        <v>42700</v>
      </c>
      <c r="G2493" s="9">
        <v>1.31441067341615</v>
      </c>
      <c r="H2493" s="1">
        <v>56125.335754869498</v>
      </c>
      <c r="I2493" s="9">
        <v>2</v>
      </c>
      <c r="J2493" s="1">
        <v>112250.671509739</v>
      </c>
      <c r="K2493" s="1">
        <v>14443.3626294684</v>
      </c>
      <c r="L2493" s="10">
        <v>0.11145967321014701</v>
      </c>
      <c r="M2493" s="1">
        <v>126694.034139208</v>
      </c>
      <c r="N2493" s="1">
        <v>17333.080294707601</v>
      </c>
      <c r="O2493" s="10">
        <v>0.13375967321014701</v>
      </c>
      <c r="P2493" s="1">
        <v>129583.75180444701</v>
      </c>
      <c r="Q2493" s="9">
        <v>1.25</v>
      </c>
      <c r="R2493" s="9">
        <v>5</v>
      </c>
      <c r="S2493" s="9">
        <v>3.8039861522160501</v>
      </c>
      <c r="T2493" s="9"/>
      <c r="U2493" s="1">
        <f t="shared" si="152"/>
        <v>42700</v>
      </c>
      <c r="V2493" s="1">
        <f t="shared" si="153"/>
        <v>0</v>
      </c>
      <c r="W2493" s="1">
        <f t="shared" si="154"/>
        <v>13425.335754869498</v>
      </c>
      <c r="X2493" s="1">
        <f t="shared" si="155"/>
        <v>56125.335754869498</v>
      </c>
    </row>
    <row r="2494" spans="1:24" hidden="1" x14ac:dyDescent="0.3">
      <c r="A2494" t="s">
        <v>22</v>
      </c>
      <c r="B2494" t="s">
        <v>28</v>
      </c>
      <c r="C2494">
        <v>2004</v>
      </c>
      <c r="D2494" s="1">
        <v>13700</v>
      </c>
      <c r="E2494" s="9">
        <v>1.57552834953119</v>
      </c>
      <c r="F2494" s="1">
        <v>21584.738388577302</v>
      </c>
      <c r="G2494" s="9">
        <v>1.31441067341615</v>
      </c>
      <c r="H2494" s="1">
        <v>28371.210520841301</v>
      </c>
      <c r="I2494" s="9">
        <v>2</v>
      </c>
      <c r="J2494" s="1">
        <v>56742.421041682603</v>
      </c>
      <c r="K2494" s="1">
        <v>8391.0291530464692</v>
      </c>
      <c r="L2494" s="10">
        <v>0.12778475256605301</v>
      </c>
      <c r="M2494" s="1">
        <v>65133.450194729099</v>
      </c>
      <c r="N2494" s="1">
        <v>8922.9184025447194</v>
      </c>
      <c r="O2494" s="10">
        <v>0.13588475256605301</v>
      </c>
      <c r="P2494" s="1">
        <v>65665.3394442274</v>
      </c>
      <c r="Q2494" s="9">
        <v>1.25</v>
      </c>
      <c r="R2494" s="9">
        <v>3.17353857928852</v>
      </c>
      <c r="S2494" s="9">
        <v>3.8039861522160501</v>
      </c>
      <c r="T2494" s="9"/>
      <c r="U2494" s="1">
        <f t="shared" si="152"/>
        <v>13700</v>
      </c>
      <c r="V2494" s="1">
        <f t="shared" si="153"/>
        <v>7884.7383885773015</v>
      </c>
      <c r="W2494" s="1">
        <f t="shared" si="154"/>
        <v>6786.4721322639998</v>
      </c>
      <c r="X2494" s="1">
        <f t="shared" si="155"/>
        <v>28371.210520841301</v>
      </c>
    </row>
    <row r="2495" spans="1:24" hidden="1" x14ac:dyDescent="0.3">
      <c r="A2495" t="s">
        <v>22</v>
      </c>
      <c r="B2495" t="s">
        <v>28</v>
      </c>
      <c r="C2495">
        <v>2005</v>
      </c>
      <c r="D2495" s="1">
        <v>14000</v>
      </c>
      <c r="E2495" s="9">
        <v>1.59379946148443</v>
      </c>
      <c r="F2495" s="1">
        <v>22313.192460782</v>
      </c>
      <c r="G2495" s="9">
        <v>1.31441067341615</v>
      </c>
      <c r="H2495" s="1">
        <v>29328.698328440601</v>
      </c>
      <c r="I2495" s="9">
        <v>2</v>
      </c>
      <c r="J2495" s="1">
        <v>58657.396656881203</v>
      </c>
      <c r="K2495" s="1">
        <v>4671.5500047260502</v>
      </c>
      <c r="L2495" s="10">
        <v>7.09485477242182E-2</v>
      </c>
      <c r="M2495" s="1">
        <v>63328.946661607297</v>
      </c>
      <c r="N2495" s="1">
        <v>7186.7982501756096</v>
      </c>
      <c r="O2495" s="10">
        <v>0.109148547724218</v>
      </c>
      <c r="P2495" s="1">
        <v>65844.194907056895</v>
      </c>
      <c r="Q2495" s="9">
        <v>1.25</v>
      </c>
      <c r="R2495" s="9">
        <v>3.1371575413528601</v>
      </c>
      <c r="S2495" s="9">
        <v>3.8039861522160501</v>
      </c>
      <c r="T2495" s="9"/>
      <c r="U2495" s="1">
        <f t="shared" si="152"/>
        <v>14000</v>
      </c>
      <c r="V2495" s="1">
        <f t="shared" si="153"/>
        <v>8313.1924607820001</v>
      </c>
      <c r="W2495" s="1">
        <f t="shared" si="154"/>
        <v>7015.5058676586013</v>
      </c>
      <c r="X2495" s="1">
        <f t="shared" si="155"/>
        <v>29328.698328440601</v>
      </c>
    </row>
    <row r="2496" spans="1:24" hidden="1" x14ac:dyDescent="0.3">
      <c r="A2496" t="s">
        <v>22</v>
      </c>
      <c r="B2496" t="s">
        <v>28</v>
      </c>
      <c r="C2496">
        <v>2006</v>
      </c>
      <c r="D2496" s="1">
        <v>22600</v>
      </c>
      <c r="E2496" s="9">
        <v>1.27677342211385</v>
      </c>
      <c r="F2496" s="1">
        <v>28855.079339773001</v>
      </c>
      <c r="G2496" s="9">
        <v>1.31441067341615</v>
      </c>
      <c r="H2496" s="1">
        <v>37927.424266467497</v>
      </c>
      <c r="I2496" s="9">
        <v>2</v>
      </c>
      <c r="J2496" s="1">
        <v>75854.848532934993</v>
      </c>
      <c r="K2496" s="1">
        <v>17400.203034991398</v>
      </c>
      <c r="L2496" s="10">
        <v>0.185505037706057</v>
      </c>
      <c r="M2496" s="1">
        <v>93255.051567926406</v>
      </c>
      <c r="N2496" s="1">
        <v>17944.237735347499</v>
      </c>
      <c r="O2496" s="10">
        <v>0.191305037706057</v>
      </c>
      <c r="P2496" s="1">
        <v>93799.086268282394</v>
      </c>
      <c r="Q2496" s="9">
        <v>1.25</v>
      </c>
      <c r="R2496" s="9">
        <v>3.9161216182914398</v>
      </c>
      <c r="S2496" s="9">
        <v>3.8039861522160501</v>
      </c>
      <c r="T2496" s="9"/>
      <c r="U2496" s="1">
        <f t="shared" si="152"/>
        <v>22600</v>
      </c>
      <c r="V2496" s="1">
        <f t="shared" si="153"/>
        <v>6255.0793397730013</v>
      </c>
      <c r="W2496" s="1">
        <f t="shared" si="154"/>
        <v>9072.3449266944954</v>
      </c>
      <c r="X2496" s="1">
        <f t="shared" si="155"/>
        <v>37927.424266467497</v>
      </c>
    </row>
    <row r="2497" spans="1:24" hidden="1" x14ac:dyDescent="0.3">
      <c r="A2497" t="s">
        <v>22</v>
      </c>
      <c r="B2497" t="s">
        <v>28</v>
      </c>
      <c r="C2497">
        <v>2007</v>
      </c>
      <c r="D2497" s="1">
        <v>14150</v>
      </c>
      <c r="E2497" s="9">
        <v>1.2023602558526201</v>
      </c>
      <c r="F2497" s="1">
        <v>17013.397620314499</v>
      </c>
      <c r="G2497" s="9">
        <v>1.31441067341615</v>
      </c>
      <c r="H2497" s="1">
        <v>22362.5914232143</v>
      </c>
      <c r="I2497" s="9">
        <v>2</v>
      </c>
      <c r="J2497" s="1">
        <v>44725.182846428703</v>
      </c>
      <c r="K2497" s="1">
        <v>3527.9175353868</v>
      </c>
      <c r="L2497" s="10">
        <v>7.1387302666458693E-2</v>
      </c>
      <c r="M2497" s="1">
        <v>48253.1003818155</v>
      </c>
      <c r="N2497" s="1">
        <v>4694.2153324073297</v>
      </c>
      <c r="O2497" s="10">
        <v>9.4987302666458606E-2</v>
      </c>
      <c r="P2497" s="1">
        <v>49419.398178836003</v>
      </c>
      <c r="Q2497" s="9">
        <v>1.25</v>
      </c>
      <c r="R2497" s="9">
        <v>4.1584874214379299</v>
      </c>
      <c r="S2497" s="9">
        <v>3.8039861522160501</v>
      </c>
      <c r="T2497" s="9"/>
      <c r="U2497" s="1">
        <f t="shared" si="152"/>
        <v>14150</v>
      </c>
      <c r="V2497" s="1">
        <f t="shared" si="153"/>
        <v>2863.3976203144994</v>
      </c>
      <c r="W2497" s="1">
        <f t="shared" si="154"/>
        <v>5349.1938028998011</v>
      </c>
      <c r="X2497" s="1">
        <f t="shared" si="155"/>
        <v>22362.591423214402</v>
      </c>
    </row>
    <row r="2498" spans="1:24" hidden="1" x14ac:dyDescent="0.3">
      <c r="A2498" t="s">
        <v>22</v>
      </c>
      <c r="B2498" t="s">
        <v>28</v>
      </c>
      <c r="C2498">
        <v>2008</v>
      </c>
      <c r="D2498" s="1">
        <v>2900</v>
      </c>
      <c r="E2498" s="9">
        <v>2.9829612182296201</v>
      </c>
      <c r="F2498" s="1">
        <v>8650.5875328659095</v>
      </c>
      <c r="G2498" s="9">
        <v>1.31441067341615</v>
      </c>
      <c r="H2498" s="1">
        <v>11370.4245845196</v>
      </c>
      <c r="I2498" s="9">
        <v>2</v>
      </c>
      <c r="J2498" s="1">
        <v>22740.8491690392</v>
      </c>
      <c r="K2498" s="1">
        <v>1508.5433816749301</v>
      </c>
      <c r="L2498" s="10">
        <v>6.1873601339745801E-2</v>
      </c>
      <c r="M2498" s="1">
        <v>24249.392550714201</v>
      </c>
      <c r="N2498" s="1">
        <v>1640.2010528732601</v>
      </c>
      <c r="O2498" s="10">
        <v>6.7273601339745803E-2</v>
      </c>
      <c r="P2498" s="1">
        <v>24381.050221912501</v>
      </c>
      <c r="Q2498" s="9">
        <v>1.25</v>
      </c>
      <c r="R2498" s="9">
        <v>1.67618672661372</v>
      </c>
      <c r="S2498" s="9">
        <v>3.8039861522160501</v>
      </c>
      <c r="T2498" s="9"/>
      <c r="U2498" s="1">
        <f t="shared" si="152"/>
        <v>2900</v>
      </c>
      <c r="V2498" s="1">
        <f t="shared" si="153"/>
        <v>5750.5875328659095</v>
      </c>
      <c r="W2498" s="1">
        <f t="shared" si="154"/>
        <v>2719.8370516536907</v>
      </c>
      <c r="X2498" s="1">
        <f t="shared" si="155"/>
        <v>11370.4245845196</v>
      </c>
    </row>
    <row r="2499" spans="1:24" hidden="1" x14ac:dyDescent="0.3">
      <c r="A2499" t="s">
        <v>22</v>
      </c>
      <c r="B2499" t="s">
        <v>28</v>
      </c>
      <c r="C2499">
        <v>2009</v>
      </c>
      <c r="D2499" s="1">
        <v>35</v>
      </c>
      <c r="E2499" s="9">
        <v>20.629973103004101</v>
      </c>
      <c r="F2499" s="1">
        <v>722.04905860514498</v>
      </c>
      <c r="G2499" s="9">
        <v>1.31441067341615</v>
      </c>
      <c r="H2499" s="1">
        <v>949.06898936068399</v>
      </c>
      <c r="I2499" s="9">
        <v>2</v>
      </c>
      <c r="J2499" s="1">
        <v>1898.13797872137</v>
      </c>
      <c r="K2499" s="1">
        <v>137.75431404656899</v>
      </c>
      <c r="L2499" s="10">
        <v>6.7331321207258904E-2</v>
      </c>
      <c r="M2499" s="1">
        <v>2035.89229276794</v>
      </c>
      <c r="N2499" s="1">
        <v>147.779308755204</v>
      </c>
      <c r="O2499" s="10">
        <v>7.2231321207258906E-2</v>
      </c>
      <c r="P2499" s="1">
        <v>2045.91728747657</v>
      </c>
      <c r="Q2499" s="9">
        <v>1.25</v>
      </c>
      <c r="R2499" s="9">
        <v>0.24236580314648601</v>
      </c>
      <c r="S2499" s="9">
        <v>3.8039861522160501</v>
      </c>
      <c r="T2499" s="9"/>
      <c r="U2499" s="1">
        <f t="shared" ref="U2499:U2562" si="156">D2499</f>
        <v>35</v>
      </c>
      <c r="V2499" s="1">
        <f t="shared" ref="V2499:V2562" si="157">F2499-D2499</f>
        <v>687.04905860514498</v>
      </c>
      <c r="W2499" s="1">
        <f t="shared" ref="W2499:W2562" si="158">H2499-F2499</f>
        <v>227.01993075553901</v>
      </c>
      <c r="X2499" s="1">
        <f t="shared" ref="X2499:X2562" si="159">J2499-H2499</f>
        <v>949.06898936068603</v>
      </c>
    </row>
    <row r="2500" spans="1:24" hidden="1" x14ac:dyDescent="0.3">
      <c r="A2500" t="s">
        <v>22</v>
      </c>
      <c r="B2500" t="s">
        <v>28</v>
      </c>
      <c r="C2500">
        <v>2010</v>
      </c>
      <c r="D2500" s="1">
        <v>4810</v>
      </c>
      <c r="E2500" s="9">
        <v>4.6130636835087699</v>
      </c>
      <c r="F2500" s="1">
        <v>22188.8363176772</v>
      </c>
      <c r="G2500" s="9">
        <v>1.31441067341615</v>
      </c>
      <c r="H2500" s="1">
        <v>29165.243286638699</v>
      </c>
      <c r="I2500" s="9">
        <v>2</v>
      </c>
      <c r="J2500" s="1">
        <v>58330.4865732775</v>
      </c>
      <c r="K2500" s="1">
        <v>4921.8077457449299</v>
      </c>
      <c r="L2500" s="10">
        <v>7.7073102638337596E-2</v>
      </c>
      <c r="M2500" s="1">
        <v>63252.294319022403</v>
      </c>
      <c r="N2500" s="1">
        <v>5528.4678124089496</v>
      </c>
      <c r="O2500" s="10">
        <v>8.6573102638337604E-2</v>
      </c>
      <c r="P2500" s="1">
        <v>63858.954385686397</v>
      </c>
      <c r="Q2500" s="9">
        <v>1.25</v>
      </c>
      <c r="R2500" s="9">
        <v>1.08387838170856</v>
      </c>
      <c r="S2500" s="9">
        <v>3.8039861522160501</v>
      </c>
      <c r="T2500" s="9"/>
      <c r="U2500" s="1">
        <f t="shared" si="156"/>
        <v>4810</v>
      </c>
      <c r="V2500" s="1">
        <f t="shared" si="157"/>
        <v>17378.8363176772</v>
      </c>
      <c r="W2500" s="1">
        <f t="shared" si="158"/>
        <v>6976.4069689614989</v>
      </c>
      <c r="X2500" s="1">
        <f t="shared" si="159"/>
        <v>29165.243286638801</v>
      </c>
    </row>
    <row r="2501" spans="1:24" hidden="1" x14ac:dyDescent="0.3">
      <c r="A2501" t="s">
        <v>22</v>
      </c>
      <c r="B2501" t="s">
        <v>28</v>
      </c>
      <c r="C2501">
        <v>2011</v>
      </c>
      <c r="D2501" s="1">
        <v>1760</v>
      </c>
      <c r="E2501" s="9">
        <v>20.629973103004101</v>
      </c>
      <c r="F2501" s="1">
        <v>36308.752661287297</v>
      </c>
      <c r="G2501" s="9">
        <v>1.31441067341615</v>
      </c>
      <c r="H2501" s="1">
        <v>47724.612036423001</v>
      </c>
      <c r="I2501" s="9">
        <v>2</v>
      </c>
      <c r="J2501" s="1">
        <v>95449.2240728459</v>
      </c>
      <c r="K2501" s="1">
        <v>7976.7118781912995</v>
      </c>
      <c r="L2501" s="10">
        <v>7.6037409460155206E-2</v>
      </c>
      <c r="M2501" s="1">
        <v>103425.935951037</v>
      </c>
      <c r="N2501" s="1">
        <v>9455.8737576006006</v>
      </c>
      <c r="O2501" s="10">
        <v>9.0137409460155193E-2</v>
      </c>
      <c r="P2501" s="1">
        <v>104905.097830447</v>
      </c>
      <c r="Q2501" s="9">
        <v>1.25</v>
      </c>
      <c r="R2501" s="9">
        <v>0.24236580314648601</v>
      </c>
      <c r="S2501" s="9">
        <v>3.8039861522160501</v>
      </c>
      <c r="T2501" s="9"/>
      <c r="U2501" s="1">
        <f t="shared" si="156"/>
        <v>1760</v>
      </c>
      <c r="V2501" s="1">
        <f t="shared" si="157"/>
        <v>34548.752661287297</v>
      </c>
      <c r="W2501" s="1">
        <f t="shared" si="158"/>
        <v>11415.859375135704</v>
      </c>
      <c r="X2501" s="1">
        <f t="shared" si="159"/>
        <v>47724.612036422899</v>
      </c>
    </row>
    <row r="2502" spans="1:24" hidden="1" x14ac:dyDescent="0.3">
      <c r="A2502" t="s">
        <v>22</v>
      </c>
      <c r="B2502" t="s">
        <v>28</v>
      </c>
      <c r="C2502">
        <v>2012</v>
      </c>
      <c r="D2502" s="1">
        <v>22230</v>
      </c>
      <c r="E2502" s="9">
        <v>2.7743528608618999</v>
      </c>
      <c r="F2502" s="1">
        <v>61673.864096960097</v>
      </c>
      <c r="G2502" s="9">
        <v>1.31441067341615</v>
      </c>
      <c r="H2502" s="1">
        <v>81064.785239861303</v>
      </c>
      <c r="I2502" s="9">
        <v>2</v>
      </c>
      <c r="J2502" s="1">
        <v>162129.57047972301</v>
      </c>
      <c r="K2502" s="1">
        <v>12317.4729963554</v>
      </c>
      <c r="L2502" s="10">
        <v>6.9196492505094395E-2</v>
      </c>
      <c r="M2502" s="1">
        <v>174447.04347607799</v>
      </c>
      <c r="N2502" s="1">
        <v>15877.616740765199</v>
      </c>
      <c r="O2502" s="10">
        <v>8.9196492505094399E-2</v>
      </c>
      <c r="P2502" s="1">
        <v>178007.18722048801</v>
      </c>
      <c r="Q2502" s="9">
        <v>1.25</v>
      </c>
      <c r="R2502" s="9">
        <v>1.80222208592697</v>
      </c>
      <c r="S2502" s="9">
        <v>3.8039861522160501</v>
      </c>
      <c r="T2502" s="9"/>
      <c r="U2502" s="1">
        <f t="shared" si="156"/>
        <v>22230</v>
      </c>
      <c r="V2502" s="1">
        <f t="shared" si="157"/>
        <v>39443.864096960097</v>
      </c>
      <c r="W2502" s="1">
        <f t="shared" si="158"/>
        <v>19390.921142901207</v>
      </c>
      <c r="X2502" s="1">
        <f t="shared" si="159"/>
        <v>81064.785239861711</v>
      </c>
    </row>
    <row r="2503" spans="1:24" hidden="1" x14ac:dyDescent="0.3">
      <c r="A2503" t="s">
        <v>22</v>
      </c>
      <c r="B2503" t="s">
        <v>28</v>
      </c>
      <c r="C2503">
        <v>2013</v>
      </c>
      <c r="D2503" s="1">
        <v>25460</v>
      </c>
      <c r="E2503" s="9">
        <v>1.43743886054265</v>
      </c>
      <c r="F2503" s="1">
        <v>36597.193389415799</v>
      </c>
      <c r="G2503" s="9">
        <v>1.31441067341615</v>
      </c>
      <c r="H2503" s="1">
        <v>48103.741608122997</v>
      </c>
      <c r="I2503" s="9">
        <v>2</v>
      </c>
      <c r="J2503" s="1">
        <v>96207.483216246095</v>
      </c>
      <c r="K2503" s="1">
        <v>2833.1673572372001</v>
      </c>
      <c r="L2503" s="10">
        <v>2.8468796777849099E-2</v>
      </c>
      <c r="M2503" s="1">
        <v>99040.650573483203</v>
      </c>
      <c r="N2503" s="1">
        <v>3310.8553825112299</v>
      </c>
      <c r="O2503" s="10">
        <v>3.3268796777849101E-2</v>
      </c>
      <c r="P2503" s="1">
        <v>99518.338598757298</v>
      </c>
      <c r="Q2503" s="9">
        <v>1.25</v>
      </c>
      <c r="R2503" s="9">
        <v>3.4784088125407</v>
      </c>
      <c r="S2503" s="9">
        <v>3.8039861522160501</v>
      </c>
      <c r="T2503" s="9"/>
      <c r="U2503" s="1">
        <f t="shared" si="156"/>
        <v>25460</v>
      </c>
      <c r="V2503" s="1">
        <f t="shared" si="157"/>
        <v>11137.193389415799</v>
      </c>
      <c r="W2503" s="1">
        <f t="shared" si="158"/>
        <v>11506.548218707198</v>
      </c>
      <c r="X2503" s="1">
        <f t="shared" si="159"/>
        <v>48103.741608123099</v>
      </c>
    </row>
    <row r="2504" spans="1:24" hidden="1" x14ac:dyDescent="0.3">
      <c r="A2504" t="s">
        <v>22</v>
      </c>
      <c r="B2504" t="s">
        <v>28</v>
      </c>
      <c r="C2504">
        <v>2014</v>
      </c>
      <c r="D2504" s="1">
        <v>23550</v>
      </c>
      <c r="E2504" s="9">
        <v>1.48933096675209</v>
      </c>
      <c r="F2504" s="1">
        <v>35073.7442670116</v>
      </c>
      <c r="G2504" s="9">
        <v>1.31441067341615</v>
      </c>
      <c r="H2504" s="1">
        <v>46101.303821228503</v>
      </c>
      <c r="I2504" s="9">
        <v>2</v>
      </c>
      <c r="J2504" s="1">
        <v>92202.607642457093</v>
      </c>
      <c r="K2504" s="1">
        <v>6997.00552302089</v>
      </c>
      <c r="L2504" s="10">
        <v>6.9793991570106295E-2</v>
      </c>
      <c r="M2504" s="1">
        <v>99199.613165478004</v>
      </c>
      <c r="N2504" s="1">
        <v>8049.6542731346099</v>
      </c>
      <c r="O2504" s="10">
        <v>8.0293991570106305E-2</v>
      </c>
      <c r="P2504" s="1">
        <v>100252.261915592</v>
      </c>
      <c r="Q2504" s="9">
        <v>1.25</v>
      </c>
      <c r="R2504" s="9">
        <v>3.3572121386181402</v>
      </c>
      <c r="S2504" s="9">
        <v>3.8039861522160501</v>
      </c>
      <c r="T2504" s="9"/>
      <c r="U2504" s="1">
        <f t="shared" si="156"/>
        <v>23550</v>
      </c>
      <c r="V2504" s="1">
        <f t="shared" si="157"/>
        <v>11523.7442670116</v>
      </c>
      <c r="W2504" s="1">
        <f t="shared" si="158"/>
        <v>11027.559554216903</v>
      </c>
      <c r="X2504" s="1">
        <f t="shared" si="159"/>
        <v>46101.30382122859</v>
      </c>
    </row>
    <row r="2505" spans="1:24" hidden="1" x14ac:dyDescent="0.3">
      <c r="A2505" t="s">
        <v>22</v>
      </c>
      <c r="B2505" t="s">
        <v>29</v>
      </c>
      <c r="C2505">
        <v>1954</v>
      </c>
      <c r="D2505" s="1">
        <v>40000</v>
      </c>
      <c r="E2505" s="9">
        <v>1.1136826957668799</v>
      </c>
      <c r="F2505" s="1">
        <v>44547.307830675098</v>
      </c>
      <c r="G2505" s="9">
        <v>1.47552428759867</v>
      </c>
      <c r="H2505" s="1">
        <v>65730.634651295797</v>
      </c>
      <c r="I2505" s="9">
        <v>2</v>
      </c>
      <c r="J2505" s="1">
        <v>131461.269302592</v>
      </c>
      <c r="K2505" s="1">
        <v>87683</v>
      </c>
      <c r="L2505" s="10">
        <v>0.40011541382781202</v>
      </c>
      <c r="M2505" s="1">
        <v>219144.269302592</v>
      </c>
      <c r="N2505" s="1">
        <v>87683</v>
      </c>
      <c r="O2505" s="10">
        <v>0.40011541382781202</v>
      </c>
      <c r="P2505" s="1">
        <v>219144.269302592</v>
      </c>
      <c r="Q2505" s="9">
        <v>1.8888888888888899</v>
      </c>
      <c r="R2505" s="9">
        <v>4.4896091310433901</v>
      </c>
      <c r="S2505" s="9">
        <v>3.38862602399937</v>
      </c>
      <c r="T2505" s="9"/>
      <c r="U2505" s="1">
        <f t="shared" si="156"/>
        <v>40000</v>
      </c>
      <c r="V2505" s="1">
        <f t="shared" si="157"/>
        <v>4547.3078306750976</v>
      </c>
      <c r="W2505" s="1">
        <f t="shared" si="158"/>
        <v>21183.326820620699</v>
      </c>
      <c r="X2505" s="1">
        <f t="shared" si="159"/>
        <v>65730.634651296205</v>
      </c>
    </row>
    <row r="2506" spans="1:24" hidden="1" x14ac:dyDescent="0.3">
      <c r="A2506" t="s">
        <v>22</v>
      </c>
      <c r="B2506" t="s">
        <v>29</v>
      </c>
      <c r="C2506">
        <v>1955</v>
      </c>
      <c r="D2506" s="1">
        <v>11650</v>
      </c>
      <c r="E2506" s="9">
        <v>1.08252710106073</v>
      </c>
      <c r="F2506" s="1">
        <v>12611.4407273575</v>
      </c>
      <c r="G2506" s="9">
        <v>1.47552428759867</v>
      </c>
      <c r="H2506" s="1">
        <v>18608.487094827098</v>
      </c>
      <c r="I2506" s="9">
        <v>2</v>
      </c>
      <c r="J2506" s="1">
        <v>37216.974189654196</v>
      </c>
      <c r="K2506" s="1">
        <v>55546</v>
      </c>
      <c r="L2506" s="10">
        <v>0.59879494469890604</v>
      </c>
      <c r="M2506" s="1">
        <v>92762.974189654196</v>
      </c>
      <c r="N2506" s="1">
        <v>55546</v>
      </c>
      <c r="O2506" s="10">
        <v>0.59879494469890604</v>
      </c>
      <c r="P2506" s="1">
        <v>92762.974189654196</v>
      </c>
      <c r="Q2506" s="9">
        <v>1.8888888888888899</v>
      </c>
      <c r="R2506" s="9">
        <v>4.6188220092602599</v>
      </c>
      <c r="S2506" s="9">
        <v>3.38862602399937</v>
      </c>
      <c r="T2506" s="9"/>
      <c r="U2506" s="1">
        <f t="shared" si="156"/>
        <v>11650</v>
      </c>
      <c r="V2506" s="1">
        <f t="shared" si="157"/>
        <v>961.44072735749978</v>
      </c>
      <c r="W2506" s="1">
        <f t="shared" si="158"/>
        <v>5997.0463674695984</v>
      </c>
      <c r="X2506" s="1">
        <f t="shared" si="159"/>
        <v>18608.487094827098</v>
      </c>
    </row>
    <row r="2507" spans="1:24" hidden="1" x14ac:dyDescent="0.3">
      <c r="A2507" t="s">
        <v>22</v>
      </c>
      <c r="B2507" t="s">
        <v>29</v>
      </c>
      <c r="C2507">
        <v>1956</v>
      </c>
      <c r="D2507" s="1">
        <v>7250</v>
      </c>
      <c r="E2507" s="9">
        <v>1.08252710106073</v>
      </c>
      <c r="F2507" s="1">
        <v>7848.3214826902904</v>
      </c>
      <c r="G2507" s="9">
        <v>1.47552428759867</v>
      </c>
      <c r="H2507" s="1">
        <v>11580.388964592001</v>
      </c>
      <c r="I2507" s="9">
        <v>2</v>
      </c>
      <c r="J2507" s="1">
        <v>23160.7779291839</v>
      </c>
      <c r="K2507" s="1">
        <v>43556</v>
      </c>
      <c r="L2507" s="10">
        <v>0.65284927348008603</v>
      </c>
      <c r="M2507" s="1">
        <v>66716.777929183896</v>
      </c>
      <c r="N2507" s="1">
        <v>43556</v>
      </c>
      <c r="O2507" s="10">
        <v>0.65284927348008603</v>
      </c>
      <c r="P2507" s="1">
        <v>66716.777929183896</v>
      </c>
      <c r="Q2507" s="9">
        <v>1.8888888888888899</v>
      </c>
      <c r="R2507" s="9">
        <v>4.6188220092602599</v>
      </c>
      <c r="S2507" s="9">
        <v>3.38862602399937</v>
      </c>
      <c r="T2507" s="9"/>
      <c r="U2507" s="1">
        <f t="shared" si="156"/>
        <v>7250</v>
      </c>
      <c r="V2507" s="1">
        <f t="shared" si="157"/>
        <v>598.3214826902904</v>
      </c>
      <c r="W2507" s="1">
        <f t="shared" si="158"/>
        <v>3732.0674819017104</v>
      </c>
      <c r="X2507" s="1">
        <f t="shared" si="159"/>
        <v>11580.388964591899</v>
      </c>
    </row>
    <row r="2508" spans="1:24" hidden="1" x14ac:dyDescent="0.3">
      <c r="A2508" t="s">
        <v>22</v>
      </c>
      <c r="B2508" t="s">
        <v>29</v>
      </c>
      <c r="C2508">
        <v>1957</v>
      </c>
      <c r="D2508" s="1">
        <v>16250</v>
      </c>
      <c r="E2508" s="9">
        <v>1.07781581848779</v>
      </c>
      <c r="F2508" s="1">
        <v>17514.507050426499</v>
      </c>
      <c r="G2508" s="9">
        <v>1.47552428759867</v>
      </c>
      <c r="H2508" s="1">
        <v>25843.080538222501</v>
      </c>
      <c r="I2508" s="9">
        <v>2</v>
      </c>
      <c r="J2508" s="1">
        <v>51686.161076445103</v>
      </c>
      <c r="K2508" s="1">
        <v>29025</v>
      </c>
      <c r="L2508" s="10">
        <v>0.35961569147182898</v>
      </c>
      <c r="M2508" s="1">
        <v>80711.161076445103</v>
      </c>
      <c r="N2508" s="1">
        <v>29025</v>
      </c>
      <c r="O2508" s="10">
        <v>0.35961569147182898</v>
      </c>
      <c r="P2508" s="1">
        <v>80711.161076445103</v>
      </c>
      <c r="Q2508" s="9">
        <v>1.8888888888888899</v>
      </c>
      <c r="R2508" s="9">
        <v>4.6390115214816401</v>
      </c>
      <c r="S2508" s="9">
        <v>3.38862602399937</v>
      </c>
      <c r="T2508" s="9"/>
      <c r="U2508" s="1">
        <f t="shared" si="156"/>
        <v>16250</v>
      </c>
      <c r="V2508" s="1">
        <f t="shared" si="157"/>
        <v>1264.5070504264986</v>
      </c>
      <c r="W2508" s="1">
        <f t="shared" si="158"/>
        <v>8328.5734877960022</v>
      </c>
      <c r="X2508" s="1">
        <f t="shared" si="159"/>
        <v>25843.080538222603</v>
      </c>
    </row>
    <row r="2509" spans="1:24" hidden="1" x14ac:dyDescent="0.3">
      <c r="A2509" t="s">
        <v>22</v>
      </c>
      <c r="B2509" t="s">
        <v>29</v>
      </c>
      <c r="C2509">
        <v>1958</v>
      </c>
      <c r="D2509" s="1">
        <v>22300</v>
      </c>
      <c r="E2509" s="9">
        <v>1.07781581848779</v>
      </c>
      <c r="F2509" s="1">
        <v>24035.292752277601</v>
      </c>
      <c r="G2509" s="9">
        <v>1.47552428759867</v>
      </c>
      <c r="H2509" s="1">
        <v>35464.658215529998</v>
      </c>
      <c r="I2509" s="9">
        <v>2</v>
      </c>
      <c r="J2509" s="1">
        <v>70929.316431059997</v>
      </c>
      <c r="K2509" s="1">
        <v>124739</v>
      </c>
      <c r="L2509" s="10">
        <v>0.63750229099532996</v>
      </c>
      <c r="M2509" s="1">
        <v>195668.31643106</v>
      </c>
      <c r="N2509" s="1">
        <v>124739</v>
      </c>
      <c r="O2509" s="10">
        <v>0.63750229099532996</v>
      </c>
      <c r="P2509" s="1">
        <v>195668.31643106</v>
      </c>
      <c r="Q2509" s="9">
        <v>1.8888888888888899</v>
      </c>
      <c r="R2509" s="9">
        <v>4.6390115214816401</v>
      </c>
      <c r="S2509" s="9">
        <v>3.38862602399937</v>
      </c>
      <c r="T2509" s="9"/>
      <c r="U2509" s="1">
        <f t="shared" si="156"/>
        <v>22300</v>
      </c>
      <c r="V2509" s="1">
        <f t="shared" si="157"/>
        <v>1735.2927522776008</v>
      </c>
      <c r="W2509" s="1">
        <f t="shared" si="158"/>
        <v>11429.365463252398</v>
      </c>
      <c r="X2509" s="1">
        <f t="shared" si="159"/>
        <v>35464.658215529998</v>
      </c>
    </row>
    <row r="2510" spans="1:24" hidden="1" x14ac:dyDescent="0.3">
      <c r="A2510" t="s">
        <v>22</v>
      </c>
      <c r="B2510" t="s">
        <v>29</v>
      </c>
      <c r="C2510">
        <v>1959</v>
      </c>
      <c r="D2510" s="1">
        <v>16400</v>
      </c>
      <c r="E2510" s="9">
        <v>1.08252710106073</v>
      </c>
      <c r="F2510" s="1">
        <v>17753.444457395999</v>
      </c>
      <c r="G2510" s="9">
        <v>1.47552428759867</v>
      </c>
      <c r="H2510" s="1">
        <v>26195.638485421801</v>
      </c>
      <c r="I2510" s="9">
        <v>2</v>
      </c>
      <c r="J2510" s="1">
        <v>52391.276970843697</v>
      </c>
      <c r="K2510" s="1">
        <v>31813</v>
      </c>
      <c r="L2510" s="10">
        <v>0.37780741245501698</v>
      </c>
      <c r="M2510" s="1">
        <v>84204.276970843697</v>
      </c>
      <c r="N2510" s="1">
        <v>31813</v>
      </c>
      <c r="O2510" s="10">
        <v>0.37780741245501698</v>
      </c>
      <c r="P2510" s="1">
        <v>84204.276970843697</v>
      </c>
      <c r="Q2510" s="9">
        <v>1.8888888888888899</v>
      </c>
      <c r="R2510" s="9">
        <v>4.6188220092602599</v>
      </c>
      <c r="S2510" s="9">
        <v>3.38862602399937</v>
      </c>
      <c r="T2510" s="9"/>
      <c r="U2510" s="1">
        <f t="shared" si="156"/>
        <v>16400</v>
      </c>
      <c r="V2510" s="1">
        <f t="shared" si="157"/>
        <v>1353.4444573959991</v>
      </c>
      <c r="W2510" s="1">
        <f t="shared" si="158"/>
        <v>8442.1940280258023</v>
      </c>
      <c r="X2510" s="1">
        <f t="shared" si="159"/>
        <v>26195.638485421896</v>
      </c>
    </row>
    <row r="2511" spans="1:24" hidden="1" x14ac:dyDescent="0.3">
      <c r="A2511" t="s">
        <v>22</v>
      </c>
      <c r="B2511" t="s">
        <v>29</v>
      </c>
      <c r="C2511">
        <v>1960</v>
      </c>
      <c r="D2511" s="1">
        <v>20025</v>
      </c>
      <c r="E2511" s="9">
        <v>1.08252710106073</v>
      </c>
      <c r="F2511" s="1">
        <v>21677.605198741101</v>
      </c>
      <c r="G2511" s="9">
        <v>1.47552428759867</v>
      </c>
      <c r="H2511" s="1">
        <v>31985.832967717801</v>
      </c>
      <c r="I2511" s="9">
        <v>2</v>
      </c>
      <c r="J2511" s="1">
        <v>63971.665935435602</v>
      </c>
      <c r="K2511" s="1">
        <v>56239</v>
      </c>
      <c r="L2511" s="10">
        <v>0.46783702230054702</v>
      </c>
      <c r="M2511" s="1">
        <v>120210.665935436</v>
      </c>
      <c r="N2511" s="1">
        <v>56239</v>
      </c>
      <c r="O2511" s="10">
        <v>0.46783702230054702</v>
      </c>
      <c r="P2511" s="1">
        <v>120210.665935436</v>
      </c>
      <c r="Q2511" s="9">
        <v>1.8888888888888899</v>
      </c>
      <c r="R2511" s="9">
        <v>4.6188220092602599</v>
      </c>
      <c r="S2511" s="9">
        <v>3.38862602399937</v>
      </c>
      <c r="T2511" s="9"/>
      <c r="U2511" s="1">
        <f t="shared" si="156"/>
        <v>20025</v>
      </c>
      <c r="V2511" s="1">
        <f t="shared" si="157"/>
        <v>1652.605198741101</v>
      </c>
      <c r="W2511" s="1">
        <f t="shared" si="158"/>
        <v>10308.2277689767</v>
      </c>
      <c r="X2511" s="1">
        <f t="shared" si="159"/>
        <v>31985.832967717801</v>
      </c>
    </row>
    <row r="2512" spans="1:24" hidden="1" x14ac:dyDescent="0.3">
      <c r="A2512" t="s">
        <v>22</v>
      </c>
      <c r="B2512" t="s">
        <v>29</v>
      </c>
      <c r="C2512">
        <v>1961</v>
      </c>
      <c r="D2512" s="1">
        <v>45900</v>
      </c>
      <c r="E2512" s="9">
        <v>1.07781581848779</v>
      </c>
      <c r="F2512" s="1">
        <v>49471.746068589302</v>
      </c>
      <c r="G2512" s="9">
        <v>1.47552428759867</v>
      </c>
      <c r="H2512" s="1">
        <v>72996.762874117805</v>
      </c>
      <c r="I2512" s="9">
        <v>2</v>
      </c>
      <c r="J2512" s="1">
        <v>145993.52574823599</v>
      </c>
      <c r="K2512" s="1">
        <v>72139</v>
      </c>
      <c r="L2512" s="10">
        <v>0.330711798951347</v>
      </c>
      <c r="M2512" s="1">
        <v>218132.52574823599</v>
      </c>
      <c r="N2512" s="1">
        <v>72139</v>
      </c>
      <c r="O2512" s="10">
        <v>0.330711798951347</v>
      </c>
      <c r="P2512" s="1">
        <v>218132.52574823599</v>
      </c>
      <c r="Q2512" s="9">
        <v>1.8888888888888899</v>
      </c>
      <c r="R2512" s="9">
        <v>4.6390115214816401</v>
      </c>
      <c r="S2512" s="9">
        <v>3.38862602399937</v>
      </c>
      <c r="T2512" s="9"/>
      <c r="U2512" s="1">
        <f t="shared" si="156"/>
        <v>45900</v>
      </c>
      <c r="V2512" s="1">
        <f t="shared" si="157"/>
        <v>3571.746068589302</v>
      </c>
      <c r="W2512" s="1">
        <f t="shared" si="158"/>
        <v>23525.016805528503</v>
      </c>
      <c r="X2512" s="1">
        <f t="shared" si="159"/>
        <v>72996.762874118183</v>
      </c>
    </row>
    <row r="2513" spans="1:24" hidden="1" x14ac:dyDescent="0.3">
      <c r="A2513" t="s">
        <v>22</v>
      </c>
      <c r="B2513" t="s">
        <v>29</v>
      </c>
      <c r="C2513">
        <v>1962</v>
      </c>
      <c r="D2513" s="1">
        <v>83525</v>
      </c>
      <c r="E2513" s="9">
        <v>1.08252710106073</v>
      </c>
      <c r="F2513" s="1">
        <v>90418.076116097494</v>
      </c>
      <c r="G2513" s="9">
        <v>1.47552428759867</v>
      </c>
      <c r="H2513" s="1">
        <v>133414.06734724701</v>
      </c>
      <c r="I2513" s="9">
        <v>2</v>
      </c>
      <c r="J2513" s="1">
        <v>266828.13469449501</v>
      </c>
      <c r="K2513" s="1">
        <v>86230</v>
      </c>
      <c r="L2513" s="10">
        <v>0.24423739754535301</v>
      </c>
      <c r="M2513" s="1">
        <v>353058.13469449501</v>
      </c>
      <c r="N2513" s="1">
        <v>86230</v>
      </c>
      <c r="O2513" s="10">
        <v>0.24423739754535301</v>
      </c>
      <c r="P2513" s="1">
        <v>353058.13469449501</v>
      </c>
      <c r="Q2513" s="9">
        <v>1.8888888888888899</v>
      </c>
      <c r="R2513" s="9">
        <v>4.6188220092602599</v>
      </c>
      <c r="S2513" s="9">
        <v>3.38862602399937</v>
      </c>
      <c r="T2513" s="9"/>
      <c r="U2513" s="1">
        <f t="shared" si="156"/>
        <v>83525</v>
      </c>
      <c r="V2513" s="1">
        <f t="shared" si="157"/>
        <v>6893.0761160974944</v>
      </c>
      <c r="W2513" s="1">
        <f t="shared" si="158"/>
        <v>42995.991231149514</v>
      </c>
      <c r="X2513" s="1">
        <f t="shared" si="159"/>
        <v>133414.067347248</v>
      </c>
    </row>
    <row r="2514" spans="1:24" hidden="1" x14ac:dyDescent="0.3">
      <c r="A2514" t="s">
        <v>22</v>
      </c>
      <c r="B2514" t="s">
        <v>29</v>
      </c>
      <c r="C2514">
        <v>1963</v>
      </c>
      <c r="D2514" s="1">
        <v>186475</v>
      </c>
      <c r="E2514" s="9">
        <v>1.08252710106073</v>
      </c>
      <c r="F2514" s="1">
        <v>201864.2411703</v>
      </c>
      <c r="G2514" s="9">
        <v>1.47552428759867</v>
      </c>
      <c r="H2514" s="1">
        <v>297855.59064445301</v>
      </c>
      <c r="I2514" s="9">
        <v>2</v>
      </c>
      <c r="J2514" s="1">
        <v>595711.18128890696</v>
      </c>
      <c r="K2514" s="1">
        <v>59932</v>
      </c>
      <c r="L2514" s="10">
        <v>9.1409476542075402E-2</v>
      </c>
      <c r="M2514" s="1">
        <v>655643.18128890696</v>
      </c>
      <c r="N2514" s="1">
        <v>59932</v>
      </c>
      <c r="O2514" s="10">
        <v>9.1409476542075402E-2</v>
      </c>
      <c r="P2514" s="1">
        <v>655643.18128890696</v>
      </c>
      <c r="Q2514" s="9">
        <v>1.8888888888888899</v>
      </c>
      <c r="R2514" s="9">
        <v>4.6188220092602599</v>
      </c>
      <c r="S2514" s="9">
        <v>3.38862602399937</v>
      </c>
      <c r="T2514" s="9"/>
      <c r="U2514" s="1">
        <f t="shared" si="156"/>
        <v>186475</v>
      </c>
      <c r="V2514" s="1">
        <f t="shared" si="157"/>
        <v>15389.241170299996</v>
      </c>
      <c r="W2514" s="1">
        <f t="shared" si="158"/>
        <v>95991.349474153016</v>
      </c>
      <c r="X2514" s="1">
        <f t="shared" si="159"/>
        <v>297855.59064445394</v>
      </c>
    </row>
    <row r="2515" spans="1:24" hidden="1" x14ac:dyDescent="0.3">
      <c r="A2515" t="s">
        <v>22</v>
      </c>
      <c r="B2515" t="s">
        <v>29</v>
      </c>
      <c r="C2515">
        <v>1964</v>
      </c>
      <c r="D2515" s="1">
        <v>43900</v>
      </c>
      <c r="E2515" s="9">
        <v>1.08252710106073</v>
      </c>
      <c r="F2515" s="1">
        <v>47522.939736565997</v>
      </c>
      <c r="G2515" s="9">
        <v>1.47552428759867</v>
      </c>
      <c r="H2515" s="1">
        <v>70121.251799391393</v>
      </c>
      <c r="I2515" s="9">
        <v>2</v>
      </c>
      <c r="J2515" s="1">
        <v>140242.50359878299</v>
      </c>
      <c r="K2515" s="1">
        <v>135179</v>
      </c>
      <c r="L2515" s="10">
        <v>0.49080771920017002</v>
      </c>
      <c r="M2515" s="1">
        <v>275421.50359878299</v>
      </c>
      <c r="N2515" s="1">
        <v>135179</v>
      </c>
      <c r="O2515" s="10">
        <v>0.49080771920017002</v>
      </c>
      <c r="P2515" s="1">
        <v>275421.50359878299</v>
      </c>
      <c r="Q2515" s="9">
        <v>1.8888888888888899</v>
      </c>
      <c r="R2515" s="9">
        <v>4.6188220092602599</v>
      </c>
      <c r="S2515" s="9">
        <v>3.38862602399937</v>
      </c>
      <c r="T2515" s="9"/>
      <c r="U2515" s="1">
        <f t="shared" si="156"/>
        <v>43900</v>
      </c>
      <c r="V2515" s="1">
        <f t="shared" si="157"/>
        <v>3622.939736565997</v>
      </c>
      <c r="W2515" s="1">
        <f t="shared" si="158"/>
        <v>22598.312062825396</v>
      </c>
      <c r="X2515" s="1">
        <f t="shared" si="159"/>
        <v>70121.251799391597</v>
      </c>
    </row>
    <row r="2516" spans="1:24" hidden="1" x14ac:dyDescent="0.3">
      <c r="A2516" t="s">
        <v>22</v>
      </c>
      <c r="B2516" t="s">
        <v>29</v>
      </c>
      <c r="C2516">
        <v>1965</v>
      </c>
      <c r="D2516" s="1">
        <v>18000</v>
      </c>
      <c r="E2516" s="9">
        <v>1.16451410658307</v>
      </c>
      <c r="F2516" s="1">
        <v>20961.253918495298</v>
      </c>
      <c r="G2516" s="9">
        <v>1.47552428759867</v>
      </c>
      <c r="H2516" s="1">
        <v>30928.839255262701</v>
      </c>
      <c r="I2516" s="9">
        <v>2</v>
      </c>
      <c r="J2516" s="1">
        <v>61857.678510525402</v>
      </c>
      <c r="K2516" s="1">
        <v>79322</v>
      </c>
      <c r="L2516" s="10">
        <v>0.561851399839293</v>
      </c>
      <c r="M2516" s="1">
        <v>141179.678510525</v>
      </c>
      <c r="N2516" s="1">
        <v>79322</v>
      </c>
      <c r="O2516" s="10">
        <v>0.561851399839293</v>
      </c>
      <c r="P2516" s="1">
        <v>141179.678510525</v>
      </c>
      <c r="Q2516" s="9">
        <v>1.8888888888888899</v>
      </c>
      <c r="R2516" s="9">
        <v>4.2936362657478204</v>
      </c>
      <c r="S2516" s="9">
        <v>3.38862602399937</v>
      </c>
      <c r="T2516" s="9"/>
      <c r="U2516" s="1">
        <f t="shared" si="156"/>
        <v>18000</v>
      </c>
      <c r="V2516" s="1">
        <f t="shared" si="157"/>
        <v>2961.2539184952984</v>
      </c>
      <c r="W2516" s="1">
        <f t="shared" si="158"/>
        <v>9967.5853367674026</v>
      </c>
      <c r="X2516" s="1">
        <f t="shared" si="159"/>
        <v>30928.839255262701</v>
      </c>
    </row>
    <row r="2517" spans="1:24" hidden="1" x14ac:dyDescent="0.3">
      <c r="A2517" t="s">
        <v>22</v>
      </c>
      <c r="B2517" t="s">
        <v>29</v>
      </c>
      <c r="C2517">
        <v>1966</v>
      </c>
      <c r="D2517" s="1">
        <v>37290</v>
      </c>
      <c r="E2517" s="9">
        <v>1.0007273510950701</v>
      </c>
      <c r="F2517" s="1">
        <v>37317.122922335097</v>
      </c>
      <c r="G2517" s="9">
        <v>1.47552428759867</v>
      </c>
      <c r="H2517" s="1">
        <v>55062.321215210599</v>
      </c>
      <c r="I2517" s="9">
        <v>2</v>
      </c>
      <c r="J2517" s="1">
        <v>110124.64243042099</v>
      </c>
      <c r="K2517" s="1">
        <v>71783</v>
      </c>
      <c r="L2517" s="10">
        <v>0.39461233756276398</v>
      </c>
      <c r="M2517" s="1">
        <v>181907.64243042099</v>
      </c>
      <c r="N2517" s="1">
        <v>71783</v>
      </c>
      <c r="O2517" s="10">
        <v>0.39461233756276398</v>
      </c>
      <c r="P2517" s="1">
        <v>181907.64243042099</v>
      </c>
      <c r="Q2517" s="9">
        <v>1.8888888888888899</v>
      </c>
      <c r="R2517" s="9">
        <v>4.9963658878001498</v>
      </c>
      <c r="S2517" s="9">
        <v>3.38862602399937</v>
      </c>
      <c r="T2517" s="9"/>
      <c r="U2517" s="1">
        <f t="shared" si="156"/>
        <v>37290</v>
      </c>
      <c r="V2517" s="1">
        <f t="shared" si="157"/>
        <v>27.122922335096519</v>
      </c>
      <c r="W2517" s="1">
        <f t="shared" si="158"/>
        <v>17745.198292875502</v>
      </c>
      <c r="X2517" s="1">
        <f t="shared" si="159"/>
        <v>55062.321215210395</v>
      </c>
    </row>
    <row r="2518" spans="1:24" hidden="1" x14ac:dyDescent="0.3">
      <c r="A2518" t="s">
        <v>22</v>
      </c>
      <c r="B2518" t="s">
        <v>29</v>
      </c>
      <c r="C2518">
        <v>1967</v>
      </c>
      <c r="D2518" s="1">
        <v>47925</v>
      </c>
      <c r="E2518" s="9">
        <v>1.004787536177</v>
      </c>
      <c r="F2518" s="1">
        <v>48154.442671282901</v>
      </c>
      <c r="G2518" s="9">
        <v>1.47552428759867</v>
      </c>
      <c r="H2518" s="1">
        <v>71053.049717255897</v>
      </c>
      <c r="I2518" s="9">
        <v>2</v>
      </c>
      <c r="J2518" s="1">
        <v>142106.099434512</v>
      </c>
      <c r="K2518" s="1">
        <v>64726</v>
      </c>
      <c r="L2518" s="10">
        <v>0.31293982015830102</v>
      </c>
      <c r="M2518" s="1">
        <v>206832.099434512</v>
      </c>
      <c r="N2518" s="1">
        <v>64726</v>
      </c>
      <c r="O2518" s="10">
        <v>0.31293982015830102</v>
      </c>
      <c r="P2518" s="1">
        <v>206832.099434512</v>
      </c>
      <c r="Q2518" s="9">
        <v>1.8888888888888899</v>
      </c>
      <c r="R2518" s="9">
        <v>4.9761763755787696</v>
      </c>
      <c r="S2518" s="9">
        <v>3.38862602399937</v>
      </c>
      <c r="T2518" s="9"/>
      <c r="U2518" s="1">
        <f t="shared" si="156"/>
        <v>47925</v>
      </c>
      <c r="V2518" s="1">
        <f t="shared" si="157"/>
        <v>229.44267128290085</v>
      </c>
      <c r="W2518" s="1">
        <f t="shared" si="158"/>
        <v>22898.607045972996</v>
      </c>
      <c r="X2518" s="1">
        <f t="shared" si="159"/>
        <v>71053.049717256101</v>
      </c>
    </row>
    <row r="2519" spans="1:24" hidden="1" x14ac:dyDescent="0.3">
      <c r="A2519" t="s">
        <v>22</v>
      </c>
      <c r="B2519" t="s">
        <v>29</v>
      </c>
      <c r="C2519">
        <v>1968</v>
      </c>
      <c r="D2519" s="1">
        <v>41350</v>
      </c>
      <c r="E2519" s="9">
        <v>1.004787536177</v>
      </c>
      <c r="F2519" s="1">
        <v>41547.964620919098</v>
      </c>
      <c r="G2519" s="9">
        <v>1.47552428759867</v>
      </c>
      <c r="H2519" s="1">
        <v>61305.0308984566</v>
      </c>
      <c r="I2519" s="9">
        <v>2</v>
      </c>
      <c r="J2519" s="1">
        <v>122610.061796913</v>
      </c>
      <c r="K2519" s="1">
        <v>74525</v>
      </c>
      <c r="L2519" s="10">
        <v>0.37804031064131599</v>
      </c>
      <c r="M2519" s="1">
        <v>197135.06179691301</v>
      </c>
      <c r="N2519" s="1">
        <v>74525</v>
      </c>
      <c r="O2519" s="10">
        <v>0.37804031064131599</v>
      </c>
      <c r="P2519" s="1">
        <v>197135.06179691301</v>
      </c>
      <c r="Q2519" s="9">
        <v>1.8888888888888899</v>
      </c>
      <c r="R2519" s="9">
        <v>4.9761763755787696</v>
      </c>
      <c r="S2519" s="9">
        <v>3.38862602399937</v>
      </c>
      <c r="T2519" s="9"/>
      <c r="U2519" s="1">
        <f t="shared" si="156"/>
        <v>41350</v>
      </c>
      <c r="V2519" s="1">
        <f t="shared" si="157"/>
        <v>197.9646209190978</v>
      </c>
      <c r="W2519" s="1">
        <f t="shared" si="158"/>
        <v>19757.066277537502</v>
      </c>
      <c r="X2519" s="1">
        <f t="shared" si="159"/>
        <v>61305.030898456396</v>
      </c>
    </row>
    <row r="2520" spans="1:24" hidden="1" x14ac:dyDescent="0.3">
      <c r="A2520" t="s">
        <v>22</v>
      </c>
      <c r="B2520" t="s">
        <v>29</v>
      </c>
      <c r="C2520">
        <v>1969</v>
      </c>
      <c r="D2520" s="1">
        <v>3500</v>
      </c>
      <c r="E2520" s="9">
        <v>1.22197368421053</v>
      </c>
      <c r="F2520" s="1">
        <v>4276.9078947368398</v>
      </c>
      <c r="G2520" s="9">
        <v>1.47552428759867</v>
      </c>
      <c r="H2520" s="1">
        <v>6310.6814745067304</v>
      </c>
      <c r="I2520" s="9">
        <v>2</v>
      </c>
      <c r="J2520" s="1">
        <v>12621.362949013501</v>
      </c>
      <c r="K2520" s="1">
        <v>34058</v>
      </c>
      <c r="L2520" s="10">
        <v>0.72961578411428996</v>
      </c>
      <c r="M2520" s="1">
        <v>46679.362949013499</v>
      </c>
      <c r="N2520" s="1">
        <v>34058</v>
      </c>
      <c r="O2520" s="10">
        <v>0.72961578411428996</v>
      </c>
      <c r="P2520" s="1">
        <v>46679.362949013499</v>
      </c>
      <c r="Q2520" s="9">
        <v>1.8888888888888899</v>
      </c>
      <c r="R2520" s="9">
        <v>4.0917411435339703</v>
      </c>
      <c r="S2520" s="9">
        <v>3.38862602399937</v>
      </c>
      <c r="T2520" s="9"/>
      <c r="U2520" s="1">
        <f t="shared" si="156"/>
        <v>3500</v>
      </c>
      <c r="V2520" s="1">
        <f t="shared" si="157"/>
        <v>776.90789473683981</v>
      </c>
      <c r="W2520" s="1">
        <f t="shared" si="158"/>
        <v>2033.7735797698906</v>
      </c>
      <c r="X2520" s="1">
        <f t="shared" si="159"/>
        <v>6310.6814745067704</v>
      </c>
    </row>
    <row r="2521" spans="1:24" hidden="1" x14ac:dyDescent="0.3">
      <c r="A2521" t="s">
        <v>22</v>
      </c>
      <c r="B2521" t="s">
        <v>29</v>
      </c>
      <c r="C2521">
        <v>1970</v>
      </c>
      <c r="D2521" s="1">
        <v>16500</v>
      </c>
      <c r="E2521" s="9">
        <v>1.1320087762067299</v>
      </c>
      <c r="F2521" s="1">
        <v>18678.144807411001</v>
      </c>
      <c r="G2521" s="9">
        <v>1.47552428759867</v>
      </c>
      <c r="H2521" s="1">
        <v>27560.056310619999</v>
      </c>
      <c r="I2521" s="9">
        <v>2</v>
      </c>
      <c r="J2521" s="1">
        <v>55120.1126212401</v>
      </c>
      <c r="K2521" s="1">
        <v>92712</v>
      </c>
      <c r="L2521" s="10">
        <v>0.62714384822150904</v>
      </c>
      <c r="M2521" s="1">
        <v>147832.11262124</v>
      </c>
      <c r="N2521" s="1">
        <v>92712</v>
      </c>
      <c r="O2521" s="10">
        <v>0.62714384822150904</v>
      </c>
      <c r="P2521" s="1">
        <v>147832.11262124</v>
      </c>
      <c r="Q2521" s="9">
        <v>1.8888888888888899</v>
      </c>
      <c r="R2521" s="9">
        <v>4.4169268870464098</v>
      </c>
      <c r="S2521" s="9">
        <v>3.38862602399937</v>
      </c>
      <c r="T2521" s="9"/>
      <c r="U2521" s="1">
        <f t="shared" si="156"/>
        <v>16500</v>
      </c>
      <c r="V2521" s="1">
        <f t="shared" si="157"/>
        <v>2178.1448074110012</v>
      </c>
      <c r="W2521" s="1">
        <f t="shared" si="158"/>
        <v>8881.9115032089976</v>
      </c>
      <c r="X2521" s="1">
        <f t="shared" si="159"/>
        <v>27560.056310620101</v>
      </c>
    </row>
    <row r="2522" spans="1:24" hidden="1" x14ac:dyDescent="0.3">
      <c r="A2522" t="s">
        <v>22</v>
      </c>
      <c r="B2522" t="s">
        <v>29</v>
      </c>
      <c r="C2522">
        <v>1971</v>
      </c>
      <c r="D2522" s="1">
        <v>17500</v>
      </c>
      <c r="E2522" s="9">
        <v>1.1086969498000401</v>
      </c>
      <c r="F2522" s="1">
        <v>19402.1966215006</v>
      </c>
      <c r="G2522" s="9">
        <v>1.47552428759867</v>
      </c>
      <c r="H2522" s="1">
        <v>28628.412347789101</v>
      </c>
      <c r="I2522" s="9">
        <v>2</v>
      </c>
      <c r="J2522" s="1">
        <v>57256.824695578303</v>
      </c>
      <c r="K2522" s="1">
        <v>32475</v>
      </c>
      <c r="L2522" s="10">
        <v>0.36191173098478502</v>
      </c>
      <c r="M2522" s="1">
        <v>89731.824695578296</v>
      </c>
      <c r="N2522" s="1">
        <v>32475</v>
      </c>
      <c r="O2522" s="10">
        <v>0.36191173098478502</v>
      </c>
      <c r="P2522" s="1">
        <v>89731.824695578296</v>
      </c>
      <c r="Q2522" s="9">
        <v>1.8888888888888899</v>
      </c>
      <c r="R2522" s="9">
        <v>4.5097986432647801</v>
      </c>
      <c r="S2522" s="9">
        <v>3.38862602399937</v>
      </c>
      <c r="T2522" s="9"/>
      <c r="U2522" s="1">
        <f t="shared" si="156"/>
        <v>17500</v>
      </c>
      <c r="V2522" s="1">
        <f t="shared" si="157"/>
        <v>1902.1966215005996</v>
      </c>
      <c r="W2522" s="1">
        <f t="shared" si="158"/>
        <v>9226.2157262885012</v>
      </c>
      <c r="X2522" s="1">
        <f t="shared" si="159"/>
        <v>28628.412347789203</v>
      </c>
    </row>
    <row r="2523" spans="1:24" hidden="1" x14ac:dyDescent="0.3">
      <c r="A2523" t="s">
        <v>22</v>
      </c>
      <c r="B2523" t="s">
        <v>29</v>
      </c>
      <c r="C2523">
        <v>1972</v>
      </c>
      <c r="D2523" s="1">
        <v>5100</v>
      </c>
      <c r="E2523" s="9">
        <v>1.1086969498000401</v>
      </c>
      <c r="F2523" s="1">
        <v>5654.3544439801799</v>
      </c>
      <c r="G2523" s="9">
        <v>1.47552428759867</v>
      </c>
      <c r="H2523" s="1">
        <v>8343.1373127842598</v>
      </c>
      <c r="I2523" s="9">
        <v>2</v>
      </c>
      <c r="J2523" s="1">
        <v>16686.274625568502</v>
      </c>
      <c r="K2523" s="1">
        <v>102027</v>
      </c>
      <c r="L2523" s="10">
        <v>0.85944053284522404</v>
      </c>
      <c r="M2523" s="1">
        <v>118713.274625568</v>
      </c>
      <c r="N2523" s="1">
        <v>102027</v>
      </c>
      <c r="O2523" s="10">
        <v>0.85944053284522404</v>
      </c>
      <c r="P2523" s="1">
        <v>118713.274625568</v>
      </c>
      <c r="Q2523" s="9">
        <v>1.8888888888888899</v>
      </c>
      <c r="R2523" s="9">
        <v>4.5097986432647801</v>
      </c>
      <c r="S2523" s="9">
        <v>3.38862602399937</v>
      </c>
      <c r="T2523" s="9"/>
      <c r="U2523" s="1">
        <f t="shared" si="156"/>
        <v>5100</v>
      </c>
      <c r="V2523" s="1">
        <f t="shared" si="157"/>
        <v>554.35444398017989</v>
      </c>
      <c r="W2523" s="1">
        <f t="shared" si="158"/>
        <v>2688.78286880408</v>
      </c>
      <c r="X2523" s="1">
        <f t="shared" si="159"/>
        <v>8343.1373127842417</v>
      </c>
    </row>
    <row r="2524" spans="1:24" hidden="1" x14ac:dyDescent="0.3">
      <c r="A2524" t="s">
        <v>22</v>
      </c>
      <c r="B2524" t="s">
        <v>29</v>
      </c>
      <c r="C2524">
        <v>1973</v>
      </c>
      <c r="D2524" s="1">
        <v>21300</v>
      </c>
      <c r="E2524" s="9">
        <v>1.1809511698880999</v>
      </c>
      <c r="F2524" s="1">
        <v>25154.259918616499</v>
      </c>
      <c r="G2524" s="9">
        <v>1.47552428759867</v>
      </c>
      <c r="H2524" s="1">
        <v>37115.721446488496</v>
      </c>
      <c r="I2524" s="9">
        <v>2</v>
      </c>
      <c r="J2524" s="1">
        <v>74231.442892976993</v>
      </c>
      <c r="K2524" s="1">
        <v>67029</v>
      </c>
      <c r="L2524" s="10">
        <v>0.47450651171172598</v>
      </c>
      <c r="M2524" s="1">
        <v>141260.44289297701</v>
      </c>
      <c r="N2524" s="1">
        <v>67029</v>
      </c>
      <c r="O2524" s="10">
        <v>0.47450651171172598</v>
      </c>
      <c r="P2524" s="1">
        <v>141260.44289297701</v>
      </c>
      <c r="Q2524" s="9">
        <v>1.8888888888888899</v>
      </c>
      <c r="R2524" s="9">
        <v>4.2338753095725199</v>
      </c>
      <c r="S2524" s="9">
        <v>3.38862602399937</v>
      </c>
      <c r="T2524" s="9"/>
      <c r="U2524" s="1">
        <f t="shared" si="156"/>
        <v>21300</v>
      </c>
      <c r="V2524" s="1">
        <f t="shared" si="157"/>
        <v>3854.2599186164989</v>
      </c>
      <c r="W2524" s="1">
        <f t="shared" si="158"/>
        <v>11961.461527871998</v>
      </c>
      <c r="X2524" s="1">
        <f t="shared" si="159"/>
        <v>37115.721446488496</v>
      </c>
    </row>
    <row r="2525" spans="1:24" hidden="1" x14ac:dyDescent="0.3">
      <c r="A2525" t="s">
        <v>22</v>
      </c>
      <c r="B2525" t="s">
        <v>29</v>
      </c>
      <c r="C2525">
        <v>1974</v>
      </c>
      <c r="D2525" s="1">
        <v>23050</v>
      </c>
      <c r="E2525" s="9">
        <v>1.08252710106073</v>
      </c>
      <c r="F2525" s="1">
        <v>24952.2496794498</v>
      </c>
      <c r="G2525" s="9">
        <v>1.47552428759867</v>
      </c>
      <c r="H2525" s="1">
        <v>36817.650432254501</v>
      </c>
      <c r="I2525" s="9">
        <v>2</v>
      </c>
      <c r="J2525" s="1">
        <v>73635.300864508899</v>
      </c>
      <c r="K2525" s="1">
        <v>57248</v>
      </c>
      <c r="L2525" s="10">
        <v>0.43739728156201901</v>
      </c>
      <c r="M2525" s="1">
        <v>130883.300864509</v>
      </c>
      <c r="N2525" s="1">
        <v>57248</v>
      </c>
      <c r="O2525" s="10">
        <v>0.43739728156201901</v>
      </c>
      <c r="P2525" s="1">
        <v>130883.300864509</v>
      </c>
      <c r="Q2525" s="9">
        <v>1.8888888888888899</v>
      </c>
      <c r="R2525" s="9">
        <v>4.6188220092602599</v>
      </c>
      <c r="S2525" s="9">
        <v>3.38862602399937</v>
      </c>
      <c r="T2525" s="9"/>
      <c r="U2525" s="1">
        <f t="shared" si="156"/>
        <v>23050</v>
      </c>
      <c r="V2525" s="1">
        <f t="shared" si="157"/>
        <v>1902.2496794498002</v>
      </c>
      <c r="W2525" s="1">
        <f t="shared" si="158"/>
        <v>11865.4007528047</v>
      </c>
      <c r="X2525" s="1">
        <f t="shared" si="159"/>
        <v>36817.650432254399</v>
      </c>
    </row>
    <row r="2526" spans="1:24" hidden="1" x14ac:dyDescent="0.3">
      <c r="A2526" t="s">
        <v>22</v>
      </c>
      <c r="B2526" t="s">
        <v>29</v>
      </c>
      <c r="C2526">
        <v>1975</v>
      </c>
      <c r="D2526" s="1">
        <v>14725</v>
      </c>
      <c r="E2526" s="9">
        <v>1.0007273510950701</v>
      </c>
      <c r="F2526" s="1">
        <v>14735.710244874899</v>
      </c>
      <c r="G2526" s="9">
        <v>1.47552428759867</v>
      </c>
      <c r="H2526" s="1">
        <v>21742.898361329499</v>
      </c>
      <c r="I2526" s="9">
        <v>2</v>
      </c>
      <c r="J2526" s="1">
        <v>43485.796722658997</v>
      </c>
      <c r="K2526" s="1">
        <v>21104</v>
      </c>
      <c r="L2526" s="10">
        <v>0.32673891343269101</v>
      </c>
      <c r="M2526" s="1">
        <v>64589.796722658997</v>
      </c>
      <c r="N2526" s="1">
        <v>21104</v>
      </c>
      <c r="O2526" s="10">
        <v>0.32673891343269101</v>
      </c>
      <c r="P2526" s="1">
        <v>64589.796722658997</v>
      </c>
      <c r="Q2526" s="9">
        <v>1.8888888888888899</v>
      </c>
      <c r="R2526" s="9">
        <v>4.9963658878001498</v>
      </c>
      <c r="S2526" s="9">
        <v>3.38862602399937</v>
      </c>
      <c r="T2526" s="9"/>
      <c r="U2526" s="1">
        <f t="shared" si="156"/>
        <v>14725</v>
      </c>
      <c r="V2526" s="1">
        <f t="shared" si="157"/>
        <v>10.710244874899217</v>
      </c>
      <c r="W2526" s="1">
        <f t="shared" si="158"/>
        <v>7007.1881164545994</v>
      </c>
      <c r="X2526" s="1">
        <f t="shared" si="159"/>
        <v>21742.898361329499</v>
      </c>
    </row>
    <row r="2527" spans="1:24" hidden="1" x14ac:dyDescent="0.3">
      <c r="A2527" t="s">
        <v>22</v>
      </c>
      <c r="B2527" t="s">
        <v>29</v>
      </c>
      <c r="C2527">
        <v>1976</v>
      </c>
      <c r="D2527" s="1">
        <v>7800</v>
      </c>
      <c r="E2527" s="9">
        <v>1.004787536177</v>
      </c>
      <c r="F2527" s="1">
        <v>7837.3427821806299</v>
      </c>
      <c r="G2527" s="9">
        <v>1.47552428759867</v>
      </c>
      <c r="H2527" s="1">
        <v>11564.189625343701</v>
      </c>
      <c r="I2527" s="9">
        <v>2</v>
      </c>
      <c r="J2527" s="1">
        <v>23128.379250687402</v>
      </c>
      <c r="K2527" s="1">
        <v>14662</v>
      </c>
      <c r="L2527" s="10">
        <v>0.38798234605526799</v>
      </c>
      <c r="M2527" s="1">
        <v>37790.379250687402</v>
      </c>
      <c r="N2527" s="1">
        <v>14662</v>
      </c>
      <c r="O2527" s="10">
        <v>0.38798234605526799</v>
      </c>
      <c r="P2527" s="1">
        <v>37790.379250687402</v>
      </c>
      <c r="Q2527" s="9">
        <v>1.8888888888888899</v>
      </c>
      <c r="R2527" s="9">
        <v>4.9761763755787696</v>
      </c>
      <c r="S2527" s="9">
        <v>3.38862602399937</v>
      </c>
      <c r="T2527" s="9"/>
      <c r="U2527" s="1">
        <f t="shared" si="156"/>
        <v>7800</v>
      </c>
      <c r="V2527" s="1">
        <f t="shared" si="157"/>
        <v>37.342782180629911</v>
      </c>
      <c r="W2527" s="1">
        <f t="shared" si="158"/>
        <v>3726.8468431630708</v>
      </c>
      <c r="X2527" s="1">
        <f t="shared" si="159"/>
        <v>11564.189625343701</v>
      </c>
    </row>
    <row r="2528" spans="1:24" hidden="1" x14ac:dyDescent="0.3">
      <c r="A2528" t="s">
        <v>22</v>
      </c>
      <c r="B2528" t="s">
        <v>29</v>
      </c>
      <c r="C2528">
        <v>1977</v>
      </c>
      <c r="D2528" s="1">
        <v>20700</v>
      </c>
      <c r="E2528" s="9">
        <v>1.004787536177</v>
      </c>
      <c r="F2528" s="1">
        <v>20799.101998864</v>
      </c>
      <c r="G2528" s="9">
        <v>1.47552428759867</v>
      </c>
      <c r="H2528" s="1">
        <v>30689.5801595659</v>
      </c>
      <c r="I2528" s="9">
        <v>2</v>
      </c>
      <c r="J2528" s="1">
        <v>61379.160319131901</v>
      </c>
      <c r="K2528" s="1">
        <v>33214</v>
      </c>
      <c r="L2528" s="10">
        <v>0.35112475244452002</v>
      </c>
      <c r="M2528" s="1">
        <v>94593.160319131901</v>
      </c>
      <c r="N2528" s="1">
        <v>33214</v>
      </c>
      <c r="O2528" s="10">
        <v>0.35112475244452002</v>
      </c>
      <c r="P2528" s="1">
        <v>94593.160319131901</v>
      </c>
      <c r="Q2528" s="9">
        <v>1.8888888888888899</v>
      </c>
      <c r="R2528" s="9">
        <v>4.9761763755787696</v>
      </c>
      <c r="S2528" s="9">
        <v>3.38862602399937</v>
      </c>
      <c r="T2528" s="9"/>
      <c r="U2528" s="1">
        <f t="shared" si="156"/>
        <v>20700</v>
      </c>
      <c r="V2528" s="1">
        <f t="shared" si="157"/>
        <v>99.101998864000052</v>
      </c>
      <c r="W2528" s="1">
        <f t="shared" si="158"/>
        <v>9890.4781607018995</v>
      </c>
      <c r="X2528" s="1">
        <f t="shared" si="159"/>
        <v>30689.580159566001</v>
      </c>
    </row>
    <row r="2529" spans="1:24" hidden="1" x14ac:dyDescent="0.3">
      <c r="A2529" t="s">
        <v>22</v>
      </c>
      <c r="B2529" t="s">
        <v>29</v>
      </c>
      <c r="C2529">
        <v>1978</v>
      </c>
      <c r="D2529" s="1">
        <v>7000</v>
      </c>
      <c r="E2529" s="9">
        <v>1.004787536177</v>
      </c>
      <c r="F2529" s="1">
        <v>7033.5127532390297</v>
      </c>
      <c r="G2529" s="9">
        <v>1.47552428759867</v>
      </c>
      <c r="H2529" s="1">
        <v>10378.1188945392</v>
      </c>
      <c r="I2529" s="9">
        <v>2</v>
      </c>
      <c r="J2529" s="1">
        <v>20756.237789078401</v>
      </c>
      <c r="K2529" s="1">
        <v>56248</v>
      </c>
      <c r="L2529" s="10">
        <v>0.73045330510339401</v>
      </c>
      <c r="M2529" s="1">
        <v>77004.237789078397</v>
      </c>
      <c r="N2529" s="1">
        <v>56248</v>
      </c>
      <c r="O2529" s="10">
        <v>0.73045330510339401</v>
      </c>
      <c r="P2529" s="1">
        <v>77004.237789078397</v>
      </c>
      <c r="Q2529" s="9">
        <v>1.8888888888888899</v>
      </c>
      <c r="R2529" s="9">
        <v>4.9761763755787696</v>
      </c>
      <c r="S2529" s="9">
        <v>3.38862602399937</v>
      </c>
      <c r="T2529" s="9"/>
      <c r="U2529" s="1">
        <f t="shared" si="156"/>
        <v>7000</v>
      </c>
      <c r="V2529" s="1">
        <f t="shared" si="157"/>
        <v>33.512753239029735</v>
      </c>
      <c r="W2529" s="1">
        <f t="shared" si="158"/>
        <v>3344.6061413001707</v>
      </c>
      <c r="X2529" s="1">
        <f t="shared" si="159"/>
        <v>10378.1188945392</v>
      </c>
    </row>
    <row r="2530" spans="1:24" hidden="1" x14ac:dyDescent="0.3">
      <c r="A2530" t="s">
        <v>22</v>
      </c>
      <c r="B2530" t="s">
        <v>29</v>
      </c>
      <c r="C2530">
        <v>1979</v>
      </c>
      <c r="D2530" s="1">
        <v>9800</v>
      </c>
      <c r="E2530" s="9">
        <v>1.004787536177</v>
      </c>
      <c r="F2530" s="1">
        <v>9846.9178545346294</v>
      </c>
      <c r="G2530" s="9">
        <v>1.47552428759867</v>
      </c>
      <c r="H2530" s="1">
        <v>14529.3664523549</v>
      </c>
      <c r="I2530" s="9">
        <v>2</v>
      </c>
      <c r="J2530" s="1">
        <v>29058.732904709799</v>
      </c>
      <c r="K2530" s="1">
        <v>86774</v>
      </c>
      <c r="L2530" s="10">
        <v>0.749131940721669</v>
      </c>
      <c r="M2530" s="1">
        <v>115832.73290471001</v>
      </c>
      <c r="N2530" s="1">
        <v>86774</v>
      </c>
      <c r="O2530" s="10">
        <v>0.749131940721669</v>
      </c>
      <c r="P2530" s="1">
        <v>115832.73290471001</v>
      </c>
      <c r="Q2530" s="9">
        <v>1.8888888888888899</v>
      </c>
      <c r="R2530" s="9">
        <v>4.9761763755787696</v>
      </c>
      <c r="S2530" s="9">
        <v>3.38862602399937</v>
      </c>
      <c r="T2530" s="9"/>
      <c r="U2530" s="1">
        <f t="shared" si="156"/>
        <v>9800</v>
      </c>
      <c r="V2530" s="1">
        <f t="shared" si="157"/>
        <v>46.917854534629441</v>
      </c>
      <c r="W2530" s="1">
        <f t="shared" si="158"/>
        <v>4682.4485978202702</v>
      </c>
      <c r="X2530" s="1">
        <f t="shared" si="159"/>
        <v>14529.3664523549</v>
      </c>
    </row>
    <row r="2531" spans="1:24" hidden="1" x14ac:dyDescent="0.3">
      <c r="A2531" t="s">
        <v>22</v>
      </c>
      <c r="B2531" t="s">
        <v>29</v>
      </c>
      <c r="C2531">
        <v>1980</v>
      </c>
      <c r="D2531" s="1">
        <v>14550</v>
      </c>
      <c r="E2531" s="9">
        <v>1.004787536177</v>
      </c>
      <c r="F2531" s="1">
        <v>14619.658651375399</v>
      </c>
      <c r="G2531" s="9">
        <v>1.47552428759867</v>
      </c>
      <c r="H2531" s="1">
        <v>21571.6614165065</v>
      </c>
      <c r="I2531" s="9">
        <v>2</v>
      </c>
      <c r="J2531" s="1">
        <v>43143.322833013</v>
      </c>
      <c r="K2531" s="1">
        <v>74390</v>
      </c>
      <c r="L2531" s="10">
        <v>0.63292688581340095</v>
      </c>
      <c r="M2531" s="1">
        <v>117533.32283301299</v>
      </c>
      <c r="N2531" s="1">
        <v>74390</v>
      </c>
      <c r="O2531" s="10">
        <v>0.63292688581340095</v>
      </c>
      <c r="P2531" s="1">
        <v>117533.32283301299</v>
      </c>
      <c r="Q2531" s="9">
        <v>1.8888888888888899</v>
      </c>
      <c r="R2531" s="9">
        <v>4.9761763755787696</v>
      </c>
      <c r="S2531" s="9">
        <v>3.38862602399937</v>
      </c>
      <c r="T2531" s="9"/>
      <c r="U2531" s="1">
        <f t="shared" si="156"/>
        <v>14550</v>
      </c>
      <c r="V2531" s="1">
        <f t="shared" si="157"/>
        <v>69.658651375399131</v>
      </c>
      <c r="W2531" s="1">
        <f t="shared" si="158"/>
        <v>6952.0027651311011</v>
      </c>
      <c r="X2531" s="1">
        <f t="shared" si="159"/>
        <v>21571.6614165065</v>
      </c>
    </row>
    <row r="2532" spans="1:24" hidden="1" x14ac:dyDescent="0.3">
      <c r="A2532" t="s">
        <v>22</v>
      </c>
      <c r="B2532" t="s">
        <v>29</v>
      </c>
      <c r="C2532">
        <v>1981</v>
      </c>
      <c r="D2532" s="1">
        <v>12175</v>
      </c>
      <c r="E2532" s="9">
        <v>1.0007273510950701</v>
      </c>
      <c r="F2532" s="1">
        <v>12183.8554995824</v>
      </c>
      <c r="G2532" s="9">
        <v>1.47552428759867</v>
      </c>
      <c r="H2532" s="1">
        <v>17977.574706226598</v>
      </c>
      <c r="I2532" s="9">
        <v>2</v>
      </c>
      <c r="J2532" s="1">
        <v>35955.149412453196</v>
      </c>
      <c r="K2532" s="1">
        <v>142130</v>
      </c>
      <c r="L2532" s="10">
        <v>0.79810136032634904</v>
      </c>
      <c r="M2532" s="1">
        <v>178085.149412453</v>
      </c>
      <c r="N2532" s="1">
        <v>142130</v>
      </c>
      <c r="O2532" s="10">
        <v>0.79810136032634904</v>
      </c>
      <c r="P2532" s="1">
        <v>178085.149412453</v>
      </c>
      <c r="Q2532" s="9">
        <v>1.8888888888888899</v>
      </c>
      <c r="R2532" s="9">
        <v>4.9963658878001498</v>
      </c>
      <c r="S2532" s="9">
        <v>3.38862602399937</v>
      </c>
      <c r="T2532" s="9"/>
      <c r="U2532" s="1">
        <f t="shared" si="156"/>
        <v>12175</v>
      </c>
      <c r="V2532" s="1">
        <f t="shared" si="157"/>
        <v>8.855499582399716</v>
      </c>
      <c r="W2532" s="1">
        <f t="shared" si="158"/>
        <v>5793.7192066441985</v>
      </c>
      <c r="X2532" s="1">
        <f t="shared" si="159"/>
        <v>17977.574706226598</v>
      </c>
    </row>
    <row r="2533" spans="1:24" hidden="1" x14ac:dyDescent="0.3">
      <c r="A2533" t="s">
        <v>22</v>
      </c>
      <c r="B2533" t="s">
        <v>29</v>
      </c>
      <c r="C2533">
        <v>1982</v>
      </c>
      <c r="D2533" s="1">
        <v>23800</v>
      </c>
      <c r="E2533" s="9">
        <v>1.0007273510950701</v>
      </c>
      <c r="F2533" s="1">
        <v>23817.3109560626</v>
      </c>
      <c r="G2533" s="9">
        <v>1.47552428759867</v>
      </c>
      <c r="H2533" s="1">
        <v>35143.020780960403</v>
      </c>
      <c r="I2533" s="9">
        <v>2</v>
      </c>
      <c r="J2533" s="1">
        <v>70286.041561920807</v>
      </c>
      <c r="K2533" s="1">
        <v>78083</v>
      </c>
      <c r="L2533" s="10">
        <v>0.52627555707039197</v>
      </c>
      <c r="M2533" s="1">
        <v>148369.04156192101</v>
      </c>
      <c r="N2533" s="1">
        <v>78083</v>
      </c>
      <c r="O2533" s="10">
        <v>0.52627555707039197</v>
      </c>
      <c r="P2533" s="1">
        <v>148369.04156192101</v>
      </c>
      <c r="Q2533" s="9">
        <v>1.8888888888888899</v>
      </c>
      <c r="R2533" s="9">
        <v>4.9963658878001498</v>
      </c>
      <c r="S2533" s="9">
        <v>3.38862602399937</v>
      </c>
      <c r="T2533" s="9"/>
      <c r="U2533" s="1">
        <f t="shared" si="156"/>
        <v>23800</v>
      </c>
      <c r="V2533" s="1">
        <f t="shared" si="157"/>
        <v>17.310956062599871</v>
      </c>
      <c r="W2533" s="1">
        <f t="shared" si="158"/>
        <v>11325.709824897804</v>
      </c>
      <c r="X2533" s="1">
        <f t="shared" si="159"/>
        <v>35143.020780960403</v>
      </c>
    </row>
    <row r="2534" spans="1:24" hidden="1" x14ac:dyDescent="0.3">
      <c r="A2534" t="s">
        <v>22</v>
      </c>
      <c r="B2534" t="s">
        <v>29</v>
      </c>
      <c r="C2534">
        <v>1983</v>
      </c>
      <c r="D2534" s="1">
        <v>17100</v>
      </c>
      <c r="E2534" s="9">
        <v>1.004787536177</v>
      </c>
      <c r="F2534" s="1">
        <v>17181.866868626799</v>
      </c>
      <c r="G2534" s="9">
        <v>1.47552428759867</v>
      </c>
      <c r="H2534" s="1">
        <v>25352.2618709458</v>
      </c>
      <c r="I2534" s="9">
        <v>2</v>
      </c>
      <c r="J2534" s="1">
        <v>50704.523741891499</v>
      </c>
      <c r="K2534" s="1">
        <v>77067</v>
      </c>
      <c r="L2534" s="10">
        <v>0.60316256504603805</v>
      </c>
      <c r="M2534" s="1">
        <v>127771.523741892</v>
      </c>
      <c r="N2534" s="1">
        <v>77067</v>
      </c>
      <c r="O2534" s="10">
        <v>0.60316256504603805</v>
      </c>
      <c r="P2534" s="1">
        <v>127771.523741892</v>
      </c>
      <c r="Q2534" s="9">
        <v>1.8888888888888899</v>
      </c>
      <c r="R2534" s="9">
        <v>4.9761763755787696</v>
      </c>
      <c r="S2534" s="9">
        <v>3.38862602399937</v>
      </c>
      <c r="T2534" s="9"/>
      <c r="U2534" s="1">
        <f t="shared" si="156"/>
        <v>17100</v>
      </c>
      <c r="V2534" s="1">
        <f t="shared" si="157"/>
        <v>81.86686862679926</v>
      </c>
      <c r="W2534" s="1">
        <f t="shared" si="158"/>
        <v>8170.3950023190009</v>
      </c>
      <c r="X2534" s="1">
        <f t="shared" si="159"/>
        <v>25352.261870945698</v>
      </c>
    </row>
    <row r="2535" spans="1:24" hidden="1" x14ac:dyDescent="0.3">
      <c r="A2535" t="s">
        <v>22</v>
      </c>
      <c r="B2535" t="s">
        <v>29</v>
      </c>
      <c r="C2535">
        <v>1984</v>
      </c>
      <c r="D2535" s="1">
        <v>11430</v>
      </c>
      <c r="E2535" s="9">
        <v>1.004787536177</v>
      </c>
      <c r="F2535" s="1">
        <v>11484.7215385032</v>
      </c>
      <c r="G2535" s="9">
        <v>1.47552428759867</v>
      </c>
      <c r="H2535" s="1">
        <v>16945.985566369</v>
      </c>
      <c r="I2535" s="9">
        <v>2</v>
      </c>
      <c r="J2535" s="1">
        <v>33891.971132737999</v>
      </c>
      <c r="K2535" s="1">
        <v>6727</v>
      </c>
      <c r="L2535" s="10">
        <v>0.165612269646539</v>
      </c>
      <c r="M2535" s="1">
        <v>40618.971132737999</v>
      </c>
      <c r="N2535" s="1">
        <v>6727</v>
      </c>
      <c r="O2535" s="10">
        <v>0.165612269646539</v>
      </c>
      <c r="P2535" s="1">
        <v>40618.971132737999</v>
      </c>
      <c r="Q2535" s="9">
        <v>1.8888888888888899</v>
      </c>
      <c r="R2535" s="9">
        <v>4.9761763755787696</v>
      </c>
      <c r="S2535" s="9">
        <v>3.38862602399937</v>
      </c>
      <c r="T2535" s="9"/>
      <c r="U2535" s="1">
        <f t="shared" si="156"/>
        <v>11430</v>
      </c>
      <c r="V2535" s="1">
        <f t="shared" si="157"/>
        <v>54.721538503199554</v>
      </c>
      <c r="W2535" s="1">
        <f t="shared" si="158"/>
        <v>5461.2640278658</v>
      </c>
      <c r="X2535" s="1">
        <f t="shared" si="159"/>
        <v>16945.985566369</v>
      </c>
    </row>
    <row r="2536" spans="1:24" hidden="1" x14ac:dyDescent="0.3">
      <c r="A2536" t="s">
        <v>22</v>
      </c>
      <c r="B2536" t="s">
        <v>29</v>
      </c>
      <c r="C2536">
        <v>1985</v>
      </c>
      <c r="D2536" s="1">
        <v>20285</v>
      </c>
      <c r="E2536" s="9">
        <v>1.0040542732039599</v>
      </c>
      <c r="F2536" s="1">
        <v>20367.240931942299</v>
      </c>
      <c r="G2536" s="9">
        <v>1.47552428759867</v>
      </c>
      <c r="H2536" s="1">
        <v>30052.3586664547</v>
      </c>
      <c r="I2536" s="9">
        <v>2</v>
      </c>
      <c r="J2536" s="1">
        <v>60104.7173329094</v>
      </c>
      <c r="K2536" s="1">
        <v>54851</v>
      </c>
      <c r="L2536" s="10">
        <v>0.47714895154934001</v>
      </c>
      <c r="M2536" s="1">
        <v>114955.717332909</v>
      </c>
      <c r="N2536" s="1">
        <v>54851</v>
      </c>
      <c r="O2536" s="10">
        <v>0.47714895154934001</v>
      </c>
      <c r="P2536" s="1">
        <v>114955.717332909</v>
      </c>
      <c r="Q2536" s="9">
        <v>1.8888888888888899</v>
      </c>
      <c r="R2536" s="9">
        <v>4.97981048777861</v>
      </c>
      <c r="S2536" s="9">
        <v>3.38862602399937</v>
      </c>
      <c r="T2536" s="9"/>
      <c r="U2536" s="1">
        <f t="shared" si="156"/>
        <v>20285</v>
      </c>
      <c r="V2536" s="1">
        <f t="shared" si="157"/>
        <v>82.24093194229863</v>
      </c>
      <c r="W2536" s="1">
        <f t="shared" si="158"/>
        <v>9685.1177345124015</v>
      </c>
      <c r="X2536" s="1">
        <f t="shared" si="159"/>
        <v>30052.3586664547</v>
      </c>
    </row>
    <row r="2537" spans="1:24" hidden="1" x14ac:dyDescent="0.3">
      <c r="A2537" t="s">
        <v>22</v>
      </c>
      <c r="B2537" t="s">
        <v>29</v>
      </c>
      <c r="C2537">
        <v>1986</v>
      </c>
      <c r="D2537" s="1">
        <v>24178</v>
      </c>
      <c r="E2537" s="9">
        <v>1</v>
      </c>
      <c r="F2537" s="1">
        <v>24178</v>
      </c>
      <c r="G2537" s="9">
        <v>1.47552428759867</v>
      </c>
      <c r="H2537" s="1">
        <v>35675.2262255608</v>
      </c>
      <c r="I2537" s="9">
        <v>2</v>
      </c>
      <c r="J2537" s="1">
        <v>71350.452451121499</v>
      </c>
      <c r="K2537" s="1">
        <v>61343</v>
      </c>
      <c r="L2537" s="10">
        <v>0.46229108420097897</v>
      </c>
      <c r="M2537" s="1">
        <v>132693.45245112199</v>
      </c>
      <c r="N2537" s="1">
        <v>61343</v>
      </c>
      <c r="O2537" s="10">
        <v>0.46229108420097897</v>
      </c>
      <c r="P2537" s="1">
        <v>132693.45245112199</v>
      </c>
      <c r="Q2537" s="9">
        <v>1.8888888888888899</v>
      </c>
      <c r="R2537" s="9">
        <v>5</v>
      </c>
      <c r="S2537" s="9">
        <v>3.38862602399937</v>
      </c>
      <c r="T2537" s="9"/>
      <c r="U2537" s="1">
        <f t="shared" si="156"/>
        <v>24178</v>
      </c>
      <c r="V2537" s="1">
        <f t="shared" si="157"/>
        <v>0</v>
      </c>
      <c r="W2537" s="1">
        <f t="shared" si="158"/>
        <v>11497.2262255608</v>
      </c>
      <c r="X2537" s="1">
        <f t="shared" si="159"/>
        <v>35675.226225560698</v>
      </c>
    </row>
    <row r="2538" spans="1:24" hidden="1" x14ac:dyDescent="0.3">
      <c r="A2538" t="s">
        <v>22</v>
      </c>
      <c r="B2538" t="s">
        <v>29</v>
      </c>
      <c r="C2538">
        <v>1987</v>
      </c>
      <c r="D2538" s="1">
        <v>29499</v>
      </c>
      <c r="E2538" s="9">
        <v>1.0002962005547</v>
      </c>
      <c r="F2538" s="1">
        <v>29507.7376201632</v>
      </c>
      <c r="G2538" s="9">
        <v>1.47552428759867</v>
      </c>
      <c r="H2538" s="1">
        <v>43539.383530639898</v>
      </c>
      <c r="I2538" s="9">
        <v>2</v>
      </c>
      <c r="J2538" s="1">
        <v>87078.767061279796</v>
      </c>
      <c r="K2538" s="1">
        <v>73712</v>
      </c>
      <c r="L2538" s="10">
        <v>0.45843428293309402</v>
      </c>
      <c r="M2538" s="1">
        <v>160790.76706128</v>
      </c>
      <c r="N2538" s="1">
        <v>73712</v>
      </c>
      <c r="O2538" s="10">
        <v>0.45843428293309402</v>
      </c>
      <c r="P2538" s="1">
        <v>160790.76706128</v>
      </c>
      <c r="Q2538" s="9">
        <v>1.8888888888888899</v>
      </c>
      <c r="R2538" s="9">
        <v>4.9985194357704303</v>
      </c>
      <c r="S2538" s="9">
        <v>3.38862602399937</v>
      </c>
      <c r="T2538" s="9"/>
      <c r="U2538" s="1">
        <f t="shared" si="156"/>
        <v>29499</v>
      </c>
      <c r="V2538" s="1">
        <f t="shared" si="157"/>
        <v>8.7376201631996082</v>
      </c>
      <c r="W2538" s="1">
        <f t="shared" si="158"/>
        <v>14031.645910476698</v>
      </c>
      <c r="X2538" s="1">
        <f t="shared" si="159"/>
        <v>43539.383530639898</v>
      </c>
    </row>
    <row r="2539" spans="1:24" hidden="1" x14ac:dyDescent="0.3">
      <c r="A2539" t="s">
        <v>22</v>
      </c>
      <c r="B2539" t="s">
        <v>29</v>
      </c>
      <c r="C2539">
        <v>1988</v>
      </c>
      <c r="D2539" s="1">
        <v>12114</v>
      </c>
      <c r="E2539" s="9">
        <v>1.02684025762225</v>
      </c>
      <c r="F2539" s="1">
        <v>12439.1428808359</v>
      </c>
      <c r="G2539" s="9">
        <v>1.47552428759867</v>
      </c>
      <c r="H2539" s="1">
        <v>18354.257437583499</v>
      </c>
      <c r="I2539" s="9">
        <v>2</v>
      </c>
      <c r="J2539" s="1">
        <v>36708.514875166999</v>
      </c>
      <c r="K2539" s="1">
        <v>65429</v>
      </c>
      <c r="L2539" s="10">
        <v>0.64059714082497199</v>
      </c>
      <c r="M2539" s="1">
        <v>102137.51487516701</v>
      </c>
      <c r="N2539" s="1">
        <v>65429</v>
      </c>
      <c r="O2539" s="10">
        <v>0.64059714082497199</v>
      </c>
      <c r="P2539" s="1">
        <v>102137.51487516701</v>
      </c>
      <c r="Q2539" s="9">
        <v>1.8888888888888899</v>
      </c>
      <c r="R2539" s="9">
        <v>4.8693065575535703</v>
      </c>
      <c r="S2539" s="9">
        <v>3.38862602399937</v>
      </c>
      <c r="T2539" s="9"/>
      <c r="U2539" s="1">
        <f t="shared" si="156"/>
        <v>12114</v>
      </c>
      <c r="V2539" s="1">
        <f t="shared" si="157"/>
        <v>325.14288083589963</v>
      </c>
      <c r="W2539" s="1">
        <f t="shared" si="158"/>
        <v>5915.1145567475996</v>
      </c>
      <c r="X2539" s="1">
        <f t="shared" si="159"/>
        <v>18354.257437583499</v>
      </c>
    </row>
    <row r="2540" spans="1:24" hidden="1" x14ac:dyDescent="0.3">
      <c r="A2540" t="s">
        <v>22</v>
      </c>
      <c r="B2540" t="s">
        <v>29</v>
      </c>
      <c r="C2540">
        <v>1989</v>
      </c>
      <c r="D2540" s="1">
        <v>19745</v>
      </c>
      <c r="E2540" s="9">
        <v>1.0002962005547</v>
      </c>
      <c r="F2540" s="1">
        <v>19750.848479952601</v>
      </c>
      <c r="G2540" s="9">
        <v>1.47552428759867</v>
      </c>
      <c r="H2540" s="1">
        <v>29142.856632851399</v>
      </c>
      <c r="I2540" s="9">
        <v>2</v>
      </c>
      <c r="J2540" s="1">
        <v>58285.7132657029</v>
      </c>
      <c r="K2540" s="1">
        <v>4482</v>
      </c>
      <c r="L2540" s="10">
        <v>7.1406138073362393E-2</v>
      </c>
      <c r="M2540" s="1">
        <v>62767.7132657029</v>
      </c>
      <c r="N2540" s="1">
        <v>4482</v>
      </c>
      <c r="O2540" s="10">
        <v>7.1406138073362393E-2</v>
      </c>
      <c r="P2540" s="1">
        <v>62767.7132657029</v>
      </c>
      <c r="Q2540" s="9">
        <v>1.8888888888888899</v>
      </c>
      <c r="R2540" s="9">
        <v>4.9985194357704303</v>
      </c>
      <c r="S2540" s="9">
        <v>3.38862602399937</v>
      </c>
      <c r="T2540" s="9"/>
      <c r="U2540" s="1">
        <f t="shared" si="156"/>
        <v>19745</v>
      </c>
      <c r="V2540" s="1">
        <f t="shared" si="157"/>
        <v>5.8484799526013376</v>
      </c>
      <c r="W2540" s="1">
        <f t="shared" si="158"/>
        <v>9392.0081528987976</v>
      </c>
      <c r="X2540" s="1">
        <f t="shared" si="159"/>
        <v>29142.856632851501</v>
      </c>
    </row>
    <row r="2541" spans="1:24" hidden="1" x14ac:dyDescent="0.3">
      <c r="A2541" t="s">
        <v>22</v>
      </c>
      <c r="B2541" t="s">
        <v>29</v>
      </c>
      <c r="C2541">
        <v>1990</v>
      </c>
      <c r="D2541" s="1">
        <v>9443</v>
      </c>
      <c r="E2541" s="9">
        <v>1.0305998635264</v>
      </c>
      <c r="F2541" s="1">
        <v>9731.9545112797496</v>
      </c>
      <c r="G2541" s="9">
        <v>1.47552428759867</v>
      </c>
      <c r="H2541" s="1">
        <v>14359.7352471988</v>
      </c>
      <c r="I2541" s="9">
        <v>2</v>
      </c>
      <c r="J2541" s="1">
        <v>28719.470494397501</v>
      </c>
      <c r="K2541" s="1">
        <v>49735</v>
      </c>
      <c r="L2541" s="10">
        <v>0.63393455703141399</v>
      </c>
      <c r="M2541" s="1">
        <v>78454.470494397494</v>
      </c>
      <c r="N2541" s="1">
        <v>49735</v>
      </c>
      <c r="O2541" s="10">
        <v>0.63393455703141399</v>
      </c>
      <c r="P2541" s="1">
        <v>78454.470494397494</v>
      </c>
      <c r="Q2541" s="9">
        <v>1.8888888888888899</v>
      </c>
      <c r="R2541" s="9">
        <v>4.8515434330560998</v>
      </c>
      <c r="S2541" s="9">
        <v>3.38862602399937</v>
      </c>
      <c r="T2541" s="9"/>
      <c r="U2541" s="1">
        <f t="shared" si="156"/>
        <v>9443</v>
      </c>
      <c r="V2541" s="1">
        <f t="shared" si="157"/>
        <v>288.95451127974957</v>
      </c>
      <c r="W2541" s="1">
        <f t="shared" si="158"/>
        <v>4627.7807359190501</v>
      </c>
      <c r="X2541" s="1">
        <f t="shared" si="159"/>
        <v>14359.735247198701</v>
      </c>
    </row>
    <row r="2542" spans="1:24" hidden="1" x14ac:dyDescent="0.3">
      <c r="A2542" t="s">
        <v>22</v>
      </c>
      <c r="B2542" t="s">
        <v>29</v>
      </c>
      <c r="C2542">
        <v>1991</v>
      </c>
      <c r="D2542" s="1">
        <v>23666</v>
      </c>
      <c r="E2542" s="9">
        <v>1.0155856350033701</v>
      </c>
      <c r="F2542" s="1">
        <v>24034.849637989799</v>
      </c>
      <c r="G2542" s="9">
        <v>1.47552428759867</v>
      </c>
      <c r="H2542" s="1">
        <v>35464.004389636102</v>
      </c>
      <c r="I2542" s="9">
        <v>2</v>
      </c>
      <c r="J2542" s="1">
        <v>70928.008779272204</v>
      </c>
      <c r="K2542" s="1">
        <v>26024</v>
      </c>
      <c r="L2542" s="10">
        <v>0.26842146261505601</v>
      </c>
      <c r="M2542" s="1">
        <v>96952.008779272204</v>
      </c>
      <c r="N2542" s="1">
        <v>26024</v>
      </c>
      <c r="O2542" s="10">
        <v>0.26842146261505601</v>
      </c>
      <c r="P2542" s="1">
        <v>96952.008779272204</v>
      </c>
      <c r="Q2542" s="9">
        <v>1.8888888888888899</v>
      </c>
      <c r="R2542" s="9">
        <v>4.92326774588871</v>
      </c>
      <c r="S2542" s="9">
        <v>3.38862602399937</v>
      </c>
      <c r="T2542" s="9"/>
      <c r="U2542" s="1">
        <f t="shared" si="156"/>
        <v>23666</v>
      </c>
      <c r="V2542" s="1">
        <f t="shared" si="157"/>
        <v>368.84963798979879</v>
      </c>
      <c r="W2542" s="1">
        <f t="shared" si="158"/>
        <v>11429.154751646303</v>
      </c>
      <c r="X2542" s="1">
        <f t="shared" si="159"/>
        <v>35464.004389636102</v>
      </c>
    </row>
    <row r="2543" spans="1:24" hidden="1" x14ac:dyDescent="0.3">
      <c r="A2543" t="s">
        <v>22</v>
      </c>
      <c r="B2543" t="s">
        <v>29</v>
      </c>
      <c r="C2543">
        <v>1992</v>
      </c>
      <c r="D2543" s="1">
        <v>23577</v>
      </c>
      <c r="E2543" s="9">
        <v>1.01458337234989</v>
      </c>
      <c r="F2543" s="1">
        <v>23920.832169893401</v>
      </c>
      <c r="G2543" s="9">
        <v>1.47552428759867</v>
      </c>
      <c r="H2543" s="1">
        <v>35295.768846249499</v>
      </c>
      <c r="I2543" s="9">
        <v>2</v>
      </c>
      <c r="J2543" s="1">
        <v>70591.537692498998</v>
      </c>
      <c r="K2543" s="1">
        <v>27491</v>
      </c>
      <c r="L2543" s="10">
        <v>0.280284346701833</v>
      </c>
      <c r="M2543" s="1">
        <v>98082.537692498998</v>
      </c>
      <c r="N2543" s="1">
        <v>27491</v>
      </c>
      <c r="O2543" s="10">
        <v>0.280284346701833</v>
      </c>
      <c r="P2543" s="1">
        <v>98082.537692498998</v>
      </c>
      <c r="Q2543" s="9">
        <v>1.8888888888888899</v>
      </c>
      <c r="R2543" s="9">
        <v>4.9281312273228099</v>
      </c>
      <c r="S2543" s="9">
        <v>3.38862602399937</v>
      </c>
      <c r="T2543" s="9"/>
      <c r="U2543" s="1">
        <f t="shared" si="156"/>
        <v>23577</v>
      </c>
      <c r="V2543" s="1">
        <f t="shared" si="157"/>
        <v>343.83216989340144</v>
      </c>
      <c r="W2543" s="1">
        <f t="shared" si="158"/>
        <v>11374.936676356097</v>
      </c>
      <c r="X2543" s="1">
        <f t="shared" si="159"/>
        <v>35295.768846249499</v>
      </c>
    </row>
    <row r="2544" spans="1:24" hidden="1" x14ac:dyDescent="0.3">
      <c r="A2544" t="s">
        <v>22</v>
      </c>
      <c r="B2544" t="s">
        <v>29</v>
      </c>
      <c r="C2544">
        <v>1993</v>
      </c>
      <c r="D2544" s="1">
        <v>12406</v>
      </c>
      <c r="E2544" s="9">
        <v>1.02938404052037</v>
      </c>
      <c r="F2544" s="1">
        <v>12770.538406695699</v>
      </c>
      <c r="G2544" s="9">
        <v>1.47552428759867</v>
      </c>
      <c r="H2544" s="1">
        <v>18843.239584791201</v>
      </c>
      <c r="I2544" s="9">
        <v>2</v>
      </c>
      <c r="J2544" s="1">
        <v>37686.479169582301</v>
      </c>
      <c r="K2544" s="1">
        <v>4397</v>
      </c>
      <c r="L2544" s="10">
        <v>0.104482806240462</v>
      </c>
      <c r="M2544" s="1">
        <v>42083.479169582301</v>
      </c>
      <c r="N2544" s="1">
        <v>4397</v>
      </c>
      <c r="O2544" s="10">
        <v>0.104482806240462</v>
      </c>
      <c r="P2544" s="1">
        <v>42083.479169582301</v>
      </c>
      <c r="Q2544" s="9">
        <v>1.8888888888888899</v>
      </c>
      <c r="R2544" s="9">
        <v>4.8572736735576703</v>
      </c>
      <c r="S2544" s="9">
        <v>3.38862602399937</v>
      </c>
      <c r="T2544" s="9"/>
      <c r="U2544" s="1">
        <f t="shared" si="156"/>
        <v>12406</v>
      </c>
      <c r="V2544" s="1">
        <f t="shared" si="157"/>
        <v>364.53840669569945</v>
      </c>
      <c r="W2544" s="1">
        <f t="shared" si="158"/>
        <v>6072.7011780955017</v>
      </c>
      <c r="X2544" s="1">
        <f t="shared" si="159"/>
        <v>18843.239584791099</v>
      </c>
    </row>
    <row r="2545" spans="1:24" hidden="1" x14ac:dyDescent="0.3">
      <c r="A2545" t="s">
        <v>22</v>
      </c>
      <c r="B2545" t="s">
        <v>29</v>
      </c>
      <c r="C2545">
        <v>1994</v>
      </c>
      <c r="D2545" s="1">
        <v>19598</v>
      </c>
      <c r="E2545" s="9">
        <v>1.0305998635264</v>
      </c>
      <c r="F2545" s="1">
        <v>20197.696125390299</v>
      </c>
      <c r="G2545" s="9">
        <v>1.47552428759867</v>
      </c>
      <c r="H2545" s="1">
        <v>29802.191186551001</v>
      </c>
      <c r="I2545" s="9">
        <v>2</v>
      </c>
      <c r="J2545" s="1">
        <v>59604.382373102097</v>
      </c>
      <c r="K2545" s="1">
        <v>20558</v>
      </c>
      <c r="L2545" s="10">
        <v>0.25645445396465799</v>
      </c>
      <c r="M2545" s="1">
        <v>80162.382373102097</v>
      </c>
      <c r="N2545" s="1">
        <v>20558</v>
      </c>
      <c r="O2545" s="10">
        <v>0.25645445396465799</v>
      </c>
      <c r="P2545" s="1">
        <v>80162.382373102097</v>
      </c>
      <c r="Q2545" s="9">
        <v>1.8888888888888899</v>
      </c>
      <c r="R2545" s="9">
        <v>4.8515434330560998</v>
      </c>
      <c r="S2545" s="9">
        <v>3.38862602399937</v>
      </c>
      <c r="T2545" s="9"/>
      <c r="U2545" s="1">
        <f t="shared" si="156"/>
        <v>19598</v>
      </c>
      <c r="V2545" s="1">
        <f t="shared" si="157"/>
        <v>599.69612539029913</v>
      </c>
      <c r="W2545" s="1">
        <f t="shared" si="158"/>
        <v>9604.4950611607019</v>
      </c>
      <c r="X2545" s="1">
        <f t="shared" si="159"/>
        <v>29802.191186551096</v>
      </c>
    </row>
    <row r="2546" spans="1:24" hidden="1" x14ac:dyDescent="0.3">
      <c r="A2546" t="s">
        <v>22</v>
      </c>
      <c r="B2546" t="s">
        <v>29</v>
      </c>
      <c r="C2546">
        <v>1995</v>
      </c>
      <c r="D2546" s="1">
        <v>10353</v>
      </c>
      <c r="E2546" s="9">
        <v>1.02956776234737</v>
      </c>
      <c r="F2546" s="1">
        <v>10659.1150435824</v>
      </c>
      <c r="G2546" s="9">
        <v>1.47552428759867</v>
      </c>
      <c r="H2546" s="1">
        <v>15727.7831311142</v>
      </c>
      <c r="I2546" s="9">
        <v>2</v>
      </c>
      <c r="J2546" s="1">
        <v>31455.5662622284</v>
      </c>
      <c r="K2546" s="1">
        <v>7158</v>
      </c>
      <c r="L2546" s="10">
        <v>0.18537526296818399</v>
      </c>
      <c r="M2546" s="1">
        <v>38613.5662622284</v>
      </c>
      <c r="N2546" s="1">
        <v>7158</v>
      </c>
      <c r="O2546" s="10">
        <v>0.18537526296818399</v>
      </c>
      <c r="P2546" s="1">
        <v>38613.5662622284</v>
      </c>
      <c r="Q2546" s="9">
        <v>1.8888888888888899</v>
      </c>
      <c r="R2546" s="9">
        <v>4.8564069144902096</v>
      </c>
      <c r="S2546" s="9">
        <v>3.38862602399937</v>
      </c>
      <c r="T2546" s="9"/>
      <c r="U2546" s="1">
        <f t="shared" si="156"/>
        <v>10353</v>
      </c>
      <c r="V2546" s="1">
        <f t="shared" si="157"/>
        <v>306.11504358240018</v>
      </c>
      <c r="W2546" s="1">
        <f t="shared" si="158"/>
        <v>5068.6680875317998</v>
      </c>
      <c r="X2546" s="1">
        <f t="shared" si="159"/>
        <v>15727.7831311142</v>
      </c>
    </row>
    <row r="2547" spans="1:24" hidden="1" x14ac:dyDescent="0.3">
      <c r="A2547" t="s">
        <v>22</v>
      </c>
      <c r="B2547" t="s">
        <v>29</v>
      </c>
      <c r="C2547">
        <v>1996</v>
      </c>
      <c r="D2547" s="1">
        <v>21320</v>
      </c>
      <c r="E2547" s="9">
        <v>1.00017338186955</v>
      </c>
      <c r="F2547" s="1">
        <v>21323.6965014589</v>
      </c>
      <c r="G2547" s="9">
        <v>1.47552428759867</v>
      </c>
      <c r="H2547" s="1">
        <v>31463.6320892855</v>
      </c>
      <c r="I2547" s="9">
        <v>2</v>
      </c>
      <c r="J2547" s="1">
        <v>62927.264178571</v>
      </c>
      <c r="K2547" s="1">
        <v>17185</v>
      </c>
      <c r="L2547" s="10">
        <v>0.21451147556751701</v>
      </c>
      <c r="M2547" s="1">
        <v>80112.264178571</v>
      </c>
      <c r="N2547" s="1">
        <v>17185</v>
      </c>
      <c r="O2547" s="10">
        <v>0.21451147556751701</v>
      </c>
      <c r="P2547" s="1">
        <v>80112.264178571</v>
      </c>
      <c r="Q2547" s="9">
        <v>1.8888888888888899</v>
      </c>
      <c r="R2547" s="9">
        <v>4.9991332409325402</v>
      </c>
      <c r="S2547" s="9">
        <v>3.38862602399937</v>
      </c>
      <c r="T2547" s="9"/>
      <c r="U2547" s="1">
        <f t="shared" si="156"/>
        <v>21320</v>
      </c>
      <c r="V2547" s="1">
        <f t="shared" si="157"/>
        <v>3.6965014589004568</v>
      </c>
      <c r="W2547" s="1">
        <f t="shared" si="158"/>
        <v>10139.9355878266</v>
      </c>
      <c r="X2547" s="1">
        <f t="shared" si="159"/>
        <v>31463.6320892855</v>
      </c>
    </row>
    <row r="2548" spans="1:24" hidden="1" x14ac:dyDescent="0.3">
      <c r="A2548" t="s">
        <v>22</v>
      </c>
      <c r="B2548" t="s">
        <v>29</v>
      </c>
      <c r="C2548">
        <v>1997</v>
      </c>
      <c r="D2548" s="1">
        <v>18040</v>
      </c>
      <c r="E2548" s="9">
        <v>1.0311243700399699</v>
      </c>
      <c r="F2548" s="1">
        <v>18601.483635521101</v>
      </c>
      <c r="G2548" s="9">
        <v>1.47552428759867</v>
      </c>
      <c r="H2548" s="1">
        <v>27446.940889580601</v>
      </c>
      <c r="I2548" s="9">
        <v>2</v>
      </c>
      <c r="J2548" s="1">
        <v>54893.881779161202</v>
      </c>
      <c r="K2548" s="1">
        <v>8599</v>
      </c>
      <c r="L2548" s="10">
        <v>0.13543250454292999</v>
      </c>
      <c r="M2548" s="1">
        <v>63492.881779161202</v>
      </c>
      <c r="N2548" s="1">
        <v>8599</v>
      </c>
      <c r="O2548" s="10">
        <v>0.13543250454292999</v>
      </c>
      <c r="P2548" s="1">
        <v>63492.881779161202</v>
      </c>
      <c r="Q2548" s="9">
        <v>1.8888888888888899</v>
      </c>
      <c r="R2548" s="9">
        <v>4.84907557737791</v>
      </c>
      <c r="S2548" s="9">
        <v>3.38862602399937</v>
      </c>
      <c r="T2548" s="9"/>
      <c r="U2548" s="1">
        <f t="shared" si="156"/>
        <v>18040</v>
      </c>
      <c r="V2548" s="1">
        <f t="shared" si="157"/>
        <v>561.48363552110095</v>
      </c>
      <c r="W2548" s="1">
        <f t="shared" si="158"/>
        <v>8845.4572540595</v>
      </c>
      <c r="X2548" s="1">
        <f t="shared" si="159"/>
        <v>27446.940889580601</v>
      </c>
    </row>
    <row r="2549" spans="1:24" hidden="1" x14ac:dyDescent="0.3">
      <c r="A2549" t="s">
        <v>22</v>
      </c>
      <c r="B2549" t="s">
        <v>29</v>
      </c>
      <c r="C2549">
        <v>1998</v>
      </c>
      <c r="D2549" s="1">
        <v>19360</v>
      </c>
      <c r="E2549" s="9">
        <v>1.00017338186955</v>
      </c>
      <c r="F2549" s="1">
        <v>19363.3566729946</v>
      </c>
      <c r="G2549" s="9">
        <v>1.47552428759867</v>
      </c>
      <c r="H2549" s="1">
        <v>28571.1030604394</v>
      </c>
      <c r="I2549" s="9">
        <v>2</v>
      </c>
      <c r="J2549" s="1">
        <v>57142.206120878698</v>
      </c>
      <c r="K2549" s="1">
        <v>29487</v>
      </c>
      <c r="L2549" s="10">
        <v>0.34038174098992802</v>
      </c>
      <c r="M2549" s="1">
        <v>86629.206120878705</v>
      </c>
      <c r="N2549" s="1">
        <v>29487</v>
      </c>
      <c r="O2549" s="10">
        <v>0.34038174098992802</v>
      </c>
      <c r="P2549" s="1">
        <v>86629.206120878705</v>
      </c>
      <c r="Q2549" s="9">
        <v>1.8888888888888899</v>
      </c>
      <c r="R2549" s="9">
        <v>4.9991332409325402</v>
      </c>
      <c r="S2549" s="9">
        <v>3.38862602399937</v>
      </c>
      <c r="T2549" s="9"/>
      <c r="U2549" s="1">
        <f t="shared" si="156"/>
        <v>19360</v>
      </c>
      <c r="V2549" s="1">
        <f t="shared" si="157"/>
        <v>3.3566729945996485</v>
      </c>
      <c r="W2549" s="1">
        <f t="shared" si="158"/>
        <v>9207.7463874448003</v>
      </c>
      <c r="X2549" s="1">
        <f t="shared" si="159"/>
        <v>28571.103060439298</v>
      </c>
    </row>
    <row r="2550" spans="1:24" hidden="1" x14ac:dyDescent="0.3">
      <c r="A2550" t="s">
        <v>22</v>
      </c>
      <c r="B2550" t="s">
        <v>29</v>
      </c>
      <c r="C2550">
        <v>1999</v>
      </c>
      <c r="D2550" s="1">
        <v>11250</v>
      </c>
      <c r="E2550" s="9">
        <v>1.0602936095836699</v>
      </c>
      <c r="F2550" s="1">
        <v>11928.3031078163</v>
      </c>
      <c r="G2550" s="9">
        <v>1.47552428759867</v>
      </c>
      <c r="H2550" s="1">
        <v>17600.500945421602</v>
      </c>
      <c r="I2550" s="9">
        <v>2</v>
      </c>
      <c r="J2550" s="1">
        <v>35201.001890843298</v>
      </c>
      <c r="K2550" s="1">
        <v>7685</v>
      </c>
      <c r="L2550" s="10">
        <v>0.17919600012051601</v>
      </c>
      <c r="M2550" s="1">
        <v>42886.001890843298</v>
      </c>
      <c r="N2550" s="1">
        <v>7685</v>
      </c>
      <c r="O2550" s="10">
        <v>0.17919600012051601</v>
      </c>
      <c r="P2550" s="1">
        <v>42886.001890843298</v>
      </c>
      <c r="Q2550" s="9">
        <v>1.8888888888888899</v>
      </c>
      <c r="R2550" s="9">
        <v>4.7156749364577299</v>
      </c>
      <c r="S2550" s="9">
        <v>3.38862602399937</v>
      </c>
      <c r="T2550" s="9"/>
      <c r="U2550" s="1">
        <f t="shared" si="156"/>
        <v>11250</v>
      </c>
      <c r="V2550" s="1">
        <f t="shared" si="157"/>
        <v>678.30310781630033</v>
      </c>
      <c r="W2550" s="1">
        <f t="shared" si="158"/>
        <v>5672.1978376053012</v>
      </c>
      <c r="X2550" s="1">
        <f t="shared" si="159"/>
        <v>17600.500945421696</v>
      </c>
    </row>
    <row r="2551" spans="1:24" hidden="1" x14ac:dyDescent="0.3">
      <c r="A2551" t="s">
        <v>22</v>
      </c>
      <c r="B2551" t="s">
        <v>29</v>
      </c>
      <c r="C2551">
        <v>2000</v>
      </c>
      <c r="D2551" s="1">
        <v>11711</v>
      </c>
      <c r="E2551" s="9">
        <v>1.0070717404307901</v>
      </c>
      <c r="F2551" s="1">
        <v>11793.817152185</v>
      </c>
      <c r="G2551" s="9">
        <v>1.47552428759867</v>
      </c>
      <c r="H2551" s="1">
        <v>17402.0636515468</v>
      </c>
      <c r="I2551" s="9">
        <v>2</v>
      </c>
      <c r="J2551" s="1">
        <v>34804.127303093497</v>
      </c>
      <c r="K2551" s="1">
        <v>17252</v>
      </c>
      <c r="L2551" s="10">
        <v>0.33141151472047298</v>
      </c>
      <c r="M2551" s="1">
        <v>52056.127303093497</v>
      </c>
      <c r="N2551" s="1">
        <v>17252</v>
      </c>
      <c r="O2551" s="10">
        <v>0.33141151472047298</v>
      </c>
      <c r="P2551" s="1">
        <v>52056.127303093497</v>
      </c>
      <c r="Q2551" s="9">
        <v>1.8888888888888899</v>
      </c>
      <c r="R2551" s="9">
        <v>4.9648895895551401</v>
      </c>
      <c r="S2551" s="9">
        <v>3.38862602399937</v>
      </c>
      <c r="T2551" s="9"/>
      <c r="U2551" s="1">
        <f t="shared" si="156"/>
        <v>11711</v>
      </c>
      <c r="V2551" s="1">
        <f t="shared" si="157"/>
        <v>82.817152184999941</v>
      </c>
      <c r="W2551" s="1">
        <f t="shared" si="158"/>
        <v>5608.2464993617996</v>
      </c>
      <c r="X2551" s="1">
        <f t="shared" si="159"/>
        <v>17402.063651546698</v>
      </c>
    </row>
    <row r="2552" spans="1:24" hidden="1" x14ac:dyDescent="0.3">
      <c r="A2552" t="s">
        <v>22</v>
      </c>
      <c r="B2552" t="s">
        <v>29</v>
      </c>
      <c r="C2552">
        <v>2001</v>
      </c>
      <c r="D2552" s="1">
        <v>10505</v>
      </c>
      <c r="E2552" s="9">
        <v>1.0070717404307901</v>
      </c>
      <c r="F2552" s="1">
        <v>10579.2886332254</v>
      </c>
      <c r="G2552" s="9">
        <v>1.47552428759867</v>
      </c>
      <c r="H2552" s="1">
        <v>15609.9973238407</v>
      </c>
      <c r="I2552" s="9">
        <v>2</v>
      </c>
      <c r="J2552" s="1">
        <v>31219.994647681498</v>
      </c>
      <c r="K2552" s="1">
        <v>17773</v>
      </c>
      <c r="L2552" s="10">
        <v>0.36276614907517402</v>
      </c>
      <c r="M2552" s="1">
        <v>48992.994647681502</v>
      </c>
      <c r="N2552" s="1">
        <v>17773</v>
      </c>
      <c r="O2552" s="10">
        <v>0.36276614907517402</v>
      </c>
      <c r="P2552" s="1">
        <v>48992.994647681502</v>
      </c>
      <c r="Q2552" s="9">
        <v>1.8888888888888899</v>
      </c>
      <c r="R2552" s="9">
        <v>4.9648895895551401</v>
      </c>
      <c r="S2552" s="9">
        <v>3.38862602399937</v>
      </c>
      <c r="T2552" s="9"/>
      <c r="U2552" s="1">
        <f t="shared" si="156"/>
        <v>10505</v>
      </c>
      <c r="V2552" s="1">
        <f t="shared" si="157"/>
        <v>74.28863322540019</v>
      </c>
      <c r="W2552" s="1">
        <f t="shared" si="158"/>
        <v>5030.7086906152999</v>
      </c>
      <c r="X2552" s="1">
        <f t="shared" si="159"/>
        <v>15609.997323840798</v>
      </c>
    </row>
    <row r="2553" spans="1:24" hidden="1" x14ac:dyDescent="0.3">
      <c r="A2553" t="s">
        <v>22</v>
      </c>
      <c r="B2553" t="s">
        <v>29</v>
      </c>
      <c r="C2553">
        <v>2002</v>
      </c>
      <c r="D2553" s="1">
        <v>16030</v>
      </c>
      <c r="E2553" s="9">
        <v>1.00187606826516</v>
      </c>
      <c r="F2553" s="1">
        <v>16060.073374290499</v>
      </c>
      <c r="G2553" s="9">
        <v>1.47552428759867</v>
      </c>
      <c r="H2553" s="1">
        <v>23697.028324382401</v>
      </c>
      <c r="I2553" s="9">
        <v>2</v>
      </c>
      <c r="J2553" s="1">
        <v>47394.056648764701</v>
      </c>
      <c r="K2553" s="1">
        <v>20025</v>
      </c>
      <c r="L2553" s="10">
        <v>0.29702284480669799</v>
      </c>
      <c r="M2553" s="1">
        <v>67419.056648764701</v>
      </c>
      <c r="N2553" s="1">
        <v>20025</v>
      </c>
      <c r="O2553" s="10">
        <v>0.29702284480669799</v>
      </c>
      <c r="P2553" s="1">
        <v>67419.056648764701</v>
      </c>
      <c r="Q2553" s="9">
        <v>1.8888888888888899</v>
      </c>
      <c r="R2553" s="9">
        <v>4.9906372238813699</v>
      </c>
      <c r="S2553" s="9">
        <v>3.38862602399937</v>
      </c>
      <c r="T2553" s="9"/>
      <c r="U2553" s="1">
        <f t="shared" si="156"/>
        <v>16030</v>
      </c>
      <c r="V2553" s="1">
        <f t="shared" si="157"/>
        <v>30.073374290499487</v>
      </c>
      <c r="W2553" s="1">
        <f t="shared" si="158"/>
        <v>7636.954950091902</v>
      </c>
      <c r="X2553" s="1">
        <f t="shared" si="159"/>
        <v>23697.0283243823</v>
      </c>
    </row>
    <row r="2554" spans="1:24" hidden="1" x14ac:dyDescent="0.3">
      <c r="A2554" t="s">
        <v>22</v>
      </c>
      <c r="B2554" t="s">
        <v>29</v>
      </c>
      <c r="C2554">
        <v>2003</v>
      </c>
      <c r="D2554" s="1">
        <v>3587</v>
      </c>
      <c r="E2554" s="9">
        <v>4.3272773858804898</v>
      </c>
      <c r="F2554" s="1">
        <v>15521.9439831533</v>
      </c>
      <c r="G2554" s="9">
        <v>1.47552428759867</v>
      </c>
      <c r="H2554" s="1">
        <v>22903.005337888801</v>
      </c>
      <c r="I2554" s="9">
        <v>2</v>
      </c>
      <c r="J2554" s="1">
        <v>45806.010675777703</v>
      </c>
      <c r="K2554" s="1">
        <v>48713</v>
      </c>
      <c r="L2554" s="10">
        <v>0.51537780232483599</v>
      </c>
      <c r="M2554" s="1">
        <v>94519.010675777696</v>
      </c>
      <c r="N2554" s="1">
        <v>48713</v>
      </c>
      <c r="O2554" s="10">
        <v>0.51537780232483599</v>
      </c>
      <c r="P2554" s="1">
        <v>94519.010675777696</v>
      </c>
      <c r="Q2554" s="9">
        <v>1.8888888888888899</v>
      </c>
      <c r="R2554" s="9">
        <v>1.1554609409404999</v>
      </c>
      <c r="S2554" s="9">
        <v>3.38862602399937</v>
      </c>
      <c r="T2554" s="9"/>
      <c r="U2554" s="1">
        <f t="shared" si="156"/>
        <v>3587</v>
      </c>
      <c r="V2554" s="1">
        <f t="shared" si="157"/>
        <v>11934.9439831533</v>
      </c>
      <c r="W2554" s="1">
        <f t="shared" si="158"/>
        <v>7381.0613547355006</v>
      </c>
      <c r="X2554" s="1">
        <f t="shared" si="159"/>
        <v>22903.005337888902</v>
      </c>
    </row>
    <row r="2555" spans="1:24" hidden="1" x14ac:dyDescent="0.3">
      <c r="A2555" t="s">
        <v>22</v>
      </c>
      <c r="B2555" t="s">
        <v>29</v>
      </c>
      <c r="C2555">
        <v>2004</v>
      </c>
      <c r="D2555" s="1">
        <v>18410</v>
      </c>
      <c r="E2555" s="9">
        <v>1</v>
      </c>
      <c r="F2555" s="1">
        <v>18410</v>
      </c>
      <c r="G2555" s="9">
        <v>1.47552428759867</v>
      </c>
      <c r="H2555" s="1">
        <v>27164.402134691602</v>
      </c>
      <c r="I2555" s="9">
        <v>2</v>
      </c>
      <c r="J2555" s="1">
        <v>54328.804269383203</v>
      </c>
      <c r="K2555" s="1">
        <v>5748</v>
      </c>
      <c r="L2555" s="10">
        <v>9.5677525958705795E-2</v>
      </c>
      <c r="M2555" s="1">
        <v>60076.804269383203</v>
      </c>
      <c r="N2555" s="1">
        <v>5748</v>
      </c>
      <c r="O2555" s="10">
        <v>9.5677525958705795E-2</v>
      </c>
      <c r="P2555" s="1">
        <v>60076.804269383203</v>
      </c>
      <c r="Q2555" s="9">
        <v>1.8888888888888899</v>
      </c>
      <c r="R2555" s="9">
        <v>5</v>
      </c>
      <c r="S2555" s="9">
        <v>3.38862602399937</v>
      </c>
      <c r="T2555" s="9"/>
      <c r="U2555" s="1">
        <f t="shared" si="156"/>
        <v>18410</v>
      </c>
      <c r="V2555" s="1">
        <f t="shared" si="157"/>
        <v>0</v>
      </c>
      <c r="W2555" s="1">
        <f t="shared" si="158"/>
        <v>8754.4021346916015</v>
      </c>
      <c r="X2555" s="1">
        <f t="shared" si="159"/>
        <v>27164.402134691602</v>
      </c>
    </row>
    <row r="2556" spans="1:24" hidden="1" x14ac:dyDescent="0.3">
      <c r="A2556" t="s">
        <v>22</v>
      </c>
      <c r="B2556" t="s">
        <v>29</v>
      </c>
      <c r="C2556">
        <v>2005</v>
      </c>
      <c r="D2556" s="1">
        <v>9306</v>
      </c>
      <c r="E2556" s="9">
        <v>1.00742278956708</v>
      </c>
      <c r="F2556" s="1">
        <v>9375.0764797112897</v>
      </c>
      <c r="G2556" s="9">
        <v>1.47552428759867</v>
      </c>
      <c r="H2556" s="1">
        <v>13833.1530439091</v>
      </c>
      <c r="I2556" s="9">
        <v>2</v>
      </c>
      <c r="J2556" s="1">
        <v>27666.3060878182</v>
      </c>
      <c r="K2556" s="1">
        <v>22553</v>
      </c>
      <c r="L2556" s="10">
        <v>0.44909023554729499</v>
      </c>
      <c r="M2556" s="1">
        <v>50219.3060878182</v>
      </c>
      <c r="N2556" s="1">
        <v>22553</v>
      </c>
      <c r="O2556" s="10">
        <v>0.44909023554729499</v>
      </c>
      <c r="P2556" s="1">
        <v>50219.3060878182</v>
      </c>
      <c r="Q2556" s="9">
        <v>1.8888888888888899</v>
      </c>
      <c r="R2556" s="9">
        <v>4.9631595113592999</v>
      </c>
      <c r="S2556" s="9">
        <v>3.38862602399937</v>
      </c>
      <c r="T2556" s="9"/>
      <c r="U2556" s="1">
        <f t="shared" si="156"/>
        <v>9306</v>
      </c>
      <c r="V2556" s="1">
        <f t="shared" si="157"/>
        <v>69.076479711289721</v>
      </c>
      <c r="W2556" s="1">
        <f t="shared" si="158"/>
        <v>4458.0765641978105</v>
      </c>
      <c r="X2556" s="1">
        <f t="shared" si="159"/>
        <v>13833.1530439091</v>
      </c>
    </row>
    <row r="2557" spans="1:24" hidden="1" x14ac:dyDescent="0.3">
      <c r="A2557" t="s">
        <v>22</v>
      </c>
      <c r="B2557" t="s">
        <v>29</v>
      </c>
      <c r="C2557">
        <v>2006</v>
      </c>
      <c r="D2557" s="1">
        <v>6650</v>
      </c>
      <c r="E2557" s="9">
        <v>3.0937328265250099</v>
      </c>
      <c r="F2557" s="1">
        <v>20573.3232963913</v>
      </c>
      <c r="G2557" s="9">
        <v>1.47552428759867</v>
      </c>
      <c r="H2557" s="1">
        <v>30356.438200445002</v>
      </c>
      <c r="I2557" s="9">
        <v>2</v>
      </c>
      <c r="J2557" s="1">
        <v>60712.876400889902</v>
      </c>
      <c r="K2557" s="1">
        <v>930</v>
      </c>
      <c r="L2557" s="10">
        <v>1.5086901428022499E-2</v>
      </c>
      <c r="M2557" s="1">
        <v>61642.876400889902</v>
      </c>
      <c r="N2557" s="1">
        <v>930</v>
      </c>
      <c r="O2557" s="10">
        <v>1.5086901428022499E-2</v>
      </c>
      <c r="P2557" s="1">
        <v>61642.876400889902</v>
      </c>
      <c r="Q2557" s="9">
        <v>1.8888888888888899</v>
      </c>
      <c r="R2557" s="9">
        <v>1.6161705875604599</v>
      </c>
      <c r="S2557" s="9">
        <v>3.38862602399937</v>
      </c>
      <c r="T2557" s="9"/>
      <c r="U2557" s="1">
        <f t="shared" si="156"/>
        <v>6650</v>
      </c>
      <c r="V2557" s="1">
        <f t="shared" si="157"/>
        <v>13923.3232963913</v>
      </c>
      <c r="W2557" s="1">
        <f t="shared" si="158"/>
        <v>9783.114904053702</v>
      </c>
      <c r="X2557" s="1">
        <f t="shared" si="159"/>
        <v>30356.4382004449</v>
      </c>
    </row>
    <row r="2558" spans="1:24" hidden="1" x14ac:dyDescent="0.3">
      <c r="A2558" t="s">
        <v>22</v>
      </c>
      <c r="B2558" t="s">
        <v>29</v>
      </c>
      <c r="C2558">
        <v>2007</v>
      </c>
      <c r="D2558" s="1">
        <v>5810</v>
      </c>
      <c r="E2558" s="9">
        <v>1.4184575490021101</v>
      </c>
      <c r="F2558" s="1">
        <v>8241.2383597022599</v>
      </c>
      <c r="G2558" s="9">
        <v>1.47552428759867</v>
      </c>
      <c r="H2558" s="1">
        <v>12160.1473596305</v>
      </c>
      <c r="I2558" s="9">
        <v>2</v>
      </c>
      <c r="J2558" s="1">
        <v>24320.294719261099</v>
      </c>
      <c r="K2558" s="1">
        <v>8569</v>
      </c>
      <c r="L2558" s="10">
        <v>0.26054070399331802</v>
      </c>
      <c r="M2558" s="1">
        <v>32889.294719261103</v>
      </c>
      <c r="N2558" s="1">
        <v>8569</v>
      </c>
      <c r="O2558" s="10">
        <v>0.26054070399331802</v>
      </c>
      <c r="P2558" s="1">
        <v>32889.294719261103</v>
      </c>
      <c r="Q2558" s="9">
        <v>1.8888888888888899</v>
      </c>
      <c r="R2558" s="9">
        <v>3.5249556840932699</v>
      </c>
      <c r="S2558" s="9">
        <v>3.38862602399937</v>
      </c>
      <c r="T2558" s="9"/>
      <c r="U2558" s="1">
        <f t="shared" si="156"/>
        <v>5810</v>
      </c>
      <c r="V2558" s="1">
        <f t="shared" si="157"/>
        <v>2431.2383597022599</v>
      </c>
      <c r="W2558" s="1">
        <f t="shared" si="158"/>
        <v>3918.9089999282405</v>
      </c>
      <c r="X2558" s="1">
        <f t="shared" si="159"/>
        <v>12160.147359630599</v>
      </c>
    </row>
    <row r="2559" spans="1:24" hidden="1" x14ac:dyDescent="0.3">
      <c r="A2559" t="s">
        <v>22</v>
      </c>
      <c r="B2559" t="s">
        <v>29</v>
      </c>
      <c r="C2559">
        <v>2008</v>
      </c>
      <c r="D2559" s="1">
        <v>10040</v>
      </c>
      <c r="E2559" s="9">
        <v>2.29168115474969</v>
      </c>
      <c r="F2559" s="1">
        <v>23008.4787936869</v>
      </c>
      <c r="G2559" s="9">
        <v>1.47552428759867</v>
      </c>
      <c r="H2559" s="1">
        <v>33949.569280784002</v>
      </c>
      <c r="I2559" s="9">
        <v>2</v>
      </c>
      <c r="J2559" s="1">
        <v>67899.138561568107</v>
      </c>
      <c r="K2559" s="1">
        <v>497</v>
      </c>
      <c r="L2559" s="10">
        <v>7.2664920922782201E-3</v>
      </c>
      <c r="M2559" s="1">
        <v>68396.138561568107</v>
      </c>
      <c r="N2559" s="1">
        <v>497</v>
      </c>
      <c r="O2559" s="10">
        <v>7.2664920922782201E-3</v>
      </c>
      <c r="P2559" s="1">
        <v>68396.138561568107</v>
      </c>
      <c r="Q2559" s="9">
        <v>1.8888888888888899</v>
      </c>
      <c r="R2559" s="9">
        <v>2.18180438829246</v>
      </c>
      <c r="S2559" s="9">
        <v>3.38862602399937</v>
      </c>
      <c r="T2559" s="9"/>
      <c r="U2559" s="1">
        <f t="shared" si="156"/>
        <v>10040</v>
      </c>
      <c r="V2559" s="1">
        <f t="shared" si="157"/>
        <v>12968.4787936869</v>
      </c>
      <c r="W2559" s="1">
        <f t="shared" si="158"/>
        <v>10941.090487097103</v>
      </c>
      <c r="X2559" s="1">
        <f t="shared" si="159"/>
        <v>33949.569280784104</v>
      </c>
    </row>
    <row r="2560" spans="1:24" hidden="1" x14ac:dyDescent="0.3">
      <c r="A2560" t="s">
        <v>22</v>
      </c>
      <c r="B2560" t="s">
        <v>29</v>
      </c>
      <c r="C2560">
        <v>2009</v>
      </c>
      <c r="D2560" s="1">
        <v>26560</v>
      </c>
      <c r="E2560" s="9">
        <v>1.1404207907472901</v>
      </c>
      <c r="F2560" s="1">
        <v>30289.576202248001</v>
      </c>
      <c r="G2560" s="9">
        <v>1.47552428759867</v>
      </c>
      <c r="H2560" s="1">
        <v>44693.005347487699</v>
      </c>
      <c r="I2560" s="9">
        <v>2</v>
      </c>
      <c r="J2560" s="1">
        <v>89386.010694975397</v>
      </c>
      <c r="K2560" s="1">
        <v>50595</v>
      </c>
      <c r="L2560" s="10">
        <v>0.36144188235823399</v>
      </c>
      <c r="M2560" s="1">
        <v>139981.010694975</v>
      </c>
      <c r="N2560" s="1">
        <v>50595</v>
      </c>
      <c r="O2560" s="10">
        <v>0.36144188235823399</v>
      </c>
      <c r="P2560" s="1">
        <v>139981.010694975</v>
      </c>
      <c r="Q2560" s="9">
        <v>1.8888888888888899</v>
      </c>
      <c r="R2560" s="9">
        <v>4.3843465855472799</v>
      </c>
      <c r="S2560" s="9">
        <v>3.38862602399937</v>
      </c>
      <c r="T2560" s="9"/>
      <c r="U2560" s="1">
        <f t="shared" si="156"/>
        <v>26560</v>
      </c>
      <c r="V2560" s="1">
        <f t="shared" si="157"/>
        <v>3729.5762022480012</v>
      </c>
      <c r="W2560" s="1">
        <f t="shared" si="158"/>
        <v>14403.429145239697</v>
      </c>
      <c r="X2560" s="1">
        <f t="shared" si="159"/>
        <v>44693.005347487699</v>
      </c>
    </row>
    <row r="2561" spans="1:24" hidden="1" x14ac:dyDescent="0.3">
      <c r="A2561" t="s">
        <v>22</v>
      </c>
      <c r="B2561" t="s">
        <v>29</v>
      </c>
      <c r="C2561">
        <v>2010</v>
      </c>
      <c r="D2561" s="1">
        <v>19385</v>
      </c>
      <c r="E2561" s="9">
        <v>1.1404207907472901</v>
      </c>
      <c r="F2561" s="1">
        <v>22107.057028636202</v>
      </c>
      <c r="G2561" s="9">
        <v>1.47552428759867</v>
      </c>
      <c r="H2561" s="1">
        <v>32619.499573081699</v>
      </c>
      <c r="I2561" s="9">
        <v>2</v>
      </c>
      <c r="J2561" s="1">
        <v>65238.999146163398</v>
      </c>
      <c r="K2561" s="1">
        <v>2692</v>
      </c>
      <c r="L2561" s="10">
        <v>3.96284470099987E-2</v>
      </c>
      <c r="M2561" s="1">
        <v>67930.999146163405</v>
      </c>
      <c r="N2561" s="1">
        <v>2692</v>
      </c>
      <c r="O2561" s="10">
        <v>3.96284470099987E-2</v>
      </c>
      <c r="P2561" s="1">
        <v>67930.999146163405</v>
      </c>
      <c r="Q2561" s="9">
        <v>1.8888888888888899</v>
      </c>
      <c r="R2561" s="9">
        <v>4.3843465855472799</v>
      </c>
      <c r="S2561" s="9">
        <v>3.38862602399937</v>
      </c>
      <c r="T2561" s="9"/>
      <c r="U2561" s="1">
        <f t="shared" si="156"/>
        <v>19385</v>
      </c>
      <c r="V2561" s="1">
        <f t="shared" si="157"/>
        <v>2722.0570286362017</v>
      </c>
      <c r="W2561" s="1">
        <f t="shared" si="158"/>
        <v>10512.442544445497</v>
      </c>
      <c r="X2561" s="1">
        <f t="shared" si="159"/>
        <v>32619.499573081699</v>
      </c>
    </row>
    <row r="2562" spans="1:24" hidden="1" x14ac:dyDescent="0.3">
      <c r="A2562" t="s">
        <v>22</v>
      </c>
      <c r="B2562" t="s">
        <v>29</v>
      </c>
      <c r="C2562">
        <v>2011</v>
      </c>
      <c r="D2562" s="1">
        <v>28290</v>
      </c>
      <c r="E2562" s="9">
        <v>1.0081980287047601</v>
      </c>
      <c r="F2562" s="1">
        <v>28521.922232057699</v>
      </c>
      <c r="G2562" s="9">
        <v>1.47552428759867</v>
      </c>
      <c r="H2562" s="1">
        <v>42084.788982401697</v>
      </c>
      <c r="I2562" s="9">
        <v>2</v>
      </c>
      <c r="J2562" s="1">
        <v>84169.577964803393</v>
      </c>
      <c r="K2562" s="1">
        <v>28189</v>
      </c>
      <c r="L2562" s="10">
        <v>0.25088427168266803</v>
      </c>
      <c r="M2562" s="1">
        <v>112358.577964803</v>
      </c>
      <c r="N2562" s="1">
        <v>28189</v>
      </c>
      <c r="O2562" s="10">
        <v>0.25088427168266803</v>
      </c>
      <c r="P2562" s="1">
        <v>112358.577964803</v>
      </c>
      <c r="Q2562" s="9">
        <v>1.8888888888888899</v>
      </c>
      <c r="R2562" s="9">
        <v>4.9593431623979098</v>
      </c>
      <c r="S2562" s="9">
        <v>3.38862602399937</v>
      </c>
      <c r="T2562" s="9"/>
      <c r="U2562" s="1">
        <f t="shared" si="156"/>
        <v>28290</v>
      </c>
      <c r="V2562" s="1">
        <f t="shared" si="157"/>
        <v>231.92223205769915</v>
      </c>
      <c r="W2562" s="1">
        <f t="shared" si="158"/>
        <v>13562.866750343997</v>
      </c>
      <c r="X2562" s="1">
        <f t="shared" si="159"/>
        <v>42084.788982401697</v>
      </c>
    </row>
    <row r="2563" spans="1:24" hidden="1" x14ac:dyDescent="0.3">
      <c r="A2563" t="s">
        <v>22</v>
      </c>
      <c r="B2563" t="s">
        <v>29</v>
      </c>
      <c r="C2563">
        <v>2012</v>
      </c>
      <c r="D2563" s="1">
        <v>17110</v>
      </c>
      <c r="E2563" s="9">
        <v>1.00187606826516</v>
      </c>
      <c r="F2563" s="1">
        <v>17142.099528016799</v>
      </c>
      <c r="G2563" s="9">
        <v>1.47552428759867</v>
      </c>
      <c r="H2563" s="1">
        <v>25293.584194022598</v>
      </c>
      <c r="I2563" s="9">
        <v>2</v>
      </c>
      <c r="J2563" s="1">
        <v>50587.168388045196</v>
      </c>
      <c r="K2563" s="1">
        <v>0</v>
      </c>
      <c r="L2563" s="10">
        <v>0</v>
      </c>
      <c r="M2563" s="1">
        <v>50587.168388045196</v>
      </c>
      <c r="N2563" s="1">
        <v>0</v>
      </c>
      <c r="O2563" s="10">
        <v>0</v>
      </c>
      <c r="P2563" s="1">
        <v>50587.168388045196</v>
      </c>
      <c r="Q2563" s="9">
        <v>1.8888888888888899</v>
      </c>
      <c r="R2563" s="9">
        <v>4.9906372238813699</v>
      </c>
      <c r="S2563" s="9">
        <v>3.38862602399937</v>
      </c>
      <c r="T2563" s="9"/>
      <c r="U2563" s="1">
        <f t="shared" ref="U2563:U2626" si="160">D2563</f>
        <v>17110</v>
      </c>
      <c r="V2563" s="1">
        <f t="shared" ref="V2563:V2626" si="161">F2563-D2563</f>
        <v>32.099528016799013</v>
      </c>
      <c r="W2563" s="1">
        <f t="shared" ref="W2563:W2626" si="162">H2563-F2563</f>
        <v>8151.4846660057992</v>
      </c>
      <c r="X2563" s="1">
        <f t="shared" ref="X2563:X2626" si="163">J2563-H2563</f>
        <v>25293.584194022598</v>
      </c>
    </row>
    <row r="2564" spans="1:24" hidden="1" x14ac:dyDescent="0.3">
      <c r="A2564" t="s">
        <v>22</v>
      </c>
      <c r="B2564" t="s">
        <v>29</v>
      </c>
      <c r="C2564">
        <v>2013</v>
      </c>
      <c r="D2564" s="1">
        <v>17770</v>
      </c>
      <c r="E2564" s="9">
        <v>1.1309179901459701</v>
      </c>
      <c r="F2564" s="1">
        <v>20096.412684893901</v>
      </c>
      <c r="G2564" s="9">
        <v>1.47552428759867</v>
      </c>
      <c r="H2564" s="1">
        <v>29652.745010167</v>
      </c>
      <c r="I2564" s="9">
        <v>2</v>
      </c>
      <c r="J2564" s="1">
        <v>59305.490020334</v>
      </c>
      <c r="K2564" s="1">
        <v>5887</v>
      </c>
      <c r="L2564" s="10">
        <v>9.0301812343167198E-2</v>
      </c>
      <c r="M2564" s="1">
        <v>65192.490020334</v>
      </c>
      <c r="N2564" s="1">
        <v>5887</v>
      </c>
      <c r="O2564" s="10">
        <v>9.0301812343167198E-2</v>
      </c>
      <c r="P2564" s="1">
        <v>65192.490020334</v>
      </c>
      <c r="Q2564" s="9">
        <v>1.8888888888888899</v>
      </c>
      <c r="R2564" s="9">
        <v>4.4211870741879702</v>
      </c>
      <c r="S2564" s="9">
        <v>3.38862602399937</v>
      </c>
      <c r="T2564" s="9"/>
      <c r="U2564" s="1">
        <f t="shared" si="160"/>
        <v>17770</v>
      </c>
      <c r="V2564" s="1">
        <f t="shared" si="161"/>
        <v>2326.4126848939013</v>
      </c>
      <c r="W2564" s="1">
        <f t="shared" si="162"/>
        <v>9556.3323252730988</v>
      </c>
      <c r="X2564" s="1">
        <f t="shared" si="163"/>
        <v>29652.745010167</v>
      </c>
    </row>
    <row r="2565" spans="1:24" hidden="1" x14ac:dyDescent="0.3">
      <c r="A2565" t="s">
        <v>22</v>
      </c>
      <c r="B2565" t="s">
        <v>29</v>
      </c>
      <c r="C2565">
        <v>2014</v>
      </c>
      <c r="D2565" s="1">
        <v>11840</v>
      </c>
      <c r="E2565" s="9">
        <v>1.1404207907472901</v>
      </c>
      <c r="F2565" s="1">
        <v>13502.582162447899</v>
      </c>
      <c r="G2565" s="9">
        <v>1.47552428759867</v>
      </c>
      <c r="H2565" s="1">
        <v>19923.3879259885</v>
      </c>
      <c r="I2565" s="9">
        <v>2</v>
      </c>
      <c r="J2565" s="1">
        <v>39846.775851977</v>
      </c>
      <c r="K2565" s="1">
        <v>21513</v>
      </c>
      <c r="L2565" s="10">
        <v>0.35060427945332601</v>
      </c>
      <c r="M2565" s="1">
        <v>61359.775851977</v>
      </c>
      <c r="N2565" s="1">
        <v>21513</v>
      </c>
      <c r="O2565" s="10">
        <v>0.35060427945332601</v>
      </c>
      <c r="P2565" s="1">
        <v>61359.775851977</v>
      </c>
      <c r="Q2565" s="9">
        <v>1.8888888888888899</v>
      </c>
      <c r="R2565" s="9">
        <v>4.3843465855472799</v>
      </c>
      <c r="S2565" s="9">
        <v>3.38862602399937</v>
      </c>
      <c r="T2565" s="9"/>
      <c r="U2565" s="1">
        <f t="shared" si="160"/>
        <v>11840</v>
      </c>
      <c r="V2565" s="1">
        <f t="shared" si="161"/>
        <v>1662.5821624478995</v>
      </c>
      <c r="W2565" s="1">
        <f t="shared" si="162"/>
        <v>6420.8057635406003</v>
      </c>
      <c r="X2565" s="1">
        <f t="shared" si="163"/>
        <v>19923.3879259885</v>
      </c>
    </row>
    <row r="2566" spans="1:24" hidden="1" x14ac:dyDescent="0.3">
      <c r="A2566" t="s">
        <v>22</v>
      </c>
      <c r="B2566" t="s">
        <v>30</v>
      </c>
      <c r="C2566">
        <v>1954</v>
      </c>
      <c r="D2566" s="1">
        <v>10900</v>
      </c>
      <c r="E2566" s="9">
        <v>1.0021004362606101</v>
      </c>
      <c r="F2566" s="1">
        <v>10922.894755240701</v>
      </c>
      <c r="G2566" s="9">
        <v>1.3156594775705901</v>
      </c>
      <c r="H2566" s="1">
        <v>14370.8100072385</v>
      </c>
      <c r="I2566" s="9">
        <v>2</v>
      </c>
      <c r="J2566" s="1">
        <v>28741.620014477001</v>
      </c>
      <c r="K2566" s="1">
        <v>14880</v>
      </c>
      <c r="L2566" s="10">
        <v>0.34111525420334399</v>
      </c>
      <c r="M2566" s="1">
        <v>43621.620014476997</v>
      </c>
      <c r="N2566" s="1">
        <v>14880</v>
      </c>
      <c r="O2566" s="10">
        <v>0.34111525420334399</v>
      </c>
      <c r="P2566" s="1">
        <v>43621.620014476997</v>
      </c>
      <c r="Q2566" s="9">
        <v>1.4285714285714299</v>
      </c>
      <c r="R2566" s="9">
        <v>4.9895198316226201</v>
      </c>
      <c r="S2566" s="9">
        <v>3.80037546587105</v>
      </c>
      <c r="T2566" s="9"/>
      <c r="U2566" s="1">
        <f t="shared" si="160"/>
        <v>10900</v>
      </c>
      <c r="V2566" s="1">
        <f t="shared" si="161"/>
        <v>22.894755240700761</v>
      </c>
      <c r="W2566" s="1">
        <f t="shared" si="162"/>
        <v>3447.9152519977997</v>
      </c>
      <c r="X2566" s="1">
        <f t="shared" si="163"/>
        <v>14370.8100072385</v>
      </c>
    </row>
    <row r="2567" spans="1:24" hidden="1" x14ac:dyDescent="0.3">
      <c r="A2567" t="s">
        <v>22</v>
      </c>
      <c r="B2567" t="s">
        <v>30</v>
      </c>
      <c r="C2567">
        <v>1955</v>
      </c>
      <c r="D2567" s="1">
        <v>10300</v>
      </c>
      <c r="E2567" s="9">
        <v>1.0021004362606101</v>
      </c>
      <c r="F2567" s="1">
        <v>10321.6344934843</v>
      </c>
      <c r="G2567" s="9">
        <v>1.3156594775705901</v>
      </c>
      <c r="H2567" s="1">
        <v>13579.7562453722</v>
      </c>
      <c r="I2567" s="9">
        <v>2</v>
      </c>
      <c r="J2567" s="1">
        <v>27159.512490744299</v>
      </c>
      <c r="K2567" s="1">
        <v>17332</v>
      </c>
      <c r="L2567" s="10">
        <v>0.38955744657153701</v>
      </c>
      <c r="M2567" s="1">
        <v>44491.512490744302</v>
      </c>
      <c r="N2567" s="1">
        <v>17332</v>
      </c>
      <c r="O2567" s="10">
        <v>0.38955744657153701</v>
      </c>
      <c r="P2567" s="1">
        <v>44491.512490744302</v>
      </c>
      <c r="Q2567" s="9">
        <v>1.4285714285714299</v>
      </c>
      <c r="R2567" s="9">
        <v>4.9895198316226201</v>
      </c>
      <c r="S2567" s="9">
        <v>3.80037546587105</v>
      </c>
      <c r="T2567" s="9"/>
      <c r="U2567" s="1">
        <f t="shared" si="160"/>
        <v>10300</v>
      </c>
      <c r="V2567" s="1">
        <f t="shared" si="161"/>
        <v>21.634493484300037</v>
      </c>
      <c r="W2567" s="1">
        <f t="shared" si="162"/>
        <v>3258.1217518879002</v>
      </c>
      <c r="X2567" s="1">
        <f t="shared" si="163"/>
        <v>13579.756245372098</v>
      </c>
    </row>
    <row r="2568" spans="1:24" hidden="1" x14ac:dyDescent="0.3">
      <c r="A2568" t="s">
        <v>22</v>
      </c>
      <c r="B2568" t="s">
        <v>30</v>
      </c>
      <c r="C2568">
        <v>1956</v>
      </c>
      <c r="D2568" s="1">
        <v>7300</v>
      </c>
      <c r="E2568" s="9">
        <v>1.0021004362606101</v>
      </c>
      <c r="F2568" s="1">
        <v>7315.3331847024601</v>
      </c>
      <c r="G2568" s="9">
        <v>1.3156594775705901</v>
      </c>
      <c r="H2568" s="1">
        <v>9624.4874360404701</v>
      </c>
      <c r="I2568" s="9">
        <v>2</v>
      </c>
      <c r="J2568" s="1">
        <v>19248.9748720809</v>
      </c>
      <c r="K2568" s="1">
        <v>14319</v>
      </c>
      <c r="L2568" s="10">
        <v>0.426567287855943</v>
      </c>
      <c r="M2568" s="1">
        <v>33567.9748720809</v>
      </c>
      <c r="N2568" s="1">
        <v>14319</v>
      </c>
      <c r="O2568" s="10">
        <v>0.426567287855943</v>
      </c>
      <c r="P2568" s="1">
        <v>33567.9748720809</v>
      </c>
      <c r="Q2568" s="9">
        <v>1.4285714285714299</v>
      </c>
      <c r="R2568" s="9">
        <v>4.9895198316226201</v>
      </c>
      <c r="S2568" s="9">
        <v>3.80037546587105</v>
      </c>
      <c r="T2568" s="9"/>
      <c r="U2568" s="1">
        <f t="shared" si="160"/>
        <v>7300</v>
      </c>
      <c r="V2568" s="1">
        <f t="shared" si="161"/>
        <v>15.33318470246013</v>
      </c>
      <c r="W2568" s="1">
        <f t="shared" si="162"/>
        <v>2309.15425133801</v>
      </c>
      <c r="X2568" s="1">
        <f t="shared" si="163"/>
        <v>9624.4874360404301</v>
      </c>
    </row>
    <row r="2569" spans="1:24" hidden="1" x14ac:dyDescent="0.3">
      <c r="A2569" t="s">
        <v>22</v>
      </c>
      <c r="B2569" t="s">
        <v>30</v>
      </c>
      <c r="C2569">
        <v>1957</v>
      </c>
      <c r="D2569" s="1">
        <v>7500</v>
      </c>
      <c r="E2569" s="9">
        <v>1.62038183987451</v>
      </c>
      <c r="F2569" s="1">
        <v>12152.863799058799</v>
      </c>
      <c r="G2569" s="9">
        <v>1.3156594775705901</v>
      </c>
      <c r="H2569" s="1">
        <v>15989.030436856299</v>
      </c>
      <c r="I2569" s="9">
        <v>2</v>
      </c>
      <c r="J2569" s="1">
        <v>31978.060873712599</v>
      </c>
      <c r="K2569" s="1">
        <v>9119</v>
      </c>
      <c r="L2569" s="10">
        <v>0.22188934697840901</v>
      </c>
      <c r="M2569" s="1">
        <v>41097.060873712602</v>
      </c>
      <c r="N2569" s="1">
        <v>9119</v>
      </c>
      <c r="O2569" s="10">
        <v>0.22188934697840901</v>
      </c>
      <c r="P2569" s="1">
        <v>41097.060873712602</v>
      </c>
      <c r="Q2569" s="9">
        <v>1.4285714285714299</v>
      </c>
      <c r="R2569" s="9">
        <v>3.0856924441878602</v>
      </c>
      <c r="S2569" s="9">
        <v>3.80037546587105</v>
      </c>
      <c r="T2569" s="9"/>
      <c r="U2569" s="1">
        <f t="shared" si="160"/>
        <v>7500</v>
      </c>
      <c r="V2569" s="1">
        <f t="shared" si="161"/>
        <v>4652.8637990587995</v>
      </c>
      <c r="W2569" s="1">
        <f t="shared" si="162"/>
        <v>3836.1666377974998</v>
      </c>
      <c r="X2569" s="1">
        <f t="shared" si="163"/>
        <v>15989.030436856299</v>
      </c>
    </row>
    <row r="2570" spans="1:24" hidden="1" x14ac:dyDescent="0.3">
      <c r="A2570" t="s">
        <v>22</v>
      </c>
      <c r="B2570" t="s">
        <v>30</v>
      </c>
      <c r="C2570">
        <v>1958</v>
      </c>
      <c r="D2570" s="1">
        <v>5875</v>
      </c>
      <c r="E2570" s="9">
        <v>1.48519514849323</v>
      </c>
      <c r="F2570" s="1">
        <v>8725.5214973977399</v>
      </c>
      <c r="G2570" s="9">
        <v>1.3156594775705901</v>
      </c>
      <c r="H2570" s="1">
        <v>11479.8150547973</v>
      </c>
      <c r="I2570" s="9">
        <v>2</v>
      </c>
      <c r="J2570" s="1">
        <v>22959.6301095946</v>
      </c>
      <c r="K2570" s="1">
        <v>17603</v>
      </c>
      <c r="L2570" s="10">
        <v>0.43397087300402198</v>
      </c>
      <c r="M2570" s="1">
        <v>40562.630109594596</v>
      </c>
      <c r="N2570" s="1">
        <v>17603</v>
      </c>
      <c r="O2570" s="10">
        <v>0.43397087300402198</v>
      </c>
      <c r="P2570" s="1">
        <v>40562.630109594596</v>
      </c>
      <c r="Q2570" s="9">
        <v>1.4285714285714299</v>
      </c>
      <c r="R2570" s="9">
        <v>3.3665609567016301</v>
      </c>
      <c r="S2570" s="9">
        <v>3.80037546587105</v>
      </c>
      <c r="T2570" s="9"/>
      <c r="U2570" s="1">
        <f t="shared" si="160"/>
        <v>5875</v>
      </c>
      <c r="V2570" s="1">
        <f t="shared" si="161"/>
        <v>2850.5214973977399</v>
      </c>
      <c r="W2570" s="1">
        <f t="shared" si="162"/>
        <v>2754.2935573995601</v>
      </c>
      <c r="X2570" s="1">
        <f t="shared" si="163"/>
        <v>11479.8150547973</v>
      </c>
    </row>
    <row r="2571" spans="1:24" hidden="1" x14ac:dyDescent="0.3">
      <c r="A2571" t="s">
        <v>22</v>
      </c>
      <c r="B2571" t="s">
        <v>30</v>
      </c>
      <c r="C2571">
        <v>1959</v>
      </c>
      <c r="D2571" s="1">
        <v>10000</v>
      </c>
      <c r="E2571" s="9">
        <v>1.48519514849323</v>
      </c>
      <c r="F2571" s="1">
        <v>14851.9514849323</v>
      </c>
      <c r="G2571" s="9">
        <v>1.3156594775705901</v>
      </c>
      <c r="H2571" s="1">
        <v>19540.110731569901</v>
      </c>
      <c r="I2571" s="9">
        <v>2</v>
      </c>
      <c r="J2571" s="1">
        <v>39080.2214631397</v>
      </c>
      <c r="K2571" s="1">
        <v>6469</v>
      </c>
      <c r="L2571" s="10">
        <v>0.14202218593867699</v>
      </c>
      <c r="M2571" s="1">
        <v>45549.2214631397</v>
      </c>
      <c r="N2571" s="1">
        <v>6469</v>
      </c>
      <c r="O2571" s="10">
        <v>0.14202218593867699</v>
      </c>
      <c r="P2571" s="1">
        <v>45549.2214631397</v>
      </c>
      <c r="Q2571" s="9">
        <v>1.4285714285714299</v>
      </c>
      <c r="R2571" s="9">
        <v>3.3665609567016301</v>
      </c>
      <c r="S2571" s="9">
        <v>3.80037546587105</v>
      </c>
      <c r="T2571" s="9"/>
      <c r="U2571" s="1">
        <f t="shared" si="160"/>
        <v>10000</v>
      </c>
      <c r="V2571" s="1">
        <f t="shared" si="161"/>
        <v>4851.9514849323004</v>
      </c>
      <c r="W2571" s="1">
        <f t="shared" si="162"/>
        <v>4688.1592466376005</v>
      </c>
      <c r="X2571" s="1">
        <f t="shared" si="163"/>
        <v>19540.110731569799</v>
      </c>
    </row>
    <row r="2572" spans="1:24" hidden="1" x14ac:dyDescent="0.3">
      <c r="A2572" t="s">
        <v>22</v>
      </c>
      <c r="B2572" t="s">
        <v>30</v>
      </c>
      <c r="C2572">
        <v>1960</v>
      </c>
      <c r="D2572" s="1">
        <v>3850</v>
      </c>
      <c r="E2572" s="9">
        <v>1.0021004362606101</v>
      </c>
      <c r="F2572" s="1">
        <v>3858.0866796033501</v>
      </c>
      <c r="G2572" s="9">
        <v>1.3156594775705901</v>
      </c>
      <c r="H2572" s="1">
        <v>5075.9283053090103</v>
      </c>
      <c r="I2572" s="9">
        <v>2</v>
      </c>
      <c r="J2572" s="1">
        <v>10151.856610618001</v>
      </c>
      <c r="K2572" s="1">
        <v>9004</v>
      </c>
      <c r="L2572" s="10">
        <v>0.47003901642326501</v>
      </c>
      <c r="M2572" s="1">
        <v>19155.856610618001</v>
      </c>
      <c r="N2572" s="1">
        <v>9004</v>
      </c>
      <c r="O2572" s="10">
        <v>0.47003901642326501</v>
      </c>
      <c r="P2572" s="1">
        <v>19155.856610618001</v>
      </c>
      <c r="Q2572" s="9">
        <v>1.4285714285714299</v>
      </c>
      <c r="R2572" s="9">
        <v>4.9895198316226201</v>
      </c>
      <c r="S2572" s="9">
        <v>3.80037546587105</v>
      </c>
      <c r="T2572" s="9"/>
      <c r="U2572" s="1">
        <f t="shared" si="160"/>
        <v>3850</v>
      </c>
      <c r="V2572" s="1">
        <f t="shared" si="161"/>
        <v>8.0866796033501487</v>
      </c>
      <c r="W2572" s="1">
        <f t="shared" si="162"/>
        <v>1217.8416257056601</v>
      </c>
      <c r="X2572" s="1">
        <f t="shared" si="163"/>
        <v>5075.9283053089903</v>
      </c>
    </row>
    <row r="2573" spans="1:24" hidden="1" x14ac:dyDescent="0.3">
      <c r="A2573" t="s">
        <v>22</v>
      </c>
      <c r="B2573" t="s">
        <v>30</v>
      </c>
      <c r="C2573">
        <v>1961</v>
      </c>
      <c r="D2573" s="1">
        <v>6500</v>
      </c>
      <c r="E2573" s="9">
        <v>1.0021004362606101</v>
      </c>
      <c r="F2573" s="1">
        <v>6513.6528356939698</v>
      </c>
      <c r="G2573" s="9">
        <v>1.3156594775705901</v>
      </c>
      <c r="H2573" s="1">
        <v>8569.7490868853492</v>
      </c>
      <c r="I2573" s="9">
        <v>2</v>
      </c>
      <c r="J2573" s="1">
        <v>17139.498173770698</v>
      </c>
      <c r="K2573" s="1">
        <v>13933</v>
      </c>
      <c r="L2573" s="10">
        <v>0.44840295498870802</v>
      </c>
      <c r="M2573" s="1">
        <v>31072.498173770698</v>
      </c>
      <c r="N2573" s="1">
        <v>13933</v>
      </c>
      <c r="O2573" s="10">
        <v>0.44840295498870802</v>
      </c>
      <c r="P2573" s="1">
        <v>31072.498173770698</v>
      </c>
      <c r="Q2573" s="9">
        <v>1.4285714285714299</v>
      </c>
      <c r="R2573" s="9">
        <v>4.9895198316226201</v>
      </c>
      <c r="S2573" s="9">
        <v>3.80037546587105</v>
      </c>
      <c r="T2573" s="9"/>
      <c r="U2573" s="1">
        <f t="shared" si="160"/>
        <v>6500</v>
      </c>
      <c r="V2573" s="1">
        <f t="shared" si="161"/>
        <v>13.652835693969791</v>
      </c>
      <c r="W2573" s="1">
        <f t="shared" si="162"/>
        <v>2056.0962511913795</v>
      </c>
      <c r="X2573" s="1">
        <f t="shared" si="163"/>
        <v>8569.7490868853492</v>
      </c>
    </row>
    <row r="2574" spans="1:24" hidden="1" x14ac:dyDescent="0.3">
      <c r="A2574" t="s">
        <v>22</v>
      </c>
      <c r="B2574" t="s">
        <v>30</v>
      </c>
      <c r="C2574">
        <v>1962</v>
      </c>
      <c r="D2574" s="1">
        <v>11575</v>
      </c>
      <c r="E2574" s="9">
        <v>1.0618751870007399</v>
      </c>
      <c r="F2574" s="1">
        <v>12291.2052895336</v>
      </c>
      <c r="G2574" s="9">
        <v>1.3156594775705901</v>
      </c>
      <c r="H2574" s="1">
        <v>16171.0407299407</v>
      </c>
      <c r="I2574" s="9">
        <v>2</v>
      </c>
      <c r="J2574" s="1">
        <v>32342.081459881301</v>
      </c>
      <c r="K2574" s="1">
        <v>26529</v>
      </c>
      <c r="L2574" s="10">
        <v>0.45062871858534898</v>
      </c>
      <c r="M2574" s="1">
        <v>58871.081459881301</v>
      </c>
      <c r="N2574" s="1">
        <v>26529</v>
      </c>
      <c r="O2574" s="10">
        <v>0.45062871858534898</v>
      </c>
      <c r="P2574" s="1">
        <v>58871.081459881301</v>
      </c>
      <c r="Q2574" s="9">
        <v>1.4285714285714299</v>
      </c>
      <c r="R2574" s="9">
        <v>4.7086513191088502</v>
      </c>
      <c r="S2574" s="9">
        <v>3.80037546587105</v>
      </c>
      <c r="T2574" s="9"/>
      <c r="U2574" s="1">
        <f t="shared" si="160"/>
        <v>11575</v>
      </c>
      <c r="V2574" s="1">
        <f t="shared" si="161"/>
        <v>716.20528953360008</v>
      </c>
      <c r="W2574" s="1">
        <f t="shared" si="162"/>
        <v>3879.8354404070997</v>
      </c>
      <c r="X2574" s="1">
        <f t="shared" si="163"/>
        <v>16171.040729940602</v>
      </c>
    </row>
    <row r="2575" spans="1:24" hidden="1" x14ac:dyDescent="0.3">
      <c r="A2575" t="s">
        <v>22</v>
      </c>
      <c r="B2575" t="s">
        <v>30</v>
      </c>
      <c r="C2575">
        <v>1963</v>
      </c>
      <c r="D2575" s="1">
        <v>12975</v>
      </c>
      <c r="E2575" s="9">
        <v>1.0021004362606101</v>
      </c>
      <c r="F2575" s="1">
        <v>13002.253160481399</v>
      </c>
      <c r="G2575" s="9">
        <v>1.3156594775705901</v>
      </c>
      <c r="H2575" s="1">
        <v>17106.537600359599</v>
      </c>
      <c r="I2575" s="9">
        <v>2</v>
      </c>
      <c r="J2575" s="1">
        <v>34213.075200719199</v>
      </c>
      <c r="K2575" s="1">
        <v>27893</v>
      </c>
      <c r="L2575" s="10">
        <v>0.44911870392474901</v>
      </c>
      <c r="M2575" s="1">
        <v>62106.075200719199</v>
      </c>
      <c r="N2575" s="1">
        <v>27893</v>
      </c>
      <c r="O2575" s="10">
        <v>0.44911870392474901</v>
      </c>
      <c r="P2575" s="1">
        <v>62106.075200719199</v>
      </c>
      <c r="Q2575" s="9">
        <v>1.4285714285714299</v>
      </c>
      <c r="R2575" s="9">
        <v>4.9895198316226201</v>
      </c>
      <c r="S2575" s="9">
        <v>3.80037546587105</v>
      </c>
      <c r="T2575" s="9"/>
      <c r="U2575" s="1">
        <f t="shared" si="160"/>
        <v>12975</v>
      </c>
      <c r="V2575" s="1">
        <f t="shared" si="161"/>
        <v>27.253160481399391</v>
      </c>
      <c r="W2575" s="1">
        <f t="shared" si="162"/>
        <v>4104.2844398781999</v>
      </c>
      <c r="X2575" s="1">
        <f t="shared" si="163"/>
        <v>17106.537600359599</v>
      </c>
    </row>
    <row r="2576" spans="1:24" hidden="1" x14ac:dyDescent="0.3">
      <c r="A2576" t="s">
        <v>22</v>
      </c>
      <c r="B2576" t="s">
        <v>30</v>
      </c>
      <c r="C2576">
        <v>1964</v>
      </c>
      <c r="D2576" s="1">
        <v>11500</v>
      </c>
      <c r="E2576" s="9">
        <v>1.0021004362606101</v>
      </c>
      <c r="F2576" s="1">
        <v>11524.155016997</v>
      </c>
      <c r="G2576" s="9">
        <v>1.3156594775705901</v>
      </c>
      <c r="H2576" s="1">
        <v>15161.863769104801</v>
      </c>
      <c r="I2576" s="9">
        <v>2</v>
      </c>
      <c r="J2576" s="1">
        <v>30323.7275382097</v>
      </c>
      <c r="K2576" s="1">
        <v>30053</v>
      </c>
      <c r="L2576" s="10">
        <v>0.497758014145116</v>
      </c>
      <c r="M2576" s="1">
        <v>60376.7275382097</v>
      </c>
      <c r="N2576" s="1">
        <v>30053</v>
      </c>
      <c r="O2576" s="10">
        <v>0.497758014145116</v>
      </c>
      <c r="P2576" s="1">
        <v>60376.7275382097</v>
      </c>
      <c r="Q2576" s="9">
        <v>1.4285714285714299</v>
      </c>
      <c r="R2576" s="9">
        <v>4.9895198316226201</v>
      </c>
      <c r="S2576" s="9">
        <v>3.80037546587105</v>
      </c>
      <c r="T2576" s="9"/>
      <c r="U2576" s="1">
        <f t="shared" si="160"/>
        <v>11500</v>
      </c>
      <c r="V2576" s="1">
        <f t="shared" si="161"/>
        <v>24.15501699699962</v>
      </c>
      <c r="W2576" s="1">
        <f t="shared" si="162"/>
        <v>3637.708752107801</v>
      </c>
      <c r="X2576" s="1">
        <f t="shared" si="163"/>
        <v>15161.863769104899</v>
      </c>
    </row>
    <row r="2577" spans="1:24" hidden="1" x14ac:dyDescent="0.3">
      <c r="A2577" t="s">
        <v>22</v>
      </c>
      <c r="B2577" t="s">
        <v>30</v>
      </c>
      <c r="C2577">
        <v>1965</v>
      </c>
      <c r="D2577" s="1">
        <v>2200</v>
      </c>
      <c r="E2577" s="9">
        <v>1.3060139805445601</v>
      </c>
      <c r="F2577" s="1">
        <v>2873.23075719803</v>
      </c>
      <c r="G2577" s="9">
        <v>1.3156594775705901</v>
      </c>
      <c r="H2577" s="1">
        <v>3780.1932769549098</v>
      </c>
      <c r="I2577" s="9">
        <v>2</v>
      </c>
      <c r="J2577" s="1">
        <v>7560.3865539098297</v>
      </c>
      <c r="K2577" s="1">
        <v>32998</v>
      </c>
      <c r="L2577" s="10">
        <v>0.81359252188543996</v>
      </c>
      <c r="M2577" s="1">
        <v>40558.386553909797</v>
      </c>
      <c r="N2577" s="1">
        <v>32998</v>
      </c>
      <c r="O2577" s="10">
        <v>0.81359252188543996</v>
      </c>
      <c r="P2577" s="1">
        <v>40558.386553909797</v>
      </c>
      <c r="Q2577" s="9">
        <v>1.4285714285714299</v>
      </c>
      <c r="R2577" s="9">
        <v>3.8284429374295001</v>
      </c>
      <c r="S2577" s="9">
        <v>3.80037546587105</v>
      </c>
      <c r="T2577" s="9"/>
      <c r="U2577" s="1">
        <f t="shared" si="160"/>
        <v>2200</v>
      </c>
      <c r="V2577" s="1">
        <f t="shared" si="161"/>
        <v>673.23075719803001</v>
      </c>
      <c r="W2577" s="1">
        <f t="shared" si="162"/>
        <v>906.96251975687983</v>
      </c>
      <c r="X2577" s="1">
        <f t="shared" si="163"/>
        <v>3780.1932769549198</v>
      </c>
    </row>
    <row r="2578" spans="1:24" hidden="1" x14ac:dyDescent="0.3">
      <c r="A2578" t="s">
        <v>22</v>
      </c>
      <c r="B2578" t="s">
        <v>30</v>
      </c>
      <c r="C2578">
        <v>1966</v>
      </c>
      <c r="D2578" s="1">
        <v>32400</v>
      </c>
      <c r="E2578" s="9">
        <v>1.0618751870007399</v>
      </c>
      <c r="F2578" s="1">
        <v>34404.756058824001</v>
      </c>
      <c r="G2578" s="9">
        <v>1.3156594775705901</v>
      </c>
      <c r="H2578" s="1">
        <v>45264.9433822961</v>
      </c>
      <c r="I2578" s="9">
        <v>2</v>
      </c>
      <c r="J2578" s="1">
        <v>90529.886764592302</v>
      </c>
      <c r="K2578" s="1">
        <v>52628</v>
      </c>
      <c r="L2578" s="10">
        <v>0.367622079295855</v>
      </c>
      <c r="M2578" s="1">
        <v>143157.886764592</v>
      </c>
      <c r="N2578" s="1">
        <v>52628</v>
      </c>
      <c r="O2578" s="10">
        <v>0.367622079295855</v>
      </c>
      <c r="P2578" s="1">
        <v>143157.886764592</v>
      </c>
      <c r="Q2578" s="9">
        <v>1.4285714285714299</v>
      </c>
      <c r="R2578" s="9">
        <v>4.7086513191088502</v>
      </c>
      <c r="S2578" s="9">
        <v>3.80037546587105</v>
      </c>
      <c r="T2578" s="9"/>
      <c r="U2578" s="1">
        <f t="shared" si="160"/>
        <v>32400</v>
      </c>
      <c r="V2578" s="1">
        <f t="shared" si="161"/>
        <v>2004.7560588240012</v>
      </c>
      <c r="W2578" s="1">
        <f t="shared" si="162"/>
        <v>10860.187323472099</v>
      </c>
      <c r="X2578" s="1">
        <f t="shared" si="163"/>
        <v>45264.943382296202</v>
      </c>
    </row>
    <row r="2579" spans="1:24" hidden="1" x14ac:dyDescent="0.3">
      <c r="A2579" t="s">
        <v>22</v>
      </c>
      <c r="B2579" t="s">
        <v>30</v>
      </c>
      <c r="C2579">
        <v>1967</v>
      </c>
      <c r="D2579" s="1">
        <v>12850</v>
      </c>
      <c r="E2579" s="9">
        <v>1.0021004362606101</v>
      </c>
      <c r="F2579" s="1">
        <v>12876.9906059489</v>
      </c>
      <c r="G2579" s="9">
        <v>1.3156594775705901</v>
      </c>
      <c r="H2579" s="1">
        <v>16941.7347333041</v>
      </c>
      <c r="I2579" s="9">
        <v>2</v>
      </c>
      <c r="J2579" s="1">
        <v>33883.4694666082</v>
      </c>
      <c r="K2579" s="1">
        <v>31777</v>
      </c>
      <c r="L2579" s="10">
        <v>0.48395937857496202</v>
      </c>
      <c r="M2579" s="1">
        <v>65660.469466608207</v>
      </c>
      <c r="N2579" s="1">
        <v>31777</v>
      </c>
      <c r="O2579" s="10">
        <v>0.48395937857496202</v>
      </c>
      <c r="P2579" s="1">
        <v>65660.469466608207</v>
      </c>
      <c r="Q2579" s="9">
        <v>1.4285714285714299</v>
      </c>
      <c r="R2579" s="9">
        <v>4.9895198316226201</v>
      </c>
      <c r="S2579" s="9">
        <v>3.80037546587105</v>
      </c>
      <c r="T2579" s="9"/>
      <c r="U2579" s="1">
        <f t="shared" si="160"/>
        <v>12850</v>
      </c>
      <c r="V2579" s="1">
        <f t="shared" si="161"/>
        <v>26.990605948900338</v>
      </c>
      <c r="W2579" s="1">
        <f t="shared" si="162"/>
        <v>4064.7441273551995</v>
      </c>
      <c r="X2579" s="1">
        <f t="shared" si="163"/>
        <v>16941.7347333041</v>
      </c>
    </row>
    <row r="2580" spans="1:24" hidden="1" x14ac:dyDescent="0.3">
      <c r="A2580" t="s">
        <v>22</v>
      </c>
      <c r="B2580" t="s">
        <v>30</v>
      </c>
      <c r="C2580">
        <v>1968</v>
      </c>
      <c r="D2580" s="1">
        <v>7900</v>
      </c>
      <c r="E2580" s="9">
        <v>1.0021004362606101</v>
      </c>
      <c r="F2580" s="1">
        <v>7916.5934464588299</v>
      </c>
      <c r="G2580" s="9">
        <v>1.3156594775705901</v>
      </c>
      <c r="H2580" s="1">
        <v>10415.541197906799</v>
      </c>
      <c r="I2580" s="9">
        <v>2</v>
      </c>
      <c r="J2580" s="1">
        <v>20831.082395813599</v>
      </c>
      <c r="K2580" s="1">
        <v>34240</v>
      </c>
      <c r="L2580" s="10">
        <v>0.62174191082546904</v>
      </c>
      <c r="M2580" s="1">
        <v>55071.082395813602</v>
      </c>
      <c r="N2580" s="1">
        <v>34240</v>
      </c>
      <c r="O2580" s="10">
        <v>0.62174191082546904</v>
      </c>
      <c r="P2580" s="1">
        <v>55071.082395813602</v>
      </c>
      <c r="Q2580" s="9">
        <v>1.4285714285714299</v>
      </c>
      <c r="R2580" s="9">
        <v>4.9895198316226201</v>
      </c>
      <c r="S2580" s="9">
        <v>3.80037546587105</v>
      </c>
      <c r="T2580" s="9"/>
      <c r="U2580" s="1">
        <f t="shared" si="160"/>
        <v>7900</v>
      </c>
      <c r="V2580" s="1">
        <f t="shared" si="161"/>
        <v>16.593446458829931</v>
      </c>
      <c r="W2580" s="1">
        <f t="shared" si="162"/>
        <v>2498.9477514479695</v>
      </c>
      <c r="X2580" s="1">
        <f t="shared" si="163"/>
        <v>10415.541197906799</v>
      </c>
    </row>
    <row r="2581" spans="1:24" hidden="1" x14ac:dyDescent="0.3">
      <c r="A2581" t="s">
        <v>22</v>
      </c>
      <c r="B2581" t="s">
        <v>30</v>
      </c>
      <c r="C2581">
        <v>1969</v>
      </c>
      <c r="D2581" s="1">
        <v>5600</v>
      </c>
      <c r="E2581" s="9">
        <v>1.0021004362606101</v>
      </c>
      <c r="F2581" s="1">
        <v>5611.7624430594196</v>
      </c>
      <c r="G2581" s="9">
        <v>1.3156594775705901</v>
      </c>
      <c r="H2581" s="1">
        <v>7383.1684440858398</v>
      </c>
      <c r="I2581" s="9">
        <v>2</v>
      </c>
      <c r="J2581" s="1">
        <v>14766.3368881717</v>
      </c>
      <c r="K2581" s="1">
        <v>9023</v>
      </c>
      <c r="L2581" s="10">
        <v>0.379287579238341</v>
      </c>
      <c r="M2581" s="1">
        <v>23789.3368881717</v>
      </c>
      <c r="N2581" s="1">
        <v>9023</v>
      </c>
      <c r="O2581" s="10">
        <v>0.379287579238341</v>
      </c>
      <c r="P2581" s="1">
        <v>23789.3368881717</v>
      </c>
      <c r="Q2581" s="9">
        <v>1.4285714285714299</v>
      </c>
      <c r="R2581" s="9">
        <v>4.9895198316226201</v>
      </c>
      <c r="S2581" s="9">
        <v>3.80037546587105</v>
      </c>
      <c r="T2581" s="9"/>
      <c r="U2581" s="1">
        <f t="shared" si="160"/>
        <v>5600</v>
      </c>
      <c r="V2581" s="1">
        <f t="shared" si="161"/>
        <v>11.762443059419638</v>
      </c>
      <c r="W2581" s="1">
        <f t="shared" si="162"/>
        <v>1771.4060010264202</v>
      </c>
      <c r="X2581" s="1">
        <f t="shared" si="163"/>
        <v>7383.1684440858598</v>
      </c>
    </row>
    <row r="2582" spans="1:24" hidden="1" x14ac:dyDescent="0.3">
      <c r="A2582" t="s">
        <v>22</v>
      </c>
      <c r="B2582" t="s">
        <v>30</v>
      </c>
      <c r="C2582">
        <v>1970</v>
      </c>
      <c r="D2582" s="1">
        <v>7850</v>
      </c>
      <c r="E2582" s="9">
        <v>1.0021004362606101</v>
      </c>
      <c r="F2582" s="1">
        <v>7866.4884246457996</v>
      </c>
      <c r="G2582" s="9">
        <v>1.3156594775705901</v>
      </c>
      <c r="H2582" s="1">
        <v>10349.620051084599</v>
      </c>
      <c r="I2582" s="9">
        <v>2</v>
      </c>
      <c r="J2582" s="1">
        <v>20699.240102169199</v>
      </c>
      <c r="K2582" s="1">
        <v>59166</v>
      </c>
      <c r="L2582" s="10">
        <v>0.74082291525462995</v>
      </c>
      <c r="M2582" s="1">
        <v>79865.240102169206</v>
      </c>
      <c r="N2582" s="1">
        <v>59166</v>
      </c>
      <c r="O2582" s="10">
        <v>0.74082291525462995</v>
      </c>
      <c r="P2582" s="1">
        <v>79865.240102169206</v>
      </c>
      <c r="Q2582" s="9">
        <v>1.4285714285714299</v>
      </c>
      <c r="R2582" s="9">
        <v>4.9895198316226201</v>
      </c>
      <c r="S2582" s="9">
        <v>3.80037546587105</v>
      </c>
      <c r="T2582" s="9"/>
      <c r="U2582" s="1">
        <f t="shared" si="160"/>
        <v>7850</v>
      </c>
      <c r="V2582" s="1">
        <f t="shared" si="161"/>
        <v>16.488424645799569</v>
      </c>
      <c r="W2582" s="1">
        <f t="shared" si="162"/>
        <v>2483.1316264387997</v>
      </c>
      <c r="X2582" s="1">
        <f t="shared" si="163"/>
        <v>10349.620051084599</v>
      </c>
    </row>
    <row r="2583" spans="1:24" hidden="1" x14ac:dyDescent="0.3">
      <c r="A2583" t="s">
        <v>22</v>
      </c>
      <c r="B2583" t="s">
        <v>30</v>
      </c>
      <c r="C2583">
        <v>1971</v>
      </c>
      <c r="D2583" s="1">
        <v>9700</v>
      </c>
      <c r="E2583" s="9">
        <v>1.0021004362606101</v>
      </c>
      <c r="F2583" s="1">
        <v>9720.3742317279302</v>
      </c>
      <c r="G2583" s="9">
        <v>1.3156594775705901</v>
      </c>
      <c r="H2583" s="1">
        <v>12788.7024835058</v>
      </c>
      <c r="I2583" s="9">
        <v>2</v>
      </c>
      <c r="J2583" s="1">
        <v>25577.404967011698</v>
      </c>
      <c r="K2583" s="1">
        <v>28450</v>
      </c>
      <c r="L2583" s="10">
        <v>0.52658461048371896</v>
      </c>
      <c r="M2583" s="1">
        <v>54027.4049670116</v>
      </c>
      <c r="N2583" s="1">
        <v>28450</v>
      </c>
      <c r="O2583" s="10">
        <v>0.52658461048371896</v>
      </c>
      <c r="P2583" s="1">
        <v>54027.4049670116</v>
      </c>
      <c r="Q2583" s="9">
        <v>1.4285714285714299</v>
      </c>
      <c r="R2583" s="9">
        <v>4.9895198316226201</v>
      </c>
      <c r="S2583" s="9">
        <v>3.80037546587105</v>
      </c>
      <c r="T2583" s="9"/>
      <c r="U2583" s="1">
        <f t="shared" si="160"/>
        <v>9700</v>
      </c>
      <c r="V2583" s="1">
        <f t="shared" si="161"/>
        <v>20.374231727930237</v>
      </c>
      <c r="W2583" s="1">
        <f t="shared" si="162"/>
        <v>3068.3282517778698</v>
      </c>
      <c r="X2583" s="1">
        <f t="shared" si="163"/>
        <v>12788.702483505898</v>
      </c>
    </row>
    <row r="2584" spans="1:24" hidden="1" x14ac:dyDescent="0.3">
      <c r="A2584" t="s">
        <v>22</v>
      </c>
      <c r="B2584" t="s">
        <v>30</v>
      </c>
      <c r="C2584">
        <v>1972</v>
      </c>
      <c r="D2584" s="1">
        <v>7400</v>
      </c>
      <c r="E2584" s="9">
        <v>1.0021004362606101</v>
      </c>
      <c r="F2584" s="1">
        <v>7415.5432283285199</v>
      </c>
      <c r="G2584" s="9">
        <v>1.3156594775705901</v>
      </c>
      <c r="H2584" s="1">
        <v>9756.3297296848596</v>
      </c>
      <c r="I2584" s="9">
        <v>2</v>
      </c>
      <c r="J2584" s="1">
        <v>19512.659459369701</v>
      </c>
      <c r="K2584" s="1">
        <v>69010</v>
      </c>
      <c r="L2584" s="10">
        <v>0.77957440977780801</v>
      </c>
      <c r="M2584" s="1">
        <v>88522.659459369694</v>
      </c>
      <c r="N2584" s="1">
        <v>69010</v>
      </c>
      <c r="O2584" s="10">
        <v>0.77957440977780801</v>
      </c>
      <c r="P2584" s="1">
        <v>88522.659459369694</v>
      </c>
      <c r="Q2584" s="9">
        <v>1.4285714285714299</v>
      </c>
      <c r="R2584" s="9">
        <v>4.9895198316226201</v>
      </c>
      <c r="S2584" s="9">
        <v>3.80037546587105</v>
      </c>
      <c r="T2584" s="9"/>
      <c r="U2584" s="1">
        <f t="shared" si="160"/>
        <v>7400</v>
      </c>
      <c r="V2584" s="1">
        <f t="shared" si="161"/>
        <v>15.543228328519945</v>
      </c>
      <c r="W2584" s="1">
        <f t="shared" si="162"/>
        <v>2340.7865013563396</v>
      </c>
      <c r="X2584" s="1">
        <f t="shared" si="163"/>
        <v>9756.3297296848414</v>
      </c>
    </row>
    <row r="2585" spans="1:24" hidden="1" x14ac:dyDescent="0.3">
      <c r="A2585" t="s">
        <v>22</v>
      </c>
      <c r="B2585" t="s">
        <v>30</v>
      </c>
      <c r="C2585">
        <v>1973</v>
      </c>
      <c r="D2585" s="1">
        <v>10000</v>
      </c>
      <c r="E2585" s="9">
        <v>1.0021004362606101</v>
      </c>
      <c r="F2585" s="1">
        <v>10021.0043626061</v>
      </c>
      <c r="G2585" s="9">
        <v>1.3156594775705901</v>
      </c>
      <c r="H2585" s="1">
        <v>13184.229364438999</v>
      </c>
      <c r="I2585" s="9">
        <v>2</v>
      </c>
      <c r="J2585" s="1">
        <v>26368.458728877999</v>
      </c>
      <c r="K2585" s="1">
        <v>42481</v>
      </c>
      <c r="L2585" s="10">
        <v>0.61701283908833304</v>
      </c>
      <c r="M2585" s="1">
        <v>68849.458728878002</v>
      </c>
      <c r="N2585" s="1">
        <v>42481</v>
      </c>
      <c r="O2585" s="10">
        <v>0.61701283908833304</v>
      </c>
      <c r="P2585" s="1">
        <v>68849.458728878002</v>
      </c>
      <c r="Q2585" s="9">
        <v>1.4285714285714299</v>
      </c>
      <c r="R2585" s="9">
        <v>4.9895198316226201</v>
      </c>
      <c r="S2585" s="9">
        <v>3.80037546587105</v>
      </c>
      <c r="T2585" s="9"/>
      <c r="U2585" s="1">
        <f t="shared" si="160"/>
        <v>10000</v>
      </c>
      <c r="V2585" s="1">
        <f t="shared" si="161"/>
        <v>21.004362606099676</v>
      </c>
      <c r="W2585" s="1">
        <f t="shared" si="162"/>
        <v>3163.2250018328996</v>
      </c>
      <c r="X2585" s="1">
        <f t="shared" si="163"/>
        <v>13184.229364438999</v>
      </c>
    </row>
    <row r="2586" spans="1:24" hidden="1" x14ac:dyDescent="0.3">
      <c r="A2586" t="s">
        <v>22</v>
      </c>
      <c r="B2586" t="s">
        <v>30</v>
      </c>
      <c r="C2586">
        <v>1974</v>
      </c>
      <c r="D2586" s="1">
        <v>4920</v>
      </c>
      <c r="E2586" s="9">
        <v>1.0021004362606101</v>
      </c>
      <c r="F2586" s="1">
        <v>4930.3341464022096</v>
      </c>
      <c r="G2586" s="9">
        <v>1.3156594775705901</v>
      </c>
      <c r="H2586" s="1">
        <v>6486.6408473039901</v>
      </c>
      <c r="I2586" s="9">
        <v>2</v>
      </c>
      <c r="J2586" s="1">
        <v>12973.281694608</v>
      </c>
      <c r="K2586" s="1">
        <v>72483</v>
      </c>
      <c r="L2586" s="10">
        <v>0.84818808591543804</v>
      </c>
      <c r="M2586" s="1">
        <v>85456.281694607998</v>
      </c>
      <c r="N2586" s="1">
        <v>72483</v>
      </c>
      <c r="O2586" s="10">
        <v>0.84818808591543804</v>
      </c>
      <c r="P2586" s="1">
        <v>85456.281694607998</v>
      </c>
      <c r="Q2586" s="9">
        <v>1.4285714285714299</v>
      </c>
      <c r="R2586" s="9">
        <v>4.9895198316226201</v>
      </c>
      <c r="S2586" s="9">
        <v>3.80037546587105</v>
      </c>
      <c r="T2586" s="9"/>
      <c r="U2586" s="1">
        <f t="shared" si="160"/>
        <v>4920</v>
      </c>
      <c r="V2586" s="1">
        <f t="shared" si="161"/>
        <v>10.334146402209626</v>
      </c>
      <c r="W2586" s="1">
        <f t="shared" si="162"/>
        <v>1556.3067009017805</v>
      </c>
      <c r="X2586" s="1">
        <f t="shared" si="163"/>
        <v>6486.6408473040101</v>
      </c>
    </row>
    <row r="2587" spans="1:24" hidden="1" x14ac:dyDescent="0.3">
      <c r="A2587" t="s">
        <v>22</v>
      </c>
      <c r="B2587" t="s">
        <v>30</v>
      </c>
      <c r="C2587">
        <v>1975</v>
      </c>
      <c r="D2587" s="1">
        <v>3800</v>
      </c>
      <c r="E2587" s="9">
        <v>1.7630683009004799</v>
      </c>
      <c r="F2587" s="1">
        <v>6699.6595434218098</v>
      </c>
      <c r="G2587" s="9">
        <v>1.3156594775705901</v>
      </c>
      <c r="H2587" s="1">
        <v>8814.4705747991793</v>
      </c>
      <c r="I2587" s="9">
        <v>2</v>
      </c>
      <c r="J2587" s="1">
        <v>17628.941149598399</v>
      </c>
      <c r="K2587" s="1">
        <v>34316</v>
      </c>
      <c r="L2587" s="10">
        <v>0.66062255997503105</v>
      </c>
      <c r="M2587" s="1">
        <v>51944.941149598402</v>
      </c>
      <c r="N2587" s="1">
        <v>34316</v>
      </c>
      <c r="O2587" s="10">
        <v>0.66062255997503105</v>
      </c>
      <c r="P2587" s="1">
        <v>51944.941149598402</v>
      </c>
      <c r="Q2587" s="9">
        <v>1.4285714285714299</v>
      </c>
      <c r="R2587" s="9">
        <v>2.83596500342402</v>
      </c>
      <c r="S2587" s="9">
        <v>3.80037546587105</v>
      </c>
      <c r="T2587" s="9"/>
      <c r="U2587" s="1">
        <f t="shared" si="160"/>
        <v>3800</v>
      </c>
      <c r="V2587" s="1">
        <f t="shared" si="161"/>
        <v>2899.6595434218098</v>
      </c>
      <c r="W2587" s="1">
        <f t="shared" si="162"/>
        <v>2114.8110313773695</v>
      </c>
      <c r="X2587" s="1">
        <f t="shared" si="163"/>
        <v>8814.4705747992193</v>
      </c>
    </row>
    <row r="2588" spans="1:24" hidden="1" x14ac:dyDescent="0.3">
      <c r="A2588" t="s">
        <v>22</v>
      </c>
      <c r="B2588" t="s">
        <v>30</v>
      </c>
      <c r="C2588">
        <v>1976</v>
      </c>
      <c r="D2588" s="1">
        <v>2600</v>
      </c>
      <c r="E2588" s="9">
        <v>1.62038183987451</v>
      </c>
      <c r="F2588" s="1">
        <v>4212.9927836737197</v>
      </c>
      <c r="G2588" s="9">
        <v>1.3156594775705901</v>
      </c>
      <c r="H2588" s="1">
        <v>5542.8638847768498</v>
      </c>
      <c r="I2588" s="9">
        <v>2</v>
      </c>
      <c r="J2588" s="1">
        <v>11085.7277695537</v>
      </c>
      <c r="K2588" s="1">
        <v>55034</v>
      </c>
      <c r="L2588" s="10">
        <v>0.83233857513463105</v>
      </c>
      <c r="M2588" s="1">
        <v>66119.727769553705</v>
      </c>
      <c r="N2588" s="1">
        <v>55034</v>
      </c>
      <c r="O2588" s="10">
        <v>0.83233857513463105</v>
      </c>
      <c r="P2588" s="1">
        <v>66119.727769553705</v>
      </c>
      <c r="Q2588" s="9">
        <v>1.4285714285714299</v>
      </c>
      <c r="R2588" s="9">
        <v>3.0856924441878602</v>
      </c>
      <c r="S2588" s="9">
        <v>3.80037546587105</v>
      </c>
      <c r="T2588" s="9"/>
      <c r="U2588" s="1">
        <f t="shared" si="160"/>
        <v>2600</v>
      </c>
      <c r="V2588" s="1">
        <f t="shared" si="161"/>
        <v>1612.9927836737197</v>
      </c>
      <c r="W2588" s="1">
        <f t="shared" si="162"/>
        <v>1329.8711011031301</v>
      </c>
      <c r="X2588" s="1">
        <f t="shared" si="163"/>
        <v>5542.8638847768498</v>
      </c>
    </row>
    <row r="2589" spans="1:24" hidden="1" x14ac:dyDescent="0.3">
      <c r="A2589" t="s">
        <v>22</v>
      </c>
      <c r="B2589" t="s">
        <v>30</v>
      </c>
      <c r="C2589">
        <v>1977</v>
      </c>
      <c r="D2589" s="1">
        <v>4925</v>
      </c>
      <c r="E2589" s="9">
        <v>1.0618751870007399</v>
      </c>
      <c r="F2589" s="1">
        <v>5229.7352959786504</v>
      </c>
      <c r="G2589" s="9">
        <v>1.3156594775705901</v>
      </c>
      <c r="H2589" s="1">
        <v>6880.5508073397696</v>
      </c>
      <c r="I2589" s="9">
        <v>2</v>
      </c>
      <c r="J2589" s="1">
        <v>13761.101614679499</v>
      </c>
      <c r="K2589" s="1">
        <v>44554</v>
      </c>
      <c r="L2589" s="10">
        <v>0.76402164733233602</v>
      </c>
      <c r="M2589" s="1">
        <v>58315.101614679501</v>
      </c>
      <c r="N2589" s="1">
        <v>44554</v>
      </c>
      <c r="O2589" s="10">
        <v>0.76402164733233602</v>
      </c>
      <c r="P2589" s="1">
        <v>58315.101614679501</v>
      </c>
      <c r="Q2589" s="9">
        <v>1.4285714285714299</v>
      </c>
      <c r="R2589" s="9">
        <v>4.7086513191088502</v>
      </c>
      <c r="S2589" s="9">
        <v>3.80037546587105</v>
      </c>
      <c r="T2589" s="9"/>
      <c r="U2589" s="1">
        <f t="shared" si="160"/>
        <v>4925</v>
      </c>
      <c r="V2589" s="1">
        <f t="shared" si="161"/>
        <v>304.73529597865036</v>
      </c>
      <c r="W2589" s="1">
        <f t="shared" si="162"/>
        <v>1650.8155113611192</v>
      </c>
      <c r="X2589" s="1">
        <f t="shared" si="163"/>
        <v>6880.5508073397295</v>
      </c>
    </row>
    <row r="2590" spans="1:24" hidden="1" x14ac:dyDescent="0.3">
      <c r="A2590" t="s">
        <v>22</v>
      </c>
      <c r="B2590" t="s">
        <v>30</v>
      </c>
      <c r="C2590">
        <v>1978</v>
      </c>
      <c r="D2590" s="1">
        <v>5525</v>
      </c>
      <c r="E2590" s="9">
        <v>1.0618751870007399</v>
      </c>
      <c r="F2590" s="1">
        <v>5866.8604081791</v>
      </c>
      <c r="G2590" s="9">
        <v>1.3156594775705901</v>
      </c>
      <c r="H2590" s="1">
        <v>7718.7904996045099</v>
      </c>
      <c r="I2590" s="9">
        <v>2</v>
      </c>
      <c r="J2590" s="1">
        <v>15437.580999209</v>
      </c>
      <c r="K2590" s="1">
        <v>34673</v>
      </c>
      <c r="L2590" s="10">
        <v>0.69192971441594897</v>
      </c>
      <c r="M2590" s="1">
        <v>50110.580999209</v>
      </c>
      <c r="N2590" s="1">
        <v>34673</v>
      </c>
      <c r="O2590" s="10">
        <v>0.69192971441594897</v>
      </c>
      <c r="P2590" s="1">
        <v>50110.580999209</v>
      </c>
      <c r="Q2590" s="9">
        <v>1.4285714285714299</v>
      </c>
      <c r="R2590" s="9">
        <v>4.7086513191088502</v>
      </c>
      <c r="S2590" s="9">
        <v>3.80037546587105</v>
      </c>
      <c r="T2590" s="9"/>
      <c r="U2590" s="1">
        <f t="shared" si="160"/>
        <v>5525</v>
      </c>
      <c r="V2590" s="1">
        <f t="shared" si="161"/>
        <v>341.86040817909998</v>
      </c>
      <c r="W2590" s="1">
        <f t="shared" si="162"/>
        <v>1851.93009142541</v>
      </c>
      <c r="X2590" s="1">
        <f t="shared" si="163"/>
        <v>7718.7904996044899</v>
      </c>
    </row>
    <row r="2591" spans="1:24" hidden="1" x14ac:dyDescent="0.3">
      <c r="A2591" t="s">
        <v>22</v>
      </c>
      <c r="B2591" t="s">
        <v>30</v>
      </c>
      <c r="C2591">
        <v>1979</v>
      </c>
      <c r="D2591" s="1">
        <v>5350</v>
      </c>
      <c r="E2591" s="9">
        <v>1.0618751870007399</v>
      </c>
      <c r="F2591" s="1">
        <v>5681.0322504539699</v>
      </c>
      <c r="G2591" s="9">
        <v>1.3156594775705901</v>
      </c>
      <c r="H2591" s="1">
        <v>7474.30392269396</v>
      </c>
      <c r="I2591" s="9">
        <v>2</v>
      </c>
      <c r="J2591" s="1">
        <v>14948.6078453879</v>
      </c>
      <c r="K2591" s="1">
        <v>77407</v>
      </c>
      <c r="L2591" s="10">
        <v>0.838140767040229</v>
      </c>
      <c r="M2591" s="1">
        <v>92355.607845387902</v>
      </c>
      <c r="N2591" s="1">
        <v>77407</v>
      </c>
      <c r="O2591" s="10">
        <v>0.838140767040229</v>
      </c>
      <c r="P2591" s="1">
        <v>92355.607845387902</v>
      </c>
      <c r="Q2591" s="9">
        <v>1.4285714285714299</v>
      </c>
      <c r="R2591" s="9">
        <v>4.7086513191088502</v>
      </c>
      <c r="S2591" s="9">
        <v>3.80037546587105</v>
      </c>
      <c r="T2591" s="9"/>
      <c r="U2591" s="1">
        <f t="shared" si="160"/>
        <v>5350</v>
      </c>
      <c r="V2591" s="1">
        <f t="shared" si="161"/>
        <v>331.03225045396994</v>
      </c>
      <c r="W2591" s="1">
        <f t="shared" si="162"/>
        <v>1793.27167223999</v>
      </c>
      <c r="X2591" s="1">
        <f t="shared" si="163"/>
        <v>7474.30392269394</v>
      </c>
    </row>
    <row r="2592" spans="1:24" hidden="1" x14ac:dyDescent="0.3">
      <c r="A2592" t="s">
        <v>22</v>
      </c>
      <c r="B2592" t="s">
        <v>30</v>
      </c>
      <c r="C2592">
        <v>1980</v>
      </c>
      <c r="D2592" s="1">
        <v>2874</v>
      </c>
      <c r="E2592" s="9">
        <v>1.12134679497059</v>
      </c>
      <c r="F2592" s="1">
        <v>3222.7506887454701</v>
      </c>
      <c r="G2592" s="9">
        <v>1.3156594775705901</v>
      </c>
      <c r="H2592" s="1">
        <v>4240.0424874951404</v>
      </c>
      <c r="I2592" s="9">
        <v>2</v>
      </c>
      <c r="J2592" s="1">
        <v>8480.08497499027</v>
      </c>
      <c r="K2592" s="1">
        <v>61406</v>
      </c>
      <c r="L2592" s="10">
        <v>0.87865846286818095</v>
      </c>
      <c r="M2592" s="1">
        <v>69886.084974990299</v>
      </c>
      <c r="N2592" s="1">
        <v>61406</v>
      </c>
      <c r="O2592" s="10">
        <v>0.87865846286818095</v>
      </c>
      <c r="P2592" s="1">
        <v>69886.084974990299</v>
      </c>
      <c r="Q2592" s="9">
        <v>1.4285714285714299</v>
      </c>
      <c r="R2592" s="9">
        <v>4.4589238783450096</v>
      </c>
      <c r="S2592" s="9">
        <v>3.80037546587105</v>
      </c>
      <c r="T2592" s="9"/>
      <c r="U2592" s="1">
        <f t="shared" si="160"/>
        <v>2874</v>
      </c>
      <c r="V2592" s="1">
        <f t="shared" si="161"/>
        <v>348.75068874547014</v>
      </c>
      <c r="W2592" s="1">
        <f t="shared" si="162"/>
        <v>1017.2917987496703</v>
      </c>
      <c r="X2592" s="1">
        <f t="shared" si="163"/>
        <v>4240.0424874951295</v>
      </c>
    </row>
    <row r="2593" spans="1:24" hidden="1" x14ac:dyDescent="0.3">
      <c r="A2593" t="s">
        <v>22</v>
      </c>
      <c r="B2593" t="s">
        <v>30</v>
      </c>
      <c r="C2593">
        <v>1981</v>
      </c>
      <c r="D2593" s="1">
        <v>2860</v>
      </c>
      <c r="E2593" s="9">
        <v>1.12134679497059</v>
      </c>
      <c r="F2593" s="1">
        <v>3207.0518336158798</v>
      </c>
      <c r="G2593" s="9">
        <v>1.3156594775705901</v>
      </c>
      <c r="H2593" s="1">
        <v>4219.38813995688</v>
      </c>
      <c r="I2593" s="9">
        <v>2</v>
      </c>
      <c r="J2593" s="1">
        <v>8438.7762799137708</v>
      </c>
      <c r="K2593" s="1">
        <v>114894</v>
      </c>
      <c r="L2593" s="10">
        <v>0.93157718058043804</v>
      </c>
      <c r="M2593" s="1">
        <v>123332.776279914</v>
      </c>
      <c r="N2593" s="1">
        <v>114894</v>
      </c>
      <c r="O2593" s="10">
        <v>0.93157718058043804</v>
      </c>
      <c r="P2593" s="1">
        <v>123332.776279914</v>
      </c>
      <c r="Q2593" s="9">
        <v>1.4285714285714299</v>
      </c>
      <c r="R2593" s="9">
        <v>4.4589238783450096</v>
      </c>
      <c r="S2593" s="9">
        <v>3.80037546587105</v>
      </c>
      <c r="T2593" s="9"/>
      <c r="U2593" s="1">
        <f t="shared" si="160"/>
        <v>2860</v>
      </c>
      <c r="V2593" s="1">
        <f t="shared" si="161"/>
        <v>347.05183361587979</v>
      </c>
      <c r="W2593" s="1">
        <f t="shared" si="162"/>
        <v>1012.3363063410002</v>
      </c>
      <c r="X2593" s="1">
        <f t="shared" si="163"/>
        <v>4219.3881399568909</v>
      </c>
    </row>
    <row r="2594" spans="1:24" hidden="1" x14ac:dyDescent="0.3">
      <c r="A2594" t="s">
        <v>22</v>
      </c>
      <c r="B2594" t="s">
        <v>30</v>
      </c>
      <c r="C2594">
        <v>1982</v>
      </c>
      <c r="D2594" s="1">
        <v>3925</v>
      </c>
      <c r="E2594" s="9">
        <v>1.1163259835086901</v>
      </c>
      <c r="F2594" s="1">
        <v>4381.5794852715999</v>
      </c>
      <c r="G2594" s="9">
        <v>1.3156594775705901</v>
      </c>
      <c r="H2594" s="1">
        <v>5764.6665765264697</v>
      </c>
      <c r="I2594" s="9">
        <v>2</v>
      </c>
      <c r="J2594" s="1">
        <v>11529.333153052899</v>
      </c>
      <c r="K2594" s="1">
        <v>141867</v>
      </c>
      <c r="L2594" s="10">
        <v>0.92483957786950899</v>
      </c>
      <c r="M2594" s="1">
        <v>153396.33315305301</v>
      </c>
      <c r="N2594" s="1">
        <v>141867</v>
      </c>
      <c r="O2594" s="10">
        <v>0.92483957786950899</v>
      </c>
      <c r="P2594" s="1">
        <v>153396.33315305301</v>
      </c>
      <c r="Q2594" s="9">
        <v>1.4285714285714299</v>
      </c>
      <c r="R2594" s="9">
        <v>4.4789784291185804</v>
      </c>
      <c r="S2594" s="9">
        <v>3.80037546587105</v>
      </c>
      <c r="T2594" s="9"/>
      <c r="U2594" s="1">
        <f t="shared" si="160"/>
        <v>3925</v>
      </c>
      <c r="V2594" s="1">
        <f t="shared" si="161"/>
        <v>456.57948527159988</v>
      </c>
      <c r="W2594" s="1">
        <f t="shared" si="162"/>
        <v>1383.0870912548698</v>
      </c>
      <c r="X2594" s="1">
        <f t="shared" si="163"/>
        <v>5764.6665765264297</v>
      </c>
    </row>
    <row r="2595" spans="1:24" hidden="1" x14ac:dyDescent="0.3">
      <c r="A2595" t="s">
        <v>22</v>
      </c>
      <c r="B2595" t="s">
        <v>30</v>
      </c>
      <c r="C2595">
        <v>1983</v>
      </c>
      <c r="D2595" s="1">
        <v>2301</v>
      </c>
      <c r="E2595" s="9">
        <v>1.17932005949497</v>
      </c>
      <c r="F2595" s="1">
        <v>2713.61545689793</v>
      </c>
      <c r="G2595" s="9">
        <v>1.3156594775705901</v>
      </c>
      <c r="H2595" s="1">
        <v>3570.1938943498099</v>
      </c>
      <c r="I2595" s="9">
        <v>2</v>
      </c>
      <c r="J2595" s="1">
        <v>7140.3877886996297</v>
      </c>
      <c r="K2595" s="1">
        <v>16039</v>
      </c>
      <c r="L2595" s="10">
        <v>0.69195097585016097</v>
      </c>
      <c r="M2595" s="1">
        <v>23179.387788699602</v>
      </c>
      <c r="N2595" s="1">
        <v>16039</v>
      </c>
      <c r="O2595" s="10">
        <v>0.69195097585016097</v>
      </c>
      <c r="P2595" s="1">
        <v>23179.387788699602</v>
      </c>
      <c r="Q2595" s="9">
        <v>1.4285714285714299</v>
      </c>
      <c r="R2595" s="9">
        <v>4.2397311567321196</v>
      </c>
      <c r="S2595" s="9">
        <v>3.80037546587105</v>
      </c>
      <c r="T2595" s="9"/>
      <c r="U2595" s="1">
        <f t="shared" si="160"/>
        <v>2301</v>
      </c>
      <c r="V2595" s="1">
        <f t="shared" si="161"/>
        <v>412.61545689793002</v>
      </c>
      <c r="W2595" s="1">
        <f t="shared" si="162"/>
        <v>856.57843745187984</v>
      </c>
      <c r="X2595" s="1">
        <f t="shared" si="163"/>
        <v>3570.1938943498199</v>
      </c>
    </row>
    <row r="2596" spans="1:24" hidden="1" x14ac:dyDescent="0.3">
      <c r="A2596" t="s">
        <v>22</v>
      </c>
      <c r="B2596" t="s">
        <v>30</v>
      </c>
      <c r="C2596">
        <v>1984</v>
      </c>
      <c r="D2596" s="1">
        <v>2480</v>
      </c>
      <c r="E2596" s="9">
        <v>1.0618751870007399</v>
      </c>
      <c r="F2596" s="1">
        <v>2633.4504637618402</v>
      </c>
      <c r="G2596" s="9">
        <v>1.3156594775705901</v>
      </c>
      <c r="H2596" s="1">
        <v>3464.7240613609401</v>
      </c>
      <c r="I2596" s="9">
        <v>2</v>
      </c>
      <c r="J2596" s="1">
        <v>6929.4481227218803</v>
      </c>
      <c r="K2596" s="1">
        <v>16642</v>
      </c>
      <c r="L2596" s="10">
        <v>0.706023656813763</v>
      </c>
      <c r="M2596" s="1">
        <v>23571.4481227219</v>
      </c>
      <c r="N2596" s="1">
        <v>16642</v>
      </c>
      <c r="O2596" s="10">
        <v>0.706023656813763</v>
      </c>
      <c r="P2596" s="1">
        <v>23571.4481227219</v>
      </c>
      <c r="Q2596" s="9">
        <v>1.4285714285714299</v>
      </c>
      <c r="R2596" s="9">
        <v>4.7086513191088502</v>
      </c>
      <c r="S2596" s="9">
        <v>3.80037546587105</v>
      </c>
      <c r="T2596" s="9"/>
      <c r="U2596" s="1">
        <f t="shared" si="160"/>
        <v>2480</v>
      </c>
      <c r="V2596" s="1">
        <f t="shared" si="161"/>
        <v>153.45046376184018</v>
      </c>
      <c r="W2596" s="1">
        <f t="shared" si="162"/>
        <v>831.27359759909996</v>
      </c>
      <c r="X2596" s="1">
        <f t="shared" si="163"/>
        <v>3464.7240613609401</v>
      </c>
    </row>
    <row r="2597" spans="1:24" hidden="1" x14ac:dyDescent="0.3">
      <c r="A2597" t="s">
        <v>22</v>
      </c>
      <c r="B2597" t="s">
        <v>30</v>
      </c>
      <c r="C2597">
        <v>1985</v>
      </c>
      <c r="D2597" s="1">
        <v>4975</v>
      </c>
      <c r="E2597" s="9">
        <v>1</v>
      </c>
      <c r="F2597" s="1">
        <v>4975</v>
      </c>
      <c r="G2597" s="9">
        <v>1.3156594775705901</v>
      </c>
      <c r="H2597" s="1">
        <v>6545.4059009137</v>
      </c>
      <c r="I2597" s="9">
        <v>2</v>
      </c>
      <c r="J2597" s="1">
        <v>13090.8118018274</v>
      </c>
      <c r="K2597" s="1">
        <v>12700</v>
      </c>
      <c r="L2597" s="10">
        <v>0.49242342961457902</v>
      </c>
      <c r="M2597" s="1">
        <v>25790.8118018274</v>
      </c>
      <c r="N2597" s="1">
        <v>12700</v>
      </c>
      <c r="O2597" s="10">
        <v>0.49242342961457902</v>
      </c>
      <c r="P2597" s="1">
        <v>25790.8118018274</v>
      </c>
      <c r="Q2597" s="9">
        <v>1.4285714285714299</v>
      </c>
      <c r="R2597" s="9">
        <v>5</v>
      </c>
      <c r="S2597" s="9">
        <v>3.80037546587105</v>
      </c>
      <c r="T2597" s="9"/>
      <c r="U2597" s="1">
        <f t="shared" si="160"/>
        <v>4975</v>
      </c>
      <c r="V2597" s="1">
        <f t="shared" si="161"/>
        <v>0</v>
      </c>
      <c r="W2597" s="1">
        <f t="shared" si="162"/>
        <v>1570.4059009137</v>
      </c>
      <c r="X2597" s="1">
        <f t="shared" si="163"/>
        <v>6545.4059009137</v>
      </c>
    </row>
    <row r="2598" spans="1:24" hidden="1" x14ac:dyDescent="0.3">
      <c r="A2598" t="s">
        <v>22</v>
      </c>
      <c r="B2598" t="s">
        <v>30</v>
      </c>
      <c r="C2598">
        <v>1986</v>
      </c>
      <c r="D2598" s="1">
        <v>3044</v>
      </c>
      <c r="E2598" s="9">
        <v>1.05951699232339</v>
      </c>
      <c r="F2598" s="1">
        <v>3225.1697246323902</v>
      </c>
      <c r="G2598" s="9">
        <v>1.3156594775705901</v>
      </c>
      <c r="H2598" s="1">
        <v>4243.2251149863396</v>
      </c>
      <c r="I2598" s="9">
        <v>2</v>
      </c>
      <c r="J2598" s="1">
        <v>8486.4502299726901</v>
      </c>
      <c r="K2598" s="1">
        <v>26276</v>
      </c>
      <c r="L2598" s="10">
        <v>0.75587307068891396</v>
      </c>
      <c r="M2598" s="1">
        <v>34762.450229972703</v>
      </c>
      <c r="N2598" s="1">
        <v>26276</v>
      </c>
      <c r="O2598" s="10">
        <v>0.75587307068891396</v>
      </c>
      <c r="P2598" s="1">
        <v>34762.450229972703</v>
      </c>
      <c r="Q2598" s="9">
        <v>1.4285714285714299</v>
      </c>
      <c r="R2598" s="9">
        <v>4.71913148748623</v>
      </c>
      <c r="S2598" s="9">
        <v>3.80037546587105</v>
      </c>
      <c r="T2598" s="9"/>
      <c r="U2598" s="1">
        <f t="shared" si="160"/>
        <v>3044</v>
      </c>
      <c r="V2598" s="1">
        <f t="shared" si="161"/>
        <v>181.16972463239017</v>
      </c>
      <c r="W2598" s="1">
        <f t="shared" si="162"/>
        <v>1018.0553903539494</v>
      </c>
      <c r="X2598" s="1">
        <f t="shared" si="163"/>
        <v>4243.2251149863505</v>
      </c>
    </row>
    <row r="2599" spans="1:24" hidden="1" x14ac:dyDescent="0.3">
      <c r="A2599" t="s">
        <v>22</v>
      </c>
      <c r="B2599" t="s">
        <v>30</v>
      </c>
      <c r="C2599">
        <v>1987</v>
      </c>
      <c r="D2599" s="1">
        <v>2928</v>
      </c>
      <c r="E2599" s="9">
        <v>1</v>
      </c>
      <c r="F2599" s="1">
        <v>2928</v>
      </c>
      <c r="G2599" s="9">
        <v>1.3156594775705901</v>
      </c>
      <c r="H2599" s="1">
        <v>3852.2509503267001</v>
      </c>
      <c r="I2599" s="9">
        <v>2</v>
      </c>
      <c r="J2599" s="1">
        <v>7704.5019006533903</v>
      </c>
      <c r="K2599" s="1">
        <v>24069</v>
      </c>
      <c r="L2599" s="10">
        <v>0.75751801218691095</v>
      </c>
      <c r="M2599" s="1">
        <v>31773.501900653398</v>
      </c>
      <c r="N2599" s="1">
        <v>24069</v>
      </c>
      <c r="O2599" s="10">
        <v>0.75751801218691095</v>
      </c>
      <c r="P2599" s="1">
        <v>31773.501900653398</v>
      </c>
      <c r="Q2599" s="9">
        <v>1.4285714285714299</v>
      </c>
      <c r="R2599" s="9">
        <v>5</v>
      </c>
      <c r="S2599" s="9">
        <v>3.80037546587105</v>
      </c>
      <c r="T2599" s="9"/>
      <c r="U2599" s="1">
        <f t="shared" si="160"/>
        <v>2928</v>
      </c>
      <c r="V2599" s="1">
        <f t="shared" si="161"/>
        <v>0</v>
      </c>
      <c r="W2599" s="1">
        <f t="shared" si="162"/>
        <v>924.25095032670015</v>
      </c>
      <c r="X2599" s="1">
        <f t="shared" si="163"/>
        <v>3852.2509503266901</v>
      </c>
    </row>
    <row r="2600" spans="1:24" hidden="1" x14ac:dyDescent="0.3">
      <c r="A2600" t="s">
        <v>22</v>
      </c>
      <c r="B2600" t="s">
        <v>30</v>
      </c>
      <c r="C2600">
        <v>1988</v>
      </c>
      <c r="D2600" s="1">
        <v>6606</v>
      </c>
      <c r="E2600" s="9">
        <v>1</v>
      </c>
      <c r="F2600" s="1">
        <v>6606</v>
      </c>
      <c r="G2600" s="9">
        <v>1.3156594775705901</v>
      </c>
      <c r="H2600" s="1">
        <v>8691.2465088313402</v>
      </c>
      <c r="I2600" s="9">
        <v>2</v>
      </c>
      <c r="J2600" s="1">
        <v>17382.493017662699</v>
      </c>
      <c r="K2600" s="1">
        <v>2329</v>
      </c>
      <c r="L2600" s="10">
        <v>0.118154418740025</v>
      </c>
      <c r="M2600" s="1">
        <v>19711.493017662699</v>
      </c>
      <c r="N2600" s="1">
        <v>2329</v>
      </c>
      <c r="O2600" s="10">
        <v>0.118154418740025</v>
      </c>
      <c r="P2600" s="1">
        <v>19711.493017662699</v>
      </c>
      <c r="Q2600" s="9">
        <v>1.4285714285714299</v>
      </c>
      <c r="R2600" s="9">
        <v>5</v>
      </c>
      <c r="S2600" s="9">
        <v>3.80037546587105</v>
      </c>
      <c r="T2600" s="9"/>
      <c r="U2600" s="1">
        <f t="shared" si="160"/>
        <v>6606</v>
      </c>
      <c r="V2600" s="1">
        <f t="shared" si="161"/>
        <v>0</v>
      </c>
      <c r="W2600" s="1">
        <f t="shared" si="162"/>
        <v>2085.2465088313402</v>
      </c>
      <c r="X2600" s="1">
        <f t="shared" si="163"/>
        <v>8691.2465088313584</v>
      </c>
    </row>
    <row r="2601" spans="1:24" hidden="1" x14ac:dyDescent="0.3">
      <c r="A2601" t="s">
        <v>22</v>
      </c>
      <c r="B2601" t="s">
        <v>30</v>
      </c>
      <c r="C2601">
        <v>1989</v>
      </c>
      <c r="D2601" s="1">
        <v>5207</v>
      </c>
      <c r="E2601" s="9">
        <v>1.05951699232339</v>
      </c>
      <c r="F2601" s="1">
        <v>5516.9049790278696</v>
      </c>
      <c r="G2601" s="9">
        <v>1.3156594775705901</v>
      </c>
      <c r="H2601" s="1">
        <v>7258.3683225144196</v>
      </c>
      <c r="I2601" s="9">
        <v>2</v>
      </c>
      <c r="J2601" s="1">
        <v>14516.736645028799</v>
      </c>
      <c r="K2601" s="1">
        <v>7655</v>
      </c>
      <c r="L2601" s="10">
        <v>0.34525937785375699</v>
      </c>
      <c r="M2601" s="1">
        <v>22171.736645028799</v>
      </c>
      <c r="N2601" s="1">
        <v>7655</v>
      </c>
      <c r="O2601" s="10">
        <v>0.34525937785375699</v>
      </c>
      <c r="P2601" s="1">
        <v>22171.736645028799</v>
      </c>
      <c r="Q2601" s="9">
        <v>1.4285714285714299</v>
      </c>
      <c r="R2601" s="9">
        <v>4.71913148748623</v>
      </c>
      <c r="S2601" s="9">
        <v>3.80037546587105</v>
      </c>
      <c r="T2601" s="9"/>
      <c r="U2601" s="1">
        <f t="shared" si="160"/>
        <v>5207</v>
      </c>
      <c r="V2601" s="1">
        <f t="shared" si="161"/>
        <v>309.90497902786956</v>
      </c>
      <c r="W2601" s="1">
        <f t="shared" si="162"/>
        <v>1741.46334348655</v>
      </c>
      <c r="X2601" s="1">
        <f t="shared" si="163"/>
        <v>7258.3683225143795</v>
      </c>
    </row>
    <row r="2602" spans="1:24" hidden="1" x14ac:dyDescent="0.3">
      <c r="A2602" t="s">
        <v>22</v>
      </c>
      <c r="B2602" t="s">
        <v>30</v>
      </c>
      <c r="C2602">
        <v>1990</v>
      </c>
      <c r="D2602" s="1">
        <v>2044</v>
      </c>
      <c r="E2602" s="9">
        <v>1.13804014810083</v>
      </c>
      <c r="F2602" s="1">
        <v>2326.1540627180998</v>
      </c>
      <c r="G2602" s="9">
        <v>1.3156594775705901</v>
      </c>
      <c r="H2602" s="1">
        <v>3060.4266389044101</v>
      </c>
      <c r="I2602" s="9">
        <v>2</v>
      </c>
      <c r="J2602" s="1">
        <v>6120.8532778088202</v>
      </c>
      <c r="K2602" s="1">
        <v>15226</v>
      </c>
      <c r="L2602" s="10">
        <v>0.71326671907321504</v>
      </c>
      <c r="M2602" s="1">
        <v>21346.853277808801</v>
      </c>
      <c r="N2602" s="1">
        <v>15226</v>
      </c>
      <c r="O2602" s="10">
        <v>0.71326671907321504</v>
      </c>
      <c r="P2602" s="1">
        <v>21346.853277808801</v>
      </c>
      <c r="Q2602" s="9">
        <v>1.4285714285714299</v>
      </c>
      <c r="R2602" s="9">
        <v>4.3935181094832503</v>
      </c>
      <c r="S2602" s="9">
        <v>3.80037546587105</v>
      </c>
      <c r="T2602" s="9"/>
      <c r="U2602" s="1">
        <f t="shared" si="160"/>
        <v>2044</v>
      </c>
      <c r="V2602" s="1">
        <f t="shared" si="161"/>
        <v>282.15406271809979</v>
      </c>
      <c r="W2602" s="1">
        <f t="shared" si="162"/>
        <v>734.27257618631029</v>
      </c>
      <c r="X2602" s="1">
        <f t="shared" si="163"/>
        <v>3060.4266389044101</v>
      </c>
    </row>
    <row r="2603" spans="1:24" hidden="1" x14ac:dyDescent="0.3">
      <c r="A2603" t="s">
        <v>22</v>
      </c>
      <c r="B2603" t="s">
        <v>30</v>
      </c>
      <c r="C2603">
        <v>1991</v>
      </c>
      <c r="D2603" s="1">
        <v>2291</v>
      </c>
      <c r="E2603" s="9">
        <v>1.0592046593048501</v>
      </c>
      <c r="F2603" s="1">
        <v>2426.6378744674098</v>
      </c>
      <c r="G2603" s="9">
        <v>1.3156594775705901</v>
      </c>
      <c r="H2603" s="1">
        <v>3192.6291181748002</v>
      </c>
      <c r="I2603" s="9">
        <v>2</v>
      </c>
      <c r="J2603" s="1">
        <v>6385.2582363496003</v>
      </c>
      <c r="K2603" s="1">
        <v>15339</v>
      </c>
      <c r="L2603" s="10">
        <v>0.70607704222252199</v>
      </c>
      <c r="M2603" s="1">
        <v>21724.2582363496</v>
      </c>
      <c r="N2603" s="1">
        <v>15339</v>
      </c>
      <c r="O2603" s="10">
        <v>0.70607704222252199</v>
      </c>
      <c r="P2603" s="1">
        <v>21724.2582363496</v>
      </c>
      <c r="Q2603" s="9">
        <v>1.4285714285714299</v>
      </c>
      <c r="R2603" s="9">
        <v>4.72052304158243</v>
      </c>
      <c r="S2603" s="9">
        <v>3.80037546587105</v>
      </c>
      <c r="T2603" s="9"/>
      <c r="U2603" s="1">
        <f t="shared" si="160"/>
        <v>2291</v>
      </c>
      <c r="V2603" s="1">
        <f t="shared" si="161"/>
        <v>135.6378744674098</v>
      </c>
      <c r="W2603" s="1">
        <f t="shared" si="162"/>
        <v>765.99124370739037</v>
      </c>
      <c r="X2603" s="1">
        <f t="shared" si="163"/>
        <v>3192.6291181748002</v>
      </c>
    </row>
    <row r="2604" spans="1:24" hidden="1" x14ac:dyDescent="0.3">
      <c r="A2604" t="s">
        <v>22</v>
      </c>
      <c r="B2604" t="s">
        <v>30</v>
      </c>
      <c r="C2604">
        <v>1992</v>
      </c>
      <c r="D2604" s="1">
        <v>1429</v>
      </c>
      <c r="E2604" s="9">
        <v>1.4156654428805799</v>
      </c>
      <c r="F2604" s="1">
        <v>2022.98591787635</v>
      </c>
      <c r="G2604" s="9">
        <v>1.3156594775705901</v>
      </c>
      <c r="H2604" s="1">
        <v>2661.56059584587</v>
      </c>
      <c r="I2604" s="9">
        <v>2</v>
      </c>
      <c r="J2604" s="1">
        <v>5323.12119169173</v>
      </c>
      <c r="K2604" s="1">
        <v>5967</v>
      </c>
      <c r="L2604" s="10">
        <v>0.52851514157270896</v>
      </c>
      <c r="M2604" s="1">
        <v>11290.1211916917</v>
      </c>
      <c r="N2604" s="1">
        <v>5967</v>
      </c>
      <c r="O2604" s="10">
        <v>0.52851514157270896</v>
      </c>
      <c r="P2604" s="1">
        <v>11290.1211916917</v>
      </c>
      <c r="Q2604" s="9">
        <v>1.4285714285714299</v>
      </c>
      <c r="R2604" s="9">
        <v>3.5319079272190499</v>
      </c>
      <c r="S2604" s="9">
        <v>3.80037546587105</v>
      </c>
      <c r="T2604" s="9"/>
      <c r="U2604" s="1">
        <f t="shared" si="160"/>
        <v>1429</v>
      </c>
      <c r="V2604" s="1">
        <f t="shared" si="161"/>
        <v>593.98591787634996</v>
      </c>
      <c r="W2604" s="1">
        <f t="shared" si="162"/>
        <v>638.57467796952005</v>
      </c>
      <c r="X2604" s="1">
        <f t="shared" si="163"/>
        <v>2661.56059584586</v>
      </c>
    </row>
    <row r="2605" spans="1:24" hidden="1" x14ac:dyDescent="0.3">
      <c r="A2605" t="s">
        <v>22</v>
      </c>
      <c r="B2605" t="s">
        <v>30</v>
      </c>
      <c r="C2605">
        <v>1993</v>
      </c>
      <c r="D2605" s="1">
        <v>1504</v>
      </c>
      <c r="E2605" s="9">
        <v>1.46964292533893</v>
      </c>
      <c r="F2605" s="1">
        <v>2210.3429597097602</v>
      </c>
      <c r="G2605" s="9">
        <v>1.3156594775705901</v>
      </c>
      <c r="H2605" s="1">
        <v>2908.0586636235798</v>
      </c>
      <c r="I2605" s="9">
        <v>2</v>
      </c>
      <c r="J2605" s="1">
        <v>5816.1173272471597</v>
      </c>
      <c r="K2605" s="1">
        <v>6240</v>
      </c>
      <c r="L2605" s="10">
        <v>0.51757956816639705</v>
      </c>
      <c r="M2605" s="1">
        <v>12056.117327247201</v>
      </c>
      <c r="N2605" s="1">
        <v>6240</v>
      </c>
      <c r="O2605" s="10">
        <v>0.51757956816639705</v>
      </c>
      <c r="P2605" s="1">
        <v>12056.117327247201</v>
      </c>
      <c r="Q2605" s="9">
        <v>1.4285714285714299</v>
      </c>
      <c r="R2605" s="9">
        <v>3.4021869624193801</v>
      </c>
      <c r="S2605" s="9">
        <v>3.80037546587105</v>
      </c>
      <c r="T2605" s="9"/>
      <c r="U2605" s="1">
        <f t="shared" si="160"/>
        <v>1504</v>
      </c>
      <c r="V2605" s="1">
        <f t="shared" si="161"/>
        <v>706.34295970976018</v>
      </c>
      <c r="W2605" s="1">
        <f t="shared" si="162"/>
        <v>697.71570391381965</v>
      </c>
      <c r="X2605" s="1">
        <f t="shared" si="163"/>
        <v>2908.0586636235798</v>
      </c>
    </row>
    <row r="2606" spans="1:24" hidden="1" x14ac:dyDescent="0.3">
      <c r="A2606" t="s">
        <v>22</v>
      </c>
      <c r="B2606" t="s">
        <v>30</v>
      </c>
      <c r="C2606">
        <v>1994</v>
      </c>
      <c r="D2606" s="1">
        <v>759</v>
      </c>
      <c r="E2606" s="9">
        <v>4.44053910595186</v>
      </c>
      <c r="F2606" s="1">
        <v>3370.3691814174599</v>
      </c>
      <c r="G2606" s="9">
        <v>1.3156594775705901</v>
      </c>
      <c r="H2606" s="1">
        <v>4434.2581564437196</v>
      </c>
      <c r="I2606" s="9">
        <v>2</v>
      </c>
      <c r="J2606" s="1">
        <v>8868.5163128874501</v>
      </c>
      <c r="K2606" s="1">
        <v>13385</v>
      </c>
      <c r="L2606" s="10">
        <v>0.60147797821274995</v>
      </c>
      <c r="M2606" s="1">
        <v>22253.516312887401</v>
      </c>
      <c r="N2606" s="1">
        <v>13385</v>
      </c>
      <c r="O2606" s="10">
        <v>0.60147797821274995</v>
      </c>
      <c r="P2606" s="1">
        <v>22253.516312887401</v>
      </c>
      <c r="Q2606" s="9">
        <v>1.4285714285714299</v>
      </c>
      <c r="R2606" s="9">
        <v>1.1259894082000701</v>
      </c>
      <c r="S2606" s="9">
        <v>3.80037546587105</v>
      </c>
      <c r="T2606" s="9"/>
      <c r="U2606" s="1">
        <f t="shared" si="160"/>
        <v>759</v>
      </c>
      <c r="V2606" s="1">
        <f t="shared" si="161"/>
        <v>2611.3691814174599</v>
      </c>
      <c r="W2606" s="1">
        <f t="shared" si="162"/>
        <v>1063.8889750262597</v>
      </c>
      <c r="X2606" s="1">
        <f t="shared" si="163"/>
        <v>4434.2581564437305</v>
      </c>
    </row>
    <row r="2607" spans="1:24" hidden="1" x14ac:dyDescent="0.3">
      <c r="A2607" t="s">
        <v>22</v>
      </c>
      <c r="B2607" t="s">
        <v>30</v>
      </c>
      <c r="C2607">
        <v>1995</v>
      </c>
      <c r="D2607" s="1">
        <v>115</v>
      </c>
      <c r="E2607" s="9">
        <v>8.2442692488966998</v>
      </c>
      <c r="F2607" s="1">
        <v>948.09096362312005</v>
      </c>
      <c r="G2607" s="9">
        <v>1.3156594775705901</v>
      </c>
      <c r="H2607" s="1">
        <v>1247.3648618897901</v>
      </c>
      <c r="I2607" s="9">
        <v>2</v>
      </c>
      <c r="J2607" s="1">
        <v>2494.7297237795901</v>
      </c>
      <c r="K2607" s="1">
        <v>1749</v>
      </c>
      <c r="L2607" s="10">
        <v>0.41213746252489702</v>
      </c>
      <c r="M2607" s="1">
        <v>4243.7297237795901</v>
      </c>
      <c r="N2607" s="1">
        <v>1749</v>
      </c>
      <c r="O2607" s="10">
        <v>0.41213746252489702</v>
      </c>
      <c r="P2607" s="1">
        <v>4243.7297237795901</v>
      </c>
      <c r="Q2607" s="9">
        <v>1.4285714285714299</v>
      </c>
      <c r="R2607" s="9">
        <v>0.60648189051675305</v>
      </c>
      <c r="S2607" s="9">
        <v>3.80037546587105</v>
      </c>
      <c r="T2607" s="9"/>
      <c r="U2607" s="1">
        <f t="shared" si="160"/>
        <v>115</v>
      </c>
      <c r="V2607" s="1">
        <f t="shared" si="161"/>
        <v>833.09096362312005</v>
      </c>
      <c r="W2607" s="1">
        <f t="shared" si="162"/>
        <v>299.27389826667002</v>
      </c>
      <c r="X2607" s="1">
        <f t="shared" si="163"/>
        <v>1247.3648618898001</v>
      </c>
    </row>
    <row r="2608" spans="1:24" hidden="1" x14ac:dyDescent="0.3">
      <c r="A2608" t="s">
        <v>22</v>
      </c>
      <c r="B2608" t="s">
        <v>30</v>
      </c>
      <c r="C2608">
        <v>1996</v>
      </c>
      <c r="D2608" s="1">
        <v>2525</v>
      </c>
      <c r="E2608" s="9">
        <v>1.7405223023274701</v>
      </c>
      <c r="F2608" s="1">
        <v>4394.8188133768699</v>
      </c>
      <c r="G2608" s="9">
        <v>1.3156594775705901</v>
      </c>
      <c r="H2608" s="1">
        <v>5782.0850240248301</v>
      </c>
      <c r="I2608" s="9">
        <v>2</v>
      </c>
      <c r="J2608" s="1">
        <v>11564.1700480497</v>
      </c>
      <c r="K2608" s="1">
        <v>530</v>
      </c>
      <c r="L2608" s="10">
        <v>4.3822767324614299E-2</v>
      </c>
      <c r="M2608" s="1">
        <v>12094.1700480497</v>
      </c>
      <c r="N2608" s="1">
        <v>530</v>
      </c>
      <c r="O2608" s="10">
        <v>4.3822767324614299E-2</v>
      </c>
      <c r="P2608" s="1">
        <v>12094.1700480497</v>
      </c>
      <c r="Q2608" s="9">
        <v>1.4285714285714299</v>
      </c>
      <c r="R2608" s="9">
        <v>2.8727009089822402</v>
      </c>
      <c r="S2608" s="9">
        <v>3.80037546587105</v>
      </c>
      <c r="T2608" s="9"/>
      <c r="U2608" s="1">
        <f t="shared" si="160"/>
        <v>2525</v>
      </c>
      <c r="V2608" s="1">
        <f t="shared" si="161"/>
        <v>1869.8188133768699</v>
      </c>
      <c r="W2608" s="1">
        <f t="shared" si="162"/>
        <v>1387.2662106479602</v>
      </c>
      <c r="X2608" s="1">
        <f t="shared" si="163"/>
        <v>5782.0850240248701</v>
      </c>
    </row>
    <row r="2609" spans="1:24" hidden="1" x14ac:dyDescent="0.3">
      <c r="A2609" t="s">
        <v>22</v>
      </c>
      <c r="B2609" t="s">
        <v>30</v>
      </c>
      <c r="C2609">
        <v>1997</v>
      </c>
      <c r="D2609" s="1">
        <v>2850</v>
      </c>
      <c r="E2609" s="9">
        <v>1.4739660336599201</v>
      </c>
      <c r="F2609" s="1">
        <v>4200.80319593078</v>
      </c>
      <c r="G2609" s="9">
        <v>1.3156594775705901</v>
      </c>
      <c r="H2609" s="1">
        <v>5526.8265381351703</v>
      </c>
      <c r="I2609" s="9">
        <v>2</v>
      </c>
      <c r="J2609" s="1">
        <v>11053.653076270301</v>
      </c>
      <c r="K2609" s="1">
        <v>1169</v>
      </c>
      <c r="L2609" s="10">
        <v>9.5642082999930197E-2</v>
      </c>
      <c r="M2609" s="1">
        <v>12222.653076270301</v>
      </c>
      <c r="N2609" s="1">
        <v>1169</v>
      </c>
      <c r="O2609" s="10">
        <v>9.5642082999930197E-2</v>
      </c>
      <c r="P2609" s="1">
        <v>12222.653076270301</v>
      </c>
      <c r="Q2609" s="9">
        <v>1.4285714285714299</v>
      </c>
      <c r="R2609" s="9">
        <v>3.3922084266655599</v>
      </c>
      <c r="S2609" s="9">
        <v>3.80037546587105</v>
      </c>
      <c r="T2609" s="9"/>
      <c r="U2609" s="1">
        <f t="shared" si="160"/>
        <v>2850</v>
      </c>
      <c r="V2609" s="1">
        <f t="shared" si="161"/>
        <v>1350.80319593078</v>
      </c>
      <c r="W2609" s="1">
        <f t="shared" si="162"/>
        <v>1326.0233422043902</v>
      </c>
      <c r="X2609" s="1">
        <f t="shared" si="163"/>
        <v>5526.8265381351302</v>
      </c>
    </row>
    <row r="2610" spans="1:24" hidden="1" x14ac:dyDescent="0.3">
      <c r="A2610" t="s">
        <v>22</v>
      </c>
      <c r="B2610" t="s">
        <v>30</v>
      </c>
      <c r="C2610">
        <v>1998</v>
      </c>
      <c r="D2610" s="1">
        <v>2250</v>
      </c>
      <c r="E2610" s="9">
        <v>1.7405223023274701</v>
      </c>
      <c r="F2610" s="1">
        <v>3916.1751802368199</v>
      </c>
      <c r="G2610" s="9">
        <v>1.3156594775705901</v>
      </c>
      <c r="H2610" s="1">
        <v>5152.3529917053002</v>
      </c>
      <c r="I2610" s="9">
        <v>2</v>
      </c>
      <c r="J2610" s="1">
        <v>10304.7059834106</v>
      </c>
      <c r="K2610" s="1">
        <v>138</v>
      </c>
      <c r="L2610" s="10">
        <v>1.3214965567279999E-2</v>
      </c>
      <c r="M2610" s="1">
        <v>10442.7059834106</v>
      </c>
      <c r="N2610" s="1">
        <v>138</v>
      </c>
      <c r="O2610" s="10">
        <v>1.3214965567279999E-2</v>
      </c>
      <c r="P2610" s="1">
        <v>10442.7059834106</v>
      </c>
      <c r="Q2610" s="9">
        <v>1.4285714285714299</v>
      </c>
      <c r="R2610" s="9">
        <v>2.8727009089822402</v>
      </c>
      <c r="S2610" s="9">
        <v>3.80037546587105</v>
      </c>
      <c r="T2610" s="9"/>
      <c r="U2610" s="1">
        <f t="shared" si="160"/>
        <v>2250</v>
      </c>
      <c r="V2610" s="1">
        <f t="shared" si="161"/>
        <v>1666.1751802368199</v>
      </c>
      <c r="W2610" s="1">
        <f t="shared" si="162"/>
        <v>1236.1778114684803</v>
      </c>
      <c r="X2610" s="1">
        <f t="shared" si="163"/>
        <v>5152.3529917053002</v>
      </c>
    </row>
    <row r="2611" spans="1:24" hidden="1" x14ac:dyDescent="0.3">
      <c r="A2611" t="s">
        <v>22</v>
      </c>
      <c r="B2611" t="s">
        <v>30</v>
      </c>
      <c r="C2611">
        <v>1999</v>
      </c>
      <c r="D2611" s="1">
        <v>935</v>
      </c>
      <c r="E2611" s="9">
        <v>1.1545172535866199</v>
      </c>
      <c r="F2611" s="1">
        <v>1079.47363210349</v>
      </c>
      <c r="G2611" s="9">
        <v>1.3156594775705901</v>
      </c>
      <c r="H2611" s="1">
        <v>1420.21971486451</v>
      </c>
      <c r="I2611" s="9">
        <v>2</v>
      </c>
      <c r="J2611" s="1">
        <v>2840.43942972902</v>
      </c>
      <c r="K2611" s="1">
        <v>5248</v>
      </c>
      <c r="L2611" s="10">
        <v>0.64882726088187104</v>
      </c>
      <c r="M2611" s="1">
        <v>8088.43942972902</v>
      </c>
      <c r="N2611" s="1">
        <v>5248</v>
      </c>
      <c r="O2611" s="10">
        <v>0.64882726088187104</v>
      </c>
      <c r="P2611" s="1">
        <v>8088.43942972902</v>
      </c>
      <c r="Q2611" s="9">
        <v>1.4285714285714299</v>
      </c>
      <c r="R2611" s="9">
        <v>4.3308144460093603</v>
      </c>
      <c r="S2611" s="9">
        <v>3.80037546587105</v>
      </c>
      <c r="T2611" s="9"/>
      <c r="U2611" s="1">
        <f t="shared" si="160"/>
        <v>935</v>
      </c>
      <c r="V2611" s="1">
        <f t="shared" si="161"/>
        <v>144.47363210348999</v>
      </c>
      <c r="W2611" s="1">
        <f t="shared" si="162"/>
        <v>340.74608276102003</v>
      </c>
      <c r="X2611" s="1">
        <f t="shared" si="163"/>
        <v>1420.21971486451</v>
      </c>
    </row>
    <row r="2612" spans="1:24" hidden="1" x14ac:dyDescent="0.3">
      <c r="A2612" t="s">
        <v>22</v>
      </c>
      <c r="B2612" t="s">
        <v>30</v>
      </c>
      <c r="C2612">
        <v>2000</v>
      </c>
      <c r="D2612" s="1">
        <v>2600</v>
      </c>
      <c r="E2612" s="9">
        <v>2.7978370762698002</v>
      </c>
      <c r="F2612" s="1">
        <v>7274.3763983014896</v>
      </c>
      <c r="G2612" s="9">
        <v>1.3156594775705901</v>
      </c>
      <c r="H2612" s="1">
        <v>9570.6022518411992</v>
      </c>
      <c r="I2612" s="9">
        <v>2</v>
      </c>
      <c r="J2612" s="1">
        <v>19141.204503682398</v>
      </c>
      <c r="K2612" s="1">
        <v>18</v>
      </c>
      <c r="L2612" s="10">
        <v>9.3949620906966203E-4</v>
      </c>
      <c r="M2612" s="1">
        <v>19159.204503682398</v>
      </c>
      <c r="N2612" s="1">
        <v>18</v>
      </c>
      <c r="O2612" s="10">
        <v>9.3949620906966203E-4</v>
      </c>
      <c r="P2612" s="1">
        <v>19159.204503682398</v>
      </c>
      <c r="Q2612" s="9">
        <v>1.4285714285714299</v>
      </c>
      <c r="R2612" s="9">
        <v>1.78709476774331</v>
      </c>
      <c r="S2612" s="9">
        <v>3.80037546587105</v>
      </c>
      <c r="T2612" s="9"/>
      <c r="U2612" s="1">
        <f t="shared" si="160"/>
        <v>2600</v>
      </c>
      <c r="V2612" s="1">
        <f t="shared" si="161"/>
        <v>4674.3763983014896</v>
      </c>
      <c r="W2612" s="1">
        <f t="shared" si="162"/>
        <v>2296.2258535397095</v>
      </c>
      <c r="X2612" s="1">
        <f t="shared" si="163"/>
        <v>9570.6022518411992</v>
      </c>
    </row>
    <row r="2613" spans="1:24" hidden="1" x14ac:dyDescent="0.3">
      <c r="A2613" t="s">
        <v>22</v>
      </c>
      <c r="B2613" t="s">
        <v>30</v>
      </c>
      <c r="C2613">
        <v>2001</v>
      </c>
      <c r="D2613" s="1">
        <v>2202</v>
      </c>
      <c r="E2613" s="9">
        <v>1.30482073358963</v>
      </c>
      <c r="F2613" s="1">
        <v>2873.21525536436</v>
      </c>
      <c r="G2613" s="9">
        <v>1.3156594775705901</v>
      </c>
      <c r="H2613" s="1">
        <v>3780.1728818205402</v>
      </c>
      <c r="I2613" s="9">
        <v>2</v>
      </c>
      <c r="J2613" s="1">
        <v>7560.3457636410803</v>
      </c>
      <c r="K2613" s="1">
        <v>262</v>
      </c>
      <c r="L2613" s="10">
        <v>3.3493789192724999E-2</v>
      </c>
      <c r="M2613" s="1">
        <v>7822.3457636410803</v>
      </c>
      <c r="N2613" s="1">
        <v>262</v>
      </c>
      <c r="O2613" s="10">
        <v>3.3493789192724999E-2</v>
      </c>
      <c r="P2613" s="1">
        <v>7822.3457636410803</v>
      </c>
      <c r="Q2613" s="9">
        <v>1.4285714285714299</v>
      </c>
      <c r="R2613" s="9">
        <v>3.8319440144430699</v>
      </c>
      <c r="S2613" s="9">
        <v>3.80037546587105</v>
      </c>
      <c r="T2613" s="9"/>
      <c r="U2613" s="1">
        <f t="shared" si="160"/>
        <v>2202</v>
      </c>
      <c r="V2613" s="1">
        <f t="shared" si="161"/>
        <v>671.21525536436002</v>
      </c>
      <c r="W2613" s="1">
        <f t="shared" si="162"/>
        <v>906.95762645618015</v>
      </c>
      <c r="X2613" s="1">
        <f t="shared" si="163"/>
        <v>3780.1728818205402</v>
      </c>
    </row>
    <row r="2614" spans="1:24" hidden="1" x14ac:dyDescent="0.3">
      <c r="A2614" t="s">
        <v>22</v>
      </c>
      <c r="B2614" t="s">
        <v>30</v>
      </c>
      <c r="C2614">
        <v>2002</v>
      </c>
      <c r="D2614" s="1">
        <v>1400</v>
      </c>
      <c r="E2614" s="9">
        <v>2.7978370762698002</v>
      </c>
      <c r="F2614" s="1">
        <v>3916.9719067777301</v>
      </c>
      <c r="G2614" s="9">
        <v>1.3156594775705901</v>
      </c>
      <c r="H2614" s="1">
        <v>5153.4012125298696</v>
      </c>
      <c r="I2614" s="9">
        <v>2</v>
      </c>
      <c r="J2614" s="1">
        <v>10306.802425059701</v>
      </c>
      <c r="K2614" s="1">
        <v>202</v>
      </c>
      <c r="L2614" s="10">
        <v>1.9221980947924398E-2</v>
      </c>
      <c r="M2614" s="1">
        <v>10508.802425059701</v>
      </c>
      <c r="N2614" s="1">
        <v>202</v>
      </c>
      <c r="O2614" s="10">
        <v>1.9221980947924398E-2</v>
      </c>
      <c r="P2614" s="1">
        <v>10508.802425059701</v>
      </c>
      <c r="Q2614" s="9">
        <v>1.4285714285714299</v>
      </c>
      <c r="R2614" s="9">
        <v>1.78709476774331</v>
      </c>
      <c r="S2614" s="9">
        <v>3.80037546587105</v>
      </c>
      <c r="T2614" s="9"/>
      <c r="U2614" s="1">
        <f t="shared" si="160"/>
        <v>1400</v>
      </c>
      <c r="V2614" s="1">
        <f t="shared" si="161"/>
        <v>2516.9719067777301</v>
      </c>
      <c r="W2614" s="1">
        <f t="shared" si="162"/>
        <v>1236.4293057521395</v>
      </c>
      <c r="X2614" s="1">
        <f t="shared" si="163"/>
        <v>5153.4012125298314</v>
      </c>
    </row>
    <row r="2615" spans="1:24" hidden="1" x14ac:dyDescent="0.3">
      <c r="A2615" t="s">
        <v>22</v>
      </c>
      <c r="B2615" t="s">
        <v>30</v>
      </c>
      <c r="C2615">
        <v>2003</v>
      </c>
      <c r="D2615" s="1">
        <v>2000</v>
      </c>
      <c r="E2615" s="9">
        <v>2.5305401020618898</v>
      </c>
      <c r="F2615" s="1">
        <v>5061.0802041237703</v>
      </c>
      <c r="G2615" s="9">
        <v>1.3156594775705901</v>
      </c>
      <c r="H2615" s="1">
        <v>6658.6581373003501</v>
      </c>
      <c r="I2615" s="9">
        <v>2</v>
      </c>
      <c r="J2615" s="1">
        <v>13317.3162746007</v>
      </c>
      <c r="K2615" s="1">
        <v>811</v>
      </c>
      <c r="L2615" s="10">
        <v>5.7402452226949501E-2</v>
      </c>
      <c r="M2615" s="1">
        <v>14128.3162746007</v>
      </c>
      <c r="N2615" s="1">
        <v>811</v>
      </c>
      <c r="O2615" s="10">
        <v>5.7402452226949501E-2</v>
      </c>
      <c r="P2615" s="1">
        <v>14128.3162746007</v>
      </c>
      <c r="Q2615" s="9">
        <v>1.4285714285714299</v>
      </c>
      <c r="R2615" s="9">
        <v>1.9758627796200501</v>
      </c>
      <c r="S2615" s="9">
        <v>3.80037546587105</v>
      </c>
      <c r="T2615" s="9"/>
      <c r="U2615" s="1">
        <f t="shared" si="160"/>
        <v>2000</v>
      </c>
      <c r="V2615" s="1">
        <f t="shared" si="161"/>
        <v>3061.0802041237703</v>
      </c>
      <c r="W2615" s="1">
        <f t="shared" si="162"/>
        <v>1597.5779331765798</v>
      </c>
      <c r="X2615" s="1">
        <f t="shared" si="163"/>
        <v>6658.6581373003501</v>
      </c>
    </row>
    <row r="2616" spans="1:24" hidden="1" x14ac:dyDescent="0.3">
      <c r="A2616" t="s">
        <v>22</v>
      </c>
      <c r="B2616" t="s">
        <v>30</v>
      </c>
      <c r="C2616">
        <v>2004</v>
      </c>
      <c r="D2616" s="1">
        <v>4400</v>
      </c>
      <c r="E2616" s="9">
        <v>1.05463021243116</v>
      </c>
      <c r="F2616" s="1">
        <v>4640.3729346970904</v>
      </c>
      <c r="G2616" s="9">
        <v>1.3156594775705901</v>
      </c>
      <c r="H2616" s="1">
        <v>6105.1506309962897</v>
      </c>
      <c r="I2616" s="9">
        <v>2</v>
      </c>
      <c r="J2616" s="1">
        <v>12210.301261992599</v>
      </c>
      <c r="K2616" s="1">
        <v>2305</v>
      </c>
      <c r="L2616" s="10">
        <v>0.158797944210466</v>
      </c>
      <c r="M2616" s="1">
        <v>14515.301261992599</v>
      </c>
      <c r="N2616" s="1">
        <v>2305</v>
      </c>
      <c r="O2616" s="10">
        <v>0.158797944210466</v>
      </c>
      <c r="P2616" s="1">
        <v>14515.301261992599</v>
      </c>
      <c r="Q2616" s="9">
        <v>1.4285714285714299</v>
      </c>
      <c r="R2616" s="9">
        <v>4.7409982580281804</v>
      </c>
      <c r="S2616" s="9">
        <v>3.80037546587105</v>
      </c>
      <c r="T2616" s="9"/>
      <c r="U2616" s="1">
        <f t="shared" si="160"/>
        <v>4400</v>
      </c>
      <c r="V2616" s="1">
        <f t="shared" si="161"/>
        <v>240.37293469709039</v>
      </c>
      <c r="W2616" s="1">
        <f t="shared" si="162"/>
        <v>1464.7776962991993</v>
      </c>
      <c r="X2616" s="1">
        <f t="shared" si="163"/>
        <v>6105.1506309963097</v>
      </c>
    </row>
    <row r="2617" spans="1:24" hidden="1" x14ac:dyDescent="0.3">
      <c r="A2617" t="s">
        <v>22</v>
      </c>
      <c r="B2617" t="s">
        <v>30</v>
      </c>
      <c r="C2617">
        <v>2005</v>
      </c>
      <c r="D2617" s="1">
        <v>3010</v>
      </c>
      <c r="E2617" s="9">
        <v>1.0524999558329</v>
      </c>
      <c r="F2617" s="1">
        <v>3168.02486705704</v>
      </c>
      <c r="G2617" s="9">
        <v>1.3156594775705901</v>
      </c>
      <c r="H2617" s="1">
        <v>4168.0419415229098</v>
      </c>
      <c r="I2617" s="9">
        <v>2</v>
      </c>
      <c r="J2617" s="1">
        <v>8336.0838830458197</v>
      </c>
      <c r="K2617" s="1">
        <v>78</v>
      </c>
      <c r="L2617" s="10">
        <v>9.2701714273574192E-3</v>
      </c>
      <c r="M2617" s="1">
        <v>8414.0838830458197</v>
      </c>
      <c r="N2617" s="1">
        <v>78</v>
      </c>
      <c r="O2617" s="10">
        <v>9.2701714273574192E-3</v>
      </c>
      <c r="P2617" s="1">
        <v>8414.0838830458197</v>
      </c>
      <c r="Q2617" s="9">
        <v>1.4285714285714299</v>
      </c>
      <c r="R2617" s="9">
        <v>4.7505940235819004</v>
      </c>
      <c r="S2617" s="9">
        <v>3.80037546587105</v>
      </c>
      <c r="T2617" s="9"/>
      <c r="U2617" s="1">
        <f t="shared" si="160"/>
        <v>3010</v>
      </c>
      <c r="V2617" s="1">
        <f t="shared" si="161"/>
        <v>158.02486705703996</v>
      </c>
      <c r="W2617" s="1">
        <f t="shared" si="162"/>
        <v>1000.0170744658699</v>
      </c>
      <c r="X2617" s="1">
        <f t="shared" si="163"/>
        <v>4168.0419415229098</v>
      </c>
    </row>
    <row r="2618" spans="1:24" hidden="1" x14ac:dyDescent="0.3">
      <c r="A2618" t="s">
        <v>22</v>
      </c>
      <c r="B2618" t="s">
        <v>30</v>
      </c>
      <c r="C2618">
        <v>2006</v>
      </c>
      <c r="D2618" s="1">
        <v>5190</v>
      </c>
      <c r="E2618" s="9">
        <v>1</v>
      </c>
      <c r="F2618" s="1">
        <v>5190</v>
      </c>
      <c r="G2618" s="9">
        <v>1.3156594775705901</v>
      </c>
      <c r="H2618" s="1">
        <v>6828.2726885913798</v>
      </c>
      <c r="I2618" s="9">
        <v>2</v>
      </c>
      <c r="J2618" s="1">
        <v>13656.5453771828</v>
      </c>
      <c r="K2618" s="1">
        <v>14</v>
      </c>
      <c r="L2618" s="10">
        <v>1.02409959615562E-3</v>
      </c>
      <c r="M2618" s="1">
        <v>13670.5453771828</v>
      </c>
      <c r="N2618" s="1">
        <v>14</v>
      </c>
      <c r="O2618" s="10">
        <v>1.02409959615562E-3</v>
      </c>
      <c r="P2618" s="1">
        <v>13670.5453771828</v>
      </c>
      <c r="Q2618" s="9">
        <v>1.4285714285714299</v>
      </c>
      <c r="R2618" s="9">
        <v>5</v>
      </c>
      <c r="S2618" s="9">
        <v>3.80037546587105</v>
      </c>
      <c r="T2618" s="9"/>
      <c r="U2618" s="1">
        <f t="shared" si="160"/>
        <v>5190</v>
      </c>
      <c r="V2618" s="1">
        <f t="shared" si="161"/>
        <v>0</v>
      </c>
      <c r="W2618" s="1">
        <f t="shared" si="162"/>
        <v>1638.2726885913798</v>
      </c>
      <c r="X2618" s="1">
        <f t="shared" si="163"/>
        <v>6828.2726885914199</v>
      </c>
    </row>
    <row r="2619" spans="1:24" hidden="1" x14ac:dyDescent="0.3">
      <c r="A2619" t="s">
        <v>22</v>
      </c>
      <c r="B2619" t="s">
        <v>30</v>
      </c>
      <c r="C2619">
        <v>2007</v>
      </c>
      <c r="D2619" s="1">
        <v>3640</v>
      </c>
      <c r="E2619" s="9">
        <v>1.1545266281267501</v>
      </c>
      <c r="F2619" s="1">
        <v>4202.4769263813596</v>
      </c>
      <c r="G2619" s="9">
        <v>1.3156594775705901</v>
      </c>
      <c r="H2619" s="1">
        <v>5529.0285974653798</v>
      </c>
      <c r="I2619" s="9">
        <v>2</v>
      </c>
      <c r="J2619" s="1">
        <v>11058.0571949308</v>
      </c>
      <c r="K2619" s="1">
        <v>3</v>
      </c>
      <c r="L2619" s="10">
        <v>2.7122181425613603E-4</v>
      </c>
      <c r="M2619" s="1">
        <v>11061.0571949308</v>
      </c>
      <c r="N2619" s="1">
        <v>3</v>
      </c>
      <c r="O2619" s="10">
        <v>2.7122181425613603E-4</v>
      </c>
      <c r="P2619" s="1">
        <v>11061.0571949308</v>
      </c>
      <c r="Q2619" s="9">
        <v>1.4285714285714299</v>
      </c>
      <c r="R2619" s="9">
        <v>4.3307792806066701</v>
      </c>
      <c r="S2619" s="9">
        <v>3.80037546587105</v>
      </c>
      <c r="T2619" s="9"/>
      <c r="U2619" s="1">
        <f t="shared" si="160"/>
        <v>3640</v>
      </c>
      <c r="V2619" s="1">
        <f t="shared" si="161"/>
        <v>562.47692638135959</v>
      </c>
      <c r="W2619" s="1">
        <f t="shared" si="162"/>
        <v>1326.5516710840202</v>
      </c>
      <c r="X2619" s="1">
        <f t="shared" si="163"/>
        <v>5529.0285974654198</v>
      </c>
    </row>
    <row r="2620" spans="1:24" hidden="1" x14ac:dyDescent="0.3">
      <c r="A2620" t="s">
        <v>22</v>
      </c>
      <c r="B2620" t="s">
        <v>30</v>
      </c>
      <c r="C2620">
        <v>2008</v>
      </c>
      <c r="D2620" s="1">
        <v>4730</v>
      </c>
      <c r="E2620" s="9">
        <v>1.2911455197823101</v>
      </c>
      <c r="F2620" s="1">
        <v>6107.1183085703296</v>
      </c>
      <c r="G2620" s="9">
        <v>1.3156594775705901</v>
      </c>
      <c r="H2620" s="1">
        <v>8034.8880833154399</v>
      </c>
      <c r="I2620" s="9">
        <v>2</v>
      </c>
      <c r="J2620" s="1">
        <v>16069.7761666309</v>
      </c>
      <c r="K2620" s="1">
        <v>0</v>
      </c>
      <c r="L2620" s="10">
        <v>0</v>
      </c>
      <c r="M2620" s="1">
        <v>16069.7761666309</v>
      </c>
      <c r="N2620" s="1">
        <v>0</v>
      </c>
      <c r="O2620" s="10">
        <v>0</v>
      </c>
      <c r="P2620" s="1">
        <v>16069.7761666309</v>
      </c>
      <c r="Q2620" s="9">
        <v>1.4285714285714299</v>
      </c>
      <c r="R2620" s="9">
        <v>3.8725301860963</v>
      </c>
      <c r="S2620" s="9">
        <v>3.80037546587105</v>
      </c>
      <c r="T2620" s="9"/>
      <c r="U2620" s="1">
        <f t="shared" si="160"/>
        <v>4730</v>
      </c>
      <c r="V2620" s="1">
        <f t="shared" si="161"/>
        <v>1377.1183085703296</v>
      </c>
      <c r="W2620" s="1">
        <f t="shared" si="162"/>
        <v>1927.7697747451102</v>
      </c>
      <c r="X2620" s="1">
        <f t="shared" si="163"/>
        <v>8034.8880833154599</v>
      </c>
    </row>
    <row r="2621" spans="1:24" hidden="1" x14ac:dyDescent="0.3">
      <c r="A2621" t="s">
        <v>22</v>
      </c>
      <c r="B2621" t="s">
        <v>30</v>
      </c>
      <c r="C2621">
        <v>2009</v>
      </c>
      <c r="D2621" s="1">
        <v>5267</v>
      </c>
      <c r="E2621" s="9">
        <v>1.58617165179744</v>
      </c>
      <c r="F2621" s="1">
        <v>8354.3660900170908</v>
      </c>
      <c r="G2621" s="9">
        <v>1.3156594775705901</v>
      </c>
      <c r="H2621" s="1">
        <v>10991.5009254254</v>
      </c>
      <c r="I2621" s="9">
        <v>2</v>
      </c>
      <c r="J2621" s="1">
        <v>21983.001850850698</v>
      </c>
      <c r="K2621" s="1">
        <v>14</v>
      </c>
      <c r="L2621" s="10">
        <v>6.36450371506358E-4</v>
      </c>
      <c r="M2621" s="1">
        <v>21997.001850850698</v>
      </c>
      <c r="N2621" s="1">
        <v>14</v>
      </c>
      <c r="O2621" s="10">
        <v>6.36450371506358E-4</v>
      </c>
      <c r="P2621" s="1">
        <v>21997.001850850698</v>
      </c>
      <c r="Q2621" s="9">
        <v>1.4285714285714299</v>
      </c>
      <c r="R2621" s="9">
        <v>3.1522439543879401</v>
      </c>
      <c r="S2621" s="9">
        <v>3.80037546587105</v>
      </c>
      <c r="T2621" s="9"/>
      <c r="U2621" s="1">
        <f t="shared" si="160"/>
        <v>5267</v>
      </c>
      <c r="V2621" s="1">
        <f t="shared" si="161"/>
        <v>3087.3660900170908</v>
      </c>
      <c r="W2621" s="1">
        <f t="shared" si="162"/>
        <v>2637.1348354083093</v>
      </c>
      <c r="X2621" s="1">
        <f t="shared" si="163"/>
        <v>10991.500925425298</v>
      </c>
    </row>
    <row r="2622" spans="1:24" hidden="1" x14ac:dyDescent="0.3">
      <c r="A2622" t="s">
        <v>22</v>
      </c>
      <c r="B2622" t="s">
        <v>30</v>
      </c>
      <c r="C2622">
        <v>2010</v>
      </c>
      <c r="D2622" s="1">
        <v>4558</v>
      </c>
      <c r="E2622" s="9">
        <v>1.6919610596569801</v>
      </c>
      <c r="F2622" s="1">
        <v>7711.9585099165297</v>
      </c>
      <c r="G2622" s="9">
        <v>1.3156594775705901</v>
      </c>
      <c r="H2622" s="1">
        <v>10146.3113042029</v>
      </c>
      <c r="I2622" s="9">
        <v>2</v>
      </c>
      <c r="J2622" s="1">
        <v>20292.6226084058</v>
      </c>
      <c r="K2622" s="1">
        <v>0</v>
      </c>
      <c r="L2622" s="10">
        <v>0</v>
      </c>
      <c r="M2622" s="1">
        <v>20292.6226084058</v>
      </c>
      <c r="N2622" s="1">
        <v>0</v>
      </c>
      <c r="O2622" s="10">
        <v>0</v>
      </c>
      <c r="P2622" s="1">
        <v>20292.6226084058</v>
      </c>
      <c r="Q2622" s="9">
        <v>1.4285714285714299</v>
      </c>
      <c r="R2622" s="9">
        <v>2.9551507533002299</v>
      </c>
      <c r="S2622" s="9">
        <v>3.80037546587105</v>
      </c>
      <c r="T2622" s="9"/>
      <c r="U2622" s="1">
        <f t="shared" si="160"/>
        <v>4558</v>
      </c>
      <c r="V2622" s="1">
        <f t="shared" si="161"/>
        <v>3153.9585099165297</v>
      </c>
      <c r="W2622" s="1">
        <f t="shared" si="162"/>
        <v>2434.3527942863702</v>
      </c>
      <c r="X2622" s="1">
        <f t="shared" si="163"/>
        <v>10146.3113042029</v>
      </c>
    </row>
    <row r="2623" spans="1:24" hidden="1" x14ac:dyDescent="0.3">
      <c r="A2623" t="s">
        <v>22</v>
      </c>
      <c r="B2623" t="s">
        <v>30</v>
      </c>
      <c r="C2623">
        <v>2011</v>
      </c>
      <c r="D2623" s="1">
        <v>2450</v>
      </c>
      <c r="E2623" s="9">
        <v>2.3019210859312098</v>
      </c>
      <c r="F2623" s="1">
        <v>5639.7066605314603</v>
      </c>
      <c r="G2623" s="9">
        <v>1.3156594775705901</v>
      </c>
      <c r="H2623" s="1">
        <v>7419.9335186462204</v>
      </c>
      <c r="I2623" s="9">
        <v>2</v>
      </c>
      <c r="J2623" s="1">
        <v>14839.867037292401</v>
      </c>
      <c r="K2623" s="1">
        <v>6</v>
      </c>
      <c r="L2623" s="10">
        <v>4.0415288544132499E-4</v>
      </c>
      <c r="M2623" s="1">
        <v>14845.867037292401</v>
      </c>
      <c r="N2623" s="1">
        <v>6</v>
      </c>
      <c r="O2623" s="10">
        <v>4.0415288544132499E-4</v>
      </c>
      <c r="P2623" s="1">
        <v>14845.867037292401</v>
      </c>
      <c r="Q2623" s="9">
        <v>1.4285714285714299</v>
      </c>
      <c r="R2623" s="9">
        <v>2.1720987876425499</v>
      </c>
      <c r="S2623" s="9">
        <v>3.80037546587105</v>
      </c>
      <c r="T2623" s="9"/>
      <c r="U2623" s="1">
        <f t="shared" si="160"/>
        <v>2450</v>
      </c>
      <c r="V2623" s="1">
        <f t="shared" si="161"/>
        <v>3189.7066605314603</v>
      </c>
      <c r="W2623" s="1">
        <f t="shared" si="162"/>
        <v>1780.22685811476</v>
      </c>
      <c r="X2623" s="1">
        <f t="shared" si="163"/>
        <v>7419.9335186461803</v>
      </c>
    </row>
    <row r="2624" spans="1:24" hidden="1" x14ac:dyDescent="0.3">
      <c r="A2624" t="s">
        <v>22</v>
      </c>
      <c r="B2624" t="s">
        <v>30</v>
      </c>
      <c r="C2624">
        <v>2012</v>
      </c>
      <c r="D2624" s="1">
        <v>5260</v>
      </c>
      <c r="E2624" s="9">
        <v>1.0014413115935501</v>
      </c>
      <c r="F2624" s="1">
        <v>5267.5812989820697</v>
      </c>
      <c r="G2624" s="9">
        <v>1.3156594775705901</v>
      </c>
      <c r="H2624" s="1">
        <v>6930.3432598793797</v>
      </c>
      <c r="I2624" s="9">
        <v>2</v>
      </c>
      <c r="J2624" s="1">
        <v>13860.686519758799</v>
      </c>
      <c r="K2624" s="1">
        <v>1</v>
      </c>
      <c r="L2624" s="10">
        <v>7.21412938154803E-5</v>
      </c>
      <c r="M2624" s="1">
        <v>13861.686519758799</v>
      </c>
      <c r="N2624" s="1">
        <v>1</v>
      </c>
      <c r="O2624" s="10">
        <v>7.21412938154803E-5</v>
      </c>
      <c r="P2624" s="1">
        <v>13861.686519758799</v>
      </c>
      <c r="Q2624" s="9">
        <v>1.4285714285714299</v>
      </c>
      <c r="R2624" s="9">
        <v>4.9928038139785897</v>
      </c>
      <c r="S2624" s="9">
        <v>3.80037546587105</v>
      </c>
      <c r="T2624" s="9"/>
      <c r="U2624" s="1">
        <f t="shared" si="160"/>
        <v>5260</v>
      </c>
      <c r="V2624" s="1">
        <f t="shared" si="161"/>
        <v>7.5812989820697112</v>
      </c>
      <c r="W2624" s="1">
        <f t="shared" si="162"/>
        <v>1662.76196089731</v>
      </c>
      <c r="X2624" s="1">
        <f t="shared" si="163"/>
        <v>6930.3432598794197</v>
      </c>
    </row>
    <row r="2625" spans="1:24" hidden="1" x14ac:dyDescent="0.3">
      <c r="A2625" t="s">
        <v>22</v>
      </c>
      <c r="B2625" t="s">
        <v>30</v>
      </c>
      <c r="C2625">
        <v>2013</v>
      </c>
      <c r="D2625" s="1">
        <v>10909</v>
      </c>
      <c r="E2625" s="9">
        <v>1.1528304278191901</v>
      </c>
      <c r="F2625" s="1">
        <v>12576.227137079601</v>
      </c>
      <c r="G2625" s="9">
        <v>1.3156594775705901</v>
      </c>
      <c r="H2625" s="1">
        <v>16546.032424979199</v>
      </c>
      <c r="I2625" s="9">
        <v>2</v>
      </c>
      <c r="J2625" s="1">
        <v>33092.0648499585</v>
      </c>
      <c r="K2625" s="1">
        <v>4</v>
      </c>
      <c r="L2625" s="10">
        <v>1.20860290132197E-4</v>
      </c>
      <c r="M2625" s="1">
        <v>33096.0648499585</v>
      </c>
      <c r="N2625" s="1">
        <v>4</v>
      </c>
      <c r="O2625" s="10">
        <v>1.20860290132197E-4</v>
      </c>
      <c r="P2625" s="1">
        <v>33096.0648499585</v>
      </c>
      <c r="Q2625" s="9">
        <v>1.4285714285714299</v>
      </c>
      <c r="R2625" s="9">
        <v>4.3371513098058001</v>
      </c>
      <c r="S2625" s="9">
        <v>3.80037546587105</v>
      </c>
      <c r="T2625" s="9"/>
      <c r="U2625" s="1">
        <f t="shared" si="160"/>
        <v>10909</v>
      </c>
      <c r="V2625" s="1">
        <f t="shared" si="161"/>
        <v>1667.2271370796007</v>
      </c>
      <c r="W2625" s="1">
        <f t="shared" si="162"/>
        <v>3969.8052878995986</v>
      </c>
      <c r="X2625" s="1">
        <f t="shared" si="163"/>
        <v>16546.032424979301</v>
      </c>
    </row>
    <row r="2626" spans="1:24" hidden="1" x14ac:dyDescent="0.3">
      <c r="A2626" t="s">
        <v>22</v>
      </c>
      <c r="B2626" t="s">
        <v>30</v>
      </c>
      <c r="C2626">
        <v>2014</v>
      </c>
      <c r="D2626" s="1">
        <v>8162</v>
      </c>
      <c r="E2626" s="9">
        <v>1.09696411538335</v>
      </c>
      <c r="F2626" s="1">
        <v>8953.4211097589105</v>
      </c>
      <c r="G2626" s="9">
        <v>1.3156594775705901</v>
      </c>
      <c r="H2626" s="1">
        <v>11779.653339734899</v>
      </c>
      <c r="I2626" s="9">
        <v>2</v>
      </c>
      <c r="J2626" s="1">
        <v>23559.306679469901</v>
      </c>
      <c r="K2626" s="1">
        <v>38</v>
      </c>
      <c r="L2626" s="10">
        <v>1.6103532710816E-3</v>
      </c>
      <c r="M2626" s="1">
        <v>23597.306679469901</v>
      </c>
      <c r="N2626" s="1">
        <v>38</v>
      </c>
      <c r="O2626" s="10">
        <v>1.6103532710816E-3</v>
      </c>
      <c r="P2626" s="1">
        <v>23597.306679469901</v>
      </c>
      <c r="Q2626" s="9">
        <v>1.4285714285714299</v>
      </c>
      <c r="R2626" s="9">
        <v>4.5580342418518196</v>
      </c>
      <c r="S2626" s="9">
        <v>3.80037546587105</v>
      </c>
      <c r="T2626" s="9"/>
      <c r="U2626" s="1">
        <f t="shared" si="160"/>
        <v>8162</v>
      </c>
      <c r="V2626" s="1">
        <f t="shared" si="161"/>
        <v>791.42110975891046</v>
      </c>
      <c r="W2626" s="1">
        <f t="shared" si="162"/>
        <v>2826.232229975989</v>
      </c>
      <c r="X2626" s="1">
        <f t="shared" si="163"/>
        <v>11779.653339735001</v>
      </c>
    </row>
    <row r="2627" spans="1:24" hidden="1" x14ac:dyDescent="0.3">
      <c r="A2627" t="s">
        <v>22</v>
      </c>
      <c r="B2627" t="s">
        <v>31</v>
      </c>
      <c r="C2627">
        <v>1954</v>
      </c>
      <c r="D2627" s="1">
        <v>59750</v>
      </c>
      <c r="E2627" s="9">
        <v>1</v>
      </c>
      <c r="F2627" s="1">
        <v>59750</v>
      </c>
      <c r="G2627" s="9">
        <v>1.4162121190282799</v>
      </c>
      <c r="H2627" s="1">
        <v>84618.674111939807</v>
      </c>
      <c r="I2627" s="9">
        <v>2</v>
      </c>
      <c r="J2627" s="1">
        <v>169237.34822387999</v>
      </c>
      <c r="K2627" s="1">
        <v>130442</v>
      </c>
      <c r="L2627" s="10">
        <v>0.43527190236195901</v>
      </c>
      <c r="M2627" s="1">
        <v>299679.34822387999</v>
      </c>
      <c r="N2627" s="1">
        <v>130442</v>
      </c>
      <c r="O2627" s="10">
        <v>0.43527190236195901</v>
      </c>
      <c r="P2627" s="1">
        <v>299679.34822387999</v>
      </c>
      <c r="Q2627" s="9">
        <v>1.5</v>
      </c>
      <c r="R2627" s="9">
        <v>5</v>
      </c>
      <c r="S2627" s="9">
        <v>3.5305445651959899</v>
      </c>
      <c r="T2627" s="9"/>
      <c r="U2627" s="1">
        <f t="shared" ref="U2627:U2690" si="164">D2627</f>
        <v>59750</v>
      </c>
      <c r="V2627" s="1">
        <f t="shared" ref="V2627:V2690" si="165">F2627-D2627</f>
        <v>0</v>
      </c>
      <c r="W2627" s="1">
        <f t="shared" ref="W2627:W2690" si="166">H2627-F2627</f>
        <v>24868.674111939807</v>
      </c>
      <c r="X2627" s="1">
        <f t="shared" ref="X2627:X2690" si="167">J2627-H2627</f>
        <v>84618.674111940185</v>
      </c>
    </row>
    <row r="2628" spans="1:24" hidden="1" x14ac:dyDescent="0.3">
      <c r="A2628" t="s">
        <v>22</v>
      </c>
      <c r="B2628" t="s">
        <v>31</v>
      </c>
      <c r="C2628">
        <v>1955</v>
      </c>
      <c r="D2628" s="1">
        <v>80566</v>
      </c>
      <c r="E2628" s="9">
        <v>1</v>
      </c>
      <c r="F2628" s="1">
        <v>80566</v>
      </c>
      <c r="G2628" s="9">
        <v>1.4162121190282799</v>
      </c>
      <c r="H2628" s="1">
        <v>114098.545581632</v>
      </c>
      <c r="I2628" s="9">
        <v>2</v>
      </c>
      <c r="J2628" s="1">
        <v>228197.09116326499</v>
      </c>
      <c r="K2628" s="1">
        <v>80852</v>
      </c>
      <c r="L2628" s="10">
        <v>0.26161539480887003</v>
      </c>
      <c r="M2628" s="1">
        <v>309049.09116326499</v>
      </c>
      <c r="N2628" s="1">
        <v>80852</v>
      </c>
      <c r="O2628" s="10">
        <v>0.26161539480887003</v>
      </c>
      <c r="P2628" s="1">
        <v>309049.09116326499</v>
      </c>
      <c r="Q2628" s="9">
        <v>1.5</v>
      </c>
      <c r="R2628" s="9">
        <v>5</v>
      </c>
      <c r="S2628" s="9">
        <v>3.5305445651959899</v>
      </c>
      <c r="T2628" s="9"/>
      <c r="U2628" s="1">
        <f t="shared" si="164"/>
        <v>80566</v>
      </c>
      <c r="V2628" s="1">
        <f t="shared" si="165"/>
        <v>0</v>
      </c>
      <c r="W2628" s="1">
        <f t="shared" si="166"/>
        <v>33532.545581632003</v>
      </c>
      <c r="X2628" s="1">
        <f t="shared" si="167"/>
        <v>114098.54558163299</v>
      </c>
    </row>
    <row r="2629" spans="1:24" hidden="1" x14ac:dyDescent="0.3">
      <c r="A2629" t="s">
        <v>22</v>
      </c>
      <c r="B2629" t="s">
        <v>31</v>
      </c>
      <c r="C2629">
        <v>1956</v>
      </c>
      <c r="D2629" s="1">
        <v>83332</v>
      </c>
      <c r="E2629" s="9">
        <v>1</v>
      </c>
      <c r="F2629" s="1">
        <v>83332</v>
      </c>
      <c r="G2629" s="9">
        <v>1.4162121190282799</v>
      </c>
      <c r="H2629" s="1">
        <v>118015.788302865</v>
      </c>
      <c r="I2629" s="9">
        <v>2</v>
      </c>
      <c r="J2629" s="1">
        <v>236031.576605729</v>
      </c>
      <c r="K2629" s="1">
        <v>108564</v>
      </c>
      <c r="L2629" s="10">
        <v>0.31504757277895601</v>
      </c>
      <c r="M2629" s="1">
        <v>344595.576605729</v>
      </c>
      <c r="N2629" s="1">
        <v>108564</v>
      </c>
      <c r="O2629" s="10">
        <v>0.31504757277895601</v>
      </c>
      <c r="P2629" s="1">
        <v>344595.576605729</v>
      </c>
      <c r="Q2629" s="9">
        <v>1.5</v>
      </c>
      <c r="R2629" s="9">
        <v>5</v>
      </c>
      <c r="S2629" s="9">
        <v>3.5305445651959899</v>
      </c>
      <c r="T2629" s="9"/>
      <c r="U2629" s="1">
        <f t="shared" si="164"/>
        <v>83332</v>
      </c>
      <c r="V2629" s="1">
        <f t="shared" si="165"/>
        <v>0</v>
      </c>
      <c r="W2629" s="1">
        <f t="shared" si="166"/>
        <v>34683.788302864996</v>
      </c>
      <c r="X2629" s="1">
        <f t="shared" si="167"/>
        <v>118015.78830286401</v>
      </c>
    </row>
    <row r="2630" spans="1:24" hidden="1" x14ac:dyDescent="0.3">
      <c r="A2630" t="s">
        <v>22</v>
      </c>
      <c r="B2630" t="s">
        <v>31</v>
      </c>
      <c r="C2630">
        <v>1957</v>
      </c>
      <c r="D2630" s="1">
        <v>159603</v>
      </c>
      <c r="E2630" s="9">
        <v>1</v>
      </c>
      <c r="F2630" s="1">
        <v>159603</v>
      </c>
      <c r="G2630" s="9">
        <v>1.4162121190282799</v>
      </c>
      <c r="H2630" s="1">
        <v>226031.702833271</v>
      </c>
      <c r="I2630" s="9">
        <v>2</v>
      </c>
      <c r="J2630" s="1">
        <v>452063.40566654102</v>
      </c>
      <c r="K2630" s="1">
        <v>50532</v>
      </c>
      <c r="L2630" s="10">
        <v>0.10054210490241999</v>
      </c>
      <c r="M2630" s="1">
        <v>502595.40566654102</v>
      </c>
      <c r="N2630" s="1">
        <v>50532</v>
      </c>
      <c r="O2630" s="10">
        <v>0.10054210490241999</v>
      </c>
      <c r="P2630" s="1">
        <v>502595.40566654102</v>
      </c>
      <c r="Q2630" s="9">
        <v>1.5</v>
      </c>
      <c r="R2630" s="9">
        <v>5</v>
      </c>
      <c r="S2630" s="9">
        <v>3.5305445651959899</v>
      </c>
      <c r="T2630" s="9"/>
      <c r="U2630" s="1">
        <f t="shared" si="164"/>
        <v>159603</v>
      </c>
      <c r="V2630" s="1">
        <f t="shared" si="165"/>
        <v>0</v>
      </c>
      <c r="W2630" s="1">
        <f t="shared" si="166"/>
        <v>66428.702833271003</v>
      </c>
      <c r="X2630" s="1">
        <f t="shared" si="167"/>
        <v>226031.70283327001</v>
      </c>
    </row>
    <row r="2631" spans="1:24" hidden="1" x14ac:dyDescent="0.3">
      <c r="A2631" t="s">
        <v>22</v>
      </c>
      <c r="B2631" t="s">
        <v>31</v>
      </c>
      <c r="C2631">
        <v>1958</v>
      </c>
      <c r="D2631" s="1">
        <v>18498</v>
      </c>
      <c r="E2631" s="9">
        <v>1</v>
      </c>
      <c r="F2631" s="1">
        <v>18498</v>
      </c>
      <c r="G2631" s="9">
        <v>1.4162121190282799</v>
      </c>
      <c r="H2631" s="1">
        <v>26197.091777785099</v>
      </c>
      <c r="I2631" s="9">
        <v>2</v>
      </c>
      <c r="J2631" s="1">
        <v>52394.1835555703</v>
      </c>
      <c r="K2631" s="1">
        <v>227744</v>
      </c>
      <c r="L2631" s="10">
        <v>0.81297021744564502</v>
      </c>
      <c r="M2631" s="1">
        <v>280138.18355557002</v>
      </c>
      <c r="N2631" s="1">
        <v>227744</v>
      </c>
      <c r="O2631" s="10">
        <v>0.81297021744564502</v>
      </c>
      <c r="P2631" s="1">
        <v>280138.18355557002</v>
      </c>
      <c r="Q2631" s="9">
        <v>1.5</v>
      </c>
      <c r="R2631" s="9">
        <v>5</v>
      </c>
      <c r="S2631" s="9">
        <v>3.5305445651959899</v>
      </c>
      <c r="T2631" s="9"/>
      <c r="U2631" s="1">
        <f t="shared" si="164"/>
        <v>18498</v>
      </c>
      <c r="V2631" s="1">
        <f t="shared" si="165"/>
        <v>0</v>
      </c>
      <c r="W2631" s="1">
        <f t="shared" si="166"/>
        <v>7699.0917777850991</v>
      </c>
      <c r="X2631" s="1">
        <f t="shared" si="167"/>
        <v>26197.091777785201</v>
      </c>
    </row>
    <row r="2632" spans="1:24" hidden="1" x14ac:dyDescent="0.3">
      <c r="A2632" t="s">
        <v>22</v>
      </c>
      <c r="B2632" t="s">
        <v>31</v>
      </c>
      <c r="C2632">
        <v>1959</v>
      </c>
      <c r="D2632" s="1">
        <v>87000</v>
      </c>
      <c r="E2632" s="9">
        <v>1</v>
      </c>
      <c r="F2632" s="1">
        <v>87000</v>
      </c>
      <c r="G2632" s="9">
        <v>1.4162121190282799</v>
      </c>
      <c r="H2632" s="1">
        <v>123210.45435545999</v>
      </c>
      <c r="I2632" s="9">
        <v>2</v>
      </c>
      <c r="J2632" s="1">
        <v>246420.90871092101</v>
      </c>
      <c r="K2632" s="1">
        <v>82627</v>
      </c>
      <c r="L2632" s="10">
        <v>0.25110933032122801</v>
      </c>
      <c r="M2632" s="1">
        <v>329047.90871092101</v>
      </c>
      <c r="N2632" s="1">
        <v>82627</v>
      </c>
      <c r="O2632" s="10">
        <v>0.25110933032122801</v>
      </c>
      <c r="P2632" s="1">
        <v>329047.90871092101</v>
      </c>
      <c r="Q2632" s="9">
        <v>1.5</v>
      </c>
      <c r="R2632" s="9">
        <v>5</v>
      </c>
      <c r="S2632" s="9">
        <v>3.5305445651959899</v>
      </c>
      <c r="T2632" s="9"/>
      <c r="U2632" s="1">
        <f t="shared" si="164"/>
        <v>87000</v>
      </c>
      <c r="V2632" s="1">
        <f t="shared" si="165"/>
        <v>0</v>
      </c>
      <c r="W2632" s="1">
        <f t="shared" si="166"/>
        <v>36210.454355459995</v>
      </c>
      <c r="X2632" s="1">
        <f t="shared" si="167"/>
        <v>123210.45435546101</v>
      </c>
    </row>
    <row r="2633" spans="1:24" hidden="1" x14ac:dyDescent="0.3">
      <c r="A2633" t="s">
        <v>22</v>
      </c>
      <c r="B2633" t="s">
        <v>31</v>
      </c>
      <c r="C2633">
        <v>1960</v>
      </c>
      <c r="D2633" s="1">
        <v>40268</v>
      </c>
      <c r="E2633" s="9">
        <v>1</v>
      </c>
      <c r="F2633" s="1">
        <v>40268</v>
      </c>
      <c r="G2633" s="9">
        <v>1.4162121190282799</v>
      </c>
      <c r="H2633" s="1">
        <v>57028.029609030797</v>
      </c>
      <c r="I2633" s="9">
        <v>2</v>
      </c>
      <c r="J2633" s="1">
        <v>114056.059218062</v>
      </c>
      <c r="K2633" s="1">
        <v>87010</v>
      </c>
      <c r="L2633" s="10">
        <v>0.43274334981437801</v>
      </c>
      <c r="M2633" s="1">
        <v>201066.059218062</v>
      </c>
      <c r="N2633" s="1">
        <v>87010</v>
      </c>
      <c r="O2633" s="10">
        <v>0.43274334981437801</v>
      </c>
      <c r="P2633" s="1">
        <v>201066.059218062</v>
      </c>
      <c r="Q2633" s="9">
        <v>1.5</v>
      </c>
      <c r="R2633" s="9">
        <v>5</v>
      </c>
      <c r="S2633" s="9">
        <v>3.5305445651959899</v>
      </c>
      <c r="T2633" s="9"/>
      <c r="U2633" s="1">
        <f t="shared" si="164"/>
        <v>40268</v>
      </c>
      <c r="V2633" s="1">
        <f t="shared" si="165"/>
        <v>0</v>
      </c>
      <c r="W2633" s="1">
        <f t="shared" si="166"/>
        <v>16760.029609030797</v>
      </c>
      <c r="X2633" s="1">
        <f t="shared" si="167"/>
        <v>57028.029609031204</v>
      </c>
    </row>
    <row r="2634" spans="1:24" hidden="1" x14ac:dyDescent="0.3">
      <c r="A2634" t="s">
        <v>22</v>
      </c>
      <c r="B2634" t="s">
        <v>31</v>
      </c>
      <c r="C2634">
        <v>1961</v>
      </c>
      <c r="D2634" s="1">
        <v>39376</v>
      </c>
      <c r="E2634" s="9">
        <v>1</v>
      </c>
      <c r="F2634" s="1">
        <v>39376</v>
      </c>
      <c r="G2634" s="9">
        <v>1.4162121190282799</v>
      </c>
      <c r="H2634" s="1">
        <v>55764.768398857603</v>
      </c>
      <c r="I2634" s="9">
        <v>2</v>
      </c>
      <c r="J2634" s="1">
        <v>111529.536797715</v>
      </c>
      <c r="K2634" s="1">
        <v>126612</v>
      </c>
      <c r="L2634" s="10">
        <v>0.53166701492964696</v>
      </c>
      <c r="M2634" s="1">
        <v>238141.536797715</v>
      </c>
      <c r="N2634" s="1">
        <v>126612</v>
      </c>
      <c r="O2634" s="10">
        <v>0.53166701492964696</v>
      </c>
      <c r="P2634" s="1">
        <v>238141.536797715</v>
      </c>
      <c r="Q2634" s="9">
        <v>1.5</v>
      </c>
      <c r="R2634" s="9">
        <v>5</v>
      </c>
      <c r="S2634" s="9">
        <v>3.5305445651959899</v>
      </c>
      <c r="T2634" s="9"/>
      <c r="U2634" s="1">
        <f t="shared" si="164"/>
        <v>39376</v>
      </c>
      <c r="V2634" s="1">
        <f t="shared" si="165"/>
        <v>0</v>
      </c>
      <c r="W2634" s="1">
        <f t="shared" si="166"/>
        <v>16388.768398857603</v>
      </c>
      <c r="X2634" s="1">
        <f t="shared" si="167"/>
        <v>55764.768398857399</v>
      </c>
    </row>
    <row r="2635" spans="1:24" hidden="1" x14ac:dyDescent="0.3">
      <c r="A2635" t="s">
        <v>22</v>
      </c>
      <c r="B2635" t="s">
        <v>31</v>
      </c>
      <c r="C2635">
        <v>1962</v>
      </c>
      <c r="D2635" s="1">
        <v>76500</v>
      </c>
      <c r="E2635" s="9">
        <v>1.0359972337482699</v>
      </c>
      <c r="F2635" s="1">
        <v>79253.788381742794</v>
      </c>
      <c r="G2635" s="9">
        <v>1.4162121190282799</v>
      </c>
      <c r="H2635" s="1">
        <v>112240.175585127</v>
      </c>
      <c r="I2635" s="9">
        <v>2</v>
      </c>
      <c r="J2635" s="1">
        <v>224480.351170254</v>
      </c>
      <c r="K2635" s="1">
        <v>163960</v>
      </c>
      <c r="L2635" s="10">
        <v>0.422098269415209</v>
      </c>
      <c r="M2635" s="1">
        <v>388440.351170254</v>
      </c>
      <c r="N2635" s="1">
        <v>163960</v>
      </c>
      <c r="O2635" s="10">
        <v>0.422098269415209</v>
      </c>
      <c r="P2635" s="1">
        <v>388440.351170254</v>
      </c>
      <c r="Q2635" s="9">
        <v>1.5</v>
      </c>
      <c r="R2635" s="9">
        <v>4.8262677130032898</v>
      </c>
      <c r="S2635" s="9">
        <v>3.5305445651959899</v>
      </c>
      <c r="T2635" s="9"/>
      <c r="U2635" s="1">
        <f t="shared" si="164"/>
        <v>76500</v>
      </c>
      <c r="V2635" s="1">
        <f t="shared" si="165"/>
        <v>2753.7883817427937</v>
      </c>
      <c r="W2635" s="1">
        <f t="shared" si="166"/>
        <v>32986.387203384205</v>
      </c>
      <c r="X2635" s="1">
        <f t="shared" si="167"/>
        <v>112240.175585127</v>
      </c>
    </row>
    <row r="2636" spans="1:24" hidden="1" x14ac:dyDescent="0.3">
      <c r="A2636" t="s">
        <v>22</v>
      </c>
      <c r="B2636" t="s">
        <v>31</v>
      </c>
      <c r="C2636">
        <v>1963</v>
      </c>
      <c r="D2636" s="1">
        <v>56500</v>
      </c>
      <c r="E2636" s="9">
        <v>1.0359972337482699</v>
      </c>
      <c r="F2636" s="1">
        <v>58533.843706777297</v>
      </c>
      <c r="G2636" s="9">
        <v>1.4162121190282799</v>
      </c>
      <c r="H2636" s="1">
        <v>82896.3388308453</v>
      </c>
      <c r="I2636" s="9">
        <v>2</v>
      </c>
      <c r="J2636" s="1">
        <v>165792.67766169101</v>
      </c>
      <c r="K2636" s="1">
        <v>151844</v>
      </c>
      <c r="L2636" s="10">
        <v>0.47804303053983699</v>
      </c>
      <c r="M2636" s="1">
        <v>317636.67766169098</v>
      </c>
      <c r="N2636" s="1">
        <v>151844</v>
      </c>
      <c r="O2636" s="10">
        <v>0.47804303053983699</v>
      </c>
      <c r="P2636" s="1">
        <v>317636.67766169098</v>
      </c>
      <c r="Q2636" s="9">
        <v>1.5</v>
      </c>
      <c r="R2636" s="9">
        <v>4.8262677130032898</v>
      </c>
      <c r="S2636" s="9">
        <v>3.5305445651959899</v>
      </c>
      <c r="T2636" s="9"/>
      <c r="U2636" s="1">
        <f t="shared" si="164"/>
        <v>56500</v>
      </c>
      <c r="V2636" s="1">
        <f t="shared" si="165"/>
        <v>2033.8437067772975</v>
      </c>
      <c r="W2636" s="1">
        <f t="shared" si="166"/>
        <v>24362.495124068002</v>
      </c>
      <c r="X2636" s="1">
        <f t="shared" si="167"/>
        <v>82896.338830845707</v>
      </c>
    </row>
    <row r="2637" spans="1:24" hidden="1" x14ac:dyDescent="0.3">
      <c r="A2637" t="s">
        <v>22</v>
      </c>
      <c r="B2637" t="s">
        <v>31</v>
      </c>
      <c r="C2637">
        <v>1964</v>
      </c>
      <c r="D2637" s="1">
        <v>33250</v>
      </c>
      <c r="E2637" s="9">
        <v>1</v>
      </c>
      <c r="F2637" s="1">
        <v>33250</v>
      </c>
      <c r="G2637" s="9">
        <v>1.4162121190282799</v>
      </c>
      <c r="H2637" s="1">
        <v>47089.052957690299</v>
      </c>
      <c r="I2637" s="9">
        <v>2</v>
      </c>
      <c r="J2637" s="1">
        <v>94178.1059153807</v>
      </c>
      <c r="K2637" s="1">
        <v>306644</v>
      </c>
      <c r="L2637" s="10">
        <v>0.76503764506625505</v>
      </c>
      <c r="M2637" s="1">
        <v>400822.10591538099</v>
      </c>
      <c r="N2637" s="1">
        <v>306644</v>
      </c>
      <c r="O2637" s="10">
        <v>0.76503764506625505</v>
      </c>
      <c r="P2637" s="1">
        <v>400822.10591538099</v>
      </c>
      <c r="Q2637" s="9">
        <v>1.5</v>
      </c>
      <c r="R2637" s="9">
        <v>5</v>
      </c>
      <c r="S2637" s="9">
        <v>3.5305445651959899</v>
      </c>
      <c r="T2637" s="9"/>
      <c r="U2637" s="1">
        <f t="shared" si="164"/>
        <v>33250</v>
      </c>
      <c r="V2637" s="1">
        <f t="shared" si="165"/>
        <v>0</v>
      </c>
      <c r="W2637" s="1">
        <f t="shared" si="166"/>
        <v>13839.052957690299</v>
      </c>
      <c r="X2637" s="1">
        <f t="shared" si="167"/>
        <v>47089.052957690401</v>
      </c>
    </row>
    <row r="2638" spans="1:24" hidden="1" x14ac:dyDescent="0.3">
      <c r="A2638" t="s">
        <v>22</v>
      </c>
      <c r="B2638" t="s">
        <v>31</v>
      </c>
      <c r="C2638">
        <v>1965</v>
      </c>
      <c r="D2638" s="1">
        <v>15250</v>
      </c>
      <c r="E2638" s="9">
        <v>1.0098092349174299</v>
      </c>
      <c r="F2638" s="1">
        <v>15399.5908324907</v>
      </c>
      <c r="G2638" s="9">
        <v>1.4162121190282799</v>
      </c>
      <c r="H2638" s="1">
        <v>21809.087165050201</v>
      </c>
      <c r="I2638" s="9">
        <v>2</v>
      </c>
      <c r="J2638" s="1">
        <v>43618.174330100403</v>
      </c>
      <c r="K2638" s="1">
        <v>77800</v>
      </c>
      <c r="L2638" s="10">
        <v>0.64076074631532998</v>
      </c>
      <c r="M2638" s="1">
        <v>121418.1743301</v>
      </c>
      <c r="N2638" s="1">
        <v>77800</v>
      </c>
      <c r="O2638" s="10">
        <v>0.64076074631532998</v>
      </c>
      <c r="P2638" s="1">
        <v>121418.1743301</v>
      </c>
      <c r="Q2638" s="9">
        <v>1.5</v>
      </c>
      <c r="R2638" s="9">
        <v>4.9514302574276501</v>
      </c>
      <c r="S2638" s="9">
        <v>3.5305445651959899</v>
      </c>
      <c r="T2638" s="9"/>
      <c r="U2638" s="1">
        <f t="shared" si="164"/>
        <v>15250</v>
      </c>
      <c r="V2638" s="1">
        <f t="shared" si="165"/>
        <v>149.59083249069954</v>
      </c>
      <c r="W2638" s="1">
        <f t="shared" si="166"/>
        <v>6409.4963325595018</v>
      </c>
      <c r="X2638" s="1">
        <f t="shared" si="167"/>
        <v>21809.087165050201</v>
      </c>
    </row>
    <row r="2639" spans="1:24" hidden="1" x14ac:dyDescent="0.3">
      <c r="A2639" t="s">
        <v>22</v>
      </c>
      <c r="B2639" t="s">
        <v>31</v>
      </c>
      <c r="C2639">
        <v>1966</v>
      </c>
      <c r="D2639" s="1">
        <v>18275</v>
      </c>
      <c r="E2639" s="9">
        <v>1</v>
      </c>
      <c r="F2639" s="1">
        <v>18275</v>
      </c>
      <c r="G2639" s="9">
        <v>1.4162121190282799</v>
      </c>
      <c r="H2639" s="1">
        <v>25881.276475241801</v>
      </c>
      <c r="I2639" s="9">
        <v>2</v>
      </c>
      <c r="J2639" s="1">
        <v>51762.552950483703</v>
      </c>
      <c r="K2639" s="1">
        <v>83127</v>
      </c>
      <c r="L2639" s="10">
        <v>0.61625973384695598</v>
      </c>
      <c r="M2639" s="1">
        <v>134889.55295048401</v>
      </c>
      <c r="N2639" s="1">
        <v>83127</v>
      </c>
      <c r="O2639" s="10">
        <v>0.61625973384695598</v>
      </c>
      <c r="P2639" s="1">
        <v>134889.55295048401</v>
      </c>
      <c r="Q2639" s="9">
        <v>1.5</v>
      </c>
      <c r="R2639" s="9">
        <v>5</v>
      </c>
      <c r="S2639" s="9">
        <v>3.5305445651959899</v>
      </c>
      <c r="T2639" s="9"/>
      <c r="U2639" s="1">
        <f t="shared" si="164"/>
        <v>18275</v>
      </c>
      <c r="V2639" s="1">
        <f t="shared" si="165"/>
        <v>0</v>
      </c>
      <c r="W2639" s="1">
        <f t="shared" si="166"/>
        <v>7606.2764752418007</v>
      </c>
      <c r="X2639" s="1">
        <f t="shared" si="167"/>
        <v>25881.276475241903</v>
      </c>
    </row>
    <row r="2640" spans="1:24" hidden="1" x14ac:dyDescent="0.3">
      <c r="A2640" t="s">
        <v>22</v>
      </c>
      <c r="B2640" t="s">
        <v>31</v>
      </c>
      <c r="C2640">
        <v>1967</v>
      </c>
      <c r="D2640" s="1">
        <v>39650</v>
      </c>
      <c r="E2640" s="9">
        <v>1</v>
      </c>
      <c r="F2640" s="1">
        <v>39650</v>
      </c>
      <c r="G2640" s="9">
        <v>1.4162121190282799</v>
      </c>
      <c r="H2640" s="1">
        <v>56152.810519471299</v>
      </c>
      <c r="I2640" s="9">
        <v>2</v>
      </c>
      <c r="J2640" s="1">
        <v>112305.62103894301</v>
      </c>
      <c r="K2640" s="1">
        <v>234861</v>
      </c>
      <c r="L2640" s="10">
        <v>0.67650801018008899</v>
      </c>
      <c r="M2640" s="1">
        <v>347166.62103894301</v>
      </c>
      <c r="N2640" s="1">
        <v>234861</v>
      </c>
      <c r="O2640" s="10">
        <v>0.67650801018008899</v>
      </c>
      <c r="P2640" s="1">
        <v>347166.62103894301</v>
      </c>
      <c r="Q2640" s="9">
        <v>1.5</v>
      </c>
      <c r="R2640" s="9">
        <v>5</v>
      </c>
      <c r="S2640" s="9">
        <v>3.5305445651959899</v>
      </c>
      <c r="T2640" s="9"/>
      <c r="U2640" s="1">
        <f t="shared" si="164"/>
        <v>39650</v>
      </c>
      <c r="V2640" s="1">
        <f t="shared" si="165"/>
        <v>0</v>
      </c>
      <c r="W2640" s="1">
        <f t="shared" si="166"/>
        <v>16502.810519471299</v>
      </c>
      <c r="X2640" s="1">
        <f t="shared" si="167"/>
        <v>56152.810519471706</v>
      </c>
    </row>
    <row r="2641" spans="1:24" hidden="1" x14ac:dyDescent="0.3">
      <c r="A2641" t="s">
        <v>22</v>
      </c>
      <c r="B2641" t="s">
        <v>31</v>
      </c>
      <c r="C2641">
        <v>1968</v>
      </c>
      <c r="D2641" s="1">
        <v>9500</v>
      </c>
      <c r="E2641" s="9">
        <v>1.0098092349174299</v>
      </c>
      <c r="F2641" s="1">
        <v>9593.1877317155395</v>
      </c>
      <c r="G2641" s="9">
        <v>1.4162121190282799</v>
      </c>
      <c r="H2641" s="1">
        <v>13585.988725769001</v>
      </c>
      <c r="I2641" s="9">
        <v>2</v>
      </c>
      <c r="J2641" s="1">
        <v>27171.977451537899</v>
      </c>
      <c r="K2641" s="1">
        <v>214216</v>
      </c>
      <c r="L2641" s="10">
        <v>0.88743442097486802</v>
      </c>
      <c r="M2641" s="1">
        <v>241387.977451538</v>
      </c>
      <c r="N2641" s="1">
        <v>214216</v>
      </c>
      <c r="O2641" s="10">
        <v>0.88743442097486802</v>
      </c>
      <c r="P2641" s="1">
        <v>241387.977451538</v>
      </c>
      <c r="Q2641" s="9">
        <v>1.5</v>
      </c>
      <c r="R2641" s="9">
        <v>4.9514302574276501</v>
      </c>
      <c r="S2641" s="9">
        <v>3.5305445651959899</v>
      </c>
      <c r="T2641" s="9"/>
      <c r="U2641" s="1">
        <f t="shared" si="164"/>
        <v>9500</v>
      </c>
      <c r="V2641" s="1">
        <f t="shared" si="165"/>
        <v>93.187731715539485</v>
      </c>
      <c r="W2641" s="1">
        <f t="shared" si="166"/>
        <v>3992.8009940534612</v>
      </c>
      <c r="X2641" s="1">
        <f t="shared" si="167"/>
        <v>13585.988725768899</v>
      </c>
    </row>
    <row r="2642" spans="1:24" hidden="1" x14ac:dyDescent="0.3">
      <c r="A2642" t="s">
        <v>22</v>
      </c>
      <c r="B2642" t="s">
        <v>31</v>
      </c>
      <c r="C2642">
        <v>1969</v>
      </c>
      <c r="D2642" s="1">
        <v>42250</v>
      </c>
      <c r="E2642" s="9">
        <v>1.0098092349174299</v>
      </c>
      <c r="F2642" s="1">
        <v>42664.440175261203</v>
      </c>
      <c r="G2642" s="9">
        <v>1.4162121190282799</v>
      </c>
      <c r="H2642" s="1">
        <v>60421.897227761998</v>
      </c>
      <c r="I2642" s="9">
        <v>2</v>
      </c>
      <c r="J2642" s="1">
        <v>120843.794455524</v>
      </c>
      <c r="K2642" s="1">
        <v>43818</v>
      </c>
      <c r="L2642" s="10">
        <v>0.26610908829756202</v>
      </c>
      <c r="M2642" s="1">
        <v>164661.79445552401</v>
      </c>
      <c r="N2642" s="1">
        <v>43818</v>
      </c>
      <c r="O2642" s="10">
        <v>0.26610908829756202</v>
      </c>
      <c r="P2642" s="1">
        <v>164661.79445552401</v>
      </c>
      <c r="Q2642" s="9">
        <v>1.5</v>
      </c>
      <c r="R2642" s="9">
        <v>4.9514302574276501</v>
      </c>
      <c r="S2642" s="9">
        <v>3.5305445651959899</v>
      </c>
      <c r="T2642" s="9"/>
      <c r="U2642" s="1">
        <f t="shared" si="164"/>
        <v>42250</v>
      </c>
      <c r="V2642" s="1">
        <f t="shared" si="165"/>
        <v>414.44017526120297</v>
      </c>
      <c r="W2642" s="1">
        <f t="shared" si="166"/>
        <v>17757.457052500795</v>
      </c>
      <c r="X2642" s="1">
        <f t="shared" si="167"/>
        <v>60421.897227761998</v>
      </c>
    </row>
    <row r="2643" spans="1:24" hidden="1" x14ac:dyDescent="0.3">
      <c r="A2643" t="s">
        <v>22</v>
      </c>
      <c r="B2643" t="s">
        <v>31</v>
      </c>
      <c r="C2643">
        <v>1970</v>
      </c>
      <c r="D2643" s="1">
        <v>26500</v>
      </c>
      <c r="E2643" s="9">
        <v>1.0734839108910901</v>
      </c>
      <c r="F2643" s="1">
        <v>28447.3236386139</v>
      </c>
      <c r="G2643" s="9">
        <v>1.4162121190282799</v>
      </c>
      <c r="H2643" s="1">
        <v>40287.444490924601</v>
      </c>
      <c r="I2643" s="9">
        <v>2</v>
      </c>
      <c r="J2643" s="1">
        <v>80574.888981849304</v>
      </c>
      <c r="K2643" s="1">
        <v>101317</v>
      </c>
      <c r="L2643" s="10">
        <v>0.55701769093238795</v>
      </c>
      <c r="M2643" s="1">
        <v>181891.88898184901</v>
      </c>
      <c r="N2643" s="1">
        <v>101317</v>
      </c>
      <c r="O2643" s="10">
        <v>0.55701769093238795</v>
      </c>
      <c r="P2643" s="1">
        <v>181891.88898184901</v>
      </c>
      <c r="Q2643" s="9">
        <v>1.5</v>
      </c>
      <c r="R2643" s="9">
        <v>4.6577316616227096</v>
      </c>
      <c r="S2643" s="9">
        <v>3.5305445651959899</v>
      </c>
      <c r="T2643" s="9"/>
      <c r="U2643" s="1">
        <f t="shared" si="164"/>
        <v>26500</v>
      </c>
      <c r="V2643" s="1">
        <f t="shared" si="165"/>
        <v>1947.3236386138997</v>
      </c>
      <c r="W2643" s="1">
        <f t="shared" si="166"/>
        <v>11840.120852310702</v>
      </c>
      <c r="X2643" s="1">
        <f t="shared" si="167"/>
        <v>40287.444490924703</v>
      </c>
    </row>
    <row r="2644" spans="1:24" hidden="1" x14ac:dyDescent="0.3">
      <c r="A2644" t="s">
        <v>22</v>
      </c>
      <c r="B2644" t="s">
        <v>31</v>
      </c>
      <c r="C2644">
        <v>1971</v>
      </c>
      <c r="D2644" s="1">
        <v>111500</v>
      </c>
      <c r="E2644" s="9">
        <v>1.0087221979938901</v>
      </c>
      <c r="F2644" s="1">
        <v>112472.525076319</v>
      </c>
      <c r="G2644" s="9">
        <v>1.4162121190282799</v>
      </c>
      <c r="H2644" s="1">
        <v>159284.95307079601</v>
      </c>
      <c r="I2644" s="9">
        <v>2</v>
      </c>
      <c r="J2644" s="1">
        <v>318569.90614159103</v>
      </c>
      <c r="K2644" s="1">
        <v>167920</v>
      </c>
      <c r="L2644" s="10">
        <v>0.34516646261336298</v>
      </c>
      <c r="M2644" s="1">
        <v>486489.90614159103</v>
      </c>
      <c r="N2644" s="1">
        <v>167920</v>
      </c>
      <c r="O2644" s="10">
        <v>0.34516646261336298</v>
      </c>
      <c r="P2644" s="1">
        <v>486489.90614159103</v>
      </c>
      <c r="Q2644" s="9">
        <v>1.5</v>
      </c>
      <c r="R2644" s="9">
        <v>4.9567661046260296</v>
      </c>
      <c r="S2644" s="9">
        <v>3.5305445651959899</v>
      </c>
      <c r="T2644" s="9"/>
      <c r="U2644" s="1">
        <f t="shared" si="164"/>
        <v>111500</v>
      </c>
      <c r="V2644" s="1">
        <f t="shared" si="165"/>
        <v>972.52507631899789</v>
      </c>
      <c r="W2644" s="1">
        <f t="shared" si="166"/>
        <v>46812.42799447701</v>
      </c>
      <c r="X2644" s="1">
        <f t="shared" si="167"/>
        <v>159284.95307079502</v>
      </c>
    </row>
    <row r="2645" spans="1:24" hidden="1" x14ac:dyDescent="0.3">
      <c r="A2645" t="s">
        <v>22</v>
      </c>
      <c r="B2645" t="s">
        <v>31</v>
      </c>
      <c r="C2645">
        <v>1972</v>
      </c>
      <c r="D2645" s="1">
        <v>36000</v>
      </c>
      <c r="E2645" s="9">
        <v>1.0734839108910901</v>
      </c>
      <c r="F2645" s="1">
        <v>38645.420792079203</v>
      </c>
      <c r="G2645" s="9">
        <v>1.4162121190282799</v>
      </c>
      <c r="H2645" s="1">
        <v>54730.113270690097</v>
      </c>
      <c r="I2645" s="9">
        <v>2</v>
      </c>
      <c r="J2645" s="1">
        <v>109460.22654138001</v>
      </c>
      <c r="K2645" s="1">
        <v>85948</v>
      </c>
      <c r="L2645" s="10">
        <v>0.439838186555567</v>
      </c>
      <c r="M2645" s="1">
        <v>195408.22654137999</v>
      </c>
      <c r="N2645" s="1">
        <v>85948</v>
      </c>
      <c r="O2645" s="10">
        <v>0.439838186555567</v>
      </c>
      <c r="P2645" s="1">
        <v>195408.22654137999</v>
      </c>
      <c r="Q2645" s="9">
        <v>1.5</v>
      </c>
      <c r="R2645" s="9">
        <v>4.6577316616227096</v>
      </c>
      <c r="S2645" s="9">
        <v>3.5305445651959899</v>
      </c>
      <c r="T2645" s="9"/>
      <c r="U2645" s="1">
        <f t="shared" si="164"/>
        <v>36000</v>
      </c>
      <c r="V2645" s="1">
        <f t="shared" si="165"/>
        <v>2645.4207920792032</v>
      </c>
      <c r="W2645" s="1">
        <f t="shared" si="166"/>
        <v>16084.692478610894</v>
      </c>
      <c r="X2645" s="1">
        <f t="shared" si="167"/>
        <v>54730.113270689908</v>
      </c>
    </row>
    <row r="2646" spans="1:24" hidden="1" x14ac:dyDescent="0.3">
      <c r="A2646" t="s">
        <v>22</v>
      </c>
      <c r="B2646" t="s">
        <v>31</v>
      </c>
      <c r="C2646">
        <v>1973</v>
      </c>
      <c r="D2646" s="1">
        <v>88750</v>
      </c>
      <c r="E2646" s="9">
        <v>1.0636112814224401</v>
      </c>
      <c r="F2646" s="1">
        <v>94395.501226241598</v>
      </c>
      <c r="G2646" s="9">
        <v>1.4162121190282799</v>
      </c>
      <c r="H2646" s="1">
        <v>133684.05281835201</v>
      </c>
      <c r="I2646" s="9">
        <v>2</v>
      </c>
      <c r="J2646" s="1">
        <v>267368.10563670401</v>
      </c>
      <c r="K2646" s="1">
        <v>223567</v>
      </c>
      <c r="L2646" s="10">
        <v>0.455390126786821</v>
      </c>
      <c r="M2646" s="1">
        <v>490935.10563670401</v>
      </c>
      <c r="N2646" s="1">
        <v>223567</v>
      </c>
      <c r="O2646" s="10">
        <v>0.455390126786821</v>
      </c>
      <c r="P2646" s="1">
        <v>490935.10563670401</v>
      </c>
      <c r="Q2646" s="9">
        <v>1.5</v>
      </c>
      <c r="R2646" s="9">
        <v>4.7009655569966897</v>
      </c>
      <c r="S2646" s="9">
        <v>3.5305445651959899</v>
      </c>
      <c r="T2646" s="9"/>
      <c r="U2646" s="1">
        <f t="shared" si="164"/>
        <v>88750</v>
      </c>
      <c r="V2646" s="1">
        <f t="shared" si="165"/>
        <v>5645.5012262415985</v>
      </c>
      <c r="W2646" s="1">
        <f t="shared" si="166"/>
        <v>39288.551592110409</v>
      </c>
      <c r="X2646" s="1">
        <f t="shared" si="167"/>
        <v>133684.05281835201</v>
      </c>
    </row>
    <row r="2647" spans="1:24" hidden="1" x14ac:dyDescent="0.3">
      <c r="A2647" t="s">
        <v>22</v>
      </c>
      <c r="B2647" t="s">
        <v>31</v>
      </c>
      <c r="C2647">
        <v>1974</v>
      </c>
      <c r="D2647" s="1">
        <v>57800</v>
      </c>
      <c r="E2647" s="9">
        <v>1.0636112814224401</v>
      </c>
      <c r="F2647" s="1">
        <v>61476.732066217002</v>
      </c>
      <c r="G2647" s="9">
        <v>1.4162121190282799</v>
      </c>
      <c r="H2647" s="1">
        <v>87064.092990431105</v>
      </c>
      <c r="I2647" s="9">
        <v>2</v>
      </c>
      <c r="J2647" s="1">
        <v>174128.18598086201</v>
      </c>
      <c r="K2647" s="1">
        <v>129967</v>
      </c>
      <c r="L2647" s="10">
        <v>0.42738920572119599</v>
      </c>
      <c r="M2647" s="1">
        <v>304095.18598086201</v>
      </c>
      <c r="N2647" s="1">
        <v>129967</v>
      </c>
      <c r="O2647" s="10">
        <v>0.42738920572119599</v>
      </c>
      <c r="P2647" s="1">
        <v>304095.18598086201</v>
      </c>
      <c r="Q2647" s="9">
        <v>1.5</v>
      </c>
      <c r="R2647" s="9">
        <v>4.7009655569966897</v>
      </c>
      <c r="S2647" s="9">
        <v>3.5305445651959899</v>
      </c>
      <c r="T2647" s="9"/>
      <c r="U2647" s="1">
        <f t="shared" si="164"/>
        <v>57800</v>
      </c>
      <c r="V2647" s="1">
        <f t="shared" si="165"/>
        <v>3676.7320662170023</v>
      </c>
      <c r="W2647" s="1">
        <f t="shared" si="166"/>
        <v>25587.360924214103</v>
      </c>
      <c r="X2647" s="1">
        <f t="shared" si="167"/>
        <v>87064.092990430901</v>
      </c>
    </row>
    <row r="2648" spans="1:24" hidden="1" x14ac:dyDescent="0.3">
      <c r="A2648" t="s">
        <v>22</v>
      </c>
      <c r="B2648" t="s">
        <v>31</v>
      </c>
      <c r="C2648">
        <v>1975</v>
      </c>
      <c r="D2648" s="1">
        <v>48900</v>
      </c>
      <c r="E2648" s="9">
        <v>1.0636112814224401</v>
      </c>
      <c r="F2648" s="1">
        <v>52010.591661557301</v>
      </c>
      <c r="G2648" s="9">
        <v>1.4162121190282799</v>
      </c>
      <c r="H2648" s="1">
        <v>73658.030228928706</v>
      </c>
      <c r="I2648" s="9">
        <v>2</v>
      </c>
      <c r="J2648" s="1">
        <v>147316.06045785701</v>
      </c>
      <c r="K2648" s="1">
        <v>226050</v>
      </c>
      <c r="L2648" s="10">
        <v>0.60543799755873795</v>
      </c>
      <c r="M2648" s="1">
        <v>373366.06045785802</v>
      </c>
      <c r="N2648" s="1">
        <v>226050</v>
      </c>
      <c r="O2648" s="10">
        <v>0.60543799755873795</v>
      </c>
      <c r="P2648" s="1">
        <v>373366.06045785802</v>
      </c>
      <c r="Q2648" s="9">
        <v>1.5</v>
      </c>
      <c r="R2648" s="9">
        <v>4.7009655569966897</v>
      </c>
      <c r="S2648" s="9">
        <v>3.5305445651959899</v>
      </c>
      <c r="T2648" s="9"/>
      <c r="U2648" s="1">
        <f t="shared" si="164"/>
        <v>48900</v>
      </c>
      <c r="V2648" s="1">
        <f t="shared" si="165"/>
        <v>3110.5916615573005</v>
      </c>
      <c r="W2648" s="1">
        <f t="shared" si="166"/>
        <v>21647.438567371406</v>
      </c>
      <c r="X2648" s="1">
        <f t="shared" si="167"/>
        <v>73658.030228928299</v>
      </c>
    </row>
    <row r="2649" spans="1:24" hidden="1" x14ac:dyDescent="0.3">
      <c r="A2649" t="s">
        <v>22</v>
      </c>
      <c r="B2649" t="s">
        <v>31</v>
      </c>
      <c r="C2649">
        <v>1976</v>
      </c>
      <c r="D2649" s="1">
        <v>39850</v>
      </c>
      <c r="E2649" s="9">
        <v>1</v>
      </c>
      <c r="F2649" s="1">
        <v>39850</v>
      </c>
      <c r="G2649" s="9">
        <v>1.4162121190282799</v>
      </c>
      <c r="H2649" s="1">
        <v>56436.052943276998</v>
      </c>
      <c r="I2649" s="9">
        <v>2</v>
      </c>
      <c r="J2649" s="1">
        <v>112872.105886554</v>
      </c>
      <c r="K2649" s="1">
        <v>202812</v>
      </c>
      <c r="L2649" s="10">
        <v>0.64245236367042102</v>
      </c>
      <c r="M2649" s="1">
        <v>315684.105886554</v>
      </c>
      <c r="N2649" s="1">
        <v>202812</v>
      </c>
      <c r="O2649" s="10">
        <v>0.64245236367042102</v>
      </c>
      <c r="P2649" s="1">
        <v>315684.105886554</v>
      </c>
      <c r="Q2649" s="9">
        <v>1.5</v>
      </c>
      <c r="R2649" s="9">
        <v>5</v>
      </c>
      <c r="S2649" s="9">
        <v>3.5305445651959899</v>
      </c>
      <c r="T2649" s="9"/>
      <c r="U2649" s="1">
        <f t="shared" si="164"/>
        <v>39850</v>
      </c>
      <c r="V2649" s="1">
        <f t="shared" si="165"/>
        <v>0</v>
      </c>
      <c r="W2649" s="1">
        <f t="shared" si="166"/>
        <v>16586.052943276998</v>
      </c>
      <c r="X2649" s="1">
        <f t="shared" si="167"/>
        <v>56436.052943276998</v>
      </c>
    </row>
    <row r="2650" spans="1:24" hidden="1" x14ac:dyDescent="0.3">
      <c r="A2650" t="s">
        <v>22</v>
      </c>
      <c r="B2650" t="s">
        <v>31</v>
      </c>
      <c r="C2650">
        <v>1977</v>
      </c>
      <c r="D2650" s="1">
        <v>34250</v>
      </c>
      <c r="E2650" s="9">
        <v>1.0636112814224401</v>
      </c>
      <c r="F2650" s="1">
        <v>36428.686388718597</v>
      </c>
      <c r="G2650" s="9">
        <v>1.4162121190282799</v>
      </c>
      <c r="H2650" s="1">
        <v>51590.747143983797</v>
      </c>
      <c r="I2650" s="9">
        <v>2</v>
      </c>
      <c r="J2650" s="1">
        <v>103181.494287968</v>
      </c>
      <c r="K2650" s="1">
        <v>89367</v>
      </c>
      <c r="L2650" s="10">
        <v>0.46412723366377701</v>
      </c>
      <c r="M2650" s="1">
        <v>192548.494287968</v>
      </c>
      <c r="N2650" s="1">
        <v>89367</v>
      </c>
      <c r="O2650" s="10">
        <v>0.46412723366377701</v>
      </c>
      <c r="P2650" s="1">
        <v>192548.494287968</v>
      </c>
      <c r="Q2650" s="9">
        <v>1.5</v>
      </c>
      <c r="R2650" s="9">
        <v>4.7009655569966897</v>
      </c>
      <c r="S2650" s="9">
        <v>3.5305445651959899</v>
      </c>
      <c r="T2650" s="9"/>
      <c r="U2650" s="1">
        <f t="shared" si="164"/>
        <v>34250</v>
      </c>
      <c r="V2650" s="1">
        <f t="shared" si="165"/>
        <v>2178.6863887185973</v>
      </c>
      <c r="W2650" s="1">
        <f t="shared" si="166"/>
        <v>15162.0607552652</v>
      </c>
      <c r="X2650" s="1">
        <f t="shared" si="167"/>
        <v>51590.747143984205</v>
      </c>
    </row>
    <row r="2651" spans="1:24" hidden="1" x14ac:dyDescent="0.3">
      <c r="A2651" t="s">
        <v>22</v>
      </c>
      <c r="B2651" t="s">
        <v>31</v>
      </c>
      <c r="C2651">
        <v>1978</v>
      </c>
      <c r="D2651" s="1">
        <v>20950</v>
      </c>
      <c r="E2651" s="9">
        <v>1</v>
      </c>
      <c r="F2651" s="1">
        <v>20950</v>
      </c>
      <c r="G2651" s="9">
        <v>1.4162121190282799</v>
      </c>
      <c r="H2651" s="1">
        <v>29669.6438936425</v>
      </c>
      <c r="I2651" s="9">
        <v>2</v>
      </c>
      <c r="J2651" s="1">
        <v>59339.287787285</v>
      </c>
      <c r="K2651" s="1">
        <v>56305</v>
      </c>
      <c r="L2651" s="10">
        <v>0.48688094394741599</v>
      </c>
      <c r="M2651" s="1">
        <v>115644.28778728499</v>
      </c>
      <c r="N2651" s="1">
        <v>56305</v>
      </c>
      <c r="O2651" s="10">
        <v>0.48688094394741599</v>
      </c>
      <c r="P2651" s="1">
        <v>115644.28778728499</v>
      </c>
      <c r="Q2651" s="9">
        <v>1.5</v>
      </c>
      <c r="R2651" s="9">
        <v>5</v>
      </c>
      <c r="S2651" s="9">
        <v>3.5305445651959899</v>
      </c>
      <c r="T2651" s="9"/>
      <c r="U2651" s="1">
        <f t="shared" si="164"/>
        <v>20950</v>
      </c>
      <c r="V2651" s="1">
        <f t="shared" si="165"/>
        <v>0</v>
      </c>
      <c r="W2651" s="1">
        <f t="shared" si="166"/>
        <v>8719.6438936425002</v>
      </c>
      <c r="X2651" s="1">
        <f t="shared" si="167"/>
        <v>29669.6438936425</v>
      </c>
    </row>
    <row r="2652" spans="1:24" hidden="1" x14ac:dyDescent="0.3">
      <c r="A2652" t="s">
        <v>22</v>
      </c>
      <c r="B2652" t="s">
        <v>31</v>
      </c>
      <c r="C2652">
        <v>1979</v>
      </c>
      <c r="D2652" s="1">
        <v>35900</v>
      </c>
      <c r="E2652" s="9">
        <v>1</v>
      </c>
      <c r="F2652" s="1">
        <v>35900</v>
      </c>
      <c r="G2652" s="9">
        <v>1.4162121190282799</v>
      </c>
      <c r="H2652" s="1">
        <v>50842.015073115297</v>
      </c>
      <c r="I2652" s="9">
        <v>2</v>
      </c>
      <c r="J2652" s="1">
        <v>101684.030146231</v>
      </c>
      <c r="K2652" s="1">
        <v>223766</v>
      </c>
      <c r="L2652" s="10">
        <v>0.68755870109908401</v>
      </c>
      <c r="M2652" s="1">
        <v>325450.030146231</v>
      </c>
      <c r="N2652" s="1">
        <v>223766</v>
      </c>
      <c r="O2652" s="10">
        <v>0.68755870109908401</v>
      </c>
      <c r="P2652" s="1">
        <v>325450.030146231</v>
      </c>
      <c r="Q2652" s="9">
        <v>1.5</v>
      </c>
      <c r="R2652" s="9">
        <v>5</v>
      </c>
      <c r="S2652" s="9">
        <v>3.5305445651959899</v>
      </c>
      <c r="T2652" s="9"/>
      <c r="U2652" s="1">
        <f t="shared" si="164"/>
        <v>35900</v>
      </c>
      <c r="V2652" s="1">
        <f t="shared" si="165"/>
        <v>0</v>
      </c>
      <c r="W2652" s="1">
        <f t="shared" si="166"/>
        <v>14942.015073115297</v>
      </c>
      <c r="X2652" s="1">
        <f t="shared" si="167"/>
        <v>50842.015073115705</v>
      </c>
    </row>
    <row r="2653" spans="1:24" hidden="1" x14ac:dyDescent="0.3">
      <c r="A2653" t="s">
        <v>22</v>
      </c>
      <c r="B2653" t="s">
        <v>31</v>
      </c>
      <c r="C2653">
        <v>1980</v>
      </c>
      <c r="D2653" s="1">
        <v>27500</v>
      </c>
      <c r="E2653" s="9">
        <v>1.05027803482583</v>
      </c>
      <c r="F2653" s="1">
        <v>28882.645957710301</v>
      </c>
      <c r="G2653" s="9">
        <v>1.4162121190282799</v>
      </c>
      <c r="H2653" s="1">
        <v>40903.9532349125</v>
      </c>
      <c r="I2653" s="9">
        <v>2</v>
      </c>
      <c r="J2653" s="1">
        <v>81807.906469825</v>
      </c>
      <c r="K2653" s="1">
        <v>167139</v>
      </c>
      <c r="L2653" s="10">
        <v>0.67138412109675705</v>
      </c>
      <c r="M2653" s="1">
        <v>248946.90646982499</v>
      </c>
      <c r="N2653" s="1">
        <v>167139</v>
      </c>
      <c r="O2653" s="10">
        <v>0.67138412109675705</v>
      </c>
      <c r="P2653" s="1">
        <v>248946.90646982499</v>
      </c>
      <c r="Q2653" s="9">
        <v>1.5</v>
      </c>
      <c r="R2653" s="9">
        <v>4.7606441667888104</v>
      </c>
      <c r="S2653" s="9">
        <v>3.5305445651959899</v>
      </c>
      <c r="T2653" s="9"/>
      <c r="U2653" s="1">
        <f t="shared" si="164"/>
        <v>27500</v>
      </c>
      <c r="V2653" s="1">
        <f t="shared" si="165"/>
        <v>1382.6459577103014</v>
      </c>
      <c r="W2653" s="1">
        <f t="shared" si="166"/>
        <v>12021.307277202199</v>
      </c>
      <c r="X2653" s="1">
        <f t="shared" si="167"/>
        <v>40903.9532349125</v>
      </c>
    </row>
    <row r="2654" spans="1:24" hidden="1" x14ac:dyDescent="0.3">
      <c r="A2654" t="s">
        <v>22</v>
      </c>
      <c r="B2654" t="s">
        <v>31</v>
      </c>
      <c r="C2654">
        <v>1981</v>
      </c>
      <c r="D2654" s="1">
        <v>46575</v>
      </c>
      <c r="E2654" s="9">
        <v>1</v>
      </c>
      <c r="F2654" s="1">
        <v>46575</v>
      </c>
      <c r="G2654" s="9">
        <v>1.4162121190282799</v>
      </c>
      <c r="H2654" s="1">
        <v>65960.079443742201</v>
      </c>
      <c r="I2654" s="9">
        <v>2</v>
      </c>
      <c r="J2654" s="1">
        <v>131920.15888748399</v>
      </c>
      <c r="K2654" s="1">
        <v>180821</v>
      </c>
      <c r="L2654" s="10">
        <v>0.57818101283257795</v>
      </c>
      <c r="M2654" s="1">
        <v>312741.15888748399</v>
      </c>
      <c r="N2654" s="1">
        <v>180821</v>
      </c>
      <c r="O2654" s="10">
        <v>0.57818101283257795</v>
      </c>
      <c r="P2654" s="1">
        <v>312741.15888748399</v>
      </c>
      <c r="Q2654" s="9">
        <v>1.5</v>
      </c>
      <c r="R2654" s="9">
        <v>5</v>
      </c>
      <c r="S2654" s="9">
        <v>3.5305445651959899</v>
      </c>
      <c r="T2654" s="9"/>
      <c r="U2654" s="1">
        <f t="shared" si="164"/>
        <v>46575</v>
      </c>
      <c r="V2654" s="1">
        <f t="shared" si="165"/>
        <v>0</v>
      </c>
      <c r="W2654" s="1">
        <f t="shared" si="166"/>
        <v>19385.079443742201</v>
      </c>
      <c r="X2654" s="1">
        <f t="shared" si="167"/>
        <v>65960.079443741794</v>
      </c>
    </row>
    <row r="2655" spans="1:24" hidden="1" x14ac:dyDescent="0.3">
      <c r="A2655" t="s">
        <v>22</v>
      </c>
      <c r="B2655" t="s">
        <v>31</v>
      </c>
      <c r="C2655">
        <v>1982</v>
      </c>
      <c r="D2655" s="1">
        <v>24500</v>
      </c>
      <c r="E2655" s="9">
        <v>1</v>
      </c>
      <c r="F2655" s="1">
        <v>24500</v>
      </c>
      <c r="G2655" s="9">
        <v>1.4162121190282799</v>
      </c>
      <c r="H2655" s="1">
        <v>34697.196916192901</v>
      </c>
      <c r="I2655" s="9">
        <v>2</v>
      </c>
      <c r="J2655" s="1">
        <v>69394.393832385802</v>
      </c>
      <c r="K2655" s="1">
        <v>36848</v>
      </c>
      <c r="L2655" s="10">
        <v>0.34682953452774801</v>
      </c>
      <c r="M2655" s="1">
        <v>106242.39383238601</v>
      </c>
      <c r="N2655" s="1">
        <v>36848</v>
      </c>
      <c r="O2655" s="10">
        <v>0.34682953452774801</v>
      </c>
      <c r="P2655" s="1">
        <v>106242.39383238601</v>
      </c>
      <c r="Q2655" s="9">
        <v>1.5</v>
      </c>
      <c r="R2655" s="9">
        <v>5</v>
      </c>
      <c r="S2655" s="9">
        <v>3.5305445651959899</v>
      </c>
      <c r="T2655" s="9"/>
      <c r="U2655" s="1">
        <f t="shared" si="164"/>
        <v>24500</v>
      </c>
      <c r="V2655" s="1">
        <f t="shared" si="165"/>
        <v>0</v>
      </c>
      <c r="W2655" s="1">
        <f t="shared" si="166"/>
        <v>10197.196916192901</v>
      </c>
      <c r="X2655" s="1">
        <f t="shared" si="167"/>
        <v>34697.196916192901</v>
      </c>
    </row>
    <row r="2656" spans="1:24" hidden="1" x14ac:dyDescent="0.3">
      <c r="A2656" t="s">
        <v>22</v>
      </c>
      <c r="B2656" t="s">
        <v>31</v>
      </c>
      <c r="C2656">
        <v>1983</v>
      </c>
      <c r="D2656" s="1">
        <v>26800</v>
      </c>
      <c r="E2656" s="9">
        <v>1.0785222528937699</v>
      </c>
      <c r="F2656" s="1">
        <v>28904.396377553101</v>
      </c>
      <c r="G2656" s="9">
        <v>1.4162121190282799</v>
      </c>
      <c r="H2656" s="1">
        <v>40934.756443087797</v>
      </c>
      <c r="I2656" s="9">
        <v>2</v>
      </c>
      <c r="J2656" s="1">
        <v>81869.512886175595</v>
      </c>
      <c r="K2656" s="1">
        <v>135495</v>
      </c>
      <c r="L2656" s="10">
        <v>0.62335382257614802</v>
      </c>
      <c r="M2656" s="1">
        <v>217364.512886176</v>
      </c>
      <c r="N2656" s="1">
        <v>135495</v>
      </c>
      <c r="O2656" s="10">
        <v>0.62335382257614802</v>
      </c>
      <c r="P2656" s="1">
        <v>217364.512886176</v>
      </c>
      <c r="Q2656" s="9">
        <v>1.5</v>
      </c>
      <c r="R2656" s="9">
        <v>4.6359729589116601</v>
      </c>
      <c r="S2656" s="9">
        <v>3.5305445651959899</v>
      </c>
      <c r="T2656" s="9"/>
      <c r="U2656" s="1">
        <f t="shared" si="164"/>
        <v>26800</v>
      </c>
      <c r="V2656" s="1">
        <f t="shared" si="165"/>
        <v>2104.396377553101</v>
      </c>
      <c r="W2656" s="1">
        <f t="shared" si="166"/>
        <v>12030.360065534696</v>
      </c>
      <c r="X2656" s="1">
        <f t="shared" si="167"/>
        <v>40934.756443087797</v>
      </c>
    </row>
    <row r="2657" spans="1:24" hidden="1" x14ac:dyDescent="0.3">
      <c r="A2657" t="s">
        <v>22</v>
      </c>
      <c r="B2657" t="s">
        <v>31</v>
      </c>
      <c r="C2657">
        <v>1984</v>
      </c>
      <c r="D2657" s="1">
        <v>52050</v>
      </c>
      <c r="E2657" s="9">
        <v>1</v>
      </c>
      <c r="F2657" s="1">
        <v>52050</v>
      </c>
      <c r="G2657" s="9">
        <v>1.4162121190282799</v>
      </c>
      <c r="H2657" s="1">
        <v>73713.840795422002</v>
      </c>
      <c r="I2657" s="9">
        <v>2</v>
      </c>
      <c r="J2657" s="1">
        <v>147427.681590844</v>
      </c>
      <c r="K2657" s="1">
        <v>44020</v>
      </c>
      <c r="L2657" s="10">
        <v>0.22993226992467899</v>
      </c>
      <c r="M2657" s="1">
        <v>191447.681590844</v>
      </c>
      <c r="N2657" s="1">
        <v>44020</v>
      </c>
      <c r="O2657" s="10">
        <v>0.22993226992467899</v>
      </c>
      <c r="P2657" s="1">
        <v>191447.681590844</v>
      </c>
      <c r="Q2657" s="9">
        <v>1.5</v>
      </c>
      <c r="R2657" s="9">
        <v>5</v>
      </c>
      <c r="S2657" s="9">
        <v>3.5305445651959899</v>
      </c>
      <c r="T2657" s="9"/>
      <c r="U2657" s="1">
        <f t="shared" si="164"/>
        <v>52050</v>
      </c>
      <c r="V2657" s="1">
        <f t="shared" si="165"/>
        <v>0</v>
      </c>
      <c r="W2657" s="1">
        <f t="shared" si="166"/>
        <v>21663.840795422002</v>
      </c>
      <c r="X2657" s="1">
        <f t="shared" si="167"/>
        <v>73713.840795422002</v>
      </c>
    </row>
    <row r="2658" spans="1:24" hidden="1" x14ac:dyDescent="0.3">
      <c r="A2658" t="s">
        <v>22</v>
      </c>
      <c r="B2658" t="s">
        <v>31</v>
      </c>
      <c r="C2658">
        <v>1985</v>
      </c>
      <c r="D2658" s="1">
        <v>53750</v>
      </c>
      <c r="E2658" s="9">
        <v>1</v>
      </c>
      <c r="F2658" s="1">
        <v>53750</v>
      </c>
      <c r="G2658" s="9">
        <v>1.4162121190282799</v>
      </c>
      <c r="H2658" s="1">
        <v>76121.401397770096</v>
      </c>
      <c r="I2658" s="9">
        <v>2</v>
      </c>
      <c r="J2658" s="1">
        <v>152242.80279553999</v>
      </c>
      <c r="K2658" s="1">
        <v>152162</v>
      </c>
      <c r="L2658" s="10">
        <v>0.49986727739707398</v>
      </c>
      <c r="M2658" s="1">
        <v>304404.80279554002</v>
      </c>
      <c r="N2658" s="1">
        <v>152162</v>
      </c>
      <c r="O2658" s="10">
        <v>0.49986727739707398</v>
      </c>
      <c r="P2658" s="1">
        <v>304404.80279554002</v>
      </c>
      <c r="Q2658" s="9">
        <v>1.5</v>
      </c>
      <c r="R2658" s="9">
        <v>5</v>
      </c>
      <c r="S2658" s="9">
        <v>3.5305445651959899</v>
      </c>
      <c r="T2658" s="9"/>
      <c r="U2658" s="1">
        <f t="shared" si="164"/>
        <v>53750</v>
      </c>
      <c r="V2658" s="1">
        <f t="shared" si="165"/>
        <v>0</v>
      </c>
      <c r="W2658" s="1">
        <f t="shared" si="166"/>
        <v>22371.401397770096</v>
      </c>
      <c r="X2658" s="1">
        <f t="shared" si="167"/>
        <v>76121.401397769892</v>
      </c>
    </row>
    <row r="2659" spans="1:24" hidden="1" x14ac:dyDescent="0.3">
      <c r="A2659" t="s">
        <v>22</v>
      </c>
      <c r="B2659" t="s">
        <v>31</v>
      </c>
      <c r="C2659">
        <v>1986</v>
      </c>
      <c r="D2659" s="1">
        <v>24610</v>
      </c>
      <c r="E2659" s="9">
        <v>1</v>
      </c>
      <c r="F2659" s="1">
        <v>24610</v>
      </c>
      <c r="G2659" s="9">
        <v>1.4162121190282799</v>
      </c>
      <c r="H2659" s="1">
        <v>34852.980249286004</v>
      </c>
      <c r="I2659" s="9">
        <v>2</v>
      </c>
      <c r="J2659" s="1">
        <v>69705.960498572007</v>
      </c>
      <c r="K2659" s="1">
        <v>138161</v>
      </c>
      <c r="L2659" s="10">
        <v>0.66466070254079201</v>
      </c>
      <c r="M2659" s="1">
        <v>207866.96049857201</v>
      </c>
      <c r="N2659" s="1">
        <v>138161</v>
      </c>
      <c r="O2659" s="10">
        <v>0.66466070254079201</v>
      </c>
      <c r="P2659" s="1">
        <v>207866.96049857201</v>
      </c>
      <c r="Q2659" s="9">
        <v>1.5</v>
      </c>
      <c r="R2659" s="9">
        <v>5</v>
      </c>
      <c r="S2659" s="9">
        <v>3.5305445651959899</v>
      </c>
      <c r="T2659" s="9"/>
      <c r="U2659" s="1">
        <f t="shared" si="164"/>
        <v>24610</v>
      </c>
      <c r="V2659" s="1">
        <f t="shared" si="165"/>
        <v>0</v>
      </c>
      <c r="W2659" s="1">
        <f t="shared" si="166"/>
        <v>10242.980249286004</v>
      </c>
      <c r="X2659" s="1">
        <f t="shared" si="167"/>
        <v>34852.980249286004</v>
      </c>
    </row>
    <row r="2660" spans="1:24" hidden="1" x14ac:dyDescent="0.3">
      <c r="A2660" t="s">
        <v>22</v>
      </c>
      <c r="B2660" t="s">
        <v>31</v>
      </c>
      <c r="C2660">
        <v>1987</v>
      </c>
      <c r="D2660" s="1">
        <v>33450</v>
      </c>
      <c r="E2660" s="9">
        <v>1</v>
      </c>
      <c r="F2660" s="1">
        <v>33450</v>
      </c>
      <c r="G2660" s="9">
        <v>1.4162121190282799</v>
      </c>
      <c r="H2660" s="1">
        <v>47372.295381495998</v>
      </c>
      <c r="I2660" s="9">
        <v>2</v>
      </c>
      <c r="J2660" s="1">
        <v>94744.590762991997</v>
      </c>
      <c r="K2660" s="1">
        <v>218489</v>
      </c>
      <c r="L2660" s="10">
        <v>0.69752736118687697</v>
      </c>
      <c r="M2660" s="1">
        <v>313233.59076299198</v>
      </c>
      <c r="N2660" s="1">
        <v>218489</v>
      </c>
      <c r="O2660" s="10">
        <v>0.69752736118687697</v>
      </c>
      <c r="P2660" s="1">
        <v>313233.59076299198</v>
      </c>
      <c r="Q2660" s="9">
        <v>1.5</v>
      </c>
      <c r="R2660" s="9">
        <v>5</v>
      </c>
      <c r="S2660" s="9">
        <v>3.5305445651959899</v>
      </c>
      <c r="T2660" s="9"/>
      <c r="U2660" s="1">
        <f t="shared" si="164"/>
        <v>33450</v>
      </c>
      <c r="V2660" s="1">
        <f t="shared" si="165"/>
        <v>0</v>
      </c>
      <c r="W2660" s="1">
        <f t="shared" si="166"/>
        <v>13922.295381495998</v>
      </c>
      <c r="X2660" s="1">
        <f t="shared" si="167"/>
        <v>47372.295381495998</v>
      </c>
    </row>
    <row r="2661" spans="1:24" hidden="1" x14ac:dyDescent="0.3">
      <c r="A2661" t="s">
        <v>22</v>
      </c>
      <c r="B2661" t="s">
        <v>31</v>
      </c>
      <c r="C2661">
        <v>1988</v>
      </c>
      <c r="D2661" s="1">
        <v>34500</v>
      </c>
      <c r="E2661" s="9">
        <v>1</v>
      </c>
      <c r="F2661" s="1">
        <v>34500</v>
      </c>
      <c r="G2661" s="9">
        <v>1.4162121190282799</v>
      </c>
      <c r="H2661" s="1">
        <v>48859.318106475701</v>
      </c>
      <c r="I2661" s="9">
        <v>2</v>
      </c>
      <c r="J2661" s="1">
        <v>97718.636212951402</v>
      </c>
      <c r="K2661" s="1">
        <v>166668</v>
      </c>
      <c r="L2661" s="10">
        <v>0.63039494880428304</v>
      </c>
      <c r="M2661" s="1">
        <v>264386.63621295098</v>
      </c>
      <c r="N2661" s="1">
        <v>166668</v>
      </c>
      <c r="O2661" s="10">
        <v>0.63039494880428304</v>
      </c>
      <c r="P2661" s="1">
        <v>264386.63621295098</v>
      </c>
      <c r="Q2661" s="9">
        <v>1.5</v>
      </c>
      <c r="R2661" s="9">
        <v>5</v>
      </c>
      <c r="S2661" s="9">
        <v>3.5305445651959899</v>
      </c>
      <c r="T2661" s="9"/>
      <c r="U2661" s="1">
        <f t="shared" si="164"/>
        <v>34500</v>
      </c>
      <c r="V2661" s="1">
        <f t="shared" si="165"/>
        <v>0</v>
      </c>
      <c r="W2661" s="1">
        <f t="shared" si="166"/>
        <v>14359.318106475701</v>
      </c>
      <c r="X2661" s="1">
        <f t="shared" si="167"/>
        <v>48859.318106475701</v>
      </c>
    </row>
    <row r="2662" spans="1:24" hidden="1" x14ac:dyDescent="0.3">
      <c r="A2662" t="s">
        <v>22</v>
      </c>
      <c r="B2662" t="s">
        <v>31</v>
      </c>
      <c r="C2662">
        <v>1989</v>
      </c>
      <c r="D2662" s="1">
        <v>17010</v>
      </c>
      <c r="E2662" s="9">
        <v>1</v>
      </c>
      <c r="F2662" s="1">
        <v>17010</v>
      </c>
      <c r="G2662" s="9">
        <v>1.4162121190282799</v>
      </c>
      <c r="H2662" s="1">
        <v>24089.768144671099</v>
      </c>
      <c r="I2662" s="9">
        <v>2</v>
      </c>
      <c r="J2662" s="1">
        <v>48179.536289342097</v>
      </c>
      <c r="K2662" s="1">
        <v>34738</v>
      </c>
      <c r="L2662" s="10">
        <v>0.41894635989642998</v>
      </c>
      <c r="M2662" s="1">
        <v>82917.536289342097</v>
      </c>
      <c r="N2662" s="1">
        <v>34738</v>
      </c>
      <c r="O2662" s="10">
        <v>0.41894635989642998</v>
      </c>
      <c r="P2662" s="1">
        <v>82917.536289342097</v>
      </c>
      <c r="Q2662" s="9">
        <v>1.5</v>
      </c>
      <c r="R2662" s="9">
        <v>5</v>
      </c>
      <c r="S2662" s="9">
        <v>3.5305445651959899</v>
      </c>
      <c r="T2662" s="9"/>
      <c r="U2662" s="1">
        <f t="shared" si="164"/>
        <v>17010</v>
      </c>
      <c r="V2662" s="1">
        <f t="shared" si="165"/>
        <v>0</v>
      </c>
      <c r="W2662" s="1">
        <f t="shared" si="166"/>
        <v>7079.7681446710994</v>
      </c>
      <c r="X2662" s="1">
        <f t="shared" si="167"/>
        <v>24089.768144670998</v>
      </c>
    </row>
    <row r="2663" spans="1:24" hidden="1" x14ac:dyDescent="0.3">
      <c r="A2663" t="s">
        <v>22</v>
      </c>
      <c r="B2663" t="s">
        <v>31</v>
      </c>
      <c r="C2663">
        <v>1990</v>
      </c>
      <c r="D2663" s="1">
        <v>20040</v>
      </c>
      <c r="E2663" s="9">
        <v>1.01920031145206</v>
      </c>
      <c r="F2663" s="1">
        <v>20424.774241499199</v>
      </c>
      <c r="G2663" s="9">
        <v>1.4162121190282799</v>
      </c>
      <c r="H2663" s="1">
        <v>28925.8128092279</v>
      </c>
      <c r="I2663" s="9">
        <v>2</v>
      </c>
      <c r="J2663" s="1">
        <v>57851.625618455699</v>
      </c>
      <c r="K2663" s="1">
        <v>126025</v>
      </c>
      <c r="L2663" s="10">
        <v>0.68537803310303302</v>
      </c>
      <c r="M2663" s="1">
        <v>183876.62561845599</v>
      </c>
      <c r="N2663" s="1">
        <v>126025</v>
      </c>
      <c r="O2663" s="10">
        <v>0.68537803310303302</v>
      </c>
      <c r="P2663" s="1">
        <v>183876.62561845599</v>
      </c>
      <c r="Q2663" s="9">
        <v>1.5</v>
      </c>
      <c r="R2663" s="9">
        <v>4.9058069780968703</v>
      </c>
      <c r="S2663" s="9">
        <v>3.5305445651959899</v>
      </c>
      <c r="T2663" s="9"/>
      <c r="U2663" s="1">
        <f t="shared" si="164"/>
        <v>20040</v>
      </c>
      <c r="V2663" s="1">
        <f t="shared" si="165"/>
        <v>384.77424149919898</v>
      </c>
      <c r="W2663" s="1">
        <f t="shared" si="166"/>
        <v>8501.0385677287013</v>
      </c>
      <c r="X2663" s="1">
        <f t="shared" si="167"/>
        <v>28925.812809227798</v>
      </c>
    </row>
    <row r="2664" spans="1:24" hidden="1" x14ac:dyDescent="0.3">
      <c r="A2664" t="s">
        <v>22</v>
      </c>
      <c r="B2664" t="s">
        <v>31</v>
      </c>
      <c r="C2664">
        <v>1991</v>
      </c>
      <c r="D2664" s="1">
        <v>53625</v>
      </c>
      <c r="E2664" s="9">
        <v>1</v>
      </c>
      <c r="F2664" s="1">
        <v>53625</v>
      </c>
      <c r="G2664" s="9">
        <v>1.4162121190282799</v>
      </c>
      <c r="H2664" s="1">
        <v>75944.3748828916</v>
      </c>
      <c r="I2664" s="9">
        <v>2</v>
      </c>
      <c r="J2664" s="1">
        <v>151888.749765783</v>
      </c>
      <c r="K2664" s="1">
        <v>106254</v>
      </c>
      <c r="L2664" s="10">
        <v>0.41160946839067097</v>
      </c>
      <c r="M2664" s="1">
        <v>258142.749765783</v>
      </c>
      <c r="N2664" s="1">
        <v>106254</v>
      </c>
      <c r="O2664" s="10">
        <v>0.41160946839067097</v>
      </c>
      <c r="P2664" s="1">
        <v>258142.749765783</v>
      </c>
      <c r="Q2664" s="9">
        <v>1.5</v>
      </c>
      <c r="R2664" s="9">
        <v>5</v>
      </c>
      <c r="S2664" s="9">
        <v>3.5305445651959899</v>
      </c>
      <c r="T2664" s="9"/>
      <c r="U2664" s="1">
        <f t="shared" si="164"/>
        <v>53625</v>
      </c>
      <c r="V2664" s="1">
        <f t="shared" si="165"/>
        <v>0</v>
      </c>
      <c r="W2664" s="1">
        <f t="shared" si="166"/>
        <v>22319.3748828916</v>
      </c>
      <c r="X2664" s="1">
        <f t="shared" si="167"/>
        <v>75944.374882891396</v>
      </c>
    </row>
    <row r="2665" spans="1:24" hidden="1" x14ac:dyDescent="0.3">
      <c r="A2665" t="s">
        <v>22</v>
      </c>
      <c r="B2665" t="s">
        <v>31</v>
      </c>
      <c r="C2665">
        <v>1992</v>
      </c>
      <c r="D2665" s="1">
        <v>42110</v>
      </c>
      <c r="E2665" s="9">
        <v>1</v>
      </c>
      <c r="F2665" s="1">
        <v>42110</v>
      </c>
      <c r="G2665" s="9">
        <v>1.4162121190282799</v>
      </c>
      <c r="H2665" s="1">
        <v>59636.692332280902</v>
      </c>
      <c r="I2665" s="9">
        <v>2</v>
      </c>
      <c r="J2665" s="1">
        <v>119273.38466456201</v>
      </c>
      <c r="K2665" s="1">
        <v>109572</v>
      </c>
      <c r="L2665" s="10">
        <v>0.47880362612778499</v>
      </c>
      <c r="M2665" s="1">
        <v>228845.38466456201</v>
      </c>
      <c r="N2665" s="1">
        <v>109572</v>
      </c>
      <c r="O2665" s="10">
        <v>0.47880362612778499</v>
      </c>
      <c r="P2665" s="1">
        <v>228845.38466456201</v>
      </c>
      <c r="Q2665" s="9">
        <v>1.5</v>
      </c>
      <c r="R2665" s="9">
        <v>5</v>
      </c>
      <c r="S2665" s="9">
        <v>3.5305445651959899</v>
      </c>
      <c r="T2665" s="9"/>
      <c r="U2665" s="1">
        <f t="shared" si="164"/>
        <v>42110</v>
      </c>
      <c r="V2665" s="1">
        <f t="shared" si="165"/>
        <v>0</v>
      </c>
      <c r="W2665" s="1">
        <f t="shared" si="166"/>
        <v>17526.692332280902</v>
      </c>
      <c r="X2665" s="1">
        <f t="shared" si="167"/>
        <v>59636.692332281105</v>
      </c>
    </row>
    <row r="2666" spans="1:24" hidden="1" x14ac:dyDescent="0.3">
      <c r="A2666" t="s">
        <v>22</v>
      </c>
      <c r="B2666" t="s">
        <v>31</v>
      </c>
      <c r="C2666">
        <v>1993</v>
      </c>
      <c r="D2666" s="1">
        <v>16405</v>
      </c>
      <c r="E2666" s="9">
        <v>1</v>
      </c>
      <c r="F2666" s="1">
        <v>16405</v>
      </c>
      <c r="G2666" s="9">
        <v>1.4162121190282799</v>
      </c>
      <c r="H2666" s="1">
        <v>23232.959812658901</v>
      </c>
      <c r="I2666" s="9">
        <v>2</v>
      </c>
      <c r="J2666" s="1">
        <v>46465.919625317903</v>
      </c>
      <c r="K2666" s="1">
        <v>61894</v>
      </c>
      <c r="L2666" s="10">
        <v>0.57118905416333199</v>
      </c>
      <c r="M2666" s="1">
        <v>108359.919625318</v>
      </c>
      <c r="N2666" s="1">
        <v>61894</v>
      </c>
      <c r="O2666" s="10">
        <v>0.57118905416333199</v>
      </c>
      <c r="P2666" s="1">
        <v>108359.919625318</v>
      </c>
      <c r="Q2666" s="9">
        <v>1.5</v>
      </c>
      <c r="R2666" s="9">
        <v>5</v>
      </c>
      <c r="S2666" s="9">
        <v>3.5305445651959899</v>
      </c>
      <c r="T2666" s="9"/>
      <c r="U2666" s="1">
        <f t="shared" si="164"/>
        <v>16405</v>
      </c>
      <c r="V2666" s="1">
        <f t="shared" si="165"/>
        <v>0</v>
      </c>
      <c r="W2666" s="1">
        <f t="shared" si="166"/>
        <v>6827.9598126589008</v>
      </c>
      <c r="X2666" s="1">
        <f t="shared" si="167"/>
        <v>23232.959812659003</v>
      </c>
    </row>
    <row r="2667" spans="1:24" hidden="1" x14ac:dyDescent="0.3">
      <c r="A2667" t="s">
        <v>22</v>
      </c>
      <c r="B2667" t="s">
        <v>31</v>
      </c>
      <c r="C2667">
        <v>1994</v>
      </c>
      <c r="D2667" s="1">
        <v>26400</v>
      </c>
      <c r="E2667" s="9">
        <v>1.0024489241790799</v>
      </c>
      <c r="F2667" s="1">
        <v>26464.651598327699</v>
      </c>
      <c r="G2667" s="9">
        <v>1.4162121190282799</v>
      </c>
      <c r="H2667" s="1">
        <v>37479.5603194129</v>
      </c>
      <c r="I2667" s="9">
        <v>2</v>
      </c>
      <c r="J2667" s="1">
        <v>74959.120638825698</v>
      </c>
      <c r="K2667" s="1">
        <v>232676</v>
      </c>
      <c r="L2667" s="10">
        <v>0.756337571330712</v>
      </c>
      <c r="M2667" s="1">
        <v>307635.12063882599</v>
      </c>
      <c r="N2667" s="1">
        <v>232676</v>
      </c>
      <c r="O2667" s="10">
        <v>0.756337571330712</v>
      </c>
      <c r="P2667" s="1">
        <v>307635.12063882599</v>
      </c>
      <c r="Q2667" s="9">
        <v>1.5</v>
      </c>
      <c r="R2667" s="9">
        <v>4.9877852919983701</v>
      </c>
      <c r="S2667" s="9">
        <v>3.5305445651959899</v>
      </c>
      <c r="T2667" s="9"/>
      <c r="U2667" s="1">
        <f t="shared" si="164"/>
        <v>26400</v>
      </c>
      <c r="V2667" s="1">
        <f t="shared" si="165"/>
        <v>64.651598327698593</v>
      </c>
      <c r="W2667" s="1">
        <f t="shared" si="166"/>
        <v>11014.908721085201</v>
      </c>
      <c r="X2667" s="1">
        <f t="shared" si="167"/>
        <v>37479.560319412798</v>
      </c>
    </row>
    <row r="2668" spans="1:24" hidden="1" x14ac:dyDescent="0.3">
      <c r="A2668" t="s">
        <v>22</v>
      </c>
      <c r="B2668" t="s">
        <v>31</v>
      </c>
      <c r="C2668">
        <v>1995</v>
      </c>
      <c r="D2668" s="1">
        <v>55000</v>
      </c>
      <c r="E2668" s="9">
        <v>1.04360549394796</v>
      </c>
      <c r="F2668" s="1">
        <v>57398.302167137801</v>
      </c>
      <c r="G2668" s="9">
        <v>1.4162121190282799</v>
      </c>
      <c r="H2668" s="1">
        <v>81288.1711407478</v>
      </c>
      <c r="I2668" s="9">
        <v>2</v>
      </c>
      <c r="J2668" s="1">
        <v>162576.34228149601</v>
      </c>
      <c r="K2668" s="1">
        <v>69932</v>
      </c>
      <c r="L2668" s="10">
        <v>0.30077200376463897</v>
      </c>
      <c r="M2668" s="1">
        <v>232508.34228149601</v>
      </c>
      <c r="N2668" s="1">
        <v>69932</v>
      </c>
      <c r="O2668" s="10">
        <v>0.30077200376463897</v>
      </c>
      <c r="P2668" s="1">
        <v>232508.34228149601</v>
      </c>
      <c r="Q2668" s="9">
        <v>1.5</v>
      </c>
      <c r="R2668" s="9">
        <v>4.7910824818342004</v>
      </c>
      <c r="S2668" s="9">
        <v>3.5305445651959899</v>
      </c>
      <c r="T2668" s="9"/>
      <c r="U2668" s="1">
        <f t="shared" si="164"/>
        <v>55000</v>
      </c>
      <c r="V2668" s="1">
        <f t="shared" si="165"/>
        <v>2398.302167137801</v>
      </c>
      <c r="W2668" s="1">
        <f t="shared" si="166"/>
        <v>23889.868973609999</v>
      </c>
      <c r="X2668" s="1">
        <f t="shared" si="167"/>
        <v>81288.171140748207</v>
      </c>
    </row>
    <row r="2669" spans="1:24" hidden="1" x14ac:dyDescent="0.3">
      <c r="A2669" t="s">
        <v>22</v>
      </c>
      <c r="B2669" t="s">
        <v>31</v>
      </c>
      <c r="C2669">
        <v>1996</v>
      </c>
      <c r="D2669" s="1">
        <v>45850</v>
      </c>
      <c r="E2669" s="9">
        <v>1.0024489241790799</v>
      </c>
      <c r="F2669" s="1">
        <v>45962.283173610798</v>
      </c>
      <c r="G2669" s="9">
        <v>1.4162121190282799</v>
      </c>
      <c r="H2669" s="1">
        <v>65092.3424486773</v>
      </c>
      <c r="I2669" s="9">
        <v>2</v>
      </c>
      <c r="J2669" s="1">
        <v>130184.68489735499</v>
      </c>
      <c r="K2669" s="1">
        <v>25928</v>
      </c>
      <c r="L2669" s="10">
        <v>0.16608515840367399</v>
      </c>
      <c r="M2669" s="1">
        <v>156112.68489735501</v>
      </c>
      <c r="N2669" s="1">
        <v>25928</v>
      </c>
      <c r="O2669" s="10">
        <v>0.16608515840367399</v>
      </c>
      <c r="P2669" s="1">
        <v>156112.68489735501</v>
      </c>
      <c r="Q2669" s="9">
        <v>1.5</v>
      </c>
      <c r="R2669" s="9">
        <v>4.9877852919983701</v>
      </c>
      <c r="S2669" s="9">
        <v>3.5305445651959899</v>
      </c>
      <c r="T2669" s="9"/>
      <c r="U2669" s="1">
        <f t="shared" si="164"/>
        <v>45850</v>
      </c>
      <c r="V2669" s="1">
        <f t="shared" si="165"/>
        <v>112.28317361079826</v>
      </c>
      <c r="W2669" s="1">
        <f t="shared" si="166"/>
        <v>19130.059275066502</v>
      </c>
      <c r="X2669" s="1">
        <f t="shared" si="167"/>
        <v>65092.342448677693</v>
      </c>
    </row>
    <row r="2670" spans="1:24" hidden="1" x14ac:dyDescent="0.3">
      <c r="A2670" t="s">
        <v>22</v>
      </c>
      <c r="B2670" t="s">
        <v>31</v>
      </c>
      <c r="C2670">
        <v>1997</v>
      </c>
      <c r="D2670" s="1">
        <v>20000</v>
      </c>
      <c r="E2670" s="9">
        <v>1.04360549394796</v>
      </c>
      <c r="F2670" s="1">
        <v>20872.1098789592</v>
      </c>
      <c r="G2670" s="9">
        <v>1.4162121190282799</v>
      </c>
      <c r="H2670" s="1">
        <v>29559.334960271899</v>
      </c>
      <c r="I2670" s="9">
        <v>2</v>
      </c>
      <c r="J2670" s="1">
        <v>59118.669920543798</v>
      </c>
      <c r="K2670" s="1">
        <v>31542</v>
      </c>
      <c r="L2670" s="10">
        <v>0.34791271703202498</v>
      </c>
      <c r="M2670" s="1">
        <v>90660.669920543805</v>
      </c>
      <c r="N2670" s="1">
        <v>31542</v>
      </c>
      <c r="O2670" s="10">
        <v>0.34791271703202498</v>
      </c>
      <c r="P2670" s="1">
        <v>90660.669920543805</v>
      </c>
      <c r="Q2670" s="9">
        <v>1.5</v>
      </c>
      <c r="R2670" s="9">
        <v>4.7910824818342004</v>
      </c>
      <c r="S2670" s="9">
        <v>3.5305445651959899</v>
      </c>
      <c r="T2670" s="9"/>
      <c r="U2670" s="1">
        <f t="shared" si="164"/>
        <v>20000</v>
      </c>
      <c r="V2670" s="1">
        <f t="shared" si="165"/>
        <v>872.1098789591997</v>
      </c>
      <c r="W2670" s="1">
        <f t="shared" si="166"/>
        <v>8687.2250813126993</v>
      </c>
      <c r="X2670" s="1">
        <f t="shared" si="167"/>
        <v>29559.334960271899</v>
      </c>
    </row>
    <row r="2671" spans="1:24" hidden="1" x14ac:dyDescent="0.3">
      <c r="A2671" t="s">
        <v>22</v>
      </c>
      <c r="B2671" t="s">
        <v>31</v>
      </c>
      <c r="C2671">
        <v>1998</v>
      </c>
      <c r="D2671" s="1">
        <v>30000</v>
      </c>
      <c r="E2671" s="9">
        <v>1.04360549394796</v>
      </c>
      <c r="F2671" s="1">
        <v>31308.1648184388</v>
      </c>
      <c r="G2671" s="9">
        <v>1.4162121190282799</v>
      </c>
      <c r="H2671" s="1">
        <v>44339.002440407901</v>
      </c>
      <c r="I2671" s="9">
        <v>2</v>
      </c>
      <c r="J2671" s="1">
        <v>88678.004880815701</v>
      </c>
      <c r="K2671" s="1">
        <v>22385</v>
      </c>
      <c r="L2671" s="10">
        <v>0.20155226327634401</v>
      </c>
      <c r="M2671" s="1">
        <v>111063.00488081601</v>
      </c>
      <c r="N2671" s="1">
        <v>22385</v>
      </c>
      <c r="O2671" s="10">
        <v>0.20155226327634401</v>
      </c>
      <c r="P2671" s="1">
        <v>111063.00488081601</v>
      </c>
      <c r="Q2671" s="9">
        <v>1.5</v>
      </c>
      <c r="R2671" s="9">
        <v>4.7910824818342004</v>
      </c>
      <c r="S2671" s="9">
        <v>3.5305445651959899</v>
      </c>
      <c r="T2671" s="9"/>
      <c r="U2671" s="1">
        <f t="shared" si="164"/>
        <v>30000</v>
      </c>
      <c r="V2671" s="1">
        <f t="shared" si="165"/>
        <v>1308.1648184387996</v>
      </c>
      <c r="W2671" s="1">
        <f t="shared" si="166"/>
        <v>13030.837621969102</v>
      </c>
      <c r="X2671" s="1">
        <f t="shared" si="167"/>
        <v>44339.002440407799</v>
      </c>
    </row>
    <row r="2672" spans="1:24" hidden="1" x14ac:dyDescent="0.3">
      <c r="A2672" t="s">
        <v>22</v>
      </c>
      <c r="B2672" t="s">
        <v>31</v>
      </c>
      <c r="C2672">
        <v>1999</v>
      </c>
      <c r="D2672" s="1">
        <v>28200</v>
      </c>
      <c r="E2672" s="9">
        <v>1.0024489241790799</v>
      </c>
      <c r="F2672" s="1">
        <v>28269.059661849999</v>
      </c>
      <c r="G2672" s="9">
        <v>1.4162121190282799</v>
      </c>
      <c r="H2672" s="1">
        <v>40034.984886645601</v>
      </c>
      <c r="I2672" s="9">
        <v>2</v>
      </c>
      <c r="J2672" s="1">
        <v>80069.969773291101</v>
      </c>
      <c r="K2672" s="1">
        <v>6006</v>
      </c>
      <c r="L2672" s="10">
        <v>6.9775571693455704E-2</v>
      </c>
      <c r="M2672" s="1">
        <v>86075.969773291101</v>
      </c>
      <c r="N2672" s="1">
        <v>6006</v>
      </c>
      <c r="O2672" s="10">
        <v>6.9775571693455704E-2</v>
      </c>
      <c r="P2672" s="1">
        <v>86075.969773291101</v>
      </c>
      <c r="Q2672" s="9">
        <v>1.5</v>
      </c>
      <c r="R2672" s="9">
        <v>4.9877852919983701</v>
      </c>
      <c r="S2672" s="9">
        <v>3.5305445651959899</v>
      </c>
      <c r="T2672" s="9"/>
      <c r="U2672" s="1">
        <f t="shared" si="164"/>
        <v>28200</v>
      </c>
      <c r="V2672" s="1">
        <f t="shared" si="165"/>
        <v>69.05966184999852</v>
      </c>
      <c r="W2672" s="1">
        <f t="shared" si="166"/>
        <v>11765.925224795603</v>
      </c>
      <c r="X2672" s="1">
        <f t="shared" si="167"/>
        <v>40034.9848866455</v>
      </c>
    </row>
    <row r="2673" spans="1:24" hidden="1" x14ac:dyDescent="0.3">
      <c r="A2673" t="s">
        <v>22</v>
      </c>
      <c r="B2673" t="s">
        <v>31</v>
      </c>
      <c r="C2673">
        <v>2000</v>
      </c>
      <c r="D2673" s="1">
        <v>17050</v>
      </c>
      <c r="E2673" s="9">
        <v>1</v>
      </c>
      <c r="F2673" s="1">
        <v>17050</v>
      </c>
      <c r="G2673" s="9">
        <v>1.4162121190282799</v>
      </c>
      <c r="H2673" s="1">
        <v>24146.416629432199</v>
      </c>
      <c r="I2673" s="9">
        <v>2</v>
      </c>
      <c r="J2673" s="1">
        <v>48292.833258864397</v>
      </c>
      <c r="K2673" s="1">
        <v>2556</v>
      </c>
      <c r="L2673" s="10">
        <v>5.0266640081745001E-2</v>
      </c>
      <c r="M2673" s="1">
        <v>50848.833258864397</v>
      </c>
      <c r="N2673" s="1">
        <v>2556</v>
      </c>
      <c r="O2673" s="10">
        <v>5.0266640081745001E-2</v>
      </c>
      <c r="P2673" s="1">
        <v>50848.833258864397</v>
      </c>
      <c r="Q2673" s="9">
        <v>1.5</v>
      </c>
      <c r="R2673" s="9">
        <v>5</v>
      </c>
      <c r="S2673" s="9">
        <v>3.5305445651959899</v>
      </c>
      <c r="T2673" s="9"/>
      <c r="U2673" s="1">
        <f t="shared" si="164"/>
        <v>17050</v>
      </c>
      <c r="V2673" s="1">
        <f t="shared" si="165"/>
        <v>0</v>
      </c>
      <c r="W2673" s="1">
        <f t="shared" si="166"/>
        <v>7096.4166294321985</v>
      </c>
      <c r="X2673" s="1">
        <f t="shared" si="167"/>
        <v>24146.416629432199</v>
      </c>
    </row>
    <row r="2674" spans="1:24" hidden="1" x14ac:dyDescent="0.3">
      <c r="A2674" t="s">
        <v>22</v>
      </c>
      <c r="B2674" t="s">
        <v>31</v>
      </c>
      <c r="C2674">
        <v>2001</v>
      </c>
      <c r="D2674" s="1">
        <v>31150</v>
      </c>
      <c r="E2674" s="9">
        <v>1.0578535522957699</v>
      </c>
      <c r="F2674" s="1">
        <v>32952.138154013199</v>
      </c>
      <c r="G2674" s="9">
        <v>1.4162121190282799</v>
      </c>
      <c r="H2674" s="1">
        <v>46667.217401607697</v>
      </c>
      <c r="I2674" s="9">
        <v>2</v>
      </c>
      <c r="J2674" s="1">
        <v>93334.434803215307</v>
      </c>
      <c r="K2674" s="1">
        <v>2402</v>
      </c>
      <c r="L2674" s="10">
        <v>2.5089716417132899E-2</v>
      </c>
      <c r="M2674" s="1">
        <v>95736.434803215307</v>
      </c>
      <c r="N2674" s="1">
        <v>2402</v>
      </c>
      <c r="O2674" s="10">
        <v>2.5089716417132899E-2</v>
      </c>
      <c r="P2674" s="1">
        <v>95736.434803215307</v>
      </c>
      <c r="Q2674" s="9">
        <v>1.5</v>
      </c>
      <c r="R2674" s="9">
        <v>4.72655216702627</v>
      </c>
      <c r="S2674" s="9">
        <v>3.5305445651959899</v>
      </c>
      <c r="T2674" s="9"/>
      <c r="U2674" s="1">
        <f t="shared" si="164"/>
        <v>31150</v>
      </c>
      <c r="V2674" s="1">
        <f t="shared" si="165"/>
        <v>1802.1381540131988</v>
      </c>
      <c r="W2674" s="1">
        <f t="shared" si="166"/>
        <v>13715.079247594498</v>
      </c>
      <c r="X2674" s="1">
        <f t="shared" si="167"/>
        <v>46667.21740160761</v>
      </c>
    </row>
    <row r="2675" spans="1:24" hidden="1" x14ac:dyDescent="0.3">
      <c r="A2675" t="s">
        <v>22</v>
      </c>
      <c r="B2675" t="s">
        <v>31</v>
      </c>
      <c r="C2675">
        <v>2002</v>
      </c>
      <c r="D2675" s="1">
        <v>53600</v>
      </c>
      <c r="E2675" s="9">
        <v>1</v>
      </c>
      <c r="F2675" s="1">
        <v>53600</v>
      </c>
      <c r="G2675" s="9">
        <v>1.4162121190282799</v>
      </c>
      <c r="H2675" s="1">
        <v>75908.969579915894</v>
      </c>
      <c r="I2675" s="9">
        <v>2</v>
      </c>
      <c r="J2675" s="1">
        <v>151817.93915983199</v>
      </c>
      <c r="K2675" s="1">
        <v>5793</v>
      </c>
      <c r="L2675" s="10">
        <v>3.6755063010730303E-2</v>
      </c>
      <c r="M2675" s="1">
        <v>157610.93915983199</v>
      </c>
      <c r="N2675" s="1">
        <v>5793</v>
      </c>
      <c r="O2675" s="10">
        <v>3.6755063010730303E-2</v>
      </c>
      <c r="P2675" s="1">
        <v>157610.93915983199</v>
      </c>
      <c r="Q2675" s="9">
        <v>1.5</v>
      </c>
      <c r="R2675" s="9">
        <v>5</v>
      </c>
      <c r="S2675" s="9">
        <v>3.5305445651959899</v>
      </c>
      <c r="T2675" s="9"/>
      <c r="U2675" s="1">
        <f t="shared" si="164"/>
        <v>53600</v>
      </c>
      <c r="V2675" s="1">
        <f t="shared" si="165"/>
        <v>0</v>
      </c>
      <c r="W2675" s="1">
        <f t="shared" si="166"/>
        <v>22308.969579915894</v>
      </c>
      <c r="X2675" s="1">
        <f t="shared" si="167"/>
        <v>75908.969579916098</v>
      </c>
    </row>
    <row r="2676" spans="1:24" hidden="1" x14ac:dyDescent="0.3">
      <c r="A2676" t="s">
        <v>22</v>
      </c>
      <c r="B2676" t="s">
        <v>31</v>
      </c>
      <c r="C2676">
        <v>2003</v>
      </c>
      <c r="D2676" s="1">
        <v>21200</v>
      </c>
      <c r="E2676" s="9">
        <v>1</v>
      </c>
      <c r="F2676" s="1">
        <v>21200</v>
      </c>
      <c r="G2676" s="9">
        <v>1.4162121190282799</v>
      </c>
      <c r="H2676" s="1">
        <v>30023.696923399599</v>
      </c>
      <c r="I2676" s="9">
        <v>2</v>
      </c>
      <c r="J2676" s="1">
        <v>60047.393846799103</v>
      </c>
      <c r="K2676" s="1">
        <v>19181</v>
      </c>
      <c r="L2676" s="10">
        <v>0.24209754948572501</v>
      </c>
      <c r="M2676" s="1">
        <v>79228.393846799096</v>
      </c>
      <c r="N2676" s="1">
        <v>19181</v>
      </c>
      <c r="O2676" s="10">
        <v>0.24209754948572501</v>
      </c>
      <c r="P2676" s="1">
        <v>79228.393846799096</v>
      </c>
      <c r="Q2676" s="9">
        <v>1.5</v>
      </c>
      <c r="R2676" s="9">
        <v>5</v>
      </c>
      <c r="S2676" s="9">
        <v>3.5305445651959899</v>
      </c>
      <c r="T2676" s="9"/>
      <c r="U2676" s="1">
        <f t="shared" si="164"/>
        <v>21200</v>
      </c>
      <c r="V2676" s="1">
        <f t="shared" si="165"/>
        <v>0</v>
      </c>
      <c r="W2676" s="1">
        <f t="shared" si="166"/>
        <v>8823.6969233995987</v>
      </c>
      <c r="X2676" s="1">
        <f t="shared" si="167"/>
        <v>30023.696923399504</v>
      </c>
    </row>
    <row r="2677" spans="1:24" hidden="1" x14ac:dyDescent="0.3">
      <c r="A2677" t="s">
        <v>22</v>
      </c>
      <c r="B2677" t="s">
        <v>31</v>
      </c>
      <c r="C2677">
        <v>2004</v>
      </c>
      <c r="D2677" s="1">
        <v>27800</v>
      </c>
      <c r="E2677" s="9">
        <v>1</v>
      </c>
      <c r="F2677" s="1">
        <v>27800</v>
      </c>
      <c r="G2677" s="9">
        <v>1.4162121190282799</v>
      </c>
      <c r="H2677" s="1">
        <v>39370.696908986203</v>
      </c>
      <c r="I2677" s="9">
        <v>2</v>
      </c>
      <c r="J2677" s="1">
        <v>78741.393817972406</v>
      </c>
      <c r="K2677" s="1">
        <v>4982</v>
      </c>
      <c r="L2677" s="10">
        <v>5.9505471204758298E-2</v>
      </c>
      <c r="M2677" s="1">
        <v>83723.393817972406</v>
      </c>
      <c r="N2677" s="1">
        <v>4982</v>
      </c>
      <c r="O2677" s="10">
        <v>5.9505471204758298E-2</v>
      </c>
      <c r="P2677" s="1">
        <v>83723.393817972406</v>
      </c>
      <c r="Q2677" s="9">
        <v>1.5</v>
      </c>
      <c r="R2677" s="9">
        <v>5</v>
      </c>
      <c r="S2677" s="9">
        <v>3.5305445651959899</v>
      </c>
      <c r="T2677" s="9"/>
      <c r="U2677" s="1">
        <f t="shared" si="164"/>
        <v>27800</v>
      </c>
      <c r="V2677" s="1">
        <f t="shared" si="165"/>
        <v>0</v>
      </c>
      <c r="W2677" s="1">
        <f t="shared" si="166"/>
        <v>11570.696908986203</v>
      </c>
      <c r="X2677" s="1">
        <f t="shared" si="167"/>
        <v>39370.696908986203</v>
      </c>
    </row>
    <row r="2678" spans="1:24" hidden="1" x14ac:dyDescent="0.3">
      <c r="A2678" t="s">
        <v>22</v>
      </c>
      <c r="B2678" t="s">
        <v>31</v>
      </c>
      <c r="C2678">
        <v>2005</v>
      </c>
      <c r="D2678" s="1">
        <v>7400</v>
      </c>
      <c r="E2678" s="9">
        <v>1.0064214209879701</v>
      </c>
      <c r="F2678" s="1">
        <v>7447.5185153110097</v>
      </c>
      <c r="G2678" s="9">
        <v>1.4162121190282799</v>
      </c>
      <c r="H2678" s="1">
        <v>10547.265978071</v>
      </c>
      <c r="I2678" s="9">
        <v>2</v>
      </c>
      <c r="J2678" s="1">
        <v>21094.531956141898</v>
      </c>
      <c r="K2678" s="1">
        <v>1089</v>
      </c>
      <c r="L2678" s="10">
        <v>4.9090469549800002E-2</v>
      </c>
      <c r="M2678" s="1">
        <v>22183.531956141898</v>
      </c>
      <c r="N2678" s="1">
        <v>1089</v>
      </c>
      <c r="O2678" s="10">
        <v>4.9090469549800002E-2</v>
      </c>
      <c r="P2678" s="1">
        <v>22183.531956141898</v>
      </c>
      <c r="Q2678" s="9">
        <v>1.5</v>
      </c>
      <c r="R2678" s="9">
        <v>4.9680977528197303</v>
      </c>
      <c r="S2678" s="9">
        <v>3.5305445651959899</v>
      </c>
      <c r="T2678" s="9"/>
      <c r="U2678" s="1">
        <f t="shared" si="164"/>
        <v>7400</v>
      </c>
      <c r="V2678" s="1">
        <f t="shared" si="165"/>
        <v>47.518515311009651</v>
      </c>
      <c r="W2678" s="1">
        <f t="shared" si="166"/>
        <v>3099.7474627599904</v>
      </c>
      <c r="X2678" s="1">
        <f t="shared" si="167"/>
        <v>10547.265978070898</v>
      </c>
    </row>
    <row r="2679" spans="1:24" hidden="1" x14ac:dyDescent="0.3">
      <c r="A2679" t="s">
        <v>22</v>
      </c>
      <c r="B2679" t="s">
        <v>31</v>
      </c>
      <c r="C2679">
        <v>2006</v>
      </c>
      <c r="D2679" s="1">
        <v>9200</v>
      </c>
      <c r="E2679" s="9">
        <v>1.0064214209879701</v>
      </c>
      <c r="F2679" s="1">
        <v>9259.0770730893692</v>
      </c>
      <c r="G2679" s="9">
        <v>1.4162121190282799</v>
      </c>
      <c r="H2679" s="1">
        <v>13112.817161926099</v>
      </c>
      <c r="I2679" s="9">
        <v>2</v>
      </c>
      <c r="J2679" s="1">
        <v>26225.6343238521</v>
      </c>
      <c r="K2679" s="1">
        <v>1189</v>
      </c>
      <c r="L2679" s="10">
        <v>4.33709961604525E-2</v>
      </c>
      <c r="M2679" s="1">
        <v>27414.6343238521</v>
      </c>
      <c r="N2679" s="1">
        <v>1189</v>
      </c>
      <c r="O2679" s="10">
        <v>4.33709961604525E-2</v>
      </c>
      <c r="P2679" s="1">
        <v>27414.6343238521</v>
      </c>
      <c r="Q2679" s="9">
        <v>1.5</v>
      </c>
      <c r="R2679" s="9">
        <v>4.9680977528197303</v>
      </c>
      <c r="S2679" s="9">
        <v>3.5305445651959899</v>
      </c>
      <c r="T2679" s="9"/>
      <c r="U2679" s="1">
        <f t="shared" si="164"/>
        <v>9200</v>
      </c>
      <c r="V2679" s="1">
        <f t="shared" si="165"/>
        <v>59.077073089369151</v>
      </c>
      <c r="W2679" s="1">
        <f t="shared" si="166"/>
        <v>3853.7400888367301</v>
      </c>
      <c r="X2679" s="1">
        <f t="shared" si="167"/>
        <v>13112.817161926001</v>
      </c>
    </row>
    <row r="2680" spans="1:24" hidden="1" x14ac:dyDescent="0.3">
      <c r="A2680" t="s">
        <v>22</v>
      </c>
      <c r="B2680" t="s">
        <v>31</v>
      </c>
      <c r="C2680">
        <v>2007</v>
      </c>
      <c r="D2680" s="1">
        <v>1200</v>
      </c>
      <c r="E2680" s="9">
        <v>1.18282743749812</v>
      </c>
      <c r="F2680" s="1">
        <v>1419.39292499774</v>
      </c>
      <c r="G2680" s="9">
        <v>1.4162121190282799</v>
      </c>
      <c r="H2680" s="1">
        <v>2010.1614620447999</v>
      </c>
      <c r="I2680" s="9">
        <v>2</v>
      </c>
      <c r="J2680" s="1">
        <v>4020.3229240895898</v>
      </c>
      <c r="K2680" s="1">
        <v>373</v>
      </c>
      <c r="L2680" s="10">
        <v>8.4901566865197994E-2</v>
      </c>
      <c r="M2680" s="1">
        <v>4393.3229240895898</v>
      </c>
      <c r="N2680" s="1">
        <v>373</v>
      </c>
      <c r="O2680" s="10">
        <v>8.4901566865197994E-2</v>
      </c>
      <c r="P2680" s="1">
        <v>4393.3229240895898</v>
      </c>
      <c r="Q2680" s="9">
        <v>1.5</v>
      </c>
      <c r="R2680" s="9">
        <v>4.2271592977043797</v>
      </c>
      <c r="S2680" s="9">
        <v>3.5305445651959899</v>
      </c>
      <c r="T2680" s="9"/>
      <c r="U2680" s="1">
        <f t="shared" si="164"/>
        <v>1200</v>
      </c>
      <c r="V2680" s="1">
        <f t="shared" si="165"/>
        <v>219.39292499774001</v>
      </c>
      <c r="W2680" s="1">
        <f t="shared" si="166"/>
        <v>590.76853704705991</v>
      </c>
      <c r="X2680" s="1">
        <f t="shared" si="167"/>
        <v>2010.1614620447899</v>
      </c>
    </row>
    <row r="2681" spans="1:24" hidden="1" x14ac:dyDescent="0.3">
      <c r="A2681" t="s">
        <v>22</v>
      </c>
      <c r="B2681" t="s">
        <v>31</v>
      </c>
      <c r="C2681">
        <v>2008</v>
      </c>
      <c r="D2681" s="1">
        <v>1600</v>
      </c>
      <c r="E2681" s="9">
        <v>1.1109612225243599</v>
      </c>
      <c r="F2681" s="1">
        <v>1777.5379560389799</v>
      </c>
      <c r="G2681" s="9">
        <v>1.4162121190282799</v>
      </c>
      <c r="H2681" s="1">
        <v>2517.37079537516</v>
      </c>
      <c r="I2681" s="9">
        <v>2</v>
      </c>
      <c r="J2681" s="1">
        <v>5034.74159075031</v>
      </c>
      <c r="K2681" s="1">
        <v>258</v>
      </c>
      <c r="L2681" s="10">
        <v>4.8746003479724999E-2</v>
      </c>
      <c r="M2681" s="1">
        <v>5292.74159075031</v>
      </c>
      <c r="N2681" s="1">
        <v>258</v>
      </c>
      <c r="O2681" s="10">
        <v>4.8746003479724999E-2</v>
      </c>
      <c r="P2681" s="1">
        <v>5292.74159075031</v>
      </c>
      <c r="Q2681" s="9">
        <v>1.5</v>
      </c>
      <c r="R2681" s="9">
        <v>4.5006071306781097</v>
      </c>
      <c r="S2681" s="9">
        <v>3.5305445651959899</v>
      </c>
      <c r="T2681" s="9"/>
      <c r="U2681" s="1">
        <f t="shared" si="164"/>
        <v>1600</v>
      </c>
      <c r="V2681" s="1">
        <f t="shared" si="165"/>
        <v>177.53795603897993</v>
      </c>
      <c r="W2681" s="1">
        <f t="shared" si="166"/>
        <v>739.83283933618009</v>
      </c>
      <c r="X2681" s="1">
        <f t="shared" si="167"/>
        <v>2517.37079537515</v>
      </c>
    </row>
    <row r="2682" spans="1:24" hidden="1" x14ac:dyDescent="0.3">
      <c r="A2682" t="s">
        <v>22</v>
      </c>
      <c r="B2682" t="s">
        <v>31</v>
      </c>
      <c r="C2682">
        <v>2009</v>
      </c>
      <c r="D2682" s="1">
        <v>5200</v>
      </c>
      <c r="E2682" s="9">
        <v>1.06504214059991</v>
      </c>
      <c r="F2682" s="1">
        <v>5538.2191311195502</v>
      </c>
      <c r="G2682" s="9">
        <v>1.4162121190282799</v>
      </c>
      <c r="H2682" s="1">
        <v>7843.2930513257897</v>
      </c>
      <c r="I2682" s="9">
        <v>2</v>
      </c>
      <c r="J2682" s="1">
        <v>15686.5861026516</v>
      </c>
      <c r="K2682" s="1">
        <v>1071</v>
      </c>
      <c r="L2682" s="10">
        <v>6.3911352950204101E-2</v>
      </c>
      <c r="M2682" s="1">
        <v>16757.5861026516</v>
      </c>
      <c r="N2682" s="1">
        <v>1071</v>
      </c>
      <c r="O2682" s="10">
        <v>6.3911352950204101E-2</v>
      </c>
      <c r="P2682" s="1">
        <v>16757.5861026516</v>
      </c>
      <c r="Q2682" s="9">
        <v>1.5</v>
      </c>
      <c r="R2682" s="9">
        <v>4.6946499198460003</v>
      </c>
      <c r="S2682" s="9">
        <v>3.5305445651959899</v>
      </c>
      <c r="T2682" s="9"/>
      <c r="U2682" s="1">
        <f t="shared" si="164"/>
        <v>5200</v>
      </c>
      <c r="V2682" s="1">
        <f t="shared" si="165"/>
        <v>338.21913111955018</v>
      </c>
      <c r="W2682" s="1">
        <f t="shared" si="166"/>
        <v>2305.0739202062396</v>
      </c>
      <c r="X2682" s="1">
        <f t="shared" si="167"/>
        <v>7843.2930513258098</v>
      </c>
    </row>
    <row r="2683" spans="1:24" hidden="1" x14ac:dyDescent="0.3">
      <c r="A2683" t="s">
        <v>22</v>
      </c>
      <c r="B2683" t="s">
        <v>31</v>
      </c>
      <c r="C2683">
        <v>2010</v>
      </c>
      <c r="D2683" s="1">
        <v>2350</v>
      </c>
      <c r="E2683" s="9">
        <v>1.1739675389300901</v>
      </c>
      <c r="F2683" s="1">
        <v>2758.8237164857001</v>
      </c>
      <c r="G2683" s="9">
        <v>1.4162121190282799</v>
      </c>
      <c r="H2683" s="1">
        <v>3907.0795815496999</v>
      </c>
      <c r="I2683" s="9">
        <v>2</v>
      </c>
      <c r="J2683" s="1">
        <v>7814.1591630993898</v>
      </c>
      <c r="K2683" s="1">
        <v>301</v>
      </c>
      <c r="L2683" s="10">
        <v>3.7091077815045601E-2</v>
      </c>
      <c r="M2683" s="1">
        <v>8115.1591630993898</v>
      </c>
      <c r="N2683" s="1">
        <v>301</v>
      </c>
      <c r="O2683" s="10">
        <v>3.7091077815045601E-2</v>
      </c>
      <c r="P2683" s="1">
        <v>8115.1591630993898</v>
      </c>
      <c r="Q2683" s="9">
        <v>1.5</v>
      </c>
      <c r="R2683" s="9">
        <v>4.2590615448846396</v>
      </c>
      <c r="S2683" s="9">
        <v>3.5305445651959899</v>
      </c>
      <c r="T2683" s="9"/>
      <c r="U2683" s="1">
        <f t="shared" si="164"/>
        <v>2350</v>
      </c>
      <c r="V2683" s="1">
        <f t="shared" si="165"/>
        <v>408.82371648570006</v>
      </c>
      <c r="W2683" s="1">
        <f t="shared" si="166"/>
        <v>1148.2558650639999</v>
      </c>
      <c r="X2683" s="1">
        <f t="shared" si="167"/>
        <v>3907.0795815496899</v>
      </c>
    </row>
    <row r="2684" spans="1:24" hidden="1" x14ac:dyDescent="0.3">
      <c r="A2684" t="s">
        <v>22</v>
      </c>
      <c r="B2684" t="s">
        <v>31</v>
      </c>
      <c r="C2684">
        <v>2011</v>
      </c>
      <c r="D2684" s="1">
        <v>4050</v>
      </c>
      <c r="E2684" s="9">
        <v>2.1389795918367298</v>
      </c>
      <c r="F2684" s="1">
        <v>8662.8673469387795</v>
      </c>
      <c r="G2684" s="9">
        <v>1.4162121190282799</v>
      </c>
      <c r="H2684" s="1">
        <v>12268.4577222691</v>
      </c>
      <c r="I2684" s="9">
        <v>2</v>
      </c>
      <c r="J2684" s="1">
        <v>24536.915444538099</v>
      </c>
      <c r="K2684" s="1">
        <v>483</v>
      </c>
      <c r="L2684" s="10">
        <v>1.9304621595171701E-2</v>
      </c>
      <c r="M2684" s="1">
        <v>25019.915444538099</v>
      </c>
      <c r="N2684" s="1">
        <v>483</v>
      </c>
      <c r="O2684" s="10">
        <v>1.9304621595171701E-2</v>
      </c>
      <c r="P2684" s="1">
        <v>25019.915444538099</v>
      </c>
      <c r="Q2684" s="9">
        <v>1.5</v>
      </c>
      <c r="R2684" s="9">
        <v>2.3375632096174002</v>
      </c>
      <c r="S2684" s="9">
        <v>3.5305445651959899</v>
      </c>
      <c r="T2684" s="9"/>
      <c r="U2684" s="1">
        <f t="shared" si="164"/>
        <v>4050</v>
      </c>
      <c r="V2684" s="1">
        <f t="shared" si="165"/>
        <v>4612.8673469387795</v>
      </c>
      <c r="W2684" s="1">
        <f t="shared" si="166"/>
        <v>3605.590375330321</v>
      </c>
      <c r="X2684" s="1">
        <f t="shared" si="167"/>
        <v>12268.457722268999</v>
      </c>
    </row>
    <row r="2685" spans="1:24" hidden="1" x14ac:dyDescent="0.3">
      <c r="A2685" t="s">
        <v>22</v>
      </c>
      <c r="B2685" t="s">
        <v>31</v>
      </c>
      <c r="C2685">
        <v>2012</v>
      </c>
      <c r="D2685" s="1">
        <v>10800</v>
      </c>
      <c r="E2685" s="9">
        <v>1.0805154639175301</v>
      </c>
      <c r="F2685" s="1">
        <v>11669.5670103093</v>
      </c>
      <c r="G2685" s="9">
        <v>1.4162121190282799</v>
      </c>
      <c r="H2685" s="1">
        <v>16526.582223812598</v>
      </c>
      <c r="I2685" s="9">
        <v>2</v>
      </c>
      <c r="J2685" s="1">
        <v>33053.164447625299</v>
      </c>
      <c r="K2685" s="1">
        <v>509</v>
      </c>
      <c r="L2685" s="10">
        <v>1.5165887194025E-2</v>
      </c>
      <c r="M2685" s="1">
        <v>33562.164447625299</v>
      </c>
      <c r="N2685" s="1">
        <v>509</v>
      </c>
      <c r="O2685" s="10">
        <v>1.5165887194025E-2</v>
      </c>
      <c r="P2685" s="1">
        <v>33562.164447625299</v>
      </c>
      <c r="Q2685" s="9">
        <v>1.5</v>
      </c>
      <c r="R2685" s="9">
        <v>4.6274210476099604</v>
      </c>
      <c r="S2685" s="9">
        <v>3.5305445651959899</v>
      </c>
      <c r="T2685" s="9"/>
      <c r="U2685" s="1">
        <f t="shared" si="164"/>
        <v>10800</v>
      </c>
      <c r="V2685" s="1">
        <f t="shared" si="165"/>
        <v>869.5670103092998</v>
      </c>
      <c r="W2685" s="1">
        <f t="shared" si="166"/>
        <v>4857.0152135032986</v>
      </c>
      <c r="X2685" s="1">
        <f t="shared" si="167"/>
        <v>16526.5822238127</v>
      </c>
    </row>
    <row r="2686" spans="1:24" hidden="1" x14ac:dyDescent="0.3">
      <c r="A2686" t="s">
        <v>22</v>
      </c>
      <c r="B2686" t="s">
        <v>31</v>
      </c>
      <c r="C2686">
        <v>2013</v>
      </c>
      <c r="D2686" s="1">
        <v>2250</v>
      </c>
      <c r="E2686" s="9">
        <v>3.6066758430832802</v>
      </c>
      <c r="F2686" s="1">
        <v>8115.0206469373697</v>
      </c>
      <c r="G2686" s="9">
        <v>1.4162121190282799</v>
      </c>
      <c r="H2686" s="1">
        <v>11492.590586357401</v>
      </c>
      <c r="I2686" s="9">
        <v>2</v>
      </c>
      <c r="J2686" s="1">
        <v>22985.181172714802</v>
      </c>
      <c r="K2686" s="1">
        <v>2320</v>
      </c>
      <c r="L2686" s="10">
        <v>9.1680829477780001E-2</v>
      </c>
      <c r="M2686" s="1">
        <v>25305.181172714802</v>
      </c>
      <c r="N2686" s="1">
        <v>2320</v>
      </c>
      <c r="O2686" s="10">
        <v>9.1680829477780001E-2</v>
      </c>
      <c r="P2686" s="1">
        <v>25305.181172714802</v>
      </c>
      <c r="Q2686" s="9">
        <v>1.5</v>
      </c>
      <c r="R2686" s="9">
        <v>1.38631809941799</v>
      </c>
      <c r="S2686" s="9">
        <v>3.5305445651959899</v>
      </c>
      <c r="T2686" s="9"/>
      <c r="U2686" s="1">
        <f t="shared" si="164"/>
        <v>2250</v>
      </c>
      <c r="V2686" s="1">
        <f t="shared" si="165"/>
        <v>5865.0206469373697</v>
      </c>
      <c r="W2686" s="1">
        <f t="shared" si="166"/>
        <v>3377.569939420031</v>
      </c>
      <c r="X2686" s="1">
        <f t="shared" si="167"/>
        <v>11492.590586357401</v>
      </c>
    </row>
    <row r="2687" spans="1:24" hidden="1" x14ac:dyDescent="0.3">
      <c r="A2687" t="s">
        <v>22</v>
      </c>
      <c r="B2687" t="s">
        <v>31</v>
      </c>
      <c r="C2687">
        <v>2014</v>
      </c>
      <c r="D2687" s="1">
        <v>3312</v>
      </c>
      <c r="E2687" s="9">
        <v>3.6066758430832802</v>
      </c>
      <c r="F2687" s="1">
        <v>11945.3103922918</v>
      </c>
      <c r="G2687" s="9">
        <v>1.4162121190282799</v>
      </c>
      <c r="H2687" s="1">
        <v>16917.0933431181</v>
      </c>
      <c r="I2687" s="9">
        <v>2</v>
      </c>
      <c r="J2687" s="1">
        <v>33834.186686236302</v>
      </c>
      <c r="K2687" s="1">
        <v>650</v>
      </c>
      <c r="L2687" s="10">
        <v>1.8849219380297499E-2</v>
      </c>
      <c r="M2687" s="1">
        <v>34484.186686236302</v>
      </c>
      <c r="N2687" s="1">
        <v>650</v>
      </c>
      <c r="O2687" s="10">
        <v>1.8849219380297499E-2</v>
      </c>
      <c r="P2687" s="1">
        <v>34484.186686236302</v>
      </c>
      <c r="Q2687" s="9">
        <v>1.5</v>
      </c>
      <c r="R2687" s="9">
        <v>1.38631809941799</v>
      </c>
      <c r="S2687" s="9">
        <v>3.5305445651959899</v>
      </c>
      <c r="T2687" s="9"/>
      <c r="U2687" s="1">
        <f t="shared" si="164"/>
        <v>3312</v>
      </c>
      <c r="V2687" s="1">
        <f t="shared" si="165"/>
        <v>8633.3103922917999</v>
      </c>
      <c r="W2687" s="1">
        <f t="shared" si="166"/>
        <v>4971.7829508263003</v>
      </c>
      <c r="X2687" s="1">
        <f t="shared" si="167"/>
        <v>16917.093343118202</v>
      </c>
    </row>
    <row r="2688" spans="1:24" hidden="1" x14ac:dyDescent="0.3">
      <c r="A2688" t="s">
        <v>22</v>
      </c>
      <c r="B2688" t="s">
        <v>32</v>
      </c>
      <c r="C2688">
        <v>1954</v>
      </c>
      <c r="D2688" s="1">
        <v>103800</v>
      </c>
      <c r="E2688" s="9">
        <v>1</v>
      </c>
      <c r="F2688" s="1">
        <v>103800</v>
      </c>
      <c r="G2688" s="9">
        <v>2.2703305003176499</v>
      </c>
      <c r="H2688" s="1">
        <v>235660.305932972</v>
      </c>
      <c r="I2688" s="9">
        <v>2</v>
      </c>
      <c r="J2688" s="1">
        <v>471320.611865944</v>
      </c>
      <c r="K2688" s="1">
        <v>575664</v>
      </c>
      <c r="L2688" s="10">
        <v>0.54983043062500003</v>
      </c>
      <c r="M2688" s="1">
        <v>1046984.61186594</v>
      </c>
      <c r="N2688" s="1">
        <v>575664</v>
      </c>
      <c r="O2688" s="10">
        <v>0.54983043062500003</v>
      </c>
      <c r="P2688" s="1">
        <v>1046984.61186594</v>
      </c>
      <c r="Q2688" s="9">
        <v>2.375</v>
      </c>
      <c r="R2688" s="9">
        <v>5</v>
      </c>
      <c r="S2688" s="9">
        <v>2.2023225249805898</v>
      </c>
      <c r="T2688" s="9"/>
      <c r="U2688" s="1">
        <f t="shared" si="164"/>
        <v>103800</v>
      </c>
      <c r="V2688" s="1">
        <f t="shared" si="165"/>
        <v>0</v>
      </c>
      <c r="W2688" s="1">
        <f t="shared" si="166"/>
        <v>131860.305932972</v>
      </c>
      <c r="X2688" s="1">
        <f t="shared" si="167"/>
        <v>235660.305932972</v>
      </c>
    </row>
    <row r="2689" spans="1:24" hidden="1" x14ac:dyDescent="0.3">
      <c r="A2689" t="s">
        <v>22</v>
      </c>
      <c r="B2689" t="s">
        <v>32</v>
      </c>
      <c r="C2689">
        <v>1955</v>
      </c>
      <c r="D2689" s="1">
        <v>129400</v>
      </c>
      <c r="E2689" s="9">
        <v>1</v>
      </c>
      <c r="F2689" s="1">
        <v>129400</v>
      </c>
      <c r="G2689" s="9">
        <v>2.2703305003176499</v>
      </c>
      <c r="H2689" s="1">
        <v>293780.76674110402</v>
      </c>
      <c r="I2689" s="9">
        <v>2</v>
      </c>
      <c r="J2689" s="1">
        <v>587561.53348220699</v>
      </c>
      <c r="K2689" s="1">
        <v>584245</v>
      </c>
      <c r="L2689" s="10">
        <v>0.49858486303521798</v>
      </c>
      <c r="M2689" s="1">
        <v>1171806.53348221</v>
      </c>
      <c r="N2689" s="1">
        <v>584245</v>
      </c>
      <c r="O2689" s="10">
        <v>0.49858486303521798</v>
      </c>
      <c r="P2689" s="1">
        <v>1171806.53348221</v>
      </c>
      <c r="Q2689" s="9">
        <v>2.375</v>
      </c>
      <c r="R2689" s="9">
        <v>5</v>
      </c>
      <c r="S2689" s="9">
        <v>2.2023225249805898</v>
      </c>
      <c r="T2689" s="9"/>
      <c r="U2689" s="1">
        <f t="shared" si="164"/>
        <v>129400</v>
      </c>
      <c r="V2689" s="1">
        <f t="shared" si="165"/>
        <v>0</v>
      </c>
      <c r="W2689" s="1">
        <f t="shared" si="166"/>
        <v>164380.76674110402</v>
      </c>
      <c r="X2689" s="1">
        <f t="shared" si="167"/>
        <v>293780.76674110297</v>
      </c>
    </row>
    <row r="2690" spans="1:24" hidden="1" x14ac:dyDescent="0.3">
      <c r="A2690" t="s">
        <v>22</v>
      </c>
      <c r="B2690" t="s">
        <v>32</v>
      </c>
      <c r="C2690">
        <v>1956</v>
      </c>
      <c r="D2690" s="1">
        <v>153500</v>
      </c>
      <c r="E2690" s="9">
        <v>1</v>
      </c>
      <c r="F2690" s="1">
        <v>153500</v>
      </c>
      <c r="G2690" s="9">
        <v>2.2703305003176499</v>
      </c>
      <c r="H2690" s="1">
        <v>348495.73179875902</v>
      </c>
      <c r="I2690" s="9">
        <v>2</v>
      </c>
      <c r="J2690" s="1">
        <v>696991.46359751804</v>
      </c>
      <c r="K2690" s="1">
        <v>1072332</v>
      </c>
      <c r="L2690" s="10">
        <v>0.60606894220441498</v>
      </c>
      <c r="M2690" s="1">
        <v>1769323.46359752</v>
      </c>
      <c r="N2690" s="1">
        <v>1072332</v>
      </c>
      <c r="O2690" s="10">
        <v>0.60606894220441498</v>
      </c>
      <c r="P2690" s="1">
        <v>1769323.46359752</v>
      </c>
      <c r="Q2690" s="9">
        <v>2.375</v>
      </c>
      <c r="R2690" s="9">
        <v>5</v>
      </c>
      <c r="S2690" s="9">
        <v>2.2023225249805898</v>
      </c>
      <c r="T2690" s="9"/>
      <c r="U2690" s="1">
        <f t="shared" si="164"/>
        <v>153500</v>
      </c>
      <c r="V2690" s="1">
        <f t="shared" si="165"/>
        <v>0</v>
      </c>
      <c r="W2690" s="1">
        <f t="shared" si="166"/>
        <v>194995.73179875902</v>
      </c>
      <c r="X2690" s="1">
        <f t="shared" si="167"/>
        <v>348495.73179875902</v>
      </c>
    </row>
    <row r="2691" spans="1:24" hidden="1" x14ac:dyDescent="0.3">
      <c r="A2691" t="s">
        <v>22</v>
      </c>
      <c r="B2691" t="s">
        <v>32</v>
      </c>
      <c r="C2691">
        <v>1957</v>
      </c>
      <c r="D2691" s="1">
        <v>142900</v>
      </c>
      <c r="E2691" s="9">
        <v>1</v>
      </c>
      <c r="F2691" s="1">
        <v>142900</v>
      </c>
      <c r="G2691" s="9">
        <v>2.2703305003176499</v>
      </c>
      <c r="H2691" s="1">
        <v>324430.22849539202</v>
      </c>
      <c r="I2691" s="9">
        <v>2</v>
      </c>
      <c r="J2691" s="1">
        <v>648860.45699078403</v>
      </c>
      <c r="K2691" s="1">
        <v>373976</v>
      </c>
      <c r="L2691" s="10">
        <v>0.36562638869976199</v>
      </c>
      <c r="M2691" s="1">
        <v>1022836.45699078</v>
      </c>
      <c r="N2691" s="1">
        <v>373976</v>
      </c>
      <c r="O2691" s="10">
        <v>0.36562638869976199</v>
      </c>
      <c r="P2691" s="1">
        <v>1022836.45699078</v>
      </c>
      <c r="Q2691" s="9">
        <v>2.375</v>
      </c>
      <c r="R2691" s="9">
        <v>5</v>
      </c>
      <c r="S2691" s="9">
        <v>2.2023225249805898</v>
      </c>
      <c r="T2691" s="9"/>
      <c r="U2691" s="1">
        <f t="shared" ref="U2691:U2754" si="168">D2691</f>
        <v>142900</v>
      </c>
      <c r="V2691" s="1">
        <f t="shared" ref="V2691:V2754" si="169">F2691-D2691</f>
        <v>0</v>
      </c>
      <c r="W2691" s="1">
        <f t="shared" ref="W2691:W2754" si="170">H2691-F2691</f>
        <v>181530.22849539202</v>
      </c>
      <c r="X2691" s="1">
        <f t="shared" ref="X2691:X2754" si="171">J2691-H2691</f>
        <v>324430.22849539202</v>
      </c>
    </row>
    <row r="2692" spans="1:24" hidden="1" x14ac:dyDescent="0.3">
      <c r="A2692" t="s">
        <v>22</v>
      </c>
      <c r="B2692" t="s">
        <v>32</v>
      </c>
      <c r="C2692">
        <v>1958</v>
      </c>
      <c r="D2692" s="1">
        <v>186000</v>
      </c>
      <c r="E2692" s="9">
        <v>1</v>
      </c>
      <c r="F2692" s="1">
        <v>186000</v>
      </c>
      <c r="G2692" s="9">
        <v>2.2703305003176499</v>
      </c>
      <c r="H2692" s="1">
        <v>422281.47305908299</v>
      </c>
      <c r="I2692" s="9">
        <v>2</v>
      </c>
      <c r="J2692" s="1">
        <v>844562.94611816504</v>
      </c>
      <c r="K2692" s="1">
        <v>1017728</v>
      </c>
      <c r="L2692" s="10">
        <v>0.54649248127495498</v>
      </c>
      <c r="M2692" s="1">
        <v>1862290.9461181699</v>
      </c>
      <c r="N2692" s="1">
        <v>1017728</v>
      </c>
      <c r="O2692" s="10">
        <v>0.54649248127495498</v>
      </c>
      <c r="P2692" s="1">
        <v>1862290.9461181699</v>
      </c>
      <c r="Q2692" s="9">
        <v>2.375</v>
      </c>
      <c r="R2692" s="9">
        <v>5</v>
      </c>
      <c r="S2692" s="9">
        <v>2.2023225249805898</v>
      </c>
      <c r="T2692" s="9"/>
      <c r="U2692" s="1">
        <f t="shared" si="168"/>
        <v>186000</v>
      </c>
      <c r="V2692" s="1">
        <f t="shared" si="169"/>
        <v>0</v>
      </c>
      <c r="W2692" s="1">
        <f t="shared" si="170"/>
        <v>236281.47305908299</v>
      </c>
      <c r="X2692" s="1">
        <f t="shared" si="171"/>
        <v>422281.47305908205</v>
      </c>
    </row>
    <row r="2693" spans="1:24" hidden="1" x14ac:dyDescent="0.3">
      <c r="A2693" t="s">
        <v>22</v>
      </c>
      <c r="B2693" t="s">
        <v>32</v>
      </c>
      <c r="C2693">
        <v>1959</v>
      </c>
      <c r="D2693" s="1">
        <v>294500</v>
      </c>
      <c r="E2693" s="9">
        <v>1</v>
      </c>
      <c r="F2693" s="1">
        <v>294500</v>
      </c>
      <c r="G2693" s="9">
        <v>2.2703305003176499</v>
      </c>
      <c r="H2693" s="1">
        <v>668612.33234354702</v>
      </c>
      <c r="I2693" s="9">
        <v>2</v>
      </c>
      <c r="J2693" s="1">
        <v>1337224.6646870901</v>
      </c>
      <c r="K2693" s="1">
        <v>439441</v>
      </c>
      <c r="L2693" s="10">
        <v>0.24734028958531901</v>
      </c>
      <c r="M2693" s="1">
        <v>1776665.6646870901</v>
      </c>
      <c r="N2693" s="1">
        <v>439441</v>
      </c>
      <c r="O2693" s="10">
        <v>0.24734028958531901</v>
      </c>
      <c r="P2693" s="1">
        <v>1776665.6646870901</v>
      </c>
      <c r="Q2693" s="9">
        <v>2.375</v>
      </c>
      <c r="R2693" s="9">
        <v>5</v>
      </c>
      <c r="S2693" s="9">
        <v>2.2023225249805898</v>
      </c>
      <c r="T2693" s="9"/>
      <c r="U2693" s="1">
        <f t="shared" si="168"/>
        <v>294500</v>
      </c>
      <c r="V2693" s="1">
        <f t="shared" si="169"/>
        <v>0</v>
      </c>
      <c r="W2693" s="1">
        <f t="shared" si="170"/>
        <v>374112.33234354702</v>
      </c>
      <c r="X2693" s="1">
        <f t="shared" si="171"/>
        <v>668612.33234354306</v>
      </c>
    </row>
    <row r="2694" spans="1:24" hidden="1" x14ac:dyDescent="0.3">
      <c r="A2694" t="s">
        <v>22</v>
      </c>
      <c r="B2694" t="s">
        <v>32</v>
      </c>
      <c r="C2694">
        <v>1960</v>
      </c>
      <c r="D2694" s="1">
        <v>68800</v>
      </c>
      <c r="E2694" s="9">
        <v>1</v>
      </c>
      <c r="F2694" s="1">
        <v>68800</v>
      </c>
      <c r="G2694" s="9">
        <v>2.2703305003176499</v>
      </c>
      <c r="H2694" s="1">
        <v>156198.73842185401</v>
      </c>
      <c r="I2694" s="9">
        <v>2</v>
      </c>
      <c r="J2694" s="1">
        <v>312397.47684370802</v>
      </c>
      <c r="K2694" s="1">
        <v>516503</v>
      </c>
      <c r="L2694" s="10">
        <v>0.62311823244057296</v>
      </c>
      <c r="M2694" s="1">
        <v>828900.47684370796</v>
      </c>
      <c r="N2694" s="1">
        <v>516503</v>
      </c>
      <c r="O2694" s="10">
        <v>0.62311823244057296</v>
      </c>
      <c r="P2694" s="1">
        <v>828900.47684370796</v>
      </c>
      <c r="Q2694" s="9">
        <v>2.375</v>
      </c>
      <c r="R2694" s="9">
        <v>5</v>
      </c>
      <c r="S2694" s="9">
        <v>2.2023225249805898</v>
      </c>
      <c r="T2694" s="9"/>
      <c r="U2694" s="1">
        <f t="shared" si="168"/>
        <v>68800</v>
      </c>
      <c r="V2694" s="1">
        <f t="shared" si="169"/>
        <v>0</v>
      </c>
      <c r="W2694" s="1">
        <f t="shared" si="170"/>
        <v>87398.73842185401</v>
      </c>
      <c r="X2694" s="1">
        <f t="shared" si="171"/>
        <v>156198.73842185401</v>
      </c>
    </row>
    <row r="2695" spans="1:24" hidden="1" x14ac:dyDescent="0.3">
      <c r="A2695" t="s">
        <v>22</v>
      </c>
      <c r="B2695" t="s">
        <v>32</v>
      </c>
      <c r="C2695">
        <v>1961</v>
      </c>
      <c r="D2695" s="1">
        <v>90500</v>
      </c>
      <c r="E2695" s="9">
        <v>1</v>
      </c>
      <c r="F2695" s="1">
        <v>90500</v>
      </c>
      <c r="G2695" s="9">
        <v>2.2703305003176499</v>
      </c>
      <c r="H2695" s="1">
        <v>205464.910278747</v>
      </c>
      <c r="I2695" s="9">
        <v>2</v>
      </c>
      <c r="J2695" s="1">
        <v>410929.82055749401</v>
      </c>
      <c r="K2695" s="1">
        <v>842960</v>
      </c>
      <c r="L2695" s="10">
        <v>0.67227597367782299</v>
      </c>
      <c r="M2695" s="1">
        <v>1253889.82055749</v>
      </c>
      <c r="N2695" s="1">
        <v>842960</v>
      </c>
      <c r="O2695" s="10">
        <v>0.67227597367782299</v>
      </c>
      <c r="P2695" s="1">
        <v>1253889.82055749</v>
      </c>
      <c r="Q2695" s="9">
        <v>2.375</v>
      </c>
      <c r="R2695" s="9">
        <v>5</v>
      </c>
      <c r="S2695" s="9">
        <v>2.2023225249805898</v>
      </c>
      <c r="T2695" s="9"/>
      <c r="U2695" s="1">
        <f t="shared" si="168"/>
        <v>90500</v>
      </c>
      <c r="V2695" s="1">
        <f t="shared" si="169"/>
        <v>0</v>
      </c>
      <c r="W2695" s="1">
        <f t="shared" si="170"/>
        <v>114964.910278747</v>
      </c>
      <c r="X2695" s="1">
        <f t="shared" si="171"/>
        <v>205464.910278747</v>
      </c>
    </row>
    <row r="2696" spans="1:24" hidden="1" x14ac:dyDescent="0.3">
      <c r="A2696" t="s">
        <v>22</v>
      </c>
      <c r="B2696" t="s">
        <v>32</v>
      </c>
      <c r="C2696">
        <v>1962</v>
      </c>
      <c r="D2696" s="1">
        <v>269500</v>
      </c>
      <c r="E2696" s="9">
        <v>1</v>
      </c>
      <c r="F2696" s="1">
        <v>269500</v>
      </c>
      <c r="G2696" s="9">
        <v>2.2703305003176499</v>
      </c>
      <c r="H2696" s="1">
        <v>611854.06983560603</v>
      </c>
      <c r="I2696" s="9">
        <v>2</v>
      </c>
      <c r="J2696" s="1">
        <v>1223708.13967121</v>
      </c>
      <c r="K2696" s="1">
        <v>1035924</v>
      </c>
      <c r="L2696" s="10">
        <v>0.458448072946392</v>
      </c>
      <c r="M2696" s="1">
        <v>2259632.1396712102</v>
      </c>
      <c r="N2696" s="1">
        <v>1035924</v>
      </c>
      <c r="O2696" s="10">
        <v>0.458448072946392</v>
      </c>
      <c r="P2696" s="1">
        <v>2259632.1396712102</v>
      </c>
      <c r="Q2696" s="9">
        <v>2.375</v>
      </c>
      <c r="R2696" s="9">
        <v>5</v>
      </c>
      <c r="S2696" s="9">
        <v>2.2023225249805898</v>
      </c>
      <c r="T2696" s="9"/>
      <c r="U2696" s="1">
        <f t="shared" si="168"/>
        <v>269500</v>
      </c>
      <c r="V2696" s="1">
        <f t="shared" si="169"/>
        <v>0</v>
      </c>
      <c r="W2696" s="1">
        <f t="shared" si="170"/>
        <v>342354.06983560603</v>
      </c>
      <c r="X2696" s="1">
        <f t="shared" si="171"/>
        <v>611854.06983560394</v>
      </c>
    </row>
    <row r="2697" spans="1:24" hidden="1" x14ac:dyDescent="0.3">
      <c r="A2697" t="s">
        <v>22</v>
      </c>
      <c r="B2697" t="s">
        <v>32</v>
      </c>
      <c r="C2697">
        <v>1963</v>
      </c>
      <c r="D2697" s="1">
        <v>645000</v>
      </c>
      <c r="E2697" s="9">
        <v>1</v>
      </c>
      <c r="F2697" s="1">
        <v>645000</v>
      </c>
      <c r="G2697" s="9">
        <v>2.2703305003176499</v>
      </c>
      <c r="H2697" s="1">
        <v>1464363.1727048799</v>
      </c>
      <c r="I2697" s="9">
        <v>2</v>
      </c>
      <c r="J2697" s="1">
        <v>2928726.34540977</v>
      </c>
      <c r="K2697" s="1">
        <v>437459</v>
      </c>
      <c r="L2697" s="10">
        <v>0.12995689634159099</v>
      </c>
      <c r="M2697" s="1">
        <v>3366185.34540977</v>
      </c>
      <c r="N2697" s="1">
        <v>437459</v>
      </c>
      <c r="O2697" s="10">
        <v>0.12995689634159099</v>
      </c>
      <c r="P2697" s="1">
        <v>3366185.34540977</v>
      </c>
      <c r="Q2697" s="9">
        <v>2.375</v>
      </c>
      <c r="R2697" s="9">
        <v>5</v>
      </c>
      <c r="S2697" s="9">
        <v>2.2023225249805898</v>
      </c>
      <c r="T2697" s="9"/>
      <c r="U2697" s="1">
        <f t="shared" si="168"/>
        <v>645000</v>
      </c>
      <c r="V2697" s="1">
        <f t="shared" si="169"/>
        <v>0</v>
      </c>
      <c r="W2697" s="1">
        <f t="shared" si="170"/>
        <v>819363.17270487989</v>
      </c>
      <c r="X2697" s="1">
        <f t="shared" si="171"/>
        <v>1464363.1727048901</v>
      </c>
    </row>
    <row r="2698" spans="1:24" hidden="1" x14ac:dyDescent="0.3">
      <c r="A2698" t="s">
        <v>22</v>
      </c>
      <c r="B2698" t="s">
        <v>32</v>
      </c>
      <c r="C2698">
        <v>1964</v>
      </c>
      <c r="D2698" s="1">
        <v>373500</v>
      </c>
      <c r="E2698" s="9">
        <v>1</v>
      </c>
      <c r="F2698" s="1">
        <v>373500</v>
      </c>
      <c r="G2698" s="9">
        <v>2.2703305003176499</v>
      </c>
      <c r="H2698" s="1">
        <v>847968.441868642</v>
      </c>
      <c r="I2698" s="9">
        <v>2</v>
      </c>
      <c r="J2698" s="1">
        <v>1695936.88373728</v>
      </c>
      <c r="K2698" s="1">
        <v>1068441</v>
      </c>
      <c r="L2698" s="10">
        <v>0.38650323687133797</v>
      </c>
      <c r="M2698" s="1">
        <v>2764377.88373728</v>
      </c>
      <c r="N2698" s="1">
        <v>1068441</v>
      </c>
      <c r="O2698" s="10">
        <v>0.38650323687133797</v>
      </c>
      <c r="P2698" s="1">
        <v>2764377.88373728</v>
      </c>
      <c r="Q2698" s="9">
        <v>2.375</v>
      </c>
      <c r="R2698" s="9">
        <v>5</v>
      </c>
      <c r="S2698" s="9">
        <v>2.2023225249805898</v>
      </c>
      <c r="T2698" s="9"/>
      <c r="U2698" s="1">
        <f t="shared" si="168"/>
        <v>373500</v>
      </c>
      <c r="V2698" s="1">
        <f t="shared" si="169"/>
        <v>0</v>
      </c>
      <c r="W2698" s="1">
        <f t="shared" si="170"/>
        <v>474468.441868642</v>
      </c>
      <c r="X2698" s="1">
        <f t="shared" si="171"/>
        <v>847968.44186863804</v>
      </c>
    </row>
    <row r="2699" spans="1:24" hidden="1" x14ac:dyDescent="0.3">
      <c r="A2699" t="s">
        <v>22</v>
      </c>
      <c r="B2699" t="s">
        <v>32</v>
      </c>
      <c r="C2699">
        <v>1965</v>
      </c>
      <c r="D2699" s="1">
        <v>50075</v>
      </c>
      <c r="E2699" s="9">
        <v>1.1069541058260699</v>
      </c>
      <c r="F2699" s="1">
        <v>55430.726849240702</v>
      </c>
      <c r="G2699" s="9">
        <v>2.2703305003176499</v>
      </c>
      <c r="H2699" s="1">
        <v>125846.06982060699</v>
      </c>
      <c r="I2699" s="9">
        <v>2</v>
      </c>
      <c r="J2699" s="1">
        <v>251692.13964121501</v>
      </c>
      <c r="K2699" s="1">
        <v>644983</v>
      </c>
      <c r="L2699" s="10">
        <v>0.71930509889911298</v>
      </c>
      <c r="M2699" s="1">
        <v>896675.13964121498</v>
      </c>
      <c r="N2699" s="1">
        <v>644983</v>
      </c>
      <c r="O2699" s="10">
        <v>0.71930509889911298</v>
      </c>
      <c r="P2699" s="1">
        <v>896675.13964121498</v>
      </c>
      <c r="Q2699" s="9">
        <v>2.375</v>
      </c>
      <c r="R2699" s="9">
        <v>4.5168990960729198</v>
      </c>
      <c r="S2699" s="9">
        <v>2.2023225249805898</v>
      </c>
      <c r="T2699" s="9"/>
      <c r="U2699" s="1">
        <f t="shared" si="168"/>
        <v>50075</v>
      </c>
      <c r="V2699" s="1">
        <f t="shared" si="169"/>
        <v>5355.726849240702</v>
      </c>
      <c r="W2699" s="1">
        <f t="shared" si="170"/>
        <v>70415.342971366292</v>
      </c>
      <c r="X2699" s="1">
        <f t="shared" si="171"/>
        <v>125846.06982060801</v>
      </c>
    </row>
    <row r="2700" spans="1:24" hidden="1" x14ac:dyDescent="0.3">
      <c r="A2700" t="s">
        <v>22</v>
      </c>
      <c r="B2700" t="s">
        <v>32</v>
      </c>
      <c r="C2700">
        <v>1966</v>
      </c>
      <c r="D2700" s="1">
        <v>111500</v>
      </c>
      <c r="E2700" s="9">
        <v>1</v>
      </c>
      <c r="F2700" s="1">
        <v>111500</v>
      </c>
      <c r="G2700" s="9">
        <v>2.2703305003176499</v>
      </c>
      <c r="H2700" s="1">
        <v>253141.85078541801</v>
      </c>
      <c r="I2700" s="9">
        <v>2</v>
      </c>
      <c r="J2700" s="1">
        <v>506283.70157083601</v>
      </c>
      <c r="K2700" s="1">
        <v>528227</v>
      </c>
      <c r="L2700" s="10">
        <v>0.51060564109962603</v>
      </c>
      <c r="M2700" s="1">
        <v>1034510.70157084</v>
      </c>
      <c r="N2700" s="1">
        <v>528227</v>
      </c>
      <c r="O2700" s="10">
        <v>0.51060564109962603</v>
      </c>
      <c r="P2700" s="1">
        <v>1034510.70157084</v>
      </c>
      <c r="Q2700" s="9">
        <v>2.375</v>
      </c>
      <c r="R2700" s="9">
        <v>5</v>
      </c>
      <c r="S2700" s="9">
        <v>2.2023225249805898</v>
      </c>
      <c r="T2700" s="9"/>
      <c r="U2700" s="1">
        <f t="shared" si="168"/>
        <v>111500</v>
      </c>
      <c r="V2700" s="1">
        <f t="shared" si="169"/>
        <v>0</v>
      </c>
      <c r="W2700" s="1">
        <f t="shared" si="170"/>
        <v>141641.85078541801</v>
      </c>
      <c r="X2700" s="1">
        <f t="shared" si="171"/>
        <v>253141.85078541801</v>
      </c>
    </row>
    <row r="2701" spans="1:24" hidden="1" x14ac:dyDescent="0.3">
      <c r="A2701" t="s">
        <v>22</v>
      </c>
      <c r="B2701" t="s">
        <v>32</v>
      </c>
      <c r="C2701">
        <v>1967</v>
      </c>
      <c r="D2701" s="1">
        <v>160250</v>
      </c>
      <c r="E2701" s="9">
        <v>1</v>
      </c>
      <c r="F2701" s="1">
        <v>160250</v>
      </c>
      <c r="G2701" s="9">
        <v>2.2703305003176499</v>
      </c>
      <c r="H2701" s="1">
        <v>363820.46267590299</v>
      </c>
      <c r="I2701" s="9">
        <v>2</v>
      </c>
      <c r="J2701" s="1">
        <v>727640.92535180598</v>
      </c>
      <c r="K2701" s="1">
        <v>1106841</v>
      </c>
      <c r="L2701" s="10">
        <v>0.60335345075026403</v>
      </c>
      <c r="M2701" s="1">
        <v>1834481.9253518099</v>
      </c>
      <c r="N2701" s="1">
        <v>1106841</v>
      </c>
      <c r="O2701" s="10">
        <v>0.60335345075026403</v>
      </c>
      <c r="P2701" s="1">
        <v>1834481.9253518099</v>
      </c>
      <c r="Q2701" s="9">
        <v>2.375</v>
      </c>
      <c r="R2701" s="9">
        <v>5</v>
      </c>
      <c r="S2701" s="9">
        <v>2.2023225249805898</v>
      </c>
      <c r="T2701" s="9"/>
      <c r="U2701" s="1">
        <f t="shared" si="168"/>
        <v>160250</v>
      </c>
      <c r="V2701" s="1">
        <f t="shared" si="169"/>
        <v>0</v>
      </c>
      <c r="W2701" s="1">
        <f t="shared" si="170"/>
        <v>203570.46267590299</v>
      </c>
      <c r="X2701" s="1">
        <f t="shared" si="171"/>
        <v>363820.46267590299</v>
      </c>
    </row>
    <row r="2702" spans="1:24" hidden="1" x14ac:dyDescent="0.3">
      <c r="A2702" t="s">
        <v>22</v>
      </c>
      <c r="B2702" t="s">
        <v>32</v>
      </c>
      <c r="C2702">
        <v>1968</v>
      </c>
      <c r="D2702" s="1">
        <v>370000</v>
      </c>
      <c r="E2702" s="9">
        <v>1</v>
      </c>
      <c r="F2702" s="1">
        <v>370000</v>
      </c>
      <c r="G2702" s="9">
        <v>2.2703305003176499</v>
      </c>
      <c r="H2702" s="1">
        <v>840022.28511753003</v>
      </c>
      <c r="I2702" s="9">
        <v>2</v>
      </c>
      <c r="J2702" s="1">
        <v>1680044.5702350601</v>
      </c>
      <c r="K2702" s="1">
        <v>2777258</v>
      </c>
      <c r="L2702" s="10">
        <v>0.62308042952837694</v>
      </c>
      <c r="M2702" s="1">
        <v>4457302.5702350596</v>
      </c>
      <c r="N2702" s="1">
        <v>2777258</v>
      </c>
      <c r="O2702" s="10">
        <v>0.62308042952837694</v>
      </c>
      <c r="P2702" s="1">
        <v>4457302.5702350596</v>
      </c>
      <c r="Q2702" s="9">
        <v>2.375</v>
      </c>
      <c r="R2702" s="9">
        <v>5</v>
      </c>
      <c r="S2702" s="9">
        <v>2.2023225249805898</v>
      </c>
      <c r="T2702" s="9"/>
      <c r="U2702" s="1">
        <f t="shared" si="168"/>
        <v>370000</v>
      </c>
      <c r="V2702" s="1">
        <f t="shared" si="169"/>
        <v>0</v>
      </c>
      <c r="W2702" s="1">
        <f t="shared" si="170"/>
        <v>470022.28511753003</v>
      </c>
      <c r="X2702" s="1">
        <f t="shared" si="171"/>
        <v>840022.28511753003</v>
      </c>
    </row>
    <row r="2703" spans="1:24" hidden="1" x14ac:dyDescent="0.3">
      <c r="A2703" t="s">
        <v>22</v>
      </c>
      <c r="B2703" t="s">
        <v>32</v>
      </c>
      <c r="C2703">
        <v>1969</v>
      </c>
      <c r="D2703" s="1">
        <v>47500</v>
      </c>
      <c r="E2703" s="9">
        <v>1</v>
      </c>
      <c r="F2703" s="1">
        <v>47500</v>
      </c>
      <c r="G2703" s="9">
        <v>2.2703305003176499</v>
      </c>
      <c r="H2703" s="1">
        <v>107840.698765088</v>
      </c>
      <c r="I2703" s="9">
        <v>2</v>
      </c>
      <c r="J2703" s="1">
        <v>215681.397530177</v>
      </c>
      <c r="K2703" s="1">
        <v>734441</v>
      </c>
      <c r="L2703" s="10">
        <v>0.77299619702594502</v>
      </c>
      <c r="M2703" s="1">
        <v>950122.39753017703</v>
      </c>
      <c r="N2703" s="1">
        <v>734441</v>
      </c>
      <c r="O2703" s="10">
        <v>0.77299619702594502</v>
      </c>
      <c r="P2703" s="1">
        <v>950122.39753017703</v>
      </c>
      <c r="Q2703" s="9">
        <v>2.375</v>
      </c>
      <c r="R2703" s="9">
        <v>5</v>
      </c>
      <c r="S2703" s="9">
        <v>2.2023225249805898</v>
      </c>
      <c r="T2703" s="9"/>
      <c r="U2703" s="1">
        <f t="shared" si="168"/>
        <v>47500</v>
      </c>
      <c r="V2703" s="1">
        <f t="shared" si="169"/>
        <v>0</v>
      </c>
      <c r="W2703" s="1">
        <f t="shared" si="170"/>
        <v>60340.698765088004</v>
      </c>
      <c r="X2703" s="1">
        <f t="shared" si="171"/>
        <v>107840.69876508899</v>
      </c>
    </row>
    <row r="2704" spans="1:24" hidden="1" x14ac:dyDescent="0.3">
      <c r="A2704" t="s">
        <v>22</v>
      </c>
      <c r="B2704" t="s">
        <v>32</v>
      </c>
      <c r="C2704">
        <v>1970</v>
      </c>
      <c r="D2704" s="1">
        <v>59750</v>
      </c>
      <c r="E2704" s="9">
        <v>1</v>
      </c>
      <c r="F2704" s="1">
        <v>59750</v>
      </c>
      <c r="G2704" s="9">
        <v>2.2703305003176499</v>
      </c>
      <c r="H2704" s="1">
        <v>135652.24739397899</v>
      </c>
      <c r="I2704" s="9">
        <v>2</v>
      </c>
      <c r="J2704" s="1">
        <v>271304.49478795897</v>
      </c>
      <c r="K2704" s="1">
        <v>19206</v>
      </c>
      <c r="L2704" s="10">
        <v>6.6111208870503202E-2</v>
      </c>
      <c r="M2704" s="1">
        <v>290510.49478795897</v>
      </c>
      <c r="N2704" s="1">
        <v>19206</v>
      </c>
      <c r="O2704" s="10">
        <v>6.6111208870503202E-2</v>
      </c>
      <c r="P2704" s="1">
        <v>290510.49478795897</v>
      </c>
      <c r="Q2704" s="9">
        <v>2.375</v>
      </c>
      <c r="R2704" s="9">
        <v>5</v>
      </c>
      <c r="S2704" s="9">
        <v>2.2023225249805898</v>
      </c>
      <c r="T2704" s="9"/>
      <c r="U2704" s="1">
        <f t="shared" si="168"/>
        <v>59750</v>
      </c>
      <c r="V2704" s="1">
        <f t="shared" si="169"/>
        <v>0</v>
      </c>
      <c r="W2704" s="1">
        <f t="shared" si="170"/>
        <v>75902.247393978992</v>
      </c>
      <c r="X2704" s="1">
        <f t="shared" si="171"/>
        <v>135652.24739397998</v>
      </c>
    </row>
    <row r="2705" spans="1:24" hidden="1" x14ac:dyDescent="0.3">
      <c r="A2705" t="s">
        <v>22</v>
      </c>
      <c r="B2705" t="s">
        <v>32</v>
      </c>
      <c r="C2705">
        <v>1971</v>
      </c>
      <c r="D2705" s="1">
        <v>149900</v>
      </c>
      <c r="E2705" s="9">
        <v>1</v>
      </c>
      <c r="F2705" s="1">
        <v>149900</v>
      </c>
      <c r="G2705" s="9">
        <v>2.2703305003176499</v>
      </c>
      <c r="H2705" s="1">
        <v>340322.54199761502</v>
      </c>
      <c r="I2705" s="9">
        <v>2</v>
      </c>
      <c r="J2705" s="1">
        <v>680645.08399523096</v>
      </c>
      <c r="K2705" s="1">
        <v>402540</v>
      </c>
      <c r="L2705" s="10">
        <v>0.37162624000994099</v>
      </c>
      <c r="M2705" s="1">
        <v>1083185.08399523</v>
      </c>
      <c r="N2705" s="1">
        <v>402540</v>
      </c>
      <c r="O2705" s="10">
        <v>0.37162624000994099</v>
      </c>
      <c r="P2705" s="1">
        <v>1083185.08399523</v>
      </c>
      <c r="Q2705" s="9">
        <v>2.375</v>
      </c>
      <c r="R2705" s="9">
        <v>5</v>
      </c>
      <c r="S2705" s="9">
        <v>2.2023225249805898</v>
      </c>
      <c r="T2705" s="9"/>
      <c r="U2705" s="1">
        <f t="shared" si="168"/>
        <v>149900</v>
      </c>
      <c r="V2705" s="1">
        <f t="shared" si="169"/>
        <v>0</v>
      </c>
      <c r="W2705" s="1">
        <f t="shared" si="170"/>
        <v>190422.54199761502</v>
      </c>
      <c r="X2705" s="1">
        <f t="shared" si="171"/>
        <v>340322.54199761595</v>
      </c>
    </row>
    <row r="2706" spans="1:24" hidden="1" x14ac:dyDescent="0.3">
      <c r="A2706" t="s">
        <v>22</v>
      </c>
      <c r="B2706" t="s">
        <v>32</v>
      </c>
      <c r="C2706">
        <v>1972</v>
      </c>
      <c r="D2706" s="1">
        <v>104000</v>
      </c>
      <c r="E2706" s="9">
        <v>1</v>
      </c>
      <c r="F2706" s="1">
        <v>104000</v>
      </c>
      <c r="G2706" s="9">
        <v>2.2703305003176499</v>
      </c>
      <c r="H2706" s="1">
        <v>236114.372033035</v>
      </c>
      <c r="I2706" s="9">
        <v>2</v>
      </c>
      <c r="J2706" s="1">
        <v>472228.744066071</v>
      </c>
      <c r="K2706" s="1">
        <v>379085</v>
      </c>
      <c r="L2706" s="10">
        <v>0.445294114704883</v>
      </c>
      <c r="M2706" s="1">
        <v>851313.744066071</v>
      </c>
      <c r="N2706" s="1">
        <v>379085</v>
      </c>
      <c r="O2706" s="10">
        <v>0.445294114704883</v>
      </c>
      <c r="P2706" s="1">
        <v>851313.744066071</v>
      </c>
      <c r="Q2706" s="9">
        <v>2.375</v>
      </c>
      <c r="R2706" s="9">
        <v>5</v>
      </c>
      <c r="S2706" s="9">
        <v>2.2023225249805898</v>
      </c>
      <c r="T2706" s="9"/>
      <c r="U2706" s="1">
        <f t="shared" si="168"/>
        <v>104000</v>
      </c>
      <c r="V2706" s="1">
        <f t="shared" si="169"/>
        <v>0</v>
      </c>
      <c r="W2706" s="1">
        <f t="shared" si="170"/>
        <v>132114.372033035</v>
      </c>
      <c r="X2706" s="1">
        <f t="shared" si="171"/>
        <v>236114.37203303599</v>
      </c>
    </row>
    <row r="2707" spans="1:24" hidden="1" x14ac:dyDescent="0.3">
      <c r="A2707" t="s">
        <v>22</v>
      </c>
      <c r="B2707" t="s">
        <v>32</v>
      </c>
      <c r="C2707">
        <v>1973</v>
      </c>
      <c r="D2707" s="1">
        <v>625000</v>
      </c>
      <c r="E2707" s="9">
        <v>1</v>
      </c>
      <c r="F2707" s="1">
        <v>625000</v>
      </c>
      <c r="G2707" s="9">
        <v>2.2703305003176499</v>
      </c>
      <c r="H2707" s="1">
        <v>1418956.56269853</v>
      </c>
      <c r="I2707" s="9">
        <v>2</v>
      </c>
      <c r="J2707" s="1">
        <v>2837913.1253970601</v>
      </c>
      <c r="K2707" s="1">
        <v>1782297</v>
      </c>
      <c r="L2707" s="10">
        <v>0.38576102636605297</v>
      </c>
      <c r="M2707" s="1">
        <v>4620210.1253970601</v>
      </c>
      <c r="N2707" s="1">
        <v>1782297</v>
      </c>
      <c r="O2707" s="10">
        <v>0.38576102636605297</v>
      </c>
      <c r="P2707" s="1">
        <v>4620210.1253970601</v>
      </c>
      <c r="Q2707" s="9">
        <v>2.375</v>
      </c>
      <c r="R2707" s="9">
        <v>5</v>
      </c>
      <c r="S2707" s="9">
        <v>2.2023225249805898</v>
      </c>
      <c r="T2707" s="9"/>
      <c r="U2707" s="1">
        <f t="shared" si="168"/>
        <v>625000</v>
      </c>
      <c r="V2707" s="1">
        <f t="shared" si="169"/>
        <v>0</v>
      </c>
      <c r="W2707" s="1">
        <f t="shared" si="170"/>
        <v>793956.56269853003</v>
      </c>
      <c r="X2707" s="1">
        <f t="shared" si="171"/>
        <v>1418956.56269853</v>
      </c>
    </row>
    <row r="2708" spans="1:24" hidden="1" x14ac:dyDescent="0.3">
      <c r="A2708" t="s">
        <v>22</v>
      </c>
      <c r="B2708" t="s">
        <v>32</v>
      </c>
      <c r="C2708">
        <v>1974</v>
      </c>
      <c r="D2708" s="1">
        <v>339000</v>
      </c>
      <c r="E2708" s="9">
        <v>1</v>
      </c>
      <c r="F2708" s="1">
        <v>339000</v>
      </c>
      <c r="G2708" s="9">
        <v>2.2703305003176499</v>
      </c>
      <c r="H2708" s="1">
        <v>769642.03960768296</v>
      </c>
      <c r="I2708" s="9">
        <v>2</v>
      </c>
      <c r="J2708" s="1">
        <v>1539284.0792153699</v>
      </c>
      <c r="K2708" s="1">
        <v>119353</v>
      </c>
      <c r="L2708" s="10">
        <v>7.1958478135832504E-2</v>
      </c>
      <c r="M2708" s="1">
        <v>1658637.0792153699</v>
      </c>
      <c r="N2708" s="1">
        <v>119353</v>
      </c>
      <c r="O2708" s="10">
        <v>7.1958478135832504E-2</v>
      </c>
      <c r="P2708" s="1">
        <v>1658637.0792153699</v>
      </c>
      <c r="Q2708" s="9">
        <v>2.375</v>
      </c>
      <c r="R2708" s="9">
        <v>5</v>
      </c>
      <c r="S2708" s="9">
        <v>2.2023225249805898</v>
      </c>
      <c r="T2708" s="9"/>
      <c r="U2708" s="1">
        <f t="shared" si="168"/>
        <v>339000</v>
      </c>
      <c r="V2708" s="1">
        <f t="shared" si="169"/>
        <v>0</v>
      </c>
      <c r="W2708" s="1">
        <f t="shared" si="170"/>
        <v>430642.03960768296</v>
      </c>
      <c r="X2708" s="1">
        <f t="shared" si="171"/>
        <v>769642.03960768692</v>
      </c>
    </row>
    <row r="2709" spans="1:24" hidden="1" x14ac:dyDescent="0.3">
      <c r="A2709" t="s">
        <v>22</v>
      </c>
      <c r="B2709" t="s">
        <v>32</v>
      </c>
      <c r="C2709">
        <v>1975</v>
      </c>
      <c r="D2709" s="1">
        <v>247500</v>
      </c>
      <c r="E2709" s="9">
        <v>1</v>
      </c>
      <c r="F2709" s="1">
        <v>247500</v>
      </c>
      <c r="G2709" s="9">
        <v>2.2703305003176499</v>
      </c>
      <c r="H2709" s="1">
        <v>561906.79882861802</v>
      </c>
      <c r="I2709" s="9">
        <v>2</v>
      </c>
      <c r="J2709" s="1">
        <v>1123813.59765724</v>
      </c>
      <c r="K2709" s="1">
        <v>40650</v>
      </c>
      <c r="L2709" s="10">
        <v>3.4908776952566903E-2</v>
      </c>
      <c r="M2709" s="1">
        <v>1164463.59765724</v>
      </c>
      <c r="N2709" s="1">
        <v>40650</v>
      </c>
      <c r="O2709" s="10">
        <v>3.4908776952566903E-2</v>
      </c>
      <c r="P2709" s="1">
        <v>1164463.59765724</v>
      </c>
      <c r="Q2709" s="9">
        <v>2.375</v>
      </c>
      <c r="R2709" s="9">
        <v>5</v>
      </c>
      <c r="S2709" s="9">
        <v>2.2023225249805898</v>
      </c>
      <c r="T2709" s="9"/>
      <c r="U2709" s="1">
        <f t="shared" si="168"/>
        <v>247500</v>
      </c>
      <c r="V2709" s="1">
        <f t="shared" si="169"/>
        <v>0</v>
      </c>
      <c r="W2709" s="1">
        <f t="shared" si="170"/>
        <v>314406.79882861802</v>
      </c>
      <c r="X2709" s="1">
        <f t="shared" si="171"/>
        <v>561906.79882862198</v>
      </c>
    </row>
    <row r="2710" spans="1:24" hidden="1" x14ac:dyDescent="0.3">
      <c r="A2710" t="s">
        <v>22</v>
      </c>
      <c r="B2710" t="s">
        <v>32</v>
      </c>
      <c r="C2710">
        <v>1976</v>
      </c>
      <c r="D2710" s="1">
        <v>165500</v>
      </c>
      <c r="E2710" s="9">
        <v>1</v>
      </c>
      <c r="F2710" s="1">
        <v>165500</v>
      </c>
      <c r="G2710" s="9">
        <v>2.2703305003176499</v>
      </c>
      <c r="H2710" s="1">
        <v>375739.697802571</v>
      </c>
      <c r="I2710" s="9">
        <v>2</v>
      </c>
      <c r="J2710" s="1">
        <v>751479.395605142</v>
      </c>
      <c r="K2710" s="1">
        <v>617495</v>
      </c>
      <c r="L2710" s="10">
        <v>0.45106395121951298</v>
      </c>
      <c r="M2710" s="1">
        <v>1368974.3956051399</v>
      </c>
      <c r="N2710" s="1">
        <v>617495</v>
      </c>
      <c r="O2710" s="10">
        <v>0.45106395121951298</v>
      </c>
      <c r="P2710" s="1">
        <v>1368974.3956051399</v>
      </c>
      <c r="Q2710" s="9">
        <v>2.375</v>
      </c>
      <c r="R2710" s="9">
        <v>5</v>
      </c>
      <c r="S2710" s="9">
        <v>2.2023225249805898</v>
      </c>
      <c r="T2710" s="9"/>
      <c r="U2710" s="1">
        <f t="shared" si="168"/>
        <v>165500</v>
      </c>
      <c r="V2710" s="1">
        <f t="shared" si="169"/>
        <v>0</v>
      </c>
      <c r="W2710" s="1">
        <f t="shared" si="170"/>
        <v>210239.697802571</v>
      </c>
      <c r="X2710" s="1">
        <f t="shared" si="171"/>
        <v>375739.697802571</v>
      </c>
    </row>
    <row r="2711" spans="1:24" hidden="1" x14ac:dyDescent="0.3">
      <c r="A2711" t="s">
        <v>22</v>
      </c>
      <c r="B2711" t="s">
        <v>32</v>
      </c>
      <c r="C2711">
        <v>1977</v>
      </c>
      <c r="D2711" s="1">
        <v>107100</v>
      </c>
      <c r="E2711" s="9">
        <v>1</v>
      </c>
      <c r="F2711" s="1">
        <v>107100</v>
      </c>
      <c r="G2711" s="9">
        <v>2.2703305003176499</v>
      </c>
      <c r="H2711" s="1">
        <v>243152.39658402</v>
      </c>
      <c r="I2711" s="9">
        <v>2</v>
      </c>
      <c r="J2711" s="1">
        <v>486304.79316803999</v>
      </c>
      <c r="K2711" s="1">
        <v>667705</v>
      </c>
      <c r="L2711" s="10">
        <v>0.578595609805863</v>
      </c>
      <c r="M2711" s="1">
        <v>1154009.79316804</v>
      </c>
      <c r="N2711" s="1">
        <v>667705</v>
      </c>
      <c r="O2711" s="10">
        <v>0.578595609805863</v>
      </c>
      <c r="P2711" s="1">
        <v>1154009.79316804</v>
      </c>
      <c r="Q2711" s="9">
        <v>2.375</v>
      </c>
      <c r="R2711" s="9">
        <v>5</v>
      </c>
      <c r="S2711" s="9">
        <v>2.2023225249805898</v>
      </c>
      <c r="T2711" s="9"/>
      <c r="U2711" s="1">
        <f t="shared" si="168"/>
        <v>107100</v>
      </c>
      <c r="V2711" s="1">
        <f t="shared" si="169"/>
        <v>0</v>
      </c>
      <c r="W2711" s="1">
        <f t="shared" si="170"/>
        <v>136052.39658402</v>
      </c>
      <c r="X2711" s="1">
        <f t="shared" si="171"/>
        <v>243152.39658402</v>
      </c>
    </row>
    <row r="2712" spans="1:24" hidden="1" x14ac:dyDescent="0.3">
      <c r="A2712" t="s">
        <v>22</v>
      </c>
      <c r="B2712" t="s">
        <v>32</v>
      </c>
      <c r="C2712">
        <v>1978</v>
      </c>
      <c r="D2712" s="1">
        <v>193000</v>
      </c>
      <c r="E2712" s="9">
        <v>1</v>
      </c>
      <c r="F2712" s="1">
        <v>193000</v>
      </c>
      <c r="G2712" s="9">
        <v>2.2703305003176499</v>
      </c>
      <c r="H2712" s="1">
        <v>438173.78656130598</v>
      </c>
      <c r="I2712" s="9">
        <v>2</v>
      </c>
      <c r="J2712" s="1">
        <v>876347.57312261197</v>
      </c>
      <c r="K2712" s="1">
        <v>585567</v>
      </c>
      <c r="L2712" s="10">
        <v>0.40054802843181397</v>
      </c>
      <c r="M2712" s="1">
        <v>1461914.5731226101</v>
      </c>
      <c r="N2712" s="1">
        <v>585567</v>
      </c>
      <c r="O2712" s="10">
        <v>0.40054802843181397</v>
      </c>
      <c r="P2712" s="1">
        <v>1461914.5731226101</v>
      </c>
      <c r="Q2712" s="9">
        <v>2.375</v>
      </c>
      <c r="R2712" s="9">
        <v>5</v>
      </c>
      <c r="S2712" s="9">
        <v>2.2023225249805898</v>
      </c>
      <c r="T2712" s="9"/>
      <c r="U2712" s="1">
        <f t="shared" si="168"/>
        <v>193000</v>
      </c>
      <c r="V2712" s="1">
        <f t="shared" si="169"/>
        <v>0</v>
      </c>
      <c r="W2712" s="1">
        <f t="shared" si="170"/>
        <v>245173.78656130598</v>
      </c>
      <c r="X2712" s="1">
        <f t="shared" si="171"/>
        <v>438173.78656130598</v>
      </c>
    </row>
    <row r="2713" spans="1:24" hidden="1" x14ac:dyDescent="0.3">
      <c r="A2713" t="s">
        <v>22</v>
      </c>
      <c r="B2713" t="s">
        <v>32</v>
      </c>
      <c r="C2713">
        <v>1979</v>
      </c>
      <c r="D2713" s="1">
        <v>155000</v>
      </c>
      <c r="E2713" s="9">
        <v>1</v>
      </c>
      <c r="F2713" s="1">
        <v>155000</v>
      </c>
      <c r="G2713" s="9">
        <v>2.2703305003176499</v>
      </c>
      <c r="H2713" s="1">
        <v>351901.22754923499</v>
      </c>
      <c r="I2713" s="9">
        <v>2</v>
      </c>
      <c r="J2713" s="1">
        <v>703802.45509847102</v>
      </c>
      <c r="K2713" s="1">
        <v>28609</v>
      </c>
      <c r="L2713" s="10">
        <v>3.9061377045439001E-2</v>
      </c>
      <c r="M2713" s="1">
        <v>732411.45509847102</v>
      </c>
      <c r="N2713" s="1">
        <v>28609</v>
      </c>
      <c r="O2713" s="10">
        <v>3.9061377045439001E-2</v>
      </c>
      <c r="P2713" s="1">
        <v>732411.45509847102</v>
      </c>
      <c r="Q2713" s="9">
        <v>2.375</v>
      </c>
      <c r="R2713" s="9">
        <v>5</v>
      </c>
      <c r="S2713" s="9">
        <v>2.2023225249805898</v>
      </c>
      <c r="T2713" s="9"/>
      <c r="U2713" s="1">
        <f t="shared" si="168"/>
        <v>155000</v>
      </c>
      <c r="V2713" s="1">
        <f t="shared" si="169"/>
        <v>0</v>
      </c>
      <c r="W2713" s="1">
        <f t="shared" si="170"/>
        <v>196901.22754923499</v>
      </c>
      <c r="X2713" s="1">
        <f t="shared" si="171"/>
        <v>351901.22754923603</v>
      </c>
    </row>
    <row r="2714" spans="1:24" hidden="1" x14ac:dyDescent="0.3">
      <c r="A2714" t="s">
        <v>22</v>
      </c>
      <c r="B2714" t="s">
        <v>32</v>
      </c>
      <c r="C2714">
        <v>1980</v>
      </c>
      <c r="D2714" s="1">
        <v>182000</v>
      </c>
      <c r="E2714" s="9">
        <v>1</v>
      </c>
      <c r="F2714" s="1">
        <v>182000</v>
      </c>
      <c r="G2714" s="9">
        <v>2.2703305003176499</v>
      </c>
      <c r="H2714" s="1">
        <v>413200.15105781198</v>
      </c>
      <c r="I2714" s="9">
        <v>2</v>
      </c>
      <c r="J2714" s="1">
        <v>826400.30211562396</v>
      </c>
      <c r="K2714" s="1">
        <v>858</v>
      </c>
      <c r="L2714" s="10">
        <v>1.03716094212141E-3</v>
      </c>
      <c r="M2714" s="1">
        <v>827258.30211562396</v>
      </c>
      <c r="N2714" s="1">
        <v>858</v>
      </c>
      <c r="O2714" s="10">
        <v>1.03716094212141E-3</v>
      </c>
      <c r="P2714" s="1">
        <v>827258.30211562396</v>
      </c>
      <c r="Q2714" s="9">
        <v>2.375</v>
      </c>
      <c r="R2714" s="9">
        <v>5</v>
      </c>
      <c r="S2714" s="9">
        <v>2.2023225249805898</v>
      </c>
      <c r="T2714" s="9"/>
      <c r="U2714" s="1">
        <f t="shared" si="168"/>
        <v>182000</v>
      </c>
      <c r="V2714" s="1">
        <f t="shared" si="169"/>
        <v>0</v>
      </c>
      <c r="W2714" s="1">
        <f t="shared" si="170"/>
        <v>231200.15105781198</v>
      </c>
      <c r="X2714" s="1">
        <f t="shared" si="171"/>
        <v>413200.15105781198</v>
      </c>
    </row>
    <row r="2715" spans="1:24" hidden="1" x14ac:dyDescent="0.3">
      <c r="A2715" t="s">
        <v>22</v>
      </c>
      <c r="B2715" t="s">
        <v>32</v>
      </c>
      <c r="C2715">
        <v>1981</v>
      </c>
      <c r="D2715" s="1">
        <v>373000</v>
      </c>
      <c r="E2715" s="9">
        <v>1</v>
      </c>
      <c r="F2715" s="1">
        <v>373000</v>
      </c>
      <c r="G2715" s="9">
        <v>2.2703305003176499</v>
      </c>
      <c r="H2715" s="1">
        <v>846833.27661848301</v>
      </c>
      <c r="I2715" s="9">
        <v>2</v>
      </c>
      <c r="J2715" s="1">
        <v>1693666.55323697</v>
      </c>
      <c r="K2715" s="1">
        <v>99231</v>
      </c>
      <c r="L2715" s="10">
        <v>5.5346720631552299E-2</v>
      </c>
      <c r="M2715" s="1">
        <v>1792897.55323697</v>
      </c>
      <c r="N2715" s="1">
        <v>99231</v>
      </c>
      <c r="O2715" s="10">
        <v>5.5346720631552299E-2</v>
      </c>
      <c r="P2715" s="1">
        <v>1792897.55323697</v>
      </c>
      <c r="Q2715" s="9">
        <v>2.375</v>
      </c>
      <c r="R2715" s="9">
        <v>5</v>
      </c>
      <c r="S2715" s="9">
        <v>2.2023225249805898</v>
      </c>
      <c r="T2715" s="9"/>
      <c r="U2715" s="1">
        <f t="shared" si="168"/>
        <v>373000</v>
      </c>
      <c r="V2715" s="1">
        <f t="shared" si="169"/>
        <v>0</v>
      </c>
      <c r="W2715" s="1">
        <f t="shared" si="170"/>
        <v>473833.27661848301</v>
      </c>
      <c r="X2715" s="1">
        <f t="shared" si="171"/>
        <v>846833.27661848697</v>
      </c>
    </row>
    <row r="2716" spans="1:24" hidden="1" x14ac:dyDescent="0.3">
      <c r="A2716" t="s">
        <v>22</v>
      </c>
      <c r="B2716" t="s">
        <v>32</v>
      </c>
      <c r="C2716">
        <v>1982</v>
      </c>
      <c r="D2716" s="1">
        <v>428000</v>
      </c>
      <c r="E2716" s="9">
        <v>1</v>
      </c>
      <c r="F2716" s="1">
        <v>428000</v>
      </c>
      <c r="G2716" s="9">
        <v>2.2703305003176499</v>
      </c>
      <c r="H2716" s="1">
        <v>971701.45413595298</v>
      </c>
      <c r="I2716" s="9">
        <v>2</v>
      </c>
      <c r="J2716" s="1">
        <v>1943402.9082719099</v>
      </c>
      <c r="K2716" s="1">
        <v>39652</v>
      </c>
      <c r="L2716" s="10">
        <v>1.99954120456271E-2</v>
      </c>
      <c r="M2716" s="1">
        <v>1983054.9082719099</v>
      </c>
      <c r="N2716" s="1">
        <v>39652</v>
      </c>
      <c r="O2716" s="10">
        <v>1.99954120456271E-2</v>
      </c>
      <c r="P2716" s="1">
        <v>1983054.9082719099</v>
      </c>
      <c r="Q2716" s="9">
        <v>2.375</v>
      </c>
      <c r="R2716" s="9">
        <v>5</v>
      </c>
      <c r="S2716" s="9">
        <v>2.2023225249805898</v>
      </c>
      <c r="T2716" s="9"/>
      <c r="U2716" s="1">
        <f t="shared" si="168"/>
        <v>428000</v>
      </c>
      <c r="V2716" s="1">
        <f t="shared" si="169"/>
        <v>0</v>
      </c>
      <c r="W2716" s="1">
        <f t="shared" si="170"/>
        <v>543701.45413595298</v>
      </c>
      <c r="X2716" s="1">
        <f t="shared" si="171"/>
        <v>971701.45413595694</v>
      </c>
    </row>
    <row r="2717" spans="1:24" hidden="1" x14ac:dyDescent="0.3">
      <c r="A2717" t="s">
        <v>22</v>
      </c>
      <c r="B2717" t="s">
        <v>32</v>
      </c>
      <c r="C2717">
        <v>1983</v>
      </c>
      <c r="D2717" s="1">
        <v>264500</v>
      </c>
      <c r="E2717" s="9">
        <v>1</v>
      </c>
      <c r="F2717" s="1">
        <v>264500</v>
      </c>
      <c r="G2717" s="9">
        <v>2.2703305003176499</v>
      </c>
      <c r="H2717" s="1">
        <v>600502.41733401804</v>
      </c>
      <c r="I2717" s="9">
        <v>2</v>
      </c>
      <c r="J2717" s="1">
        <v>1201004.83466804</v>
      </c>
      <c r="K2717" s="1">
        <v>36641</v>
      </c>
      <c r="L2717" s="10">
        <v>2.96054000051056E-2</v>
      </c>
      <c r="M2717" s="1">
        <v>1237645.83466804</v>
      </c>
      <c r="N2717" s="1">
        <v>36641</v>
      </c>
      <c r="O2717" s="10">
        <v>2.96054000051056E-2</v>
      </c>
      <c r="P2717" s="1">
        <v>1237645.83466804</v>
      </c>
      <c r="Q2717" s="9">
        <v>2.375</v>
      </c>
      <c r="R2717" s="9">
        <v>5</v>
      </c>
      <c r="S2717" s="9">
        <v>2.2023225249805898</v>
      </c>
      <c r="T2717" s="9"/>
      <c r="U2717" s="1">
        <f t="shared" si="168"/>
        <v>264500</v>
      </c>
      <c r="V2717" s="1">
        <f t="shared" si="169"/>
        <v>0</v>
      </c>
      <c r="W2717" s="1">
        <f t="shared" si="170"/>
        <v>336002.41733401804</v>
      </c>
      <c r="X2717" s="1">
        <f t="shared" si="171"/>
        <v>600502.417334022</v>
      </c>
    </row>
    <row r="2718" spans="1:24" hidden="1" x14ac:dyDescent="0.3">
      <c r="A2718" t="s">
        <v>22</v>
      </c>
      <c r="B2718" t="s">
        <v>32</v>
      </c>
      <c r="C2718">
        <v>1984</v>
      </c>
      <c r="D2718" s="1">
        <v>138200</v>
      </c>
      <c r="E2718" s="9">
        <v>1</v>
      </c>
      <c r="F2718" s="1">
        <v>138200</v>
      </c>
      <c r="G2718" s="9">
        <v>2.2703305003176499</v>
      </c>
      <c r="H2718" s="1">
        <v>313759.67514389899</v>
      </c>
      <c r="I2718" s="9">
        <v>2</v>
      </c>
      <c r="J2718" s="1">
        <v>627519.35028779798</v>
      </c>
      <c r="K2718" s="1">
        <v>54919</v>
      </c>
      <c r="L2718" s="10">
        <v>8.0474668483738604E-2</v>
      </c>
      <c r="M2718" s="1">
        <v>682438.35028779798</v>
      </c>
      <c r="N2718" s="1">
        <v>54919</v>
      </c>
      <c r="O2718" s="10">
        <v>8.0474668483738604E-2</v>
      </c>
      <c r="P2718" s="1">
        <v>682438.35028779798</v>
      </c>
      <c r="Q2718" s="9">
        <v>2.375</v>
      </c>
      <c r="R2718" s="9">
        <v>5</v>
      </c>
      <c r="S2718" s="9">
        <v>2.2023225249805898</v>
      </c>
      <c r="T2718" s="9"/>
      <c r="U2718" s="1">
        <f t="shared" si="168"/>
        <v>138200</v>
      </c>
      <c r="V2718" s="1">
        <f t="shared" si="169"/>
        <v>0</v>
      </c>
      <c r="W2718" s="1">
        <f t="shared" si="170"/>
        <v>175559.67514389899</v>
      </c>
      <c r="X2718" s="1">
        <f t="shared" si="171"/>
        <v>313759.67514389899</v>
      </c>
    </row>
    <row r="2719" spans="1:24" hidden="1" x14ac:dyDescent="0.3">
      <c r="A2719" t="s">
        <v>22</v>
      </c>
      <c r="B2719" t="s">
        <v>32</v>
      </c>
      <c r="C2719">
        <v>1985</v>
      </c>
      <c r="D2719" s="1">
        <v>315225</v>
      </c>
      <c r="E2719" s="9">
        <v>1</v>
      </c>
      <c r="F2719" s="1">
        <v>315225</v>
      </c>
      <c r="G2719" s="9">
        <v>2.2703305003176499</v>
      </c>
      <c r="H2719" s="1">
        <v>715664.93196263094</v>
      </c>
      <c r="I2719" s="9">
        <v>2</v>
      </c>
      <c r="J2719" s="1">
        <v>1431329.86392526</v>
      </c>
      <c r="K2719" s="1">
        <v>188007</v>
      </c>
      <c r="L2719" s="10">
        <v>0.116101228958793</v>
      </c>
      <c r="M2719" s="1">
        <v>1619336.86392526</v>
      </c>
      <c r="N2719" s="1">
        <v>188007</v>
      </c>
      <c r="O2719" s="10">
        <v>0.116101228958793</v>
      </c>
      <c r="P2719" s="1">
        <v>1619336.86392526</v>
      </c>
      <c r="Q2719" s="9">
        <v>2.375</v>
      </c>
      <c r="R2719" s="9">
        <v>5</v>
      </c>
      <c r="S2719" s="9">
        <v>2.2023225249805898</v>
      </c>
      <c r="T2719" s="9"/>
      <c r="U2719" s="1">
        <f t="shared" si="168"/>
        <v>315225</v>
      </c>
      <c r="V2719" s="1">
        <f t="shared" si="169"/>
        <v>0</v>
      </c>
      <c r="W2719" s="1">
        <f t="shared" si="170"/>
        <v>400439.93196263094</v>
      </c>
      <c r="X2719" s="1">
        <f t="shared" si="171"/>
        <v>715664.93196262908</v>
      </c>
    </row>
    <row r="2720" spans="1:24" hidden="1" x14ac:dyDescent="0.3">
      <c r="A2720" t="s">
        <v>22</v>
      </c>
      <c r="B2720" t="s">
        <v>32</v>
      </c>
      <c r="C2720">
        <v>1986</v>
      </c>
      <c r="D2720" s="1">
        <v>293000</v>
      </c>
      <c r="E2720" s="9">
        <v>1</v>
      </c>
      <c r="F2720" s="1">
        <v>293000</v>
      </c>
      <c r="G2720" s="9">
        <v>2.2703305003176499</v>
      </c>
      <c r="H2720" s="1">
        <v>665206.836593071</v>
      </c>
      <c r="I2720" s="9">
        <v>2</v>
      </c>
      <c r="J2720" s="1">
        <v>1330413.6731861399</v>
      </c>
      <c r="K2720" s="1">
        <v>338300</v>
      </c>
      <c r="L2720" s="10">
        <v>0.202731004986656</v>
      </c>
      <c r="M2720" s="1">
        <v>1668713.6731861399</v>
      </c>
      <c r="N2720" s="1">
        <v>338300</v>
      </c>
      <c r="O2720" s="10">
        <v>0.202731004986656</v>
      </c>
      <c r="P2720" s="1">
        <v>1668713.6731861399</v>
      </c>
      <c r="Q2720" s="9">
        <v>2.375</v>
      </c>
      <c r="R2720" s="9">
        <v>5</v>
      </c>
      <c r="S2720" s="9">
        <v>2.2023225249805898</v>
      </c>
      <c r="T2720" s="9"/>
      <c r="U2720" s="1">
        <f t="shared" si="168"/>
        <v>293000</v>
      </c>
      <c r="V2720" s="1">
        <f t="shared" si="169"/>
        <v>0</v>
      </c>
      <c r="W2720" s="1">
        <f t="shared" si="170"/>
        <v>372206.836593071</v>
      </c>
      <c r="X2720" s="1">
        <f t="shared" si="171"/>
        <v>665206.8365930689</v>
      </c>
    </row>
    <row r="2721" spans="1:24" hidden="1" x14ac:dyDescent="0.3">
      <c r="A2721" t="s">
        <v>22</v>
      </c>
      <c r="B2721" t="s">
        <v>32</v>
      </c>
      <c r="C2721">
        <v>1987</v>
      </c>
      <c r="D2721" s="1">
        <v>217700</v>
      </c>
      <c r="E2721" s="9">
        <v>1</v>
      </c>
      <c r="F2721" s="1">
        <v>217700</v>
      </c>
      <c r="G2721" s="9">
        <v>2.2703305003176499</v>
      </c>
      <c r="H2721" s="1">
        <v>494250.94991915202</v>
      </c>
      <c r="I2721" s="9">
        <v>2</v>
      </c>
      <c r="J2721" s="1">
        <v>988501.89983830403</v>
      </c>
      <c r="K2721" s="1">
        <v>403703</v>
      </c>
      <c r="L2721" s="10">
        <v>0.28997383937298898</v>
      </c>
      <c r="M2721" s="1">
        <v>1392204.8998383</v>
      </c>
      <c r="N2721" s="1">
        <v>403703</v>
      </c>
      <c r="O2721" s="10">
        <v>0.28997383937298898</v>
      </c>
      <c r="P2721" s="1">
        <v>1392204.8998383</v>
      </c>
      <c r="Q2721" s="9">
        <v>2.375</v>
      </c>
      <c r="R2721" s="9">
        <v>5</v>
      </c>
      <c r="S2721" s="9">
        <v>2.2023225249805898</v>
      </c>
      <c r="T2721" s="9"/>
      <c r="U2721" s="1">
        <f t="shared" si="168"/>
        <v>217700</v>
      </c>
      <c r="V2721" s="1">
        <f t="shared" si="169"/>
        <v>0</v>
      </c>
      <c r="W2721" s="1">
        <f t="shared" si="170"/>
        <v>276550.94991915202</v>
      </c>
      <c r="X2721" s="1">
        <f t="shared" si="171"/>
        <v>494250.94991915202</v>
      </c>
    </row>
    <row r="2722" spans="1:24" hidden="1" x14ac:dyDescent="0.3">
      <c r="A2722" t="s">
        <v>22</v>
      </c>
      <c r="B2722" t="s">
        <v>32</v>
      </c>
      <c r="C2722">
        <v>1988</v>
      </c>
      <c r="D2722" s="1">
        <v>188000</v>
      </c>
      <c r="E2722" s="9">
        <v>1</v>
      </c>
      <c r="F2722" s="1">
        <v>188000</v>
      </c>
      <c r="G2722" s="9">
        <v>2.2703305003176499</v>
      </c>
      <c r="H2722" s="1">
        <v>426822.134059718</v>
      </c>
      <c r="I2722" s="9">
        <v>2</v>
      </c>
      <c r="J2722" s="1">
        <v>853644.26811943599</v>
      </c>
      <c r="K2722" s="1">
        <v>377748</v>
      </c>
      <c r="L2722" s="10">
        <v>0.30676496010234899</v>
      </c>
      <c r="M2722" s="1">
        <v>1231392.2681194399</v>
      </c>
      <c r="N2722" s="1">
        <v>377748</v>
      </c>
      <c r="O2722" s="10">
        <v>0.30676496010234899</v>
      </c>
      <c r="P2722" s="1">
        <v>1231392.2681194399</v>
      </c>
      <c r="Q2722" s="9">
        <v>2.375</v>
      </c>
      <c r="R2722" s="9">
        <v>5</v>
      </c>
      <c r="S2722" s="9">
        <v>2.2023225249805898</v>
      </c>
      <c r="T2722" s="9"/>
      <c r="U2722" s="1">
        <f t="shared" si="168"/>
        <v>188000</v>
      </c>
      <c r="V2722" s="1">
        <f t="shared" si="169"/>
        <v>0</v>
      </c>
      <c r="W2722" s="1">
        <f t="shared" si="170"/>
        <v>238822.134059718</v>
      </c>
      <c r="X2722" s="1">
        <f t="shared" si="171"/>
        <v>426822.134059718</v>
      </c>
    </row>
    <row r="2723" spans="1:24" hidden="1" x14ac:dyDescent="0.3">
      <c r="A2723" t="s">
        <v>22</v>
      </c>
      <c r="B2723" t="s">
        <v>32</v>
      </c>
      <c r="C2723">
        <v>1989</v>
      </c>
      <c r="D2723" s="1">
        <v>114100</v>
      </c>
      <c r="E2723" s="9">
        <v>1</v>
      </c>
      <c r="F2723" s="1">
        <v>114100</v>
      </c>
      <c r="G2723" s="9">
        <v>2.2703305003176499</v>
      </c>
      <c r="H2723" s="1">
        <v>259044.71008624401</v>
      </c>
      <c r="I2723" s="9">
        <v>2</v>
      </c>
      <c r="J2723" s="1">
        <v>518089.42017248698</v>
      </c>
      <c r="K2723" s="1">
        <v>65396</v>
      </c>
      <c r="L2723" s="10">
        <v>0.112078207508026</v>
      </c>
      <c r="M2723" s="1">
        <v>583485.42017248704</v>
      </c>
      <c r="N2723" s="1">
        <v>65396</v>
      </c>
      <c r="O2723" s="10">
        <v>0.112078207508026</v>
      </c>
      <c r="P2723" s="1">
        <v>583485.42017248704</v>
      </c>
      <c r="Q2723" s="9">
        <v>2.375</v>
      </c>
      <c r="R2723" s="9">
        <v>5</v>
      </c>
      <c r="S2723" s="9">
        <v>2.2023225249805898</v>
      </c>
      <c r="T2723" s="9"/>
      <c r="U2723" s="1">
        <f t="shared" si="168"/>
        <v>114100</v>
      </c>
      <c r="V2723" s="1">
        <f t="shared" si="169"/>
        <v>0</v>
      </c>
      <c r="W2723" s="1">
        <f t="shared" si="170"/>
        <v>144944.71008624401</v>
      </c>
      <c r="X2723" s="1">
        <f t="shared" si="171"/>
        <v>259044.71008624297</v>
      </c>
    </row>
    <row r="2724" spans="1:24" hidden="1" x14ac:dyDescent="0.3">
      <c r="A2724" t="s">
        <v>22</v>
      </c>
      <c r="B2724" t="s">
        <v>32</v>
      </c>
      <c r="C2724">
        <v>1990</v>
      </c>
      <c r="D2724" s="1">
        <v>161500</v>
      </c>
      <c r="E2724" s="9">
        <v>1</v>
      </c>
      <c r="F2724" s="1">
        <v>161500</v>
      </c>
      <c r="G2724" s="9">
        <v>2.2703305003176499</v>
      </c>
      <c r="H2724" s="1">
        <v>366658.37580129999</v>
      </c>
      <c r="I2724" s="9">
        <v>2</v>
      </c>
      <c r="J2724" s="1">
        <v>733316.75160259998</v>
      </c>
      <c r="K2724" s="1">
        <v>235957</v>
      </c>
      <c r="L2724" s="10">
        <v>0.243436902742768</v>
      </c>
      <c r="M2724" s="1">
        <v>969273.75160259998</v>
      </c>
      <c r="N2724" s="1">
        <v>235957</v>
      </c>
      <c r="O2724" s="10">
        <v>0.243436902742768</v>
      </c>
      <c r="P2724" s="1">
        <v>969273.75160259998</v>
      </c>
      <c r="Q2724" s="9">
        <v>2.375</v>
      </c>
      <c r="R2724" s="9">
        <v>5</v>
      </c>
      <c r="S2724" s="9">
        <v>2.2023225249805898</v>
      </c>
      <c r="T2724" s="9"/>
      <c r="U2724" s="1">
        <f t="shared" si="168"/>
        <v>161500</v>
      </c>
      <c r="V2724" s="1">
        <f t="shared" si="169"/>
        <v>0</v>
      </c>
      <c r="W2724" s="1">
        <f t="shared" si="170"/>
        <v>205158.37580129999</v>
      </c>
      <c r="X2724" s="1">
        <f t="shared" si="171"/>
        <v>366658.37580129999</v>
      </c>
    </row>
    <row r="2725" spans="1:24" hidden="1" x14ac:dyDescent="0.3">
      <c r="A2725" t="s">
        <v>22</v>
      </c>
      <c r="B2725" t="s">
        <v>32</v>
      </c>
      <c r="C2725">
        <v>1991</v>
      </c>
      <c r="D2725" s="1">
        <v>118500</v>
      </c>
      <c r="E2725" s="9">
        <v>1.0262506523228001</v>
      </c>
      <c r="F2725" s="1">
        <v>121610.702300251</v>
      </c>
      <c r="G2725" s="9">
        <v>2.2703305003176499</v>
      </c>
      <c r="H2725" s="1">
        <v>276096.48659730999</v>
      </c>
      <c r="I2725" s="9">
        <v>2</v>
      </c>
      <c r="J2725" s="1">
        <v>552192.97319461999</v>
      </c>
      <c r="K2725" s="1">
        <v>168233</v>
      </c>
      <c r="L2725" s="10">
        <v>0.23351878785546301</v>
      </c>
      <c r="M2725" s="1">
        <v>720425.97319461999</v>
      </c>
      <c r="N2725" s="1">
        <v>168233</v>
      </c>
      <c r="O2725" s="10">
        <v>0.23351878785546301</v>
      </c>
      <c r="P2725" s="1">
        <v>720425.97319461999</v>
      </c>
      <c r="Q2725" s="9">
        <v>2.375</v>
      </c>
      <c r="R2725" s="9">
        <v>4.8721040894669301</v>
      </c>
      <c r="S2725" s="9">
        <v>2.2023225249805898</v>
      </c>
      <c r="T2725" s="9"/>
      <c r="U2725" s="1">
        <f t="shared" si="168"/>
        <v>118500</v>
      </c>
      <c r="V2725" s="1">
        <f t="shared" si="169"/>
        <v>3110.7023002509959</v>
      </c>
      <c r="W2725" s="1">
        <f t="shared" si="170"/>
        <v>154485.784297059</v>
      </c>
      <c r="X2725" s="1">
        <f t="shared" si="171"/>
        <v>276096.48659730999</v>
      </c>
    </row>
    <row r="2726" spans="1:24" hidden="1" x14ac:dyDescent="0.3">
      <c r="A2726" t="s">
        <v>22</v>
      </c>
      <c r="B2726" t="s">
        <v>32</v>
      </c>
      <c r="C2726">
        <v>1992</v>
      </c>
      <c r="D2726" s="1">
        <v>185500</v>
      </c>
      <c r="E2726" s="9">
        <v>1</v>
      </c>
      <c r="F2726" s="1">
        <v>185500</v>
      </c>
      <c r="G2726" s="9">
        <v>2.2703305003176499</v>
      </c>
      <c r="H2726" s="1">
        <v>421146.307808924</v>
      </c>
      <c r="I2726" s="9">
        <v>2</v>
      </c>
      <c r="J2726" s="1">
        <v>842292.61561784695</v>
      </c>
      <c r="K2726" s="1">
        <v>522767</v>
      </c>
      <c r="L2726" s="10">
        <v>0.38296276149330499</v>
      </c>
      <c r="M2726" s="1">
        <v>1365059.6156178501</v>
      </c>
      <c r="N2726" s="1">
        <v>522767</v>
      </c>
      <c r="O2726" s="10">
        <v>0.38296276149330499</v>
      </c>
      <c r="P2726" s="1">
        <v>1365059.6156178501</v>
      </c>
      <c r="Q2726" s="9">
        <v>2.375</v>
      </c>
      <c r="R2726" s="9">
        <v>5</v>
      </c>
      <c r="S2726" s="9">
        <v>2.2023225249805898</v>
      </c>
      <c r="T2726" s="9"/>
      <c r="U2726" s="1">
        <f t="shared" si="168"/>
        <v>185500</v>
      </c>
      <c r="V2726" s="1">
        <f t="shared" si="169"/>
        <v>0</v>
      </c>
      <c r="W2726" s="1">
        <f t="shared" si="170"/>
        <v>235646.307808924</v>
      </c>
      <c r="X2726" s="1">
        <f t="shared" si="171"/>
        <v>421146.30780892295</v>
      </c>
    </row>
    <row r="2727" spans="1:24" hidden="1" x14ac:dyDescent="0.3">
      <c r="A2727" t="s">
        <v>22</v>
      </c>
      <c r="B2727" t="s">
        <v>32</v>
      </c>
      <c r="C2727">
        <v>1993</v>
      </c>
      <c r="D2727" s="1">
        <v>122000</v>
      </c>
      <c r="E2727" s="9">
        <v>1</v>
      </c>
      <c r="F2727" s="1">
        <v>122000</v>
      </c>
      <c r="G2727" s="9">
        <v>2.2703305003176499</v>
      </c>
      <c r="H2727" s="1">
        <v>276980.32103875303</v>
      </c>
      <c r="I2727" s="9">
        <v>2</v>
      </c>
      <c r="J2727" s="1">
        <v>553960.64207750605</v>
      </c>
      <c r="K2727" s="1">
        <v>85256</v>
      </c>
      <c r="L2727" s="10">
        <v>0.133375751486868</v>
      </c>
      <c r="M2727" s="1">
        <v>639216.64207750605</v>
      </c>
      <c r="N2727" s="1">
        <v>85256</v>
      </c>
      <c r="O2727" s="10">
        <v>0.133375751486868</v>
      </c>
      <c r="P2727" s="1">
        <v>639216.64207750605</v>
      </c>
      <c r="Q2727" s="9">
        <v>2.375</v>
      </c>
      <c r="R2727" s="9">
        <v>5</v>
      </c>
      <c r="S2727" s="9">
        <v>2.2023225249805898</v>
      </c>
      <c r="T2727" s="9"/>
      <c r="U2727" s="1">
        <f t="shared" si="168"/>
        <v>122000</v>
      </c>
      <c r="V2727" s="1">
        <f t="shared" si="169"/>
        <v>0</v>
      </c>
      <c r="W2727" s="1">
        <f t="shared" si="170"/>
        <v>154980.32103875303</v>
      </c>
      <c r="X2727" s="1">
        <f t="shared" si="171"/>
        <v>276980.32103875303</v>
      </c>
    </row>
    <row r="2728" spans="1:24" hidden="1" x14ac:dyDescent="0.3">
      <c r="A2728" t="s">
        <v>22</v>
      </c>
      <c r="B2728" t="s">
        <v>32</v>
      </c>
      <c r="C2728">
        <v>1994</v>
      </c>
      <c r="D2728" s="1">
        <v>44500</v>
      </c>
      <c r="E2728" s="9">
        <v>1</v>
      </c>
      <c r="F2728" s="1">
        <v>44500</v>
      </c>
      <c r="G2728" s="9">
        <v>2.2703305003176499</v>
      </c>
      <c r="H2728" s="1">
        <v>101029.707264135</v>
      </c>
      <c r="I2728" s="9">
        <v>2</v>
      </c>
      <c r="J2728" s="1">
        <v>202059.41452827101</v>
      </c>
      <c r="K2728" s="1">
        <v>48185</v>
      </c>
      <c r="L2728" s="10">
        <v>0.19255175021921</v>
      </c>
      <c r="M2728" s="1">
        <v>250244.41452827101</v>
      </c>
      <c r="N2728" s="1">
        <v>48185</v>
      </c>
      <c r="O2728" s="10">
        <v>0.19255175021921</v>
      </c>
      <c r="P2728" s="1">
        <v>250244.41452827101</v>
      </c>
      <c r="Q2728" s="9">
        <v>2.375</v>
      </c>
      <c r="R2728" s="9">
        <v>5</v>
      </c>
      <c r="S2728" s="9">
        <v>2.2023225249805898</v>
      </c>
      <c r="T2728" s="9"/>
      <c r="U2728" s="1">
        <f t="shared" si="168"/>
        <v>44500</v>
      </c>
      <c r="V2728" s="1">
        <f t="shared" si="169"/>
        <v>0</v>
      </c>
      <c r="W2728" s="1">
        <f t="shared" si="170"/>
        <v>56529.707264134995</v>
      </c>
      <c r="X2728" s="1">
        <f t="shared" si="171"/>
        <v>101029.70726413601</v>
      </c>
    </row>
    <row r="2729" spans="1:24" hidden="1" x14ac:dyDescent="0.3">
      <c r="A2729" t="s">
        <v>22</v>
      </c>
      <c r="B2729" t="s">
        <v>32</v>
      </c>
      <c r="C2729">
        <v>1995</v>
      </c>
      <c r="D2729" s="1">
        <v>52000</v>
      </c>
      <c r="E2729" s="9">
        <v>1</v>
      </c>
      <c r="F2729" s="1">
        <v>52000</v>
      </c>
      <c r="G2729" s="9">
        <v>2.2703305003176499</v>
      </c>
      <c r="H2729" s="1">
        <v>118057.186016518</v>
      </c>
      <c r="I2729" s="9">
        <v>2</v>
      </c>
      <c r="J2729" s="1">
        <v>236114.372033035</v>
      </c>
      <c r="K2729" s="1">
        <v>45760</v>
      </c>
      <c r="L2729" s="10">
        <v>0.16234182508311501</v>
      </c>
      <c r="M2729" s="1">
        <v>281874.37203303498</v>
      </c>
      <c r="N2729" s="1">
        <v>45760</v>
      </c>
      <c r="O2729" s="10">
        <v>0.16234182508311501</v>
      </c>
      <c r="P2729" s="1">
        <v>281874.37203303498</v>
      </c>
      <c r="Q2729" s="9">
        <v>2.375</v>
      </c>
      <c r="R2729" s="9">
        <v>5</v>
      </c>
      <c r="S2729" s="9">
        <v>2.2023225249805898</v>
      </c>
      <c r="T2729" s="9"/>
      <c r="U2729" s="1">
        <f t="shared" si="168"/>
        <v>52000</v>
      </c>
      <c r="V2729" s="1">
        <f t="shared" si="169"/>
        <v>0</v>
      </c>
      <c r="W2729" s="1">
        <f t="shared" si="170"/>
        <v>66057.186016517997</v>
      </c>
      <c r="X2729" s="1">
        <f t="shared" si="171"/>
        <v>118057.18601651701</v>
      </c>
    </row>
    <row r="2730" spans="1:24" hidden="1" x14ac:dyDescent="0.3">
      <c r="A2730" t="s">
        <v>22</v>
      </c>
      <c r="B2730" t="s">
        <v>32</v>
      </c>
      <c r="C2730">
        <v>1996</v>
      </c>
      <c r="D2730" s="1">
        <v>30900</v>
      </c>
      <c r="E2730" s="9">
        <v>1</v>
      </c>
      <c r="F2730" s="1">
        <v>30900</v>
      </c>
      <c r="G2730" s="9">
        <v>2.2703305003176499</v>
      </c>
      <c r="H2730" s="1">
        <v>70153.212459815302</v>
      </c>
      <c r="I2730" s="9">
        <v>2</v>
      </c>
      <c r="J2730" s="1">
        <v>140306.42491963101</v>
      </c>
      <c r="K2730" s="1">
        <v>0</v>
      </c>
      <c r="L2730" s="10">
        <v>0</v>
      </c>
      <c r="M2730" s="1">
        <v>140306.42491963101</v>
      </c>
      <c r="N2730" s="1">
        <v>0</v>
      </c>
      <c r="O2730" s="10">
        <v>0</v>
      </c>
      <c r="P2730" s="1">
        <v>140306.42491963101</v>
      </c>
      <c r="Q2730" s="9">
        <v>2.375</v>
      </c>
      <c r="R2730" s="9">
        <v>5</v>
      </c>
      <c r="S2730" s="9">
        <v>2.2023225249805898</v>
      </c>
      <c r="T2730" s="9"/>
      <c r="U2730" s="1">
        <f t="shared" si="168"/>
        <v>30900</v>
      </c>
      <c r="V2730" s="1">
        <f t="shared" si="169"/>
        <v>0</v>
      </c>
      <c r="W2730" s="1">
        <f t="shared" si="170"/>
        <v>39253.212459815302</v>
      </c>
      <c r="X2730" s="1">
        <f t="shared" si="171"/>
        <v>70153.21245981571</v>
      </c>
    </row>
    <row r="2731" spans="1:24" hidden="1" x14ac:dyDescent="0.3">
      <c r="A2731" t="s">
        <v>22</v>
      </c>
      <c r="B2731" t="s">
        <v>32</v>
      </c>
      <c r="C2731">
        <v>1997</v>
      </c>
      <c r="D2731" s="1">
        <v>118100</v>
      </c>
      <c r="E2731" s="9">
        <v>1.0389240721099999</v>
      </c>
      <c r="F2731" s="1">
        <v>122696.932916191</v>
      </c>
      <c r="G2731" s="9">
        <v>2.2703305003176499</v>
      </c>
      <c r="H2731" s="1">
        <v>278562.58909505798</v>
      </c>
      <c r="I2731" s="9">
        <v>2</v>
      </c>
      <c r="J2731" s="1">
        <v>557125.17819011596</v>
      </c>
      <c r="K2731" s="1">
        <v>0</v>
      </c>
      <c r="L2731" s="10">
        <v>0</v>
      </c>
      <c r="M2731" s="1">
        <v>557125.17819011596</v>
      </c>
      <c r="N2731" s="1">
        <v>0</v>
      </c>
      <c r="O2731" s="10">
        <v>0</v>
      </c>
      <c r="P2731" s="1">
        <v>557125.17819011596</v>
      </c>
      <c r="Q2731" s="9">
        <v>2.375</v>
      </c>
      <c r="R2731" s="9">
        <v>4.8126712377019496</v>
      </c>
      <c r="S2731" s="9">
        <v>2.2023225249805898</v>
      </c>
      <c r="T2731" s="9"/>
      <c r="U2731" s="1">
        <f t="shared" si="168"/>
        <v>118100</v>
      </c>
      <c r="V2731" s="1">
        <f t="shared" si="169"/>
        <v>4596.9329161909991</v>
      </c>
      <c r="W2731" s="1">
        <f t="shared" si="170"/>
        <v>155865.65617886698</v>
      </c>
      <c r="X2731" s="1">
        <f t="shared" si="171"/>
        <v>278562.58909505798</v>
      </c>
    </row>
    <row r="2732" spans="1:24" hidden="1" x14ac:dyDescent="0.3">
      <c r="A2732" t="s">
        <v>22</v>
      </c>
      <c r="B2732" t="s">
        <v>32</v>
      </c>
      <c r="C2732">
        <v>1998</v>
      </c>
      <c r="D2732" s="1">
        <v>27460</v>
      </c>
      <c r="E2732" s="9">
        <v>1</v>
      </c>
      <c r="F2732" s="1">
        <v>27460</v>
      </c>
      <c r="G2732" s="9">
        <v>2.2703305003176499</v>
      </c>
      <c r="H2732" s="1">
        <v>62343.275538722599</v>
      </c>
      <c r="I2732" s="9">
        <v>2</v>
      </c>
      <c r="J2732" s="1">
        <v>124686.55107744499</v>
      </c>
      <c r="K2732" s="1">
        <v>0</v>
      </c>
      <c r="L2732" s="10">
        <v>0</v>
      </c>
      <c r="M2732" s="1">
        <v>124686.55107744499</v>
      </c>
      <c r="N2732" s="1">
        <v>0</v>
      </c>
      <c r="O2732" s="10">
        <v>0</v>
      </c>
      <c r="P2732" s="1">
        <v>124686.55107744499</v>
      </c>
      <c r="Q2732" s="9">
        <v>2.375</v>
      </c>
      <c r="R2732" s="9">
        <v>5</v>
      </c>
      <c r="S2732" s="9">
        <v>2.2023225249805898</v>
      </c>
      <c r="T2732" s="9"/>
      <c r="U2732" s="1">
        <f t="shared" si="168"/>
        <v>27460</v>
      </c>
      <c r="V2732" s="1">
        <f t="shared" si="169"/>
        <v>0</v>
      </c>
      <c r="W2732" s="1">
        <f t="shared" si="170"/>
        <v>34883.275538722599</v>
      </c>
      <c r="X2732" s="1">
        <f t="shared" si="171"/>
        <v>62343.275538722395</v>
      </c>
    </row>
    <row r="2733" spans="1:24" hidden="1" x14ac:dyDescent="0.3">
      <c r="A2733" t="s">
        <v>22</v>
      </c>
      <c r="B2733" t="s">
        <v>32</v>
      </c>
      <c r="C2733">
        <v>1999</v>
      </c>
      <c r="D2733" s="1">
        <v>1530</v>
      </c>
      <c r="E2733" s="9">
        <v>1</v>
      </c>
      <c r="F2733" s="1">
        <v>1530</v>
      </c>
      <c r="G2733" s="9">
        <v>2.2703305003176499</v>
      </c>
      <c r="H2733" s="1">
        <v>3473.6056654859999</v>
      </c>
      <c r="I2733" s="9">
        <v>2</v>
      </c>
      <c r="J2733" s="1">
        <v>6947.2113309719998</v>
      </c>
      <c r="K2733" s="1">
        <v>0</v>
      </c>
      <c r="L2733" s="10">
        <v>0</v>
      </c>
      <c r="M2733" s="1">
        <v>6947.2113309719998</v>
      </c>
      <c r="N2733" s="1">
        <v>0</v>
      </c>
      <c r="O2733" s="10">
        <v>0</v>
      </c>
      <c r="P2733" s="1">
        <v>6947.2113309719998</v>
      </c>
      <c r="Q2733" s="9">
        <v>2.375</v>
      </c>
      <c r="R2733" s="9">
        <v>5</v>
      </c>
      <c r="S2733" s="9">
        <v>2.2023225249805898</v>
      </c>
      <c r="T2733" s="9"/>
      <c r="U2733" s="1">
        <f t="shared" si="168"/>
        <v>1530</v>
      </c>
      <c r="V2733" s="1">
        <f t="shared" si="169"/>
        <v>0</v>
      </c>
      <c r="W2733" s="1">
        <f t="shared" si="170"/>
        <v>1943.6056654859999</v>
      </c>
      <c r="X2733" s="1">
        <f t="shared" si="171"/>
        <v>3473.6056654859999</v>
      </c>
    </row>
    <row r="2734" spans="1:24" hidden="1" x14ac:dyDescent="0.3">
      <c r="A2734" t="s">
        <v>22</v>
      </c>
      <c r="B2734" t="s">
        <v>32</v>
      </c>
      <c r="C2734">
        <v>2000</v>
      </c>
      <c r="D2734" s="1">
        <v>12050</v>
      </c>
      <c r="E2734" s="9">
        <v>1.22902597318942</v>
      </c>
      <c r="F2734" s="1">
        <v>14809.762976932599</v>
      </c>
      <c r="G2734" s="9">
        <v>2.2703305003176499</v>
      </c>
      <c r="H2734" s="1">
        <v>33623.0565890051</v>
      </c>
      <c r="I2734" s="9">
        <v>2</v>
      </c>
      <c r="J2734" s="1">
        <v>67246.1131780102</v>
      </c>
      <c r="K2734" s="1">
        <v>0</v>
      </c>
      <c r="L2734" s="10">
        <v>0</v>
      </c>
      <c r="M2734" s="1">
        <v>67246.1131780102</v>
      </c>
      <c r="N2734" s="1">
        <v>0</v>
      </c>
      <c r="O2734" s="10">
        <v>0</v>
      </c>
      <c r="P2734" s="1">
        <v>67246.1131780102</v>
      </c>
      <c r="Q2734" s="9">
        <v>2.375</v>
      </c>
      <c r="R2734" s="9">
        <v>4.0682622735991396</v>
      </c>
      <c r="S2734" s="9">
        <v>2.2023225249805898</v>
      </c>
      <c r="T2734" s="9"/>
      <c r="U2734" s="1">
        <f t="shared" si="168"/>
        <v>12050</v>
      </c>
      <c r="V2734" s="1">
        <f t="shared" si="169"/>
        <v>2759.7629769325995</v>
      </c>
      <c r="W2734" s="1">
        <f t="shared" si="170"/>
        <v>18813.293612072499</v>
      </c>
      <c r="X2734" s="1">
        <f t="shared" si="171"/>
        <v>33623.0565890051</v>
      </c>
    </row>
    <row r="2735" spans="1:24" hidden="1" x14ac:dyDescent="0.3">
      <c r="A2735" t="s">
        <v>22</v>
      </c>
      <c r="B2735" t="s">
        <v>32</v>
      </c>
      <c r="C2735">
        <v>2001</v>
      </c>
      <c r="D2735" s="1">
        <v>14400</v>
      </c>
      <c r="E2735" s="9">
        <v>1.22902597318942</v>
      </c>
      <c r="F2735" s="1">
        <v>17697.974013927698</v>
      </c>
      <c r="G2735" s="9">
        <v>2.2703305003176499</v>
      </c>
      <c r="H2735" s="1">
        <v>40180.250197649199</v>
      </c>
      <c r="I2735" s="9">
        <v>2</v>
      </c>
      <c r="J2735" s="1">
        <v>80360.500395298499</v>
      </c>
      <c r="K2735" s="1">
        <v>0</v>
      </c>
      <c r="L2735" s="10">
        <v>0</v>
      </c>
      <c r="M2735" s="1">
        <v>80360.500395298499</v>
      </c>
      <c r="N2735" s="1">
        <v>0</v>
      </c>
      <c r="O2735" s="10">
        <v>0</v>
      </c>
      <c r="P2735" s="1">
        <v>80360.500395298499</v>
      </c>
      <c r="Q2735" s="9">
        <v>2.375</v>
      </c>
      <c r="R2735" s="9">
        <v>4.0682622735991396</v>
      </c>
      <c r="S2735" s="9">
        <v>2.2023225249805898</v>
      </c>
      <c r="T2735" s="9"/>
      <c r="U2735" s="1">
        <f t="shared" si="168"/>
        <v>14400</v>
      </c>
      <c r="V2735" s="1">
        <f t="shared" si="169"/>
        <v>3297.9740139276983</v>
      </c>
      <c r="W2735" s="1">
        <f t="shared" si="170"/>
        <v>22482.2761837215</v>
      </c>
      <c r="X2735" s="1">
        <f t="shared" si="171"/>
        <v>40180.2501976493</v>
      </c>
    </row>
    <row r="2736" spans="1:24" hidden="1" x14ac:dyDescent="0.3">
      <c r="A2736" t="s">
        <v>22</v>
      </c>
      <c r="B2736" t="s">
        <v>32</v>
      </c>
      <c r="C2736">
        <v>2002</v>
      </c>
      <c r="D2736" s="1">
        <v>48100</v>
      </c>
      <c r="E2736" s="9">
        <v>1.05047526188658</v>
      </c>
      <c r="F2736" s="1">
        <v>50527.8600967444</v>
      </c>
      <c r="G2736" s="9">
        <v>2.2703305003176499</v>
      </c>
      <c r="H2736" s="1">
        <v>114714.941893422</v>
      </c>
      <c r="I2736" s="9">
        <v>2</v>
      </c>
      <c r="J2736" s="1">
        <v>229429.883786844</v>
      </c>
      <c r="K2736" s="1">
        <v>0</v>
      </c>
      <c r="L2736" s="10">
        <v>0</v>
      </c>
      <c r="M2736" s="1">
        <v>229429.883786844</v>
      </c>
      <c r="N2736" s="1">
        <v>0</v>
      </c>
      <c r="O2736" s="10">
        <v>0</v>
      </c>
      <c r="P2736" s="1">
        <v>229429.883786844</v>
      </c>
      <c r="Q2736" s="9">
        <v>2.375</v>
      </c>
      <c r="R2736" s="9">
        <v>4.7597503543494799</v>
      </c>
      <c r="S2736" s="9">
        <v>2.2023225249805898</v>
      </c>
      <c r="T2736" s="9"/>
      <c r="U2736" s="1">
        <f t="shared" si="168"/>
        <v>48100</v>
      </c>
      <c r="V2736" s="1">
        <f t="shared" si="169"/>
        <v>2427.8600967443999</v>
      </c>
      <c r="W2736" s="1">
        <f t="shared" si="170"/>
        <v>64187.081796677601</v>
      </c>
      <c r="X2736" s="1">
        <f t="shared" si="171"/>
        <v>114714.941893422</v>
      </c>
    </row>
    <row r="2737" spans="1:24" hidden="1" x14ac:dyDescent="0.3">
      <c r="A2737" t="s">
        <v>22</v>
      </c>
      <c r="B2737" t="s">
        <v>32</v>
      </c>
      <c r="C2737">
        <v>2003</v>
      </c>
      <c r="D2737" s="1">
        <v>51100</v>
      </c>
      <c r="E2737" s="9">
        <v>1.05047526188658</v>
      </c>
      <c r="F2737" s="1">
        <v>53679.285882404103</v>
      </c>
      <c r="G2737" s="9">
        <v>2.2703305003176499</v>
      </c>
      <c r="H2737" s="1">
        <v>121869.71997409299</v>
      </c>
      <c r="I2737" s="9">
        <v>2</v>
      </c>
      <c r="J2737" s="1">
        <v>243739.439948185</v>
      </c>
      <c r="K2737" s="1">
        <v>0</v>
      </c>
      <c r="L2737" s="10">
        <v>0</v>
      </c>
      <c r="M2737" s="1">
        <v>243739.439948185</v>
      </c>
      <c r="N2737" s="1">
        <v>0</v>
      </c>
      <c r="O2737" s="10">
        <v>0</v>
      </c>
      <c r="P2737" s="1">
        <v>243739.439948185</v>
      </c>
      <c r="Q2737" s="9">
        <v>2.375</v>
      </c>
      <c r="R2737" s="9">
        <v>4.7597503543494799</v>
      </c>
      <c r="S2737" s="9">
        <v>2.2023225249805898</v>
      </c>
      <c r="T2737" s="9"/>
      <c r="U2737" s="1">
        <f t="shared" si="168"/>
        <v>51100</v>
      </c>
      <c r="V2737" s="1">
        <f t="shared" si="169"/>
        <v>2579.2858824041032</v>
      </c>
      <c r="W2737" s="1">
        <f t="shared" si="170"/>
        <v>68190.43409168889</v>
      </c>
      <c r="X2737" s="1">
        <f t="shared" si="171"/>
        <v>121869.719974092</v>
      </c>
    </row>
    <row r="2738" spans="1:24" hidden="1" x14ac:dyDescent="0.3">
      <c r="A2738" t="s">
        <v>22</v>
      </c>
      <c r="B2738" t="s">
        <v>32</v>
      </c>
      <c r="C2738">
        <v>2004</v>
      </c>
      <c r="D2738" s="1">
        <v>67450</v>
      </c>
      <c r="E2738" s="9">
        <v>1</v>
      </c>
      <c r="F2738" s="1">
        <v>67450</v>
      </c>
      <c r="G2738" s="9">
        <v>2.2703305003176499</v>
      </c>
      <c r="H2738" s="1">
        <v>153133.792246425</v>
      </c>
      <c r="I2738" s="9">
        <v>2</v>
      </c>
      <c r="J2738" s="1">
        <v>306267.58449285099</v>
      </c>
      <c r="K2738" s="1">
        <v>0</v>
      </c>
      <c r="L2738" s="10">
        <v>0</v>
      </c>
      <c r="M2738" s="1">
        <v>306267.58449285099</v>
      </c>
      <c r="N2738" s="1">
        <v>0</v>
      </c>
      <c r="O2738" s="10">
        <v>0</v>
      </c>
      <c r="P2738" s="1">
        <v>306267.58449285099</v>
      </c>
      <c r="Q2738" s="9">
        <v>2.375</v>
      </c>
      <c r="R2738" s="9">
        <v>5</v>
      </c>
      <c r="S2738" s="9">
        <v>2.2023225249805898</v>
      </c>
      <c r="T2738" s="9"/>
      <c r="U2738" s="1">
        <f t="shared" si="168"/>
        <v>67450</v>
      </c>
      <c r="V2738" s="1">
        <f t="shared" si="169"/>
        <v>0</v>
      </c>
      <c r="W2738" s="1">
        <f t="shared" si="170"/>
        <v>85683.792246425</v>
      </c>
      <c r="X2738" s="1">
        <f t="shared" si="171"/>
        <v>153133.79224642599</v>
      </c>
    </row>
    <row r="2739" spans="1:24" hidden="1" x14ac:dyDescent="0.3">
      <c r="A2739" t="s">
        <v>22</v>
      </c>
      <c r="B2739" t="s">
        <v>32</v>
      </c>
      <c r="C2739">
        <v>2005</v>
      </c>
      <c r="D2739" s="1">
        <v>98500</v>
      </c>
      <c r="E2739" s="9">
        <v>1</v>
      </c>
      <c r="F2739" s="1">
        <v>98500</v>
      </c>
      <c r="G2739" s="9">
        <v>2.2703305003176499</v>
      </c>
      <c r="H2739" s="1">
        <v>223627.554281288</v>
      </c>
      <c r="I2739" s="9">
        <v>2</v>
      </c>
      <c r="J2739" s="1">
        <v>447255.10856257699</v>
      </c>
      <c r="K2739" s="1">
        <v>0</v>
      </c>
      <c r="L2739" s="10">
        <v>0</v>
      </c>
      <c r="M2739" s="1">
        <v>447255.10856257699</v>
      </c>
      <c r="N2739" s="1">
        <v>0</v>
      </c>
      <c r="O2739" s="10">
        <v>0</v>
      </c>
      <c r="P2739" s="1">
        <v>447255.10856257699</v>
      </c>
      <c r="Q2739" s="9">
        <v>2.375</v>
      </c>
      <c r="R2739" s="9">
        <v>5</v>
      </c>
      <c r="S2739" s="9">
        <v>2.2023225249805898</v>
      </c>
      <c r="T2739" s="9"/>
      <c r="U2739" s="1">
        <f t="shared" si="168"/>
        <v>98500</v>
      </c>
      <c r="V2739" s="1">
        <f t="shared" si="169"/>
        <v>0</v>
      </c>
      <c r="W2739" s="1">
        <f t="shared" si="170"/>
        <v>125127.554281288</v>
      </c>
      <c r="X2739" s="1">
        <f t="shared" si="171"/>
        <v>223627.55428128899</v>
      </c>
    </row>
    <row r="2740" spans="1:24" hidden="1" x14ac:dyDescent="0.3">
      <c r="A2740" t="s">
        <v>22</v>
      </c>
      <c r="B2740" t="s">
        <v>32</v>
      </c>
      <c r="C2740">
        <v>2006</v>
      </c>
      <c r="D2740" s="1">
        <v>51700</v>
      </c>
      <c r="E2740" s="9">
        <v>1</v>
      </c>
      <c r="F2740" s="1">
        <v>51700</v>
      </c>
      <c r="G2740" s="9">
        <v>2.2703305003176499</v>
      </c>
      <c r="H2740" s="1">
        <v>117376.086866422</v>
      </c>
      <c r="I2740" s="9">
        <v>2</v>
      </c>
      <c r="J2740" s="1">
        <v>234752.173732845</v>
      </c>
      <c r="K2740" s="1">
        <v>0</v>
      </c>
      <c r="L2740" s="10">
        <v>0</v>
      </c>
      <c r="M2740" s="1">
        <v>234752.173732845</v>
      </c>
      <c r="N2740" s="1">
        <v>0</v>
      </c>
      <c r="O2740" s="10">
        <v>0</v>
      </c>
      <c r="P2740" s="1">
        <v>234752.173732845</v>
      </c>
      <c r="Q2740" s="9">
        <v>2.375</v>
      </c>
      <c r="R2740" s="9">
        <v>5</v>
      </c>
      <c r="S2740" s="9">
        <v>2.2023225249805898</v>
      </c>
      <c r="T2740" s="9"/>
      <c r="U2740" s="1">
        <f t="shared" si="168"/>
        <v>51700</v>
      </c>
      <c r="V2740" s="1">
        <f t="shared" si="169"/>
        <v>0</v>
      </c>
      <c r="W2740" s="1">
        <f t="shared" si="170"/>
        <v>65676.086866422003</v>
      </c>
      <c r="X2740" s="1">
        <f t="shared" si="171"/>
        <v>117376.08686642299</v>
      </c>
    </row>
    <row r="2741" spans="1:24" hidden="1" x14ac:dyDescent="0.3">
      <c r="A2741" t="s">
        <v>22</v>
      </c>
      <c r="B2741" t="s">
        <v>32</v>
      </c>
      <c r="C2741">
        <v>2007</v>
      </c>
      <c r="D2741" s="1">
        <v>56080</v>
      </c>
      <c r="E2741" s="9">
        <v>1</v>
      </c>
      <c r="F2741" s="1">
        <v>56080</v>
      </c>
      <c r="G2741" s="9">
        <v>2.2703305003176499</v>
      </c>
      <c r="H2741" s="1">
        <v>127320.134457814</v>
      </c>
      <c r="I2741" s="9">
        <v>2</v>
      </c>
      <c r="J2741" s="1">
        <v>254640.26891562701</v>
      </c>
      <c r="K2741" s="1">
        <v>0</v>
      </c>
      <c r="L2741" s="10">
        <v>0</v>
      </c>
      <c r="M2741" s="1">
        <v>254640.26891562701</v>
      </c>
      <c r="N2741" s="1">
        <v>0</v>
      </c>
      <c r="O2741" s="10">
        <v>0</v>
      </c>
      <c r="P2741" s="1">
        <v>254640.26891562701</v>
      </c>
      <c r="Q2741" s="9">
        <v>2.375</v>
      </c>
      <c r="R2741" s="9">
        <v>5</v>
      </c>
      <c r="S2741" s="9">
        <v>2.2023225249805898</v>
      </c>
      <c r="T2741" s="9"/>
      <c r="U2741" s="1">
        <f t="shared" si="168"/>
        <v>56080</v>
      </c>
      <c r="V2741" s="1">
        <f t="shared" si="169"/>
        <v>0</v>
      </c>
      <c r="W2741" s="1">
        <f t="shared" si="170"/>
        <v>71240.134457813998</v>
      </c>
      <c r="X2741" s="1">
        <f t="shared" si="171"/>
        <v>127320.13445781301</v>
      </c>
    </row>
    <row r="2742" spans="1:24" hidden="1" x14ac:dyDescent="0.3">
      <c r="A2742" t="s">
        <v>22</v>
      </c>
      <c r="B2742" t="s">
        <v>32</v>
      </c>
      <c r="C2742">
        <v>2008</v>
      </c>
      <c r="D2742" s="1">
        <v>43610</v>
      </c>
      <c r="E2742" s="9">
        <v>1</v>
      </c>
      <c r="F2742" s="1">
        <v>43610</v>
      </c>
      <c r="G2742" s="9">
        <v>2.2703305003176499</v>
      </c>
      <c r="H2742" s="1">
        <v>99009.113118852605</v>
      </c>
      <c r="I2742" s="9">
        <v>2</v>
      </c>
      <c r="J2742" s="1">
        <v>198018.22623770501</v>
      </c>
      <c r="K2742" s="1">
        <v>0</v>
      </c>
      <c r="L2742" s="10">
        <v>0</v>
      </c>
      <c r="M2742" s="1">
        <v>198018.22623770501</v>
      </c>
      <c r="N2742" s="1">
        <v>0</v>
      </c>
      <c r="O2742" s="10">
        <v>0</v>
      </c>
      <c r="P2742" s="1">
        <v>198018.22623770501</v>
      </c>
      <c r="Q2742" s="9">
        <v>2.375</v>
      </c>
      <c r="R2742" s="9">
        <v>5</v>
      </c>
      <c r="S2742" s="9">
        <v>2.2023225249805898</v>
      </c>
      <c r="T2742" s="9"/>
      <c r="U2742" s="1">
        <f t="shared" si="168"/>
        <v>43610</v>
      </c>
      <c r="V2742" s="1">
        <f t="shared" si="169"/>
        <v>0</v>
      </c>
      <c r="W2742" s="1">
        <f t="shared" si="170"/>
        <v>55399.113118852605</v>
      </c>
      <c r="X2742" s="1">
        <f t="shared" si="171"/>
        <v>99009.113118852401</v>
      </c>
    </row>
    <row r="2743" spans="1:24" hidden="1" x14ac:dyDescent="0.3">
      <c r="A2743" t="s">
        <v>22</v>
      </c>
      <c r="B2743" t="s">
        <v>32</v>
      </c>
      <c r="C2743">
        <v>2009</v>
      </c>
      <c r="D2743" s="1">
        <v>33720</v>
      </c>
      <c r="E2743" s="9">
        <v>1</v>
      </c>
      <c r="F2743" s="1">
        <v>33720</v>
      </c>
      <c r="G2743" s="9">
        <v>2.2703305003176499</v>
      </c>
      <c r="H2743" s="1">
        <v>76555.544470711102</v>
      </c>
      <c r="I2743" s="9">
        <v>2</v>
      </c>
      <c r="J2743" s="1">
        <v>153111.088941422</v>
      </c>
      <c r="K2743" s="1">
        <v>0</v>
      </c>
      <c r="L2743" s="10">
        <v>0</v>
      </c>
      <c r="M2743" s="1">
        <v>153111.088941422</v>
      </c>
      <c r="N2743" s="1">
        <v>0</v>
      </c>
      <c r="O2743" s="10">
        <v>0</v>
      </c>
      <c r="P2743" s="1">
        <v>153111.088941422</v>
      </c>
      <c r="Q2743" s="9">
        <v>2.375</v>
      </c>
      <c r="R2743" s="9">
        <v>5</v>
      </c>
      <c r="S2743" s="9">
        <v>2.2023225249805898</v>
      </c>
      <c r="T2743" s="9"/>
      <c r="U2743" s="1">
        <f t="shared" si="168"/>
        <v>33720</v>
      </c>
      <c r="V2743" s="1">
        <f t="shared" si="169"/>
        <v>0</v>
      </c>
      <c r="W2743" s="1">
        <f t="shared" si="170"/>
        <v>42835.544470711102</v>
      </c>
      <c r="X2743" s="1">
        <f t="shared" si="171"/>
        <v>76555.544470710898</v>
      </c>
    </row>
    <row r="2744" spans="1:24" hidden="1" x14ac:dyDescent="0.3">
      <c r="A2744" t="s">
        <v>22</v>
      </c>
      <c r="B2744" t="s">
        <v>32</v>
      </c>
      <c r="C2744">
        <v>2010</v>
      </c>
      <c r="D2744" s="1">
        <v>33200</v>
      </c>
      <c r="E2744" s="9">
        <v>1.6507118863010599</v>
      </c>
      <c r="F2744" s="1">
        <v>54803.634625195002</v>
      </c>
      <c r="G2744" s="9">
        <v>2.2703305003176499</v>
      </c>
      <c r="H2744" s="1">
        <v>124422.36321784501</v>
      </c>
      <c r="I2744" s="9">
        <v>2</v>
      </c>
      <c r="J2744" s="1">
        <v>248844.72643568899</v>
      </c>
      <c r="K2744" s="1">
        <v>0</v>
      </c>
      <c r="L2744" s="10">
        <v>0</v>
      </c>
      <c r="M2744" s="1">
        <v>248844.72643568899</v>
      </c>
      <c r="N2744" s="1">
        <v>0</v>
      </c>
      <c r="O2744" s="10">
        <v>0</v>
      </c>
      <c r="P2744" s="1">
        <v>248844.72643568899</v>
      </c>
      <c r="Q2744" s="9">
        <v>2.375</v>
      </c>
      <c r="R2744" s="9">
        <v>3.0289961812803599</v>
      </c>
      <c r="S2744" s="9">
        <v>2.2023225249805898</v>
      </c>
      <c r="T2744" s="9"/>
      <c r="U2744" s="1">
        <f t="shared" si="168"/>
        <v>33200</v>
      </c>
      <c r="V2744" s="1">
        <f t="shared" si="169"/>
        <v>21603.634625195002</v>
      </c>
      <c r="W2744" s="1">
        <f t="shared" si="170"/>
        <v>69618.728592650004</v>
      </c>
      <c r="X2744" s="1">
        <f t="shared" si="171"/>
        <v>124422.36321784399</v>
      </c>
    </row>
    <row r="2745" spans="1:24" hidden="1" x14ac:dyDescent="0.3">
      <c r="A2745" t="s">
        <v>22</v>
      </c>
      <c r="B2745" t="s">
        <v>32</v>
      </c>
      <c r="C2745">
        <v>2011</v>
      </c>
      <c r="D2745" s="1">
        <v>136000</v>
      </c>
      <c r="E2745" s="9">
        <v>1.61808242472449</v>
      </c>
      <c r="F2745" s="1">
        <v>220059.20976253101</v>
      </c>
      <c r="G2745" s="9">
        <v>2.2703305003176499</v>
      </c>
      <c r="H2745" s="1">
        <v>499607.13579967298</v>
      </c>
      <c r="I2745" s="9">
        <v>2</v>
      </c>
      <c r="J2745" s="1">
        <v>999214.271599347</v>
      </c>
      <c r="K2745" s="1">
        <v>0</v>
      </c>
      <c r="L2745" s="10">
        <v>0</v>
      </c>
      <c r="M2745" s="1">
        <v>999214.271599347</v>
      </c>
      <c r="N2745" s="1">
        <v>0</v>
      </c>
      <c r="O2745" s="10">
        <v>0</v>
      </c>
      <c r="P2745" s="1">
        <v>999214.271599347</v>
      </c>
      <c r="Q2745" s="9">
        <v>2.375</v>
      </c>
      <c r="R2745" s="9">
        <v>3.0900774420384298</v>
      </c>
      <c r="S2745" s="9">
        <v>2.2023225249805898</v>
      </c>
      <c r="T2745" s="9"/>
      <c r="U2745" s="1">
        <f t="shared" si="168"/>
        <v>136000</v>
      </c>
      <c r="V2745" s="1">
        <f t="shared" si="169"/>
        <v>84059.209762531013</v>
      </c>
      <c r="W2745" s="1">
        <f t="shared" si="170"/>
        <v>279547.92603714194</v>
      </c>
      <c r="X2745" s="1">
        <f t="shared" si="171"/>
        <v>499607.13579967403</v>
      </c>
    </row>
    <row r="2746" spans="1:24" hidden="1" x14ac:dyDescent="0.3">
      <c r="A2746" t="s">
        <v>22</v>
      </c>
      <c r="B2746" t="s">
        <v>32</v>
      </c>
      <c r="C2746">
        <v>2012</v>
      </c>
      <c r="D2746" s="1">
        <v>60900</v>
      </c>
      <c r="E2746" s="9">
        <v>1.22902597318942</v>
      </c>
      <c r="F2746" s="1">
        <v>74847.681767235903</v>
      </c>
      <c r="G2746" s="9">
        <v>2.2703305003176499</v>
      </c>
      <c r="H2746" s="1">
        <v>169928.97479422501</v>
      </c>
      <c r="I2746" s="9">
        <v>2</v>
      </c>
      <c r="J2746" s="1">
        <v>339857.94958845002</v>
      </c>
      <c r="K2746" s="1">
        <v>0</v>
      </c>
      <c r="L2746" s="10">
        <v>0</v>
      </c>
      <c r="M2746" s="1">
        <v>339857.94958845002</v>
      </c>
      <c r="N2746" s="1">
        <v>0</v>
      </c>
      <c r="O2746" s="10">
        <v>0</v>
      </c>
      <c r="P2746" s="1">
        <v>339857.94958845002</v>
      </c>
      <c r="Q2746" s="9">
        <v>2.375</v>
      </c>
      <c r="R2746" s="9">
        <v>4.0682622735991396</v>
      </c>
      <c r="S2746" s="9">
        <v>2.2023225249805898</v>
      </c>
      <c r="T2746" s="9"/>
      <c r="U2746" s="1">
        <f t="shared" si="168"/>
        <v>60900</v>
      </c>
      <c r="V2746" s="1">
        <f t="shared" si="169"/>
        <v>13947.681767235903</v>
      </c>
      <c r="W2746" s="1">
        <f t="shared" si="170"/>
        <v>95081.293026989108</v>
      </c>
      <c r="X2746" s="1">
        <f t="shared" si="171"/>
        <v>169928.97479422501</v>
      </c>
    </row>
    <row r="2747" spans="1:24" hidden="1" x14ac:dyDescent="0.3">
      <c r="A2747" t="s">
        <v>22</v>
      </c>
      <c r="B2747" t="s">
        <v>32</v>
      </c>
      <c r="C2747">
        <v>2013</v>
      </c>
      <c r="D2747" s="1">
        <v>64150</v>
      </c>
      <c r="E2747" s="9">
        <v>1.61808242472449</v>
      </c>
      <c r="F2747" s="1">
        <v>103799.98754607599</v>
      </c>
      <c r="G2747" s="9">
        <v>2.2703305003176499</v>
      </c>
      <c r="H2747" s="1">
        <v>235660.27765844899</v>
      </c>
      <c r="I2747" s="9">
        <v>2</v>
      </c>
      <c r="J2747" s="1">
        <v>471320.55531689798</v>
      </c>
      <c r="K2747" s="1">
        <v>0</v>
      </c>
      <c r="L2747" s="10">
        <v>0</v>
      </c>
      <c r="M2747" s="1">
        <v>471320.55531689798</v>
      </c>
      <c r="N2747" s="1">
        <v>0</v>
      </c>
      <c r="O2747" s="10">
        <v>0</v>
      </c>
      <c r="P2747" s="1">
        <v>471320.55531689798</v>
      </c>
      <c r="Q2747" s="9">
        <v>2.375</v>
      </c>
      <c r="R2747" s="9">
        <v>3.0900774420384298</v>
      </c>
      <c r="S2747" s="9">
        <v>2.2023225249805898</v>
      </c>
      <c r="T2747" s="9"/>
      <c r="U2747" s="1">
        <f t="shared" si="168"/>
        <v>64150</v>
      </c>
      <c r="V2747" s="1">
        <f t="shared" si="169"/>
        <v>39649.987546075994</v>
      </c>
      <c r="W2747" s="1">
        <f t="shared" si="170"/>
        <v>131860.29011237301</v>
      </c>
      <c r="X2747" s="1">
        <f t="shared" si="171"/>
        <v>235660.27765844899</v>
      </c>
    </row>
    <row r="2748" spans="1:24" hidden="1" x14ac:dyDescent="0.3">
      <c r="A2748" t="s">
        <v>22</v>
      </c>
      <c r="B2748" t="s">
        <v>32</v>
      </c>
      <c r="C2748">
        <v>2014</v>
      </c>
      <c r="D2748" s="1">
        <v>31000</v>
      </c>
      <c r="E2748" s="9">
        <v>1.61808242472449</v>
      </c>
      <c r="F2748" s="1">
        <v>50160.5551664593</v>
      </c>
      <c r="G2748" s="9">
        <v>2.2703305003176499</v>
      </c>
      <c r="H2748" s="1">
        <v>113881.038307278</v>
      </c>
      <c r="I2748" s="9">
        <v>2</v>
      </c>
      <c r="J2748" s="1">
        <v>227762.07661455701</v>
      </c>
      <c r="K2748" s="1">
        <v>0</v>
      </c>
      <c r="L2748" s="10">
        <v>0</v>
      </c>
      <c r="M2748" s="1">
        <v>227762.07661455701</v>
      </c>
      <c r="N2748" s="1">
        <v>0</v>
      </c>
      <c r="O2748" s="10">
        <v>0</v>
      </c>
      <c r="P2748" s="1">
        <v>227762.07661455701</v>
      </c>
      <c r="Q2748" s="9">
        <v>2.375</v>
      </c>
      <c r="R2748" s="9">
        <v>3.0900774420384298</v>
      </c>
      <c r="S2748" s="9">
        <v>2.2023225249805898</v>
      </c>
      <c r="T2748" s="9"/>
      <c r="U2748" s="1">
        <f t="shared" si="168"/>
        <v>31000</v>
      </c>
      <c r="V2748" s="1">
        <f t="shared" si="169"/>
        <v>19160.5551664593</v>
      </c>
      <c r="W2748" s="1">
        <f t="shared" si="170"/>
        <v>63720.483140818695</v>
      </c>
      <c r="X2748" s="1">
        <f t="shared" si="171"/>
        <v>113881.03830727901</v>
      </c>
    </row>
    <row r="2749" spans="1:24" hidden="1" x14ac:dyDescent="0.3">
      <c r="A2749" t="s">
        <v>22</v>
      </c>
      <c r="B2749" t="s">
        <v>33</v>
      </c>
      <c r="C2749">
        <v>1954</v>
      </c>
      <c r="D2749" s="1">
        <v>85000</v>
      </c>
      <c r="E2749" s="9">
        <v>1</v>
      </c>
      <c r="F2749" s="1">
        <v>85000</v>
      </c>
      <c r="G2749" s="9">
        <v>1.0004381941886</v>
      </c>
      <c r="H2749" s="1">
        <v>85037.246506031297</v>
      </c>
      <c r="I2749" s="9">
        <v>1</v>
      </c>
      <c r="J2749" s="1">
        <v>85037.246506031297</v>
      </c>
      <c r="K2749" s="1">
        <v>190760</v>
      </c>
      <c r="L2749" s="10">
        <v>0.69166752901511797</v>
      </c>
      <c r="M2749" s="1">
        <v>275797.24650603102</v>
      </c>
      <c r="N2749" s="1">
        <v>190760</v>
      </c>
      <c r="O2749" s="10">
        <v>0.69166752901511797</v>
      </c>
      <c r="P2749" s="1">
        <v>275797.24650603102</v>
      </c>
      <c r="Q2749" s="9">
        <v>4</v>
      </c>
      <c r="R2749" s="9">
        <v>5</v>
      </c>
      <c r="S2749" s="9">
        <v>4.9978099887072096</v>
      </c>
      <c r="T2749" s="9"/>
      <c r="U2749" s="1">
        <f t="shared" si="168"/>
        <v>85000</v>
      </c>
      <c r="V2749" s="1">
        <f t="shared" si="169"/>
        <v>0</v>
      </c>
      <c r="W2749" s="1">
        <f t="shared" si="170"/>
        <v>37.246506031297031</v>
      </c>
      <c r="X2749" s="1">
        <f t="shared" si="171"/>
        <v>0</v>
      </c>
    </row>
    <row r="2750" spans="1:24" hidden="1" x14ac:dyDescent="0.3">
      <c r="A2750" t="s">
        <v>22</v>
      </c>
      <c r="B2750" t="s">
        <v>33</v>
      </c>
      <c r="C2750">
        <v>1955</v>
      </c>
      <c r="D2750" s="1">
        <v>110000</v>
      </c>
      <c r="E2750" s="9">
        <v>1</v>
      </c>
      <c r="F2750" s="1">
        <v>110000</v>
      </c>
      <c r="G2750" s="9">
        <v>1.0004381941886</v>
      </c>
      <c r="H2750" s="1">
        <v>110048.201360746</v>
      </c>
      <c r="I2750" s="9">
        <v>1</v>
      </c>
      <c r="J2750" s="1">
        <v>110048.201360746</v>
      </c>
      <c r="K2750" s="1">
        <v>325478</v>
      </c>
      <c r="L2750" s="10">
        <v>0.74732128396198705</v>
      </c>
      <c r="M2750" s="1">
        <v>435526.20136074699</v>
      </c>
      <c r="N2750" s="1">
        <v>325478</v>
      </c>
      <c r="O2750" s="10">
        <v>0.74732128396198705</v>
      </c>
      <c r="P2750" s="1">
        <v>435526.201360746</v>
      </c>
      <c r="Q2750" s="9">
        <v>4</v>
      </c>
      <c r="R2750" s="9">
        <v>5</v>
      </c>
      <c r="S2750" s="9">
        <v>4.9978099887072096</v>
      </c>
      <c r="T2750" s="9"/>
      <c r="U2750" s="1">
        <f t="shared" si="168"/>
        <v>110000</v>
      </c>
      <c r="V2750" s="1">
        <f t="shared" si="169"/>
        <v>0</v>
      </c>
      <c r="W2750" s="1">
        <f t="shared" si="170"/>
        <v>48.201360745995771</v>
      </c>
      <c r="X2750" s="1">
        <f t="shared" si="171"/>
        <v>0</v>
      </c>
    </row>
    <row r="2751" spans="1:24" hidden="1" x14ac:dyDescent="0.3">
      <c r="A2751" t="s">
        <v>22</v>
      </c>
      <c r="B2751" t="s">
        <v>33</v>
      </c>
      <c r="C2751">
        <v>1956</v>
      </c>
      <c r="D2751" s="1">
        <v>90000</v>
      </c>
      <c r="E2751" s="9">
        <v>1</v>
      </c>
      <c r="F2751" s="1">
        <v>90000</v>
      </c>
      <c r="G2751" s="9">
        <v>1.0004381941886</v>
      </c>
      <c r="H2751" s="1">
        <v>90039.437476974301</v>
      </c>
      <c r="I2751" s="9">
        <v>1</v>
      </c>
      <c r="J2751" s="1">
        <v>90039.437476974301</v>
      </c>
      <c r="K2751" s="1">
        <v>442256</v>
      </c>
      <c r="L2751" s="10">
        <v>0.83084687348861797</v>
      </c>
      <c r="M2751" s="1">
        <v>532295.43747697398</v>
      </c>
      <c r="N2751" s="1">
        <v>442256</v>
      </c>
      <c r="O2751" s="10">
        <v>0.83084687348861797</v>
      </c>
      <c r="P2751" s="1">
        <v>532295.43747697398</v>
      </c>
      <c r="Q2751" s="9">
        <v>4</v>
      </c>
      <c r="R2751" s="9">
        <v>5</v>
      </c>
      <c r="S2751" s="9">
        <v>4.9978099887072096</v>
      </c>
      <c r="T2751" s="9"/>
      <c r="U2751" s="1">
        <f t="shared" si="168"/>
        <v>90000</v>
      </c>
      <c r="V2751" s="1">
        <f t="shared" si="169"/>
        <v>0</v>
      </c>
      <c r="W2751" s="1">
        <f t="shared" si="170"/>
        <v>39.437476974300807</v>
      </c>
      <c r="X2751" s="1">
        <f t="shared" si="171"/>
        <v>0</v>
      </c>
    </row>
    <row r="2752" spans="1:24" hidden="1" x14ac:dyDescent="0.3">
      <c r="A2752" t="s">
        <v>22</v>
      </c>
      <c r="B2752" t="s">
        <v>33</v>
      </c>
      <c r="C2752">
        <v>1957</v>
      </c>
      <c r="D2752" s="1">
        <v>22500</v>
      </c>
      <c r="E2752" s="9">
        <v>1</v>
      </c>
      <c r="F2752" s="1">
        <v>22500</v>
      </c>
      <c r="G2752" s="9">
        <v>1.0004381941886</v>
      </c>
      <c r="H2752" s="1">
        <v>22509.859369243601</v>
      </c>
      <c r="I2752" s="9">
        <v>1</v>
      </c>
      <c r="J2752" s="1">
        <v>22509.859369243601</v>
      </c>
      <c r="K2752" s="1">
        <v>63647</v>
      </c>
      <c r="L2752" s="10">
        <v>0.73873398433927595</v>
      </c>
      <c r="M2752" s="1">
        <v>86156.859369243495</v>
      </c>
      <c r="N2752" s="1">
        <v>63647</v>
      </c>
      <c r="O2752" s="10">
        <v>0.73873398433927595</v>
      </c>
      <c r="P2752" s="1">
        <v>86156.859369243495</v>
      </c>
      <c r="Q2752" s="9">
        <v>4</v>
      </c>
      <c r="R2752" s="9">
        <v>5</v>
      </c>
      <c r="S2752" s="9">
        <v>4.9978099887072096</v>
      </c>
      <c r="T2752" s="9"/>
      <c r="U2752" s="1">
        <f t="shared" si="168"/>
        <v>22500</v>
      </c>
      <c r="V2752" s="1">
        <f t="shared" si="169"/>
        <v>0</v>
      </c>
      <c r="W2752" s="1">
        <f t="shared" si="170"/>
        <v>9.8593692436006677</v>
      </c>
      <c r="X2752" s="1">
        <f t="shared" si="171"/>
        <v>0</v>
      </c>
    </row>
    <row r="2753" spans="1:24" hidden="1" x14ac:dyDescent="0.3">
      <c r="A2753" t="s">
        <v>22</v>
      </c>
      <c r="B2753" t="s">
        <v>33</v>
      </c>
      <c r="C2753">
        <v>1958</v>
      </c>
      <c r="D2753" s="1">
        <v>22500</v>
      </c>
      <c r="E2753" s="9">
        <v>1</v>
      </c>
      <c r="F2753" s="1">
        <v>22500</v>
      </c>
      <c r="G2753" s="9">
        <v>1.0004381941886</v>
      </c>
      <c r="H2753" s="1">
        <v>22509.859369243601</v>
      </c>
      <c r="I2753" s="9">
        <v>1</v>
      </c>
      <c r="J2753" s="1">
        <v>22509.859369243601</v>
      </c>
      <c r="K2753" s="1">
        <v>223774</v>
      </c>
      <c r="L2753" s="10">
        <v>0.90860197080355398</v>
      </c>
      <c r="M2753" s="1">
        <v>246283.85936924399</v>
      </c>
      <c r="N2753" s="1">
        <v>223774</v>
      </c>
      <c r="O2753" s="10">
        <v>0.90860197080355398</v>
      </c>
      <c r="P2753" s="1">
        <v>246283.85936924399</v>
      </c>
      <c r="Q2753" s="9">
        <v>4</v>
      </c>
      <c r="R2753" s="9">
        <v>5</v>
      </c>
      <c r="S2753" s="9">
        <v>4.9978099887072096</v>
      </c>
      <c r="T2753" s="9"/>
      <c r="U2753" s="1">
        <f t="shared" si="168"/>
        <v>22500</v>
      </c>
      <c r="V2753" s="1">
        <f t="shared" si="169"/>
        <v>0</v>
      </c>
      <c r="W2753" s="1">
        <f t="shared" si="170"/>
        <v>9.8593692436006677</v>
      </c>
      <c r="X2753" s="1">
        <f t="shared" si="171"/>
        <v>0</v>
      </c>
    </row>
    <row r="2754" spans="1:24" hidden="1" x14ac:dyDescent="0.3">
      <c r="A2754" t="s">
        <v>22</v>
      </c>
      <c r="B2754" t="s">
        <v>33</v>
      </c>
      <c r="C2754">
        <v>1959</v>
      </c>
      <c r="D2754" s="1">
        <v>50000</v>
      </c>
      <c r="E2754" s="9">
        <v>1</v>
      </c>
      <c r="F2754" s="1">
        <v>50000</v>
      </c>
      <c r="G2754" s="9">
        <v>1.0004381941886</v>
      </c>
      <c r="H2754" s="1">
        <v>50021.909709430103</v>
      </c>
      <c r="I2754" s="9">
        <v>1</v>
      </c>
      <c r="J2754" s="1">
        <v>50021.909709430103</v>
      </c>
      <c r="K2754" s="1">
        <v>113389</v>
      </c>
      <c r="L2754" s="10">
        <v>0.69388879972348905</v>
      </c>
      <c r="M2754" s="1">
        <v>163410.90970943001</v>
      </c>
      <c r="N2754" s="1">
        <v>113389</v>
      </c>
      <c r="O2754" s="10">
        <v>0.69388879972348905</v>
      </c>
      <c r="P2754" s="1">
        <v>163410.90970943001</v>
      </c>
      <c r="Q2754" s="9">
        <v>4</v>
      </c>
      <c r="R2754" s="9">
        <v>5</v>
      </c>
      <c r="S2754" s="9">
        <v>4.9978099887072096</v>
      </c>
      <c r="T2754" s="9"/>
      <c r="U2754" s="1">
        <f t="shared" si="168"/>
        <v>50000</v>
      </c>
      <c r="V2754" s="1">
        <f t="shared" si="169"/>
        <v>0</v>
      </c>
      <c r="W2754" s="1">
        <f t="shared" si="170"/>
        <v>21.909709430103248</v>
      </c>
      <c r="X2754" s="1">
        <f t="shared" si="171"/>
        <v>0</v>
      </c>
    </row>
    <row r="2755" spans="1:24" hidden="1" x14ac:dyDescent="0.3">
      <c r="A2755" t="s">
        <v>22</v>
      </c>
      <c r="B2755" t="s">
        <v>33</v>
      </c>
      <c r="C2755">
        <v>1960</v>
      </c>
      <c r="D2755" s="1">
        <v>18500</v>
      </c>
      <c r="E2755" s="9">
        <v>1</v>
      </c>
      <c r="F2755" s="1">
        <v>18500</v>
      </c>
      <c r="G2755" s="9">
        <v>1.0004381941886</v>
      </c>
      <c r="H2755" s="1">
        <v>18508.106592489199</v>
      </c>
      <c r="I2755" s="9">
        <v>1</v>
      </c>
      <c r="J2755" s="1">
        <v>18508.106592489199</v>
      </c>
      <c r="K2755" s="1">
        <v>219377</v>
      </c>
      <c r="L2755" s="10">
        <v>0.92219728734765005</v>
      </c>
      <c r="M2755" s="1">
        <v>237885.106592489</v>
      </c>
      <c r="N2755" s="1">
        <v>219377</v>
      </c>
      <c r="O2755" s="10">
        <v>0.92219728734765005</v>
      </c>
      <c r="P2755" s="1">
        <v>237885.106592489</v>
      </c>
      <c r="Q2755" s="9">
        <v>4</v>
      </c>
      <c r="R2755" s="9">
        <v>5</v>
      </c>
      <c r="S2755" s="9">
        <v>4.9978099887072096</v>
      </c>
      <c r="T2755" s="9"/>
      <c r="U2755" s="1">
        <f t="shared" ref="U2755:U2809" si="172">D2755</f>
        <v>18500</v>
      </c>
      <c r="V2755" s="1">
        <f t="shared" ref="V2755:V2809" si="173">F2755-D2755</f>
        <v>0</v>
      </c>
      <c r="W2755" s="1">
        <f t="shared" ref="W2755:W2809" si="174">H2755-F2755</f>
        <v>8.1065924891991017</v>
      </c>
      <c r="X2755" s="1">
        <f t="shared" ref="X2755:X2809" si="175">J2755-H2755</f>
        <v>0</v>
      </c>
    </row>
    <row r="2756" spans="1:24" hidden="1" x14ac:dyDescent="0.3">
      <c r="A2756" t="s">
        <v>22</v>
      </c>
      <c r="B2756" t="s">
        <v>33</v>
      </c>
      <c r="C2756">
        <v>1961</v>
      </c>
      <c r="D2756" s="1">
        <v>22500</v>
      </c>
      <c r="E2756" s="9">
        <v>1</v>
      </c>
      <c r="F2756" s="1">
        <v>22500</v>
      </c>
      <c r="G2756" s="9">
        <v>1.0004381941886</v>
      </c>
      <c r="H2756" s="1">
        <v>22509.859369243601</v>
      </c>
      <c r="I2756" s="9">
        <v>1</v>
      </c>
      <c r="J2756" s="1">
        <v>22509.859369243601</v>
      </c>
      <c r="K2756" s="1">
        <v>213291</v>
      </c>
      <c r="L2756" s="10">
        <v>0.90453868815636895</v>
      </c>
      <c r="M2756" s="1">
        <v>235800.85936924399</v>
      </c>
      <c r="N2756" s="1">
        <v>213291</v>
      </c>
      <c r="O2756" s="10">
        <v>0.90453868815636895</v>
      </c>
      <c r="P2756" s="1">
        <v>235800.85936924399</v>
      </c>
      <c r="Q2756" s="9">
        <v>4</v>
      </c>
      <c r="R2756" s="9">
        <v>5</v>
      </c>
      <c r="S2756" s="9">
        <v>4.9978099887072096</v>
      </c>
      <c r="T2756" s="9"/>
      <c r="U2756" s="1">
        <f t="shared" si="172"/>
        <v>22500</v>
      </c>
      <c r="V2756" s="1">
        <f t="shared" si="173"/>
        <v>0</v>
      </c>
      <c r="W2756" s="1">
        <f t="shared" si="174"/>
        <v>9.8593692436006677</v>
      </c>
      <c r="X2756" s="1">
        <f t="shared" si="175"/>
        <v>0</v>
      </c>
    </row>
    <row r="2757" spans="1:24" hidden="1" x14ac:dyDescent="0.3">
      <c r="A2757" t="s">
        <v>22</v>
      </c>
      <c r="B2757" t="s">
        <v>33</v>
      </c>
      <c r="C2757">
        <v>1962</v>
      </c>
      <c r="D2757" s="1">
        <v>110000</v>
      </c>
      <c r="E2757" s="9">
        <v>1</v>
      </c>
      <c r="F2757" s="1">
        <v>110000</v>
      </c>
      <c r="G2757" s="9">
        <v>1.0004381941886</v>
      </c>
      <c r="H2757" s="1">
        <v>110048.201360746</v>
      </c>
      <c r="I2757" s="9">
        <v>1</v>
      </c>
      <c r="J2757" s="1">
        <v>110048.201360746</v>
      </c>
      <c r="K2757" s="1">
        <v>252073</v>
      </c>
      <c r="L2757" s="10">
        <v>0.69610119223282996</v>
      </c>
      <c r="M2757" s="1">
        <v>362121.201360746</v>
      </c>
      <c r="N2757" s="1">
        <v>252073</v>
      </c>
      <c r="O2757" s="10">
        <v>0.69610119223282996</v>
      </c>
      <c r="P2757" s="1">
        <v>362121.201360746</v>
      </c>
      <c r="Q2757" s="9">
        <v>4</v>
      </c>
      <c r="R2757" s="9">
        <v>5</v>
      </c>
      <c r="S2757" s="9">
        <v>4.9978099887072096</v>
      </c>
      <c r="T2757" s="9"/>
      <c r="U2757" s="1">
        <f t="shared" si="172"/>
        <v>110000</v>
      </c>
      <c r="V2757" s="1">
        <f t="shared" si="173"/>
        <v>0</v>
      </c>
      <c r="W2757" s="1">
        <f t="shared" si="174"/>
        <v>48.201360745995771</v>
      </c>
      <c r="X2757" s="1">
        <f t="shared" si="175"/>
        <v>0</v>
      </c>
    </row>
    <row r="2758" spans="1:24" hidden="1" x14ac:dyDescent="0.3">
      <c r="A2758" t="s">
        <v>22</v>
      </c>
      <c r="B2758" t="s">
        <v>33</v>
      </c>
      <c r="C2758">
        <v>1963</v>
      </c>
      <c r="D2758" s="1">
        <v>68687</v>
      </c>
      <c r="E2758" s="9">
        <v>1</v>
      </c>
      <c r="F2758" s="1">
        <v>68687</v>
      </c>
      <c r="G2758" s="9">
        <v>1.0004381941886</v>
      </c>
      <c r="H2758" s="1">
        <v>68717.098244232606</v>
      </c>
      <c r="I2758" s="9">
        <v>1</v>
      </c>
      <c r="J2758" s="1">
        <v>68717.098244232606</v>
      </c>
      <c r="K2758" s="1">
        <v>175015</v>
      </c>
      <c r="L2758" s="10">
        <v>0.71806299318289102</v>
      </c>
      <c r="M2758" s="1">
        <v>243732.098244233</v>
      </c>
      <c r="N2758" s="1">
        <v>175015</v>
      </c>
      <c r="O2758" s="10">
        <v>0.71806299318289102</v>
      </c>
      <c r="P2758" s="1">
        <v>243732.098244233</v>
      </c>
      <c r="Q2758" s="9">
        <v>4</v>
      </c>
      <c r="R2758" s="9">
        <v>5</v>
      </c>
      <c r="S2758" s="9">
        <v>4.9978099887072096</v>
      </c>
      <c r="T2758" s="9"/>
      <c r="U2758" s="1">
        <f t="shared" si="172"/>
        <v>68687</v>
      </c>
      <c r="V2758" s="1">
        <f t="shared" si="173"/>
        <v>0</v>
      </c>
      <c r="W2758" s="1">
        <f t="shared" si="174"/>
        <v>30.098244232605794</v>
      </c>
      <c r="X2758" s="1">
        <f t="shared" si="175"/>
        <v>0</v>
      </c>
    </row>
    <row r="2759" spans="1:24" hidden="1" x14ac:dyDescent="0.3">
      <c r="A2759" t="s">
        <v>22</v>
      </c>
      <c r="B2759" t="s">
        <v>33</v>
      </c>
      <c r="C2759">
        <v>1964</v>
      </c>
      <c r="D2759" s="1">
        <v>50000</v>
      </c>
      <c r="E2759" s="9">
        <v>1</v>
      </c>
      <c r="F2759" s="1">
        <v>50000</v>
      </c>
      <c r="G2759" s="9">
        <v>1.0004381941886</v>
      </c>
      <c r="H2759" s="1">
        <v>50021.909709430103</v>
      </c>
      <c r="I2759" s="9">
        <v>1</v>
      </c>
      <c r="J2759" s="1">
        <v>50021.909709430103</v>
      </c>
      <c r="K2759" s="1">
        <v>236437</v>
      </c>
      <c r="L2759" s="10">
        <v>0.82537841200272</v>
      </c>
      <c r="M2759" s="1">
        <v>286458.90970943001</v>
      </c>
      <c r="N2759" s="1">
        <v>236437</v>
      </c>
      <c r="O2759" s="10">
        <v>0.82537841200272</v>
      </c>
      <c r="P2759" s="1">
        <v>286458.90970943001</v>
      </c>
      <c r="Q2759" s="9">
        <v>4</v>
      </c>
      <c r="R2759" s="9">
        <v>5</v>
      </c>
      <c r="S2759" s="9">
        <v>4.9978099887072096</v>
      </c>
      <c r="T2759" s="9"/>
      <c r="U2759" s="1">
        <f t="shared" si="172"/>
        <v>50000</v>
      </c>
      <c r="V2759" s="1">
        <f t="shared" si="173"/>
        <v>0</v>
      </c>
      <c r="W2759" s="1">
        <f t="shared" si="174"/>
        <v>21.909709430103248</v>
      </c>
      <c r="X2759" s="1">
        <f t="shared" si="175"/>
        <v>0</v>
      </c>
    </row>
    <row r="2760" spans="1:24" hidden="1" x14ac:dyDescent="0.3">
      <c r="A2760" t="s">
        <v>22</v>
      </c>
      <c r="B2760" t="s">
        <v>33</v>
      </c>
      <c r="C2760">
        <v>1965</v>
      </c>
      <c r="D2760" s="1">
        <v>11000</v>
      </c>
      <c r="E2760" s="9">
        <v>1</v>
      </c>
      <c r="F2760" s="1">
        <v>11000</v>
      </c>
      <c r="G2760" s="9">
        <v>1.0004381941886</v>
      </c>
      <c r="H2760" s="1">
        <v>11004.820136074601</v>
      </c>
      <c r="I2760" s="9">
        <v>1</v>
      </c>
      <c r="J2760" s="1">
        <v>11004.820136074601</v>
      </c>
      <c r="K2760" s="1">
        <v>289825</v>
      </c>
      <c r="L2760" s="10">
        <v>0.96341845322682196</v>
      </c>
      <c r="M2760" s="1">
        <v>300829.82013607502</v>
      </c>
      <c r="N2760" s="1">
        <v>289825</v>
      </c>
      <c r="O2760" s="10">
        <v>0.96341845322682196</v>
      </c>
      <c r="P2760" s="1">
        <v>300829.82013607502</v>
      </c>
      <c r="Q2760" s="9">
        <v>4</v>
      </c>
      <c r="R2760" s="9">
        <v>5</v>
      </c>
      <c r="S2760" s="9">
        <v>4.9978099887072096</v>
      </c>
      <c r="T2760" s="9"/>
      <c r="U2760" s="1">
        <f t="shared" si="172"/>
        <v>11000</v>
      </c>
      <c r="V2760" s="1">
        <f t="shared" si="173"/>
        <v>0</v>
      </c>
      <c r="W2760" s="1">
        <f t="shared" si="174"/>
        <v>4.8201360746006685</v>
      </c>
      <c r="X2760" s="1">
        <f t="shared" si="175"/>
        <v>0</v>
      </c>
    </row>
    <row r="2761" spans="1:24" hidden="1" x14ac:dyDescent="0.3">
      <c r="A2761" t="s">
        <v>22</v>
      </c>
      <c r="B2761" t="s">
        <v>33</v>
      </c>
      <c r="C2761">
        <v>1966</v>
      </c>
      <c r="D2761" s="1">
        <v>50000</v>
      </c>
      <c r="E2761" s="9">
        <v>1</v>
      </c>
      <c r="F2761" s="1">
        <v>50000</v>
      </c>
      <c r="G2761" s="9">
        <v>1.0004381941886</v>
      </c>
      <c r="H2761" s="1">
        <v>50021.909709430103</v>
      </c>
      <c r="I2761" s="9">
        <v>1</v>
      </c>
      <c r="J2761" s="1">
        <v>50021.909709430103</v>
      </c>
      <c r="K2761" s="1">
        <v>172267</v>
      </c>
      <c r="L2761" s="10">
        <v>0.77496893671026001</v>
      </c>
      <c r="M2761" s="1">
        <v>222288.90970943001</v>
      </c>
      <c r="N2761" s="1">
        <v>172267</v>
      </c>
      <c r="O2761" s="10">
        <v>0.77496893671026001</v>
      </c>
      <c r="P2761" s="1">
        <v>222288.90970943001</v>
      </c>
      <c r="Q2761" s="9">
        <v>4</v>
      </c>
      <c r="R2761" s="9">
        <v>5</v>
      </c>
      <c r="S2761" s="9">
        <v>4.9978099887072096</v>
      </c>
      <c r="T2761" s="9"/>
      <c r="U2761" s="1">
        <f t="shared" si="172"/>
        <v>50000</v>
      </c>
      <c r="V2761" s="1">
        <f t="shared" si="173"/>
        <v>0</v>
      </c>
      <c r="W2761" s="1">
        <f t="shared" si="174"/>
        <v>21.909709430103248</v>
      </c>
      <c r="X2761" s="1">
        <f t="shared" si="175"/>
        <v>0</v>
      </c>
    </row>
    <row r="2762" spans="1:24" hidden="1" x14ac:dyDescent="0.3">
      <c r="A2762" t="s">
        <v>22</v>
      </c>
      <c r="B2762" t="s">
        <v>33</v>
      </c>
      <c r="C2762">
        <v>1967</v>
      </c>
      <c r="D2762" s="1">
        <v>50000</v>
      </c>
      <c r="E2762" s="9">
        <v>1</v>
      </c>
      <c r="F2762" s="1">
        <v>50000</v>
      </c>
      <c r="G2762" s="9">
        <v>1.0004381941886</v>
      </c>
      <c r="H2762" s="1">
        <v>50021.909709430103</v>
      </c>
      <c r="I2762" s="9">
        <v>1</v>
      </c>
      <c r="J2762" s="1">
        <v>50021.909709430103</v>
      </c>
      <c r="K2762" s="1">
        <v>297293</v>
      </c>
      <c r="L2762" s="10">
        <v>0.85597534597268099</v>
      </c>
      <c r="M2762" s="1">
        <v>347314.90970943001</v>
      </c>
      <c r="N2762" s="1">
        <v>297293</v>
      </c>
      <c r="O2762" s="10">
        <v>0.85597534597268099</v>
      </c>
      <c r="P2762" s="1">
        <v>347314.90970943001</v>
      </c>
      <c r="Q2762" s="9">
        <v>4</v>
      </c>
      <c r="R2762" s="9">
        <v>5</v>
      </c>
      <c r="S2762" s="9">
        <v>4.9978099887072096</v>
      </c>
      <c r="T2762" s="9"/>
      <c r="U2762" s="1">
        <f t="shared" si="172"/>
        <v>50000</v>
      </c>
      <c r="V2762" s="1">
        <f t="shared" si="173"/>
        <v>0</v>
      </c>
      <c r="W2762" s="1">
        <f t="shared" si="174"/>
        <v>21.909709430103248</v>
      </c>
      <c r="X2762" s="1">
        <f t="shared" si="175"/>
        <v>0</v>
      </c>
    </row>
    <row r="2763" spans="1:24" hidden="1" x14ac:dyDescent="0.3">
      <c r="A2763" t="s">
        <v>22</v>
      </c>
      <c r="B2763" t="s">
        <v>33</v>
      </c>
      <c r="C2763">
        <v>1968</v>
      </c>
      <c r="D2763" s="1">
        <v>197929</v>
      </c>
      <c r="E2763" s="9">
        <v>1</v>
      </c>
      <c r="F2763" s="1">
        <v>197929</v>
      </c>
      <c r="G2763" s="9">
        <v>1.0004381941886</v>
      </c>
      <c r="H2763" s="1">
        <v>198015.731337556</v>
      </c>
      <c r="I2763" s="9">
        <v>1</v>
      </c>
      <c r="J2763" s="1">
        <v>198015.731337556</v>
      </c>
      <c r="K2763" s="1">
        <v>471989</v>
      </c>
      <c r="L2763" s="10">
        <v>0.70445621937288505</v>
      </c>
      <c r="M2763" s="1">
        <v>670004.73133755603</v>
      </c>
      <c r="N2763" s="1">
        <v>471989</v>
      </c>
      <c r="O2763" s="10">
        <v>0.70445621937288505</v>
      </c>
      <c r="P2763" s="1">
        <v>670004.73133755603</v>
      </c>
      <c r="Q2763" s="9">
        <v>4</v>
      </c>
      <c r="R2763" s="9">
        <v>5</v>
      </c>
      <c r="S2763" s="9">
        <v>4.9978099887072096</v>
      </c>
      <c r="T2763" s="9"/>
      <c r="U2763" s="1">
        <f t="shared" si="172"/>
        <v>197929</v>
      </c>
      <c r="V2763" s="1">
        <f t="shared" si="173"/>
        <v>0</v>
      </c>
      <c r="W2763" s="1">
        <f t="shared" si="174"/>
        <v>86.731337556004291</v>
      </c>
      <c r="X2763" s="1">
        <f t="shared" si="175"/>
        <v>0</v>
      </c>
    </row>
    <row r="2764" spans="1:24" hidden="1" x14ac:dyDescent="0.3">
      <c r="A2764" t="s">
        <v>22</v>
      </c>
      <c r="B2764" t="s">
        <v>33</v>
      </c>
      <c r="C2764">
        <v>1969</v>
      </c>
      <c r="D2764" s="1">
        <v>110000</v>
      </c>
      <c r="E2764" s="9">
        <v>1</v>
      </c>
      <c r="F2764" s="1">
        <v>110000</v>
      </c>
      <c r="G2764" s="9">
        <v>1.0004381941886</v>
      </c>
      <c r="H2764" s="1">
        <v>110048.201360746</v>
      </c>
      <c r="I2764" s="9">
        <v>1</v>
      </c>
      <c r="J2764" s="1">
        <v>110048.201360746</v>
      </c>
      <c r="K2764" s="1">
        <v>168927</v>
      </c>
      <c r="L2764" s="10">
        <v>0.60552693994316198</v>
      </c>
      <c r="M2764" s="1">
        <v>278975.201360746</v>
      </c>
      <c r="N2764" s="1">
        <v>168927</v>
      </c>
      <c r="O2764" s="10">
        <v>0.60552693994316198</v>
      </c>
      <c r="P2764" s="1">
        <v>278975.201360746</v>
      </c>
      <c r="Q2764" s="9">
        <v>4</v>
      </c>
      <c r="R2764" s="9">
        <v>5</v>
      </c>
      <c r="S2764" s="9">
        <v>4.9978099887072096</v>
      </c>
      <c r="T2764" s="9"/>
      <c r="U2764" s="1">
        <f t="shared" si="172"/>
        <v>110000</v>
      </c>
      <c r="V2764" s="1">
        <f t="shared" si="173"/>
        <v>0</v>
      </c>
      <c r="W2764" s="1">
        <f t="shared" si="174"/>
        <v>48.201360745995771</v>
      </c>
      <c r="X2764" s="1">
        <f t="shared" si="175"/>
        <v>0</v>
      </c>
    </row>
    <row r="2765" spans="1:24" hidden="1" x14ac:dyDescent="0.3">
      <c r="A2765" t="s">
        <v>22</v>
      </c>
      <c r="B2765" t="s">
        <v>33</v>
      </c>
      <c r="C2765">
        <v>1970</v>
      </c>
      <c r="D2765" s="1">
        <v>70065</v>
      </c>
      <c r="E2765" s="9">
        <v>1</v>
      </c>
      <c r="F2765" s="1">
        <v>70065</v>
      </c>
      <c r="G2765" s="9">
        <v>1.0004381941886</v>
      </c>
      <c r="H2765" s="1">
        <v>70095.702075824505</v>
      </c>
      <c r="I2765" s="9">
        <v>1</v>
      </c>
      <c r="J2765" s="1">
        <v>70095.702075824505</v>
      </c>
      <c r="K2765" s="1">
        <v>82876</v>
      </c>
      <c r="L2765" s="10">
        <v>0.54177340563890897</v>
      </c>
      <c r="M2765" s="1">
        <v>152971.702075824</v>
      </c>
      <c r="N2765" s="1">
        <v>82876</v>
      </c>
      <c r="O2765" s="10">
        <v>0.54177340563890897</v>
      </c>
      <c r="P2765" s="1">
        <v>152971.702075824</v>
      </c>
      <c r="Q2765" s="9">
        <v>4</v>
      </c>
      <c r="R2765" s="9">
        <v>5</v>
      </c>
      <c r="S2765" s="9">
        <v>4.9978099887072096</v>
      </c>
      <c r="T2765" s="9"/>
      <c r="U2765" s="1">
        <f t="shared" si="172"/>
        <v>70065</v>
      </c>
      <c r="V2765" s="1">
        <f t="shared" si="173"/>
        <v>0</v>
      </c>
      <c r="W2765" s="1">
        <f t="shared" si="174"/>
        <v>30.7020758245053</v>
      </c>
      <c r="X2765" s="1">
        <f t="shared" si="175"/>
        <v>0</v>
      </c>
    </row>
    <row r="2766" spans="1:24" hidden="1" x14ac:dyDescent="0.3">
      <c r="A2766" t="s">
        <v>22</v>
      </c>
      <c r="B2766" t="s">
        <v>33</v>
      </c>
      <c r="C2766">
        <v>1971</v>
      </c>
      <c r="D2766" s="1">
        <v>135068</v>
      </c>
      <c r="E2766" s="9">
        <v>1</v>
      </c>
      <c r="F2766" s="1">
        <v>135068</v>
      </c>
      <c r="G2766" s="9">
        <v>1.0004381941886</v>
      </c>
      <c r="H2766" s="1">
        <v>135127.186012666</v>
      </c>
      <c r="I2766" s="9">
        <v>1</v>
      </c>
      <c r="J2766" s="1">
        <v>135127.186012666</v>
      </c>
      <c r="K2766" s="1">
        <v>143632</v>
      </c>
      <c r="L2766" s="10">
        <v>0.51525476901584</v>
      </c>
      <c r="M2766" s="1">
        <v>278759.18601266597</v>
      </c>
      <c r="N2766" s="1">
        <v>143632</v>
      </c>
      <c r="O2766" s="10">
        <v>0.51525476901584</v>
      </c>
      <c r="P2766" s="1">
        <v>278759.18601266597</v>
      </c>
      <c r="Q2766" s="9">
        <v>4</v>
      </c>
      <c r="R2766" s="9">
        <v>5</v>
      </c>
      <c r="S2766" s="9">
        <v>4.9978099887072096</v>
      </c>
      <c r="T2766" s="9"/>
      <c r="U2766" s="1">
        <f t="shared" si="172"/>
        <v>135068</v>
      </c>
      <c r="V2766" s="1">
        <f t="shared" si="173"/>
        <v>0</v>
      </c>
      <c r="W2766" s="1">
        <f t="shared" si="174"/>
        <v>59.18601266600308</v>
      </c>
      <c r="X2766" s="1">
        <f t="shared" si="175"/>
        <v>0</v>
      </c>
    </row>
    <row r="2767" spans="1:24" hidden="1" x14ac:dyDescent="0.3">
      <c r="A2767" t="s">
        <v>22</v>
      </c>
      <c r="B2767" t="s">
        <v>33</v>
      </c>
      <c r="C2767">
        <v>1972</v>
      </c>
      <c r="D2767" s="1">
        <v>76248</v>
      </c>
      <c r="E2767" s="9">
        <v>1</v>
      </c>
      <c r="F2767" s="1">
        <v>76248</v>
      </c>
      <c r="G2767" s="9">
        <v>1.0004381941886</v>
      </c>
      <c r="H2767" s="1">
        <v>76281.411430492604</v>
      </c>
      <c r="I2767" s="9">
        <v>1</v>
      </c>
      <c r="J2767" s="1">
        <v>76281.411430492604</v>
      </c>
      <c r="K2767" s="1">
        <v>59502</v>
      </c>
      <c r="L2767" s="10">
        <v>0.43821258703946298</v>
      </c>
      <c r="M2767" s="1">
        <v>135783.411430493</v>
      </c>
      <c r="N2767" s="1">
        <v>59502</v>
      </c>
      <c r="O2767" s="10">
        <v>0.43821258703946298</v>
      </c>
      <c r="P2767" s="1">
        <v>135783.411430493</v>
      </c>
      <c r="Q2767" s="9">
        <v>4</v>
      </c>
      <c r="R2767" s="9">
        <v>5</v>
      </c>
      <c r="S2767" s="9">
        <v>4.9978099887072096</v>
      </c>
      <c r="T2767" s="9"/>
      <c r="U2767" s="1">
        <f t="shared" si="172"/>
        <v>76248</v>
      </c>
      <c r="V2767" s="1">
        <f t="shared" si="173"/>
        <v>0</v>
      </c>
      <c r="W2767" s="1">
        <f t="shared" si="174"/>
        <v>33.411430492604268</v>
      </c>
      <c r="X2767" s="1">
        <f t="shared" si="175"/>
        <v>0</v>
      </c>
    </row>
    <row r="2768" spans="1:24" hidden="1" x14ac:dyDescent="0.3">
      <c r="A2768" t="s">
        <v>22</v>
      </c>
      <c r="B2768" t="s">
        <v>33</v>
      </c>
      <c r="C2768">
        <v>1973</v>
      </c>
      <c r="D2768" s="1">
        <v>170002</v>
      </c>
      <c r="E2768" s="9">
        <v>1</v>
      </c>
      <c r="F2768" s="1">
        <v>170002</v>
      </c>
      <c r="G2768" s="9">
        <v>1.0004381941886</v>
      </c>
      <c r="H2768" s="1">
        <v>170076.49388845099</v>
      </c>
      <c r="I2768" s="9">
        <v>1</v>
      </c>
      <c r="J2768" s="1">
        <v>170076.49388845099</v>
      </c>
      <c r="K2768" s="1">
        <v>294745</v>
      </c>
      <c r="L2768" s="10">
        <v>0.63410363736478503</v>
      </c>
      <c r="M2768" s="1">
        <v>464821.49388845102</v>
      </c>
      <c r="N2768" s="1">
        <v>294745</v>
      </c>
      <c r="O2768" s="10">
        <v>0.63410363736478503</v>
      </c>
      <c r="P2768" s="1">
        <v>464821.49388845102</v>
      </c>
      <c r="Q2768" s="9">
        <v>4</v>
      </c>
      <c r="R2768" s="9">
        <v>5</v>
      </c>
      <c r="S2768" s="9">
        <v>4.9978099887072096</v>
      </c>
      <c r="T2768" s="9"/>
      <c r="U2768" s="1">
        <f t="shared" si="172"/>
        <v>170002</v>
      </c>
      <c r="V2768" s="1">
        <f t="shared" si="173"/>
        <v>0</v>
      </c>
      <c r="W2768" s="1">
        <f t="shared" si="174"/>
        <v>74.493888450990198</v>
      </c>
      <c r="X2768" s="1">
        <f t="shared" si="175"/>
        <v>0</v>
      </c>
    </row>
    <row r="2769" spans="1:24" hidden="1" x14ac:dyDescent="0.3">
      <c r="A2769" t="s">
        <v>22</v>
      </c>
      <c r="B2769" t="s">
        <v>33</v>
      </c>
      <c r="C2769">
        <v>1974</v>
      </c>
      <c r="D2769" s="1">
        <v>91043</v>
      </c>
      <c r="E2769" s="9">
        <v>1</v>
      </c>
      <c r="F2769" s="1">
        <v>91043</v>
      </c>
      <c r="G2769" s="9">
        <v>1.0004381941886</v>
      </c>
      <c r="H2769" s="1">
        <v>91082.894513513005</v>
      </c>
      <c r="I2769" s="9">
        <v>1</v>
      </c>
      <c r="J2769" s="1">
        <v>91082.894513513005</v>
      </c>
      <c r="K2769" s="1">
        <v>348602</v>
      </c>
      <c r="L2769" s="10">
        <v>0.79284506779726605</v>
      </c>
      <c r="M2769" s="1">
        <v>439684.89451351302</v>
      </c>
      <c r="N2769" s="1">
        <v>348602</v>
      </c>
      <c r="O2769" s="10">
        <v>0.79284506779726605</v>
      </c>
      <c r="P2769" s="1">
        <v>439684.89451351302</v>
      </c>
      <c r="Q2769" s="9">
        <v>4</v>
      </c>
      <c r="R2769" s="9">
        <v>5</v>
      </c>
      <c r="S2769" s="9">
        <v>4.9978099887072096</v>
      </c>
      <c r="T2769" s="9"/>
      <c r="U2769" s="1">
        <f t="shared" si="172"/>
        <v>91043</v>
      </c>
      <c r="V2769" s="1">
        <f t="shared" si="173"/>
        <v>0</v>
      </c>
      <c r="W2769" s="1">
        <f t="shared" si="174"/>
        <v>39.894513513005222</v>
      </c>
      <c r="X2769" s="1">
        <f t="shared" si="175"/>
        <v>0</v>
      </c>
    </row>
    <row r="2770" spans="1:24" hidden="1" x14ac:dyDescent="0.3">
      <c r="A2770" t="s">
        <v>22</v>
      </c>
      <c r="B2770" t="s">
        <v>33</v>
      </c>
      <c r="C2770">
        <v>1975</v>
      </c>
      <c r="D2770" s="1">
        <v>62967</v>
      </c>
      <c r="E2770" s="9">
        <v>1</v>
      </c>
      <c r="F2770" s="1">
        <v>62967</v>
      </c>
      <c r="G2770" s="9">
        <v>1.0004381941886</v>
      </c>
      <c r="H2770" s="1">
        <v>62994.591773473803</v>
      </c>
      <c r="I2770" s="9">
        <v>1</v>
      </c>
      <c r="J2770" s="1">
        <v>62994.591773473803</v>
      </c>
      <c r="K2770" s="1">
        <v>52714</v>
      </c>
      <c r="L2770" s="10">
        <v>0.45557550387614998</v>
      </c>
      <c r="M2770" s="1">
        <v>115708.59177347401</v>
      </c>
      <c r="N2770" s="1">
        <v>52714</v>
      </c>
      <c r="O2770" s="10">
        <v>0.45557550387614998</v>
      </c>
      <c r="P2770" s="1">
        <v>115708.59177347401</v>
      </c>
      <c r="Q2770" s="9">
        <v>4</v>
      </c>
      <c r="R2770" s="9">
        <v>5</v>
      </c>
      <c r="S2770" s="9">
        <v>4.9978099887072096</v>
      </c>
      <c r="T2770" s="9"/>
      <c r="U2770" s="1">
        <f t="shared" si="172"/>
        <v>62967</v>
      </c>
      <c r="V2770" s="1">
        <f t="shared" si="173"/>
        <v>0</v>
      </c>
      <c r="W2770" s="1">
        <f t="shared" si="174"/>
        <v>27.591773473803187</v>
      </c>
      <c r="X2770" s="1">
        <f t="shared" si="175"/>
        <v>0</v>
      </c>
    </row>
    <row r="2771" spans="1:24" hidden="1" x14ac:dyDescent="0.3">
      <c r="A2771" t="s">
        <v>22</v>
      </c>
      <c r="B2771" t="s">
        <v>33</v>
      </c>
      <c r="C2771">
        <v>1976</v>
      </c>
      <c r="D2771" s="1">
        <v>60904</v>
      </c>
      <c r="E2771" s="9">
        <v>1</v>
      </c>
      <c r="F2771" s="1">
        <v>60904</v>
      </c>
      <c r="G2771" s="9">
        <v>1.0004381941886</v>
      </c>
      <c r="H2771" s="1">
        <v>60930.687778862703</v>
      </c>
      <c r="I2771" s="9">
        <v>1</v>
      </c>
      <c r="J2771" s="1">
        <v>60930.687778862703</v>
      </c>
      <c r="K2771" s="1">
        <v>93181</v>
      </c>
      <c r="L2771" s="10">
        <v>0.60463292137652103</v>
      </c>
      <c r="M2771" s="1">
        <v>154111.68777886301</v>
      </c>
      <c r="N2771" s="1">
        <v>93181</v>
      </c>
      <c r="O2771" s="10">
        <v>0.60463292137652103</v>
      </c>
      <c r="P2771" s="1">
        <v>154111.68777886301</v>
      </c>
      <c r="Q2771" s="9">
        <v>4</v>
      </c>
      <c r="R2771" s="9">
        <v>5</v>
      </c>
      <c r="S2771" s="9">
        <v>4.9978099887072096</v>
      </c>
      <c r="T2771" s="9"/>
      <c r="U2771" s="1">
        <f t="shared" si="172"/>
        <v>60904</v>
      </c>
      <c r="V2771" s="1">
        <f t="shared" si="173"/>
        <v>0</v>
      </c>
      <c r="W2771" s="1">
        <f t="shared" si="174"/>
        <v>26.687778862702544</v>
      </c>
      <c r="X2771" s="1">
        <f t="shared" si="175"/>
        <v>0</v>
      </c>
    </row>
    <row r="2772" spans="1:24" hidden="1" x14ac:dyDescent="0.3">
      <c r="A2772" t="s">
        <v>22</v>
      </c>
      <c r="B2772" t="s">
        <v>33</v>
      </c>
      <c r="C2772">
        <v>1977</v>
      </c>
      <c r="D2772" s="1">
        <v>128601</v>
      </c>
      <c r="E2772" s="9">
        <v>1</v>
      </c>
      <c r="F2772" s="1">
        <v>128601</v>
      </c>
      <c r="G2772" s="9">
        <v>1.0004381941886</v>
      </c>
      <c r="H2772" s="1">
        <v>128657.352210849</v>
      </c>
      <c r="I2772" s="9">
        <v>1</v>
      </c>
      <c r="J2772" s="1">
        <v>128657.352210849</v>
      </c>
      <c r="K2772" s="1">
        <v>55525</v>
      </c>
      <c r="L2772" s="10">
        <v>0.301467536566348</v>
      </c>
      <c r="M2772" s="1">
        <v>184182.352210849</v>
      </c>
      <c r="N2772" s="1">
        <v>55525</v>
      </c>
      <c r="O2772" s="10">
        <v>0.301467536566348</v>
      </c>
      <c r="P2772" s="1">
        <v>184182.352210849</v>
      </c>
      <c r="Q2772" s="9">
        <v>4</v>
      </c>
      <c r="R2772" s="9">
        <v>5</v>
      </c>
      <c r="S2772" s="9">
        <v>4.9978099887072096</v>
      </c>
      <c r="T2772" s="9"/>
      <c r="U2772" s="1">
        <f t="shared" si="172"/>
        <v>128601</v>
      </c>
      <c r="V2772" s="1">
        <f t="shared" si="173"/>
        <v>0</v>
      </c>
      <c r="W2772" s="1">
        <f t="shared" si="174"/>
        <v>56.352210848999675</v>
      </c>
      <c r="X2772" s="1">
        <f t="shared" si="175"/>
        <v>0</v>
      </c>
    </row>
    <row r="2773" spans="1:24" hidden="1" x14ac:dyDescent="0.3">
      <c r="A2773" t="s">
        <v>22</v>
      </c>
      <c r="B2773" t="s">
        <v>33</v>
      </c>
      <c r="C2773">
        <v>1978</v>
      </c>
      <c r="D2773" s="1">
        <v>84015</v>
      </c>
      <c r="E2773" s="9">
        <v>1</v>
      </c>
      <c r="F2773" s="1">
        <v>84015</v>
      </c>
      <c r="G2773" s="9">
        <v>1.0004381941886</v>
      </c>
      <c r="H2773" s="1">
        <v>84051.814884755498</v>
      </c>
      <c r="I2773" s="9">
        <v>1</v>
      </c>
      <c r="J2773" s="1">
        <v>84051.814884755498</v>
      </c>
      <c r="K2773" s="1">
        <v>234271</v>
      </c>
      <c r="L2773" s="10">
        <v>0.73595416051097295</v>
      </c>
      <c r="M2773" s="1">
        <v>318322.814884755</v>
      </c>
      <c r="N2773" s="1">
        <v>234271</v>
      </c>
      <c r="O2773" s="10">
        <v>0.73595416051097295</v>
      </c>
      <c r="P2773" s="1">
        <v>318322.814884755</v>
      </c>
      <c r="Q2773" s="9">
        <v>4</v>
      </c>
      <c r="R2773" s="9">
        <v>5</v>
      </c>
      <c r="S2773" s="9">
        <v>4.9978099887072096</v>
      </c>
      <c r="T2773" s="9"/>
      <c r="U2773" s="1">
        <f t="shared" si="172"/>
        <v>84015</v>
      </c>
      <c r="V2773" s="1">
        <f t="shared" si="173"/>
        <v>0</v>
      </c>
      <c r="W2773" s="1">
        <f t="shared" si="174"/>
        <v>36.814884755498497</v>
      </c>
      <c r="X2773" s="1">
        <f t="shared" si="175"/>
        <v>0</v>
      </c>
    </row>
    <row r="2774" spans="1:24" hidden="1" x14ac:dyDescent="0.3">
      <c r="A2774" t="s">
        <v>22</v>
      </c>
      <c r="B2774" t="s">
        <v>33</v>
      </c>
      <c r="C2774">
        <v>1979</v>
      </c>
      <c r="D2774" s="1">
        <v>19232</v>
      </c>
      <c r="E2774" s="9">
        <v>1</v>
      </c>
      <c r="F2774" s="1">
        <v>19232</v>
      </c>
      <c r="G2774" s="9">
        <v>1.0004381941886</v>
      </c>
      <c r="H2774" s="1">
        <v>19240.4273506352</v>
      </c>
      <c r="I2774" s="9">
        <v>1</v>
      </c>
      <c r="J2774" s="1">
        <v>19240.4273506352</v>
      </c>
      <c r="K2774" s="1">
        <v>11393</v>
      </c>
      <c r="L2774" s="10">
        <v>0.371913983688272</v>
      </c>
      <c r="M2774" s="1">
        <v>30633.4273506352</v>
      </c>
      <c r="N2774" s="1">
        <v>11393</v>
      </c>
      <c r="O2774" s="10">
        <v>0.371913983688272</v>
      </c>
      <c r="P2774" s="1">
        <v>30633.4273506352</v>
      </c>
      <c r="Q2774" s="9">
        <v>4</v>
      </c>
      <c r="R2774" s="9">
        <v>5</v>
      </c>
      <c r="S2774" s="9">
        <v>4.9978099887072096</v>
      </c>
      <c r="T2774" s="9"/>
      <c r="U2774" s="1">
        <f t="shared" si="172"/>
        <v>19232</v>
      </c>
      <c r="V2774" s="1">
        <f t="shared" si="173"/>
        <v>0</v>
      </c>
      <c r="W2774" s="1">
        <f t="shared" si="174"/>
        <v>8.4273506352001277</v>
      </c>
      <c r="X2774" s="1">
        <f t="shared" si="175"/>
        <v>0</v>
      </c>
    </row>
    <row r="2775" spans="1:24" hidden="1" x14ac:dyDescent="0.3">
      <c r="A2775" t="s">
        <v>22</v>
      </c>
      <c r="B2775" t="s">
        <v>33</v>
      </c>
      <c r="C2775">
        <v>1980</v>
      </c>
      <c r="D2775" s="1">
        <v>128435</v>
      </c>
      <c r="E2775" s="9">
        <v>1</v>
      </c>
      <c r="F2775" s="1">
        <v>128435</v>
      </c>
      <c r="G2775" s="9">
        <v>1.0004381941886</v>
      </c>
      <c r="H2775" s="1">
        <v>128491.27947061299</v>
      </c>
      <c r="I2775" s="9">
        <v>1</v>
      </c>
      <c r="J2775" s="1">
        <v>128491.27947061299</v>
      </c>
      <c r="K2775" s="1">
        <v>2455</v>
      </c>
      <c r="L2775" s="10">
        <v>1.8748146262154399E-2</v>
      </c>
      <c r="M2775" s="1">
        <v>130946.27947061299</v>
      </c>
      <c r="N2775" s="1">
        <v>2455</v>
      </c>
      <c r="O2775" s="10">
        <v>1.8748146262154399E-2</v>
      </c>
      <c r="P2775" s="1">
        <v>130946.27947061299</v>
      </c>
      <c r="Q2775" s="9">
        <v>4</v>
      </c>
      <c r="R2775" s="9">
        <v>5</v>
      </c>
      <c r="S2775" s="9">
        <v>4.9978099887072096</v>
      </c>
      <c r="T2775" s="9"/>
      <c r="U2775" s="1">
        <f t="shared" si="172"/>
        <v>128435</v>
      </c>
      <c r="V2775" s="1">
        <f t="shared" si="173"/>
        <v>0</v>
      </c>
      <c r="W2775" s="1">
        <f t="shared" si="174"/>
        <v>56.279470612993464</v>
      </c>
      <c r="X2775" s="1">
        <f t="shared" si="175"/>
        <v>0</v>
      </c>
    </row>
    <row r="2776" spans="1:24" hidden="1" x14ac:dyDescent="0.3">
      <c r="A2776" t="s">
        <v>22</v>
      </c>
      <c r="B2776" t="s">
        <v>33</v>
      </c>
      <c r="C2776">
        <v>1981</v>
      </c>
      <c r="D2776" s="1">
        <v>214345</v>
      </c>
      <c r="E2776" s="9">
        <v>1</v>
      </c>
      <c r="F2776" s="1">
        <v>214345</v>
      </c>
      <c r="G2776" s="9">
        <v>1.0004381941886</v>
      </c>
      <c r="H2776" s="1">
        <v>214438.92473335599</v>
      </c>
      <c r="I2776" s="9">
        <v>1</v>
      </c>
      <c r="J2776" s="1">
        <v>214438.92473335599</v>
      </c>
      <c r="K2776" s="1">
        <v>155141</v>
      </c>
      <c r="L2776" s="10">
        <v>0.41977658854693201</v>
      </c>
      <c r="M2776" s="1">
        <v>369579.92473335599</v>
      </c>
      <c r="N2776" s="1">
        <v>155141</v>
      </c>
      <c r="O2776" s="10">
        <v>0.41977658854693201</v>
      </c>
      <c r="P2776" s="1">
        <v>369579.92473335599</v>
      </c>
      <c r="Q2776" s="9">
        <v>4</v>
      </c>
      <c r="R2776" s="9">
        <v>5</v>
      </c>
      <c r="S2776" s="9">
        <v>4.9978099887072096</v>
      </c>
      <c r="T2776" s="9"/>
      <c r="U2776" s="1">
        <f t="shared" si="172"/>
        <v>214345</v>
      </c>
      <c r="V2776" s="1">
        <f t="shared" si="173"/>
        <v>0</v>
      </c>
      <c r="W2776" s="1">
        <f t="shared" si="174"/>
        <v>93.924733355990611</v>
      </c>
      <c r="X2776" s="1">
        <f t="shared" si="175"/>
        <v>0</v>
      </c>
    </row>
    <row r="2777" spans="1:24" hidden="1" x14ac:dyDescent="0.3">
      <c r="A2777" t="s">
        <v>22</v>
      </c>
      <c r="B2777" t="s">
        <v>33</v>
      </c>
      <c r="C2777">
        <v>1982</v>
      </c>
      <c r="D2777" s="1">
        <v>214500</v>
      </c>
      <c r="E2777" s="9">
        <v>1</v>
      </c>
      <c r="F2777" s="1">
        <v>214500</v>
      </c>
      <c r="G2777" s="9">
        <v>1.0004381941886</v>
      </c>
      <c r="H2777" s="1">
        <v>214593.992653455</v>
      </c>
      <c r="I2777" s="9">
        <v>1</v>
      </c>
      <c r="J2777" s="1">
        <v>214593.992653455</v>
      </c>
      <c r="K2777" s="1">
        <v>296097</v>
      </c>
      <c r="L2777" s="10">
        <v>0.57979679348080004</v>
      </c>
      <c r="M2777" s="1">
        <v>510690.992653455</v>
      </c>
      <c r="N2777" s="1">
        <v>296097</v>
      </c>
      <c r="O2777" s="10">
        <v>0.57979679348080004</v>
      </c>
      <c r="P2777" s="1">
        <v>510690.992653455</v>
      </c>
      <c r="Q2777" s="9">
        <v>4</v>
      </c>
      <c r="R2777" s="9">
        <v>5</v>
      </c>
      <c r="S2777" s="9">
        <v>4.9978099887072096</v>
      </c>
      <c r="T2777" s="9"/>
      <c r="U2777" s="1">
        <f t="shared" si="172"/>
        <v>214500</v>
      </c>
      <c r="V2777" s="1">
        <f t="shared" si="173"/>
        <v>0</v>
      </c>
      <c r="W2777" s="1">
        <f t="shared" si="174"/>
        <v>93.992653455003165</v>
      </c>
      <c r="X2777" s="1">
        <f t="shared" si="175"/>
        <v>0</v>
      </c>
    </row>
    <row r="2778" spans="1:24" hidden="1" x14ac:dyDescent="0.3">
      <c r="A2778" t="s">
        <v>22</v>
      </c>
      <c r="B2778" t="s">
        <v>33</v>
      </c>
      <c r="C2778">
        <v>1983</v>
      </c>
      <c r="D2778" s="1">
        <v>199653</v>
      </c>
      <c r="E2778" s="9">
        <v>1</v>
      </c>
      <c r="F2778" s="1">
        <v>199653</v>
      </c>
      <c r="G2778" s="9">
        <v>1.0004381941886</v>
      </c>
      <c r="H2778" s="1">
        <v>199740.486784337</v>
      </c>
      <c r="I2778" s="9">
        <v>1</v>
      </c>
      <c r="J2778" s="1">
        <v>199740.486784337</v>
      </c>
      <c r="K2778" s="1">
        <v>133406</v>
      </c>
      <c r="L2778" s="10">
        <v>0.400442463877341</v>
      </c>
      <c r="M2778" s="1">
        <v>333146.48678433697</v>
      </c>
      <c r="N2778" s="1">
        <v>133406</v>
      </c>
      <c r="O2778" s="10">
        <v>0.400442463877341</v>
      </c>
      <c r="P2778" s="1">
        <v>333146.48678433697</v>
      </c>
      <c r="Q2778" s="9">
        <v>4</v>
      </c>
      <c r="R2778" s="9">
        <v>5</v>
      </c>
      <c r="S2778" s="9">
        <v>4.9978099887072096</v>
      </c>
      <c r="T2778" s="9"/>
      <c r="U2778" s="1">
        <f t="shared" si="172"/>
        <v>199653</v>
      </c>
      <c r="V2778" s="1">
        <f t="shared" si="173"/>
        <v>0</v>
      </c>
      <c r="W2778" s="1">
        <f t="shared" si="174"/>
        <v>87.486784337001154</v>
      </c>
      <c r="X2778" s="1">
        <f t="shared" si="175"/>
        <v>0</v>
      </c>
    </row>
    <row r="2779" spans="1:24" hidden="1" x14ac:dyDescent="0.3">
      <c r="A2779" t="s">
        <v>22</v>
      </c>
      <c r="B2779" t="s">
        <v>33</v>
      </c>
      <c r="C2779">
        <v>1984</v>
      </c>
      <c r="D2779" s="1">
        <v>89154</v>
      </c>
      <c r="E2779" s="9">
        <v>1</v>
      </c>
      <c r="F2779" s="1">
        <v>89154</v>
      </c>
      <c r="G2779" s="9">
        <v>1.0004381941886</v>
      </c>
      <c r="H2779" s="1">
        <v>89193.066764690695</v>
      </c>
      <c r="I2779" s="9">
        <v>1</v>
      </c>
      <c r="J2779" s="1">
        <v>89193.066764690695</v>
      </c>
      <c r="K2779" s="1">
        <v>22018</v>
      </c>
      <c r="L2779" s="10">
        <v>0.19798389351473</v>
      </c>
      <c r="M2779" s="1">
        <v>111211.066764691</v>
      </c>
      <c r="N2779" s="1">
        <v>22018</v>
      </c>
      <c r="O2779" s="10">
        <v>0.19798389351473</v>
      </c>
      <c r="P2779" s="1">
        <v>111211.066764691</v>
      </c>
      <c r="Q2779" s="9">
        <v>4</v>
      </c>
      <c r="R2779" s="9">
        <v>5</v>
      </c>
      <c r="S2779" s="9">
        <v>4.9978099887072096</v>
      </c>
      <c r="T2779" s="9"/>
      <c r="U2779" s="1">
        <f t="shared" si="172"/>
        <v>89154</v>
      </c>
      <c r="V2779" s="1">
        <f t="shared" si="173"/>
        <v>0</v>
      </c>
      <c r="W2779" s="1">
        <f t="shared" si="174"/>
        <v>39.066764690694981</v>
      </c>
      <c r="X2779" s="1">
        <f t="shared" si="175"/>
        <v>0</v>
      </c>
    </row>
    <row r="2780" spans="1:24" hidden="1" x14ac:dyDescent="0.3">
      <c r="A2780" t="s">
        <v>22</v>
      </c>
      <c r="B2780" t="s">
        <v>33</v>
      </c>
      <c r="C2780">
        <v>1985</v>
      </c>
      <c r="D2780" s="1">
        <v>250000</v>
      </c>
      <c r="E2780" s="9">
        <v>1</v>
      </c>
      <c r="F2780" s="1">
        <v>250000</v>
      </c>
      <c r="G2780" s="9">
        <v>1.0004381941886</v>
      </c>
      <c r="H2780" s="1">
        <v>250109.548547151</v>
      </c>
      <c r="I2780" s="9">
        <v>1</v>
      </c>
      <c r="J2780" s="1">
        <v>250109.548547151</v>
      </c>
      <c r="K2780" s="1">
        <v>375323</v>
      </c>
      <c r="L2780" s="10">
        <v>0.60010148316050504</v>
      </c>
      <c r="M2780" s="1">
        <v>625432.54854715103</v>
      </c>
      <c r="N2780" s="1">
        <v>375323</v>
      </c>
      <c r="O2780" s="10">
        <v>0.60010148316050504</v>
      </c>
      <c r="P2780" s="1">
        <v>625432.54854715103</v>
      </c>
      <c r="Q2780" s="9">
        <v>4</v>
      </c>
      <c r="R2780" s="9">
        <v>5</v>
      </c>
      <c r="S2780" s="9">
        <v>4.9978099887072096</v>
      </c>
      <c r="T2780" s="9"/>
      <c r="U2780" s="1">
        <f t="shared" si="172"/>
        <v>250000</v>
      </c>
      <c r="V2780" s="1">
        <f t="shared" si="173"/>
        <v>0</v>
      </c>
      <c r="W2780" s="1">
        <f t="shared" si="174"/>
        <v>109.54854715100373</v>
      </c>
      <c r="X2780" s="1">
        <f t="shared" si="175"/>
        <v>0</v>
      </c>
    </row>
    <row r="2781" spans="1:24" hidden="1" x14ac:dyDescent="0.3">
      <c r="A2781" t="s">
        <v>22</v>
      </c>
      <c r="B2781" t="s">
        <v>33</v>
      </c>
      <c r="C2781">
        <v>1986</v>
      </c>
      <c r="D2781" s="1">
        <v>199000</v>
      </c>
      <c r="E2781" s="9">
        <v>1</v>
      </c>
      <c r="F2781" s="1">
        <v>199000</v>
      </c>
      <c r="G2781" s="9">
        <v>1.0004381941886</v>
      </c>
      <c r="H2781" s="1">
        <v>199087.20064353201</v>
      </c>
      <c r="I2781" s="9">
        <v>1</v>
      </c>
      <c r="J2781" s="1">
        <v>199087.20064353201</v>
      </c>
      <c r="K2781" s="1">
        <v>384645</v>
      </c>
      <c r="L2781" s="10">
        <v>0.65894086290931098</v>
      </c>
      <c r="M2781" s="1">
        <v>583732.20064353198</v>
      </c>
      <c r="N2781" s="1">
        <v>384645</v>
      </c>
      <c r="O2781" s="10">
        <v>0.65894086290931098</v>
      </c>
      <c r="P2781" s="1">
        <v>583732.20064353198</v>
      </c>
      <c r="Q2781" s="9">
        <v>4</v>
      </c>
      <c r="R2781" s="9">
        <v>5</v>
      </c>
      <c r="S2781" s="9">
        <v>4.9978099887072096</v>
      </c>
      <c r="T2781" s="9"/>
      <c r="U2781" s="1">
        <f t="shared" si="172"/>
        <v>199000</v>
      </c>
      <c r="V2781" s="1">
        <f t="shared" si="173"/>
        <v>0</v>
      </c>
      <c r="W2781" s="1">
        <f t="shared" si="174"/>
        <v>87.200643532007234</v>
      </c>
      <c r="X2781" s="1">
        <f t="shared" si="175"/>
        <v>0</v>
      </c>
    </row>
    <row r="2782" spans="1:24" hidden="1" x14ac:dyDescent="0.3">
      <c r="A2782" t="s">
        <v>22</v>
      </c>
      <c r="B2782" t="s">
        <v>33</v>
      </c>
      <c r="C2782">
        <v>1987</v>
      </c>
      <c r="D2782" s="1">
        <v>200000</v>
      </c>
      <c r="E2782" s="9">
        <v>1</v>
      </c>
      <c r="F2782" s="1">
        <v>200000</v>
      </c>
      <c r="G2782" s="9">
        <v>1.0004381941886</v>
      </c>
      <c r="H2782" s="1">
        <v>200087.638837721</v>
      </c>
      <c r="I2782" s="9">
        <v>1</v>
      </c>
      <c r="J2782" s="1">
        <v>200087.638837721</v>
      </c>
      <c r="K2782" s="1">
        <v>195812</v>
      </c>
      <c r="L2782" s="10">
        <v>0.49460009757741502</v>
      </c>
      <c r="M2782" s="1">
        <v>395899.63883772102</v>
      </c>
      <c r="N2782" s="1">
        <v>195812</v>
      </c>
      <c r="O2782" s="10">
        <v>0.49460009757741502</v>
      </c>
      <c r="P2782" s="1">
        <v>395899.63883772102</v>
      </c>
      <c r="Q2782" s="9">
        <v>4</v>
      </c>
      <c r="R2782" s="9">
        <v>5</v>
      </c>
      <c r="S2782" s="9">
        <v>4.9978099887072096</v>
      </c>
      <c r="T2782" s="9"/>
      <c r="U2782" s="1">
        <f t="shared" si="172"/>
        <v>200000</v>
      </c>
      <c r="V2782" s="1">
        <f t="shared" si="173"/>
        <v>0</v>
      </c>
      <c r="W2782" s="1">
        <f t="shared" si="174"/>
        <v>87.63883772099507</v>
      </c>
      <c r="X2782" s="1">
        <f t="shared" si="175"/>
        <v>0</v>
      </c>
    </row>
    <row r="2783" spans="1:24" hidden="1" x14ac:dyDescent="0.3">
      <c r="A2783" t="s">
        <v>22</v>
      </c>
      <c r="B2783" t="s">
        <v>33</v>
      </c>
      <c r="C2783">
        <v>1988</v>
      </c>
      <c r="D2783" s="1">
        <v>207000</v>
      </c>
      <c r="E2783" s="9">
        <v>1</v>
      </c>
      <c r="F2783" s="1">
        <v>207000</v>
      </c>
      <c r="G2783" s="9">
        <v>1.0004381941886</v>
      </c>
      <c r="H2783" s="1">
        <v>207090.706197041</v>
      </c>
      <c r="I2783" s="9">
        <v>1</v>
      </c>
      <c r="J2783" s="1">
        <v>207090.706197041</v>
      </c>
      <c r="K2783" s="1">
        <v>304480</v>
      </c>
      <c r="L2783" s="10">
        <v>0.59518654276252503</v>
      </c>
      <c r="M2783" s="1">
        <v>511570.70619704103</v>
      </c>
      <c r="N2783" s="1">
        <v>304480</v>
      </c>
      <c r="O2783" s="10">
        <v>0.59518654276252503</v>
      </c>
      <c r="P2783" s="1">
        <v>511570.70619704103</v>
      </c>
      <c r="Q2783" s="9">
        <v>4</v>
      </c>
      <c r="R2783" s="9">
        <v>5</v>
      </c>
      <c r="S2783" s="9">
        <v>4.9978099887072096</v>
      </c>
      <c r="T2783" s="9"/>
      <c r="U2783" s="1">
        <f t="shared" si="172"/>
        <v>207000</v>
      </c>
      <c r="V2783" s="1">
        <f t="shared" si="173"/>
        <v>0</v>
      </c>
      <c r="W2783" s="1">
        <f t="shared" si="174"/>
        <v>90.706197040999541</v>
      </c>
      <c r="X2783" s="1">
        <f t="shared" si="175"/>
        <v>0</v>
      </c>
    </row>
    <row r="2784" spans="1:24" hidden="1" x14ac:dyDescent="0.3">
      <c r="A2784" t="s">
        <v>22</v>
      </c>
      <c r="B2784" t="s">
        <v>33</v>
      </c>
      <c r="C2784">
        <v>1989</v>
      </c>
      <c r="D2784" s="1">
        <v>166804</v>
      </c>
      <c r="E2784" s="9">
        <v>1</v>
      </c>
      <c r="F2784" s="1">
        <v>166804</v>
      </c>
      <c r="G2784" s="9">
        <v>1.0004381941886</v>
      </c>
      <c r="H2784" s="1">
        <v>166877.09254343601</v>
      </c>
      <c r="I2784" s="9">
        <v>1</v>
      </c>
      <c r="J2784" s="1">
        <v>166877.09254343601</v>
      </c>
      <c r="K2784" s="1">
        <v>77965</v>
      </c>
      <c r="L2784" s="10">
        <v>0.31842972419527399</v>
      </c>
      <c r="M2784" s="1">
        <v>244842.09254343601</v>
      </c>
      <c r="N2784" s="1">
        <v>77965</v>
      </c>
      <c r="O2784" s="10">
        <v>0.31842972419527399</v>
      </c>
      <c r="P2784" s="1">
        <v>244842.09254343601</v>
      </c>
      <c r="Q2784" s="9">
        <v>4</v>
      </c>
      <c r="R2784" s="9">
        <v>5</v>
      </c>
      <c r="S2784" s="9">
        <v>4.9978099887072096</v>
      </c>
      <c r="T2784" s="9"/>
      <c r="U2784" s="1">
        <f t="shared" si="172"/>
        <v>166804</v>
      </c>
      <c r="V2784" s="1">
        <f t="shared" si="173"/>
        <v>0</v>
      </c>
      <c r="W2784" s="1">
        <f t="shared" si="174"/>
        <v>73.092543436010601</v>
      </c>
      <c r="X2784" s="1">
        <f t="shared" si="175"/>
        <v>0</v>
      </c>
    </row>
    <row r="2785" spans="1:24" hidden="1" x14ac:dyDescent="0.3">
      <c r="A2785" t="s">
        <v>22</v>
      </c>
      <c r="B2785" t="s">
        <v>33</v>
      </c>
      <c r="C2785">
        <v>1990</v>
      </c>
      <c r="D2785" s="1">
        <v>149000</v>
      </c>
      <c r="E2785" s="9">
        <v>1</v>
      </c>
      <c r="F2785" s="1">
        <v>149000</v>
      </c>
      <c r="G2785" s="9">
        <v>1.0004381941886</v>
      </c>
      <c r="H2785" s="1">
        <v>149065.290934102</v>
      </c>
      <c r="I2785" s="9">
        <v>1</v>
      </c>
      <c r="J2785" s="1">
        <v>149065.290934102</v>
      </c>
      <c r="K2785" s="1">
        <v>63109</v>
      </c>
      <c r="L2785" s="10">
        <v>0.29743942926431499</v>
      </c>
      <c r="M2785" s="1">
        <v>212174.290934102</v>
      </c>
      <c r="N2785" s="1">
        <v>63109</v>
      </c>
      <c r="O2785" s="10">
        <v>0.29743942926431499</v>
      </c>
      <c r="P2785" s="1">
        <v>212174.290934102</v>
      </c>
      <c r="Q2785" s="9">
        <v>4</v>
      </c>
      <c r="R2785" s="9">
        <v>5</v>
      </c>
      <c r="S2785" s="9">
        <v>4.9978099887072096</v>
      </c>
      <c r="T2785" s="9"/>
      <c r="U2785" s="1">
        <f t="shared" si="172"/>
        <v>149000</v>
      </c>
      <c r="V2785" s="1">
        <f t="shared" si="173"/>
        <v>0</v>
      </c>
      <c r="W2785" s="1">
        <f t="shared" si="174"/>
        <v>65.290934101998573</v>
      </c>
      <c r="X2785" s="1">
        <f t="shared" si="175"/>
        <v>0</v>
      </c>
    </row>
    <row r="2786" spans="1:24" hidden="1" x14ac:dyDescent="0.3">
      <c r="A2786" t="s">
        <v>22</v>
      </c>
      <c r="B2786" t="s">
        <v>33</v>
      </c>
      <c r="C2786">
        <v>1991</v>
      </c>
      <c r="D2786" s="1">
        <v>260000</v>
      </c>
      <c r="E2786" s="9">
        <v>1</v>
      </c>
      <c r="F2786" s="1">
        <v>260000</v>
      </c>
      <c r="G2786" s="9">
        <v>1.0004381941886</v>
      </c>
      <c r="H2786" s="1">
        <v>260113.93048903701</v>
      </c>
      <c r="I2786" s="9">
        <v>1</v>
      </c>
      <c r="J2786" s="1">
        <v>260113.93048903701</v>
      </c>
      <c r="K2786" s="1">
        <v>578625</v>
      </c>
      <c r="L2786" s="10">
        <v>0.68987497654678498</v>
      </c>
      <c r="M2786" s="1">
        <v>838738.93048903695</v>
      </c>
      <c r="N2786" s="1">
        <v>578625</v>
      </c>
      <c r="O2786" s="10">
        <v>0.68987497654678498</v>
      </c>
      <c r="P2786" s="1">
        <v>838738.93048903695</v>
      </c>
      <c r="Q2786" s="9">
        <v>4</v>
      </c>
      <c r="R2786" s="9">
        <v>5</v>
      </c>
      <c r="S2786" s="9">
        <v>4.9978099887072096</v>
      </c>
      <c r="T2786" s="9"/>
      <c r="U2786" s="1">
        <f t="shared" si="172"/>
        <v>260000</v>
      </c>
      <c r="V2786" s="1">
        <f t="shared" si="173"/>
        <v>0</v>
      </c>
      <c r="W2786" s="1">
        <f t="shared" si="174"/>
        <v>113.93048903701128</v>
      </c>
      <c r="X2786" s="1">
        <f t="shared" si="175"/>
        <v>0</v>
      </c>
    </row>
    <row r="2787" spans="1:24" hidden="1" x14ac:dyDescent="0.3">
      <c r="A2787" t="s">
        <v>22</v>
      </c>
      <c r="B2787" t="s">
        <v>33</v>
      </c>
      <c r="C2787">
        <v>1992</v>
      </c>
      <c r="D2787" s="1">
        <v>220000</v>
      </c>
      <c r="E2787" s="9">
        <v>1</v>
      </c>
      <c r="F2787" s="1">
        <v>220000</v>
      </c>
      <c r="G2787" s="9">
        <v>1.0004381941886</v>
      </c>
      <c r="H2787" s="1">
        <v>220096.40272149301</v>
      </c>
      <c r="I2787" s="9">
        <v>1</v>
      </c>
      <c r="J2787" s="1">
        <v>220096.40272149301</v>
      </c>
      <c r="K2787" s="1">
        <v>729113</v>
      </c>
      <c r="L2787" s="10">
        <v>0.76812660927035603</v>
      </c>
      <c r="M2787" s="1">
        <v>949209.40272149304</v>
      </c>
      <c r="N2787" s="1">
        <v>729113</v>
      </c>
      <c r="O2787" s="10">
        <v>0.76812660927035603</v>
      </c>
      <c r="P2787" s="1">
        <v>949209.40272149304</v>
      </c>
      <c r="Q2787" s="9">
        <v>4</v>
      </c>
      <c r="R2787" s="9">
        <v>5</v>
      </c>
      <c r="S2787" s="9">
        <v>4.9978099887072096</v>
      </c>
      <c r="T2787" s="9"/>
      <c r="U2787" s="1">
        <f t="shared" si="172"/>
        <v>220000</v>
      </c>
      <c r="V2787" s="1">
        <f t="shared" si="173"/>
        <v>0</v>
      </c>
      <c r="W2787" s="1">
        <f t="shared" si="174"/>
        <v>96.402721493010176</v>
      </c>
      <c r="X2787" s="1">
        <f t="shared" si="175"/>
        <v>0</v>
      </c>
    </row>
    <row r="2788" spans="1:24" hidden="1" x14ac:dyDescent="0.3">
      <c r="A2788" t="s">
        <v>22</v>
      </c>
      <c r="B2788" t="s">
        <v>33</v>
      </c>
      <c r="C2788">
        <v>1993</v>
      </c>
      <c r="D2788" s="1">
        <v>220000</v>
      </c>
      <c r="E2788" s="9">
        <v>1</v>
      </c>
      <c r="F2788" s="1">
        <v>220000</v>
      </c>
      <c r="G2788" s="9">
        <v>1.0004381941886</v>
      </c>
      <c r="H2788" s="1">
        <v>220096.40272149301</v>
      </c>
      <c r="I2788" s="9">
        <v>1</v>
      </c>
      <c r="J2788" s="1">
        <v>220096.40272149301</v>
      </c>
      <c r="K2788" s="1">
        <v>284668</v>
      </c>
      <c r="L2788" s="10">
        <v>0.56396211473150903</v>
      </c>
      <c r="M2788" s="1">
        <v>504764.40272149298</v>
      </c>
      <c r="N2788" s="1">
        <v>284668</v>
      </c>
      <c r="O2788" s="10">
        <v>0.56396211473150903</v>
      </c>
      <c r="P2788" s="1">
        <v>504764.40272149298</v>
      </c>
      <c r="Q2788" s="9">
        <v>4</v>
      </c>
      <c r="R2788" s="9">
        <v>5</v>
      </c>
      <c r="S2788" s="9">
        <v>4.9978099887072096</v>
      </c>
      <c r="T2788" s="9"/>
      <c r="U2788" s="1">
        <f t="shared" si="172"/>
        <v>220000</v>
      </c>
      <c r="V2788" s="1">
        <f t="shared" si="173"/>
        <v>0</v>
      </c>
      <c r="W2788" s="1">
        <f t="shared" si="174"/>
        <v>96.402721493010176</v>
      </c>
      <c r="X2788" s="1">
        <f t="shared" si="175"/>
        <v>0</v>
      </c>
    </row>
    <row r="2789" spans="1:24" hidden="1" x14ac:dyDescent="0.3">
      <c r="A2789" t="s">
        <v>22</v>
      </c>
      <c r="B2789" t="s">
        <v>33</v>
      </c>
      <c r="C2789">
        <v>1994</v>
      </c>
      <c r="D2789" s="1">
        <v>100000</v>
      </c>
      <c r="E2789" s="9">
        <v>1</v>
      </c>
      <c r="F2789" s="1">
        <v>100000</v>
      </c>
      <c r="G2789" s="9">
        <v>1.0004381941886</v>
      </c>
      <c r="H2789" s="1">
        <v>100043.81941886</v>
      </c>
      <c r="I2789" s="9">
        <v>1</v>
      </c>
      <c r="J2789" s="1">
        <v>100043.81941886</v>
      </c>
      <c r="K2789" s="1">
        <v>129320</v>
      </c>
      <c r="L2789" s="10">
        <v>0.56382039821127194</v>
      </c>
      <c r="M2789" s="1">
        <v>229363.81941885999</v>
      </c>
      <c r="N2789" s="1">
        <v>129320</v>
      </c>
      <c r="O2789" s="10">
        <v>0.56382039821127194</v>
      </c>
      <c r="P2789" s="1">
        <v>229363.81941885999</v>
      </c>
      <c r="Q2789" s="9">
        <v>4</v>
      </c>
      <c r="R2789" s="9">
        <v>5</v>
      </c>
      <c r="S2789" s="9">
        <v>4.9978099887072096</v>
      </c>
      <c r="T2789" s="9"/>
      <c r="U2789" s="1">
        <f t="shared" si="172"/>
        <v>100000</v>
      </c>
      <c r="V2789" s="1">
        <f t="shared" si="173"/>
        <v>0</v>
      </c>
      <c r="W2789" s="1">
        <f t="shared" si="174"/>
        <v>43.81941886000277</v>
      </c>
      <c r="X2789" s="1">
        <f t="shared" si="175"/>
        <v>0</v>
      </c>
    </row>
    <row r="2790" spans="1:24" hidden="1" x14ac:dyDescent="0.3">
      <c r="A2790" t="s">
        <v>22</v>
      </c>
      <c r="B2790" t="s">
        <v>33</v>
      </c>
      <c r="C2790">
        <v>1995</v>
      </c>
      <c r="D2790" s="1">
        <v>57000</v>
      </c>
      <c r="E2790" s="9">
        <v>1</v>
      </c>
      <c r="F2790" s="1">
        <v>57000</v>
      </c>
      <c r="G2790" s="9">
        <v>1.0004381941886</v>
      </c>
      <c r="H2790" s="1">
        <v>57024.977068750399</v>
      </c>
      <c r="I2790" s="9">
        <v>1</v>
      </c>
      <c r="J2790" s="1">
        <v>57024.977068750399</v>
      </c>
      <c r="K2790" s="1">
        <v>27045</v>
      </c>
      <c r="L2790" s="10">
        <v>0.32169629329009197</v>
      </c>
      <c r="M2790" s="1">
        <v>84069.977068750406</v>
      </c>
      <c r="N2790" s="1">
        <v>27045</v>
      </c>
      <c r="O2790" s="10">
        <v>0.32169629329009197</v>
      </c>
      <c r="P2790" s="1">
        <v>84069.977068750406</v>
      </c>
      <c r="Q2790" s="9">
        <v>4</v>
      </c>
      <c r="R2790" s="9">
        <v>5</v>
      </c>
      <c r="S2790" s="9">
        <v>4.9978099887072096</v>
      </c>
      <c r="T2790" s="9"/>
      <c r="U2790" s="1">
        <f t="shared" si="172"/>
        <v>57000</v>
      </c>
      <c r="V2790" s="1">
        <f t="shared" si="173"/>
        <v>0</v>
      </c>
      <c r="W2790" s="1">
        <f t="shared" si="174"/>
        <v>24.977068750398757</v>
      </c>
      <c r="X2790" s="1">
        <f t="shared" si="175"/>
        <v>0</v>
      </c>
    </row>
    <row r="2791" spans="1:24" hidden="1" x14ac:dyDescent="0.3">
      <c r="A2791" t="s">
        <v>22</v>
      </c>
      <c r="B2791" t="s">
        <v>33</v>
      </c>
      <c r="C2791">
        <v>1996</v>
      </c>
      <c r="D2791" s="1">
        <v>54000</v>
      </c>
      <c r="E2791" s="9">
        <v>1</v>
      </c>
      <c r="F2791" s="1">
        <v>54000</v>
      </c>
      <c r="G2791" s="9">
        <v>1.0004381941886</v>
      </c>
      <c r="H2791" s="1">
        <v>54023.662486184599</v>
      </c>
      <c r="I2791" s="9">
        <v>1</v>
      </c>
      <c r="J2791" s="1">
        <v>54023.662486184599</v>
      </c>
      <c r="K2791" s="1">
        <v>8700</v>
      </c>
      <c r="L2791" s="10">
        <v>0.13870363520172699</v>
      </c>
      <c r="M2791" s="1">
        <v>62723.662486184599</v>
      </c>
      <c r="N2791" s="1">
        <v>8700</v>
      </c>
      <c r="O2791" s="10">
        <v>0.13870363520172699</v>
      </c>
      <c r="P2791" s="1">
        <v>62723.662486184599</v>
      </c>
      <c r="Q2791" s="9">
        <v>4</v>
      </c>
      <c r="R2791" s="9">
        <v>5</v>
      </c>
      <c r="S2791" s="9">
        <v>4.9978099887072096</v>
      </c>
      <c r="T2791" s="9"/>
      <c r="U2791" s="1">
        <f t="shared" si="172"/>
        <v>54000</v>
      </c>
      <c r="V2791" s="1">
        <f t="shared" si="173"/>
        <v>0</v>
      </c>
      <c r="W2791" s="1">
        <f t="shared" si="174"/>
        <v>23.662486184599402</v>
      </c>
      <c r="X2791" s="1">
        <f t="shared" si="175"/>
        <v>0</v>
      </c>
    </row>
    <row r="2792" spans="1:24" hidden="1" x14ac:dyDescent="0.3">
      <c r="A2792" t="s">
        <v>22</v>
      </c>
      <c r="B2792" t="s">
        <v>33</v>
      </c>
      <c r="C2792">
        <v>1997</v>
      </c>
      <c r="D2792" s="1">
        <v>32000</v>
      </c>
      <c r="E2792" s="9">
        <v>1</v>
      </c>
      <c r="F2792" s="1">
        <v>32000</v>
      </c>
      <c r="G2792" s="9">
        <v>1.0004381941886</v>
      </c>
      <c r="H2792" s="1">
        <v>32014.0222140353</v>
      </c>
      <c r="I2792" s="9">
        <v>1</v>
      </c>
      <c r="J2792" s="1">
        <v>32014.0222140353</v>
      </c>
      <c r="K2792" s="1">
        <v>0</v>
      </c>
      <c r="L2792" s="10">
        <v>0</v>
      </c>
      <c r="M2792" s="1">
        <v>32014.0222140353</v>
      </c>
      <c r="N2792" s="1">
        <v>0</v>
      </c>
      <c r="O2792" s="10">
        <v>0</v>
      </c>
      <c r="P2792" s="1">
        <v>32014.0222140353</v>
      </c>
      <c r="Q2792" s="9">
        <v>4</v>
      </c>
      <c r="R2792" s="9">
        <v>5</v>
      </c>
      <c r="S2792" s="9">
        <v>4.9978099887072096</v>
      </c>
      <c r="T2792" s="9"/>
      <c r="U2792" s="1">
        <f t="shared" si="172"/>
        <v>32000</v>
      </c>
      <c r="V2792" s="1">
        <f t="shared" si="173"/>
        <v>0</v>
      </c>
      <c r="W2792" s="1">
        <f t="shared" si="174"/>
        <v>14.022214035299839</v>
      </c>
      <c r="X2792" s="1">
        <f t="shared" si="175"/>
        <v>0</v>
      </c>
    </row>
    <row r="2793" spans="1:24" hidden="1" x14ac:dyDescent="0.3">
      <c r="A2793" t="s">
        <v>22</v>
      </c>
      <c r="B2793" t="s">
        <v>33</v>
      </c>
      <c r="C2793">
        <v>1998</v>
      </c>
      <c r="D2793" s="1">
        <v>76000</v>
      </c>
      <c r="E2793" s="9">
        <v>1</v>
      </c>
      <c r="F2793" s="1">
        <v>76000</v>
      </c>
      <c r="G2793" s="9">
        <v>1.0004381941886</v>
      </c>
      <c r="H2793" s="1">
        <v>76033.302758333797</v>
      </c>
      <c r="I2793" s="9">
        <v>1</v>
      </c>
      <c r="J2793" s="1">
        <v>76033.302758333797</v>
      </c>
      <c r="K2793" s="1">
        <v>0</v>
      </c>
      <c r="L2793" s="10">
        <v>0</v>
      </c>
      <c r="M2793" s="1">
        <v>76033.302758333797</v>
      </c>
      <c r="N2793" s="1">
        <v>0</v>
      </c>
      <c r="O2793" s="10">
        <v>0</v>
      </c>
      <c r="P2793" s="1">
        <v>76033.302758333797</v>
      </c>
      <c r="Q2793" s="9">
        <v>4</v>
      </c>
      <c r="R2793" s="9">
        <v>5</v>
      </c>
      <c r="S2793" s="9">
        <v>4.9978099887072096</v>
      </c>
      <c r="T2793" s="9"/>
      <c r="U2793" s="1">
        <f t="shared" si="172"/>
        <v>76000</v>
      </c>
      <c r="V2793" s="1">
        <f t="shared" si="173"/>
        <v>0</v>
      </c>
      <c r="W2793" s="1">
        <f t="shared" si="174"/>
        <v>33.302758333797101</v>
      </c>
      <c r="X2793" s="1">
        <f t="shared" si="175"/>
        <v>0</v>
      </c>
    </row>
    <row r="2794" spans="1:24" hidden="1" x14ac:dyDescent="0.3">
      <c r="A2794" t="s">
        <v>22</v>
      </c>
      <c r="B2794" t="s">
        <v>33</v>
      </c>
      <c r="C2794">
        <v>1999</v>
      </c>
      <c r="D2794" s="1">
        <v>5900</v>
      </c>
      <c r="E2794" s="9">
        <v>1</v>
      </c>
      <c r="F2794" s="1">
        <v>5900</v>
      </c>
      <c r="G2794" s="9">
        <v>1.0004381941886</v>
      </c>
      <c r="H2794" s="1">
        <v>5902.5853457127596</v>
      </c>
      <c r="I2794" s="9">
        <v>1</v>
      </c>
      <c r="J2794" s="1">
        <v>5902.5853457127596</v>
      </c>
      <c r="K2794" s="1">
        <v>0</v>
      </c>
      <c r="L2794" s="10">
        <v>0</v>
      </c>
      <c r="M2794" s="1">
        <v>5902.5853457127596</v>
      </c>
      <c r="N2794" s="1">
        <v>0</v>
      </c>
      <c r="O2794" s="10">
        <v>0</v>
      </c>
      <c r="P2794" s="1">
        <v>5902.5853457127596</v>
      </c>
      <c r="Q2794" s="9">
        <v>4</v>
      </c>
      <c r="R2794" s="9">
        <v>5</v>
      </c>
      <c r="S2794" s="9">
        <v>4.9978099887072096</v>
      </c>
      <c r="T2794" s="9"/>
      <c r="U2794" s="1">
        <f t="shared" si="172"/>
        <v>5900</v>
      </c>
      <c r="V2794" s="1">
        <f t="shared" si="173"/>
        <v>0</v>
      </c>
      <c r="W2794" s="1">
        <f t="shared" si="174"/>
        <v>2.5853457127595902</v>
      </c>
      <c r="X2794" s="1">
        <f t="shared" si="175"/>
        <v>0</v>
      </c>
    </row>
    <row r="2795" spans="1:24" hidden="1" x14ac:dyDescent="0.3">
      <c r="A2795" t="s">
        <v>22</v>
      </c>
      <c r="B2795" t="s">
        <v>33</v>
      </c>
      <c r="C2795">
        <v>2000</v>
      </c>
      <c r="D2795" s="1">
        <v>1430</v>
      </c>
      <c r="E2795" s="9">
        <v>1</v>
      </c>
      <c r="F2795" s="1">
        <v>1430</v>
      </c>
      <c r="G2795" s="9">
        <v>1.0004381941886</v>
      </c>
      <c r="H2795" s="1">
        <v>1430.6266176897</v>
      </c>
      <c r="I2795" s="9">
        <v>1</v>
      </c>
      <c r="J2795" s="1">
        <v>1430.6266176897</v>
      </c>
      <c r="K2795" s="1">
        <v>0</v>
      </c>
      <c r="L2795" s="10">
        <v>0</v>
      </c>
      <c r="M2795" s="1">
        <v>1430.6266176897</v>
      </c>
      <c r="N2795" s="1">
        <v>0</v>
      </c>
      <c r="O2795" s="10">
        <v>0</v>
      </c>
      <c r="P2795" s="1">
        <v>1430.6266176897</v>
      </c>
      <c r="Q2795" s="9">
        <v>4</v>
      </c>
      <c r="R2795" s="9">
        <v>5</v>
      </c>
      <c r="S2795" s="9">
        <v>4.9978099887072096</v>
      </c>
      <c r="T2795" s="9"/>
      <c r="U2795" s="1">
        <f t="shared" si="172"/>
        <v>1430</v>
      </c>
      <c r="V2795" s="1">
        <f t="shared" si="173"/>
        <v>0</v>
      </c>
      <c r="W2795" s="1">
        <f t="shared" si="174"/>
        <v>0.62661768969996956</v>
      </c>
      <c r="X2795" s="1">
        <f t="shared" si="175"/>
        <v>0</v>
      </c>
    </row>
    <row r="2796" spans="1:24" hidden="1" x14ac:dyDescent="0.3">
      <c r="A2796" t="s">
        <v>22</v>
      </c>
      <c r="B2796" t="s">
        <v>33</v>
      </c>
      <c r="C2796">
        <v>2001</v>
      </c>
      <c r="D2796" s="1">
        <v>8450</v>
      </c>
      <c r="E2796" s="9">
        <v>1</v>
      </c>
      <c r="F2796" s="1">
        <v>8450</v>
      </c>
      <c r="G2796" s="9">
        <v>1.0004381941886</v>
      </c>
      <c r="H2796" s="1">
        <v>8453.7027408936901</v>
      </c>
      <c r="I2796" s="9">
        <v>1</v>
      </c>
      <c r="J2796" s="1">
        <v>8453.7027408936901</v>
      </c>
      <c r="K2796" s="1">
        <v>0</v>
      </c>
      <c r="L2796" s="10">
        <v>0</v>
      </c>
      <c r="M2796" s="1">
        <v>8453.7027408936901</v>
      </c>
      <c r="N2796" s="1">
        <v>0</v>
      </c>
      <c r="O2796" s="10">
        <v>0</v>
      </c>
      <c r="P2796" s="1">
        <v>8453.7027408936901</v>
      </c>
      <c r="Q2796" s="9">
        <v>4</v>
      </c>
      <c r="R2796" s="9">
        <v>5</v>
      </c>
      <c r="S2796" s="9">
        <v>4.9978099887072096</v>
      </c>
      <c r="T2796" s="9"/>
      <c r="U2796" s="1">
        <f t="shared" si="172"/>
        <v>8450</v>
      </c>
      <c r="V2796" s="1">
        <f t="shared" si="173"/>
        <v>0</v>
      </c>
      <c r="W2796" s="1">
        <f t="shared" si="174"/>
        <v>3.7027408936901338</v>
      </c>
      <c r="X2796" s="1">
        <f t="shared" si="175"/>
        <v>0</v>
      </c>
    </row>
    <row r="2797" spans="1:24" hidden="1" x14ac:dyDescent="0.3">
      <c r="A2797" t="s">
        <v>22</v>
      </c>
      <c r="B2797" t="s">
        <v>33</v>
      </c>
      <c r="C2797">
        <v>2002</v>
      </c>
      <c r="D2797" s="1">
        <v>92000</v>
      </c>
      <c r="E2797" s="9">
        <v>1</v>
      </c>
      <c r="F2797" s="1">
        <v>92000</v>
      </c>
      <c r="G2797" s="9">
        <v>1.0004381941886</v>
      </c>
      <c r="H2797" s="1">
        <v>92040.313865351505</v>
      </c>
      <c r="I2797" s="9">
        <v>1</v>
      </c>
      <c r="J2797" s="1">
        <v>92040.313865351505</v>
      </c>
      <c r="K2797" s="1">
        <v>0</v>
      </c>
      <c r="L2797" s="10">
        <v>0</v>
      </c>
      <c r="M2797" s="1">
        <v>92040.313865351505</v>
      </c>
      <c r="N2797" s="1">
        <v>0</v>
      </c>
      <c r="O2797" s="10">
        <v>0</v>
      </c>
      <c r="P2797" s="1">
        <v>92040.313865351505</v>
      </c>
      <c r="Q2797" s="9">
        <v>4</v>
      </c>
      <c r="R2797" s="9">
        <v>5</v>
      </c>
      <c r="S2797" s="9">
        <v>4.9978099887072096</v>
      </c>
      <c r="T2797" s="9"/>
      <c r="U2797" s="1">
        <f t="shared" si="172"/>
        <v>92000</v>
      </c>
      <c r="V2797" s="1">
        <f t="shared" si="173"/>
        <v>0</v>
      </c>
      <c r="W2797" s="1">
        <f t="shared" si="174"/>
        <v>40.313865351505228</v>
      </c>
      <c r="X2797" s="1">
        <f t="shared" si="175"/>
        <v>0</v>
      </c>
    </row>
    <row r="2798" spans="1:24" hidden="1" x14ac:dyDescent="0.3">
      <c r="A2798" t="s">
        <v>22</v>
      </c>
      <c r="B2798" t="s">
        <v>33</v>
      </c>
      <c r="C2798">
        <v>2003</v>
      </c>
      <c r="D2798" s="1">
        <v>179500</v>
      </c>
      <c r="E2798" s="9">
        <v>1</v>
      </c>
      <c r="F2798" s="1">
        <v>179500</v>
      </c>
      <c r="G2798" s="9">
        <v>1.0004381941886</v>
      </c>
      <c r="H2798" s="1">
        <v>179578.65585685399</v>
      </c>
      <c r="I2798" s="9">
        <v>1</v>
      </c>
      <c r="J2798" s="1">
        <v>179578.65585685399</v>
      </c>
      <c r="K2798" s="1">
        <v>0</v>
      </c>
      <c r="L2798" s="10">
        <v>0</v>
      </c>
      <c r="M2798" s="1">
        <v>179578.65585685399</v>
      </c>
      <c r="N2798" s="1">
        <v>0</v>
      </c>
      <c r="O2798" s="10">
        <v>0</v>
      </c>
      <c r="P2798" s="1">
        <v>179578.65585685399</v>
      </c>
      <c r="Q2798" s="9">
        <v>4</v>
      </c>
      <c r="R2798" s="9">
        <v>5</v>
      </c>
      <c r="S2798" s="9">
        <v>4.9978099887072096</v>
      </c>
      <c r="T2798" s="9"/>
      <c r="U2798" s="1">
        <f t="shared" si="172"/>
        <v>179500</v>
      </c>
      <c r="V2798" s="1">
        <f t="shared" si="173"/>
        <v>0</v>
      </c>
      <c r="W2798" s="1">
        <f t="shared" si="174"/>
        <v>78.655856853991281</v>
      </c>
      <c r="X2798" s="1">
        <f t="shared" si="175"/>
        <v>0</v>
      </c>
    </row>
    <row r="2799" spans="1:24" hidden="1" x14ac:dyDescent="0.3">
      <c r="A2799" t="s">
        <v>22</v>
      </c>
      <c r="B2799" t="s">
        <v>33</v>
      </c>
      <c r="C2799">
        <v>2004</v>
      </c>
      <c r="D2799" s="1">
        <v>7800</v>
      </c>
      <c r="E2799" s="9">
        <v>1</v>
      </c>
      <c r="F2799" s="1">
        <v>7800</v>
      </c>
      <c r="G2799" s="9">
        <v>1.0004381941886</v>
      </c>
      <c r="H2799" s="1">
        <v>7803.4179146711003</v>
      </c>
      <c r="I2799" s="9">
        <v>1</v>
      </c>
      <c r="J2799" s="1">
        <v>7803.4179146711003</v>
      </c>
      <c r="K2799" s="1">
        <v>0</v>
      </c>
      <c r="L2799" s="10">
        <v>0</v>
      </c>
      <c r="M2799" s="1">
        <v>7803.4179146711003</v>
      </c>
      <c r="N2799" s="1">
        <v>0</v>
      </c>
      <c r="O2799" s="10">
        <v>0</v>
      </c>
      <c r="P2799" s="1">
        <v>7803.4179146711003</v>
      </c>
      <c r="Q2799" s="9">
        <v>4</v>
      </c>
      <c r="R2799" s="9">
        <v>5</v>
      </c>
      <c r="S2799" s="9">
        <v>4.9978099887072096</v>
      </c>
      <c r="T2799" s="9"/>
      <c r="U2799" s="1">
        <f t="shared" si="172"/>
        <v>7800</v>
      </c>
      <c r="V2799" s="1">
        <f t="shared" si="173"/>
        <v>0</v>
      </c>
      <c r="W2799" s="1">
        <f t="shared" si="174"/>
        <v>3.4179146711003341</v>
      </c>
      <c r="X2799" s="1">
        <f t="shared" si="175"/>
        <v>0</v>
      </c>
    </row>
    <row r="2800" spans="1:24" hidden="1" x14ac:dyDescent="0.3">
      <c r="A2800" t="s">
        <v>22</v>
      </c>
      <c r="B2800" t="s">
        <v>33</v>
      </c>
      <c r="C2800">
        <v>2005</v>
      </c>
      <c r="D2800" s="1">
        <v>14000</v>
      </c>
      <c r="E2800" s="9">
        <v>1</v>
      </c>
      <c r="F2800" s="1">
        <v>14000</v>
      </c>
      <c r="G2800" s="9">
        <v>1.0004381941886</v>
      </c>
      <c r="H2800" s="1">
        <v>14006.1347186404</v>
      </c>
      <c r="I2800" s="9">
        <v>1</v>
      </c>
      <c r="J2800" s="1">
        <v>14006.1347186404</v>
      </c>
      <c r="K2800" s="1">
        <v>0</v>
      </c>
      <c r="L2800" s="10">
        <v>0</v>
      </c>
      <c r="M2800" s="1">
        <v>14006.1347186404</v>
      </c>
      <c r="N2800" s="1">
        <v>0</v>
      </c>
      <c r="O2800" s="10">
        <v>0</v>
      </c>
      <c r="P2800" s="1">
        <v>14006.1347186404</v>
      </c>
      <c r="Q2800" s="9">
        <v>4</v>
      </c>
      <c r="R2800" s="9">
        <v>5</v>
      </c>
      <c r="S2800" s="9">
        <v>4.9978099887072096</v>
      </c>
      <c r="T2800" s="9"/>
      <c r="U2800" s="1">
        <f t="shared" si="172"/>
        <v>14000</v>
      </c>
      <c r="V2800" s="1">
        <f t="shared" si="173"/>
        <v>0</v>
      </c>
      <c r="W2800" s="1">
        <f t="shared" si="174"/>
        <v>6.134718640400024</v>
      </c>
      <c r="X2800" s="1">
        <f t="shared" si="175"/>
        <v>0</v>
      </c>
    </row>
    <row r="2801" spans="1:24" hidden="1" x14ac:dyDescent="0.3">
      <c r="A2801" t="s">
        <v>22</v>
      </c>
      <c r="B2801" t="s">
        <v>33</v>
      </c>
      <c r="C2801">
        <v>2006</v>
      </c>
      <c r="D2801" s="1">
        <v>26800</v>
      </c>
      <c r="E2801" s="9">
        <v>1</v>
      </c>
      <c r="F2801" s="1">
        <v>26800</v>
      </c>
      <c r="G2801" s="9">
        <v>1.0004381941886</v>
      </c>
      <c r="H2801" s="1">
        <v>26811.7436042546</v>
      </c>
      <c r="I2801" s="9">
        <v>1</v>
      </c>
      <c r="J2801" s="1">
        <v>26811.7436042546</v>
      </c>
      <c r="K2801" s="1">
        <v>0</v>
      </c>
      <c r="L2801" s="10">
        <v>0</v>
      </c>
      <c r="M2801" s="1">
        <v>26811.7436042546</v>
      </c>
      <c r="N2801" s="1">
        <v>0</v>
      </c>
      <c r="O2801" s="10">
        <v>0</v>
      </c>
      <c r="P2801" s="1">
        <v>26811.7436042546</v>
      </c>
      <c r="Q2801" s="9">
        <v>4</v>
      </c>
      <c r="R2801" s="9">
        <v>5</v>
      </c>
      <c r="S2801" s="9">
        <v>4.9978099887072096</v>
      </c>
      <c r="T2801" s="9"/>
      <c r="U2801" s="1">
        <f t="shared" si="172"/>
        <v>26800</v>
      </c>
      <c r="V2801" s="1">
        <f t="shared" si="173"/>
        <v>0</v>
      </c>
      <c r="W2801" s="1">
        <f t="shared" si="174"/>
        <v>11.743604254599632</v>
      </c>
      <c r="X2801" s="1">
        <f t="shared" si="175"/>
        <v>0</v>
      </c>
    </row>
    <row r="2802" spans="1:24" hidden="1" x14ac:dyDescent="0.3">
      <c r="A2802" t="s">
        <v>22</v>
      </c>
      <c r="B2802" t="s">
        <v>33</v>
      </c>
      <c r="C2802">
        <v>2007</v>
      </c>
      <c r="D2802" s="1">
        <v>19102</v>
      </c>
      <c r="E2802" s="9">
        <v>1</v>
      </c>
      <c r="F2802" s="1">
        <v>19102</v>
      </c>
      <c r="G2802" s="9">
        <v>1.0004381941886</v>
      </c>
      <c r="H2802" s="1">
        <v>19110.370385390699</v>
      </c>
      <c r="I2802" s="9">
        <v>1</v>
      </c>
      <c r="J2802" s="1">
        <v>19110.370385390699</v>
      </c>
      <c r="K2802" s="1">
        <v>0</v>
      </c>
      <c r="L2802" s="10">
        <v>0</v>
      </c>
      <c r="M2802" s="1">
        <v>19110.370385390699</v>
      </c>
      <c r="N2802" s="1">
        <v>0</v>
      </c>
      <c r="O2802" s="10">
        <v>0</v>
      </c>
      <c r="P2802" s="1">
        <v>19110.370385390699</v>
      </c>
      <c r="Q2802" s="9">
        <v>4</v>
      </c>
      <c r="R2802" s="9">
        <v>5</v>
      </c>
      <c r="S2802" s="9">
        <v>4.9978099887072096</v>
      </c>
      <c r="T2802" s="9"/>
      <c r="U2802" s="1">
        <f t="shared" si="172"/>
        <v>19102</v>
      </c>
      <c r="V2802" s="1">
        <f t="shared" si="173"/>
        <v>0</v>
      </c>
      <c r="W2802" s="1">
        <f t="shared" si="174"/>
        <v>8.3703853906990844</v>
      </c>
      <c r="X2802" s="1">
        <f t="shared" si="175"/>
        <v>0</v>
      </c>
    </row>
    <row r="2803" spans="1:24" hidden="1" x14ac:dyDescent="0.3">
      <c r="A2803" t="s">
        <v>22</v>
      </c>
      <c r="B2803" t="s">
        <v>33</v>
      </c>
      <c r="C2803">
        <v>2008</v>
      </c>
      <c r="D2803" s="1">
        <v>16389</v>
      </c>
      <c r="E2803" s="9">
        <v>1</v>
      </c>
      <c r="F2803" s="1">
        <v>16389</v>
      </c>
      <c r="G2803" s="9">
        <v>1.0004381941886</v>
      </c>
      <c r="H2803" s="1">
        <v>16396.181564556999</v>
      </c>
      <c r="I2803" s="9">
        <v>1</v>
      </c>
      <c r="J2803" s="1">
        <v>16396.181564556999</v>
      </c>
      <c r="K2803" s="1">
        <v>0</v>
      </c>
      <c r="L2803" s="10">
        <v>0</v>
      </c>
      <c r="M2803" s="1">
        <v>16396.181564556999</v>
      </c>
      <c r="N2803" s="1">
        <v>0</v>
      </c>
      <c r="O2803" s="10">
        <v>0</v>
      </c>
      <c r="P2803" s="1">
        <v>16396.181564556999</v>
      </c>
      <c r="Q2803" s="9">
        <v>4</v>
      </c>
      <c r="R2803" s="9">
        <v>5</v>
      </c>
      <c r="S2803" s="9">
        <v>4.9978099887072096</v>
      </c>
      <c r="T2803" s="9"/>
      <c r="U2803" s="1">
        <f t="shared" si="172"/>
        <v>16389</v>
      </c>
      <c r="V2803" s="1">
        <f t="shared" si="173"/>
        <v>0</v>
      </c>
      <c r="W2803" s="1">
        <f t="shared" si="174"/>
        <v>7.1815645569986373</v>
      </c>
      <c r="X2803" s="1">
        <f t="shared" si="175"/>
        <v>0</v>
      </c>
    </row>
    <row r="2804" spans="1:24" hidden="1" x14ac:dyDescent="0.3">
      <c r="A2804" t="s">
        <v>22</v>
      </c>
      <c r="B2804" t="s">
        <v>33</v>
      </c>
      <c r="C2804">
        <v>2009</v>
      </c>
      <c r="D2804" s="1">
        <v>18446</v>
      </c>
      <c r="E2804" s="9">
        <v>1</v>
      </c>
      <c r="F2804" s="1">
        <v>18446</v>
      </c>
      <c r="G2804" s="9">
        <v>1.0004381941886</v>
      </c>
      <c r="H2804" s="1">
        <v>18454.082930002998</v>
      </c>
      <c r="I2804" s="9">
        <v>1</v>
      </c>
      <c r="J2804" s="1">
        <v>18454.082930002998</v>
      </c>
      <c r="K2804" s="1">
        <v>0</v>
      </c>
      <c r="L2804" s="10">
        <v>0</v>
      </c>
      <c r="M2804" s="1">
        <v>18454.082930002998</v>
      </c>
      <c r="N2804" s="1">
        <v>0</v>
      </c>
      <c r="O2804" s="10">
        <v>0</v>
      </c>
      <c r="P2804" s="1">
        <v>18454.082930002998</v>
      </c>
      <c r="Q2804" s="9">
        <v>4</v>
      </c>
      <c r="R2804" s="9">
        <v>5</v>
      </c>
      <c r="S2804" s="9">
        <v>4.9978099887072096</v>
      </c>
      <c r="T2804" s="9"/>
      <c r="U2804" s="1">
        <f t="shared" si="172"/>
        <v>18446</v>
      </c>
      <c r="V2804" s="1">
        <f t="shared" si="173"/>
        <v>0</v>
      </c>
      <c r="W2804" s="1">
        <f t="shared" si="174"/>
        <v>8.0829300029981823</v>
      </c>
      <c r="X2804" s="1">
        <f t="shared" si="175"/>
        <v>0</v>
      </c>
    </row>
    <row r="2805" spans="1:24" hidden="1" x14ac:dyDescent="0.3">
      <c r="A2805" t="s">
        <v>22</v>
      </c>
      <c r="B2805" t="s">
        <v>33</v>
      </c>
      <c r="C2805">
        <v>2010</v>
      </c>
      <c r="D2805" s="1">
        <v>38633</v>
      </c>
      <c r="E2805" s="9">
        <v>1</v>
      </c>
      <c r="F2805" s="1">
        <v>38633</v>
      </c>
      <c r="G2805" s="9">
        <v>1.0004381941886</v>
      </c>
      <c r="H2805" s="1">
        <v>38649.928756088302</v>
      </c>
      <c r="I2805" s="9">
        <v>1</v>
      </c>
      <c r="J2805" s="1">
        <v>38649.928756088302</v>
      </c>
      <c r="K2805" s="1">
        <v>0</v>
      </c>
      <c r="L2805" s="10">
        <v>0</v>
      </c>
      <c r="M2805" s="1">
        <v>38649.928756088302</v>
      </c>
      <c r="N2805" s="1">
        <v>0</v>
      </c>
      <c r="O2805" s="10">
        <v>0</v>
      </c>
      <c r="P2805" s="1">
        <v>38649.928756088302</v>
      </c>
      <c r="Q2805" s="9">
        <v>4</v>
      </c>
      <c r="R2805" s="9">
        <v>5</v>
      </c>
      <c r="S2805" s="9">
        <v>4.9978099887072096</v>
      </c>
      <c r="T2805" s="9"/>
      <c r="U2805" s="1">
        <f t="shared" si="172"/>
        <v>38633</v>
      </c>
      <c r="V2805" s="1">
        <f t="shared" si="173"/>
        <v>0</v>
      </c>
      <c r="W2805" s="1">
        <f t="shared" si="174"/>
        <v>16.92875608830218</v>
      </c>
      <c r="X2805" s="1">
        <f t="shared" si="175"/>
        <v>0</v>
      </c>
    </row>
    <row r="2806" spans="1:24" hidden="1" x14ac:dyDescent="0.3">
      <c r="A2806" t="s">
        <v>22</v>
      </c>
      <c r="B2806" t="s">
        <v>33</v>
      </c>
      <c r="C2806">
        <v>2011</v>
      </c>
      <c r="D2806" s="1">
        <v>139504</v>
      </c>
      <c r="E2806" s="9">
        <v>1</v>
      </c>
      <c r="F2806" s="1">
        <v>139504</v>
      </c>
      <c r="G2806" s="9">
        <v>1.0004381941886</v>
      </c>
      <c r="H2806" s="1">
        <v>139565.12984208699</v>
      </c>
      <c r="I2806" s="9">
        <v>1</v>
      </c>
      <c r="J2806" s="1">
        <v>139565.12984208699</v>
      </c>
      <c r="K2806" s="1">
        <v>44731</v>
      </c>
      <c r="L2806" s="10">
        <v>0.242712638829299</v>
      </c>
      <c r="M2806" s="1">
        <v>184296.12984208699</v>
      </c>
      <c r="N2806" s="1">
        <v>44731</v>
      </c>
      <c r="O2806" s="10">
        <v>0.242712638829299</v>
      </c>
      <c r="P2806" s="1">
        <v>184296.12984208699</v>
      </c>
      <c r="Q2806" s="9">
        <v>4</v>
      </c>
      <c r="R2806" s="9">
        <v>5</v>
      </c>
      <c r="S2806" s="9">
        <v>4.9978099887072096</v>
      </c>
      <c r="T2806" s="9"/>
      <c r="U2806" s="1">
        <f t="shared" si="172"/>
        <v>139504</v>
      </c>
      <c r="V2806" s="1">
        <f t="shared" si="173"/>
        <v>0</v>
      </c>
      <c r="W2806" s="1">
        <f t="shared" si="174"/>
        <v>61.129842086986173</v>
      </c>
      <c r="X2806" s="1">
        <f t="shared" si="175"/>
        <v>0</v>
      </c>
    </row>
    <row r="2807" spans="1:24" hidden="1" x14ac:dyDescent="0.3">
      <c r="A2807" t="s">
        <v>22</v>
      </c>
      <c r="B2807" t="s">
        <v>33</v>
      </c>
      <c r="C2807">
        <v>2012</v>
      </c>
      <c r="D2807" s="1">
        <v>16000</v>
      </c>
      <c r="E2807" s="9">
        <v>1</v>
      </c>
      <c r="F2807" s="1">
        <v>16000</v>
      </c>
      <c r="G2807" s="9">
        <v>1.0004381941886</v>
      </c>
      <c r="H2807" s="1">
        <v>16007.011107017601</v>
      </c>
      <c r="I2807" s="9">
        <v>1</v>
      </c>
      <c r="J2807" s="1">
        <v>16007.011107017601</v>
      </c>
      <c r="K2807" s="1">
        <v>0</v>
      </c>
      <c r="L2807" s="10">
        <v>0</v>
      </c>
      <c r="M2807" s="1">
        <v>16007.011107017601</v>
      </c>
      <c r="N2807" s="1">
        <v>0</v>
      </c>
      <c r="O2807" s="10">
        <v>0</v>
      </c>
      <c r="P2807" s="1">
        <v>16007.011107017601</v>
      </c>
      <c r="Q2807" s="9">
        <v>4</v>
      </c>
      <c r="R2807" s="9">
        <v>5</v>
      </c>
      <c r="S2807" s="9">
        <v>4.9978099887072096</v>
      </c>
      <c r="T2807" s="9"/>
      <c r="U2807" s="1">
        <f t="shared" si="172"/>
        <v>16000</v>
      </c>
      <c r="V2807" s="1">
        <f t="shared" si="173"/>
        <v>0</v>
      </c>
      <c r="W2807" s="1">
        <f t="shared" si="174"/>
        <v>7.011107017600807</v>
      </c>
      <c r="X2807" s="1">
        <f t="shared" si="175"/>
        <v>0</v>
      </c>
    </row>
    <row r="2808" spans="1:24" hidden="1" x14ac:dyDescent="0.3">
      <c r="A2808" t="s">
        <v>22</v>
      </c>
      <c r="B2808" t="s">
        <v>33</v>
      </c>
      <c r="C2808">
        <v>2013</v>
      </c>
      <c r="D2808" s="1">
        <v>85000</v>
      </c>
      <c r="E2808" s="9">
        <v>1</v>
      </c>
      <c r="F2808" s="1">
        <v>85000</v>
      </c>
      <c r="G2808" s="9">
        <v>1.0004381941886</v>
      </c>
      <c r="H2808" s="1">
        <v>85037.246506031297</v>
      </c>
      <c r="I2808" s="9">
        <v>1</v>
      </c>
      <c r="J2808" s="1">
        <v>85037.246506031297</v>
      </c>
      <c r="K2808" s="1">
        <v>0</v>
      </c>
      <c r="L2808" s="10">
        <v>0</v>
      </c>
      <c r="M2808" s="1">
        <v>85037.246506031297</v>
      </c>
      <c r="N2808" s="1">
        <v>0</v>
      </c>
      <c r="O2808" s="10">
        <v>0</v>
      </c>
      <c r="P2808" s="1">
        <v>85037.246506031297</v>
      </c>
      <c r="Q2808" s="9">
        <v>4</v>
      </c>
      <c r="R2808" s="9">
        <v>5</v>
      </c>
      <c r="S2808" s="9">
        <v>4.9978099887072096</v>
      </c>
      <c r="T2808" s="9"/>
      <c r="U2808" s="1">
        <f t="shared" si="172"/>
        <v>85000</v>
      </c>
      <c r="V2808" s="1">
        <f t="shared" si="173"/>
        <v>0</v>
      </c>
      <c r="W2808" s="1">
        <f t="shared" si="174"/>
        <v>37.246506031297031</v>
      </c>
      <c r="X2808" s="1">
        <f t="shared" si="175"/>
        <v>0</v>
      </c>
    </row>
    <row r="2809" spans="1:24" hidden="1" x14ac:dyDescent="0.3">
      <c r="A2809" t="s">
        <v>22</v>
      </c>
      <c r="B2809" t="s">
        <v>33</v>
      </c>
      <c r="C2809">
        <v>2014</v>
      </c>
      <c r="D2809" s="1">
        <v>97845</v>
      </c>
      <c r="E2809" s="9">
        <v>1</v>
      </c>
      <c r="F2809" s="1">
        <v>97845</v>
      </c>
      <c r="G2809" s="9">
        <v>1.0004381941886</v>
      </c>
      <c r="H2809" s="1">
        <v>97887.875110383902</v>
      </c>
      <c r="I2809" s="9">
        <v>1</v>
      </c>
      <c r="J2809" s="1">
        <v>97887.875110383902</v>
      </c>
      <c r="K2809" s="1">
        <v>1882</v>
      </c>
      <c r="L2809" s="10">
        <v>1.8863409400059698E-2</v>
      </c>
      <c r="M2809" s="1">
        <v>99769.875110383902</v>
      </c>
      <c r="N2809" s="1">
        <v>1882</v>
      </c>
      <c r="O2809" s="10">
        <v>1.8863409400059698E-2</v>
      </c>
      <c r="P2809" s="1">
        <v>99769.875110383902</v>
      </c>
      <c r="Q2809" s="9">
        <v>4</v>
      </c>
      <c r="R2809" s="9">
        <v>5</v>
      </c>
      <c r="S2809" s="9">
        <v>4.9978099887072096</v>
      </c>
      <c r="T2809" s="9"/>
      <c r="U2809" s="1">
        <f t="shared" si="172"/>
        <v>97845</v>
      </c>
      <c r="V2809" s="1">
        <f t="shared" si="173"/>
        <v>0</v>
      </c>
      <c r="W2809" s="1">
        <f t="shared" si="174"/>
        <v>42.875110383902211</v>
      </c>
      <c r="X2809" s="1">
        <f t="shared" si="175"/>
        <v>0</v>
      </c>
    </row>
    <row r="2810" spans="1:24" hidden="1" x14ac:dyDescent="0.3"/>
  </sheetData>
  <autoFilter ref="A1:S2810">
    <filterColumn colId="0">
      <filters>
        <filter val="CM"/>
      </filters>
    </filterColumn>
    <filterColumn colId="1">
      <filters>
        <filter val="03"/>
      </filters>
    </filterColumn>
  </autoFilter>
  <sortState ref="A2:S2199">
    <sortCondition ref="A2:A2199"/>
    <sortCondition ref="B2:B2199"/>
    <sortCondition ref="C2:C219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T7534"/>
  <sheetViews>
    <sheetView tabSelected="1" workbookViewId="0">
      <selection activeCell="G993" sqref="G993"/>
    </sheetView>
  </sheetViews>
  <sheetFormatPr defaultColWidth="8.88671875" defaultRowHeight="14.4" x14ac:dyDescent="0.3"/>
  <cols>
    <col min="1" max="1" width="5.88671875" customWidth="1"/>
    <col min="2" max="2" width="10.5546875" customWidth="1"/>
    <col min="3" max="3" width="22.109375" customWidth="1"/>
    <col min="4" max="4" width="6" customWidth="1"/>
    <col min="5" max="5" width="8.88671875" style="1"/>
    <col min="6" max="6" width="6" style="2" customWidth="1"/>
    <col min="7" max="7" width="8.88671875" style="1"/>
    <col min="8" max="8" width="6.21875" style="2" customWidth="1"/>
    <col min="9" max="9" width="8.88671875" style="1"/>
    <col min="10" max="10" width="6" style="2" customWidth="1"/>
    <col min="11" max="11" width="8.5546875" style="1" customWidth="1"/>
    <col min="12" max="12" width="10.6640625" style="1" customWidth="1"/>
    <col min="13" max="13" width="8.88671875" style="3"/>
    <col min="14" max="14" width="9.5546875" style="1" customWidth="1"/>
    <col min="15" max="15" width="11" style="1" customWidth="1"/>
    <col min="16" max="16" width="8.88671875" style="3"/>
    <col min="17" max="17" width="10.109375" style="1" bestFit="1" customWidth="1"/>
    <col min="18" max="20" width="6.21875" style="2" customWidth="1"/>
  </cols>
  <sheetData>
    <row r="1" spans="1:20" x14ac:dyDescent="0.3">
      <c r="A1" t="s">
        <v>0</v>
      </c>
      <c r="B1" t="s">
        <v>1</v>
      </c>
      <c r="C1" t="s">
        <v>34</v>
      </c>
      <c r="D1" s="4" t="s">
        <v>2</v>
      </c>
      <c r="E1" s="5" t="s">
        <v>3</v>
      </c>
      <c r="F1" s="6" t="s">
        <v>4</v>
      </c>
      <c r="G1" s="5" t="s">
        <v>5</v>
      </c>
      <c r="H1" s="6" t="s">
        <v>6</v>
      </c>
      <c r="I1" s="5" t="s">
        <v>7</v>
      </c>
      <c r="J1" s="6" t="s">
        <v>8</v>
      </c>
      <c r="K1" s="5" t="s">
        <v>9</v>
      </c>
      <c r="L1" s="5" t="s">
        <v>10</v>
      </c>
      <c r="M1" s="7" t="s">
        <v>11</v>
      </c>
      <c r="N1" s="5" t="s">
        <v>12</v>
      </c>
      <c r="O1" s="5" t="s">
        <v>13</v>
      </c>
      <c r="P1" s="7" t="s">
        <v>14</v>
      </c>
      <c r="Q1" s="5" t="s">
        <v>15</v>
      </c>
      <c r="R1" s="6" t="s">
        <v>16</v>
      </c>
      <c r="S1" s="6" t="s">
        <v>17</v>
      </c>
      <c r="T1" s="6" t="s">
        <v>18</v>
      </c>
    </row>
    <row r="2" spans="1:20" hidden="1" x14ac:dyDescent="0.3">
      <c r="A2" t="s">
        <v>19</v>
      </c>
      <c r="B2" t="s">
        <v>35</v>
      </c>
      <c r="C2" t="s">
        <v>130</v>
      </c>
      <c r="D2">
        <v>1954</v>
      </c>
      <c r="E2" s="1">
        <v>20000</v>
      </c>
      <c r="F2" s="9">
        <v>1.21437264881611</v>
      </c>
      <c r="G2" s="1">
        <v>24287.452976322202</v>
      </c>
      <c r="H2" s="9">
        <v>1.3030948756976199</v>
      </c>
      <c r="I2" s="1">
        <v>31648.855517192202</v>
      </c>
      <c r="J2" s="9">
        <v>1.5</v>
      </c>
      <c r="K2" s="1">
        <v>47473.283275788403</v>
      </c>
      <c r="L2" s="1">
        <v>35550.241764525301</v>
      </c>
      <c r="M2" s="10">
        <v>0.42819480077801098</v>
      </c>
      <c r="N2" s="1">
        <v>83023.525040313703</v>
      </c>
      <c r="O2" s="1">
        <v>35550.241764525301</v>
      </c>
      <c r="P2" s="10">
        <v>0.42819480077801098</v>
      </c>
      <c r="Q2" s="1">
        <v>83023.525040313703</v>
      </c>
      <c r="R2" s="9">
        <v>2.4</v>
      </c>
      <c r="S2" s="9">
        <v>4.1173522846339603</v>
      </c>
      <c r="T2" s="9">
        <v>3.83701915589472</v>
      </c>
    </row>
    <row r="3" spans="1:20" hidden="1" x14ac:dyDescent="0.3">
      <c r="A3" t="s">
        <v>19</v>
      </c>
      <c r="B3" t="s">
        <v>35</v>
      </c>
      <c r="C3" t="s">
        <v>130</v>
      </c>
      <c r="D3">
        <v>1955</v>
      </c>
      <c r="E3" s="1">
        <v>4300</v>
      </c>
      <c r="F3" s="9">
        <v>1.21437264881611</v>
      </c>
      <c r="G3" s="1">
        <v>5221.8023899092696</v>
      </c>
      <c r="H3" s="9">
        <v>1.3030948756976199</v>
      </c>
      <c r="I3" s="1">
        <v>6804.50393619633</v>
      </c>
      <c r="J3" s="9">
        <v>1.5</v>
      </c>
      <c r="K3" s="1">
        <v>10206.755904294499</v>
      </c>
      <c r="L3" s="1">
        <v>30038.294880910002</v>
      </c>
      <c r="M3" s="10">
        <v>0.74638481738363605</v>
      </c>
      <c r="N3" s="1">
        <v>40245.050785204498</v>
      </c>
      <c r="O3" s="1">
        <v>30038.294880910002</v>
      </c>
      <c r="P3" s="10">
        <v>0.74638481738363605</v>
      </c>
      <c r="Q3" s="1">
        <v>40245.050785204498</v>
      </c>
      <c r="R3" s="9">
        <v>2.4</v>
      </c>
      <c r="S3" s="9">
        <v>4.1173522846339603</v>
      </c>
      <c r="T3" s="9">
        <v>3.83701915589472</v>
      </c>
    </row>
    <row r="4" spans="1:20" hidden="1" x14ac:dyDescent="0.3">
      <c r="A4" t="s">
        <v>19</v>
      </c>
      <c r="B4" t="s">
        <v>35</v>
      </c>
      <c r="C4" t="s">
        <v>130</v>
      </c>
      <c r="D4">
        <v>1956</v>
      </c>
      <c r="E4" s="1">
        <v>12000</v>
      </c>
      <c r="F4" s="9">
        <v>1.21437264881611</v>
      </c>
      <c r="G4" s="1">
        <v>14572.471785793299</v>
      </c>
      <c r="H4" s="9">
        <v>1.3030948756976199</v>
      </c>
      <c r="I4" s="1">
        <v>18989.313310315301</v>
      </c>
      <c r="J4" s="9">
        <v>1.5</v>
      </c>
      <c r="K4" s="1">
        <v>28483.969965472999</v>
      </c>
      <c r="L4" s="1">
        <v>14892.578853410299</v>
      </c>
      <c r="M4" s="10">
        <v>0.34333249783410702</v>
      </c>
      <c r="N4" s="1">
        <v>43376.548818883297</v>
      </c>
      <c r="O4" s="1">
        <v>14892.578853410299</v>
      </c>
      <c r="P4" s="10">
        <v>0.34333249783410702</v>
      </c>
      <c r="Q4" s="1">
        <v>43376.548818883297</v>
      </c>
      <c r="R4" s="9">
        <v>2.4</v>
      </c>
      <c r="S4" s="9">
        <v>4.1173522846339603</v>
      </c>
      <c r="T4" s="9">
        <v>3.83701915589472</v>
      </c>
    </row>
    <row r="5" spans="1:20" hidden="1" x14ac:dyDescent="0.3">
      <c r="A5" t="s">
        <v>19</v>
      </c>
      <c r="B5" t="s">
        <v>35</v>
      </c>
      <c r="C5" t="s">
        <v>130</v>
      </c>
      <c r="D5">
        <v>1957</v>
      </c>
      <c r="E5" s="1">
        <v>12500</v>
      </c>
      <c r="F5" s="9">
        <v>1.21437264881611</v>
      </c>
      <c r="G5" s="1">
        <v>15179.658110201401</v>
      </c>
      <c r="H5" s="9">
        <v>1.3030948756976199</v>
      </c>
      <c r="I5" s="1">
        <v>19780.534698245199</v>
      </c>
      <c r="J5" s="9">
        <v>1.5</v>
      </c>
      <c r="K5" s="1">
        <v>29670.802047367699</v>
      </c>
      <c r="L5" s="1">
        <v>29619.769409994002</v>
      </c>
      <c r="M5" s="10">
        <v>0.49956963952177103</v>
      </c>
      <c r="N5" s="1">
        <v>59290.571457361701</v>
      </c>
      <c r="O5" s="1">
        <v>29619.769409994002</v>
      </c>
      <c r="P5" s="10">
        <v>0.49956963952177103</v>
      </c>
      <c r="Q5" s="1">
        <v>59290.571457361701</v>
      </c>
      <c r="R5" s="9">
        <v>2.4</v>
      </c>
      <c r="S5" s="9">
        <v>4.1173522846339603</v>
      </c>
      <c r="T5" s="9">
        <v>3.83701915589472</v>
      </c>
    </row>
    <row r="6" spans="1:20" hidden="1" x14ac:dyDescent="0.3">
      <c r="A6" t="s">
        <v>19</v>
      </c>
      <c r="B6" t="s">
        <v>35</v>
      </c>
      <c r="C6" t="s">
        <v>130</v>
      </c>
      <c r="D6">
        <v>1958</v>
      </c>
      <c r="E6" s="1">
        <v>38000</v>
      </c>
      <c r="F6" s="9">
        <v>1.21437264881611</v>
      </c>
      <c r="G6" s="1">
        <v>46146.160655012201</v>
      </c>
      <c r="H6" s="9">
        <v>1.3030948756976199</v>
      </c>
      <c r="I6" s="1">
        <v>60132.825482665299</v>
      </c>
      <c r="J6" s="9">
        <v>1.5</v>
      </c>
      <c r="K6" s="1">
        <v>90199.238223997905</v>
      </c>
      <c r="L6" s="1">
        <v>21544.1799370398</v>
      </c>
      <c r="M6" s="10">
        <v>0.192800437749198</v>
      </c>
      <c r="N6" s="1">
        <v>111743.418161038</v>
      </c>
      <c r="O6" s="1">
        <v>21544.1799370398</v>
      </c>
      <c r="P6" s="10">
        <v>0.192800437749198</v>
      </c>
      <c r="Q6" s="1">
        <v>111743.418161038</v>
      </c>
      <c r="R6" s="9">
        <v>2.4</v>
      </c>
      <c r="S6" s="9">
        <v>4.1173522846339603</v>
      </c>
      <c r="T6" s="9">
        <v>3.83701915589472</v>
      </c>
    </row>
    <row r="7" spans="1:20" hidden="1" x14ac:dyDescent="0.3">
      <c r="A7" t="s">
        <v>19</v>
      </c>
      <c r="B7" t="s">
        <v>35</v>
      </c>
      <c r="C7" t="s">
        <v>130</v>
      </c>
      <c r="D7">
        <v>1959</v>
      </c>
      <c r="E7" s="1">
        <v>11750</v>
      </c>
      <c r="F7" s="9">
        <v>1.21437264881611</v>
      </c>
      <c r="G7" s="1">
        <v>14268.8786235893</v>
      </c>
      <c r="H7" s="9">
        <v>1.3030948756976199</v>
      </c>
      <c r="I7" s="1">
        <v>18593.702616350402</v>
      </c>
      <c r="J7" s="9">
        <v>1.5</v>
      </c>
      <c r="K7" s="1">
        <v>27890.553924525699</v>
      </c>
      <c r="L7" s="1">
        <v>15208.9930314717</v>
      </c>
      <c r="M7" s="10">
        <v>0.352880577770327</v>
      </c>
      <c r="N7" s="1">
        <v>43099.546955997299</v>
      </c>
      <c r="O7" s="1">
        <v>15208.9930314717</v>
      </c>
      <c r="P7" s="10">
        <v>0.352880577770327</v>
      </c>
      <c r="Q7" s="1">
        <v>43099.546955997299</v>
      </c>
      <c r="R7" s="9">
        <v>2.4</v>
      </c>
      <c r="S7" s="9">
        <v>4.1173522846339603</v>
      </c>
      <c r="T7" s="9">
        <v>3.83701915589472</v>
      </c>
    </row>
    <row r="8" spans="1:20" hidden="1" x14ac:dyDescent="0.3">
      <c r="A8" t="s">
        <v>19</v>
      </c>
      <c r="B8" t="s">
        <v>35</v>
      </c>
      <c r="C8" t="s">
        <v>130</v>
      </c>
      <c r="D8">
        <v>1960</v>
      </c>
      <c r="E8" s="1">
        <v>12500</v>
      </c>
      <c r="F8" s="9">
        <v>1.21437264881611</v>
      </c>
      <c r="G8" s="1">
        <v>15179.658110201401</v>
      </c>
      <c r="H8" s="9">
        <v>1.61590628853268</v>
      </c>
      <c r="I8" s="1">
        <v>24528.904998050399</v>
      </c>
      <c r="J8" s="9">
        <v>1.5</v>
      </c>
      <c r="K8" s="1">
        <v>36793.357497075602</v>
      </c>
      <c r="L8" s="1">
        <v>21435.174801135101</v>
      </c>
      <c r="M8" s="10">
        <v>0.36812150255406201</v>
      </c>
      <c r="N8" s="1">
        <v>58228.532298210703</v>
      </c>
      <c r="O8" s="1">
        <v>21435.174801135101</v>
      </c>
      <c r="P8" s="10">
        <v>0.36812150255406201</v>
      </c>
      <c r="Q8" s="1">
        <v>58228.532298210703</v>
      </c>
      <c r="R8" s="9">
        <v>2.4</v>
      </c>
      <c r="S8" s="9">
        <v>4.1173522846339603</v>
      </c>
      <c r="T8" s="9">
        <v>3.0942388401373502</v>
      </c>
    </row>
    <row r="9" spans="1:20" hidden="1" x14ac:dyDescent="0.3">
      <c r="A9" t="s">
        <v>19</v>
      </c>
      <c r="B9" t="s">
        <v>35</v>
      </c>
      <c r="C9" t="s">
        <v>130</v>
      </c>
      <c r="D9">
        <v>1961</v>
      </c>
      <c r="E9" s="1">
        <v>7750</v>
      </c>
      <c r="F9" s="9">
        <v>1.21437264881611</v>
      </c>
      <c r="G9" s="1">
        <v>9411.3880283248509</v>
      </c>
      <c r="H9" s="9">
        <v>1.61590628853268</v>
      </c>
      <c r="I9" s="1">
        <v>15207.921098791299</v>
      </c>
      <c r="J9" s="9">
        <v>1.5</v>
      </c>
      <c r="K9" s="1">
        <v>22811.8816481869</v>
      </c>
      <c r="L9" s="1">
        <v>14716.7178163956</v>
      </c>
      <c r="M9" s="10">
        <v>0.39214673679161599</v>
      </c>
      <c r="N9" s="1">
        <v>37528.599464582498</v>
      </c>
      <c r="O9" s="1">
        <v>14716.7178163956</v>
      </c>
      <c r="P9" s="10">
        <v>0.39214673679161599</v>
      </c>
      <c r="Q9" s="1">
        <v>37528.599464582498</v>
      </c>
      <c r="R9" s="9">
        <v>2.4</v>
      </c>
      <c r="S9" s="9">
        <v>4.1173522846339603</v>
      </c>
      <c r="T9" s="9">
        <v>3.0942388401373502</v>
      </c>
    </row>
    <row r="10" spans="1:20" hidden="1" x14ac:dyDescent="0.3">
      <c r="A10" t="s">
        <v>19</v>
      </c>
      <c r="B10" t="s">
        <v>35</v>
      </c>
      <c r="C10" t="s">
        <v>130</v>
      </c>
      <c r="D10">
        <v>1962</v>
      </c>
      <c r="E10" s="1">
        <v>16500</v>
      </c>
      <c r="F10" s="9">
        <v>1.21437264881611</v>
      </c>
      <c r="G10" s="1">
        <v>20037.148705465799</v>
      </c>
      <c r="H10" s="9">
        <v>1.61590628853268</v>
      </c>
      <c r="I10" s="1">
        <v>32378.154597426601</v>
      </c>
      <c r="J10" s="9">
        <v>1.5</v>
      </c>
      <c r="K10" s="1">
        <v>48567.2318961399</v>
      </c>
      <c r="L10" s="1">
        <v>24868.453986934401</v>
      </c>
      <c r="M10" s="10">
        <v>0.33864263250063997</v>
      </c>
      <c r="N10" s="1">
        <v>73435.685883074199</v>
      </c>
      <c r="O10" s="1">
        <v>24868.453986934401</v>
      </c>
      <c r="P10" s="10">
        <v>0.33864263250063997</v>
      </c>
      <c r="Q10" s="1">
        <v>73435.685883074199</v>
      </c>
      <c r="R10" s="9">
        <v>2.4</v>
      </c>
      <c r="S10" s="9">
        <v>4.1173522846339603</v>
      </c>
      <c r="T10" s="9">
        <v>3.0942388401373502</v>
      </c>
    </row>
    <row r="11" spans="1:20" hidden="1" x14ac:dyDescent="0.3">
      <c r="A11" t="s">
        <v>19</v>
      </c>
      <c r="B11" t="s">
        <v>35</v>
      </c>
      <c r="C11" t="s">
        <v>130</v>
      </c>
      <c r="D11">
        <v>1963</v>
      </c>
      <c r="E11" s="1">
        <v>23250</v>
      </c>
      <c r="F11" s="9">
        <v>1.21437264881611</v>
      </c>
      <c r="G11" s="1">
        <v>28234.1640849746</v>
      </c>
      <c r="H11" s="9">
        <v>1.61590628853268</v>
      </c>
      <c r="I11" s="1">
        <v>45623.7632963738</v>
      </c>
      <c r="J11" s="9">
        <v>1.5</v>
      </c>
      <c r="K11" s="1">
        <v>68435.6449445607</v>
      </c>
      <c r="L11" s="1">
        <v>34456.243507360297</v>
      </c>
      <c r="M11" s="10">
        <v>0.33487813301687902</v>
      </c>
      <c r="N11" s="1">
        <v>102891.888451921</v>
      </c>
      <c r="O11" s="1">
        <v>34456.243507360297</v>
      </c>
      <c r="P11" s="10">
        <v>0.33487813301687902</v>
      </c>
      <c r="Q11" s="1">
        <v>102891.888451921</v>
      </c>
      <c r="R11" s="9">
        <v>2.4</v>
      </c>
      <c r="S11" s="9">
        <v>4.1173522846339603</v>
      </c>
      <c r="T11" s="9">
        <v>3.0942388401373502</v>
      </c>
    </row>
    <row r="12" spans="1:20" hidden="1" x14ac:dyDescent="0.3">
      <c r="A12" t="s">
        <v>19</v>
      </c>
      <c r="B12" t="s">
        <v>35</v>
      </c>
      <c r="C12" t="s">
        <v>130</v>
      </c>
      <c r="D12">
        <v>1964</v>
      </c>
      <c r="E12" s="1">
        <v>22900</v>
      </c>
      <c r="F12" s="9">
        <v>1.21437264881611</v>
      </c>
      <c r="G12" s="1">
        <v>27809.133657888899</v>
      </c>
      <c r="H12" s="9">
        <v>1.61590628853268</v>
      </c>
      <c r="I12" s="1">
        <v>44936.953956428399</v>
      </c>
      <c r="J12" s="9">
        <v>1.5</v>
      </c>
      <c r="K12" s="1">
        <v>67405.430934642602</v>
      </c>
      <c r="L12" s="1">
        <v>48461.832870256803</v>
      </c>
      <c r="M12" s="10">
        <v>0.41825301883246502</v>
      </c>
      <c r="N12" s="1">
        <v>115867.263804899</v>
      </c>
      <c r="O12" s="1">
        <v>48461.832870256803</v>
      </c>
      <c r="P12" s="10">
        <v>0.41825301883246502</v>
      </c>
      <c r="Q12" s="1">
        <v>115867.263804899</v>
      </c>
      <c r="R12" s="9">
        <v>2.4</v>
      </c>
      <c r="S12" s="9">
        <v>4.1173522846339603</v>
      </c>
      <c r="T12" s="9">
        <v>3.0942388401373502</v>
      </c>
    </row>
    <row r="13" spans="1:20" hidden="1" x14ac:dyDescent="0.3">
      <c r="A13" t="s">
        <v>19</v>
      </c>
      <c r="B13" t="s">
        <v>35</v>
      </c>
      <c r="C13" t="s">
        <v>130</v>
      </c>
      <c r="D13">
        <v>1965</v>
      </c>
      <c r="E13" s="1">
        <v>1600</v>
      </c>
      <c r="F13" s="9">
        <v>1.21437264881611</v>
      </c>
      <c r="G13" s="1">
        <v>1942.9962381057801</v>
      </c>
      <c r="H13" s="9">
        <v>1.61590628853268</v>
      </c>
      <c r="I13" s="1">
        <v>3139.6998397504499</v>
      </c>
      <c r="J13" s="9">
        <v>1.5</v>
      </c>
      <c r="K13" s="1">
        <v>4709.5497596256801</v>
      </c>
      <c r="L13" s="1">
        <v>11333.7424430172</v>
      </c>
      <c r="M13" s="10">
        <v>0.70644742362481805</v>
      </c>
      <c r="N13" s="1">
        <v>16043.292202642901</v>
      </c>
      <c r="O13" s="1">
        <v>11333.7424430172</v>
      </c>
      <c r="P13" s="10">
        <v>0.70644742362481805</v>
      </c>
      <c r="Q13" s="1">
        <v>16043.292202642901</v>
      </c>
      <c r="R13" s="9">
        <v>2.4</v>
      </c>
      <c r="S13" s="9">
        <v>4.1173522846339603</v>
      </c>
      <c r="T13" s="9">
        <v>3.0942388401373502</v>
      </c>
    </row>
    <row r="14" spans="1:20" hidden="1" x14ac:dyDescent="0.3">
      <c r="A14" t="s">
        <v>19</v>
      </c>
      <c r="B14" t="s">
        <v>35</v>
      </c>
      <c r="C14" t="s">
        <v>130</v>
      </c>
      <c r="D14">
        <v>1966</v>
      </c>
      <c r="E14" s="1">
        <v>500</v>
      </c>
      <c r="F14" s="9">
        <v>1.21437264881611</v>
      </c>
      <c r="G14" s="1">
        <v>607.18632440805504</v>
      </c>
      <c r="H14" s="9">
        <v>1.61590628853268</v>
      </c>
      <c r="I14" s="1">
        <v>981.15619992201698</v>
      </c>
      <c r="J14" s="9">
        <v>1.5</v>
      </c>
      <c r="K14" s="1">
        <v>1471.73429988303</v>
      </c>
      <c r="L14" s="1">
        <v>1406.89209981713</v>
      </c>
      <c r="M14" s="10">
        <v>0.48873730191721798</v>
      </c>
      <c r="N14" s="1">
        <v>2878.6263997001602</v>
      </c>
      <c r="O14" s="1">
        <v>1406.89209981713</v>
      </c>
      <c r="P14" s="10">
        <v>0.48873730191721798</v>
      </c>
      <c r="Q14" s="1">
        <v>2878.6263997001602</v>
      </c>
      <c r="R14" s="9">
        <v>2.4</v>
      </c>
      <c r="S14" s="9">
        <v>4.1173522846339603</v>
      </c>
      <c r="T14" s="9">
        <v>3.0942388401373502</v>
      </c>
    </row>
    <row r="15" spans="1:20" hidden="1" x14ac:dyDescent="0.3">
      <c r="A15" t="s">
        <v>19</v>
      </c>
      <c r="B15" t="s">
        <v>35</v>
      </c>
      <c r="C15" t="s">
        <v>130</v>
      </c>
      <c r="D15">
        <v>1967</v>
      </c>
      <c r="E15" s="1">
        <v>15425</v>
      </c>
      <c r="F15" s="9">
        <v>1.21437264881611</v>
      </c>
      <c r="G15" s="1">
        <v>18731.698107988501</v>
      </c>
      <c r="H15" s="9">
        <v>1.61590628853268</v>
      </c>
      <c r="I15" s="1">
        <v>30268.668767594201</v>
      </c>
      <c r="J15" s="9">
        <v>1.5</v>
      </c>
      <c r="K15" s="1">
        <v>45403.003151391298</v>
      </c>
      <c r="L15" s="1">
        <v>24536.479356312298</v>
      </c>
      <c r="M15" s="10">
        <v>0.35082443387552398</v>
      </c>
      <c r="N15" s="1">
        <v>69939.482507703593</v>
      </c>
      <c r="O15" s="1">
        <v>24536.479356312298</v>
      </c>
      <c r="P15" s="10">
        <v>0.35082443387552398</v>
      </c>
      <c r="Q15" s="1">
        <v>69939.482507703593</v>
      </c>
      <c r="R15" s="9">
        <v>2.4</v>
      </c>
      <c r="S15" s="9">
        <v>4.1173522846339603</v>
      </c>
      <c r="T15" s="9">
        <v>3.0942388401373502</v>
      </c>
    </row>
    <row r="16" spans="1:20" hidden="1" x14ac:dyDescent="0.3">
      <c r="A16" t="s">
        <v>19</v>
      </c>
      <c r="B16" t="s">
        <v>35</v>
      </c>
      <c r="C16" t="s">
        <v>130</v>
      </c>
      <c r="D16">
        <v>1968</v>
      </c>
      <c r="E16" s="1">
        <v>18575</v>
      </c>
      <c r="F16" s="9">
        <v>1.21437264881611</v>
      </c>
      <c r="G16" s="1">
        <v>22556.971951759198</v>
      </c>
      <c r="H16" s="9">
        <v>1.61590628853268</v>
      </c>
      <c r="I16" s="1">
        <v>36449.952827102898</v>
      </c>
      <c r="J16" s="9">
        <v>1.5</v>
      </c>
      <c r="K16" s="1">
        <v>54674.929240654397</v>
      </c>
      <c r="L16" s="1">
        <v>80578.956265635599</v>
      </c>
      <c r="M16" s="10">
        <v>0.59576074997038297</v>
      </c>
      <c r="N16" s="1">
        <v>135253.88550629001</v>
      </c>
      <c r="O16" s="1">
        <v>80578.956265635599</v>
      </c>
      <c r="P16" s="10">
        <v>0.59576074997038297</v>
      </c>
      <c r="Q16" s="1">
        <v>135253.88550629001</v>
      </c>
      <c r="R16" s="9">
        <v>2.4</v>
      </c>
      <c r="S16" s="9">
        <v>4.1173522846339603</v>
      </c>
      <c r="T16" s="9">
        <v>3.0942388401373502</v>
      </c>
    </row>
    <row r="17" spans="1:20" hidden="1" x14ac:dyDescent="0.3">
      <c r="A17" t="s">
        <v>19</v>
      </c>
      <c r="B17" t="s">
        <v>35</v>
      </c>
      <c r="C17" t="s">
        <v>130</v>
      </c>
      <c r="D17">
        <v>1969</v>
      </c>
      <c r="E17" s="1">
        <v>2650</v>
      </c>
      <c r="F17" s="9">
        <v>1.21437264881611</v>
      </c>
      <c r="G17" s="1">
        <v>3218.0875193626898</v>
      </c>
      <c r="H17" s="9">
        <v>1.61590628853268</v>
      </c>
      <c r="I17" s="1">
        <v>5200.1278595866897</v>
      </c>
      <c r="J17" s="9">
        <v>1.5</v>
      </c>
      <c r="K17" s="1">
        <v>7800.1917893800401</v>
      </c>
      <c r="L17" s="1">
        <v>33984.752289279502</v>
      </c>
      <c r="M17" s="10">
        <v>0.81332530265695002</v>
      </c>
      <c r="N17" s="1">
        <v>41784.944078659602</v>
      </c>
      <c r="O17" s="1">
        <v>33984.752289279502</v>
      </c>
      <c r="P17" s="10">
        <v>0.81332530265695002</v>
      </c>
      <c r="Q17" s="1">
        <v>41784.944078659602</v>
      </c>
      <c r="R17" s="9">
        <v>2.4</v>
      </c>
      <c r="S17" s="9">
        <v>4.1173522846339603</v>
      </c>
      <c r="T17" s="9">
        <v>3.0942388401373502</v>
      </c>
    </row>
    <row r="18" spans="1:20" hidden="1" x14ac:dyDescent="0.3">
      <c r="A18" t="s">
        <v>19</v>
      </c>
      <c r="B18" t="s">
        <v>35</v>
      </c>
      <c r="C18" t="s">
        <v>130</v>
      </c>
      <c r="D18">
        <v>1970</v>
      </c>
      <c r="E18" s="1">
        <v>22500</v>
      </c>
      <c r="F18" s="9">
        <v>1.30598524512137</v>
      </c>
      <c r="G18" s="1">
        <v>29384.6680152308</v>
      </c>
      <c r="H18" s="9">
        <v>1.23041512427287</v>
      </c>
      <c r="I18" s="1">
        <v>36155.339947677297</v>
      </c>
      <c r="J18" s="9">
        <v>1.5</v>
      </c>
      <c r="K18" s="1">
        <v>54233.009921516001</v>
      </c>
      <c r="L18" s="1">
        <v>94687.408483056293</v>
      </c>
      <c r="M18" s="10">
        <v>0.63582556037291604</v>
      </c>
      <c r="N18" s="1">
        <v>148920.418404572</v>
      </c>
      <c r="O18" s="1">
        <v>94687.408483056293</v>
      </c>
      <c r="P18" s="10">
        <v>0.63582556037291604</v>
      </c>
      <c r="Q18" s="1">
        <v>148920.418404572</v>
      </c>
      <c r="R18" s="9">
        <v>2.4</v>
      </c>
      <c r="S18" s="9">
        <v>3.8285271741606302</v>
      </c>
      <c r="T18" s="9">
        <v>4.0636691644657796</v>
      </c>
    </row>
    <row r="19" spans="1:20" hidden="1" x14ac:dyDescent="0.3">
      <c r="A19" t="s">
        <v>19</v>
      </c>
      <c r="B19" t="s">
        <v>35</v>
      </c>
      <c r="C19" t="s">
        <v>130</v>
      </c>
      <c r="D19">
        <v>1971</v>
      </c>
      <c r="E19" s="1">
        <v>11500</v>
      </c>
      <c r="F19" s="9">
        <v>1.21437264881611</v>
      </c>
      <c r="G19" s="1">
        <v>13965.2854613853</v>
      </c>
      <c r="H19" s="9">
        <v>1.23041512427287</v>
      </c>
      <c r="I19" s="1">
        <v>17183.098446476499</v>
      </c>
      <c r="J19" s="9">
        <v>1.5</v>
      </c>
      <c r="K19" s="1">
        <v>25774.647669714701</v>
      </c>
      <c r="L19" s="1">
        <v>12664.4466807713</v>
      </c>
      <c r="M19" s="10">
        <v>0.32946787365220997</v>
      </c>
      <c r="N19" s="1">
        <v>38439.094350485997</v>
      </c>
      <c r="O19" s="1">
        <v>12664.4466807713</v>
      </c>
      <c r="P19" s="10">
        <v>0.32946787365220997</v>
      </c>
      <c r="Q19" s="1">
        <v>38439.094350485997</v>
      </c>
      <c r="R19" s="9">
        <v>2.4</v>
      </c>
      <c r="S19" s="9">
        <v>4.1173522846339603</v>
      </c>
      <c r="T19" s="9">
        <v>4.0636691644657796</v>
      </c>
    </row>
    <row r="20" spans="1:20" hidden="1" x14ac:dyDescent="0.3">
      <c r="A20" t="s">
        <v>19</v>
      </c>
      <c r="B20" t="s">
        <v>35</v>
      </c>
      <c r="C20" t="s">
        <v>130</v>
      </c>
      <c r="D20">
        <v>1972</v>
      </c>
      <c r="E20" s="1">
        <v>45500</v>
      </c>
      <c r="F20" s="9">
        <v>1.21437264881611</v>
      </c>
      <c r="G20" s="1">
        <v>55253.955521133001</v>
      </c>
      <c r="H20" s="9">
        <v>1.23041512427287</v>
      </c>
      <c r="I20" s="1">
        <v>67985.302549102606</v>
      </c>
      <c r="J20" s="9">
        <v>1.5</v>
      </c>
      <c r="K20" s="1">
        <v>101977.953823654</v>
      </c>
      <c r="L20" s="1">
        <v>43463.065056621701</v>
      </c>
      <c r="M20" s="10">
        <v>0.29883636261101698</v>
      </c>
      <c r="N20" s="1">
        <v>145441.01888027601</v>
      </c>
      <c r="O20" s="1">
        <v>43463.065056621701</v>
      </c>
      <c r="P20" s="10">
        <v>0.29883636261101698</v>
      </c>
      <c r="Q20" s="1">
        <v>145441.01888027601</v>
      </c>
      <c r="R20" s="9">
        <v>2.4</v>
      </c>
      <c r="S20" s="9">
        <v>4.1173522846339603</v>
      </c>
      <c r="T20" s="9">
        <v>4.0636691644657796</v>
      </c>
    </row>
    <row r="21" spans="1:20" hidden="1" x14ac:dyDescent="0.3">
      <c r="A21" t="s">
        <v>19</v>
      </c>
      <c r="B21" t="s">
        <v>35</v>
      </c>
      <c r="C21" t="s">
        <v>130</v>
      </c>
      <c r="D21">
        <v>1973</v>
      </c>
      <c r="E21" s="1">
        <v>67000</v>
      </c>
      <c r="F21" s="9">
        <v>1.21437264881611</v>
      </c>
      <c r="G21" s="1">
        <v>81362.967470679403</v>
      </c>
      <c r="H21" s="9">
        <v>1.23041512427287</v>
      </c>
      <c r="I21" s="1">
        <v>100110.225731646</v>
      </c>
      <c r="J21" s="9">
        <v>1.5</v>
      </c>
      <c r="K21" s="1">
        <v>150165.33859746801</v>
      </c>
      <c r="L21" s="1">
        <v>93024.726758315999</v>
      </c>
      <c r="M21" s="10">
        <v>0.38251861408163201</v>
      </c>
      <c r="N21" s="1">
        <v>243190.065355784</v>
      </c>
      <c r="O21" s="1">
        <v>93024.726758315999</v>
      </c>
      <c r="P21" s="10">
        <v>0.38251861408163201</v>
      </c>
      <c r="Q21" s="1">
        <v>243190.065355784</v>
      </c>
      <c r="R21" s="9">
        <v>2.4</v>
      </c>
      <c r="S21" s="9">
        <v>4.1173522846339603</v>
      </c>
      <c r="T21" s="9">
        <v>4.0636691644657796</v>
      </c>
    </row>
    <row r="22" spans="1:20" hidden="1" x14ac:dyDescent="0.3">
      <c r="A22" t="s">
        <v>19</v>
      </c>
      <c r="B22" t="s">
        <v>35</v>
      </c>
      <c r="C22" t="s">
        <v>130</v>
      </c>
      <c r="D22">
        <v>1974</v>
      </c>
      <c r="E22" s="1">
        <v>27500</v>
      </c>
      <c r="F22" s="9">
        <v>1.21437264881611</v>
      </c>
      <c r="G22" s="1">
        <v>33395.247842443001</v>
      </c>
      <c r="H22" s="9">
        <v>1.23041512427287</v>
      </c>
      <c r="I22" s="1">
        <v>41090.0180241829</v>
      </c>
      <c r="J22" s="9">
        <v>1.5</v>
      </c>
      <c r="K22" s="1">
        <v>61635.027036274303</v>
      </c>
      <c r="L22" s="1">
        <v>23377.406181033199</v>
      </c>
      <c r="M22" s="10">
        <v>0.274988084640234</v>
      </c>
      <c r="N22" s="1">
        <v>85012.433217307494</v>
      </c>
      <c r="O22" s="1">
        <v>23377.406181033199</v>
      </c>
      <c r="P22" s="10">
        <v>0.274988084640234</v>
      </c>
      <c r="Q22" s="1">
        <v>85012.433217307494</v>
      </c>
      <c r="R22" s="9">
        <v>2.4</v>
      </c>
      <c r="S22" s="9">
        <v>4.1173522846339603</v>
      </c>
      <c r="T22" s="9">
        <v>4.0636691644657796</v>
      </c>
    </row>
    <row r="23" spans="1:20" hidden="1" x14ac:dyDescent="0.3">
      <c r="A23" t="s">
        <v>19</v>
      </c>
      <c r="B23" t="s">
        <v>35</v>
      </c>
      <c r="C23" t="s">
        <v>130</v>
      </c>
      <c r="D23">
        <v>1975</v>
      </c>
      <c r="E23" s="1">
        <v>10500</v>
      </c>
      <c r="F23" s="9">
        <v>1.21437264881611</v>
      </c>
      <c r="G23" s="1">
        <v>12750.9128125692</v>
      </c>
      <c r="H23" s="9">
        <v>1.23041512427287</v>
      </c>
      <c r="I23" s="1">
        <v>15688.9159728698</v>
      </c>
      <c r="J23" s="9">
        <v>1.5</v>
      </c>
      <c r="K23" s="1">
        <v>23533.373959304699</v>
      </c>
      <c r="L23" s="1">
        <v>7875.2875662762399</v>
      </c>
      <c r="M23" s="10">
        <v>0.250736172245422</v>
      </c>
      <c r="N23" s="1">
        <v>31408.661525580999</v>
      </c>
      <c r="O23" s="1">
        <v>7875.2875662762399</v>
      </c>
      <c r="P23" s="10">
        <v>0.250736172245422</v>
      </c>
      <c r="Q23" s="1">
        <v>31408.661525580999</v>
      </c>
      <c r="R23" s="9">
        <v>2.4</v>
      </c>
      <c r="S23" s="9">
        <v>4.1173522846339603</v>
      </c>
      <c r="T23" s="9">
        <v>4.0636691644657796</v>
      </c>
    </row>
    <row r="24" spans="1:20" hidden="1" x14ac:dyDescent="0.3">
      <c r="A24" t="s">
        <v>19</v>
      </c>
      <c r="B24" t="s">
        <v>35</v>
      </c>
      <c r="C24" t="s">
        <v>130</v>
      </c>
      <c r="D24">
        <v>1976</v>
      </c>
      <c r="E24" s="1">
        <v>11500</v>
      </c>
      <c r="F24" s="9">
        <v>1.21437264881611</v>
      </c>
      <c r="G24" s="1">
        <v>13965.2854613853</v>
      </c>
      <c r="H24" s="9">
        <v>1.23041512427287</v>
      </c>
      <c r="I24" s="1">
        <v>17183.098446476499</v>
      </c>
      <c r="J24" s="9">
        <v>1.5</v>
      </c>
      <c r="K24" s="1">
        <v>25774.647669714701</v>
      </c>
      <c r="L24" s="1">
        <v>16632.001690162499</v>
      </c>
      <c r="M24" s="10">
        <v>0.39220268380596801</v>
      </c>
      <c r="N24" s="1">
        <v>42406.649359877199</v>
      </c>
      <c r="O24" s="1">
        <v>16632.001690162499</v>
      </c>
      <c r="P24" s="10">
        <v>0.39220268380596801</v>
      </c>
      <c r="Q24" s="1">
        <v>42406.649359877199</v>
      </c>
      <c r="R24" s="9">
        <v>2.4</v>
      </c>
      <c r="S24" s="9">
        <v>4.1173522846339603</v>
      </c>
      <c r="T24" s="9">
        <v>4.0636691644657796</v>
      </c>
    </row>
    <row r="25" spans="1:20" hidden="1" x14ac:dyDescent="0.3">
      <c r="A25" t="s">
        <v>19</v>
      </c>
      <c r="B25" t="s">
        <v>35</v>
      </c>
      <c r="C25" t="s">
        <v>130</v>
      </c>
      <c r="D25">
        <v>1977</v>
      </c>
      <c r="E25" s="1">
        <v>46000</v>
      </c>
      <c r="F25" s="9">
        <v>1.21437264881611</v>
      </c>
      <c r="G25" s="1">
        <v>55861.141845541002</v>
      </c>
      <c r="H25" s="9">
        <v>1.23041512427287</v>
      </c>
      <c r="I25" s="1">
        <v>68732.393785905893</v>
      </c>
      <c r="J25" s="9">
        <v>1.5</v>
      </c>
      <c r="K25" s="1">
        <v>103098.59067885899</v>
      </c>
      <c r="L25" s="1">
        <v>73025.898646889706</v>
      </c>
      <c r="M25" s="10">
        <v>0.41462660261757101</v>
      </c>
      <c r="N25" s="1">
        <v>176124.489325748</v>
      </c>
      <c r="O25" s="1">
        <v>73025.898646889706</v>
      </c>
      <c r="P25" s="10">
        <v>0.41462660261757101</v>
      </c>
      <c r="Q25" s="1">
        <v>176124.489325748</v>
      </c>
      <c r="R25" s="9">
        <v>2.4</v>
      </c>
      <c r="S25" s="9">
        <v>4.1173522846339603</v>
      </c>
      <c r="T25" s="9">
        <v>4.0636691644657796</v>
      </c>
    </row>
    <row r="26" spans="1:20" hidden="1" x14ac:dyDescent="0.3">
      <c r="A26" t="s">
        <v>19</v>
      </c>
      <c r="B26" t="s">
        <v>35</v>
      </c>
      <c r="C26" t="s">
        <v>130</v>
      </c>
      <c r="D26">
        <v>1978</v>
      </c>
      <c r="E26" s="1">
        <v>37800</v>
      </c>
      <c r="F26" s="9">
        <v>1.0786202152228399</v>
      </c>
      <c r="G26" s="1">
        <v>40771.8441354233</v>
      </c>
      <c r="H26" s="9">
        <v>1.23041512427287</v>
      </c>
      <c r="I26" s="1">
        <v>50166.293668721002</v>
      </c>
      <c r="J26" s="9">
        <v>1.5</v>
      </c>
      <c r="K26" s="1">
        <v>75249.440503081598</v>
      </c>
      <c r="L26" s="1">
        <v>49690.244786509204</v>
      </c>
      <c r="M26" s="10">
        <v>0.39771386226349897</v>
      </c>
      <c r="N26" s="1">
        <v>124939.685289591</v>
      </c>
      <c r="O26" s="1">
        <v>49690.244786509204</v>
      </c>
      <c r="P26" s="10">
        <v>0.39771386226349897</v>
      </c>
      <c r="Q26" s="1">
        <v>124939.685289591</v>
      </c>
      <c r="R26" s="9">
        <v>2.4</v>
      </c>
      <c r="S26" s="9">
        <v>4.6355519110746704</v>
      </c>
      <c r="T26" s="9">
        <v>4.0636691644657796</v>
      </c>
    </row>
    <row r="27" spans="1:20" hidden="1" x14ac:dyDescent="0.3">
      <c r="A27" t="s">
        <v>19</v>
      </c>
      <c r="B27" t="s">
        <v>35</v>
      </c>
      <c r="C27" t="s">
        <v>130</v>
      </c>
      <c r="D27">
        <v>1979</v>
      </c>
      <c r="E27" s="1">
        <v>8750</v>
      </c>
      <c r="F27" s="9">
        <v>1.0786202152228399</v>
      </c>
      <c r="G27" s="1">
        <v>9437.9268831998397</v>
      </c>
      <c r="H27" s="9">
        <v>1.23041512427287</v>
      </c>
      <c r="I27" s="1">
        <v>11612.5679788706</v>
      </c>
      <c r="J27" s="9">
        <v>1.5</v>
      </c>
      <c r="K27" s="1">
        <v>17418.851968305898</v>
      </c>
      <c r="L27" s="1">
        <v>10208.446142454901</v>
      </c>
      <c r="M27" s="10">
        <v>0.36950577293255898</v>
      </c>
      <c r="N27" s="1">
        <v>27627.298110760799</v>
      </c>
      <c r="O27" s="1">
        <v>10208.446142454901</v>
      </c>
      <c r="P27" s="10">
        <v>0.36950577293255898</v>
      </c>
      <c r="Q27" s="1">
        <v>27627.298110760799</v>
      </c>
      <c r="R27" s="9">
        <v>2.4</v>
      </c>
      <c r="S27" s="9">
        <v>4.6355519110746704</v>
      </c>
      <c r="T27" s="9">
        <v>4.0636691644657796</v>
      </c>
    </row>
    <row r="28" spans="1:20" hidden="1" x14ac:dyDescent="0.3">
      <c r="A28" t="s">
        <v>19</v>
      </c>
      <c r="B28" t="s">
        <v>35</v>
      </c>
      <c r="C28" t="s">
        <v>130</v>
      </c>
      <c r="D28">
        <v>1980</v>
      </c>
      <c r="E28" s="1">
        <v>65000</v>
      </c>
      <c r="F28" s="9">
        <v>1.0786202152228399</v>
      </c>
      <c r="G28" s="1">
        <v>70110.313989484595</v>
      </c>
      <c r="H28" s="9">
        <v>1.0839260170379501</v>
      </c>
      <c r="I28" s="1">
        <v>75994.393395901905</v>
      </c>
      <c r="J28" s="9">
        <v>1.5</v>
      </c>
      <c r="K28" s="1">
        <v>113991.590093853</v>
      </c>
      <c r="L28" s="1">
        <v>21569.661269179102</v>
      </c>
      <c r="M28" s="10">
        <v>0.15911376630343799</v>
      </c>
      <c r="N28" s="1">
        <v>135561.251363032</v>
      </c>
      <c r="O28" s="1">
        <v>21569.661269179102</v>
      </c>
      <c r="P28" s="10">
        <v>0.15911376630343799</v>
      </c>
      <c r="Q28" s="1">
        <v>135561.251363032</v>
      </c>
      <c r="R28" s="9">
        <v>2.4</v>
      </c>
      <c r="S28" s="9">
        <v>4.6355519110746704</v>
      </c>
      <c r="T28" s="9">
        <v>4.6128609530598199</v>
      </c>
    </row>
    <row r="29" spans="1:20" hidden="1" x14ac:dyDescent="0.3">
      <c r="A29" t="s">
        <v>19</v>
      </c>
      <c r="B29" t="s">
        <v>35</v>
      </c>
      <c r="C29" t="s">
        <v>130</v>
      </c>
      <c r="D29">
        <v>1981</v>
      </c>
      <c r="E29" s="1">
        <v>67400</v>
      </c>
      <c r="F29" s="9">
        <v>1.0786202152228399</v>
      </c>
      <c r="G29" s="1">
        <v>72699.002506019402</v>
      </c>
      <c r="H29" s="9">
        <v>1.0839260170379501</v>
      </c>
      <c r="I29" s="1">
        <v>78800.340228981397</v>
      </c>
      <c r="J29" s="9">
        <v>1.5</v>
      </c>
      <c r="K29" s="1">
        <v>118200.51034347199</v>
      </c>
      <c r="L29" s="1">
        <v>20241.202569990499</v>
      </c>
      <c r="M29" s="10">
        <v>0.146207397640644</v>
      </c>
      <c r="N29" s="1">
        <v>138441.71291346301</v>
      </c>
      <c r="O29" s="1">
        <v>20241.202569990499</v>
      </c>
      <c r="P29" s="10">
        <v>0.146207397640644</v>
      </c>
      <c r="Q29" s="1">
        <v>138441.71291346301</v>
      </c>
      <c r="R29" s="9">
        <v>2.4</v>
      </c>
      <c r="S29" s="9">
        <v>4.6355519110746704</v>
      </c>
      <c r="T29" s="9">
        <v>4.6128609530598199</v>
      </c>
    </row>
    <row r="30" spans="1:20" hidden="1" x14ac:dyDescent="0.3">
      <c r="A30" t="s">
        <v>19</v>
      </c>
      <c r="B30" t="s">
        <v>35</v>
      </c>
      <c r="C30" t="s">
        <v>130</v>
      </c>
      <c r="D30">
        <v>1982</v>
      </c>
      <c r="E30" s="1">
        <v>88000</v>
      </c>
      <c r="F30" s="9">
        <v>1.0786202152228399</v>
      </c>
      <c r="G30" s="1">
        <v>94918.578939609899</v>
      </c>
      <c r="H30" s="9">
        <v>1.0839260170379501</v>
      </c>
      <c r="I30" s="1">
        <v>102884.717212913</v>
      </c>
      <c r="J30" s="9">
        <v>1.5</v>
      </c>
      <c r="K30" s="1">
        <v>154327.07581936999</v>
      </c>
      <c r="L30" s="1">
        <v>16631.880331891</v>
      </c>
      <c r="M30" s="10">
        <v>9.7285808864996895E-2</v>
      </c>
      <c r="N30" s="1">
        <v>170958.95615126099</v>
      </c>
      <c r="O30" s="1">
        <v>16631.880331891</v>
      </c>
      <c r="P30" s="10">
        <v>9.7285808864996895E-2</v>
      </c>
      <c r="Q30" s="1">
        <v>170958.95615126099</v>
      </c>
      <c r="R30" s="9">
        <v>2.4</v>
      </c>
      <c r="S30" s="9">
        <v>4.6355519110746704</v>
      </c>
      <c r="T30" s="9">
        <v>4.6128609530598199</v>
      </c>
    </row>
    <row r="31" spans="1:20" hidden="1" x14ac:dyDescent="0.3">
      <c r="A31" t="s">
        <v>19</v>
      </c>
      <c r="B31" t="s">
        <v>35</v>
      </c>
      <c r="C31" t="s">
        <v>130</v>
      </c>
      <c r="D31">
        <v>1983</v>
      </c>
      <c r="E31" s="1">
        <v>44300</v>
      </c>
      <c r="F31" s="9">
        <v>1.0786202152228399</v>
      </c>
      <c r="G31" s="1">
        <v>47782.8755343718</v>
      </c>
      <c r="H31" s="9">
        <v>1.0839260170379501</v>
      </c>
      <c r="I31" s="1">
        <v>51793.101960591601</v>
      </c>
      <c r="J31" s="9">
        <v>1.5</v>
      </c>
      <c r="K31" s="1">
        <v>77689.652940887405</v>
      </c>
      <c r="L31" s="1">
        <v>5734.7843924000299</v>
      </c>
      <c r="M31" s="10">
        <v>6.87422603701731E-2</v>
      </c>
      <c r="N31" s="1">
        <v>83424.437333287497</v>
      </c>
      <c r="O31" s="1">
        <v>5734.7843924000299</v>
      </c>
      <c r="P31" s="10">
        <v>6.87422603701731E-2</v>
      </c>
      <c r="Q31" s="1">
        <v>83424.437333287497</v>
      </c>
      <c r="R31" s="9">
        <v>2.4</v>
      </c>
      <c r="S31" s="9">
        <v>4.6355519110746704</v>
      </c>
      <c r="T31" s="9">
        <v>4.6128609530598199</v>
      </c>
    </row>
    <row r="32" spans="1:20" hidden="1" x14ac:dyDescent="0.3">
      <c r="A32" t="s">
        <v>19</v>
      </c>
      <c r="B32" t="s">
        <v>35</v>
      </c>
      <c r="C32" t="s">
        <v>130</v>
      </c>
      <c r="D32">
        <v>1984</v>
      </c>
      <c r="E32" s="1">
        <v>19200</v>
      </c>
      <c r="F32" s="9">
        <v>1.0786202152228399</v>
      </c>
      <c r="G32" s="1">
        <v>20709.508132278501</v>
      </c>
      <c r="H32" s="9">
        <v>1.0839260170379501</v>
      </c>
      <c r="I32" s="1">
        <v>22447.574664635598</v>
      </c>
      <c r="J32" s="9">
        <v>1.5</v>
      </c>
      <c r="K32" s="1">
        <v>33671.361996953499</v>
      </c>
      <c r="L32" s="1">
        <v>8463.1306893669207</v>
      </c>
      <c r="M32" s="10">
        <v>0.200859916657181</v>
      </c>
      <c r="N32" s="1">
        <v>42134.492686320402</v>
      </c>
      <c r="O32" s="1">
        <v>8463.1306893669207</v>
      </c>
      <c r="P32" s="10">
        <v>0.200859916657181</v>
      </c>
      <c r="Q32" s="1">
        <v>42134.492686320402</v>
      </c>
      <c r="R32" s="9">
        <v>2.4</v>
      </c>
      <c r="S32" s="9">
        <v>4.6355519110746704</v>
      </c>
      <c r="T32" s="9">
        <v>4.6128609530598199</v>
      </c>
    </row>
    <row r="33" spans="1:20" hidden="1" x14ac:dyDescent="0.3">
      <c r="A33" t="s">
        <v>19</v>
      </c>
      <c r="B33" t="s">
        <v>35</v>
      </c>
      <c r="C33" t="s">
        <v>130</v>
      </c>
      <c r="D33">
        <v>1985</v>
      </c>
      <c r="E33" s="1">
        <v>30800</v>
      </c>
      <c r="F33" s="9">
        <v>1.0786202152228399</v>
      </c>
      <c r="G33" s="1">
        <v>33221.502628863404</v>
      </c>
      <c r="H33" s="9">
        <v>1.0839260170379501</v>
      </c>
      <c r="I33" s="1">
        <v>36009.651024519699</v>
      </c>
      <c r="J33" s="9">
        <v>1.5</v>
      </c>
      <c r="K33" s="1">
        <v>54014.476536779497</v>
      </c>
      <c r="L33" s="1">
        <v>21702.007958123198</v>
      </c>
      <c r="M33" s="10">
        <v>0.28662197014157698</v>
      </c>
      <c r="N33" s="1">
        <v>75716.484494902703</v>
      </c>
      <c r="O33" s="1">
        <v>21702.007958123198</v>
      </c>
      <c r="P33" s="10">
        <v>0.28662197014157698</v>
      </c>
      <c r="Q33" s="1">
        <v>75716.484494902703</v>
      </c>
      <c r="R33" s="9">
        <v>2.4</v>
      </c>
      <c r="S33" s="9">
        <v>4.6355519110746704</v>
      </c>
      <c r="T33" s="9">
        <v>4.6128609530598199</v>
      </c>
    </row>
    <row r="34" spans="1:20" hidden="1" x14ac:dyDescent="0.3">
      <c r="A34" t="s">
        <v>19</v>
      </c>
      <c r="B34" t="s">
        <v>35</v>
      </c>
      <c r="C34" t="s">
        <v>130</v>
      </c>
      <c r="D34">
        <v>1986</v>
      </c>
      <c r="E34" s="1">
        <v>83900</v>
      </c>
      <c r="F34" s="9">
        <v>1</v>
      </c>
      <c r="G34" s="1">
        <v>83900</v>
      </c>
      <c r="H34" s="9">
        <v>1.0839260170379501</v>
      </c>
      <c r="I34" s="1">
        <v>90941.392829483797</v>
      </c>
      <c r="J34" s="9">
        <v>1.5</v>
      </c>
      <c r="K34" s="1">
        <v>136412.08924422599</v>
      </c>
      <c r="L34" s="1">
        <v>56489.754295363702</v>
      </c>
      <c r="M34" s="10">
        <v>0.29284196179167299</v>
      </c>
      <c r="N34" s="1">
        <v>192901.843539589</v>
      </c>
      <c r="O34" s="1">
        <v>56489.754295363702</v>
      </c>
      <c r="P34" s="10">
        <v>0.29284196179167299</v>
      </c>
      <c r="Q34" s="1">
        <v>192901.843539589</v>
      </c>
      <c r="R34" s="9">
        <v>2.4</v>
      </c>
      <c r="S34" s="9">
        <v>5</v>
      </c>
      <c r="T34" s="9">
        <v>4.6128609530598199</v>
      </c>
    </row>
    <row r="35" spans="1:20" hidden="1" x14ac:dyDescent="0.3">
      <c r="A35" t="s">
        <v>19</v>
      </c>
      <c r="B35" t="s">
        <v>35</v>
      </c>
      <c r="C35" t="s">
        <v>130</v>
      </c>
      <c r="D35">
        <v>1987</v>
      </c>
      <c r="E35" s="1">
        <v>49500</v>
      </c>
      <c r="F35" s="9">
        <v>1</v>
      </c>
      <c r="G35" s="1">
        <v>49500</v>
      </c>
      <c r="H35" s="9">
        <v>1.0839260170379501</v>
      </c>
      <c r="I35" s="1">
        <v>53654.337843378402</v>
      </c>
      <c r="J35" s="9">
        <v>1.5</v>
      </c>
      <c r="K35" s="1">
        <v>80481.506765067694</v>
      </c>
      <c r="L35" s="1">
        <v>21341.378515861099</v>
      </c>
      <c r="M35" s="10">
        <v>0.20959314261209899</v>
      </c>
      <c r="N35" s="1">
        <v>101822.885280929</v>
      </c>
      <c r="O35" s="1">
        <v>21341.378515861099</v>
      </c>
      <c r="P35" s="10">
        <v>0.20959314261209899</v>
      </c>
      <c r="Q35" s="1">
        <v>101822.885280929</v>
      </c>
      <c r="R35" s="9">
        <v>2.4</v>
      </c>
      <c r="S35" s="9">
        <v>5</v>
      </c>
      <c r="T35" s="9">
        <v>4.6128609530598199</v>
      </c>
    </row>
    <row r="36" spans="1:20" hidden="1" x14ac:dyDescent="0.3">
      <c r="A36" t="s">
        <v>19</v>
      </c>
      <c r="B36" t="s">
        <v>35</v>
      </c>
      <c r="C36" t="s">
        <v>130</v>
      </c>
      <c r="D36">
        <v>1988</v>
      </c>
      <c r="E36" s="1">
        <v>57000</v>
      </c>
      <c r="F36" s="9">
        <v>1</v>
      </c>
      <c r="G36" s="1">
        <v>57000</v>
      </c>
      <c r="H36" s="9">
        <v>1.0839260170379501</v>
      </c>
      <c r="I36" s="1">
        <v>61783.782971162997</v>
      </c>
      <c r="J36" s="9">
        <v>1.5</v>
      </c>
      <c r="K36" s="1">
        <v>92675.6744567446</v>
      </c>
      <c r="L36" s="1">
        <v>25299.842118948502</v>
      </c>
      <c r="M36" s="10">
        <v>0.21444993718434899</v>
      </c>
      <c r="N36" s="1">
        <v>117975.51657569299</v>
      </c>
      <c r="O36" s="1">
        <v>25299.842118948502</v>
      </c>
      <c r="P36" s="10">
        <v>0.21444993718434899</v>
      </c>
      <c r="Q36" s="1">
        <v>117975.51657569299</v>
      </c>
      <c r="R36" s="9">
        <v>2.4</v>
      </c>
      <c r="S36" s="9">
        <v>5</v>
      </c>
      <c r="T36" s="9">
        <v>4.6128609530598199</v>
      </c>
    </row>
    <row r="37" spans="1:20" hidden="1" x14ac:dyDescent="0.3">
      <c r="A37" t="s">
        <v>19</v>
      </c>
      <c r="B37" t="s">
        <v>35</v>
      </c>
      <c r="C37" t="s">
        <v>130</v>
      </c>
      <c r="D37">
        <v>1989</v>
      </c>
      <c r="E37" s="1">
        <v>19675</v>
      </c>
      <c r="F37" s="9">
        <v>1</v>
      </c>
      <c r="G37" s="1">
        <v>19675</v>
      </c>
      <c r="H37" s="9">
        <v>1.0839260170379501</v>
      </c>
      <c r="I37" s="1">
        <v>21326.244385221598</v>
      </c>
      <c r="J37" s="9">
        <v>1.5</v>
      </c>
      <c r="K37" s="1">
        <v>31989.366577832399</v>
      </c>
      <c r="L37" s="1">
        <v>21698.651525871101</v>
      </c>
      <c r="M37" s="10">
        <v>0.40416190226948001</v>
      </c>
      <c r="N37" s="1">
        <v>53688.0181037035</v>
      </c>
      <c r="O37" s="1">
        <v>21698.651525871101</v>
      </c>
      <c r="P37" s="10">
        <v>0.40416190226948001</v>
      </c>
      <c r="Q37" s="1">
        <v>53688.0181037035</v>
      </c>
      <c r="R37" s="9">
        <v>2.4</v>
      </c>
      <c r="S37" s="9">
        <v>5</v>
      </c>
      <c r="T37" s="9">
        <v>4.6128609530598199</v>
      </c>
    </row>
    <row r="38" spans="1:20" hidden="1" x14ac:dyDescent="0.3">
      <c r="A38" t="s">
        <v>19</v>
      </c>
      <c r="B38" t="s">
        <v>35</v>
      </c>
      <c r="C38" t="s">
        <v>130</v>
      </c>
      <c r="D38">
        <v>1990</v>
      </c>
      <c r="E38" s="1">
        <v>43815</v>
      </c>
      <c r="F38" s="9">
        <v>1</v>
      </c>
      <c r="G38" s="1">
        <v>43815</v>
      </c>
      <c r="H38" s="9">
        <v>1.0734531592924299</v>
      </c>
      <c r="I38" s="1">
        <v>47033.3501743979</v>
      </c>
      <c r="J38" s="9">
        <v>1.5</v>
      </c>
      <c r="K38" s="1">
        <v>70550.025261596806</v>
      </c>
      <c r="L38" s="1">
        <v>41483.733927988498</v>
      </c>
      <c r="M38" s="10">
        <v>0.37027887154789701</v>
      </c>
      <c r="N38" s="1">
        <v>112033.75918958501</v>
      </c>
      <c r="O38" s="1">
        <v>41483.733927988498</v>
      </c>
      <c r="P38" s="10">
        <v>0.37027887154789701</v>
      </c>
      <c r="Q38" s="1">
        <v>112033.75918958501</v>
      </c>
      <c r="R38" s="9">
        <v>2.4</v>
      </c>
      <c r="S38" s="9">
        <v>5</v>
      </c>
      <c r="T38" s="9">
        <v>4.6578650933364996</v>
      </c>
    </row>
    <row r="39" spans="1:20" hidden="1" x14ac:dyDescent="0.3">
      <c r="A39" t="s">
        <v>19</v>
      </c>
      <c r="B39" t="s">
        <v>35</v>
      </c>
      <c r="C39" t="s">
        <v>130</v>
      </c>
      <c r="D39">
        <v>1991</v>
      </c>
      <c r="E39" s="1">
        <v>29630</v>
      </c>
      <c r="F39" s="9">
        <v>1</v>
      </c>
      <c r="G39" s="1">
        <v>29630</v>
      </c>
      <c r="H39" s="9">
        <v>1.0734531592924299</v>
      </c>
      <c r="I39" s="1">
        <v>31806.4171098347</v>
      </c>
      <c r="J39" s="9">
        <v>1.5</v>
      </c>
      <c r="K39" s="1">
        <v>47709.6256647521</v>
      </c>
      <c r="L39" s="1">
        <v>23937.966432277499</v>
      </c>
      <c r="M39" s="10">
        <v>0.33410706112578398</v>
      </c>
      <c r="N39" s="1">
        <v>71647.592097029599</v>
      </c>
      <c r="O39" s="1">
        <v>23937.966432277499</v>
      </c>
      <c r="P39" s="10">
        <v>0.33410706112578398</v>
      </c>
      <c r="Q39" s="1">
        <v>71647.592097029599</v>
      </c>
      <c r="R39" s="9">
        <v>2.4</v>
      </c>
      <c r="S39" s="9">
        <v>5</v>
      </c>
      <c r="T39" s="9">
        <v>4.6578650933364996</v>
      </c>
    </row>
    <row r="40" spans="1:20" hidden="1" x14ac:dyDescent="0.3">
      <c r="A40" t="s">
        <v>19</v>
      </c>
      <c r="B40" t="s">
        <v>35</v>
      </c>
      <c r="C40" t="s">
        <v>130</v>
      </c>
      <c r="D40">
        <v>1992</v>
      </c>
      <c r="E40" s="1">
        <v>14350</v>
      </c>
      <c r="F40" s="9">
        <v>1</v>
      </c>
      <c r="G40" s="1">
        <v>14350</v>
      </c>
      <c r="H40" s="9">
        <v>1.0734531592924299</v>
      </c>
      <c r="I40" s="1">
        <v>15404.0528358464</v>
      </c>
      <c r="J40" s="9">
        <v>1.5</v>
      </c>
      <c r="K40" s="1">
        <v>23106.0792537696</v>
      </c>
      <c r="L40" s="1">
        <v>24884.909463723601</v>
      </c>
      <c r="M40" s="10">
        <v>0.51853296064002097</v>
      </c>
      <c r="N40" s="1">
        <v>47990.988717493201</v>
      </c>
      <c r="O40" s="1">
        <v>24884.909463723601</v>
      </c>
      <c r="P40" s="10">
        <v>0.51853296064002097</v>
      </c>
      <c r="Q40" s="1">
        <v>47990.988717493201</v>
      </c>
      <c r="R40" s="9">
        <v>2.4</v>
      </c>
      <c r="S40" s="9">
        <v>5</v>
      </c>
      <c r="T40" s="9">
        <v>4.6578650933364996</v>
      </c>
    </row>
    <row r="41" spans="1:20" hidden="1" x14ac:dyDescent="0.3">
      <c r="A41" t="s">
        <v>19</v>
      </c>
      <c r="B41" t="s">
        <v>35</v>
      </c>
      <c r="C41" t="s">
        <v>130</v>
      </c>
      <c r="D41">
        <v>1993</v>
      </c>
      <c r="E41" s="1">
        <v>17000</v>
      </c>
      <c r="F41" s="9">
        <v>1</v>
      </c>
      <c r="G41" s="1">
        <v>17000</v>
      </c>
      <c r="H41" s="9">
        <v>1.0734531592924299</v>
      </c>
      <c r="I41" s="1">
        <v>18248.703707971301</v>
      </c>
      <c r="J41" s="9">
        <v>1.5</v>
      </c>
      <c r="K41" s="1">
        <v>27373.055561957</v>
      </c>
      <c r="L41" s="1">
        <v>15504.680890465899</v>
      </c>
      <c r="M41" s="10">
        <v>0.36160213139212399</v>
      </c>
      <c r="N41" s="1">
        <v>42877.736452422898</v>
      </c>
      <c r="O41" s="1">
        <v>15504.680890465899</v>
      </c>
      <c r="P41" s="10">
        <v>0.36160213139212399</v>
      </c>
      <c r="Q41" s="1">
        <v>42877.736452422898</v>
      </c>
      <c r="R41" s="9">
        <v>2.4</v>
      </c>
      <c r="S41" s="9">
        <v>5</v>
      </c>
      <c r="T41" s="9">
        <v>4.6578650933364996</v>
      </c>
    </row>
    <row r="42" spans="1:20" hidden="1" x14ac:dyDescent="0.3">
      <c r="A42" t="s">
        <v>19</v>
      </c>
      <c r="B42" t="s">
        <v>35</v>
      </c>
      <c r="C42" t="s">
        <v>130</v>
      </c>
      <c r="D42">
        <v>1994</v>
      </c>
      <c r="E42" s="1">
        <v>19400</v>
      </c>
      <c r="F42" s="9">
        <v>1</v>
      </c>
      <c r="G42" s="1">
        <v>19400</v>
      </c>
      <c r="H42" s="9">
        <v>1.0734531592924299</v>
      </c>
      <c r="I42" s="1">
        <v>20824.991290273199</v>
      </c>
      <c r="J42" s="9">
        <v>1.5</v>
      </c>
      <c r="K42" s="1">
        <v>31237.486935409801</v>
      </c>
      <c r="L42" s="1">
        <v>19933.402316531901</v>
      </c>
      <c r="M42" s="10">
        <v>0.38954574774710499</v>
      </c>
      <c r="N42" s="1">
        <v>51170.889251941699</v>
      </c>
      <c r="O42" s="1">
        <v>19933.402316531901</v>
      </c>
      <c r="P42" s="10">
        <v>0.38954574774710499</v>
      </c>
      <c r="Q42" s="1">
        <v>51170.889251941699</v>
      </c>
      <c r="R42" s="9">
        <v>2.4</v>
      </c>
      <c r="S42" s="9">
        <v>5</v>
      </c>
      <c r="T42" s="9">
        <v>4.6578650933364996</v>
      </c>
    </row>
    <row r="43" spans="1:20" hidden="1" x14ac:dyDescent="0.3">
      <c r="A43" t="s">
        <v>19</v>
      </c>
      <c r="B43" t="s">
        <v>35</v>
      </c>
      <c r="C43" t="s">
        <v>130</v>
      </c>
      <c r="D43">
        <v>1995</v>
      </c>
      <c r="E43" s="1">
        <v>46800</v>
      </c>
      <c r="F43" s="9">
        <v>1</v>
      </c>
      <c r="G43" s="1">
        <v>46800</v>
      </c>
      <c r="H43" s="9">
        <v>1.0734531592924299</v>
      </c>
      <c r="I43" s="1">
        <v>50237.607854885799</v>
      </c>
      <c r="J43" s="9">
        <v>1.5</v>
      </c>
      <c r="K43" s="1">
        <v>75356.411782328694</v>
      </c>
      <c r="L43" s="1">
        <v>17133.203742643102</v>
      </c>
      <c r="M43" s="10">
        <v>0.185244620657086</v>
      </c>
      <c r="N43" s="1">
        <v>92489.615524971799</v>
      </c>
      <c r="O43" s="1">
        <v>17133.203742643102</v>
      </c>
      <c r="P43" s="10">
        <v>0.185244620657086</v>
      </c>
      <c r="Q43" s="1">
        <v>92489.615524971799</v>
      </c>
      <c r="R43" s="9">
        <v>2.4</v>
      </c>
      <c r="S43" s="9">
        <v>5</v>
      </c>
      <c r="T43" s="9">
        <v>4.6578650933364996</v>
      </c>
    </row>
    <row r="44" spans="1:20" hidden="1" x14ac:dyDescent="0.3">
      <c r="A44" t="s">
        <v>19</v>
      </c>
      <c r="B44" t="s">
        <v>35</v>
      </c>
      <c r="C44" t="s">
        <v>130</v>
      </c>
      <c r="D44">
        <v>1996</v>
      </c>
      <c r="E44" s="1">
        <v>28600</v>
      </c>
      <c r="F44" s="9">
        <v>1</v>
      </c>
      <c r="G44" s="1">
        <v>28600</v>
      </c>
      <c r="H44" s="9">
        <v>1.0734531592924299</v>
      </c>
      <c r="I44" s="1">
        <v>30700.760355763501</v>
      </c>
      <c r="J44" s="9">
        <v>1.5</v>
      </c>
      <c r="K44" s="1">
        <v>46051.140533645303</v>
      </c>
      <c r="L44" s="1">
        <v>810.52088416458105</v>
      </c>
      <c r="M44" s="10">
        <v>1.72960338929968E-2</v>
      </c>
      <c r="N44" s="1">
        <v>46861.661417809897</v>
      </c>
      <c r="O44" s="1">
        <v>810.52088416458105</v>
      </c>
      <c r="P44" s="10">
        <v>1.72960338929968E-2</v>
      </c>
      <c r="Q44" s="1">
        <v>46861.661417809897</v>
      </c>
      <c r="R44" s="9">
        <v>2.4</v>
      </c>
      <c r="S44" s="9">
        <v>5</v>
      </c>
      <c r="T44" s="9">
        <v>4.6578650933364996</v>
      </c>
    </row>
    <row r="45" spans="1:20" hidden="1" x14ac:dyDescent="0.3">
      <c r="A45" t="s">
        <v>19</v>
      </c>
      <c r="B45" t="s">
        <v>35</v>
      </c>
      <c r="C45" t="s">
        <v>130</v>
      </c>
      <c r="D45">
        <v>1997</v>
      </c>
      <c r="E45" s="1">
        <v>6700</v>
      </c>
      <c r="F45" s="9">
        <v>1.03055995618925</v>
      </c>
      <c r="G45" s="1">
        <v>6904.7517064679496</v>
      </c>
      <c r="H45" s="9">
        <v>1.0734531592924299</v>
      </c>
      <c r="I45" s="1">
        <v>7411.9275334378299</v>
      </c>
      <c r="J45" s="9">
        <v>1.5</v>
      </c>
      <c r="K45" s="1">
        <v>11117.8913001567</v>
      </c>
      <c r="L45" s="1">
        <v>0</v>
      </c>
      <c r="M45" s="10">
        <v>0</v>
      </c>
      <c r="N45" s="1">
        <v>11117.8913001567</v>
      </c>
      <c r="O45" s="1">
        <v>0</v>
      </c>
      <c r="P45" s="10">
        <v>0</v>
      </c>
      <c r="Q45" s="1">
        <v>11117.8913001567</v>
      </c>
      <c r="R45" s="9">
        <v>2.4</v>
      </c>
      <c r="S45" s="9">
        <v>4.8517313039105003</v>
      </c>
      <c r="T45" s="9">
        <v>4.6578650933364996</v>
      </c>
    </row>
    <row r="46" spans="1:20" hidden="1" x14ac:dyDescent="0.3">
      <c r="A46" t="s">
        <v>19</v>
      </c>
      <c r="B46" t="s">
        <v>35</v>
      </c>
      <c r="C46" t="s">
        <v>130</v>
      </c>
      <c r="D46">
        <v>1998</v>
      </c>
      <c r="E46" s="1">
        <v>10395</v>
      </c>
      <c r="F46" s="9">
        <v>1</v>
      </c>
      <c r="G46" s="1">
        <v>10395</v>
      </c>
      <c r="H46" s="9">
        <v>1.0734531592924299</v>
      </c>
      <c r="I46" s="1">
        <v>11158.5455908448</v>
      </c>
      <c r="J46" s="9">
        <v>1.5</v>
      </c>
      <c r="K46" s="1">
        <v>16737.818386267201</v>
      </c>
      <c r="L46" s="1">
        <v>0</v>
      </c>
      <c r="M46" s="10">
        <v>0</v>
      </c>
      <c r="N46" s="1">
        <v>16737.818386267201</v>
      </c>
      <c r="O46" s="1">
        <v>0</v>
      </c>
      <c r="P46" s="10">
        <v>0</v>
      </c>
      <c r="Q46" s="1">
        <v>16737.818386267201</v>
      </c>
      <c r="R46" s="9">
        <v>2.4</v>
      </c>
      <c r="S46" s="9">
        <v>5</v>
      </c>
      <c r="T46" s="9">
        <v>4.6578650933364996</v>
      </c>
    </row>
    <row r="47" spans="1:20" hidden="1" x14ac:dyDescent="0.3">
      <c r="A47" t="s">
        <v>19</v>
      </c>
      <c r="B47" t="s">
        <v>35</v>
      </c>
      <c r="C47" t="s">
        <v>130</v>
      </c>
      <c r="D47">
        <v>1999</v>
      </c>
      <c r="E47" s="1">
        <v>16800</v>
      </c>
      <c r="F47" s="9">
        <v>1</v>
      </c>
      <c r="G47" s="1">
        <v>16800</v>
      </c>
      <c r="H47" s="9">
        <v>1.0734531592924299</v>
      </c>
      <c r="I47" s="1">
        <v>18034.013076112798</v>
      </c>
      <c r="J47" s="9">
        <v>1.5</v>
      </c>
      <c r="K47" s="1">
        <v>27051.019614169301</v>
      </c>
      <c r="L47" s="1">
        <v>0</v>
      </c>
      <c r="M47" s="10">
        <v>0</v>
      </c>
      <c r="N47" s="1">
        <v>27051.019614169301</v>
      </c>
      <c r="O47" s="1">
        <v>0</v>
      </c>
      <c r="P47" s="10">
        <v>0</v>
      </c>
      <c r="Q47" s="1">
        <v>27051.019614169301</v>
      </c>
      <c r="R47" s="9">
        <v>2.4</v>
      </c>
      <c r="S47" s="9">
        <v>5</v>
      </c>
      <c r="T47" s="9">
        <v>4.6578650933364996</v>
      </c>
    </row>
    <row r="48" spans="1:20" hidden="1" x14ac:dyDescent="0.3">
      <c r="A48" t="s">
        <v>19</v>
      </c>
      <c r="B48" t="s">
        <v>35</v>
      </c>
      <c r="C48" t="s">
        <v>130</v>
      </c>
      <c r="D48">
        <v>2000</v>
      </c>
      <c r="E48" s="1">
        <v>31284</v>
      </c>
      <c r="F48" s="9">
        <v>1.03696962189018</v>
      </c>
      <c r="G48" s="1">
        <v>32440.557651212501</v>
      </c>
      <c r="H48" s="9">
        <v>1.0481003539139799</v>
      </c>
      <c r="I48" s="1">
        <v>34000.959955402803</v>
      </c>
      <c r="J48" s="9">
        <v>1.5</v>
      </c>
      <c r="K48" s="1">
        <v>51001.4399331042</v>
      </c>
      <c r="L48" s="1">
        <v>0</v>
      </c>
      <c r="M48" s="10">
        <v>0</v>
      </c>
      <c r="N48" s="1">
        <v>51001.4399331042</v>
      </c>
      <c r="O48" s="1">
        <v>0</v>
      </c>
      <c r="P48" s="10">
        <v>0</v>
      </c>
      <c r="Q48" s="1">
        <v>51001.4399331042</v>
      </c>
      <c r="R48" s="9">
        <v>2.4</v>
      </c>
      <c r="S48" s="9">
        <v>4.8217420206447601</v>
      </c>
      <c r="T48" s="9">
        <v>4.7705355516083996</v>
      </c>
    </row>
    <row r="49" spans="1:20" hidden="1" x14ac:dyDescent="0.3">
      <c r="A49" t="s">
        <v>19</v>
      </c>
      <c r="B49" t="s">
        <v>35</v>
      </c>
      <c r="C49" t="s">
        <v>130</v>
      </c>
      <c r="D49">
        <v>2001</v>
      </c>
      <c r="E49" s="1">
        <v>29538</v>
      </c>
      <c r="F49" s="9">
        <v>2.0958823006384102</v>
      </c>
      <c r="G49" s="1">
        <v>61908.171396257298</v>
      </c>
      <c r="H49" s="9">
        <v>1.0481003539139799</v>
      </c>
      <c r="I49" s="1">
        <v>64885.976350584802</v>
      </c>
      <c r="J49" s="9">
        <v>1.5</v>
      </c>
      <c r="K49" s="1">
        <v>97328.964525877105</v>
      </c>
      <c r="L49" s="1">
        <v>0</v>
      </c>
      <c r="M49" s="10">
        <v>0</v>
      </c>
      <c r="N49" s="1">
        <v>97328.964525877105</v>
      </c>
      <c r="O49" s="1">
        <v>0</v>
      </c>
      <c r="P49" s="10">
        <v>0</v>
      </c>
      <c r="Q49" s="1">
        <v>97328.964525877105</v>
      </c>
      <c r="R49" s="9">
        <v>2.4</v>
      </c>
      <c r="S49" s="9">
        <v>2.3856301465387602</v>
      </c>
      <c r="T49" s="9">
        <v>4.7705355516083996</v>
      </c>
    </row>
    <row r="50" spans="1:20" hidden="1" x14ac:dyDescent="0.3">
      <c r="A50" t="s">
        <v>19</v>
      </c>
      <c r="B50" t="s">
        <v>35</v>
      </c>
      <c r="C50" t="s">
        <v>130</v>
      </c>
      <c r="D50">
        <v>2002</v>
      </c>
      <c r="E50" s="1">
        <v>81400</v>
      </c>
      <c r="F50" s="9">
        <v>1.03696962189018</v>
      </c>
      <c r="G50" s="1">
        <v>84409.327221860905</v>
      </c>
      <c r="H50" s="9">
        <v>1.0481003539139799</v>
      </c>
      <c r="I50" s="1">
        <v>88469.445734873603</v>
      </c>
      <c r="J50" s="9">
        <v>1.5</v>
      </c>
      <c r="K50" s="1">
        <v>132704.16860231</v>
      </c>
      <c r="L50" s="1">
        <v>0</v>
      </c>
      <c r="M50" s="10">
        <v>0</v>
      </c>
      <c r="N50" s="1">
        <v>132704.16860231</v>
      </c>
      <c r="O50" s="1">
        <v>0</v>
      </c>
      <c r="P50" s="10">
        <v>0</v>
      </c>
      <c r="Q50" s="1">
        <v>132704.16860231</v>
      </c>
      <c r="R50" s="9">
        <v>2.4</v>
      </c>
      <c r="S50" s="9">
        <v>4.8217420206447601</v>
      </c>
      <c r="T50" s="9">
        <v>4.7705355516083996</v>
      </c>
    </row>
    <row r="51" spans="1:20" hidden="1" x14ac:dyDescent="0.3">
      <c r="A51" t="s">
        <v>19</v>
      </c>
      <c r="B51" t="s">
        <v>35</v>
      </c>
      <c r="C51" t="s">
        <v>130</v>
      </c>
      <c r="D51">
        <v>2003</v>
      </c>
      <c r="E51" s="1">
        <v>74000</v>
      </c>
      <c r="F51" s="9">
        <v>1</v>
      </c>
      <c r="G51" s="1">
        <v>74000</v>
      </c>
      <c r="H51" s="9">
        <v>1.0481003539139799</v>
      </c>
      <c r="I51" s="1">
        <v>77559.426189634702</v>
      </c>
      <c r="J51" s="9">
        <v>1.5</v>
      </c>
      <c r="K51" s="1">
        <v>116339.139284452</v>
      </c>
      <c r="L51" s="1">
        <v>0</v>
      </c>
      <c r="M51" s="10">
        <v>0</v>
      </c>
      <c r="N51" s="1">
        <v>116339.139284452</v>
      </c>
      <c r="O51" s="1">
        <v>0</v>
      </c>
      <c r="P51" s="10">
        <v>0</v>
      </c>
      <c r="Q51" s="1">
        <v>116339.139284452</v>
      </c>
      <c r="R51" s="9">
        <v>2.4</v>
      </c>
      <c r="S51" s="9">
        <v>5</v>
      </c>
      <c r="T51" s="9">
        <v>4.7705355516083996</v>
      </c>
    </row>
    <row r="52" spans="1:20" hidden="1" x14ac:dyDescent="0.3">
      <c r="A52" t="s">
        <v>19</v>
      </c>
      <c r="B52" t="s">
        <v>35</v>
      </c>
      <c r="C52" t="s">
        <v>130</v>
      </c>
      <c r="D52">
        <v>2004</v>
      </c>
      <c r="E52" s="1">
        <v>66000</v>
      </c>
      <c r="F52" s="9">
        <v>1</v>
      </c>
      <c r="G52" s="1">
        <v>66000</v>
      </c>
      <c r="H52" s="9">
        <v>1.0481003539139799</v>
      </c>
      <c r="I52" s="1">
        <v>69174.623358322802</v>
      </c>
      <c r="J52" s="9">
        <v>1.5</v>
      </c>
      <c r="K52" s="1">
        <v>103761.935037484</v>
      </c>
      <c r="L52" s="1">
        <v>0</v>
      </c>
      <c r="M52" s="10">
        <v>0</v>
      </c>
      <c r="N52" s="1">
        <v>103761.935037484</v>
      </c>
      <c r="O52" s="1">
        <v>0</v>
      </c>
      <c r="P52" s="10">
        <v>0</v>
      </c>
      <c r="Q52" s="1">
        <v>103761.935037484</v>
      </c>
      <c r="R52" s="9">
        <v>2.4</v>
      </c>
      <c r="S52" s="9">
        <v>5</v>
      </c>
      <c r="T52" s="9">
        <v>4.7705355516083996</v>
      </c>
    </row>
    <row r="53" spans="1:20" hidden="1" x14ac:dyDescent="0.3">
      <c r="A53" t="s">
        <v>19</v>
      </c>
      <c r="B53" t="s">
        <v>35</v>
      </c>
      <c r="C53" t="s">
        <v>130</v>
      </c>
      <c r="D53">
        <v>2005</v>
      </c>
      <c r="E53" s="1">
        <v>14700</v>
      </c>
      <c r="F53" s="9">
        <v>1.66516766897067</v>
      </c>
      <c r="G53" s="1">
        <v>24477.964733868899</v>
      </c>
      <c r="H53" s="9">
        <v>1.0481003539139799</v>
      </c>
      <c r="I53" s="1">
        <v>25655.363500661999</v>
      </c>
      <c r="J53" s="9">
        <v>1.5</v>
      </c>
      <c r="K53" s="1">
        <v>38483.045250992902</v>
      </c>
      <c r="L53" s="1">
        <v>0</v>
      </c>
      <c r="M53" s="10">
        <v>0</v>
      </c>
      <c r="N53" s="1">
        <v>38483.045250992902</v>
      </c>
      <c r="O53" s="1">
        <v>0</v>
      </c>
      <c r="P53" s="10">
        <v>0</v>
      </c>
      <c r="Q53" s="1">
        <v>38483.045250992902</v>
      </c>
      <c r="R53" s="9">
        <v>2.4</v>
      </c>
      <c r="S53" s="9">
        <v>3.00270062479099</v>
      </c>
      <c r="T53" s="9">
        <v>4.7705355516083996</v>
      </c>
    </row>
    <row r="54" spans="1:20" hidden="1" x14ac:dyDescent="0.3">
      <c r="A54" t="s">
        <v>19</v>
      </c>
      <c r="B54" t="s">
        <v>35</v>
      </c>
      <c r="C54" t="s">
        <v>130</v>
      </c>
      <c r="D54">
        <v>2006</v>
      </c>
      <c r="E54" s="1">
        <v>25330</v>
      </c>
      <c r="F54" s="9">
        <v>1.7702607656345599</v>
      </c>
      <c r="G54" s="1">
        <v>44840.705193523499</v>
      </c>
      <c r="H54" s="9">
        <v>1.0481003539139799</v>
      </c>
      <c r="I54" s="1">
        <v>46997.558983084498</v>
      </c>
      <c r="J54" s="9">
        <v>1.5</v>
      </c>
      <c r="K54" s="1">
        <v>70496.338474626798</v>
      </c>
      <c r="L54" s="1">
        <v>0</v>
      </c>
      <c r="M54" s="10">
        <v>0</v>
      </c>
      <c r="N54" s="1">
        <v>70496.338474626798</v>
      </c>
      <c r="O54" s="1">
        <v>0</v>
      </c>
      <c r="P54" s="10">
        <v>0</v>
      </c>
      <c r="Q54" s="1">
        <v>70496.338474626798</v>
      </c>
      <c r="R54" s="9">
        <v>2.4</v>
      </c>
      <c r="S54" s="9">
        <v>2.8244426454357501</v>
      </c>
      <c r="T54" s="9">
        <v>4.7705355516083996</v>
      </c>
    </row>
    <row r="55" spans="1:20" hidden="1" x14ac:dyDescent="0.3">
      <c r="A55" t="s">
        <v>19</v>
      </c>
      <c r="B55" t="s">
        <v>35</v>
      </c>
      <c r="C55" t="s">
        <v>130</v>
      </c>
      <c r="D55">
        <v>2007</v>
      </c>
      <c r="E55" s="1">
        <v>10905</v>
      </c>
      <c r="F55" s="9">
        <v>1.7702607656345599</v>
      </c>
      <c r="G55" s="1">
        <v>19304.693649244899</v>
      </c>
      <c r="H55" s="9">
        <v>1.0481003539139799</v>
      </c>
      <c r="I55" s="1">
        <v>20233.2562459746</v>
      </c>
      <c r="J55" s="9">
        <v>1.5</v>
      </c>
      <c r="K55" s="1">
        <v>30349.884368961899</v>
      </c>
      <c r="L55" s="1">
        <v>0</v>
      </c>
      <c r="M55" s="10">
        <v>0</v>
      </c>
      <c r="N55" s="1">
        <v>30349.884368961899</v>
      </c>
      <c r="O55" s="1">
        <v>0</v>
      </c>
      <c r="P55" s="10">
        <v>0</v>
      </c>
      <c r="Q55" s="1">
        <v>30349.884368961899</v>
      </c>
      <c r="R55" s="9">
        <v>2.4</v>
      </c>
      <c r="S55" s="9">
        <v>2.8244426454357501</v>
      </c>
      <c r="T55" s="9">
        <v>4.7705355516083996</v>
      </c>
    </row>
    <row r="56" spans="1:20" hidden="1" x14ac:dyDescent="0.3">
      <c r="A56" t="s">
        <v>19</v>
      </c>
      <c r="B56" t="s">
        <v>35</v>
      </c>
      <c r="C56" t="s">
        <v>130</v>
      </c>
      <c r="D56">
        <v>2008</v>
      </c>
      <c r="E56" s="1">
        <v>9073</v>
      </c>
      <c r="F56" s="9">
        <v>1.66516766897067</v>
      </c>
      <c r="G56" s="1">
        <v>15108.0662605709</v>
      </c>
      <c r="H56" s="9">
        <v>1.0481003539139799</v>
      </c>
      <c r="I56" s="1">
        <v>15834.7695946603</v>
      </c>
      <c r="J56" s="9">
        <v>1.5</v>
      </c>
      <c r="K56" s="1">
        <v>23752.1543919904</v>
      </c>
      <c r="L56" s="1">
        <v>0</v>
      </c>
      <c r="M56" s="10">
        <v>0</v>
      </c>
      <c r="N56" s="1">
        <v>23752.1543919904</v>
      </c>
      <c r="O56" s="1">
        <v>0</v>
      </c>
      <c r="P56" s="10">
        <v>0</v>
      </c>
      <c r="Q56" s="1">
        <v>23752.1543919904</v>
      </c>
      <c r="R56" s="9">
        <v>2.4</v>
      </c>
      <c r="S56" s="9">
        <v>3.00270062479099</v>
      </c>
      <c r="T56" s="9">
        <v>4.7705355516083996</v>
      </c>
    </row>
    <row r="57" spans="1:20" hidden="1" x14ac:dyDescent="0.3">
      <c r="A57" t="s">
        <v>19</v>
      </c>
      <c r="B57" t="s">
        <v>35</v>
      </c>
      <c r="C57" t="s">
        <v>130</v>
      </c>
      <c r="D57">
        <v>2009</v>
      </c>
      <c r="E57" s="1">
        <v>17450</v>
      </c>
      <c r="F57" s="9">
        <v>1.0842061197528099</v>
      </c>
      <c r="G57" s="1">
        <v>18919.3967896865</v>
      </c>
      <c r="H57" s="9">
        <v>1.0481003539139799</v>
      </c>
      <c r="I57" s="1">
        <v>19829.426471109498</v>
      </c>
      <c r="J57" s="9">
        <v>1.5</v>
      </c>
      <c r="K57" s="1">
        <v>29744.1397066643</v>
      </c>
      <c r="L57" s="1">
        <v>0</v>
      </c>
      <c r="M57" s="10">
        <v>0</v>
      </c>
      <c r="N57" s="1">
        <v>29744.1397066643</v>
      </c>
      <c r="O57" s="1">
        <v>0</v>
      </c>
      <c r="P57" s="10">
        <v>0</v>
      </c>
      <c r="Q57" s="1">
        <v>29744.1397066643</v>
      </c>
      <c r="R57" s="9">
        <v>2.4</v>
      </c>
      <c r="S57" s="9">
        <v>4.6116692286702499</v>
      </c>
      <c r="T57" s="9">
        <v>4.7705355516083996</v>
      </c>
    </row>
    <row r="58" spans="1:20" hidden="1" x14ac:dyDescent="0.3">
      <c r="A58" t="s">
        <v>19</v>
      </c>
      <c r="B58" t="s">
        <v>35</v>
      </c>
      <c r="C58" t="s">
        <v>130</v>
      </c>
      <c r="D58">
        <v>2010</v>
      </c>
      <c r="E58" s="1">
        <v>4800</v>
      </c>
      <c r="F58" s="9">
        <v>1</v>
      </c>
      <c r="G58" s="1">
        <v>4800</v>
      </c>
      <c r="H58" s="9">
        <v>1.0481003539139799</v>
      </c>
      <c r="I58" s="1">
        <v>5030.8816987871196</v>
      </c>
      <c r="J58" s="9">
        <v>1.5</v>
      </c>
      <c r="K58" s="1">
        <v>7546.3225481806703</v>
      </c>
      <c r="L58" s="1">
        <v>0</v>
      </c>
      <c r="M58" s="10">
        <v>0</v>
      </c>
      <c r="N58" s="1">
        <v>7546.3225481806703</v>
      </c>
      <c r="O58" s="1">
        <v>0</v>
      </c>
      <c r="P58" s="10">
        <v>0</v>
      </c>
      <c r="Q58" s="1">
        <v>7546.3225481806703</v>
      </c>
      <c r="R58" s="9">
        <v>2.4</v>
      </c>
      <c r="S58" s="9">
        <v>5</v>
      </c>
      <c r="T58" s="9">
        <v>4.7705355516083996</v>
      </c>
    </row>
    <row r="59" spans="1:20" hidden="1" x14ac:dyDescent="0.3">
      <c r="A59" t="s">
        <v>19</v>
      </c>
      <c r="B59" t="s">
        <v>35</v>
      </c>
      <c r="C59" t="s">
        <v>130</v>
      </c>
      <c r="D59">
        <v>2011</v>
      </c>
      <c r="E59" s="1">
        <v>9500</v>
      </c>
      <c r="F59" s="9">
        <v>1.043857199254</v>
      </c>
      <c r="G59" s="1">
        <v>9916.6433929129598</v>
      </c>
      <c r="H59" s="9">
        <v>1</v>
      </c>
      <c r="I59" s="1">
        <v>9916.6433929129598</v>
      </c>
      <c r="J59" s="9">
        <v>1.5</v>
      </c>
      <c r="K59" s="1">
        <v>14874.9650893694</v>
      </c>
      <c r="L59" s="1">
        <v>0</v>
      </c>
      <c r="M59" s="10">
        <v>0</v>
      </c>
      <c r="N59" s="1">
        <v>14874.9650893694</v>
      </c>
      <c r="O59" s="1">
        <v>0</v>
      </c>
      <c r="P59" s="10">
        <v>0</v>
      </c>
      <c r="Q59" s="1">
        <v>14874.9650893694</v>
      </c>
      <c r="R59" s="9">
        <v>2.4</v>
      </c>
      <c r="S59" s="9">
        <v>4.7899272080254898</v>
      </c>
      <c r="T59" s="9">
        <v>5</v>
      </c>
    </row>
    <row r="60" spans="1:20" hidden="1" x14ac:dyDescent="0.3">
      <c r="A60" t="s">
        <v>19</v>
      </c>
      <c r="B60" t="s">
        <v>35</v>
      </c>
      <c r="C60" t="s">
        <v>130</v>
      </c>
      <c r="D60">
        <v>2012</v>
      </c>
      <c r="E60" s="1">
        <v>9500</v>
      </c>
      <c r="F60" s="9">
        <v>1.0842061197528099</v>
      </c>
      <c r="G60" s="1">
        <v>10299.9581376517</v>
      </c>
      <c r="H60" s="9">
        <v>1</v>
      </c>
      <c r="I60" s="1">
        <v>10299.9581376517</v>
      </c>
      <c r="J60" s="9">
        <v>1.5</v>
      </c>
      <c r="K60" s="1">
        <v>15449.9372064775</v>
      </c>
      <c r="L60" s="1">
        <v>0</v>
      </c>
      <c r="M60" s="10">
        <v>0</v>
      </c>
      <c r="N60" s="1">
        <v>15449.9372064775</v>
      </c>
      <c r="O60" s="1">
        <v>0</v>
      </c>
      <c r="P60" s="10">
        <v>0</v>
      </c>
      <c r="Q60" s="1">
        <v>15449.9372064775</v>
      </c>
      <c r="R60" s="9">
        <v>2.4</v>
      </c>
      <c r="S60" s="9">
        <v>4.6116692286702499</v>
      </c>
      <c r="T60" s="9">
        <v>5</v>
      </c>
    </row>
    <row r="61" spans="1:20" hidden="1" x14ac:dyDescent="0.3">
      <c r="A61" t="s">
        <v>19</v>
      </c>
      <c r="B61" t="s">
        <v>35</v>
      </c>
      <c r="C61" t="s">
        <v>130</v>
      </c>
      <c r="D61">
        <v>2013</v>
      </c>
      <c r="E61" s="1">
        <v>16000</v>
      </c>
      <c r="F61" s="9">
        <v>1.9125067531590301</v>
      </c>
      <c r="G61" s="1">
        <v>30600.108050544499</v>
      </c>
      <c r="H61" s="9">
        <v>1</v>
      </c>
      <c r="I61" s="1">
        <v>30600.108050544499</v>
      </c>
      <c r="J61" s="9">
        <v>1.5</v>
      </c>
      <c r="K61" s="1">
        <v>45900.162075816697</v>
      </c>
      <c r="L61" s="1">
        <v>0</v>
      </c>
      <c r="M61" s="10">
        <v>0</v>
      </c>
      <c r="N61" s="1">
        <v>45900.162075816697</v>
      </c>
      <c r="O61" s="1">
        <v>0</v>
      </c>
      <c r="P61" s="10">
        <v>0</v>
      </c>
      <c r="Q61" s="1">
        <v>45900.162075816697</v>
      </c>
      <c r="R61" s="9">
        <v>2.4</v>
      </c>
      <c r="S61" s="9">
        <v>2.6143698534612398</v>
      </c>
      <c r="T61" s="9">
        <v>5</v>
      </c>
    </row>
    <row r="62" spans="1:20" hidden="1" x14ac:dyDescent="0.3">
      <c r="A62" t="s">
        <v>19</v>
      </c>
      <c r="B62" t="s">
        <v>35</v>
      </c>
      <c r="C62" t="s">
        <v>130</v>
      </c>
      <c r="D62">
        <v>2014</v>
      </c>
      <c r="E62" s="1">
        <v>10000</v>
      </c>
      <c r="F62" s="9">
        <v>1.0842061197528099</v>
      </c>
      <c r="G62" s="1">
        <v>10842.061197528101</v>
      </c>
      <c r="H62" s="9">
        <v>1</v>
      </c>
      <c r="I62" s="1">
        <v>10842.061197528101</v>
      </c>
      <c r="J62" s="9">
        <v>1.5</v>
      </c>
      <c r="K62" s="1">
        <v>16263.091796292099</v>
      </c>
      <c r="L62" s="1">
        <v>0</v>
      </c>
      <c r="M62" s="10">
        <v>0</v>
      </c>
      <c r="N62" s="1">
        <v>16263.091796292099</v>
      </c>
      <c r="O62" s="1">
        <v>0</v>
      </c>
      <c r="P62" s="10">
        <v>0</v>
      </c>
      <c r="Q62" s="1">
        <v>16263.091796292099</v>
      </c>
      <c r="R62" s="9">
        <v>2.4</v>
      </c>
      <c r="S62" s="9">
        <v>4.6116692286702499</v>
      </c>
      <c r="T62" s="9">
        <v>5</v>
      </c>
    </row>
    <row r="63" spans="1:20" hidden="1" x14ac:dyDescent="0.3">
      <c r="A63" t="s">
        <v>19</v>
      </c>
      <c r="B63" t="s">
        <v>36</v>
      </c>
      <c r="C63" t="s">
        <v>131</v>
      </c>
      <c r="D63">
        <v>1954</v>
      </c>
      <c r="E63" s="1">
        <v>16600</v>
      </c>
      <c r="F63" s="9">
        <v>1</v>
      </c>
      <c r="G63" s="1">
        <v>16600</v>
      </c>
      <c r="H63" s="9">
        <v>1.0106345335437299</v>
      </c>
      <c r="I63" s="1">
        <v>16776.5332568259</v>
      </c>
      <c r="J63" s="9">
        <v>1.5</v>
      </c>
      <c r="K63" s="1">
        <v>25164.799885238801</v>
      </c>
      <c r="L63" s="1">
        <v>18049.2294746398</v>
      </c>
      <c r="M63" s="10">
        <v>0.417670597766504</v>
      </c>
      <c r="N63" s="1">
        <v>43214.029359878601</v>
      </c>
      <c r="O63" s="1">
        <v>18049.2294746398</v>
      </c>
      <c r="P63" s="10">
        <v>0.417670597766504</v>
      </c>
      <c r="Q63" s="1">
        <v>43214.029359878601</v>
      </c>
      <c r="R63" s="9">
        <v>2</v>
      </c>
      <c r="S63" s="9">
        <v>5</v>
      </c>
      <c r="T63" s="9">
        <v>4.9473868486047099</v>
      </c>
    </row>
    <row r="64" spans="1:20" hidden="1" x14ac:dyDescent="0.3">
      <c r="A64" t="s">
        <v>19</v>
      </c>
      <c r="B64" t="s">
        <v>36</v>
      </c>
      <c r="C64" t="s">
        <v>131</v>
      </c>
      <c r="D64">
        <v>1955</v>
      </c>
      <c r="E64" s="1">
        <v>2375</v>
      </c>
      <c r="F64" s="9">
        <v>1</v>
      </c>
      <c r="G64" s="1">
        <v>2375</v>
      </c>
      <c r="H64" s="9">
        <v>1.0106345335437299</v>
      </c>
      <c r="I64" s="1">
        <v>2400.2570171663601</v>
      </c>
      <c r="J64" s="9">
        <v>1.5</v>
      </c>
      <c r="K64" s="1">
        <v>3600.3855257495302</v>
      </c>
      <c r="L64" s="1">
        <v>8951.7373656211803</v>
      </c>
      <c r="M64" s="10">
        <v>0.71316521062547</v>
      </c>
      <c r="N64" s="1">
        <v>12552.1228913707</v>
      </c>
      <c r="O64" s="1">
        <v>8951.7373656211803</v>
      </c>
      <c r="P64" s="10">
        <v>0.71316521062547</v>
      </c>
      <c r="Q64" s="1">
        <v>12552.1228913707</v>
      </c>
      <c r="R64" s="9">
        <v>2</v>
      </c>
      <c r="S64" s="9">
        <v>5</v>
      </c>
      <c r="T64" s="9">
        <v>4.9473868486047099</v>
      </c>
    </row>
    <row r="65" spans="1:20" hidden="1" x14ac:dyDescent="0.3">
      <c r="A65" t="s">
        <v>19</v>
      </c>
      <c r="B65" t="s">
        <v>36</v>
      </c>
      <c r="C65" t="s">
        <v>131</v>
      </c>
      <c r="D65">
        <v>1956</v>
      </c>
      <c r="E65" s="1">
        <v>7450</v>
      </c>
      <c r="F65" s="9">
        <v>1</v>
      </c>
      <c r="G65" s="1">
        <v>7450</v>
      </c>
      <c r="H65" s="9">
        <v>1.0106345335437299</v>
      </c>
      <c r="I65" s="1">
        <v>7529.2272749007798</v>
      </c>
      <c r="J65" s="9">
        <v>1.5</v>
      </c>
      <c r="K65" s="1">
        <v>11293.840912351199</v>
      </c>
      <c r="L65" s="1">
        <v>4627.43637782117</v>
      </c>
      <c r="M65" s="10">
        <v>0.29064479523119202</v>
      </c>
      <c r="N65" s="1">
        <v>15921.2772901723</v>
      </c>
      <c r="O65" s="1">
        <v>4627.43637782117</v>
      </c>
      <c r="P65" s="10">
        <v>0.29064479523119202</v>
      </c>
      <c r="Q65" s="1">
        <v>15921.2772901723</v>
      </c>
      <c r="R65" s="9">
        <v>2</v>
      </c>
      <c r="S65" s="9">
        <v>5</v>
      </c>
      <c r="T65" s="9">
        <v>4.9473868486047099</v>
      </c>
    </row>
    <row r="66" spans="1:20" hidden="1" x14ac:dyDescent="0.3">
      <c r="A66" t="s">
        <v>19</v>
      </c>
      <c r="B66" t="s">
        <v>36</v>
      </c>
      <c r="C66" t="s">
        <v>131</v>
      </c>
      <c r="D66">
        <v>1957</v>
      </c>
      <c r="E66" s="1">
        <v>7000</v>
      </c>
      <c r="F66" s="9">
        <v>1.5399852724595</v>
      </c>
      <c r="G66" s="1">
        <v>10779.8969072165</v>
      </c>
      <c r="H66" s="9">
        <v>1.0106345335437299</v>
      </c>
      <c r="I66" s="1">
        <v>10894.5360824742</v>
      </c>
      <c r="J66" s="9">
        <v>1.5</v>
      </c>
      <c r="K66" s="1">
        <v>16341.804123711299</v>
      </c>
      <c r="L66" s="1">
        <v>9923.10581647033</v>
      </c>
      <c r="M66" s="10">
        <v>0.37780848436450798</v>
      </c>
      <c r="N66" s="1">
        <v>26264.9099401817</v>
      </c>
      <c r="O66" s="1">
        <v>9923.10581647033</v>
      </c>
      <c r="P66" s="10">
        <v>0.37780848436450798</v>
      </c>
      <c r="Q66" s="1">
        <v>26264.9099401817</v>
      </c>
      <c r="R66" s="9">
        <v>2</v>
      </c>
      <c r="S66" s="9">
        <v>3.2467842968488498</v>
      </c>
      <c r="T66" s="9">
        <v>4.9473868486047099</v>
      </c>
    </row>
    <row r="67" spans="1:20" hidden="1" x14ac:dyDescent="0.3">
      <c r="A67" t="s">
        <v>19</v>
      </c>
      <c r="B67" t="s">
        <v>36</v>
      </c>
      <c r="C67" t="s">
        <v>131</v>
      </c>
      <c r="D67">
        <v>1958</v>
      </c>
      <c r="E67" s="1">
        <v>57500</v>
      </c>
      <c r="F67" s="9">
        <v>1.0921767286400701</v>
      </c>
      <c r="G67" s="1">
        <v>62800.161896803897</v>
      </c>
      <c r="H67" s="9">
        <v>1.0106345335437299</v>
      </c>
      <c r="I67" s="1">
        <v>63468.012325046999</v>
      </c>
      <c r="J67" s="9">
        <v>1.5</v>
      </c>
      <c r="K67" s="1">
        <v>95202.018487570502</v>
      </c>
      <c r="L67" s="1">
        <v>30689.437310747999</v>
      </c>
      <c r="M67" s="10">
        <v>0.24377696735760401</v>
      </c>
      <c r="N67" s="1">
        <v>125891.455798319</v>
      </c>
      <c r="O67" s="1">
        <v>30689.437310747999</v>
      </c>
      <c r="P67" s="10">
        <v>0.24377696735760401</v>
      </c>
      <c r="Q67" s="1">
        <v>125891.455798319</v>
      </c>
      <c r="R67" s="9">
        <v>2</v>
      </c>
      <c r="S67" s="9">
        <v>4.5780136757041099</v>
      </c>
      <c r="T67" s="9">
        <v>4.9473868486047099</v>
      </c>
    </row>
    <row r="68" spans="1:20" hidden="1" x14ac:dyDescent="0.3">
      <c r="A68" t="s">
        <v>19</v>
      </c>
      <c r="B68" t="s">
        <v>36</v>
      </c>
      <c r="C68" t="s">
        <v>131</v>
      </c>
      <c r="D68">
        <v>1959</v>
      </c>
      <c r="E68" s="1">
        <v>5750</v>
      </c>
      <c r="F68" s="9">
        <v>1.01801100131432</v>
      </c>
      <c r="G68" s="1">
        <v>5853.56325755732</v>
      </c>
      <c r="H68" s="9">
        <v>1.0106345335437299</v>
      </c>
      <c r="I68" s="1">
        <v>5915.8131723701499</v>
      </c>
      <c r="J68" s="9">
        <v>1.5</v>
      </c>
      <c r="K68" s="1">
        <v>8873.7197585552294</v>
      </c>
      <c r="L68" s="1">
        <v>5414.2540650864003</v>
      </c>
      <c r="M68" s="10">
        <v>0.37893784884513798</v>
      </c>
      <c r="N68" s="1">
        <v>14287.9738236416</v>
      </c>
      <c r="O68" s="1">
        <v>5414.2540650864003</v>
      </c>
      <c r="P68" s="10">
        <v>0.37893784884513798</v>
      </c>
      <c r="Q68" s="1">
        <v>14287.9738236416</v>
      </c>
      <c r="R68" s="9">
        <v>2</v>
      </c>
      <c r="S68" s="9">
        <v>4.9115382776263603</v>
      </c>
      <c r="T68" s="9">
        <v>4.9473868486047099</v>
      </c>
    </row>
    <row r="69" spans="1:20" hidden="1" x14ac:dyDescent="0.3">
      <c r="A69" t="s">
        <v>19</v>
      </c>
      <c r="B69" t="s">
        <v>36</v>
      </c>
      <c r="C69" t="s">
        <v>131</v>
      </c>
      <c r="D69">
        <v>1960</v>
      </c>
      <c r="E69" s="1">
        <v>12600</v>
      </c>
      <c r="F69" s="9">
        <v>1</v>
      </c>
      <c r="G69" s="1">
        <v>12600</v>
      </c>
      <c r="H69" s="9">
        <v>1.0062864327351699</v>
      </c>
      <c r="I69" s="1">
        <v>12679.2090524631</v>
      </c>
      <c r="J69" s="9">
        <v>1.5</v>
      </c>
      <c r="K69" s="1">
        <v>19018.813578694699</v>
      </c>
      <c r="L69" s="1">
        <v>8172.47536178672</v>
      </c>
      <c r="M69" s="10">
        <v>0.30055490858396999</v>
      </c>
      <c r="N69" s="1">
        <v>27191.288940481401</v>
      </c>
      <c r="O69" s="1">
        <v>8172.47536178672</v>
      </c>
      <c r="P69" s="10">
        <v>0.30055490858396999</v>
      </c>
      <c r="Q69" s="1">
        <v>27191.288940481401</v>
      </c>
      <c r="R69" s="9">
        <v>2</v>
      </c>
      <c r="S69" s="9">
        <v>5</v>
      </c>
      <c r="T69" s="9">
        <v>4.9687641980917796</v>
      </c>
    </row>
    <row r="70" spans="1:20" hidden="1" x14ac:dyDescent="0.3">
      <c r="A70" t="s">
        <v>19</v>
      </c>
      <c r="B70" t="s">
        <v>36</v>
      </c>
      <c r="C70" t="s">
        <v>131</v>
      </c>
      <c r="D70">
        <v>1961</v>
      </c>
      <c r="E70" s="1">
        <v>10025</v>
      </c>
      <c r="F70" s="9">
        <v>1</v>
      </c>
      <c r="G70" s="1">
        <v>10025</v>
      </c>
      <c r="H70" s="9">
        <v>1.0062864327351699</v>
      </c>
      <c r="I70" s="1">
        <v>10088.021488170099</v>
      </c>
      <c r="J70" s="9">
        <v>1.5</v>
      </c>
      <c r="K70" s="1">
        <v>15132.0322322551</v>
      </c>
      <c r="L70" s="1">
        <v>6869.0552714387404</v>
      </c>
      <c r="M70" s="10">
        <v>0.31221435168990902</v>
      </c>
      <c r="N70" s="1">
        <v>22001.0875036939</v>
      </c>
      <c r="O70" s="1">
        <v>6869.0552714387404</v>
      </c>
      <c r="P70" s="10">
        <v>0.31221435168990902</v>
      </c>
      <c r="Q70" s="1">
        <v>22001.0875036939</v>
      </c>
      <c r="R70" s="9">
        <v>2</v>
      </c>
      <c r="S70" s="9">
        <v>5</v>
      </c>
      <c r="T70" s="9">
        <v>4.9687641980917796</v>
      </c>
    </row>
    <row r="71" spans="1:20" hidden="1" x14ac:dyDescent="0.3">
      <c r="A71" t="s">
        <v>19</v>
      </c>
      <c r="B71" t="s">
        <v>36</v>
      </c>
      <c r="C71" t="s">
        <v>131</v>
      </c>
      <c r="D71">
        <v>1962</v>
      </c>
      <c r="E71" s="1">
        <v>13100</v>
      </c>
      <c r="F71" s="9">
        <v>1</v>
      </c>
      <c r="G71" s="1">
        <v>13100</v>
      </c>
      <c r="H71" s="9">
        <v>1.0062864327351699</v>
      </c>
      <c r="I71" s="1">
        <v>13182.3522688307</v>
      </c>
      <c r="J71" s="9">
        <v>1.5</v>
      </c>
      <c r="K71" s="1">
        <v>19773.528403246099</v>
      </c>
      <c r="L71" s="1">
        <v>7439.56203804301</v>
      </c>
      <c r="M71" s="10">
        <v>0.27338174082409</v>
      </c>
      <c r="N71" s="1">
        <v>27213.0904412891</v>
      </c>
      <c r="O71" s="1">
        <v>7439.56203804301</v>
      </c>
      <c r="P71" s="10">
        <v>0.27338174082409</v>
      </c>
      <c r="Q71" s="1">
        <v>27213.0904412891</v>
      </c>
      <c r="R71" s="9">
        <v>2</v>
      </c>
      <c r="S71" s="9">
        <v>5</v>
      </c>
      <c r="T71" s="9">
        <v>4.9687641980917796</v>
      </c>
    </row>
    <row r="72" spans="1:20" hidden="1" x14ac:dyDescent="0.3">
      <c r="A72" t="s">
        <v>19</v>
      </c>
      <c r="B72" t="s">
        <v>36</v>
      </c>
      <c r="C72" t="s">
        <v>131</v>
      </c>
      <c r="D72">
        <v>1963</v>
      </c>
      <c r="E72" s="1">
        <v>12975</v>
      </c>
      <c r="F72" s="9">
        <v>1</v>
      </c>
      <c r="G72" s="1">
        <v>12975</v>
      </c>
      <c r="H72" s="9">
        <v>1.0062864327351699</v>
      </c>
      <c r="I72" s="1">
        <v>13056.5664647388</v>
      </c>
      <c r="J72" s="9">
        <v>1.5</v>
      </c>
      <c r="K72" s="1">
        <v>19584.849697108199</v>
      </c>
      <c r="L72" s="1">
        <v>5921.3848995271901</v>
      </c>
      <c r="M72" s="10">
        <v>0.23215441217294699</v>
      </c>
      <c r="N72" s="1">
        <v>25506.234596635401</v>
      </c>
      <c r="O72" s="1">
        <v>5921.3848995271901</v>
      </c>
      <c r="P72" s="10">
        <v>0.23215441217294699</v>
      </c>
      <c r="Q72" s="1">
        <v>25506.234596635401</v>
      </c>
      <c r="R72" s="9">
        <v>2</v>
      </c>
      <c r="S72" s="9">
        <v>5</v>
      </c>
      <c r="T72" s="9">
        <v>4.9687641980917796</v>
      </c>
    </row>
    <row r="73" spans="1:20" hidden="1" x14ac:dyDescent="0.3">
      <c r="A73" t="s">
        <v>19</v>
      </c>
      <c r="B73" t="s">
        <v>36</v>
      </c>
      <c r="C73" t="s">
        <v>131</v>
      </c>
      <c r="D73">
        <v>1964</v>
      </c>
      <c r="E73" s="1">
        <v>15100</v>
      </c>
      <c r="F73" s="9">
        <v>1</v>
      </c>
      <c r="G73" s="1">
        <v>15100</v>
      </c>
      <c r="H73" s="9">
        <v>1.0062864327351699</v>
      </c>
      <c r="I73" s="1">
        <v>15194.9251343011</v>
      </c>
      <c r="J73" s="9">
        <v>1.5</v>
      </c>
      <c r="K73" s="1">
        <v>22792.3877014516</v>
      </c>
      <c r="L73" s="1">
        <v>8698.9353618450095</v>
      </c>
      <c r="M73" s="10">
        <v>0.27623276876491998</v>
      </c>
      <c r="N73" s="1">
        <v>31491.323063296601</v>
      </c>
      <c r="O73" s="1">
        <v>8698.9353618450095</v>
      </c>
      <c r="P73" s="10">
        <v>0.27623276876491998</v>
      </c>
      <c r="Q73" s="1">
        <v>31491.323063296601</v>
      </c>
      <c r="R73" s="9">
        <v>2</v>
      </c>
      <c r="S73" s="9">
        <v>5</v>
      </c>
      <c r="T73" s="9">
        <v>4.9687641980917796</v>
      </c>
    </row>
    <row r="74" spans="1:20" hidden="1" x14ac:dyDescent="0.3">
      <c r="A74" t="s">
        <v>19</v>
      </c>
      <c r="B74" t="s">
        <v>36</v>
      </c>
      <c r="C74" t="s">
        <v>131</v>
      </c>
      <c r="D74">
        <v>1965</v>
      </c>
      <c r="E74" s="1">
        <v>825</v>
      </c>
      <c r="F74" s="9">
        <v>1.00603691140114</v>
      </c>
      <c r="G74" s="1">
        <v>829.98045190593905</v>
      </c>
      <c r="H74" s="9">
        <v>1.0062864327351699</v>
      </c>
      <c r="I74" s="1">
        <v>835.19806818835195</v>
      </c>
      <c r="J74" s="9">
        <v>1.5</v>
      </c>
      <c r="K74" s="1">
        <v>1252.79710228253</v>
      </c>
      <c r="L74" s="1">
        <v>4242.4827590822497</v>
      </c>
      <c r="M74" s="10">
        <v>0.77202305726220299</v>
      </c>
      <c r="N74" s="1">
        <v>5495.2798613647801</v>
      </c>
      <c r="O74" s="1">
        <v>4242.4827590822497</v>
      </c>
      <c r="P74" s="10">
        <v>0.77202305726220299</v>
      </c>
      <c r="Q74" s="1">
        <v>5495.2798613647801</v>
      </c>
      <c r="R74" s="9">
        <v>2</v>
      </c>
      <c r="S74" s="9">
        <v>4.96999657103669</v>
      </c>
      <c r="T74" s="9">
        <v>4.9687641980917796</v>
      </c>
    </row>
    <row r="75" spans="1:20" hidden="1" x14ac:dyDescent="0.3">
      <c r="A75" t="s">
        <v>19</v>
      </c>
      <c r="B75" t="s">
        <v>36</v>
      </c>
      <c r="C75" t="s">
        <v>131</v>
      </c>
      <c r="D75">
        <v>1966</v>
      </c>
      <c r="E75" s="1">
        <v>38925</v>
      </c>
      <c r="F75" s="9">
        <v>1</v>
      </c>
      <c r="G75" s="1">
        <v>38925</v>
      </c>
      <c r="H75" s="9">
        <v>1.0062864327351699</v>
      </c>
      <c r="I75" s="1">
        <v>39169.699394216499</v>
      </c>
      <c r="J75" s="9">
        <v>1.5</v>
      </c>
      <c r="K75" s="1">
        <v>58754.549091324698</v>
      </c>
      <c r="L75" s="1">
        <v>8573.2531001759307</v>
      </c>
      <c r="M75" s="10">
        <v>0.12733600119295399</v>
      </c>
      <c r="N75" s="1">
        <v>67327.802191500698</v>
      </c>
      <c r="O75" s="1">
        <v>8573.2531001759307</v>
      </c>
      <c r="P75" s="10">
        <v>0.12733600119295399</v>
      </c>
      <c r="Q75" s="1">
        <v>67327.802191500698</v>
      </c>
      <c r="R75" s="9">
        <v>2</v>
      </c>
      <c r="S75" s="9">
        <v>5</v>
      </c>
      <c r="T75" s="9">
        <v>4.9687641980917796</v>
      </c>
    </row>
    <row r="76" spans="1:20" hidden="1" x14ac:dyDescent="0.3">
      <c r="A76" t="s">
        <v>19</v>
      </c>
      <c r="B76" t="s">
        <v>36</v>
      </c>
      <c r="C76" t="s">
        <v>131</v>
      </c>
      <c r="D76">
        <v>1967</v>
      </c>
      <c r="E76" s="1">
        <v>7025</v>
      </c>
      <c r="F76" s="9">
        <v>1.0419817781218399</v>
      </c>
      <c r="G76" s="1">
        <v>7319.9219913058996</v>
      </c>
      <c r="H76" s="9">
        <v>1.0062864327351699</v>
      </c>
      <c r="I76" s="1">
        <v>7365.9381885309303</v>
      </c>
      <c r="J76" s="9">
        <v>1.5</v>
      </c>
      <c r="K76" s="1">
        <v>11048.907282796399</v>
      </c>
      <c r="L76" s="1">
        <v>9383.8195765745004</v>
      </c>
      <c r="M76" s="10">
        <v>0.45925439326620598</v>
      </c>
      <c r="N76" s="1">
        <v>20432.726859370901</v>
      </c>
      <c r="O76" s="1">
        <v>9383.8195765745004</v>
      </c>
      <c r="P76" s="10">
        <v>0.45925439326620598</v>
      </c>
      <c r="Q76" s="1">
        <v>20432.726859370901</v>
      </c>
      <c r="R76" s="9">
        <v>2</v>
      </c>
      <c r="S76" s="9">
        <v>4.7985484055320597</v>
      </c>
      <c r="T76" s="9">
        <v>4.9687641980917796</v>
      </c>
    </row>
    <row r="77" spans="1:20" hidden="1" x14ac:dyDescent="0.3">
      <c r="A77" t="s">
        <v>19</v>
      </c>
      <c r="B77" t="s">
        <v>36</v>
      </c>
      <c r="C77" t="s">
        <v>131</v>
      </c>
      <c r="D77">
        <v>1968</v>
      </c>
      <c r="E77" s="1">
        <v>11050</v>
      </c>
      <c r="F77" s="9">
        <v>1.03550716061072</v>
      </c>
      <c r="G77" s="1">
        <v>11442.354124748501</v>
      </c>
      <c r="H77" s="9">
        <v>1.0062864327351699</v>
      </c>
      <c r="I77" s="1">
        <v>11514.285714285699</v>
      </c>
      <c r="J77" s="9">
        <v>1.5</v>
      </c>
      <c r="K77" s="1">
        <v>17271.428571428602</v>
      </c>
      <c r="L77" s="1">
        <v>11033.614234556901</v>
      </c>
      <c r="M77" s="10">
        <v>0.38981090084144698</v>
      </c>
      <c r="N77" s="1">
        <v>28305.0428059855</v>
      </c>
      <c r="O77" s="1">
        <v>11033.614234556901</v>
      </c>
      <c r="P77" s="10">
        <v>0.38981090084144698</v>
      </c>
      <c r="Q77" s="1">
        <v>28305.0428059855</v>
      </c>
      <c r="R77" s="9">
        <v>2</v>
      </c>
      <c r="S77" s="9">
        <v>4.8285518344953697</v>
      </c>
      <c r="T77" s="9">
        <v>4.9687641980917796</v>
      </c>
    </row>
    <row r="78" spans="1:20" hidden="1" x14ac:dyDescent="0.3">
      <c r="A78" t="s">
        <v>19</v>
      </c>
      <c r="B78" t="s">
        <v>36</v>
      </c>
      <c r="C78" t="s">
        <v>131</v>
      </c>
      <c r="D78">
        <v>1969</v>
      </c>
      <c r="E78" s="1">
        <v>1925</v>
      </c>
      <c r="F78" s="9">
        <v>1.03550716061072</v>
      </c>
      <c r="G78" s="1">
        <v>1993.3512841756401</v>
      </c>
      <c r="H78" s="9">
        <v>1.0062864327351699</v>
      </c>
      <c r="I78" s="1">
        <v>2005.88235294118</v>
      </c>
      <c r="J78" s="9">
        <v>1.5</v>
      </c>
      <c r="K78" s="1">
        <v>3008.8235294117599</v>
      </c>
      <c r="L78" s="1">
        <v>14484.837445229299</v>
      </c>
      <c r="M78" s="10">
        <v>0.82800492511125101</v>
      </c>
      <c r="N78" s="1">
        <v>17493.660974640999</v>
      </c>
      <c r="O78" s="1">
        <v>14484.837445229299</v>
      </c>
      <c r="P78" s="10">
        <v>0.82800492511125101</v>
      </c>
      <c r="Q78" s="1">
        <v>17493.660974640999</v>
      </c>
      <c r="R78" s="9">
        <v>2</v>
      </c>
      <c r="S78" s="9">
        <v>4.8285518344953697</v>
      </c>
      <c r="T78" s="9">
        <v>4.9687641980917796</v>
      </c>
    </row>
    <row r="79" spans="1:20" hidden="1" x14ac:dyDescent="0.3">
      <c r="A79" t="s">
        <v>19</v>
      </c>
      <c r="B79" t="s">
        <v>36</v>
      </c>
      <c r="C79" t="s">
        <v>131</v>
      </c>
      <c r="D79">
        <v>1970</v>
      </c>
      <c r="E79" s="1">
        <v>16050</v>
      </c>
      <c r="F79" s="9">
        <v>1</v>
      </c>
      <c r="G79" s="1">
        <v>16050</v>
      </c>
      <c r="H79" s="9">
        <v>1.03092348789803</v>
      </c>
      <c r="I79" s="1">
        <v>16546.321980763401</v>
      </c>
      <c r="J79" s="9">
        <v>1.5</v>
      </c>
      <c r="K79" s="1">
        <v>24819.482971145098</v>
      </c>
      <c r="L79" s="1">
        <v>27778.068051930401</v>
      </c>
      <c r="M79" s="10">
        <v>0.52812474177255198</v>
      </c>
      <c r="N79" s="1">
        <v>52597.551023075597</v>
      </c>
      <c r="O79" s="1">
        <v>27778.068051930401</v>
      </c>
      <c r="P79" s="10">
        <v>0.52812474177255198</v>
      </c>
      <c r="Q79" s="1">
        <v>52597.551023075597</v>
      </c>
      <c r="R79" s="9">
        <v>2</v>
      </c>
      <c r="S79" s="9">
        <v>5</v>
      </c>
      <c r="T79" s="9">
        <v>4.8500204512699403</v>
      </c>
    </row>
    <row r="80" spans="1:20" hidden="1" x14ac:dyDescent="0.3">
      <c r="A80" t="s">
        <v>19</v>
      </c>
      <c r="B80" t="s">
        <v>36</v>
      </c>
      <c r="C80" t="s">
        <v>131</v>
      </c>
      <c r="D80">
        <v>1971</v>
      </c>
      <c r="E80" s="1">
        <v>7555</v>
      </c>
      <c r="F80" s="9">
        <v>1.0684704235762199</v>
      </c>
      <c r="G80" s="1">
        <v>8072.2940501183402</v>
      </c>
      <c r="H80" s="9">
        <v>1.03092348789803</v>
      </c>
      <c r="I80" s="1">
        <v>8321.9175374865408</v>
      </c>
      <c r="J80" s="9">
        <v>1.5</v>
      </c>
      <c r="K80" s="1">
        <v>12482.8763062298</v>
      </c>
      <c r="L80" s="1">
        <v>6591.3618583747202</v>
      </c>
      <c r="M80" s="10">
        <v>0.34556357121544701</v>
      </c>
      <c r="N80" s="1">
        <v>19074.2381646045</v>
      </c>
      <c r="O80" s="1">
        <v>6591.3618583747202</v>
      </c>
      <c r="P80" s="10">
        <v>0.34556357121544701</v>
      </c>
      <c r="Q80" s="1">
        <v>19074.2381646045</v>
      </c>
      <c r="R80" s="9">
        <v>2</v>
      </c>
      <c r="S80" s="9">
        <v>4.6795867154326798</v>
      </c>
      <c r="T80" s="9">
        <v>4.8500204512699403</v>
      </c>
    </row>
    <row r="81" spans="1:20" hidden="1" x14ac:dyDescent="0.3">
      <c r="A81" t="s">
        <v>19</v>
      </c>
      <c r="B81" t="s">
        <v>36</v>
      </c>
      <c r="C81" t="s">
        <v>131</v>
      </c>
      <c r="D81">
        <v>1972</v>
      </c>
      <c r="E81" s="1">
        <v>15950</v>
      </c>
      <c r="F81" s="9">
        <v>1</v>
      </c>
      <c r="G81" s="1">
        <v>15950</v>
      </c>
      <c r="H81" s="9">
        <v>1.03092348789803</v>
      </c>
      <c r="I81" s="1">
        <v>16443.229631973601</v>
      </c>
      <c r="J81" s="9">
        <v>1.5</v>
      </c>
      <c r="K81" s="1">
        <v>24664.8444479604</v>
      </c>
      <c r="L81" s="1">
        <v>11916.650768604801</v>
      </c>
      <c r="M81" s="10">
        <v>0.32575625184419899</v>
      </c>
      <c r="N81" s="1">
        <v>36581.495216565199</v>
      </c>
      <c r="O81" s="1">
        <v>11916.650768604801</v>
      </c>
      <c r="P81" s="10">
        <v>0.32575625184419899</v>
      </c>
      <c r="Q81" s="1">
        <v>36581.495216565199</v>
      </c>
      <c r="R81" s="9">
        <v>2</v>
      </c>
      <c r="S81" s="9">
        <v>5</v>
      </c>
      <c r="T81" s="9">
        <v>4.8500204512699403</v>
      </c>
    </row>
    <row r="82" spans="1:20" hidden="1" x14ac:dyDescent="0.3">
      <c r="A82" t="s">
        <v>19</v>
      </c>
      <c r="B82" t="s">
        <v>36</v>
      </c>
      <c r="C82" t="s">
        <v>131</v>
      </c>
      <c r="D82">
        <v>1973</v>
      </c>
      <c r="E82" s="1">
        <v>7000</v>
      </c>
      <c r="F82" s="9">
        <v>1</v>
      </c>
      <c r="G82" s="1">
        <v>7000</v>
      </c>
      <c r="H82" s="9">
        <v>1.03092348789803</v>
      </c>
      <c r="I82" s="1">
        <v>7216.4644152862302</v>
      </c>
      <c r="J82" s="9">
        <v>1.5</v>
      </c>
      <c r="K82" s="1">
        <v>10824.696622929299</v>
      </c>
      <c r="L82" s="1">
        <v>11203.516781001401</v>
      </c>
      <c r="M82" s="10">
        <v>0.50859852206635403</v>
      </c>
      <c r="N82" s="1">
        <v>22028.2134039308</v>
      </c>
      <c r="O82" s="1">
        <v>11203.516781001401</v>
      </c>
      <c r="P82" s="10">
        <v>0.50859852206635403</v>
      </c>
      <c r="Q82" s="1">
        <v>22028.2134039308</v>
      </c>
      <c r="R82" s="9">
        <v>2</v>
      </c>
      <c r="S82" s="9">
        <v>5</v>
      </c>
      <c r="T82" s="9">
        <v>4.8500204512699403</v>
      </c>
    </row>
    <row r="83" spans="1:20" hidden="1" x14ac:dyDescent="0.3">
      <c r="A83" t="s">
        <v>19</v>
      </c>
      <c r="B83" t="s">
        <v>36</v>
      </c>
      <c r="C83" t="s">
        <v>131</v>
      </c>
      <c r="D83">
        <v>1974</v>
      </c>
      <c r="E83" s="1">
        <v>24100</v>
      </c>
      <c r="F83" s="9">
        <v>1</v>
      </c>
      <c r="G83" s="1">
        <v>24100</v>
      </c>
      <c r="H83" s="9">
        <v>1.03092348789803</v>
      </c>
      <c r="I83" s="1">
        <v>24845.256058342598</v>
      </c>
      <c r="J83" s="9">
        <v>1.5</v>
      </c>
      <c r="K83" s="1">
        <v>37267.884087513899</v>
      </c>
      <c r="L83" s="1">
        <v>19520.703073347198</v>
      </c>
      <c r="M83" s="10">
        <v>0.34374341833953798</v>
      </c>
      <c r="N83" s="1">
        <v>56788.587160861098</v>
      </c>
      <c r="O83" s="1">
        <v>19520.703073347198</v>
      </c>
      <c r="P83" s="10">
        <v>0.34374341833953798</v>
      </c>
      <c r="Q83" s="1">
        <v>56788.587160861098</v>
      </c>
      <c r="R83" s="9">
        <v>2</v>
      </c>
      <c r="S83" s="9">
        <v>5</v>
      </c>
      <c r="T83" s="9">
        <v>4.8500204512699403</v>
      </c>
    </row>
    <row r="84" spans="1:20" hidden="1" x14ac:dyDescent="0.3">
      <c r="A84" t="s">
        <v>19</v>
      </c>
      <c r="B84" t="s">
        <v>36</v>
      </c>
      <c r="C84" t="s">
        <v>131</v>
      </c>
      <c r="D84">
        <v>1975</v>
      </c>
      <c r="E84" s="1">
        <v>5575</v>
      </c>
      <c r="F84" s="9">
        <v>1.0373766136604801</v>
      </c>
      <c r="G84" s="1">
        <v>5783.3746211571797</v>
      </c>
      <c r="H84" s="9">
        <v>1.03092348789803</v>
      </c>
      <c r="I84" s="1">
        <v>5962.2167362643204</v>
      </c>
      <c r="J84" s="9">
        <v>1.5</v>
      </c>
      <c r="K84" s="1">
        <v>8943.3251043964901</v>
      </c>
      <c r="L84" s="1">
        <v>2849.3495212234302</v>
      </c>
      <c r="M84" s="10">
        <v>0.241620294944213</v>
      </c>
      <c r="N84" s="1">
        <v>11792.6746256199</v>
      </c>
      <c r="O84" s="1">
        <v>2849.3495212234302</v>
      </c>
      <c r="P84" s="10">
        <v>0.241620294944213</v>
      </c>
      <c r="Q84" s="1">
        <v>11792.6746256199</v>
      </c>
      <c r="R84" s="9">
        <v>2</v>
      </c>
      <c r="S84" s="9">
        <v>4.8198503168073499</v>
      </c>
      <c r="T84" s="9">
        <v>4.8500204512699403</v>
      </c>
    </row>
    <row r="85" spans="1:20" hidden="1" x14ac:dyDescent="0.3">
      <c r="A85" t="s">
        <v>19</v>
      </c>
      <c r="B85" t="s">
        <v>36</v>
      </c>
      <c r="C85" t="s">
        <v>131</v>
      </c>
      <c r="D85">
        <v>1976</v>
      </c>
      <c r="E85" s="1">
        <v>595</v>
      </c>
      <c r="F85" s="9">
        <v>1.0373766136604801</v>
      </c>
      <c r="G85" s="1">
        <v>617.23908512798596</v>
      </c>
      <c r="H85" s="9">
        <v>1.03092348789803</v>
      </c>
      <c r="I85" s="1">
        <v>636.32627050713404</v>
      </c>
      <c r="J85" s="9">
        <v>1.5</v>
      </c>
      <c r="K85" s="1">
        <v>954.48940576070095</v>
      </c>
      <c r="L85" s="1">
        <v>1417.20534634404</v>
      </c>
      <c r="M85" s="10">
        <v>0.59754964043596004</v>
      </c>
      <c r="N85" s="1">
        <v>2371.69475210475</v>
      </c>
      <c r="O85" s="1">
        <v>1417.20534634404</v>
      </c>
      <c r="P85" s="10">
        <v>0.59754964043596004</v>
      </c>
      <c r="Q85" s="1">
        <v>2371.69475210475</v>
      </c>
      <c r="R85" s="9">
        <v>2</v>
      </c>
      <c r="S85" s="9">
        <v>4.8198503168073499</v>
      </c>
      <c r="T85" s="9">
        <v>4.8500204512699403</v>
      </c>
    </row>
    <row r="86" spans="1:20" hidden="1" x14ac:dyDescent="0.3">
      <c r="A86" t="s">
        <v>19</v>
      </c>
      <c r="B86" t="s">
        <v>36</v>
      </c>
      <c r="C86" t="s">
        <v>131</v>
      </c>
      <c r="D86">
        <v>1977</v>
      </c>
      <c r="E86" s="1">
        <v>2190</v>
      </c>
      <c r="F86" s="9">
        <v>1</v>
      </c>
      <c r="G86" s="1">
        <v>2190</v>
      </c>
      <c r="H86" s="9">
        <v>1.03092348789803</v>
      </c>
      <c r="I86" s="1">
        <v>2257.7224384966898</v>
      </c>
      <c r="J86" s="9">
        <v>1.5</v>
      </c>
      <c r="K86" s="1">
        <v>3386.58365774504</v>
      </c>
      <c r="L86" s="1">
        <v>7716.53181275918</v>
      </c>
      <c r="M86" s="10">
        <v>0.69498798181991295</v>
      </c>
      <c r="N86" s="1">
        <v>11103.115470504201</v>
      </c>
      <c r="O86" s="1">
        <v>7716.53181275918</v>
      </c>
      <c r="P86" s="10">
        <v>0.69498798181991295</v>
      </c>
      <c r="Q86" s="1">
        <v>11103.115470504201</v>
      </c>
      <c r="R86" s="9">
        <v>2</v>
      </c>
      <c r="S86" s="9">
        <v>5</v>
      </c>
      <c r="T86" s="9">
        <v>4.8500204512699403</v>
      </c>
    </row>
    <row r="87" spans="1:20" hidden="1" x14ac:dyDescent="0.3">
      <c r="A87" t="s">
        <v>19</v>
      </c>
      <c r="B87" t="s">
        <v>36</v>
      </c>
      <c r="C87" t="s">
        <v>131</v>
      </c>
      <c r="D87">
        <v>1978</v>
      </c>
      <c r="E87" s="1">
        <v>23800</v>
      </c>
      <c r="F87" s="9">
        <v>1.02251786191302</v>
      </c>
      <c r="G87" s="1">
        <v>24335.925113529898</v>
      </c>
      <c r="H87" s="9">
        <v>1.03092348789803</v>
      </c>
      <c r="I87" s="1">
        <v>25088.476799265602</v>
      </c>
      <c r="J87" s="9">
        <v>1.5</v>
      </c>
      <c r="K87" s="1">
        <v>37632.715198898397</v>
      </c>
      <c r="L87" s="1">
        <v>29648.106107101099</v>
      </c>
      <c r="M87" s="10">
        <v>0.44066207177018102</v>
      </c>
      <c r="N87" s="1">
        <v>67280.821305999503</v>
      </c>
      <c r="O87" s="1">
        <v>29648.106107101099</v>
      </c>
      <c r="P87" s="10">
        <v>0.44066207177018102</v>
      </c>
      <c r="Q87" s="1">
        <v>67280.821305999503</v>
      </c>
      <c r="R87" s="9">
        <v>2</v>
      </c>
      <c r="S87" s="9">
        <v>4.8898901292986103</v>
      </c>
      <c r="T87" s="9">
        <v>4.8500204512699403</v>
      </c>
    </row>
    <row r="88" spans="1:20" hidden="1" x14ac:dyDescent="0.3">
      <c r="A88" t="s">
        <v>19</v>
      </c>
      <c r="B88" t="s">
        <v>36</v>
      </c>
      <c r="C88" t="s">
        <v>131</v>
      </c>
      <c r="D88">
        <v>1979</v>
      </c>
      <c r="E88" s="1">
        <v>2700</v>
      </c>
      <c r="F88" s="9">
        <v>1.06162962847221</v>
      </c>
      <c r="G88" s="1">
        <v>2866.3999968749599</v>
      </c>
      <c r="H88" s="9">
        <v>1.03092348789803</v>
      </c>
      <c r="I88" s="1">
        <v>2955.0390824892502</v>
      </c>
      <c r="J88" s="9">
        <v>1.5</v>
      </c>
      <c r="K88" s="1">
        <v>4432.5586237338703</v>
      </c>
      <c r="L88" s="1">
        <v>2098.1125666258299</v>
      </c>
      <c r="M88" s="10">
        <v>0.321270586968607</v>
      </c>
      <c r="N88" s="1">
        <v>6530.6711903596997</v>
      </c>
      <c r="O88" s="1">
        <v>2098.1125666258299</v>
      </c>
      <c r="P88" s="10">
        <v>0.321270586968607</v>
      </c>
      <c r="Q88" s="1">
        <v>6530.6711903596997</v>
      </c>
      <c r="R88" s="9">
        <v>2</v>
      </c>
      <c r="S88" s="9">
        <v>4.7097404461059504</v>
      </c>
      <c r="T88" s="9">
        <v>4.8500204512699403</v>
      </c>
    </row>
    <row r="89" spans="1:20" hidden="1" x14ac:dyDescent="0.3">
      <c r="A89" t="s">
        <v>19</v>
      </c>
      <c r="B89" t="s">
        <v>36</v>
      </c>
      <c r="C89" t="s">
        <v>131</v>
      </c>
      <c r="D89">
        <v>1980</v>
      </c>
      <c r="E89" s="1">
        <v>6200</v>
      </c>
      <c r="F89" s="9">
        <v>1.0088701528370301</v>
      </c>
      <c r="G89" s="1">
        <v>6254.9949475895601</v>
      </c>
      <c r="H89" s="9">
        <v>2.4594936349081</v>
      </c>
      <c r="I89" s="1">
        <v>15384.120259978899</v>
      </c>
      <c r="J89" s="9">
        <v>1.5</v>
      </c>
      <c r="K89" s="1">
        <v>23076.1803899683</v>
      </c>
      <c r="L89" s="1">
        <v>3852.6650925243698</v>
      </c>
      <c r="M89" s="10">
        <v>0.14306833521805201</v>
      </c>
      <c r="N89" s="1">
        <v>26928.845482492699</v>
      </c>
      <c r="O89" s="1">
        <v>3852.6650925243698</v>
      </c>
      <c r="P89" s="10">
        <v>0.14306833521805201</v>
      </c>
      <c r="Q89" s="1">
        <v>26928.845482492699</v>
      </c>
      <c r="R89" s="9">
        <v>2</v>
      </c>
      <c r="S89" s="9">
        <v>4.9560391750510098</v>
      </c>
      <c r="T89" s="9">
        <v>2.03293878424159</v>
      </c>
    </row>
    <row r="90" spans="1:20" hidden="1" x14ac:dyDescent="0.3">
      <c r="A90" t="s">
        <v>19</v>
      </c>
      <c r="B90" t="s">
        <v>36</v>
      </c>
      <c r="C90" t="s">
        <v>131</v>
      </c>
      <c r="D90">
        <v>1981</v>
      </c>
      <c r="E90" s="1">
        <v>3650</v>
      </c>
      <c r="F90" s="9">
        <v>1</v>
      </c>
      <c r="G90" s="1">
        <v>3650</v>
      </c>
      <c r="H90" s="9">
        <v>2.4594936349081</v>
      </c>
      <c r="I90" s="1">
        <v>8977.1517674145798</v>
      </c>
      <c r="J90" s="9">
        <v>1.5</v>
      </c>
      <c r="K90" s="1">
        <v>13465.727651121901</v>
      </c>
      <c r="L90" s="1">
        <v>3424.5926849371499</v>
      </c>
      <c r="M90" s="10">
        <v>0.20275475046059499</v>
      </c>
      <c r="N90" s="1">
        <v>16890.320336059001</v>
      </c>
      <c r="O90" s="1">
        <v>3424.5926849371499</v>
      </c>
      <c r="P90" s="10">
        <v>0.20275475046059499</v>
      </c>
      <c r="Q90" s="1">
        <v>16890.320336059001</v>
      </c>
      <c r="R90" s="9">
        <v>2</v>
      </c>
      <c r="S90" s="9">
        <v>5</v>
      </c>
      <c r="T90" s="9">
        <v>2.03293878424159</v>
      </c>
    </row>
    <row r="91" spans="1:20" hidden="1" x14ac:dyDescent="0.3">
      <c r="A91" t="s">
        <v>19</v>
      </c>
      <c r="B91" t="s">
        <v>36</v>
      </c>
      <c r="C91" t="s">
        <v>131</v>
      </c>
      <c r="D91">
        <v>1982</v>
      </c>
      <c r="E91" s="1">
        <v>50900</v>
      </c>
      <c r="F91" s="9">
        <v>1</v>
      </c>
      <c r="G91" s="1">
        <v>50900</v>
      </c>
      <c r="H91" s="9">
        <v>2.4594936349081</v>
      </c>
      <c r="I91" s="1">
        <v>125188.22601682199</v>
      </c>
      <c r="J91" s="9">
        <v>1.5</v>
      </c>
      <c r="K91" s="1">
        <v>187782.33902523399</v>
      </c>
      <c r="L91" s="1">
        <v>8028.15802567827</v>
      </c>
      <c r="M91" s="10">
        <v>4.09996304926947E-2</v>
      </c>
      <c r="N91" s="1">
        <v>195810.497050912</v>
      </c>
      <c r="O91" s="1">
        <v>8028.15802567827</v>
      </c>
      <c r="P91" s="10">
        <v>4.09996304926947E-2</v>
      </c>
      <c r="Q91" s="1">
        <v>195810.497050912</v>
      </c>
      <c r="R91" s="9">
        <v>2</v>
      </c>
      <c r="S91" s="9">
        <v>5</v>
      </c>
      <c r="T91" s="9">
        <v>2.03293878424159</v>
      </c>
    </row>
    <row r="92" spans="1:20" hidden="1" x14ac:dyDescent="0.3">
      <c r="A92" t="s">
        <v>19</v>
      </c>
      <c r="B92" t="s">
        <v>36</v>
      </c>
      <c r="C92" t="s">
        <v>131</v>
      </c>
      <c r="D92">
        <v>1983</v>
      </c>
      <c r="E92" s="1">
        <v>13200</v>
      </c>
      <c r="F92" s="9">
        <v>1.04959806552288</v>
      </c>
      <c r="G92" s="1">
        <v>13854.694464902001</v>
      </c>
      <c r="H92" s="9">
        <v>2.4594936349081</v>
      </c>
      <c r="I92" s="1">
        <v>34075.532850023097</v>
      </c>
      <c r="J92" s="9">
        <v>1.5</v>
      </c>
      <c r="K92" s="1">
        <v>51113.299275034602</v>
      </c>
      <c r="L92" s="1">
        <v>3507.0596535939799</v>
      </c>
      <c r="M92" s="10">
        <v>6.4207920313679903E-2</v>
      </c>
      <c r="N92" s="1">
        <v>54620.358928628601</v>
      </c>
      <c r="O92" s="1">
        <v>3507.0596535939799</v>
      </c>
      <c r="P92" s="10">
        <v>6.4207920313679903E-2</v>
      </c>
      <c r="Q92" s="1">
        <v>54620.358928628601</v>
      </c>
      <c r="R92" s="9">
        <v>2</v>
      </c>
      <c r="S92" s="9">
        <v>4.7637282920382802</v>
      </c>
      <c r="T92" s="9">
        <v>2.03293878424159</v>
      </c>
    </row>
    <row r="93" spans="1:20" hidden="1" x14ac:dyDescent="0.3">
      <c r="A93" t="s">
        <v>19</v>
      </c>
      <c r="B93" t="s">
        <v>36</v>
      </c>
      <c r="C93" t="s">
        <v>131</v>
      </c>
      <c r="D93">
        <v>1984</v>
      </c>
      <c r="E93" s="1">
        <v>2475</v>
      </c>
      <c r="F93" s="9">
        <v>1.04959806552288</v>
      </c>
      <c r="G93" s="1">
        <v>2597.7552121691301</v>
      </c>
      <c r="H93" s="9">
        <v>2.4594936349081</v>
      </c>
      <c r="I93" s="1">
        <v>6389.1624093793298</v>
      </c>
      <c r="J93" s="9">
        <v>1.5</v>
      </c>
      <c r="K93" s="1">
        <v>9583.7436140689897</v>
      </c>
      <c r="L93" s="1">
        <v>2765.69313022406</v>
      </c>
      <c r="M93" s="10">
        <v>0.223952977572208</v>
      </c>
      <c r="N93" s="1">
        <v>12349.436744293</v>
      </c>
      <c r="O93" s="1">
        <v>2765.69313022406</v>
      </c>
      <c r="P93" s="10">
        <v>0.223952977572208</v>
      </c>
      <c r="Q93" s="1">
        <v>12349.436744293</v>
      </c>
      <c r="R93" s="9">
        <v>2</v>
      </c>
      <c r="S93" s="9">
        <v>4.7637282920382802</v>
      </c>
      <c r="T93" s="9">
        <v>2.03293878424159</v>
      </c>
    </row>
    <row r="94" spans="1:20" hidden="1" x14ac:dyDescent="0.3">
      <c r="A94" t="s">
        <v>19</v>
      </c>
      <c r="B94" t="s">
        <v>36</v>
      </c>
      <c r="C94" t="s">
        <v>131</v>
      </c>
      <c r="D94">
        <v>1985</v>
      </c>
      <c r="E94" s="1">
        <v>11900</v>
      </c>
      <c r="F94" s="9">
        <v>1</v>
      </c>
      <c r="G94" s="1">
        <v>11900</v>
      </c>
      <c r="H94" s="9">
        <v>2.4594936349081</v>
      </c>
      <c r="I94" s="1">
        <v>29267.9742554064</v>
      </c>
      <c r="J94" s="9">
        <v>1.5</v>
      </c>
      <c r="K94" s="1">
        <v>43901.961383109701</v>
      </c>
      <c r="L94" s="1">
        <v>12022.784000182801</v>
      </c>
      <c r="M94" s="10">
        <v>0.21498147050616001</v>
      </c>
      <c r="N94" s="1">
        <v>55924.7453832924</v>
      </c>
      <c r="O94" s="1">
        <v>12022.784000182801</v>
      </c>
      <c r="P94" s="10">
        <v>0.21498147050616001</v>
      </c>
      <c r="Q94" s="1">
        <v>55924.7453832924</v>
      </c>
      <c r="R94" s="9">
        <v>2</v>
      </c>
      <c r="S94" s="9">
        <v>5</v>
      </c>
      <c r="T94" s="9">
        <v>2.03293878424159</v>
      </c>
    </row>
    <row r="95" spans="1:20" hidden="1" x14ac:dyDescent="0.3">
      <c r="A95" t="s">
        <v>19</v>
      </c>
      <c r="B95" t="s">
        <v>36</v>
      </c>
      <c r="C95" t="s">
        <v>131</v>
      </c>
      <c r="D95">
        <v>1986</v>
      </c>
      <c r="E95" s="1">
        <v>72585</v>
      </c>
      <c r="F95" s="9">
        <v>1</v>
      </c>
      <c r="G95" s="1">
        <v>72585</v>
      </c>
      <c r="H95" s="9">
        <v>2.4594936349081</v>
      </c>
      <c r="I95" s="1">
        <v>178522.34548980501</v>
      </c>
      <c r="J95" s="9">
        <v>1.5</v>
      </c>
      <c r="K95" s="1">
        <v>267783.51823470701</v>
      </c>
      <c r="L95" s="1">
        <v>143923.10204840201</v>
      </c>
      <c r="M95" s="10">
        <v>0.34957684661333199</v>
      </c>
      <c r="N95" s="1">
        <v>411706.62028310902</v>
      </c>
      <c r="O95" s="1">
        <v>143923.10204840201</v>
      </c>
      <c r="P95" s="10">
        <v>0.34957684661333199</v>
      </c>
      <c r="Q95" s="1">
        <v>411706.62028310902</v>
      </c>
      <c r="R95" s="9">
        <v>2</v>
      </c>
      <c r="S95" s="9">
        <v>5</v>
      </c>
      <c r="T95" s="9">
        <v>2.03293878424159</v>
      </c>
    </row>
    <row r="96" spans="1:20" hidden="1" x14ac:dyDescent="0.3">
      <c r="A96" t="s">
        <v>19</v>
      </c>
      <c r="B96" t="s">
        <v>36</v>
      </c>
      <c r="C96" t="s">
        <v>131</v>
      </c>
      <c r="D96">
        <v>1987</v>
      </c>
      <c r="E96" s="1">
        <v>25100</v>
      </c>
      <c r="F96" s="9">
        <v>1</v>
      </c>
      <c r="G96" s="1">
        <v>25100</v>
      </c>
      <c r="H96" s="9">
        <v>2.4594936349081</v>
      </c>
      <c r="I96" s="1">
        <v>61733.290236193403</v>
      </c>
      <c r="J96" s="9">
        <v>1.5</v>
      </c>
      <c r="K96" s="1">
        <v>92599.935354290094</v>
      </c>
      <c r="L96" s="1">
        <v>23614.2997469152</v>
      </c>
      <c r="M96" s="10">
        <v>0.203196275622781</v>
      </c>
      <c r="N96" s="1">
        <v>116214.23510120501</v>
      </c>
      <c r="O96" s="1">
        <v>23614.2997469152</v>
      </c>
      <c r="P96" s="10">
        <v>0.203196275622781</v>
      </c>
      <c r="Q96" s="1">
        <v>116214.23510120501</v>
      </c>
      <c r="R96" s="9">
        <v>2</v>
      </c>
      <c r="S96" s="9">
        <v>5</v>
      </c>
      <c r="T96" s="9">
        <v>2.03293878424159</v>
      </c>
    </row>
    <row r="97" spans="1:20" hidden="1" x14ac:dyDescent="0.3">
      <c r="A97" t="s">
        <v>19</v>
      </c>
      <c r="B97" t="s">
        <v>36</v>
      </c>
      <c r="C97" t="s">
        <v>131</v>
      </c>
      <c r="D97">
        <v>1988</v>
      </c>
      <c r="E97" s="1">
        <v>6580</v>
      </c>
      <c r="F97" s="9">
        <v>1</v>
      </c>
      <c r="G97" s="1">
        <v>6580</v>
      </c>
      <c r="H97" s="9">
        <v>2.4594936349081</v>
      </c>
      <c r="I97" s="1">
        <v>16183.4681176953</v>
      </c>
      <c r="J97" s="9">
        <v>1.5</v>
      </c>
      <c r="K97" s="1">
        <v>24275.202176543</v>
      </c>
      <c r="L97" s="1">
        <v>9780.1850045659903</v>
      </c>
      <c r="M97" s="10">
        <v>0.287184666336467</v>
      </c>
      <c r="N97" s="1">
        <v>34055.387181108999</v>
      </c>
      <c r="O97" s="1">
        <v>9780.1850045659903</v>
      </c>
      <c r="P97" s="10">
        <v>0.287184666336467</v>
      </c>
      <c r="Q97" s="1">
        <v>34055.387181108999</v>
      </c>
      <c r="R97" s="9">
        <v>2</v>
      </c>
      <c r="S97" s="9">
        <v>5</v>
      </c>
      <c r="T97" s="9">
        <v>2.03293878424159</v>
      </c>
    </row>
    <row r="98" spans="1:20" hidden="1" x14ac:dyDescent="0.3">
      <c r="A98" t="s">
        <v>19</v>
      </c>
      <c r="B98" t="s">
        <v>36</v>
      </c>
      <c r="C98" t="s">
        <v>131</v>
      </c>
      <c r="D98">
        <v>1989</v>
      </c>
      <c r="E98" s="1">
        <v>1268</v>
      </c>
      <c r="F98" s="9">
        <v>1</v>
      </c>
      <c r="G98" s="1">
        <v>1268</v>
      </c>
      <c r="H98" s="9">
        <v>2.4594936349081</v>
      </c>
      <c r="I98" s="1">
        <v>3118.63792906348</v>
      </c>
      <c r="J98" s="9">
        <v>1.5</v>
      </c>
      <c r="K98" s="1">
        <v>4677.9568935952102</v>
      </c>
      <c r="L98" s="1">
        <v>6674.3048296319503</v>
      </c>
      <c r="M98" s="10">
        <v>0.58792732165221895</v>
      </c>
      <c r="N98" s="1">
        <v>11352.2617232272</v>
      </c>
      <c r="O98" s="1">
        <v>6674.3048296319503</v>
      </c>
      <c r="P98" s="10">
        <v>0.58792732165221895</v>
      </c>
      <c r="Q98" s="1">
        <v>11352.2617232272</v>
      </c>
      <c r="R98" s="9">
        <v>2</v>
      </c>
      <c r="S98" s="9">
        <v>5</v>
      </c>
      <c r="T98" s="9">
        <v>2.03293878424159</v>
      </c>
    </row>
    <row r="99" spans="1:20" hidden="1" x14ac:dyDescent="0.3">
      <c r="A99" t="s">
        <v>19</v>
      </c>
      <c r="B99" t="s">
        <v>36</v>
      </c>
      <c r="C99" t="s">
        <v>131</v>
      </c>
      <c r="D99">
        <v>1990</v>
      </c>
      <c r="E99" s="1">
        <v>2730</v>
      </c>
      <c r="F99" s="9">
        <v>1</v>
      </c>
      <c r="G99" s="1">
        <v>2730</v>
      </c>
      <c r="H99" s="9">
        <v>1.11243902246499</v>
      </c>
      <c r="I99" s="1">
        <v>3036.9585313294301</v>
      </c>
      <c r="J99" s="9">
        <v>1.5</v>
      </c>
      <c r="K99" s="1">
        <v>4555.4377969941397</v>
      </c>
      <c r="L99" s="1">
        <v>9054.1469722944694</v>
      </c>
      <c r="M99" s="10">
        <v>0.66527723848901399</v>
      </c>
      <c r="N99" s="1">
        <v>13609.5847692886</v>
      </c>
      <c r="O99" s="1">
        <v>9054.1469722944694</v>
      </c>
      <c r="P99" s="10">
        <v>0.66527723848901399</v>
      </c>
      <c r="Q99" s="1">
        <v>13609.5847692886</v>
      </c>
      <c r="R99" s="9">
        <v>2</v>
      </c>
      <c r="S99" s="9">
        <v>5</v>
      </c>
      <c r="T99" s="9">
        <v>4.4946283787499404</v>
      </c>
    </row>
    <row r="100" spans="1:20" hidden="1" x14ac:dyDescent="0.3">
      <c r="A100" t="s">
        <v>19</v>
      </c>
      <c r="B100" t="s">
        <v>36</v>
      </c>
      <c r="C100" t="s">
        <v>131</v>
      </c>
      <c r="D100">
        <v>1991</v>
      </c>
      <c r="E100" s="1">
        <v>860</v>
      </c>
      <c r="F100" s="9">
        <v>1.65437177201883</v>
      </c>
      <c r="G100" s="1">
        <v>1422.7597239361901</v>
      </c>
      <c r="H100" s="9">
        <v>1.11243902246499</v>
      </c>
      <c r="I100" s="1">
        <v>1582.73343649814</v>
      </c>
      <c r="J100" s="9">
        <v>1.5</v>
      </c>
      <c r="K100" s="1">
        <v>2374.1001547472101</v>
      </c>
      <c r="L100" s="1">
        <v>1403.1818210004201</v>
      </c>
      <c r="M100" s="10">
        <v>0.37147923560106699</v>
      </c>
      <c r="N100" s="1">
        <v>3777.28197574763</v>
      </c>
      <c r="O100" s="1">
        <v>1403.1818210004201</v>
      </c>
      <c r="P100" s="10">
        <v>0.37147923560106699</v>
      </c>
      <c r="Q100" s="1">
        <v>3777.28197574763</v>
      </c>
      <c r="R100" s="9">
        <v>2</v>
      </c>
      <c r="S100" s="9">
        <v>3.0222952812465498</v>
      </c>
      <c r="T100" s="9">
        <v>4.4946283787499404</v>
      </c>
    </row>
    <row r="101" spans="1:20" hidden="1" x14ac:dyDescent="0.3">
      <c r="A101" t="s">
        <v>19</v>
      </c>
      <c r="B101" t="s">
        <v>36</v>
      </c>
      <c r="C101" t="s">
        <v>131</v>
      </c>
      <c r="D101">
        <v>1992</v>
      </c>
      <c r="E101" s="1">
        <v>5275</v>
      </c>
      <c r="F101" s="9">
        <v>1.0110614525139701</v>
      </c>
      <c r="G101" s="1">
        <v>5333.3491620111699</v>
      </c>
      <c r="H101" s="9">
        <v>1.11243902246499</v>
      </c>
      <c r="I101" s="1">
        <v>5933.0257282521898</v>
      </c>
      <c r="J101" s="9">
        <v>1.5</v>
      </c>
      <c r="K101" s="1">
        <v>8899.5385923782906</v>
      </c>
      <c r="L101" s="1">
        <v>10963.462447883599</v>
      </c>
      <c r="M101" s="10">
        <v>0.55195397843764304</v>
      </c>
      <c r="N101" s="1">
        <v>19863.001040261901</v>
      </c>
      <c r="O101" s="1">
        <v>10963.462447883599</v>
      </c>
      <c r="P101" s="10">
        <v>0.55195397843764304</v>
      </c>
      <c r="Q101" s="1">
        <v>19863.001040261901</v>
      </c>
      <c r="R101" s="9">
        <v>2</v>
      </c>
      <c r="S101" s="9">
        <v>4.9452978229638598</v>
      </c>
      <c r="T101" s="9">
        <v>4.4946283787499404</v>
      </c>
    </row>
    <row r="102" spans="1:20" hidden="1" x14ac:dyDescent="0.3">
      <c r="A102" t="s">
        <v>19</v>
      </c>
      <c r="B102" t="s">
        <v>36</v>
      </c>
      <c r="C102" t="s">
        <v>131</v>
      </c>
      <c r="D102">
        <v>1993</v>
      </c>
      <c r="E102" s="1">
        <v>900</v>
      </c>
      <c r="F102" s="9">
        <v>1.0110614525139701</v>
      </c>
      <c r="G102" s="1">
        <v>909.95530726257005</v>
      </c>
      <c r="H102" s="9">
        <v>1.11243902246499</v>
      </c>
      <c r="I102" s="1">
        <v>1012.269792498</v>
      </c>
      <c r="J102" s="9">
        <v>1.5</v>
      </c>
      <c r="K102" s="1">
        <v>1518.4046887470099</v>
      </c>
      <c r="L102" s="1">
        <v>951.70834948387505</v>
      </c>
      <c r="M102" s="10">
        <v>0.38528939151930403</v>
      </c>
      <c r="N102" s="1">
        <v>2470.1130382308802</v>
      </c>
      <c r="O102" s="1">
        <v>951.70834948387505</v>
      </c>
      <c r="P102" s="10">
        <v>0.38528939151930403</v>
      </c>
      <c r="Q102" s="1">
        <v>2470.1130382308802</v>
      </c>
      <c r="R102" s="9">
        <v>2</v>
      </c>
      <c r="S102" s="9">
        <v>4.9452978229638598</v>
      </c>
      <c r="T102" s="9">
        <v>4.4946283787499404</v>
      </c>
    </row>
    <row r="103" spans="1:20" hidden="1" x14ac:dyDescent="0.3">
      <c r="A103" t="s">
        <v>19</v>
      </c>
      <c r="B103" t="s">
        <v>36</v>
      </c>
      <c r="C103" t="s">
        <v>131</v>
      </c>
      <c r="D103">
        <v>1994</v>
      </c>
      <c r="E103" s="1">
        <v>5700</v>
      </c>
      <c r="F103" s="9">
        <v>1</v>
      </c>
      <c r="G103" s="1">
        <v>5700</v>
      </c>
      <c r="H103" s="9">
        <v>1.11243902246499</v>
      </c>
      <c r="I103" s="1">
        <v>6340.90242805045</v>
      </c>
      <c r="J103" s="9">
        <v>1.5</v>
      </c>
      <c r="K103" s="1">
        <v>9511.3536420756791</v>
      </c>
      <c r="L103" s="1">
        <v>4676.58566785326</v>
      </c>
      <c r="M103" s="10">
        <v>0.32961697718713201</v>
      </c>
      <c r="N103" s="1">
        <v>14187.939309928899</v>
      </c>
      <c r="O103" s="1">
        <v>4676.58566785326</v>
      </c>
      <c r="P103" s="10">
        <v>0.32961697718713201</v>
      </c>
      <c r="Q103" s="1">
        <v>14187.939309928899</v>
      </c>
      <c r="R103" s="9">
        <v>2</v>
      </c>
      <c r="S103" s="9">
        <v>5</v>
      </c>
      <c r="T103" s="9">
        <v>4.4946283787499404</v>
      </c>
    </row>
    <row r="104" spans="1:20" hidden="1" x14ac:dyDescent="0.3">
      <c r="A104" t="s">
        <v>19</v>
      </c>
      <c r="B104" t="s">
        <v>36</v>
      </c>
      <c r="C104" t="s">
        <v>131</v>
      </c>
      <c r="D104">
        <v>1995</v>
      </c>
      <c r="E104" s="1">
        <v>16300</v>
      </c>
      <c r="F104" s="9">
        <v>1</v>
      </c>
      <c r="G104" s="1">
        <v>16300</v>
      </c>
      <c r="H104" s="9">
        <v>1.11243902246499</v>
      </c>
      <c r="I104" s="1">
        <v>18132.756066179401</v>
      </c>
      <c r="J104" s="9">
        <v>1.5</v>
      </c>
      <c r="K104" s="1">
        <v>27199.1340992691</v>
      </c>
      <c r="L104" s="1">
        <v>9402.5260332699509</v>
      </c>
      <c r="M104" s="10">
        <v>0.25688796626224802</v>
      </c>
      <c r="N104" s="1">
        <v>36601.660132539</v>
      </c>
      <c r="O104" s="1">
        <v>9402.5260332699509</v>
      </c>
      <c r="P104" s="10">
        <v>0.25688796626224802</v>
      </c>
      <c r="Q104" s="1">
        <v>36601.660132539</v>
      </c>
      <c r="R104" s="9">
        <v>2</v>
      </c>
      <c r="S104" s="9">
        <v>5</v>
      </c>
      <c r="T104" s="9">
        <v>4.4946283787499404</v>
      </c>
    </row>
    <row r="105" spans="1:20" hidden="1" x14ac:dyDescent="0.3">
      <c r="A105" t="s">
        <v>19</v>
      </c>
      <c r="B105" t="s">
        <v>36</v>
      </c>
      <c r="C105" t="s">
        <v>131</v>
      </c>
      <c r="D105">
        <v>1996</v>
      </c>
      <c r="E105" s="1">
        <v>6275</v>
      </c>
      <c r="F105" s="9">
        <v>1</v>
      </c>
      <c r="G105" s="1">
        <v>6275</v>
      </c>
      <c r="H105" s="9">
        <v>1.11243902246499</v>
      </c>
      <c r="I105" s="1">
        <v>6980.5548659678298</v>
      </c>
      <c r="J105" s="9">
        <v>1.5</v>
      </c>
      <c r="K105" s="1">
        <v>10470.8322989517</v>
      </c>
      <c r="L105" s="1">
        <v>0</v>
      </c>
      <c r="M105" s="10">
        <v>0</v>
      </c>
      <c r="N105" s="1">
        <v>10470.8322989517</v>
      </c>
      <c r="O105" s="1">
        <v>0</v>
      </c>
      <c r="P105" s="10">
        <v>0</v>
      </c>
      <c r="Q105" s="1">
        <v>10470.8322989517</v>
      </c>
      <c r="R105" s="9">
        <v>2</v>
      </c>
      <c r="S105" s="9">
        <v>5</v>
      </c>
      <c r="T105" s="9">
        <v>4.4946283787499404</v>
      </c>
    </row>
    <row r="106" spans="1:20" hidden="1" x14ac:dyDescent="0.3">
      <c r="A106" t="s">
        <v>19</v>
      </c>
      <c r="B106" t="s">
        <v>36</v>
      </c>
      <c r="C106" t="s">
        <v>131</v>
      </c>
      <c r="D106">
        <v>1997</v>
      </c>
      <c r="E106" s="1">
        <v>4750</v>
      </c>
      <c r="F106" s="9">
        <v>1.26519626690901</v>
      </c>
      <c r="G106" s="1">
        <v>6009.6822678178196</v>
      </c>
      <c r="H106" s="9">
        <v>1.11243902246499</v>
      </c>
      <c r="I106" s="1">
        <v>6685.40506733645</v>
      </c>
      <c r="J106" s="9">
        <v>1.5</v>
      </c>
      <c r="K106" s="1">
        <v>10028.1076010047</v>
      </c>
      <c r="L106" s="1">
        <v>0</v>
      </c>
      <c r="M106" s="10">
        <v>0</v>
      </c>
      <c r="N106" s="1">
        <v>10028.1076010047</v>
      </c>
      <c r="O106" s="1">
        <v>0</v>
      </c>
      <c r="P106" s="10">
        <v>0</v>
      </c>
      <c r="Q106" s="1">
        <v>10028.1076010047</v>
      </c>
      <c r="R106" s="9">
        <v>2</v>
      </c>
      <c r="S106" s="9">
        <v>3.9519560172394699</v>
      </c>
      <c r="T106" s="9">
        <v>4.4946283787499404</v>
      </c>
    </row>
    <row r="107" spans="1:20" hidden="1" x14ac:dyDescent="0.3">
      <c r="A107" t="s">
        <v>19</v>
      </c>
      <c r="B107" t="s">
        <v>36</v>
      </c>
      <c r="C107" t="s">
        <v>131</v>
      </c>
      <c r="D107">
        <v>1998</v>
      </c>
      <c r="E107" s="1">
        <v>40800</v>
      </c>
      <c r="F107" s="9">
        <v>1</v>
      </c>
      <c r="G107" s="1">
        <v>40800</v>
      </c>
      <c r="H107" s="9">
        <v>1.11243902246499</v>
      </c>
      <c r="I107" s="1">
        <v>45387.512116571699</v>
      </c>
      <c r="J107" s="9">
        <v>1.5</v>
      </c>
      <c r="K107" s="1">
        <v>68081.268174857498</v>
      </c>
      <c r="L107" s="1">
        <v>0</v>
      </c>
      <c r="M107" s="10">
        <v>0</v>
      </c>
      <c r="N107" s="1">
        <v>68081.268174857498</v>
      </c>
      <c r="O107" s="1">
        <v>0</v>
      </c>
      <c r="P107" s="10">
        <v>0</v>
      </c>
      <c r="Q107" s="1">
        <v>68081.268174857498</v>
      </c>
      <c r="R107" s="9">
        <v>2</v>
      </c>
      <c r="S107" s="9">
        <v>5</v>
      </c>
      <c r="T107" s="9">
        <v>4.4946283787499404</v>
      </c>
    </row>
    <row r="108" spans="1:20" hidden="1" x14ac:dyDescent="0.3">
      <c r="A108" t="s">
        <v>19</v>
      </c>
      <c r="B108" t="s">
        <v>36</v>
      </c>
      <c r="C108" t="s">
        <v>131</v>
      </c>
      <c r="D108">
        <v>1999</v>
      </c>
      <c r="E108" s="1">
        <v>10650</v>
      </c>
      <c r="F108" s="9">
        <v>1</v>
      </c>
      <c r="G108" s="1">
        <v>10650</v>
      </c>
      <c r="H108" s="9">
        <v>1.11243902246499</v>
      </c>
      <c r="I108" s="1">
        <v>11847.475589252201</v>
      </c>
      <c r="J108" s="9">
        <v>1.5</v>
      </c>
      <c r="K108" s="1">
        <v>17771.213383878301</v>
      </c>
      <c r="L108" s="1">
        <v>0</v>
      </c>
      <c r="M108" s="10">
        <v>0</v>
      </c>
      <c r="N108" s="1">
        <v>17771.213383878301</v>
      </c>
      <c r="O108" s="1">
        <v>0</v>
      </c>
      <c r="P108" s="10">
        <v>0</v>
      </c>
      <c r="Q108" s="1">
        <v>17771.213383878301</v>
      </c>
      <c r="R108" s="9">
        <v>2</v>
      </c>
      <c r="S108" s="9">
        <v>5</v>
      </c>
      <c r="T108" s="9">
        <v>4.4946283787499404</v>
      </c>
    </row>
    <row r="109" spans="1:20" hidden="1" x14ac:dyDescent="0.3">
      <c r="A109" t="s">
        <v>19</v>
      </c>
      <c r="B109" t="s">
        <v>36</v>
      </c>
      <c r="C109" t="s">
        <v>131</v>
      </c>
      <c r="D109">
        <v>2000</v>
      </c>
      <c r="E109" s="1">
        <v>11400</v>
      </c>
      <c r="F109" s="9">
        <v>7.01573006724304</v>
      </c>
      <c r="G109" s="1">
        <v>79979.322766570607</v>
      </c>
      <c r="H109" s="9">
        <v>1.03610402724768</v>
      </c>
      <c r="I109" s="1">
        <v>82866.898414985597</v>
      </c>
      <c r="J109" s="9">
        <v>1.5</v>
      </c>
      <c r="K109" s="1">
        <v>124300.347622478</v>
      </c>
      <c r="L109" s="1">
        <v>0</v>
      </c>
      <c r="M109" s="10">
        <v>0</v>
      </c>
      <c r="N109" s="1">
        <v>124300.347622478</v>
      </c>
      <c r="O109" s="1">
        <v>0</v>
      </c>
      <c r="P109" s="10">
        <v>0</v>
      </c>
      <c r="Q109" s="1">
        <v>124300.347622478</v>
      </c>
      <c r="R109" s="9">
        <v>2</v>
      </c>
      <c r="S109" s="9">
        <v>0.71268420422065104</v>
      </c>
      <c r="T109" s="9">
        <v>4.8257702590753198</v>
      </c>
    </row>
    <row r="110" spans="1:20" hidden="1" x14ac:dyDescent="0.3">
      <c r="A110" t="s">
        <v>19</v>
      </c>
      <c r="B110" t="s">
        <v>36</v>
      </c>
      <c r="C110" t="s">
        <v>131</v>
      </c>
      <c r="D110">
        <v>2001</v>
      </c>
      <c r="E110" s="1">
        <v>10350</v>
      </c>
      <c r="F110" s="9">
        <v>1.3947720219622799</v>
      </c>
      <c r="G110" s="1">
        <v>14435.8904273096</v>
      </c>
      <c r="H110" s="9">
        <v>1.03610402724768</v>
      </c>
      <c r="I110" s="1">
        <v>14957.0842086417</v>
      </c>
      <c r="J110" s="9">
        <v>1.5</v>
      </c>
      <c r="K110" s="1">
        <v>22435.6263129625</v>
      </c>
      <c r="L110" s="1">
        <v>0</v>
      </c>
      <c r="M110" s="10">
        <v>0</v>
      </c>
      <c r="N110" s="1">
        <v>22435.6263129625</v>
      </c>
      <c r="O110" s="1">
        <v>0</v>
      </c>
      <c r="P110" s="10">
        <v>0</v>
      </c>
      <c r="Q110" s="1">
        <v>22435.6263129625</v>
      </c>
      <c r="R110" s="9">
        <v>2</v>
      </c>
      <c r="S110" s="9">
        <v>3.5848152395296702</v>
      </c>
      <c r="T110" s="9">
        <v>4.8257702590753198</v>
      </c>
    </row>
    <row r="111" spans="1:20" hidden="1" x14ac:dyDescent="0.3">
      <c r="A111" t="s">
        <v>19</v>
      </c>
      <c r="B111" t="s">
        <v>36</v>
      </c>
      <c r="C111" t="s">
        <v>131</v>
      </c>
      <c r="D111">
        <v>2002</v>
      </c>
      <c r="E111" s="1">
        <v>64200</v>
      </c>
      <c r="F111" s="9">
        <v>1.04622574782212</v>
      </c>
      <c r="G111" s="1">
        <v>67167.693010179893</v>
      </c>
      <c r="H111" s="9">
        <v>1.03610402724768</v>
      </c>
      <c r="I111" s="1">
        <v>69592.717228783004</v>
      </c>
      <c r="J111" s="9">
        <v>1.5</v>
      </c>
      <c r="K111" s="1">
        <v>104389.075843175</v>
      </c>
      <c r="L111" s="1">
        <v>0</v>
      </c>
      <c r="M111" s="10">
        <v>0</v>
      </c>
      <c r="N111" s="1">
        <v>104389.075843175</v>
      </c>
      <c r="O111" s="1">
        <v>0</v>
      </c>
      <c r="P111" s="10">
        <v>0</v>
      </c>
      <c r="Q111" s="1">
        <v>104389.075843175</v>
      </c>
      <c r="R111" s="9">
        <v>2</v>
      </c>
      <c r="S111" s="9">
        <v>4.7790833005288604</v>
      </c>
      <c r="T111" s="9">
        <v>4.8257702590753198</v>
      </c>
    </row>
    <row r="112" spans="1:20" hidden="1" x14ac:dyDescent="0.3">
      <c r="A112" t="s">
        <v>19</v>
      </c>
      <c r="B112" t="s">
        <v>36</v>
      </c>
      <c r="C112" t="s">
        <v>131</v>
      </c>
      <c r="D112">
        <v>2003</v>
      </c>
      <c r="E112" s="1">
        <v>94600</v>
      </c>
      <c r="F112" s="9">
        <v>1</v>
      </c>
      <c r="G112" s="1">
        <v>94600</v>
      </c>
      <c r="H112" s="9">
        <v>1.03610402724768</v>
      </c>
      <c r="I112" s="1">
        <v>98015.440977630205</v>
      </c>
      <c r="J112" s="9">
        <v>1.5</v>
      </c>
      <c r="K112" s="1">
        <v>147023.16146644499</v>
      </c>
      <c r="L112" s="1">
        <v>0</v>
      </c>
      <c r="M112" s="10">
        <v>0</v>
      </c>
      <c r="N112" s="1">
        <v>147023.16146644499</v>
      </c>
      <c r="O112" s="1">
        <v>0</v>
      </c>
      <c r="P112" s="10">
        <v>0</v>
      </c>
      <c r="Q112" s="1">
        <v>147023.16146644499</v>
      </c>
      <c r="R112" s="9">
        <v>2</v>
      </c>
      <c r="S112" s="9">
        <v>5</v>
      </c>
      <c r="T112" s="9">
        <v>4.8257702590753198</v>
      </c>
    </row>
    <row r="113" spans="1:20" hidden="1" x14ac:dyDescent="0.3">
      <c r="A113" t="s">
        <v>19</v>
      </c>
      <c r="B113" t="s">
        <v>36</v>
      </c>
      <c r="C113" t="s">
        <v>131</v>
      </c>
      <c r="D113">
        <v>2004</v>
      </c>
      <c r="E113" s="1">
        <v>66200</v>
      </c>
      <c r="F113" s="9">
        <v>1.04622574782212</v>
      </c>
      <c r="G113" s="1">
        <v>69260.144505824093</v>
      </c>
      <c r="H113" s="9">
        <v>1.03610402724768</v>
      </c>
      <c r="I113" s="1">
        <v>71760.714650240407</v>
      </c>
      <c r="J113" s="9">
        <v>1.5</v>
      </c>
      <c r="K113" s="1">
        <v>107641.071975361</v>
      </c>
      <c r="L113" s="1">
        <v>0</v>
      </c>
      <c r="M113" s="10">
        <v>0</v>
      </c>
      <c r="N113" s="1">
        <v>107641.071975361</v>
      </c>
      <c r="O113" s="1">
        <v>0</v>
      </c>
      <c r="P113" s="10">
        <v>0</v>
      </c>
      <c r="Q113" s="1">
        <v>107641.071975361</v>
      </c>
      <c r="R113" s="9">
        <v>2</v>
      </c>
      <c r="S113" s="9">
        <v>4.7790833005288604</v>
      </c>
      <c r="T113" s="9">
        <v>4.8257702590753198</v>
      </c>
    </row>
    <row r="114" spans="1:20" hidden="1" x14ac:dyDescent="0.3">
      <c r="A114" t="s">
        <v>19</v>
      </c>
      <c r="B114" t="s">
        <v>36</v>
      </c>
      <c r="C114" t="s">
        <v>131</v>
      </c>
      <c r="D114">
        <v>2005</v>
      </c>
      <c r="E114" s="1">
        <v>61500</v>
      </c>
      <c r="F114" s="9">
        <v>1.1364135878708901</v>
      </c>
      <c r="G114" s="1">
        <v>69889.435654059693</v>
      </c>
      <c r="H114" s="9">
        <v>1.03610402724768</v>
      </c>
      <c r="I114" s="1">
        <v>72412.725743238596</v>
      </c>
      <c r="J114" s="9">
        <v>1.5</v>
      </c>
      <c r="K114" s="1">
        <v>108619.088614858</v>
      </c>
      <c r="L114" s="1">
        <v>0</v>
      </c>
      <c r="M114" s="10">
        <v>0</v>
      </c>
      <c r="N114" s="1">
        <v>108619.088614858</v>
      </c>
      <c r="O114" s="1">
        <v>0</v>
      </c>
      <c r="P114" s="10">
        <v>0</v>
      </c>
      <c r="Q114" s="1">
        <v>108619.088614858</v>
      </c>
      <c r="R114" s="9">
        <v>2</v>
      </c>
      <c r="S114" s="9">
        <v>4.3998065962654298</v>
      </c>
      <c r="T114" s="9">
        <v>4.8257702590753198</v>
      </c>
    </row>
    <row r="115" spans="1:20" hidden="1" x14ac:dyDescent="0.3">
      <c r="A115" t="s">
        <v>19</v>
      </c>
      <c r="B115" t="s">
        <v>36</v>
      </c>
      <c r="C115" t="s">
        <v>131</v>
      </c>
      <c r="D115">
        <v>2006</v>
      </c>
      <c r="E115" s="1">
        <v>33050</v>
      </c>
      <c r="F115" s="9">
        <v>1.0344906956567901</v>
      </c>
      <c r="G115" s="1">
        <v>34189.917491457003</v>
      </c>
      <c r="H115" s="9">
        <v>1.03610402724768</v>
      </c>
      <c r="I115" s="1">
        <v>35424.311204164398</v>
      </c>
      <c r="J115" s="9">
        <v>1.5</v>
      </c>
      <c r="K115" s="1">
        <v>53136.466806246601</v>
      </c>
      <c r="L115" s="1">
        <v>0</v>
      </c>
      <c r="M115" s="10">
        <v>0</v>
      </c>
      <c r="N115" s="1">
        <v>53136.466806246601</v>
      </c>
      <c r="O115" s="1">
        <v>0</v>
      </c>
      <c r="P115" s="10">
        <v>0</v>
      </c>
      <c r="Q115" s="1">
        <v>53136.466806246601</v>
      </c>
      <c r="R115" s="9">
        <v>2</v>
      </c>
      <c r="S115" s="9">
        <v>4.8332962500213901</v>
      </c>
      <c r="T115" s="9">
        <v>4.8257702590753198</v>
      </c>
    </row>
    <row r="116" spans="1:20" hidden="1" x14ac:dyDescent="0.3">
      <c r="A116" t="s">
        <v>19</v>
      </c>
      <c r="B116" t="s">
        <v>36</v>
      </c>
      <c r="C116" t="s">
        <v>131</v>
      </c>
      <c r="D116">
        <v>2007</v>
      </c>
      <c r="E116" s="1">
        <v>32000</v>
      </c>
      <c r="F116" s="9">
        <v>1.1811666717206899</v>
      </c>
      <c r="G116" s="1">
        <v>37797.333495062201</v>
      </c>
      <c r="H116" s="9">
        <v>1.03610402724768</v>
      </c>
      <c r="I116" s="1">
        <v>39161.969453457503</v>
      </c>
      <c r="J116" s="9">
        <v>1.5</v>
      </c>
      <c r="K116" s="1">
        <v>58742.9541801862</v>
      </c>
      <c r="L116" s="1">
        <v>0</v>
      </c>
      <c r="M116" s="10">
        <v>0</v>
      </c>
      <c r="N116" s="1">
        <v>58742.9541801862</v>
      </c>
      <c r="O116" s="1">
        <v>0</v>
      </c>
      <c r="P116" s="10">
        <v>0</v>
      </c>
      <c r="Q116" s="1">
        <v>58742.9541801862</v>
      </c>
      <c r="R116" s="9">
        <v>2</v>
      </c>
      <c r="S116" s="9">
        <v>4.2331028462868199</v>
      </c>
      <c r="T116" s="9">
        <v>4.8257702590753198</v>
      </c>
    </row>
    <row r="117" spans="1:20" hidden="1" x14ac:dyDescent="0.3">
      <c r="A117" t="s">
        <v>19</v>
      </c>
      <c r="B117" t="s">
        <v>36</v>
      </c>
      <c r="C117" t="s">
        <v>131</v>
      </c>
      <c r="D117">
        <v>2008</v>
      </c>
      <c r="E117" s="1">
        <v>3130</v>
      </c>
      <c r="F117" s="9">
        <v>1.1364135878708901</v>
      </c>
      <c r="G117" s="1">
        <v>3556.97453003589</v>
      </c>
      <c r="H117" s="9">
        <v>1.03610402724768</v>
      </c>
      <c r="I117" s="1">
        <v>3685.3956353875901</v>
      </c>
      <c r="J117" s="9">
        <v>1.5</v>
      </c>
      <c r="K117" s="1">
        <v>5528.0934530813902</v>
      </c>
      <c r="L117" s="1">
        <v>0</v>
      </c>
      <c r="M117" s="10">
        <v>0</v>
      </c>
      <c r="N117" s="1">
        <v>5528.0934530813902</v>
      </c>
      <c r="O117" s="1">
        <v>0</v>
      </c>
      <c r="P117" s="10">
        <v>0</v>
      </c>
      <c r="Q117" s="1">
        <v>5528.0934530813902</v>
      </c>
      <c r="R117" s="9">
        <v>2</v>
      </c>
      <c r="S117" s="9">
        <v>4.3998065962654298</v>
      </c>
      <c r="T117" s="9">
        <v>4.8257702590753198</v>
      </c>
    </row>
    <row r="118" spans="1:20" hidden="1" x14ac:dyDescent="0.3">
      <c r="A118" t="s">
        <v>19</v>
      </c>
      <c r="B118" t="s">
        <v>36</v>
      </c>
      <c r="C118" t="s">
        <v>131</v>
      </c>
      <c r="D118">
        <v>2009</v>
      </c>
      <c r="E118" s="1">
        <v>4920</v>
      </c>
      <c r="F118" s="9">
        <v>1</v>
      </c>
      <c r="G118" s="1">
        <v>4920</v>
      </c>
      <c r="H118" s="9">
        <v>1.03610402724768</v>
      </c>
      <c r="I118" s="1">
        <v>5097.6318140585699</v>
      </c>
      <c r="J118" s="9">
        <v>1.5</v>
      </c>
      <c r="K118" s="1">
        <v>7646.4477210878504</v>
      </c>
      <c r="L118" s="1">
        <v>0</v>
      </c>
      <c r="M118" s="10">
        <v>0</v>
      </c>
      <c r="N118" s="1">
        <v>7646.4477210878504</v>
      </c>
      <c r="O118" s="1">
        <v>0</v>
      </c>
      <c r="P118" s="10">
        <v>0</v>
      </c>
      <c r="Q118" s="1">
        <v>7646.4477210878504</v>
      </c>
      <c r="R118" s="9">
        <v>2</v>
      </c>
      <c r="S118" s="9">
        <v>5</v>
      </c>
      <c r="T118" s="9">
        <v>4.8257702590753198</v>
      </c>
    </row>
    <row r="119" spans="1:20" hidden="1" x14ac:dyDescent="0.3">
      <c r="A119" t="s">
        <v>19</v>
      </c>
      <c r="B119" t="s">
        <v>36</v>
      </c>
      <c r="C119" t="s">
        <v>131</v>
      </c>
      <c r="D119">
        <v>2010</v>
      </c>
      <c r="E119" s="1">
        <v>1820</v>
      </c>
      <c r="F119" s="9">
        <v>1.19474066273375</v>
      </c>
      <c r="G119" s="1">
        <v>2174.4280061754298</v>
      </c>
      <c r="H119" s="9">
        <v>1.03610402724768</v>
      </c>
      <c r="I119" s="1">
        <v>2252.9336141584999</v>
      </c>
      <c r="J119" s="9">
        <v>1.5</v>
      </c>
      <c r="K119" s="1">
        <v>3379.4004212377399</v>
      </c>
      <c r="L119" s="1">
        <v>0</v>
      </c>
      <c r="M119" s="10">
        <v>0</v>
      </c>
      <c r="N119" s="1">
        <v>3379.4004212377399</v>
      </c>
      <c r="O119" s="1">
        <v>0</v>
      </c>
      <c r="P119" s="10">
        <v>0</v>
      </c>
      <c r="Q119" s="1">
        <v>3379.4004212377399</v>
      </c>
      <c r="R119" s="9">
        <v>2</v>
      </c>
      <c r="S119" s="9">
        <v>4.1850086432642399</v>
      </c>
      <c r="T119" s="9">
        <v>4.8257702590753198</v>
      </c>
    </row>
    <row r="120" spans="1:20" hidden="1" x14ac:dyDescent="0.3">
      <c r="A120" t="s">
        <v>19</v>
      </c>
      <c r="B120" t="s">
        <v>36</v>
      </c>
      <c r="C120" t="s">
        <v>131</v>
      </c>
      <c r="D120">
        <v>2011</v>
      </c>
      <c r="E120" s="1">
        <v>9275</v>
      </c>
      <c r="F120" s="9">
        <v>1.0379506641366201</v>
      </c>
      <c r="G120" s="1">
        <v>9626.9924098671709</v>
      </c>
      <c r="H120" s="9">
        <v>1.02193784277879</v>
      </c>
      <c r="I120" s="1">
        <v>9838.1878557874807</v>
      </c>
      <c r="J120" s="9">
        <v>1.5</v>
      </c>
      <c r="K120" s="1">
        <v>14757.281783681199</v>
      </c>
      <c r="L120" s="1">
        <v>0</v>
      </c>
      <c r="M120" s="10">
        <v>0</v>
      </c>
      <c r="N120" s="1">
        <v>14757.281783681199</v>
      </c>
      <c r="O120" s="1">
        <v>0</v>
      </c>
      <c r="P120" s="10">
        <v>0</v>
      </c>
      <c r="Q120" s="1">
        <v>14757.281783681199</v>
      </c>
      <c r="R120" s="9">
        <v>2</v>
      </c>
      <c r="S120" s="9">
        <v>4.8171846435100596</v>
      </c>
      <c r="T120" s="9">
        <v>4.89266547406082</v>
      </c>
    </row>
    <row r="121" spans="1:20" hidden="1" x14ac:dyDescent="0.3">
      <c r="A121" t="s">
        <v>19</v>
      </c>
      <c r="B121" t="s">
        <v>36</v>
      </c>
      <c r="C121" t="s">
        <v>131</v>
      </c>
      <c r="D121">
        <v>2012</v>
      </c>
      <c r="E121" s="1">
        <v>5100</v>
      </c>
      <c r="F121" s="9">
        <v>1</v>
      </c>
      <c r="G121" s="1">
        <v>5100</v>
      </c>
      <c r="H121" s="9">
        <v>1.02193784277879</v>
      </c>
      <c r="I121" s="1">
        <v>5211.88299817185</v>
      </c>
      <c r="J121" s="9">
        <v>1.5</v>
      </c>
      <c r="K121" s="1">
        <v>7817.8244972577704</v>
      </c>
      <c r="L121" s="1">
        <v>0</v>
      </c>
      <c r="M121" s="10">
        <v>0</v>
      </c>
      <c r="N121" s="1">
        <v>7817.8244972577704</v>
      </c>
      <c r="O121" s="1">
        <v>0</v>
      </c>
      <c r="P121" s="10">
        <v>0</v>
      </c>
      <c r="Q121" s="1">
        <v>7817.8244972577704</v>
      </c>
      <c r="R121" s="9">
        <v>2</v>
      </c>
      <c r="S121" s="9">
        <v>5</v>
      </c>
      <c r="T121" s="9">
        <v>4.89266547406082</v>
      </c>
    </row>
    <row r="122" spans="1:20" hidden="1" x14ac:dyDescent="0.3">
      <c r="A122" t="s">
        <v>19</v>
      </c>
      <c r="B122" t="s">
        <v>36</v>
      </c>
      <c r="C122" t="s">
        <v>131</v>
      </c>
      <c r="D122">
        <v>2013</v>
      </c>
      <c r="F122" s="9"/>
      <c r="H122" s="9"/>
      <c r="J122" s="9"/>
      <c r="M122" s="10"/>
      <c r="P122" s="10"/>
      <c r="R122" s="9"/>
      <c r="S122" s="9"/>
      <c r="T122" s="9"/>
    </row>
    <row r="123" spans="1:20" hidden="1" x14ac:dyDescent="0.3">
      <c r="A123" t="s">
        <v>19</v>
      </c>
      <c r="B123" t="s">
        <v>36</v>
      </c>
      <c r="C123" t="s">
        <v>131</v>
      </c>
      <c r="D123">
        <v>2014</v>
      </c>
      <c r="E123" s="1">
        <v>1950</v>
      </c>
      <c r="F123" s="9">
        <v>2.3577586206896601</v>
      </c>
      <c r="G123" s="1">
        <v>4597.6293103448297</v>
      </c>
      <c r="H123" s="9">
        <v>1.02193784277879</v>
      </c>
      <c r="I123" s="1">
        <v>4698.4913793103497</v>
      </c>
      <c r="J123" s="9">
        <v>1.5</v>
      </c>
      <c r="K123" s="1">
        <v>7047.7370689655199</v>
      </c>
      <c r="L123" s="1">
        <v>0</v>
      </c>
      <c r="M123" s="10">
        <v>0</v>
      </c>
      <c r="N123" s="1">
        <v>7047.7370689655199</v>
      </c>
      <c r="O123" s="1">
        <v>0</v>
      </c>
      <c r="P123" s="10">
        <v>0</v>
      </c>
      <c r="Q123" s="1">
        <v>7047.7370689655199</v>
      </c>
      <c r="R123" s="9">
        <v>2</v>
      </c>
      <c r="S123" s="9">
        <v>2.1206581352833598</v>
      </c>
      <c r="T123" s="9">
        <v>4.89266547406082</v>
      </c>
    </row>
    <row r="124" spans="1:20" hidden="1" x14ac:dyDescent="0.3">
      <c r="A124" t="s">
        <v>19</v>
      </c>
      <c r="B124" t="s">
        <v>37</v>
      </c>
      <c r="C124" t="s">
        <v>132</v>
      </c>
      <c r="D124">
        <v>1954</v>
      </c>
      <c r="E124" s="1">
        <v>202836</v>
      </c>
      <c r="F124" s="9">
        <v>1.0910597245723399</v>
      </c>
      <c r="G124" s="1">
        <v>221306.190293355</v>
      </c>
      <c r="H124" s="9">
        <v>1.23883069741869</v>
      </c>
      <c r="I124" s="1">
        <v>274160.90206419001</v>
      </c>
      <c r="J124" s="9">
        <v>1.5</v>
      </c>
      <c r="K124" s="1">
        <v>411241.35309628502</v>
      </c>
      <c r="L124" s="1">
        <v>283898.34208514</v>
      </c>
      <c r="M124" s="10">
        <v>0.408404733686004</v>
      </c>
      <c r="N124" s="1">
        <v>695139.69518142496</v>
      </c>
      <c r="O124" s="1">
        <v>283898.34208514</v>
      </c>
      <c r="P124" s="10">
        <v>0.408404733686004</v>
      </c>
      <c r="Q124" s="1">
        <v>695139.69518142496</v>
      </c>
      <c r="R124" s="9">
        <v>2.1428571428571401</v>
      </c>
      <c r="S124" s="9">
        <v>4.5827005501095304</v>
      </c>
      <c r="T124" s="9">
        <v>4.0360640161874599</v>
      </c>
    </row>
    <row r="125" spans="1:20" hidden="1" x14ac:dyDescent="0.3">
      <c r="A125" t="s">
        <v>19</v>
      </c>
      <c r="B125" t="s">
        <v>37</v>
      </c>
      <c r="C125" t="s">
        <v>132</v>
      </c>
      <c r="D125">
        <v>1955</v>
      </c>
      <c r="E125" s="1">
        <v>126976</v>
      </c>
      <c r="F125" s="9">
        <v>1.14406966586085</v>
      </c>
      <c r="G125" s="1">
        <v>145269.389892348</v>
      </c>
      <c r="H125" s="9">
        <v>1.23883069741869</v>
      </c>
      <c r="I125" s="1">
        <v>179964.17959392499</v>
      </c>
      <c r="J125" s="9">
        <v>1.5</v>
      </c>
      <c r="K125" s="1">
        <v>269946.26939088799</v>
      </c>
      <c r="L125" s="1">
        <v>324942.78463595</v>
      </c>
      <c r="M125" s="10">
        <v>0.54622417816632196</v>
      </c>
      <c r="N125" s="1">
        <v>594889.05402683804</v>
      </c>
      <c r="O125" s="1">
        <v>324942.78463595</v>
      </c>
      <c r="P125" s="10">
        <v>0.54622417816632196</v>
      </c>
      <c r="Q125" s="1">
        <v>594889.05402683804</v>
      </c>
      <c r="R125" s="9">
        <v>2.1428571428571401</v>
      </c>
      <c r="S125" s="9">
        <v>4.3703632297931403</v>
      </c>
      <c r="T125" s="9">
        <v>4.0360640161874599</v>
      </c>
    </row>
    <row r="126" spans="1:20" hidden="1" x14ac:dyDescent="0.3">
      <c r="A126" t="s">
        <v>19</v>
      </c>
      <c r="B126" t="s">
        <v>37</v>
      </c>
      <c r="C126" t="s">
        <v>132</v>
      </c>
      <c r="D126">
        <v>1956</v>
      </c>
      <c r="E126" s="1">
        <v>176031</v>
      </c>
      <c r="F126" s="9">
        <v>1.14406966586085</v>
      </c>
      <c r="G126" s="1">
        <v>201391.72735115199</v>
      </c>
      <c r="H126" s="9">
        <v>1.23883069741869</v>
      </c>
      <c r="I126" s="1">
        <v>249490.25404878301</v>
      </c>
      <c r="J126" s="9">
        <v>1.5</v>
      </c>
      <c r="K126" s="1">
        <v>374235.38107317401</v>
      </c>
      <c r="L126" s="1">
        <v>240019.836318121</v>
      </c>
      <c r="M126" s="10">
        <v>0.390749365284141</v>
      </c>
      <c r="N126" s="1">
        <v>614255.21739129501</v>
      </c>
      <c r="O126" s="1">
        <v>240019.836318121</v>
      </c>
      <c r="P126" s="10">
        <v>0.390749365284141</v>
      </c>
      <c r="Q126" s="1">
        <v>614255.21739129501</v>
      </c>
      <c r="R126" s="9">
        <v>2.1428571428571401</v>
      </c>
      <c r="S126" s="9">
        <v>4.3703632297931403</v>
      </c>
      <c r="T126" s="9">
        <v>4.0360640161874599</v>
      </c>
    </row>
    <row r="127" spans="1:20" hidden="1" x14ac:dyDescent="0.3">
      <c r="A127" t="s">
        <v>19</v>
      </c>
      <c r="B127" t="s">
        <v>37</v>
      </c>
      <c r="C127" t="s">
        <v>132</v>
      </c>
      <c r="D127">
        <v>1957</v>
      </c>
      <c r="E127" s="1">
        <v>145148</v>
      </c>
      <c r="F127" s="9">
        <v>1.14406966586085</v>
      </c>
      <c r="G127" s="1">
        <v>166059.423860371</v>
      </c>
      <c r="H127" s="9">
        <v>1.23883069741869</v>
      </c>
      <c r="I127" s="1">
        <v>205719.51187389001</v>
      </c>
      <c r="J127" s="9">
        <v>1.5</v>
      </c>
      <c r="K127" s="1">
        <v>308579.26781083498</v>
      </c>
      <c r="L127" s="1">
        <v>335370.08063503797</v>
      </c>
      <c r="M127" s="10">
        <v>0.52080195662039397</v>
      </c>
      <c r="N127" s="1">
        <v>643949.34844587301</v>
      </c>
      <c r="O127" s="1">
        <v>335370.08063503797</v>
      </c>
      <c r="P127" s="10">
        <v>0.52080195662039397</v>
      </c>
      <c r="Q127" s="1">
        <v>643949.34844587301</v>
      </c>
      <c r="R127" s="9">
        <v>2.1428571428571401</v>
      </c>
      <c r="S127" s="9">
        <v>4.3703632297931403</v>
      </c>
      <c r="T127" s="9">
        <v>4.0360640161874599</v>
      </c>
    </row>
    <row r="128" spans="1:20" hidden="1" x14ac:dyDescent="0.3">
      <c r="A128" t="s">
        <v>19</v>
      </c>
      <c r="B128" t="s">
        <v>37</v>
      </c>
      <c r="C128" t="s">
        <v>132</v>
      </c>
      <c r="D128">
        <v>1958</v>
      </c>
      <c r="E128" s="1">
        <v>125099</v>
      </c>
      <c r="F128" s="9">
        <v>1.14406966586085</v>
      </c>
      <c r="G128" s="1">
        <v>143121.971129527</v>
      </c>
      <c r="H128" s="9">
        <v>1.23883069741869</v>
      </c>
      <c r="I128" s="1">
        <v>177303.89131032999</v>
      </c>
      <c r="J128" s="9">
        <v>1.5</v>
      </c>
      <c r="K128" s="1">
        <v>265955.83696549502</v>
      </c>
      <c r="L128" s="1">
        <v>146229.35713703599</v>
      </c>
      <c r="M128" s="10">
        <v>0.35476615664332101</v>
      </c>
      <c r="N128" s="1">
        <v>412185.19410253101</v>
      </c>
      <c r="O128" s="1">
        <v>146229.35713703599</v>
      </c>
      <c r="P128" s="10">
        <v>0.35476615664332101</v>
      </c>
      <c r="Q128" s="1">
        <v>412185.19410253101</v>
      </c>
      <c r="R128" s="9">
        <v>2.1428571428571401</v>
      </c>
      <c r="S128" s="9">
        <v>4.3703632297931403</v>
      </c>
      <c r="T128" s="9">
        <v>4.0360640161874599</v>
      </c>
    </row>
    <row r="129" spans="1:20" hidden="1" x14ac:dyDescent="0.3">
      <c r="A129" t="s">
        <v>19</v>
      </c>
      <c r="B129" t="s">
        <v>37</v>
      </c>
      <c r="C129" t="s">
        <v>132</v>
      </c>
      <c r="D129">
        <v>1959</v>
      </c>
      <c r="E129" s="1">
        <v>112125</v>
      </c>
      <c r="F129" s="9">
        <v>1.14406966586085</v>
      </c>
      <c r="G129" s="1">
        <v>128278.81128464801</v>
      </c>
      <c r="H129" s="9">
        <v>1.23883069741869</v>
      </c>
      <c r="I129" s="1">
        <v>158915.729247802</v>
      </c>
      <c r="J129" s="9">
        <v>1.5</v>
      </c>
      <c r="K129" s="1">
        <v>238373.593871702</v>
      </c>
      <c r="L129" s="1">
        <v>110319.87675228</v>
      </c>
      <c r="M129" s="10">
        <v>0.31638067829278199</v>
      </c>
      <c r="N129" s="1">
        <v>348693.47062398202</v>
      </c>
      <c r="O129" s="1">
        <v>110319.87675228</v>
      </c>
      <c r="P129" s="10">
        <v>0.31638067829278199</v>
      </c>
      <c r="Q129" s="1">
        <v>348693.47062398202</v>
      </c>
      <c r="R129" s="9">
        <v>2.1428571428571401</v>
      </c>
      <c r="S129" s="9">
        <v>4.3703632297931403</v>
      </c>
      <c r="T129" s="9">
        <v>4.0360640161874599</v>
      </c>
    </row>
    <row r="130" spans="1:20" hidden="1" x14ac:dyDescent="0.3">
      <c r="A130" t="s">
        <v>19</v>
      </c>
      <c r="B130" t="s">
        <v>37</v>
      </c>
      <c r="C130" t="s">
        <v>132</v>
      </c>
      <c r="D130">
        <v>1960</v>
      </c>
      <c r="E130" s="1">
        <v>53587</v>
      </c>
      <c r="F130" s="9">
        <v>1.14406966586085</v>
      </c>
      <c r="G130" s="1">
        <v>61307.2611844856</v>
      </c>
      <c r="H130" s="9">
        <v>1.1553506313453801</v>
      </c>
      <c r="I130" s="1">
        <v>70831.382915551701</v>
      </c>
      <c r="J130" s="9">
        <v>1.5</v>
      </c>
      <c r="K130" s="1">
        <v>106247.074373328</v>
      </c>
      <c r="L130" s="1">
        <v>66007.083882335297</v>
      </c>
      <c r="M130" s="10">
        <v>0.38319588073088101</v>
      </c>
      <c r="N130" s="1">
        <v>172254.158255663</v>
      </c>
      <c r="O130" s="1">
        <v>66007.083882335297</v>
      </c>
      <c r="P130" s="10">
        <v>0.38319588073088101</v>
      </c>
      <c r="Q130" s="1">
        <v>172254.158255663</v>
      </c>
      <c r="R130" s="9">
        <v>2.1428571428571401</v>
      </c>
      <c r="S130" s="9">
        <v>4.3703632297931403</v>
      </c>
      <c r="T130" s="9">
        <v>4.3276905420284404</v>
      </c>
    </row>
    <row r="131" spans="1:20" hidden="1" x14ac:dyDescent="0.3">
      <c r="A131" t="s">
        <v>19</v>
      </c>
      <c r="B131" t="s">
        <v>37</v>
      </c>
      <c r="C131" t="s">
        <v>132</v>
      </c>
      <c r="D131">
        <v>1961</v>
      </c>
      <c r="E131" s="1">
        <v>65940</v>
      </c>
      <c r="F131" s="9">
        <v>1.14406966586085</v>
      </c>
      <c r="G131" s="1">
        <v>75439.953766864695</v>
      </c>
      <c r="H131" s="9">
        <v>1.1553506313453801</v>
      </c>
      <c r="I131" s="1">
        <v>87159.598213213598</v>
      </c>
      <c r="J131" s="9">
        <v>1.5</v>
      </c>
      <c r="K131" s="1">
        <v>130739.39731982</v>
      </c>
      <c r="L131" s="1">
        <v>93663.306970678401</v>
      </c>
      <c r="M131" s="10">
        <v>0.41738938604513098</v>
      </c>
      <c r="N131" s="1">
        <v>224402.70429049901</v>
      </c>
      <c r="O131" s="1">
        <v>93663.306970678401</v>
      </c>
      <c r="P131" s="10">
        <v>0.41738938604513098</v>
      </c>
      <c r="Q131" s="1">
        <v>224402.70429049901</v>
      </c>
      <c r="R131" s="9">
        <v>2.1428571428571401</v>
      </c>
      <c r="S131" s="9">
        <v>4.3703632297931403</v>
      </c>
      <c r="T131" s="9">
        <v>4.3276905420284404</v>
      </c>
    </row>
    <row r="132" spans="1:20" hidden="1" x14ac:dyDescent="0.3">
      <c r="A132" t="s">
        <v>19</v>
      </c>
      <c r="B132" t="s">
        <v>37</v>
      </c>
      <c r="C132" t="s">
        <v>132</v>
      </c>
      <c r="D132">
        <v>1962</v>
      </c>
      <c r="E132" s="1">
        <v>161050</v>
      </c>
      <c r="F132" s="9">
        <v>1.14406966586085</v>
      </c>
      <c r="G132" s="1">
        <v>184252.41968689</v>
      </c>
      <c r="H132" s="9">
        <v>1.1553506313453801</v>
      </c>
      <c r="I132" s="1">
        <v>212876.14941216301</v>
      </c>
      <c r="J132" s="9">
        <v>1.5</v>
      </c>
      <c r="K132" s="1">
        <v>319314.22411824501</v>
      </c>
      <c r="L132" s="1">
        <v>238190.53227947099</v>
      </c>
      <c r="M132" s="10">
        <v>0.42724394643469099</v>
      </c>
      <c r="N132" s="1">
        <v>557504.756397716</v>
      </c>
      <c r="O132" s="1">
        <v>238190.53227947099</v>
      </c>
      <c r="P132" s="10">
        <v>0.42724394643469099</v>
      </c>
      <c r="Q132" s="1">
        <v>557504.756397716</v>
      </c>
      <c r="R132" s="9">
        <v>2.1428571428571401</v>
      </c>
      <c r="S132" s="9">
        <v>4.3703632297931403</v>
      </c>
      <c r="T132" s="9">
        <v>4.3276905420284404</v>
      </c>
    </row>
    <row r="133" spans="1:20" hidden="1" x14ac:dyDescent="0.3">
      <c r="A133" t="s">
        <v>19</v>
      </c>
      <c r="B133" t="s">
        <v>37</v>
      </c>
      <c r="C133" t="s">
        <v>132</v>
      </c>
      <c r="D133">
        <v>1963</v>
      </c>
      <c r="E133" s="1">
        <v>152350</v>
      </c>
      <c r="F133" s="9">
        <v>1.09320822615451</v>
      </c>
      <c r="G133" s="1">
        <v>166550.273254639</v>
      </c>
      <c r="H133" s="9">
        <v>1.1553506313453801</v>
      </c>
      <c r="I133" s="1">
        <v>192423.963355493</v>
      </c>
      <c r="J133" s="9">
        <v>1.5</v>
      </c>
      <c r="K133" s="1">
        <v>288635.94503324002</v>
      </c>
      <c r="L133" s="1">
        <v>167702.86532509801</v>
      </c>
      <c r="M133" s="10">
        <v>0.36749638978418198</v>
      </c>
      <c r="N133" s="1">
        <v>456338.810358338</v>
      </c>
      <c r="O133" s="1">
        <v>167702.86532509801</v>
      </c>
      <c r="P133" s="10">
        <v>0.36749638978418198</v>
      </c>
      <c r="Q133" s="1">
        <v>456338.810358338</v>
      </c>
      <c r="R133" s="9">
        <v>2.1428571428571401</v>
      </c>
      <c r="S133" s="9">
        <v>4.5736940871622496</v>
      </c>
      <c r="T133" s="9">
        <v>4.3276905420284404</v>
      </c>
    </row>
    <row r="134" spans="1:20" hidden="1" x14ac:dyDescent="0.3">
      <c r="A134" t="s">
        <v>19</v>
      </c>
      <c r="B134" t="s">
        <v>37</v>
      </c>
      <c r="C134" t="s">
        <v>132</v>
      </c>
      <c r="D134">
        <v>1964</v>
      </c>
      <c r="E134" s="1">
        <v>137775</v>
      </c>
      <c r="F134" s="9">
        <v>1.09320822615451</v>
      </c>
      <c r="G134" s="1">
        <v>150616.76335843699</v>
      </c>
      <c r="H134" s="9">
        <v>1.1553506313453801</v>
      </c>
      <c r="I134" s="1">
        <v>174015.172637368</v>
      </c>
      <c r="J134" s="9">
        <v>1.5</v>
      </c>
      <c r="K134" s="1">
        <v>261022.758956053</v>
      </c>
      <c r="L134" s="1">
        <v>177139.09463537901</v>
      </c>
      <c r="M134" s="10">
        <v>0.40427776444581698</v>
      </c>
      <c r="N134" s="1">
        <v>438161.85359143198</v>
      </c>
      <c r="O134" s="1">
        <v>177139.09463537901</v>
      </c>
      <c r="P134" s="10">
        <v>0.40427776444581698</v>
      </c>
      <c r="Q134" s="1">
        <v>438161.85359143198</v>
      </c>
      <c r="R134" s="9">
        <v>2.1428571428571401</v>
      </c>
      <c r="S134" s="9">
        <v>4.5736940871622496</v>
      </c>
      <c r="T134" s="9">
        <v>4.3276905420284404</v>
      </c>
    </row>
    <row r="135" spans="1:20" hidden="1" x14ac:dyDescent="0.3">
      <c r="A135" t="s">
        <v>19</v>
      </c>
      <c r="B135" t="s">
        <v>37</v>
      </c>
      <c r="C135" t="s">
        <v>132</v>
      </c>
      <c r="D135">
        <v>1965</v>
      </c>
      <c r="E135" s="1">
        <v>47575</v>
      </c>
      <c r="F135" s="9">
        <v>1.12513446987321</v>
      </c>
      <c r="G135" s="1">
        <v>53528.2724042181</v>
      </c>
      <c r="H135" s="9">
        <v>1.1553506313453801</v>
      </c>
      <c r="I135" s="1">
        <v>61843.923317041001</v>
      </c>
      <c r="J135" s="9">
        <v>1.5</v>
      </c>
      <c r="K135" s="1">
        <v>92765.884975561596</v>
      </c>
      <c r="L135" s="1">
        <v>128303.561840415</v>
      </c>
      <c r="M135" s="10">
        <v>0.58037672635612003</v>
      </c>
      <c r="N135" s="1">
        <v>221069.446815976</v>
      </c>
      <c r="O135" s="1">
        <v>128303.561840415</v>
      </c>
      <c r="P135" s="10">
        <v>0.58037672635612003</v>
      </c>
      <c r="Q135" s="1">
        <v>221069.446815976</v>
      </c>
      <c r="R135" s="9">
        <v>2.1428571428571401</v>
      </c>
      <c r="S135" s="9">
        <v>4.4439132689299203</v>
      </c>
      <c r="T135" s="9">
        <v>4.3276905420284404</v>
      </c>
    </row>
    <row r="136" spans="1:20" hidden="1" x14ac:dyDescent="0.3">
      <c r="A136" t="s">
        <v>19</v>
      </c>
      <c r="B136" t="s">
        <v>37</v>
      </c>
      <c r="C136" t="s">
        <v>132</v>
      </c>
      <c r="D136">
        <v>1966</v>
      </c>
      <c r="E136" s="1">
        <v>347600</v>
      </c>
      <c r="F136" s="9">
        <v>1.15932846020581</v>
      </c>
      <c r="G136" s="1">
        <v>402982.57276754099</v>
      </c>
      <c r="H136" s="9">
        <v>1.1553506313453801</v>
      </c>
      <c r="I136" s="1">
        <v>465586.16986816499</v>
      </c>
      <c r="J136" s="9">
        <v>1.5</v>
      </c>
      <c r="K136" s="1">
        <v>698379.25480224704</v>
      </c>
      <c r="L136" s="1">
        <v>287632.07240031799</v>
      </c>
      <c r="M136" s="10">
        <v>0.29171274656282697</v>
      </c>
      <c r="N136" s="1">
        <v>986011.32720256504</v>
      </c>
      <c r="O136" s="1">
        <v>287632.07240031799</v>
      </c>
      <c r="P136" s="10">
        <v>0.29171274656282697</v>
      </c>
      <c r="Q136" s="1">
        <v>986011.32720256504</v>
      </c>
      <c r="R136" s="9">
        <v>2.1428571428571401</v>
      </c>
      <c r="S136" s="9">
        <v>4.3128415903050996</v>
      </c>
      <c r="T136" s="9">
        <v>4.3276905420284404</v>
      </c>
    </row>
    <row r="137" spans="1:20" hidden="1" x14ac:dyDescent="0.3">
      <c r="A137" t="s">
        <v>19</v>
      </c>
      <c r="B137" t="s">
        <v>37</v>
      </c>
      <c r="C137" t="s">
        <v>132</v>
      </c>
      <c r="D137">
        <v>1967</v>
      </c>
      <c r="E137" s="1">
        <v>102675</v>
      </c>
      <c r="F137" s="9">
        <v>1.107132213823</v>
      </c>
      <c r="G137" s="1">
        <v>113674.800054277</v>
      </c>
      <c r="H137" s="9">
        <v>1.1553506313453801</v>
      </c>
      <c r="I137" s="1">
        <v>131334.25201076901</v>
      </c>
      <c r="J137" s="9">
        <v>1.5</v>
      </c>
      <c r="K137" s="1">
        <v>197001.378016153</v>
      </c>
      <c r="L137" s="1">
        <v>105702.512489381</v>
      </c>
      <c r="M137" s="10">
        <v>0.34919442995215899</v>
      </c>
      <c r="N137" s="1">
        <v>302703.89050553401</v>
      </c>
      <c r="O137" s="1">
        <v>105702.512489381</v>
      </c>
      <c r="P137" s="10">
        <v>0.34919442995215899</v>
      </c>
      <c r="Q137" s="1">
        <v>302703.89050553401</v>
      </c>
      <c r="R137" s="9">
        <v>2.1428571428571401</v>
      </c>
      <c r="S137" s="9">
        <v>4.5161724476742098</v>
      </c>
      <c r="T137" s="9">
        <v>4.3276905420284404</v>
      </c>
    </row>
    <row r="138" spans="1:20" hidden="1" x14ac:dyDescent="0.3">
      <c r="A138" t="s">
        <v>19</v>
      </c>
      <c r="B138" t="s">
        <v>37</v>
      </c>
      <c r="C138" t="s">
        <v>132</v>
      </c>
      <c r="D138">
        <v>1968</v>
      </c>
      <c r="E138" s="1">
        <v>244900</v>
      </c>
      <c r="F138" s="9">
        <v>1.14406966586085</v>
      </c>
      <c r="G138" s="1">
        <v>280182.66116932302</v>
      </c>
      <c r="H138" s="9">
        <v>1.1553506313453801</v>
      </c>
      <c r="I138" s="1">
        <v>323709.21447400702</v>
      </c>
      <c r="J138" s="9">
        <v>1.5</v>
      </c>
      <c r="K138" s="1">
        <v>485563.82171101001</v>
      </c>
      <c r="L138" s="1">
        <v>308173.34318476199</v>
      </c>
      <c r="M138" s="10">
        <v>0.38825615936130298</v>
      </c>
      <c r="N138" s="1">
        <v>793737.164895772</v>
      </c>
      <c r="O138" s="1">
        <v>308173.34318476199</v>
      </c>
      <c r="P138" s="10">
        <v>0.38825615936130298</v>
      </c>
      <c r="Q138" s="1">
        <v>793737.164895772</v>
      </c>
      <c r="R138" s="9">
        <v>2.1428571428571401</v>
      </c>
      <c r="S138" s="9">
        <v>4.3703632297931403</v>
      </c>
      <c r="T138" s="9">
        <v>4.3276905420284404</v>
      </c>
    </row>
    <row r="139" spans="1:20" hidden="1" x14ac:dyDescent="0.3">
      <c r="A139" t="s">
        <v>19</v>
      </c>
      <c r="B139" t="s">
        <v>37</v>
      </c>
      <c r="C139" t="s">
        <v>132</v>
      </c>
      <c r="D139">
        <v>1969</v>
      </c>
      <c r="E139" s="1">
        <v>172870</v>
      </c>
      <c r="F139" s="9">
        <v>1.09320822615451</v>
      </c>
      <c r="G139" s="1">
        <v>188982.90605533001</v>
      </c>
      <c r="H139" s="9">
        <v>1.1553506313453801</v>
      </c>
      <c r="I139" s="1">
        <v>218341.51982451</v>
      </c>
      <c r="J139" s="9">
        <v>1.5</v>
      </c>
      <c r="K139" s="1">
        <v>327512.27973676502</v>
      </c>
      <c r="L139" s="1">
        <v>359022.26644091099</v>
      </c>
      <c r="M139" s="10">
        <v>0.52294858057732097</v>
      </c>
      <c r="N139" s="1">
        <v>686534.54617767595</v>
      </c>
      <c r="O139" s="1">
        <v>359022.26644091099</v>
      </c>
      <c r="P139" s="10">
        <v>0.52294858057732097</v>
      </c>
      <c r="Q139" s="1">
        <v>686534.54617767595</v>
      </c>
      <c r="R139" s="9">
        <v>2.1428571428571401</v>
      </c>
      <c r="S139" s="9">
        <v>4.5736940871622496</v>
      </c>
      <c r="T139" s="9">
        <v>4.3276905420284404</v>
      </c>
    </row>
    <row r="140" spans="1:20" hidden="1" x14ac:dyDescent="0.3">
      <c r="A140" t="s">
        <v>19</v>
      </c>
      <c r="B140" t="s">
        <v>37</v>
      </c>
      <c r="C140" t="s">
        <v>132</v>
      </c>
      <c r="D140">
        <v>1970</v>
      </c>
      <c r="E140" s="1">
        <v>302400</v>
      </c>
      <c r="F140" s="9">
        <v>1.09320822615451</v>
      </c>
      <c r="G140" s="1">
        <v>330586.16758912301</v>
      </c>
      <c r="H140" s="9">
        <v>1.18900218572552</v>
      </c>
      <c r="I140" s="1">
        <v>393067.675834088</v>
      </c>
      <c r="J140" s="9">
        <v>1.5</v>
      </c>
      <c r="K140" s="1">
        <v>589601.513751133</v>
      </c>
      <c r="L140" s="1">
        <v>639955.58855416195</v>
      </c>
      <c r="M140" s="10">
        <v>0.52047650926850897</v>
      </c>
      <c r="N140" s="1">
        <v>1229557.1023052901</v>
      </c>
      <c r="O140" s="1">
        <v>639955.58855416195</v>
      </c>
      <c r="P140" s="10">
        <v>0.52047650926850897</v>
      </c>
      <c r="Q140" s="1">
        <v>1229557.1023052901</v>
      </c>
      <c r="R140" s="9">
        <v>2.1428571428571401</v>
      </c>
      <c r="S140" s="9">
        <v>4.5736940871622496</v>
      </c>
      <c r="T140" s="9">
        <v>4.2052067355528502</v>
      </c>
    </row>
    <row r="141" spans="1:20" hidden="1" x14ac:dyDescent="0.3">
      <c r="A141" t="s">
        <v>19</v>
      </c>
      <c r="B141" t="s">
        <v>37</v>
      </c>
      <c r="C141" t="s">
        <v>132</v>
      </c>
      <c r="D141">
        <v>1971</v>
      </c>
      <c r="E141" s="1">
        <v>169400</v>
      </c>
      <c r="F141" s="9">
        <v>1.09320822615451</v>
      </c>
      <c r="G141" s="1">
        <v>185189.47351057301</v>
      </c>
      <c r="H141" s="9">
        <v>1.18900218572552</v>
      </c>
      <c r="I141" s="1">
        <v>220190.68877742899</v>
      </c>
      <c r="J141" s="9">
        <v>1.5</v>
      </c>
      <c r="K141" s="1">
        <v>330286.03316614398</v>
      </c>
      <c r="L141" s="1">
        <v>194711.69746059299</v>
      </c>
      <c r="M141" s="10">
        <v>0.37088102691062702</v>
      </c>
      <c r="N141" s="1">
        <v>524997.73062673595</v>
      </c>
      <c r="O141" s="1">
        <v>194711.69746059299</v>
      </c>
      <c r="P141" s="10">
        <v>0.37088102691062702</v>
      </c>
      <c r="Q141" s="1">
        <v>524997.73062673595</v>
      </c>
      <c r="R141" s="9">
        <v>2.1428571428571401</v>
      </c>
      <c r="S141" s="9">
        <v>4.5736940871622496</v>
      </c>
      <c r="T141" s="9">
        <v>4.2052067355528502</v>
      </c>
    </row>
    <row r="142" spans="1:20" hidden="1" x14ac:dyDescent="0.3">
      <c r="A142" t="s">
        <v>19</v>
      </c>
      <c r="B142" t="s">
        <v>37</v>
      </c>
      <c r="C142" t="s">
        <v>132</v>
      </c>
      <c r="D142">
        <v>1972</v>
      </c>
      <c r="E142" s="1">
        <v>206650</v>
      </c>
      <c r="F142" s="9">
        <v>1.14406966586085</v>
      </c>
      <c r="G142" s="1">
        <v>236421.996450145</v>
      </c>
      <c r="H142" s="9">
        <v>1.18900218572552</v>
      </c>
      <c r="I142" s="1">
        <v>281106.27053281298</v>
      </c>
      <c r="J142" s="9">
        <v>1.5</v>
      </c>
      <c r="K142" s="1">
        <v>421659.40579921898</v>
      </c>
      <c r="L142" s="1">
        <v>315289.19688012003</v>
      </c>
      <c r="M142" s="10">
        <v>0.427830646172361</v>
      </c>
      <c r="N142" s="1">
        <v>736948.602679339</v>
      </c>
      <c r="O142" s="1">
        <v>315289.19688012003</v>
      </c>
      <c r="P142" s="10">
        <v>0.427830646172361</v>
      </c>
      <c r="Q142" s="1">
        <v>736948.602679339</v>
      </c>
      <c r="R142" s="9">
        <v>2.1428571428571401</v>
      </c>
      <c r="S142" s="9">
        <v>4.3703632297931403</v>
      </c>
      <c r="T142" s="9">
        <v>4.2052067355528502</v>
      </c>
    </row>
    <row r="143" spans="1:20" hidden="1" x14ac:dyDescent="0.3">
      <c r="A143" t="s">
        <v>19</v>
      </c>
      <c r="B143" t="s">
        <v>37</v>
      </c>
      <c r="C143" t="s">
        <v>132</v>
      </c>
      <c r="D143">
        <v>1973</v>
      </c>
      <c r="E143" s="1">
        <v>280500</v>
      </c>
      <c r="F143" s="9">
        <v>1.107132213823</v>
      </c>
      <c r="G143" s="1">
        <v>310550.58597735199</v>
      </c>
      <c r="H143" s="9">
        <v>1.18900218572552</v>
      </c>
      <c r="I143" s="1">
        <v>369245.32550541102</v>
      </c>
      <c r="J143" s="9">
        <v>1.5</v>
      </c>
      <c r="K143" s="1">
        <v>553867.98825811699</v>
      </c>
      <c r="L143" s="1">
        <v>560746.95246101299</v>
      </c>
      <c r="M143" s="10">
        <v>0.50308580297625405</v>
      </c>
      <c r="N143" s="1">
        <v>1114614.94071913</v>
      </c>
      <c r="O143" s="1">
        <v>560746.95246101299</v>
      </c>
      <c r="P143" s="10">
        <v>0.50308580297625405</v>
      </c>
      <c r="Q143" s="1">
        <v>1114614.94071913</v>
      </c>
      <c r="R143" s="9">
        <v>2.1428571428571401</v>
      </c>
      <c r="S143" s="9">
        <v>4.5161724476742098</v>
      </c>
      <c r="T143" s="9">
        <v>4.2052067355528502</v>
      </c>
    </row>
    <row r="144" spans="1:20" hidden="1" x14ac:dyDescent="0.3">
      <c r="A144" t="s">
        <v>19</v>
      </c>
      <c r="B144" t="s">
        <v>37</v>
      </c>
      <c r="C144" t="s">
        <v>132</v>
      </c>
      <c r="D144">
        <v>1974</v>
      </c>
      <c r="E144" s="1">
        <v>145200</v>
      </c>
      <c r="F144" s="9">
        <v>1.16643734223224</v>
      </c>
      <c r="G144" s="1">
        <v>169366.70209212101</v>
      </c>
      <c r="H144" s="9">
        <v>1.18900218572552</v>
      </c>
      <c r="I144" s="1">
        <v>201377.378976654</v>
      </c>
      <c r="J144" s="9">
        <v>1.5</v>
      </c>
      <c r="K144" s="1">
        <v>302066.06846498098</v>
      </c>
      <c r="L144" s="1">
        <v>252390.08792752799</v>
      </c>
      <c r="M144" s="10">
        <v>0.45520296784089997</v>
      </c>
      <c r="N144" s="1">
        <v>554456.156392509</v>
      </c>
      <c r="O144" s="1">
        <v>252390.08792752799</v>
      </c>
      <c r="P144" s="10">
        <v>0.45520296784089997</v>
      </c>
      <c r="Q144" s="1">
        <v>554456.156392509</v>
      </c>
      <c r="R144" s="9">
        <v>2.1428571428571401</v>
      </c>
      <c r="S144" s="9">
        <v>4.28655686762513</v>
      </c>
      <c r="T144" s="9">
        <v>4.2052067355528502</v>
      </c>
    </row>
    <row r="145" spans="1:20" hidden="1" x14ac:dyDescent="0.3">
      <c r="A145" t="s">
        <v>19</v>
      </c>
      <c r="B145" t="s">
        <v>37</v>
      </c>
      <c r="C145" t="s">
        <v>132</v>
      </c>
      <c r="D145">
        <v>1975</v>
      </c>
      <c r="E145" s="1">
        <v>67900</v>
      </c>
      <c r="F145" s="9">
        <v>1.14907757138491</v>
      </c>
      <c r="G145" s="1">
        <v>78022.367097035094</v>
      </c>
      <c r="H145" s="9">
        <v>1.18900218572552</v>
      </c>
      <c r="I145" s="1">
        <v>92768.765013853204</v>
      </c>
      <c r="J145" s="9">
        <v>1.5</v>
      </c>
      <c r="K145" s="1">
        <v>139153.14752078001</v>
      </c>
      <c r="L145" s="1">
        <v>91947.720645899404</v>
      </c>
      <c r="M145" s="10">
        <v>0.397868348030536</v>
      </c>
      <c r="N145" s="1">
        <v>231100.86816667899</v>
      </c>
      <c r="O145" s="1">
        <v>91947.720645899404</v>
      </c>
      <c r="P145" s="10">
        <v>0.397868348030536</v>
      </c>
      <c r="Q145" s="1">
        <v>231100.86816667899</v>
      </c>
      <c r="R145" s="9">
        <v>2.1428571428571401</v>
      </c>
      <c r="S145" s="9">
        <v>4.3513163293004098</v>
      </c>
      <c r="T145" s="9">
        <v>4.2052067355528502</v>
      </c>
    </row>
    <row r="146" spans="1:20" hidden="1" x14ac:dyDescent="0.3">
      <c r="A146" t="s">
        <v>19</v>
      </c>
      <c r="B146" t="s">
        <v>37</v>
      </c>
      <c r="C146" t="s">
        <v>132</v>
      </c>
      <c r="D146">
        <v>1976</v>
      </c>
      <c r="E146" s="1">
        <v>80300</v>
      </c>
      <c r="F146" s="9">
        <v>1.1527737706105401</v>
      </c>
      <c r="G146" s="1">
        <v>92567.733780026305</v>
      </c>
      <c r="H146" s="9">
        <v>1.18900218572552</v>
      </c>
      <c r="I146" s="1">
        <v>110063.23779210899</v>
      </c>
      <c r="J146" s="9">
        <v>1.5</v>
      </c>
      <c r="K146" s="1">
        <v>165094.85668816301</v>
      </c>
      <c r="L146" s="1">
        <v>207370.73321594199</v>
      </c>
      <c r="M146" s="10">
        <v>0.55675138546175895</v>
      </c>
      <c r="N146" s="1">
        <v>372465.589904105</v>
      </c>
      <c r="O146" s="1">
        <v>207370.73321594199</v>
      </c>
      <c r="P146" s="10">
        <v>0.55675138546175895</v>
      </c>
      <c r="Q146" s="1">
        <v>372465.589904105</v>
      </c>
      <c r="R146" s="9">
        <v>2.1428571428571401</v>
      </c>
      <c r="S146" s="9">
        <v>4.3373644746894904</v>
      </c>
      <c r="T146" s="9">
        <v>4.2052067355528502</v>
      </c>
    </row>
    <row r="147" spans="1:20" hidden="1" x14ac:dyDescent="0.3">
      <c r="A147" t="s">
        <v>19</v>
      </c>
      <c r="B147" t="s">
        <v>37</v>
      </c>
      <c r="C147" t="s">
        <v>132</v>
      </c>
      <c r="D147">
        <v>1977</v>
      </c>
      <c r="E147" s="1">
        <v>123700</v>
      </c>
      <c r="F147" s="9">
        <v>1.14406966586085</v>
      </c>
      <c r="G147" s="1">
        <v>141521.41766698801</v>
      </c>
      <c r="H147" s="9">
        <v>1.18900218572552</v>
      </c>
      <c r="I147" s="1">
        <v>168269.27493302201</v>
      </c>
      <c r="J147" s="9">
        <v>1.5</v>
      </c>
      <c r="K147" s="1">
        <v>252403.912399533</v>
      </c>
      <c r="L147" s="1">
        <v>176877.04529060601</v>
      </c>
      <c r="M147" s="10">
        <v>0.41203096042820198</v>
      </c>
      <c r="N147" s="1">
        <v>429280.95769013901</v>
      </c>
      <c r="O147" s="1">
        <v>176877.04529060601</v>
      </c>
      <c r="P147" s="10">
        <v>0.41203096042820198</v>
      </c>
      <c r="Q147" s="1">
        <v>429280.95769013901</v>
      </c>
      <c r="R147" s="9">
        <v>2.1428571428571401</v>
      </c>
      <c r="S147" s="9">
        <v>4.3703632297931403</v>
      </c>
      <c r="T147" s="9">
        <v>4.2052067355528502</v>
      </c>
    </row>
    <row r="148" spans="1:20" hidden="1" x14ac:dyDescent="0.3">
      <c r="A148" t="s">
        <v>19</v>
      </c>
      <c r="B148" t="s">
        <v>37</v>
      </c>
      <c r="C148" t="s">
        <v>132</v>
      </c>
      <c r="D148">
        <v>1978</v>
      </c>
      <c r="E148" s="1">
        <v>140870</v>
      </c>
      <c r="F148" s="9">
        <v>1.15932846020581</v>
      </c>
      <c r="G148" s="1">
        <v>163314.60018919301</v>
      </c>
      <c r="H148" s="9">
        <v>1.18900218572552</v>
      </c>
      <c r="I148" s="1">
        <v>194181.416585839</v>
      </c>
      <c r="J148" s="9">
        <v>1.5</v>
      </c>
      <c r="K148" s="1">
        <v>291272.12487875798</v>
      </c>
      <c r="L148" s="1">
        <v>332261.31282409001</v>
      </c>
      <c r="M148" s="10">
        <v>0.53286847622505995</v>
      </c>
      <c r="N148" s="1">
        <v>623533.43770284904</v>
      </c>
      <c r="O148" s="1">
        <v>332261.31282409001</v>
      </c>
      <c r="P148" s="10">
        <v>0.53286847622505995</v>
      </c>
      <c r="Q148" s="1">
        <v>623533.43770284904</v>
      </c>
      <c r="R148" s="9">
        <v>2.1428571428571401</v>
      </c>
      <c r="S148" s="9">
        <v>4.3128415903050996</v>
      </c>
      <c r="T148" s="9">
        <v>4.2052067355528502</v>
      </c>
    </row>
    <row r="149" spans="1:20" hidden="1" x14ac:dyDescent="0.3">
      <c r="A149" t="s">
        <v>19</v>
      </c>
      <c r="B149" t="s">
        <v>37</v>
      </c>
      <c r="C149" t="s">
        <v>132</v>
      </c>
      <c r="D149">
        <v>1979</v>
      </c>
      <c r="E149" s="1">
        <v>112785</v>
      </c>
      <c r="F149" s="9">
        <v>1.1019205583454399</v>
      </c>
      <c r="G149" s="1">
        <v>124280.110172991</v>
      </c>
      <c r="H149" s="9">
        <v>1.18900218572552</v>
      </c>
      <c r="I149" s="1">
        <v>147769.32263789399</v>
      </c>
      <c r="J149" s="9">
        <v>1.5</v>
      </c>
      <c r="K149" s="1">
        <v>221653.983956841</v>
      </c>
      <c r="L149" s="1">
        <v>175360.749758994</v>
      </c>
      <c r="M149" s="10">
        <v>0.44169834232023503</v>
      </c>
      <c r="N149" s="1">
        <v>397014.73371583398</v>
      </c>
      <c r="O149" s="1">
        <v>175360.749758994</v>
      </c>
      <c r="P149" s="10">
        <v>0.44169834232023503</v>
      </c>
      <c r="Q149" s="1">
        <v>397014.73371583398</v>
      </c>
      <c r="R149" s="9">
        <v>2.1428571428571401</v>
      </c>
      <c r="S149" s="9">
        <v>4.5375321860839097</v>
      </c>
      <c r="T149" s="9">
        <v>4.2052067355528502</v>
      </c>
    </row>
    <row r="150" spans="1:20" hidden="1" x14ac:dyDescent="0.3">
      <c r="A150" t="s">
        <v>19</v>
      </c>
      <c r="B150" t="s">
        <v>37</v>
      </c>
      <c r="C150" t="s">
        <v>132</v>
      </c>
      <c r="D150">
        <v>1980</v>
      </c>
      <c r="E150" s="1">
        <v>84372</v>
      </c>
      <c r="F150" s="9">
        <v>1.09320822615451</v>
      </c>
      <c r="G150" s="1">
        <v>92236.164457107996</v>
      </c>
      <c r="H150" s="9">
        <v>1.2040969574406399</v>
      </c>
      <c r="I150" s="1">
        <v>111061.284988798</v>
      </c>
      <c r="J150" s="9">
        <v>1.5</v>
      </c>
      <c r="K150" s="1">
        <v>166591.92748319701</v>
      </c>
      <c r="L150" s="1">
        <v>167169.444807922</v>
      </c>
      <c r="M150" s="10">
        <v>0.50086516501409495</v>
      </c>
      <c r="N150" s="1">
        <v>333761.37229111901</v>
      </c>
      <c r="O150" s="1">
        <v>167169.444807922</v>
      </c>
      <c r="P150" s="10">
        <v>0.50086516501409495</v>
      </c>
      <c r="Q150" s="1">
        <v>333761.37229111901</v>
      </c>
      <c r="R150" s="9">
        <v>2.1428571428571401</v>
      </c>
      <c r="S150" s="9">
        <v>4.5736940871622496</v>
      </c>
      <c r="T150" s="9">
        <v>4.1524895226275902</v>
      </c>
    </row>
    <row r="151" spans="1:20" hidden="1" x14ac:dyDescent="0.3">
      <c r="A151" t="s">
        <v>19</v>
      </c>
      <c r="B151" t="s">
        <v>37</v>
      </c>
      <c r="C151" t="s">
        <v>132</v>
      </c>
      <c r="D151">
        <v>1981</v>
      </c>
      <c r="E151" s="1">
        <v>82790</v>
      </c>
      <c r="F151" s="9">
        <v>1.09777987077329</v>
      </c>
      <c r="G151" s="1">
        <v>90885.195501320704</v>
      </c>
      <c r="H151" s="9">
        <v>1.2040969574406399</v>
      </c>
      <c r="I151" s="1">
        <v>109434.587379538</v>
      </c>
      <c r="J151" s="9">
        <v>1.5</v>
      </c>
      <c r="K151" s="1">
        <v>164151.88106930599</v>
      </c>
      <c r="L151" s="1">
        <v>137611.47174655099</v>
      </c>
      <c r="M151" s="10">
        <v>0.45602446573598399</v>
      </c>
      <c r="N151" s="1">
        <v>301763.35281585698</v>
      </c>
      <c r="O151" s="1">
        <v>137611.47174655099</v>
      </c>
      <c r="P151" s="10">
        <v>0.45602446573598399</v>
      </c>
      <c r="Q151" s="1">
        <v>301763.35281585698</v>
      </c>
      <c r="R151" s="9">
        <v>2.1428571428571401</v>
      </c>
      <c r="S151" s="9">
        <v>4.55464718666952</v>
      </c>
      <c r="T151" s="9">
        <v>4.1524895226275902</v>
      </c>
    </row>
    <row r="152" spans="1:20" hidden="1" x14ac:dyDescent="0.3">
      <c r="A152" t="s">
        <v>19</v>
      </c>
      <c r="B152" t="s">
        <v>37</v>
      </c>
      <c r="C152" t="s">
        <v>132</v>
      </c>
      <c r="D152">
        <v>1982</v>
      </c>
      <c r="E152" s="1">
        <v>138075</v>
      </c>
      <c r="F152" s="9">
        <v>1.1019205583454399</v>
      </c>
      <c r="G152" s="1">
        <v>152147.681093547</v>
      </c>
      <c r="H152" s="9">
        <v>1.2040969574406399</v>
      </c>
      <c r="I152" s="1">
        <v>183200.55988638799</v>
      </c>
      <c r="J152" s="9">
        <v>1.5</v>
      </c>
      <c r="K152" s="1">
        <v>274800.83982958202</v>
      </c>
      <c r="L152" s="1">
        <v>132901.161861439</v>
      </c>
      <c r="M152" s="10">
        <v>0.32597623094860001</v>
      </c>
      <c r="N152" s="1">
        <v>407702.00169101998</v>
      </c>
      <c r="O152" s="1">
        <v>132901.161861439</v>
      </c>
      <c r="P152" s="10">
        <v>0.32597623094860001</v>
      </c>
      <c r="Q152" s="1">
        <v>407702.00169101998</v>
      </c>
      <c r="R152" s="9">
        <v>2.1428571428571401</v>
      </c>
      <c r="S152" s="9">
        <v>4.5375321860839097</v>
      </c>
      <c r="T152" s="9">
        <v>4.1524895226275902</v>
      </c>
    </row>
    <row r="153" spans="1:20" hidden="1" x14ac:dyDescent="0.3">
      <c r="A153" t="s">
        <v>19</v>
      </c>
      <c r="B153" t="s">
        <v>37</v>
      </c>
      <c r="C153" t="s">
        <v>132</v>
      </c>
      <c r="D153">
        <v>1983</v>
      </c>
      <c r="E153" s="1">
        <v>88627</v>
      </c>
      <c r="F153" s="9">
        <v>1.0910597245723399</v>
      </c>
      <c r="G153" s="1">
        <v>96697.350209672499</v>
      </c>
      <c r="H153" s="9">
        <v>1.2040969574406399</v>
      </c>
      <c r="I153" s="1">
        <v>116432.985180038</v>
      </c>
      <c r="J153" s="9">
        <v>1.5</v>
      </c>
      <c r="K153" s="1">
        <v>174649.47777005701</v>
      </c>
      <c r="L153" s="1">
        <v>56627.618655741397</v>
      </c>
      <c r="M153" s="10">
        <v>0.24484749908605599</v>
      </c>
      <c r="N153" s="1">
        <v>231277.09642579901</v>
      </c>
      <c r="O153" s="1">
        <v>56627.618655741397</v>
      </c>
      <c r="P153" s="10">
        <v>0.24484749908605599</v>
      </c>
      <c r="Q153" s="1">
        <v>231277.09642579901</v>
      </c>
      <c r="R153" s="9">
        <v>2.1428571428571401</v>
      </c>
      <c r="S153" s="9">
        <v>4.5827005501095304</v>
      </c>
      <c r="T153" s="9">
        <v>4.1524895226275902</v>
      </c>
    </row>
    <row r="154" spans="1:20" hidden="1" x14ac:dyDescent="0.3">
      <c r="A154" t="s">
        <v>19</v>
      </c>
      <c r="B154" t="s">
        <v>37</v>
      </c>
      <c r="C154" t="s">
        <v>132</v>
      </c>
      <c r="D154">
        <v>1984</v>
      </c>
      <c r="E154" s="1">
        <v>111650</v>
      </c>
      <c r="F154" s="9">
        <v>1.0881265355749401</v>
      </c>
      <c r="G154" s="1">
        <v>121489.327696942</v>
      </c>
      <c r="H154" s="9">
        <v>1.2040969574406399</v>
      </c>
      <c r="I154" s="1">
        <v>146284.92984139701</v>
      </c>
      <c r="J154" s="9">
        <v>1.5</v>
      </c>
      <c r="K154" s="1">
        <v>219427.39476209501</v>
      </c>
      <c r="L154" s="1">
        <v>105836.32589445999</v>
      </c>
      <c r="M154" s="10">
        <v>0.325386199483995</v>
      </c>
      <c r="N154" s="1">
        <v>325263.72065655497</v>
      </c>
      <c r="O154" s="1">
        <v>105836.32589445999</v>
      </c>
      <c r="P154" s="10">
        <v>0.325386199483995</v>
      </c>
      <c r="Q154" s="1">
        <v>325263.72065655497</v>
      </c>
      <c r="R154" s="9">
        <v>2.1428571428571401</v>
      </c>
      <c r="S154" s="9">
        <v>4.5950538255719602</v>
      </c>
      <c r="T154" s="9">
        <v>4.1524895226275902</v>
      </c>
    </row>
    <row r="155" spans="1:20" hidden="1" x14ac:dyDescent="0.3">
      <c r="A155" t="s">
        <v>19</v>
      </c>
      <c r="B155" t="s">
        <v>37</v>
      </c>
      <c r="C155" t="s">
        <v>132</v>
      </c>
      <c r="D155">
        <v>1985</v>
      </c>
      <c r="E155" s="1">
        <v>111782</v>
      </c>
      <c r="F155" s="9">
        <v>1.0859979423962101</v>
      </c>
      <c r="G155" s="1">
        <v>121395.02199693301</v>
      </c>
      <c r="H155" s="9">
        <v>1.2040969574406399</v>
      </c>
      <c r="I155" s="1">
        <v>146171.376634947</v>
      </c>
      <c r="J155" s="9">
        <v>1.5</v>
      </c>
      <c r="K155" s="1">
        <v>219257.06495242001</v>
      </c>
      <c r="L155" s="1">
        <v>164072.06067347</v>
      </c>
      <c r="M155" s="10">
        <v>0.42801876952495499</v>
      </c>
      <c r="N155" s="1">
        <v>383329.12562588998</v>
      </c>
      <c r="O155" s="1">
        <v>164072.06067347</v>
      </c>
      <c r="P155" s="10">
        <v>0.42801876952495499</v>
      </c>
      <c r="Q155" s="1">
        <v>383329.12562588998</v>
      </c>
      <c r="R155" s="9">
        <v>2.1428571428571401</v>
      </c>
      <c r="S155" s="9">
        <v>4.6040602885192303</v>
      </c>
      <c r="T155" s="9">
        <v>4.1524895226275902</v>
      </c>
    </row>
    <row r="156" spans="1:20" hidden="1" x14ac:dyDescent="0.3">
      <c r="A156" t="s">
        <v>19</v>
      </c>
      <c r="B156" t="s">
        <v>37</v>
      </c>
      <c r="C156" t="s">
        <v>132</v>
      </c>
      <c r="D156">
        <v>1986</v>
      </c>
      <c r="E156" s="1">
        <v>99748</v>
      </c>
      <c r="F156" s="9">
        <v>1.0859979423962101</v>
      </c>
      <c r="G156" s="1">
        <v>108326.122758137</v>
      </c>
      <c r="H156" s="9">
        <v>1.2040969574406399</v>
      </c>
      <c r="I156" s="1">
        <v>130435.154824414</v>
      </c>
      <c r="J156" s="9">
        <v>1.5</v>
      </c>
      <c r="K156" s="1">
        <v>195652.732236621</v>
      </c>
      <c r="L156" s="1">
        <v>251382.18325651999</v>
      </c>
      <c r="M156" s="10">
        <v>0.56233232471161798</v>
      </c>
      <c r="N156" s="1">
        <v>447034.91549314099</v>
      </c>
      <c r="O156" s="1">
        <v>251382.18325651999</v>
      </c>
      <c r="P156" s="10">
        <v>0.56233232471161798</v>
      </c>
      <c r="Q156" s="1">
        <v>447034.91549314099</v>
      </c>
      <c r="R156" s="9">
        <v>2.1428571428571401</v>
      </c>
      <c r="S156" s="9">
        <v>4.6040602885192303</v>
      </c>
      <c r="T156" s="9">
        <v>4.1524895226275902</v>
      </c>
    </row>
    <row r="157" spans="1:20" hidden="1" x14ac:dyDescent="0.3">
      <c r="A157" t="s">
        <v>19</v>
      </c>
      <c r="B157" t="s">
        <v>37</v>
      </c>
      <c r="C157" t="s">
        <v>132</v>
      </c>
      <c r="D157">
        <v>1987</v>
      </c>
      <c r="E157" s="1">
        <v>78732</v>
      </c>
      <c r="F157" s="9">
        <v>1.09973770949147</v>
      </c>
      <c r="G157" s="1">
        <v>86584.549343682302</v>
      </c>
      <c r="H157" s="9">
        <v>1.2040969574406399</v>
      </c>
      <c r="I157" s="1">
        <v>104256.192426097</v>
      </c>
      <c r="J157" s="9">
        <v>1.5</v>
      </c>
      <c r="K157" s="1">
        <v>156384.288639145</v>
      </c>
      <c r="L157" s="1">
        <v>140219.434308178</v>
      </c>
      <c r="M157" s="10">
        <v>0.47275008187635398</v>
      </c>
      <c r="N157" s="1">
        <v>296603.722947323</v>
      </c>
      <c r="O157" s="1">
        <v>140219.434308178</v>
      </c>
      <c r="P157" s="10">
        <v>0.47275008187635398</v>
      </c>
      <c r="Q157" s="1">
        <v>296603.722947323</v>
      </c>
      <c r="R157" s="9">
        <v>2.1428571428571401</v>
      </c>
      <c r="S157" s="9">
        <v>4.5465386490311896</v>
      </c>
      <c r="T157" s="9">
        <v>4.1524895226275902</v>
      </c>
    </row>
    <row r="158" spans="1:20" hidden="1" x14ac:dyDescent="0.3">
      <c r="A158" t="s">
        <v>19</v>
      </c>
      <c r="B158" t="s">
        <v>37</v>
      </c>
      <c r="C158" t="s">
        <v>132</v>
      </c>
      <c r="D158">
        <v>1988</v>
      </c>
      <c r="E158" s="1">
        <v>143925</v>
      </c>
      <c r="F158" s="9">
        <v>1.0859979423962101</v>
      </c>
      <c r="G158" s="1">
        <v>156302.25385937499</v>
      </c>
      <c r="H158" s="9">
        <v>1.2040969574406399</v>
      </c>
      <c r="I158" s="1">
        <v>188203.06831318699</v>
      </c>
      <c r="J158" s="9">
        <v>1.5</v>
      </c>
      <c r="K158" s="1">
        <v>282304.60246978101</v>
      </c>
      <c r="L158" s="1">
        <v>271602.45537674701</v>
      </c>
      <c r="M158" s="10">
        <v>0.49033940176295798</v>
      </c>
      <c r="N158" s="1">
        <v>553907.05784652696</v>
      </c>
      <c r="O158" s="1">
        <v>271602.45537674701</v>
      </c>
      <c r="P158" s="10">
        <v>0.49033940176295798</v>
      </c>
      <c r="Q158" s="1">
        <v>553907.05784652696</v>
      </c>
      <c r="R158" s="9">
        <v>2.1428571428571401</v>
      </c>
      <c r="S158" s="9">
        <v>4.6040602885192303</v>
      </c>
      <c r="T158" s="9">
        <v>4.1524895226275902</v>
      </c>
    </row>
    <row r="159" spans="1:20" hidden="1" x14ac:dyDescent="0.3">
      <c r="A159" t="s">
        <v>19</v>
      </c>
      <c r="B159" t="s">
        <v>37</v>
      </c>
      <c r="C159" t="s">
        <v>132</v>
      </c>
      <c r="D159">
        <v>1989</v>
      </c>
      <c r="E159" s="1">
        <v>72730</v>
      </c>
      <c r="F159" s="9">
        <v>1.0859979423962101</v>
      </c>
      <c r="G159" s="1">
        <v>78984.630350476597</v>
      </c>
      <c r="H159" s="9">
        <v>1.2040969574406399</v>
      </c>
      <c r="I159" s="1">
        <v>95105.153089582105</v>
      </c>
      <c r="J159" s="9">
        <v>1.5</v>
      </c>
      <c r="K159" s="1">
        <v>142657.72963437301</v>
      </c>
      <c r="L159" s="1">
        <v>121553.56166587899</v>
      </c>
      <c r="M159" s="10">
        <v>0.46006194916077298</v>
      </c>
      <c r="N159" s="1">
        <v>264211.29130025202</v>
      </c>
      <c r="O159" s="1">
        <v>121553.56166587899</v>
      </c>
      <c r="P159" s="10">
        <v>0.46006194916077298</v>
      </c>
      <c r="Q159" s="1">
        <v>264211.29130025202</v>
      </c>
      <c r="R159" s="9">
        <v>2.1428571428571401</v>
      </c>
      <c r="S159" s="9">
        <v>4.6040602885192303</v>
      </c>
      <c r="T159" s="9">
        <v>4.1524895226275902</v>
      </c>
    </row>
    <row r="160" spans="1:20" hidden="1" x14ac:dyDescent="0.3">
      <c r="A160" t="s">
        <v>19</v>
      </c>
      <c r="B160" t="s">
        <v>37</v>
      </c>
      <c r="C160" t="s">
        <v>132</v>
      </c>
      <c r="D160">
        <v>1990</v>
      </c>
      <c r="E160" s="1">
        <v>105548</v>
      </c>
      <c r="F160" s="9">
        <v>1.0859979423962101</v>
      </c>
      <c r="G160" s="1">
        <v>114624.910824035</v>
      </c>
      <c r="H160" s="9">
        <v>1.0817502096712499</v>
      </c>
      <c r="I160" s="1">
        <v>123995.52131744901</v>
      </c>
      <c r="J160" s="9">
        <v>1.5</v>
      </c>
      <c r="K160" s="1">
        <v>185993.28197617299</v>
      </c>
      <c r="L160" s="1">
        <v>245230.97698833101</v>
      </c>
      <c r="M160" s="10">
        <v>0.568685485313842</v>
      </c>
      <c r="N160" s="1">
        <v>431224.25896450499</v>
      </c>
      <c r="O160" s="1">
        <v>245230.97698833101</v>
      </c>
      <c r="P160" s="10">
        <v>0.568685485313842</v>
      </c>
      <c r="Q160" s="1">
        <v>431224.25896450499</v>
      </c>
      <c r="R160" s="9">
        <v>2.1428571428571401</v>
      </c>
      <c r="S160" s="9">
        <v>4.6040602885192303</v>
      </c>
      <c r="T160" s="9">
        <v>4.6221391549529001</v>
      </c>
    </row>
    <row r="161" spans="1:20" hidden="1" x14ac:dyDescent="0.3">
      <c r="A161" t="s">
        <v>19</v>
      </c>
      <c r="B161" t="s">
        <v>37</v>
      </c>
      <c r="C161" t="s">
        <v>132</v>
      </c>
      <c r="D161">
        <v>1991</v>
      </c>
      <c r="E161" s="1">
        <v>98232</v>
      </c>
      <c r="F161" s="9">
        <v>1.0877078757382901</v>
      </c>
      <c r="G161" s="1">
        <v>106847.72004952301</v>
      </c>
      <c r="H161" s="9">
        <v>1.0817502096712499</v>
      </c>
      <c r="I161" s="1">
        <v>115582.54356646699</v>
      </c>
      <c r="J161" s="9">
        <v>1.5</v>
      </c>
      <c r="K161" s="1">
        <v>173373.81534969999</v>
      </c>
      <c r="L161" s="1">
        <v>133802.19786452199</v>
      </c>
      <c r="M161" s="10">
        <v>0.43558804108577698</v>
      </c>
      <c r="N161" s="1">
        <v>307176.01321422303</v>
      </c>
      <c r="O161" s="1">
        <v>133802.19786452199</v>
      </c>
      <c r="P161" s="10">
        <v>0.43558804108577698</v>
      </c>
      <c r="Q161" s="1">
        <v>307176.01321422303</v>
      </c>
      <c r="R161" s="9">
        <v>2.1428571428571401</v>
      </c>
      <c r="S161" s="9">
        <v>4.5968224663320001</v>
      </c>
      <c r="T161" s="9">
        <v>4.6221391549529001</v>
      </c>
    </row>
    <row r="162" spans="1:20" hidden="1" x14ac:dyDescent="0.3">
      <c r="A162" t="s">
        <v>19</v>
      </c>
      <c r="B162" t="s">
        <v>37</v>
      </c>
      <c r="C162" t="s">
        <v>132</v>
      </c>
      <c r="D162">
        <v>1992</v>
      </c>
      <c r="E162" s="1">
        <v>42275</v>
      </c>
      <c r="F162" s="9">
        <v>1.0859979423962101</v>
      </c>
      <c r="G162" s="1">
        <v>45910.563014799904</v>
      </c>
      <c r="H162" s="9">
        <v>1.0817502096712499</v>
      </c>
      <c r="I162" s="1">
        <v>49663.761167384997</v>
      </c>
      <c r="J162" s="9">
        <v>1.5</v>
      </c>
      <c r="K162" s="1">
        <v>74495.641751077506</v>
      </c>
      <c r="L162" s="1">
        <v>61156.101232374902</v>
      </c>
      <c r="M162" s="10">
        <v>0.45083166561180898</v>
      </c>
      <c r="N162" s="1">
        <v>135651.74298345199</v>
      </c>
      <c r="O162" s="1">
        <v>61156.101232374902</v>
      </c>
      <c r="P162" s="10">
        <v>0.45083166561180898</v>
      </c>
      <c r="Q162" s="1">
        <v>135651.74298345199</v>
      </c>
      <c r="R162" s="9">
        <v>2.1428571428571401</v>
      </c>
      <c r="S162" s="9">
        <v>4.6040602885192303</v>
      </c>
      <c r="T162" s="9">
        <v>4.6221391549529001</v>
      </c>
    </row>
    <row r="163" spans="1:20" hidden="1" x14ac:dyDescent="0.3">
      <c r="A163" t="s">
        <v>19</v>
      </c>
      <c r="B163" t="s">
        <v>37</v>
      </c>
      <c r="C163" t="s">
        <v>132</v>
      </c>
      <c r="D163">
        <v>1993</v>
      </c>
      <c r="E163" s="1">
        <v>78288</v>
      </c>
      <c r="F163" s="9">
        <v>1.0927856475558</v>
      </c>
      <c r="G163" s="1">
        <v>85552.002775848698</v>
      </c>
      <c r="H163" s="9">
        <v>1.0817502096712499</v>
      </c>
      <c r="I163" s="1">
        <v>92545.896940569801</v>
      </c>
      <c r="J163" s="9">
        <v>1.5</v>
      </c>
      <c r="K163" s="1">
        <v>138818.84541085499</v>
      </c>
      <c r="L163" s="1">
        <v>89753.127208688296</v>
      </c>
      <c r="M163" s="10">
        <v>0.392668996903142</v>
      </c>
      <c r="N163" s="1">
        <v>228571.972619543</v>
      </c>
      <c r="O163" s="1">
        <v>89753.127208688296</v>
      </c>
      <c r="P163" s="10">
        <v>0.392668996903142</v>
      </c>
      <c r="Q163" s="1">
        <v>228571.972619543</v>
      </c>
      <c r="R163" s="9">
        <v>2.1428571428571401</v>
      </c>
      <c r="S163" s="9">
        <v>4.5754627279222904</v>
      </c>
      <c r="T163" s="9">
        <v>4.6221391549529001</v>
      </c>
    </row>
    <row r="164" spans="1:20" hidden="1" x14ac:dyDescent="0.3">
      <c r="A164" t="s">
        <v>19</v>
      </c>
      <c r="B164" t="s">
        <v>37</v>
      </c>
      <c r="C164" t="s">
        <v>132</v>
      </c>
      <c r="D164">
        <v>1994</v>
      </c>
      <c r="E164" s="1">
        <v>57020</v>
      </c>
      <c r="F164" s="9">
        <v>1.17951600062225</v>
      </c>
      <c r="G164" s="1">
        <v>67256.002355480698</v>
      </c>
      <c r="H164" s="9">
        <v>1.0817502096712499</v>
      </c>
      <c r="I164" s="1">
        <v>72754.194649691504</v>
      </c>
      <c r="J164" s="9">
        <v>1.5</v>
      </c>
      <c r="K164" s="1">
        <v>109131.291974537</v>
      </c>
      <c r="L164" s="1">
        <v>88067.243674787605</v>
      </c>
      <c r="M164" s="10">
        <v>0.44659177303119701</v>
      </c>
      <c r="N164" s="1">
        <v>197198.535649325</v>
      </c>
      <c r="O164" s="1">
        <v>88067.243674787605</v>
      </c>
      <c r="P164" s="10">
        <v>0.44659177303119701</v>
      </c>
      <c r="Q164" s="1">
        <v>197198.535649325</v>
      </c>
      <c r="R164" s="9">
        <v>2.1428571428571401</v>
      </c>
      <c r="S164" s="9">
        <v>4.2390268528466502</v>
      </c>
      <c r="T164" s="9">
        <v>4.6221391549529001</v>
      </c>
    </row>
    <row r="165" spans="1:20" hidden="1" x14ac:dyDescent="0.3">
      <c r="A165" t="s">
        <v>19</v>
      </c>
      <c r="B165" t="s">
        <v>37</v>
      </c>
      <c r="C165" t="s">
        <v>132</v>
      </c>
      <c r="D165">
        <v>1995</v>
      </c>
      <c r="E165" s="1">
        <v>127000</v>
      </c>
      <c r="F165" s="9">
        <v>1.2044018516147801</v>
      </c>
      <c r="G165" s="1">
        <v>152959.035155077</v>
      </c>
      <c r="H165" s="9">
        <v>1.0817502096712499</v>
      </c>
      <c r="I165" s="1">
        <v>165463.46835011701</v>
      </c>
      <c r="J165" s="9">
        <v>1.5</v>
      </c>
      <c r="K165" s="1">
        <v>248195.202525175</v>
      </c>
      <c r="L165" s="1">
        <v>177025.076462119</v>
      </c>
      <c r="M165" s="10">
        <v>0.416313814768483</v>
      </c>
      <c r="N165" s="1">
        <v>425220.27898729499</v>
      </c>
      <c r="O165" s="1">
        <v>177025.076462119</v>
      </c>
      <c r="P165" s="10">
        <v>0.416313814768483</v>
      </c>
      <c r="Q165" s="1">
        <v>425220.27898729499</v>
      </c>
      <c r="R165" s="9">
        <v>2.1428571428571401</v>
      </c>
      <c r="S165" s="9">
        <v>4.1514383204379399</v>
      </c>
      <c r="T165" s="9">
        <v>4.6221391549529001</v>
      </c>
    </row>
    <row r="166" spans="1:20" hidden="1" x14ac:dyDescent="0.3">
      <c r="A166" t="s">
        <v>19</v>
      </c>
      <c r="B166" t="s">
        <v>37</v>
      </c>
      <c r="C166" t="s">
        <v>132</v>
      </c>
      <c r="D166">
        <v>1996</v>
      </c>
      <c r="E166" s="1">
        <v>192500</v>
      </c>
      <c r="F166" s="9">
        <v>1.2306725108143599</v>
      </c>
      <c r="G166" s="1">
        <v>236904.45833176401</v>
      </c>
      <c r="H166" s="9">
        <v>1.0817502096712499</v>
      </c>
      <c r="I166" s="1">
        <v>256271.44747244101</v>
      </c>
      <c r="J166" s="9">
        <v>1.5</v>
      </c>
      <c r="K166" s="1">
        <v>384407.17120866099</v>
      </c>
      <c r="L166" s="1">
        <v>85705.335466372402</v>
      </c>
      <c r="M166" s="10">
        <v>0.182308137412767</v>
      </c>
      <c r="N166" s="1">
        <v>470112.50667503302</v>
      </c>
      <c r="O166" s="1">
        <v>85705.335466372402</v>
      </c>
      <c r="P166" s="10">
        <v>0.182308137412767</v>
      </c>
      <c r="Q166" s="1">
        <v>470112.50667503302</v>
      </c>
      <c r="R166" s="9">
        <v>2.1428571428571401</v>
      </c>
      <c r="S166" s="9">
        <v>4.0628192765038698</v>
      </c>
      <c r="T166" s="9">
        <v>4.6221391549529001</v>
      </c>
    </row>
    <row r="167" spans="1:20" hidden="1" x14ac:dyDescent="0.3">
      <c r="A167" t="s">
        <v>19</v>
      </c>
      <c r="B167" t="s">
        <v>37</v>
      </c>
      <c r="C167" t="s">
        <v>132</v>
      </c>
      <c r="D167">
        <v>1997</v>
      </c>
      <c r="E167" s="1">
        <v>141905</v>
      </c>
      <c r="F167" s="9">
        <v>1.1577711145281</v>
      </c>
      <c r="G167" s="1">
        <v>164293.510007109</v>
      </c>
      <c r="H167" s="9">
        <v>1.0817502096712499</v>
      </c>
      <c r="I167" s="1">
        <v>177724.53889781699</v>
      </c>
      <c r="J167" s="9">
        <v>1.5</v>
      </c>
      <c r="K167" s="1">
        <v>266586.80834672501</v>
      </c>
      <c r="L167" s="1">
        <v>58626.509064304097</v>
      </c>
      <c r="M167" s="10">
        <v>0.18027093579998599</v>
      </c>
      <c r="N167" s="1">
        <v>325213.31741102901</v>
      </c>
      <c r="O167" s="1">
        <v>58626.509064304097</v>
      </c>
      <c r="P167" s="10">
        <v>0.18027093579998599</v>
      </c>
      <c r="Q167" s="1">
        <v>325213.31741102901</v>
      </c>
      <c r="R167" s="9">
        <v>2.1428571428571401</v>
      </c>
      <c r="S167" s="9">
        <v>4.3186428969062503</v>
      </c>
      <c r="T167" s="9">
        <v>4.6221391549529001</v>
      </c>
    </row>
    <row r="168" spans="1:20" hidden="1" x14ac:dyDescent="0.3">
      <c r="A168" t="s">
        <v>19</v>
      </c>
      <c r="B168" t="s">
        <v>37</v>
      </c>
      <c r="C168" t="s">
        <v>132</v>
      </c>
      <c r="D168">
        <v>1998</v>
      </c>
      <c r="E168" s="1">
        <v>156500</v>
      </c>
      <c r="F168" s="9">
        <v>1.0881265355749401</v>
      </c>
      <c r="G168" s="1">
        <v>170291.80281747901</v>
      </c>
      <c r="H168" s="9">
        <v>1.0817502096712499</v>
      </c>
      <c r="I168" s="1">
        <v>184213.19340310301</v>
      </c>
      <c r="J168" s="9">
        <v>1.5</v>
      </c>
      <c r="K168" s="1">
        <v>276319.79010465398</v>
      </c>
      <c r="L168" s="1">
        <v>79899.675016115303</v>
      </c>
      <c r="M168" s="10">
        <v>0.22429901462298499</v>
      </c>
      <c r="N168" s="1">
        <v>356219.46512076998</v>
      </c>
      <c r="O168" s="1">
        <v>79899.675016115303</v>
      </c>
      <c r="P168" s="10">
        <v>0.22429901462298499</v>
      </c>
      <c r="Q168" s="1">
        <v>356219.46512076998</v>
      </c>
      <c r="R168" s="9">
        <v>2.1428571428571401</v>
      </c>
      <c r="S168" s="9">
        <v>4.5950538255719602</v>
      </c>
      <c r="T168" s="9">
        <v>4.6221391549529001</v>
      </c>
    </row>
    <row r="169" spans="1:20" hidden="1" x14ac:dyDescent="0.3">
      <c r="A169" t="s">
        <v>19</v>
      </c>
      <c r="B169" t="s">
        <v>37</v>
      </c>
      <c r="C169" t="s">
        <v>132</v>
      </c>
      <c r="D169">
        <v>1999</v>
      </c>
      <c r="E169" s="1">
        <v>112650</v>
      </c>
      <c r="F169" s="9">
        <v>1.1998944960443201</v>
      </c>
      <c r="G169" s="1">
        <v>135168.11497939299</v>
      </c>
      <c r="H169" s="9">
        <v>1.0817502096712499</v>
      </c>
      <c r="I169" s="1">
        <v>146218.136719826</v>
      </c>
      <c r="J169" s="9">
        <v>1.5</v>
      </c>
      <c r="K169" s="1">
        <v>219327.20507973901</v>
      </c>
      <c r="L169" s="1">
        <v>48476.1141534751</v>
      </c>
      <c r="M169" s="10">
        <v>0.18101386604271399</v>
      </c>
      <c r="N169" s="1">
        <v>267803.31923321402</v>
      </c>
      <c r="O169" s="1">
        <v>48476.1141534751</v>
      </c>
      <c r="P169" s="10">
        <v>0.18101386604271399</v>
      </c>
      <c r="Q169" s="1">
        <v>267803.31923321402</v>
      </c>
      <c r="R169" s="9">
        <v>2.1428571428571401</v>
      </c>
      <c r="S169" s="9">
        <v>4.16703303205695</v>
      </c>
      <c r="T169" s="9">
        <v>4.6221391549529001</v>
      </c>
    </row>
    <row r="170" spans="1:20" hidden="1" x14ac:dyDescent="0.3">
      <c r="A170" t="s">
        <v>19</v>
      </c>
      <c r="B170" t="s">
        <v>37</v>
      </c>
      <c r="C170" t="s">
        <v>132</v>
      </c>
      <c r="D170">
        <v>2000</v>
      </c>
      <c r="E170" s="1">
        <v>110270</v>
      </c>
      <c r="F170" s="9">
        <v>1.1080000522757101</v>
      </c>
      <c r="G170" s="1">
        <v>122179.16576444299</v>
      </c>
      <c r="H170" s="9">
        <v>1.1554030262235</v>
      </c>
      <c r="I170" s="1">
        <v>141166.17786570001</v>
      </c>
      <c r="J170" s="9">
        <v>1.5</v>
      </c>
      <c r="K170" s="1">
        <v>211749.26679854901</v>
      </c>
      <c r="L170" s="1">
        <v>16083.1310907477</v>
      </c>
      <c r="M170" s="10">
        <v>7.0591940565724196E-2</v>
      </c>
      <c r="N170" s="1">
        <v>227832.39788929699</v>
      </c>
      <c r="O170" s="1">
        <v>16083.1310907477</v>
      </c>
      <c r="P170" s="10">
        <v>7.0591940565724196E-2</v>
      </c>
      <c r="Q170" s="1">
        <v>227832.39788929699</v>
      </c>
      <c r="R170" s="9">
        <v>2.1428571428571401</v>
      </c>
      <c r="S170" s="9">
        <v>4.51263516615413</v>
      </c>
      <c r="T170" s="9">
        <v>4.3274942911849497</v>
      </c>
    </row>
    <row r="171" spans="1:20" hidden="1" x14ac:dyDescent="0.3">
      <c r="A171" t="s">
        <v>19</v>
      </c>
      <c r="B171" t="s">
        <v>37</v>
      </c>
      <c r="C171" t="s">
        <v>132</v>
      </c>
      <c r="D171">
        <v>2001</v>
      </c>
      <c r="E171" s="1">
        <v>134600</v>
      </c>
      <c r="F171" s="9">
        <v>1.1033430691883599</v>
      </c>
      <c r="G171" s="1">
        <v>148509.977112753</v>
      </c>
      <c r="H171" s="9">
        <v>1.1554030262235</v>
      </c>
      <c r="I171" s="1">
        <v>171588.87698045699</v>
      </c>
      <c r="J171" s="9">
        <v>1.5</v>
      </c>
      <c r="K171" s="1">
        <v>257383.31547068601</v>
      </c>
      <c r="L171" s="1">
        <v>75064.225930694098</v>
      </c>
      <c r="M171" s="10">
        <v>0.22579269383155201</v>
      </c>
      <c r="N171" s="1">
        <v>332447.54140137997</v>
      </c>
      <c r="O171" s="1">
        <v>75064.225930694098</v>
      </c>
      <c r="P171" s="10">
        <v>0.22579269383155201</v>
      </c>
      <c r="Q171" s="1">
        <v>332447.54140137997</v>
      </c>
      <c r="R171" s="9">
        <v>2.1428571428571401</v>
      </c>
      <c r="S171" s="9">
        <v>4.5316820666468596</v>
      </c>
      <c r="T171" s="9">
        <v>4.3274942911849497</v>
      </c>
    </row>
    <row r="172" spans="1:20" hidden="1" x14ac:dyDescent="0.3">
      <c r="A172" t="s">
        <v>19</v>
      </c>
      <c r="B172" t="s">
        <v>37</v>
      </c>
      <c r="C172" t="s">
        <v>132</v>
      </c>
      <c r="D172">
        <v>2002</v>
      </c>
      <c r="E172" s="1">
        <v>132650</v>
      </c>
      <c r="F172" s="9">
        <v>1.08114827108582</v>
      </c>
      <c r="G172" s="1">
        <v>143414.31815953401</v>
      </c>
      <c r="H172" s="9">
        <v>1.1554030262235</v>
      </c>
      <c r="I172" s="1">
        <v>165701.337205305</v>
      </c>
      <c r="J172" s="9">
        <v>1.5</v>
      </c>
      <c r="K172" s="1">
        <v>248552.00580795799</v>
      </c>
      <c r="L172" s="1">
        <v>83269.333241463493</v>
      </c>
      <c r="M172" s="10">
        <v>0.25094628778247902</v>
      </c>
      <c r="N172" s="1">
        <v>331821.33904942102</v>
      </c>
      <c r="O172" s="1">
        <v>83269.333241463493</v>
      </c>
      <c r="P172" s="10">
        <v>0.25094628778247902</v>
      </c>
      <c r="Q172" s="1">
        <v>331821.33904942102</v>
      </c>
      <c r="R172" s="9">
        <v>2.1428571428571401</v>
      </c>
      <c r="S172" s="9">
        <v>4.6247125706249204</v>
      </c>
      <c r="T172" s="9">
        <v>4.3274942911849497</v>
      </c>
    </row>
    <row r="173" spans="1:20" hidden="1" x14ac:dyDescent="0.3">
      <c r="A173" t="s">
        <v>19</v>
      </c>
      <c r="B173" t="s">
        <v>37</v>
      </c>
      <c r="C173" t="s">
        <v>132</v>
      </c>
      <c r="D173">
        <v>2003</v>
      </c>
      <c r="E173" s="1">
        <v>171600</v>
      </c>
      <c r="F173" s="9">
        <v>1.204479271966</v>
      </c>
      <c r="G173" s="1">
        <v>206688.64306936599</v>
      </c>
      <c r="H173" s="9">
        <v>1.1554030262235</v>
      </c>
      <c r="I173" s="1">
        <v>238808.683688374</v>
      </c>
      <c r="J173" s="9">
        <v>1.5</v>
      </c>
      <c r="K173" s="1">
        <v>358213.02553256101</v>
      </c>
      <c r="L173" s="1">
        <v>120348.534421123</v>
      </c>
      <c r="M173" s="10">
        <v>0.25147973529836098</v>
      </c>
      <c r="N173" s="1">
        <v>478561.55995368399</v>
      </c>
      <c r="O173" s="1">
        <v>120348.534421123</v>
      </c>
      <c r="P173" s="10">
        <v>0.25147973529836098</v>
      </c>
      <c r="Q173" s="1">
        <v>478561.55995368399</v>
      </c>
      <c r="R173" s="9">
        <v>2.1428571428571401</v>
      </c>
      <c r="S173" s="9">
        <v>4.1511714783092799</v>
      </c>
      <c r="T173" s="9">
        <v>4.3274942911849497</v>
      </c>
    </row>
    <row r="174" spans="1:20" hidden="1" x14ac:dyDescent="0.3">
      <c r="A174" t="s">
        <v>19</v>
      </c>
      <c r="B174" t="s">
        <v>37</v>
      </c>
      <c r="C174" t="s">
        <v>132</v>
      </c>
      <c r="D174">
        <v>2004</v>
      </c>
      <c r="E174" s="1">
        <v>227866</v>
      </c>
      <c r="F174" s="9">
        <v>1.00528472604771</v>
      </c>
      <c r="G174" s="1">
        <v>229070.20938558801</v>
      </c>
      <c r="H174" s="9">
        <v>1.1554030262235</v>
      </c>
      <c r="I174" s="1">
        <v>264668.413141759</v>
      </c>
      <c r="J174" s="9">
        <v>1.5</v>
      </c>
      <c r="K174" s="1">
        <v>397002.61971263803</v>
      </c>
      <c r="L174" s="1">
        <v>190184.22377575</v>
      </c>
      <c r="M174" s="10">
        <v>0.32389047180603397</v>
      </c>
      <c r="N174" s="1">
        <v>587186.843488388</v>
      </c>
      <c r="O174" s="1">
        <v>190184.22377575</v>
      </c>
      <c r="P174" s="10">
        <v>0.32389047180603397</v>
      </c>
      <c r="Q174" s="1">
        <v>587186.843488388</v>
      </c>
      <c r="R174" s="9">
        <v>2.1428571428571401</v>
      </c>
      <c r="S174" s="9">
        <v>4.9737152773200304</v>
      </c>
      <c r="T174" s="9">
        <v>4.3274942911849497</v>
      </c>
    </row>
    <row r="175" spans="1:20" hidden="1" x14ac:dyDescent="0.3">
      <c r="A175" t="s">
        <v>19</v>
      </c>
      <c r="B175" t="s">
        <v>37</v>
      </c>
      <c r="C175" t="s">
        <v>132</v>
      </c>
      <c r="D175">
        <v>2005</v>
      </c>
      <c r="E175" s="1">
        <v>114037</v>
      </c>
      <c r="F175" s="9">
        <v>1.0745663230024101</v>
      </c>
      <c r="G175" s="1">
        <v>122540.319776226</v>
      </c>
      <c r="H175" s="9">
        <v>1.1554030262235</v>
      </c>
      <c r="I175" s="1">
        <v>141583.45630384699</v>
      </c>
      <c r="J175" s="9">
        <v>1.5</v>
      </c>
      <c r="K175" s="1">
        <v>212375.18445577001</v>
      </c>
      <c r="L175" s="1">
        <v>53614.691444975302</v>
      </c>
      <c r="M175" s="10">
        <v>0.20156666212732799</v>
      </c>
      <c r="N175" s="1">
        <v>265989.87590074498</v>
      </c>
      <c r="O175" s="1">
        <v>53614.691444975302</v>
      </c>
      <c r="P175" s="10">
        <v>0.20156666212732799</v>
      </c>
      <c r="Q175" s="1">
        <v>265989.87590074498</v>
      </c>
      <c r="R175" s="9">
        <v>2.1428571428571401</v>
      </c>
      <c r="S175" s="9">
        <v>4.6530399222168599</v>
      </c>
      <c r="T175" s="9">
        <v>4.3274942911849497</v>
      </c>
    </row>
    <row r="176" spans="1:20" hidden="1" x14ac:dyDescent="0.3">
      <c r="A176" t="s">
        <v>19</v>
      </c>
      <c r="B176" t="s">
        <v>37</v>
      </c>
      <c r="C176" t="s">
        <v>132</v>
      </c>
      <c r="D176">
        <v>2006</v>
      </c>
      <c r="E176" s="1">
        <v>105890</v>
      </c>
      <c r="F176" s="9">
        <v>1.1441945545372101</v>
      </c>
      <c r="G176" s="1">
        <v>121158.761379945</v>
      </c>
      <c r="H176" s="9">
        <v>1.1554030262235</v>
      </c>
      <c r="I176" s="1">
        <v>139987.19955187899</v>
      </c>
      <c r="J176" s="9">
        <v>1.5</v>
      </c>
      <c r="K176" s="1">
        <v>209980.79932781801</v>
      </c>
      <c r="L176" s="1">
        <v>45535.305338108999</v>
      </c>
      <c r="M176" s="10">
        <v>0.17820914027178</v>
      </c>
      <c r="N176" s="1">
        <v>255516.10466592701</v>
      </c>
      <c r="O176" s="1">
        <v>45535.305338108999</v>
      </c>
      <c r="P176" s="10">
        <v>0.17820914027178</v>
      </c>
      <c r="Q176" s="1">
        <v>255516.10466592701</v>
      </c>
      <c r="R176" s="9">
        <v>2.1428571428571401</v>
      </c>
      <c r="S176" s="9">
        <v>4.3698862052549696</v>
      </c>
      <c r="T176" s="9">
        <v>4.3274942911849497</v>
      </c>
    </row>
    <row r="177" spans="1:20" hidden="1" x14ac:dyDescent="0.3">
      <c r="A177" t="s">
        <v>19</v>
      </c>
      <c r="B177" t="s">
        <v>37</v>
      </c>
      <c r="C177" t="s">
        <v>132</v>
      </c>
      <c r="D177">
        <v>2007</v>
      </c>
      <c r="E177" s="1">
        <v>51980</v>
      </c>
      <c r="F177" s="9">
        <v>1.1815151364597001</v>
      </c>
      <c r="G177" s="1">
        <v>61415.156793175403</v>
      </c>
      <c r="H177" s="9">
        <v>1.1554030262235</v>
      </c>
      <c r="I177" s="1">
        <v>70959.258014825406</v>
      </c>
      <c r="J177" s="9">
        <v>1.5</v>
      </c>
      <c r="K177" s="1">
        <v>106438.88702223801</v>
      </c>
      <c r="L177" s="1">
        <v>19864.9723875702</v>
      </c>
      <c r="M177" s="10">
        <v>0.15727921918138599</v>
      </c>
      <c r="N177" s="1">
        <v>126303.85940980801</v>
      </c>
      <c r="O177" s="1">
        <v>19864.9723875702</v>
      </c>
      <c r="P177" s="10">
        <v>0.15727921918138599</v>
      </c>
      <c r="Q177" s="1">
        <v>126303.85940980801</v>
      </c>
      <c r="R177" s="9">
        <v>2.1428571428571401</v>
      </c>
      <c r="S177" s="9">
        <v>4.2318543755453</v>
      </c>
      <c r="T177" s="9">
        <v>4.3274942911849497</v>
      </c>
    </row>
    <row r="178" spans="1:20" hidden="1" x14ac:dyDescent="0.3">
      <c r="A178" t="s">
        <v>19</v>
      </c>
      <c r="B178" t="s">
        <v>37</v>
      </c>
      <c r="C178" t="s">
        <v>132</v>
      </c>
      <c r="D178">
        <v>2008</v>
      </c>
      <c r="E178" s="1">
        <v>35021</v>
      </c>
      <c r="F178" s="9">
        <v>1.4714335179659801</v>
      </c>
      <c r="G178" s="1">
        <v>51531.073232686598</v>
      </c>
      <c r="H178" s="9">
        <v>1.1554030262235</v>
      </c>
      <c r="I178" s="1">
        <v>59539.157957590702</v>
      </c>
      <c r="J178" s="9">
        <v>1.5</v>
      </c>
      <c r="K178" s="1">
        <v>89308.736936386005</v>
      </c>
      <c r="L178" s="1">
        <v>2213.0102324751501</v>
      </c>
      <c r="M178" s="10">
        <v>2.4180157185942502E-2</v>
      </c>
      <c r="N178" s="1">
        <v>91521.747168861199</v>
      </c>
      <c r="O178" s="1">
        <v>2213.0102324751501</v>
      </c>
      <c r="P178" s="10">
        <v>2.4180157185942502E-2</v>
      </c>
      <c r="Q178" s="1">
        <v>91521.747168861199</v>
      </c>
      <c r="R178" s="9">
        <v>2.1428571428571401</v>
      </c>
      <c r="S178" s="9">
        <v>3.3980468291300698</v>
      </c>
      <c r="T178" s="9">
        <v>4.3274942911849497</v>
      </c>
    </row>
    <row r="179" spans="1:20" hidden="1" x14ac:dyDescent="0.3">
      <c r="A179" t="s">
        <v>19</v>
      </c>
      <c r="B179" t="s">
        <v>37</v>
      </c>
      <c r="C179" t="s">
        <v>132</v>
      </c>
      <c r="D179">
        <v>2009</v>
      </c>
      <c r="E179" s="1">
        <v>92910</v>
      </c>
      <c r="F179" s="9">
        <v>1.2032797620728199</v>
      </c>
      <c r="G179" s="1">
        <v>111796.722694186</v>
      </c>
      <c r="H179" s="9">
        <v>1.1554030262235</v>
      </c>
      <c r="I179" s="1">
        <v>129170.27172273101</v>
      </c>
      <c r="J179" s="9">
        <v>1.5</v>
      </c>
      <c r="K179" s="1">
        <v>193755.40758409601</v>
      </c>
      <c r="L179" s="1">
        <v>15088.7641365243</v>
      </c>
      <c r="M179" s="10">
        <v>7.2248911770969093E-2</v>
      </c>
      <c r="N179" s="1">
        <v>208844.171720621</v>
      </c>
      <c r="O179" s="1">
        <v>15088.7641365243</v>
      </c>
      <c r="P179" s="10">
        <v>7.2248911770969093E-2</v>
      </c>
      <c r="Q179" s="1">
        <v>208844.171720621</v>
      </c>
      <c r="R179" s="9">
        <v>2.1428571428571401</v>
      </c>
      <c r="S179" s="9">
        <v>4.1553096441901403</v>
      </c>
      <c r="T179" s="9">
        <v>4.3274942911849497</v>
      </c>
    </row>
    <row r="180" spans="1:20" hidden="1" x14ac:dyDescent="0.3">
      <c r="A180" t="s">
        <v>19</v>
      </c>
      <c r="B180" t="s">
        <v>37</v>
      </c>
      <c r="C180" t="s">
        <v>132</v>
      </c>
      <c r="D180">
        <v>2010</v>
      </c>
      <c r="E180" s="1">
        <v>81220</v>
      </c>
      <c r="F180" s="9">
        <v>1.15697240946776</v>
      </c>
      <c r="G180" s="1">
        <v>93969.299096971794</v>
      </c>
      <c r="H180" s="9">
        <v>1.1554030262235</v>
      </c>
      <c r="I180" s="1">
        <v>108572.412548742</v>
      </c>
      <c r="J180" s="9">
        <v>1.5</v>
      </c>
      <c r="K180" s="1">
        <v>162858.61882311301</v>
      </c>
      <c r="L180" s="1">
        <v>5429.0120149690001</v>
      </c>
      <c r="M180" s="10">
        <v>3.22603151992348E-2</v>
      </c>
      <c r="N180" s="1">
        <v>168287.630838082</v>
      </c>
      <c r="O180" s="1">
        <v>5429.0120149690001</v>
      </c>
      <c r="P180" s="10">
        <v>3.22603151992348E-2</v>
      </c>
      <c r="Q180" s="1">
        <v>168287.630838082</v>
      </c>
      <c r="R180" s="9">
        <v>2.1428571428571401</v>
      </c>
      <c r="S180" s="9">
        <v>4.3216242315580597</v>
      </c>
      <c r="T180" s="9">
        <v>4.3274942911849497</v>
      </c>
    </row>
    <row r="181" spans="1:20" hidden="1" x14ac:dyDescent="0.3">
      <c r="A181" t="s">
        <v>19</v>
      </c>
      <c r="B181" t="s">
        <v>37</v>
      </c>
      <c r="C181" t="s">
        <v>132</v>
      </c>
      <c r="D181">
        <v>2011</v>
      </c>
      <c r="E181" s="1">
        <v>162560</v>
      </c>
      <c r="F181" s="9">
        <v>1.3859960795380399</v>
      </c>
      <c r="G181" s="1">
        <v>225307.522689704</v>
      </c>
      <c r="H181" s="9">
        <v>1.05262285234655</v>
      </c>
      <c r="I181" s="1">
        <v>237163.84718877001</v>
      </c>
      <c r="J181" s="9">
        <v>1.5</v>
      </c>
      <c r="K181" s="1">
        <v>355745.77078315598</v>
      </c>
      <c r="L181" s="1">
        <v>62983.305625733599</v>
      </c>
      <c r="M181" s="10">
        <v>0.15041540980600601</v>
      </c>
      <c r="N181" s="1">
        <v>418729.07640888903</v>
      </c>
      <c r="O181" s="1">
        <v>62983.305625733599</v>
      </c>
      <c r="P181" s="10">
        <v>0.15041540980600601</v>
      </c>
      <c r="Q181" s="1">
        <v>418729.07640888903</v>
      </c>
      <c r="R181" s="9">
        <v>2.1428571428571401</v>
      </c>
      <c r="S181" s="9">
        <v>3.6075138117753802</v>
      </c>
      <c r="T181" s="9">
        <v>4.7500393791126596</v>
      </c>
    </row>
    <row r="182" spans="1:20" hidden="1" x14ac:dyDescent="0.3">
      <c r="A182" t="s">
        <v>19</v>
      </c>
      <c r="B182" t="s">
        <v>37</v>
      </c>
      <c r="C182" t="s">
        <v>132</v>
      </c>
      <c r="D182">
        <v>2012</v>
      </c>
      <c r="E182" s="1">
        <v>113467</v>
      </c>
      <c r="F182" s="9">
        <v>1.3621508446913799</v>
      </c>
      <c r="G182" s="1">
        <v>154559.169894597</v>
      </c>
      <c r="H182" s="9">
        <v>1.05262285234655</v>
      </c>
      <c r="I182" s="1">
        <v>162692.514270766</v>
      </c>
      <c r="J182" s="9">
        <v>1.5</v>
      </c>
      <c r="K182" s="1">
        <v>244038.77140614801</v>
      </c>
      <c r="L182" s="1">
        <v>81321.534912405099</v>
      </c>
      <c r="M182" s="10">
        <v>0.24994301189520299</v>
      </c>
      <c r="N182" s="1">
        <v>325360.30631855398</v>
      </c>
      <c r="O182" s="1">
        <v>81321.534912405099</v>
      </c>
      <c r="P182" s="10">
        <v>0.24994301189520299</v>
      </c>
      <c r="Q182" s="1">
        <v>325360.30631855398</v>
      </c>
      <c r="R182" s="9">
        <v>2.1428571428571401</v>
      </c>
      <c r="S182" s="9">
        <v>3.6706654182142602</v>
      </c>
      <c r="T182" s="9">
        <v>4.7500393791126596</v>
      </c>
    </row>
    <row r="183" spans="1:20" hidden="1" x14ac:dyDescent="0.3">
      <c r="A183" t="s">
        <v>19</v>
      </c>
      <c r="B183" t="s">
        <v>37</v>
      </c>
      <c r="C183" t="s">
        <v>132</v>
      </c>
      <c r="D183">
        <v>2013</v>
      </c>
      <c r="E183" s="1">
        <v>120209</v>
      </c>
      <c r="F183" s="9">
        <v>1.4382523243195</v>
      </c>
      <c r="G183" s="1">
        <v>172890.87365412299</v>
      </c>
      <c r="H183" s="9">
        <v>1.05262285234655</v>
      </c>
      <c r="I183" s="1">
        <v>181988.884570489</v>
      </c>
      <c r="J183" s="9">
        <v>1.5</v>
      </c>
      <c r="K183" s="1">
        <v>272983.32685573399</v>
      </c>
      <c r="L183" s="1">
        <v>196872.49862423399</v>
      </c>
      <c r="M183" s="10">
        <v>0.419006188596522</v>
      </c>
      <c r="N183" s="1">
        <v>469855.82547996799</v>
      </c>
      <c r="O183" s="1">
        <v>196872.49862423399</v>
      </c>
      <c r="P183" s="10">
        <v>0.419006188596522</v>
      </c>
      <c r="Q183" s="1">
        <v>469855.82547996799</v>
      </c>
      <c r="R183" s="9">
        <v>2.1428571428571401</v>
      </c>
      <c r="S183" s="9">
        <v>3.4764414529041101</v>
      </c>
      <c r="T183" s="9">
        <v>4.7500393791126596</v>
      </c>
    </row>
    <row r="184" spans="1:20" hidden="1" x14ac:dyDescent="0.3">
      <c r="A184" t="s">
        <v>19</v>
      </c>
      <c r="B184" t="s">
        <v>37</v>
      </c>
      <c r="C184" t="s">
        <v>132</v>
      </c>
      <c r="D184">
        <v>2014</v>
      </c>
      <c r="E184" s="1">
        <v>118413</v>
      </c>
      <c r="F184" s="9">
        <v>1.44429215558771</v>
      </c>
      <c r="G184" s="1">
        <v>171022.96701960801</v>
      </c>
      <c r="H184" s="9">
        <v>1.05262285234655</v>
      </c>
      <c r="I184" s="1">
        <v>180022.68336094901</v>
      </c>
      <c r="J184" s="9">
        <v>1.5</v>
      </c>
      <c r="K184" s="1">
        <v>270034.02504142403</v>
      </c>
      <c r="L184" s="1">
        <v>70986.698626038007</v>
      </c>
      <c r="M184" s="10">
        <v>0.20815948621134001</v>
      </c>
      <c r="N184" s="1">
        <v>341020.72366746201</v>
      </c>
      <c r="O184" s="1">
        <v>70986.698626038007</v>
      </c>
      <c r="P184" s="10">
        <v>0.20815948621134001</v>
      </c>
      <c r="Q184" s="1">
        <v>341020.72366746201</v>
      </c>
      <c r="R184" s="9">
        <v>2.1428571428571401</v>
      </c>
      <c r="S184" s="9">
        <v>3.4619034526053998</v>
      </c>
      <c r="T184" s="9">
        <v>4.7500393791126596</v>
      </c>
    </row>
    <row r="185" spans="1:20" hidden="1" x14ac:dyDescent="0.3">
      <c r="A185" t="s">
        <v>19</v>
      </c>
      <c r="B185" t="s">
        <v>38</v>
      </c>
      <c r="C185" t="s">
        <v>133</v>
      </c>
      <c r="D185">
        <v>1954</v>
      </c>
      <c r="E185" s="1">
        <v>61500</v>
      </c>
      <c r="F185" s="9">
        <v>1.2437009183171499</v>
      </c>
      <c r="G185" s="1">
        <v>76487.606476504603</v>
      </c>
      <c r="H185" s="9">
        <v>1.39819514946418</v>
      </c>
      <c r="I185" s="1">
        <v>106944.60036957399</v>
      </c>
      <c r="J185" s="9">
        <v>1.5</v>
      </c>
      <c r="K185" s="1">
        <v>160416.900554361</v>
      </c>
      <c r="L185" s="1">
        <v>93627.960616857497</v>
      </c>
      <c r="M185" s="10">
        <v>0.368548925513416</v>
      </c>
      <c r="N185" s="1">
        <v>254044.861171219</v>
      </c>
      <c r="O185" s="1">
        <v>93627.960616857497</v>
      </c>
      <c r="P185" s="10">
        <v>0.368548925513416</v>
      </c>
      <c r="Q185" s="1">
        <v>254044.861171219</v>
      </c>
      <c r="R185" s="9">
        <v>2.4285714285714302</v>
      </c>
      <c r="S185" s="9">
        <v>4.0202591526309304</v>
      </c>
      <c r="T185" s="9">
        <v>3.5760387252924599</v>
      </c>
    </row>
    <row r="186" spans="1:20" hidden="1" x14ac:dyDescent="0.3">
      <c r="A186" t="s">
        <v>19</v>
      </c>
      <c r="B186" t="s">
        <v>38</v>
      </c>
      <c r="C186" t="s">
        <v>133</v>
      </c>
      <c r="D186">
        <v>1955</v>
      </c>
      <c r="E186" s="1">
        <v>15000</v>
      </c>
      <c r="F186" s="9">
        <v>1.2437009183171499</v>
      </c>
      <c r="G186" s="1">
        <v>18655.513774757201</v>
      </c>
      <c r="H186" s="9">
        <v>1.39819514946418</v>
      </c>
      <c r="I186" s="1">
        <v>26084.048870627801</v>
      </c>
      <c r="J186" s="9">
        <v>1.5</v>
      </c>
      <c r="K186" s="1">
        <v>39126.073305941703</v>
      </c>
      <c r="L186" s="1">
        <v>52138.239704611202</v>
      </c>
      <c r="M186" s="10">
        <v>0.57128835998121696</v>
      </c>
      <c r="N186" s="1">
        <v>91264.313010553</v>
      </c>
      <c r="O186" s="1">
        <v>52138.239704611202</v>
      </c>
      <c r="P186" s="10">
        <v>0.57128835998121696</v>
      </c>
      <c r="Q186" s="1">
        <v>91264.313010553</v>
      </c>
      <c r="R186" s="9">
        <v>2.4285714285714302</v>
      </c>
      <c r="S186" s="9">
        <v>4.0202591526309304</v>
      </c>
      <c r="T186" s="9">
        <v>3.5760387252924599</v>
      </c>
    </row>
    <row r="187" spans="1:20" hidden="1" x14ac:dyDescent="0.3">
      <c r="A187" t="s">
        <v>19</v>
      </c>
      <c r="B187" t="s">
        <v>38</v>
      </c>
      <c r="C187" t="s">
        <v>133</v>
      </c>
      <c r="D187">
        <v>1956</v>
      </c>
      <c r="E187" s="1">
        <v>42000</v>
      </c>
      <c r="F187" s="9">
        <v>1.2437009183171499</v>
      </c>
      <c r="G187" s="1">
        <v>52235.438569320198</v>
      </c>
      <c r="H187" s="9">
        <v>1.39819514946418</v>
      </c>
      <c r="I187" s="1">
        <v>73035.336837757903</v>
      </c>
      <c r="J187" s="9">
        <v>1.5</v>
      </c>
      <c r="K187" s="1">
        <v>109553.005256637</v>
      </c>
      <c r="L187" s="1">
        <v>74367.946793806594</v>
      </c>
      <c r="M187" s="10">
        <v>0.40434733489966901</v>
      </c>
      <c r="N187" s="1">
        <v>183920.95205044301</v>
      </c>
      <c r="O187" s="1">
        <v>74367.946793806594</v>
      </c>
      <c r="P187" s="10">
        <v>0.40434733489966901</v>
      </c>
      <c r="Q187" s="1">
        <v>183920.95205044301</v>
      </c>
      <c r="R187" s="9">
        <v>2.4285714285714302</v>
      </c>
      <c r="S187" s="9">
        <v>4.0202591526309304</v>
      </c>
      <c r="T187" s="9">
        <v>3.5760387252924599</v>
      </c>
    </row>
    <row r="188" spans="1:20" hidden="1" x14ac:dyDescent="0.3">
      <c r="A188" t="s">
        <v>19</v>
      </c>
      <c r="B188" t="s">
        <v>38</v>
      </c>
      <c r="C188" t="s">
        <v>133</v>
      </c>
      <c r="D188">
        <v>1957</v>
      </c>
      <c r="E188" s="1">
        <v>16500</v>
      </c>
      <c r="F188" s="9">
        <v>1.2437009183171499</v>
      </c>
      <c r="G188" s="1">
        <v>20521.065152232899</v>
      </c>
      <c r="H188" s="9">
        <v>1.39819514946418</v>
      </c>
      <c r="I188" s="1">
        <v>28692.4537576906</v>
      </c>
      <c r="J188" s="9">
        <v>1.5</v>
      </c>
      <c r="K188" s="1">
        <v>43038.680636535901</v>
      </c>
      <c r="L188" s="1">
        <v>56973.407488450597</v>
      </c>
      <c r="M188" s="10">
        <v>0.56966521304154905</v>
      </c>
      <c r="N188" s="1">
        <v>100012.088124987</v>
      </c>
      <c r="O188" s="1">
        <v>56973.407488450597</v>
      </c>
      <c r="P188" s="10">
        <v>0.56966521304154905</v>
      </c>
      <c r="Q188" s="1">
        <v>100012.088124987</v>
      </c>
      <c r="R188" s="9">
        <v>2.4285714285714302</v>
      </c>
      <c r="S188" s="9">
        <v>4.0202591526309304</v>
      </c>
      <c r="T188" s="9">
        <v>3.5760387252924599</v>
      </c>
    </row>
    <row r="189" spans="1:20" hidden="1" x14ac:dyDescent="0.3">
      <c r="A189" t="s">
        <v>19</v>
      </c>
      <c r="B189" t="s">
        <v>38</v>
      </c>
      <c r="C189" t="s">
        <v>133</v>
      </c>
      <c r="D189">
        <v>1958</v>
      </c>
      <c r="E189" s="1">
        <v>5000</v>
      </c>
      <c r="F189" s="9">
        <v>10.213682103845599</v>
      </c>
      <c r="G189" s="1">
        <v>51068.410519227902</v>
      </c>
      <c r="H189" s="9">
        <v>1.39819514946418</v>
      </c>
      <c r="I189" s="1">
        <v>71403.603878830196</v>
      </c>
      <c r="J189" s="9">
        <v>1.5</v>
      </c>
      <c r="K189" s="1">
        <v>107105.405818245</v>
      </c>
      <c r="L189" s="1">
        <v>93793.569400583001</v>
      </c>
      <c r="M189" s="10">
        <v>0.466869327224884</v>
      </c>
      <c r="N189" s="1">
        <v>200898.97521882801</v>
      </c>
      <c r="O189" s="1">
        <v>93793.569400583001</v>
      </c>
      <c r="P189" s="10">
        <v>0.466869327224884</v>
      </c>
      <c r="Q189" s="1">
        <v>200898.97521882801</v>
      </c>
      <c r="R189" s="9">
        <v>2.4285714285714302</v>
      </c>
      <c r="S189" s="9">
        <v>0.48953941870948198</v>
      </c>
      <c r="T189" s="9">
        <v>3.5760387252924599</v>
      </c>
    </row>
    <row r="190" spans="1:20" hidden="1" x14ac:dyDescent="0.3">
      <c r="A190" t="s">
        <v>19</v>
      </c>
      <c r="B190" t="s">
        <v>38</v>
      </c>
      <c r="C190" t="s">
        <v>133</v>
      </c>
      <c r="D190">
        <v>1959</v>
      </c>
      <c r="E190" s="1">
        <v>16000</v>
      </c>
      <c r="F190" s="9">
        <v>1.2437009183171499</v>
      </c>
      <c r="G190" s="1">
        <v>19899.214693074398</v>
      </c>
      <c r="H190" s="9">
        <v>1.39819514946418</v>
      </c>
      <c r="I190" s="1">
        <v>27822.985462002998</v>
      </c>
      <c r="J190" s="9">
        <v>1.5</v>
      </c>
      <c r="K190" s="1">
        <v>41734.478193004499</v>
      </c>
      <c r="L190" s="1">
        <v>21202.4075236465</v>
      </c>
      <c r="M190" s="10">
        <v>0.336883645929068</v>
      </c>
      <c r="N190" s="1">
        <v>62936.885716650999</v>
      </c>
      <c r="O190" s="1">
        <v>21202.4075236465</v>
      </c>
      <c r="P190" s="10">
        <v>0.336883645929068</v>
      </c>
      <c r="Q190" s="1">
        <v>62936.885716650999</v>
      </c>
      <c r="R190" s="9">
        <v>2.4285714285714302</v>
      </c>
      <c r="S190" s="9">
        <v>4.0202591526309304</v>
      </c>
      <c r="T190" s="9">
        <v>3.5760387252924599</v>
      </c>
    </row>
    <row r="191" spans="1:20" hidden="1" x14ac:dyDescent="0.3">
      <c r="A191" t="s">
        <v>19</v>
      </c>
      <c r="B191" t="s">
        <v>38</v>
      </c>
      <c r="C191" t="s">
        <v>133</v>
      </c>
      <c r="D191">
        <v>1960</v>
      </c>
      <c r="E191" s="1">
        <v>20000</v>
      </c>
      <c r="F191" s="9">
        <v>1.2437009183171499</v>
      </c>
      <c r="G191" s="1">
        <v>24874.018366342902</v>
      </c>
      <c r="H191" s="9">
        <v>1.19889971492473</v>
      </c>
      <c r="I191" s="1">
        <v>29821.453528441001</v>
      </c>
      <c r="J191" s="9">
        <v>1.5</v>
      </c>
      <c r="K191" s="1">
        <v>44732.1802926616</v>
      </c>
      <c r="L191" s="1">
        <v>38198.921141939201</v>
      </c>
      <c r="M191" s="10">
        <v>0.46061031966472499</v>
      </c>
      <c r="N191" s="1">
        <v>82931.101434600801</v>
      </c>
      <c r="O191" s="1">
        <v>38198.921141939201</v>
      </c>
      <c r="P191" s="10">
        <v>0.46061031966472499</v>
      </c>
      <c r="Q191" s="1">
        <v>82931.101434600801</v>
      </c>
      <c r="R191" s="9">
        <v>2.4285714285714302</v>
      </c>
      <c r="S191" s="9">
        <v>4.0202591526309304</v>
      </c>
      <c r="T191" s="9">
        <v>4.1704906071429999</v>
      </c>
    </row>
    <row r="192" spans="1:20" hidden="1" x14ac:dyDescent="0.3">
      <c r="A192" t="s">
        <v>19</v>
      </c>
      <c r="B192" t="s">
        <v>38</v>
      </c>
      <c r="C192" t="s">
        <v>133</v>
      </c>
      <c r="D192">
        <v>1961</v>
      </c>
      <c r="E192" s="1">
        <v>54000</v>
      </c>
      <c r="F192" s="9">
        <v>1.2437009183171499</v>
      </c>
      <c r="G192" s="1">
        <v>67159.849589125995</v>
      </c>
      <c r="H192" s="9">
        <v>1.19889971492473</v>
      </c>
      <c r="I192" s="1">
        <v>80517.924526790797</v>
      </c>
      <c r="J192" s="9">
        <v>1.5</v>
      </c>
      <c r="K192" s="1">
        <v>120776.88679018601</v>
      </c>
      <c r="L192" s="1">
        <v>122192.920094331</v>
      </c>
      <c r="M192" s="10">
        <v>0.50291401084418996</v>
      </c>
      <c r="N192" s="1">
        <v>242969.80688451699</v>
      </c>
      <c r="O192" s="1">
        <v>122192.920094331</v>
      </c>
      <c r="P192" s="10">
        <v>0.50291401084418996</v>
      </c>
      <c r="Q192" s="1">
        <v>242969.80688451699</v>
      </c>
      <c r="R192" s="9">
        <v>2.4285714285714302</v>
      </c>
      <c r="S192" s="9">
        <v>4.0202591526309304</v>
      </c>
      <c r="T192" s="9">
        <v>4.1704906071429999</v>
      </c>
    </row>
    <row r="193" spans="1:20" hidden="1" x14ac:dyDescent="0.3">
      <c r="A193" t="s">
        <v>19</v>
      </c>
      <c r="B193" t="s">
        <v>38</v>
      </c>
      <c r="C193" t="s">
        <v>133</v>
      </c>
      <c r="D193">
        <v>1962</v>
      </c>
      <c r="E193" s="1">
        <v>31500</v>
      </c>
      <c r="F193" s="9">
        <v>1.2437009183171499</v>
      </c>
      <c r="G193" s="1">
        <v>39176.5789269901</v>
      </c>
      <c r="H193" s="9">
        <v>1.19889971492473</v>
      </c>
      <c r="I193" s="1">
        <v>46968.789307294697</v>
      </c>
      <c r="J193" s="9">
        <v>1.5</v>
      </c>
      <c r="K193" s="1">
        <v>70453.183960941999</v>
      </c>
      <c r="L193" s="1">
        <v>110482.53256244599</v>
      </c>
      <c r="M193" s="10">
        <v>0.610617597704458</v>
      </c>
      <c r="N193" s="1">
        <v>180935.71652338799</v>
      </c>
      <c r="O193" s="1">
        <v>110482.53256244599</v>
      </c>
      <c r="P193" s="10">
        <v>0.610617597704458</v>
      </c>
      <c r="Q193" s="1">
        <v>180935.71652338799</v>
      </c>
      <c r="R193" s="9">
        <v>2.4285714285714302</v>
      </c>
      <c r="S193" s="9">
        <v>4.0202591526309304</v>
      </c>
      <c r="T193" s="9">
        <v>4.1704906071429999</v>
      </c>
    </row>
    <row r="194" spans="1:20" hidden="1" x14ac:dyDescent="0.3">
      <c r="A194" t="s">
        <v>19</v>
      </c>
      <c r="B194" t="s">
        <v>38</v>
      </c>
      <c r="C194" t="s">
        <v>133</v>
      </c>
      <c r="D194">
        <v>1963</v>
      </c>
      <c r="E194" s="1">
        <v>78500</v>
      </c>
      <c r="F194" s="9">
        <v>1.30367923717483</v>
      </c>
      <c r="G194" s="1">
        <v>102338.820118225</v>
      </c>
      <c r="H194" s="9">
        <v>1.19889971492473</v>
      </c>
      <c r="I194" s="1">
        <v>122693.98226547299</v>
      </c>
      <c r="J194" s="9">
        <v>1.5</v>
      </c>
      <c r="K194" s="1">
        <v>184040.973398209</v>
      </c>
      <c r="L194" s="1">
        <v>134743.72812185501</v>
      </c>
      <c r="M194" s="10">
        <v>0.422679405502696</v>
      </c>
      <c r="N194" s="1">
        <v>318784.70152006397</v>
      </c>
      <c r="O194" s="1">
        <v>134743.72812185501</v>
      </c>
      <c r="P194" s="10">
        <v>0.422679405502696</v>
      </c>
      <c r="Q194" s="1">
        <v>318784.70152006397</v>
      </c>
      <c r="R194" s="9">
        <v>2.4285714285714302</v>
      </c>
      <c r="S194" s="9">
        <v>3.8352992495572402</v>
      </c>
      <c r="T194" s="9">
        <v>4.1704906071429999</v>
      </c>
    </row>
    <row r="195" spans="1:20" hidden="1" x14ac:dyDescent="0.3">
      <c r="A195" t="s">
        <v>19</v>
      </c>
      <c r="B195" t="s">
        <v>38</v>
      </c>
      <c r="C195" t="s">
        <v>133</v>
      </c>
      <c r="D195">
        <v>1964</v>
      </c>
      <c r="E195" s="1">
        <v>78500</v>
      </c>
      <c r="F195" s="9">
        <v>1.30367923717483</v>
      </c>
      <c r="G195" s="1">
        <v>102338.820118225</v>
      </c>
      <c r="H195" s="9">
        <v>1.19889971492473</v>
      </c>
      <c r="I195" s="1">
        <v>122693.98226547299</v>
      </c>
      <c r="J195" s="9">
        <v>1.5</v>
      </c>
      <c r="K195" s="1">
        <v>184040.973398209</v>
      </c>
      <c r="L195" s="1">
        <v>170636.22638079899</v>
      </c>
      <c r="M195" s="10">
        <v>0.48110289155073599</v>
      </c>
      <c r="N195" s="1">
        <v>354677.199779007</v>
      </c>
      <c r="O195" s="1">
        <v>170636.22638079899</v>
      </c>
      <c r="P195" s="10">
        <v>0.48110289155073599</v>
      </c>
      <c r="Q195" s="1">
        <v>354677.199779007</v>
      </c>
      <c r="R195" s="9">
        <v>2.4285714285714302</v>
      </c>
      <c r="S195" s="9">
        <v>3.8352992495572402</v>
      </c>
      <c r="T195" s="9">
        <v>4.1704906071429999</v>
      </c>
    </row>
    <row r="196" spans="1:20" hidden="1" x14ac:dyDescent="0.3">
      <c r="A196" t="s">
        <v>19</v>
      </c>
      <c r="B196" t="s">
        <v>38</v>
      </c>
      <c r="C196" t="s">
        <v>133</v>
      </c>
      <c r="D196">
        <v>1965</v>
      </c>
      <c r="E196" s="1">
        <v>3200</v>
      </c>
      <c r="F196" s="9">
        <v>1.2437009183171499</v>
      </c>
      <c r="G196" s="1">
        <v>3979.84293861487</v>
      </c>
      <c r="H196" s="9">
        <v>1.19889971492473</v>
      </c>
      <c r="I196" s="1">
        <v>4771.4325645505696</v>
      </c>
      <c r="J196" s="9">
        <v>1.5</v>
      </c>
      <c r="K196" s="1">
        <v>7157.1488468258503</v>
      </c>
      <c r="L196" s="1">
        <v>14461.0537045248</v>
      </c>
      <c r="M196" s="10">
        <v>0.66892951299604198</v>
      </c>
      <c r="N196" s="1">
        <v>21618.202551350601</v>
      </c>
      <c r="O196" s="1">
        <v>14461.0537045248</v>
      </c>
      <c r="P196" s="10">
        <v>0.66892951299604198</v>
      </c>
      <c r="Q196" s="1">
        <v>21618.202551350601</v>
      </c>
      <c r="R196" s="9">
        <v>2.4285714285714302</v>
      </c>
      <c r="S196" s="9">
        <v>4.0202591526309304</v>
      </c>
      <c r="T196" s="9">
        <v>4.1704906071429999</v>
      </c>
    </row>
    <row r="197" spans="1:20" hidden="1" x14ac:dyDescent="0.3">
      <c r="A197" t="s">
        <v>19</v>
      </c>
      <c r="B197" t="s">
        <v>38</v>
      </c>
      <c r="C197" t="s">
        <v>133</v>
      </c>
      <c r="D197">
        <v>1966</v>
      </c>
      <c r="E197" s="1">
        <v>50000</v>
      </c>
      <c r="F197" s="9">
        <v>1.2437009183171499</v>
      </c>
      <c r="G197" s="1">
        <v>62185.045915857401</v>
      </c>
      <c r="H197" s="9">
        <v>1.19889971492473</v>
      </c>
      <c r="I197" s="1">
        <v>74553.633821102601</v>
      </c>
      <c r="J197" s="9">
        <v>1.5</v>
      </c>
      <c r="K197" s="1">
        <v>111830.450731654</v>
      </c>
      <c r="L197" s="1">
        <v>94440.515799241199</v>
      </c>
      <c r="M197" s="10">
        <v>0.45784686709700401</v>
      </c>
      <c r="N197" s="1">
        <v>206270.96653089501</v>
      </c>
      <c r="O197" s="1">
        <v>94440.515799241199</v>
      </c>
      <c r="P197" s="10">
        <v>0.45784686709700401</v>
      </c>
      <c r="Q197" s="1">
        <v>206270.96653089501</v>
      </c>
      <c r="R197" s="9">
        <v>2.4285714285714302</v>
      </c>
      <c r="S197" s="9">
        <v>4.0202591526309304</v>
      </c>
      <c r="T197" s="9">
        <v>4.1704906071429999</v>
      </c>
    </row>
    <row r="198" spans="1:20" hidden="1" x14ac:dyDescent="0.3">
      <c r="A198" t="s">
        <v>19</v>
      </c>
      <c r="B198" t="s">
        <v>38</v>
      </c>
      <c r="C198" t="s">
        <v>133</v>
      </c>
      <c r="D198">
        <v>1967</v>
      </c>
      <c r="E198" s="1">
        <v>31000</v>
      </c>
      <c r="F198" s="9">
        <v>1.2437009183171499</v>
      </c>
      <c r="G198" s="1">
        <v>38554.728467831599</v>
      </c>
      <c r="H198" s="9">
        <v>1.19889971492473</v>
      </c>
      <c r="I198" s="1">
        <v>46223.252969083602</v>
      </c>
      <c r="J198" s="9">
        <v>1.5</v>
      </c>
      <c r="K198" s="1">
        <v>69334.879453625399</v>
      </c>
      <c r="L198" s="1">
        <v>41895.5597360928</v>
      </c>
      <c r="M198" s="10">
        <v>0.37665552740140101</v>
      </c>
      <c r="N198" s="1">
        <v>111230.439189718</v>
      </c>
      <c r="O198" s="1">
        <v>41895.5597360928</v>
      </c>
      <c r="P198" s="10">
        <v>0.37665552740140101</v>
      </c>
      <c r="Q198" s="1">
        <v>111230.439189718</v>
      </c>
      <c r="R198" s="9">
        <v>2.4285714285714302</v>
      </c>
      <c r="S198" s="9">
        <v>4.0202591526309304</v>
      </c>
      <c r="T198" s="9">
        <v>4.1704906071429999</v>
      </c>
    </row>
    <row r="199" spans="1:20" hidden="1" x14ac:dyDescent="0.3">
      <c r="A199" t="s">
        <v>19</v>
      </c>
      <c r="B199" t="s">
        <v>38</v>
      </c>
      <c r="C199" t="s">
        <v>133</v>
      </c>
      <c r="D199">
        <v>1968</v>
      </c>
      <c r="E199" s="1">
        <v>105000</v>
      </c>
      <c r="F199" s="9">
        <v>1.2437009183171499</v>
      </c>
      <c r="G199" s="1">
        <v>130588.5964233</v>
      </c>
      <c r="H199" s="9">
        <v>1.19889971492473</v>
      </c>
      <c r="I199" s="1">
        <v>156562.63102431601</v>
      </c>
      <c r="J199" s="9">
        <v>1.5</v>
      </c>
      <c r="K199" s="1">
        <v>234843.946536473</v>
      </c>
      <c r="L199" s="1">
        <v>141555.959666001</v>
      </c>
      <c r="M199" s="10">
        <v>0.37607862630511601</v>
      </c>
      <c r="N199" s="1">
        <v>376399.90620247502</v>
      </c>
      <c r="O199" s="1">
        <v>141555.959666001</v>
      </c>
      <c r="P199" s="10">
        <v>0.37607862630511601</v>
      </c>
      <c r="Q199" s="1">
        <v>376399.90620247502</v>
      </c>
      <c r="R199" s="9">
        <v>2.4285714285714302</v>
      </c>
      <c r="S199" s="9">
        <v>4.0202591526309304</v>
      </c>
      <c r="T199" s="9">
        <v>4.1704906071429999</v>
      </c>
    </row>
    <row r="200" spans="1:20" hidden="1" x14ac:dyDescent="0.3">
      <c r="A200" t="s">
        <v>19</v>
      </c>
      <c r="B200" t="s">
        <v>38</v>
      </c>
      <c r="C200" t="s">
        <v>133</v>
      </c>
      <c r="D200">
        <v>1969</v>
      </c>
      <c r="E200" s="1">
        <v>46500</v>
      </c>
      <c r="F200" s="9">
        <v>1.2437009183171499</v>
      </c>
      <c r="G200" s="1">
        <v>57832.092701747402</v>
      </c>
      <c r="H200" s="9">
        <v>1.19889971492473</v>
      </c>
      <c r="I200" s="1">
        <v>69334.879453625399</v>
      </c>
      <c r="J200" s="9">
        <v>1.5</v>
      </c>
      <c r="K200" s="1">
        <v>104002.319180438</v>
      </c>
      <c r="L200" s="1">
        <v>66581.734490995397</v>
      </c>
      <c r="M200" s="10">
        <v>0.39031628723772899</v>
      </c>
      <c r="N200" s="1">
        <v>170584.053671434</v>
      </c>
      <c r="O200" s="1">
        <v>66581.734490995397</v>
      </c>
      <c r="P200" s="10">
        <v>0.39031628723772899</v>
      </c>
      <c r="Q200" s="1">
        <v>170584.053671434</v>
      </c>
      <c r="R200" s="9">
        <v>2.4285714285714302</v>
      </c>
      <c r="S200" s="9">
        <v>4.0202591526309304</v>
      </c>
      <c r="T200" s="9">
        <v>4.1704906071429999</v>
      </c>
    </row>
    <row r="201" spans="1:20" hidden="1" x14ac:dyDescent="0.3">
      <c r="A201" t="s">
        <v>19</v>
      </c>
      <c r="B201" t="s">
        <v>38</v>
      </c>
      <c r="C201" t="s">
        <v>133</v>
      </c>
      <c r="D201">
        <v>1970</v>
      </c>
      <c r="E201" s="1">
        <v>75000</v>
      </c>
      <c r="F201" s="9">
        <v>1.2437009183171499</v>
      </c>
      <c r="G201" s="1">
        <v>93277.568873786106</v>
      </c>
      <c r="H201" s="9">
        <v>1.1606080690663101</v>
      </c>
      <c r="I201" s="1">
        <v>108258.699097805</v>
      </c>
      <c r="J201" s="9">
        <v>1.5</v>
      </c>
      <c r="K201" s="1">
        <v>162388.048646707</v>
      </c>
      <c r="L201" s="1">
        <v>133094.896442606</v>
      </c>
      <c r="M201" s="10">
        <v>0.45043173778566598</v>
      </c>
      <c r="N201" s="1">
        <v>295482.94508931303</v>
      </c>
      <c r="O201" s="1">
        <v>133094.896442606</v>
      </c>
      <c r="P201" s="10">
        <v>0.45043173778566598</v>
      </c>
      <c r="Q201" s="1">
        <v>295482.94508931303</v>
      </c>
      <c r="R201" s="9">
        <v>2.4285714285714302</v>
      </c>
      <c r="S201" s="9">
        <v>4.0202591526309304</v>
      </c>
      <c r="T201" s="9">
        <v>4.3080865395175199</v>
      </c>
    </row>
    <row r="202" spans="1:20" hidden="1" x14ac:dyDescent="0.3">
      <c r="A202" t="s">
        <v>19</v>
      </c>
      <c r="B202" t="s">
        <v>38</v>
      </c>
      <c r="C202" t="s">
        <v>133</v>
      </c>
      <c r="D202">
        <v>1971</v>
      </c>
      <c r="E202" s="1">
        <v>29300</v>
      </c>
      <c r="F202" s="9">
        <v>1.2437009183171499</v>
      </c>
      <c r="G202" s="1">
        <v>36440.436906692397</v>
      </c>
      <c r="H202" s="9">
        <v>1.1606080690663101</v>
      </c>
      <c r="I202" s="1">
        <v>42293.065114209101</v>
      </c>
      <c r="J202" s="9">
        <v>1.5</v>
      </c>
      <c r="K202" s="1">
        <v>63439.597671313597</v>
      </c>
      <c r="L202" s="1">
        <v>29685.9154515255</v>
      </c>
      <c r="M202" s="10">
        <v>0.31877317456890297</v>
      </c>
      <c r="N202" s="1">
        <v>93125.513122839096</v>
      </c>
      <c r="O202" s="1">
        <v>29685.9154515255</v>
      </c>
      <c r="P202" s="10">
        <v>0.31877317456890297</v>
      </c>
      <c r="Q202" s="1">
        <v>93125.513122839096</v>
      </c>
      <c r="R202" s="9">
        <v>2.4285714285714302</v>
      </c>
      <c r="S202" s="9">
        <v>4.0202591526309304</v>
      </c>
      <c r="T202" s="9">
        <v>4.3080865395175199</v>
      </c>
    </row>
    <row r="203" spans="1:20" hidden="1" x14ac:dyDescent="0.3">
      <c r="A203" t="s">
        <v>19</v>
      </c>
      <c r="B203" t="s">
        <v>38</v>
      </c>
      <c r="C203" t="s">
        <v>133</v>
      </c>
      <c r="D203">
        <v>1972</v>
      </c>
      <c r="E203" s="1">
        <v>71250</v>
      </c>
      <c r="F203" s="9">
        <v>1.2437009183171499</v>
      </c>
      <c r="G203" s="1">
        <v>88613.690430096802</v>
      </c>
      <c r="H203" s="9">
        <v>1.1606080690663101</v>
      </c>
      <c r="I203" s="1">
        <v>102845.764142915</v>
      </c>
      <c r="J203" s="9">
        <v>1.5</v>
      </c>
      <c r="K203" s="1">
        <v>154268.64621437201</v>
      </c>
      <c r="L203" s="1">
        <v>88947.0854776013</v>
      </c>
      <c r="M203" s="10">
        <v>0.36571271462921101</v>
      </c>
      <c r="N203" s="1">
        <v>243215.73169197299</v>
      </c>
      <c r="O203" s="1">
        <v>88947.0854776013</v>
      </c>
      <c r="P203" s="10">
        <v>0.36571271462921101</v>
      </c>
      <c r="Q203" s="1">
        <v>243215.73169197299</v>
      </c>
      <c r="R203" s="9">
        <v>2.4285714285714302</v>
      </c>
      <c r="S203" s="9">
        <v>4.0202591526309304</v>
      </c>
      <c r="T203" s="9">
        <v>4.3080865395175199</v>
      </c>
    </row>
    <row r="204" spans="1:20" hidden="1" x14ac:dyDescent="0.3">
      <c r="A204" t="s">
        <v>19</v>
      </c>
      <c r="B204" t="s">
        <v>38</v>
      </c>
      <c r="C204" t="s">
        <v>133</v>
      </c>
      <c r="D204">
        <v>1973</v>
      </c>
      <c r="E204" s="1">
        <v>90500</v>
      </c>
      <c r="F204" s="9">
        <v>1.2437009183171499</v>
      </c>
      <c r="G204" s="1">
        <v>112554.933107702</v>
      </c>
      <c r="H204" s="9">
        <v>1.1606080690663101</v>
      </c>
      <c r="I204" s="1">
        <v>130632.16357801799</v>
      </c>
      <c r="J204" s="9">
        <v>1.5</v>
      </c>
      <c r="K204" s="1">
        <v>195948.245367027</v>
      </c>
      <c r="L204" s="1">
        <v>99844.790471659799</v>
      </c>
      <c r="M204" s="10">
        <v>0.33754949702775</v>
      </c>
      <c r="N204" s="1">
        <v>295793.03583868698</v>
      </c>
      <c r="O204" s="1">
        <v>99844.790471659799</v>
      </c>
      <c r="P204" s="10">
        <v>0.33754949702775</v>
      </c>
      <c r="Q204" s="1">
        <v>295793.03583868698</v>
      </c>
      <c r="R204" s="9">
        <v>2.4285714285714302</v>
      </c>
      <c r="S204" s="9">
        <v>4.0202591526309304</v>
      </c>
      <c r="T204" s="9">
        <v>4.3080865395175199</v>
      </c>
    </row>
    <row r="205" spans="1:20" hidden="1" x14ac:dyDescent="0.3">
      <c r="A205" t="s">
        <v>19</v>
      </c>
      <c r="B205" t="s">
        <v>38</v>
      </c>
      <c r="C205" t="s">
        <v>133</v>
      </c>
      <c r="D205">
        <v>1974</v>
      </c>
      <c r="E205" s="1">
        <v>53800</v>
      </c>
      <c r="F205" s="9">
        <v>1.2437009183171499</v>
      </c>
      <c r="G205" s="1">
        <v>66911.109405462499</v>
      </c>
      <c r="H205" s="9">
        <v>1.1606080690663101</v>
      </c>
      <c r="I205" s="1">
        <v>77657.573486158697</v>
      </c>
      <c r="J205" s="9">
        <v>1.5</v>
      </c>
      <c r="K205" s="1">
        <v>116486.36022923799</v>
      </c>
      <c r="L205" s="1">
        <v>92011.809069135503</v>
      </c>
      <c r="M205" s="10">
        <v>0.44130751545094399</v>
      </c>
      <c r="N205" s="1">
        <v>208498.16929837401</v>
      </c>
      <c r="O205" s="1">
        <v>92011.809069135503</v>
      </c>
      <c r="P205" s="10">
        <v>0.44130751545094399</v>
      </c>
      <c r="Q205" s="1">
        <v>208498.16929837401</v>
      </c>
      <c r="R205" s="9">
        <v>2.4285714285714302</v>
      </c>
      <c r="S205" s="9">
        <v>4.0202591526309304</v>
      </c>
      <c r="T205" s="9">
        <v>4.3080865395175199</v>
      </c>
    </row>
    <row r="206" spans="1:20" hidden="1" x14ac:dyDescent="0.3">
      <c r="A206" t="s">
        <v>19</v>
      </c>
      <c r="B206" t="s">
        <v>38</v>
      </c>
      <c r="C206" t="s">
        <v>133</v>
      </c>
      <c r="D206">
        <v>1975</v>
      </c>
      <c r="E206" s="1">
        <v>50000</v>
      </c>
      <c r="F206" s="9">
        <v>1.2437009183171499</v>
      </c>
      <c r="G206" s="1">
        <v>62185.045915857401</v>
      </c>
      <c r="H206" s="9">
        <v>1.1606080690663101</v>
      </c>
      <c r="I206" s="1">
        <v>72172.466065203203</v>
      </c>
      <c r="J206" s="9">
        <v>1.5</v>
      </c>
      <c r="K206" s="1">
        <v>108258.699097805</v>
      </c>
      <c r="L206" s="1">
        <v>97621.013617281496</v>
      </c>
      <c r="M206" s="10">
        <v>0.474165289672702</v>
      </c>
      <c r="N206" s="1">
        <v>205879.712715086</v>
      </c>
      <c r="O206" s="1">
        <v>97621.013617281496</v>
      </c>
      <c r="P206" s="10">
        <v>0.474165289672702</v>
      </c>
      <c r="Q206" s="1">
        <v>205879.712715086</v>
      </c>
      <c r="R206" s="9">
        <v>2.4285714285714302</v>
      </c>
      <c r="S206" s="9">
        <v>4.0202591526309304</v>
      </c>
      <c r="T206" s="9">
        <v>4.3080865395175199</v>
      </c>
    </row>
    <row r="207" spans="1:20" hidden="1" x14ac:dyDescent="0.3">
      <c r="A207" t="s">
        <v>19</v>
      </c>
      <c r="B207" t="s">
        <v>38</v>
      </c>
      <c r="C207" t="s">
        <v>133</v>
      </c>
      <c r="D207">
        <v>1976</v>
      </c>
      <c r="E207" s="1">
        <v>38000</v>
      </c>
      <c r="F207" s="9">
        <v>1.2437009183171499</v>
      </c>
      <c r="G207" s="1">
        <v>47260.634896051597</v>
      </c>
      <c r="H207" s="9">
        <v>1.1606080690663101</v>
      </c>
      <c r="I207" s="1">
        <v>54851.074209554499</v>
      </c>
      <c r="J207" s="9">
        <v>1.5</v>
      </c>
      <c r="K207" s="1">
        <v>82276.611314331705</v>
      </c>
      <c r="L207" s="1">
        <v>119080.217880047</v>
      </c>
      <c r="M207" s="10">
        <v>0.59138901996263404</v>
      </c>
      <c r="N207" s="1">
        <v>201356.82919437901</v>
      </c>
      <c r="O207" s="1">
        <v>119080.217880047</v>
      </c>
      <c r="P207" s="10">
        <v>0.59138901996263404</v>
      </c>
      <c r="Q207" s="1">
        <v>201356.82919437901</v>
      </c>
      <c r="R207" s="9">
        <v>2.4285714285714302</v>
      </c>
      <c r="S207" s="9">
        <v>4.0202591526309304</v>
      </c>
      <c r="T207" s="9">
        <v>4.3080865395175199</v>
      </c>
    </row>
    <row r="208" spans="1:20" hidden="1" x14ac:dyDescent="0.3">
      <c r="A208" t="s">
        <v>19</v>
      </c>
      <c r="B208" t="s">
        <v>38</v>
      </c>
      <c r="C208" t="s">
        <v>133</v>
      </c>
      <c r="D208">
        <v>1977</v>
      </c>
      <c r="E208" s="1">
        <v>38000</v>
      </c>
      <c r="F208" s="9">
        <v>1.2437009183171499</v>
      </c>
      <c r="G208" s="1">
        <v>47260.634896051597</v>
      </c>
      <c r="H208" s="9">
        <v>1.1606080690663101</v>
      </c>
      <c r="I208" s="1">
        <v>54851.074209554499</v>
      </c>
      <c r="J208" s="9">
        <v>1.5</v>
      </c>
      <c r="K208" s="1">
        <v>82276.611314331705</v>
      </c>
      <c r="L208" s="1">
        <v>29496.673101800599</v>
      </c>
      <c r="M208" s="10">
        <v>0.26389734591661801</v>
      </c>
      <c r="N208" s="1">
        <v>111773.284416132</v>
      </c>
      <c r="O208" s="1">
        <v>29496.673101800599</v>
      </c>
      <c r="P208" s="10">
        <v>0.26389734591661801</v>
      </c>
      <c r="Q208" s="1">
        <v>111773.284416132</v>
      </c>
      <c r="R208" s="9">
        <v>2.4285714285714302</v>
      </c>
      <c r="S208" s="9">
        <v>4.0202591526309304</v>
      </c>
      <c r="T208" s="9">
        <v>4.3080865395175199</v>
      </c>
    </row>
    <row r="209" spans="1:20" hidden="1" x14ac:dyDescent="0.3">
      <c r="A209" t="s">
        <v>19</v>
      </c>
      <c r="B209" t="s">
        <v>38</v>
      </c>
      <c r="C209" t="s">
        <v>133</v>
      </c>
      <c r="D209">
        <v>1978</v>
      </c>
      <c r="E209" s="1">
        <v>7500</v>
      </c>
      <c r="F209" s="9">
        <v>1.2437009183171499</v>
      </c>
      <c r="G209" s="1">
        <v>9327.7568873786095</v>
      </c>
      <c r="H209" s="9">
        <v>1.1606080690663101</v>
      </c>
      <c r="I209" s="1">
        <v>10825.8699097805</v>
      </c>
      <c r="J209" s="9">
        <v>1.5</v>
      </c>
      <c r="K209" s="1">
        <v>16238.804864670699</v>
      </c>
      <c r="L209" s="1">
        <v>39224.539012780799</v>
      </c>
      <c r="M209" s="10">
        <v>0.70721554581074297</v>
      </c>
      <c r="N209" s="1">
        <v>55463.343877451502</v>
      </c>
      <c r="O209" s="1">
        <v>39224.539012780799</v>
      </c>
      <c r="P209" s="10">
        <v>0.70721554581074297</v>
      </c>
      <c r="Q209" s="1">
        <v>55463.343877451502</v>
      </c>
      <c r="R209" s="9">
        <v>2.4285714285714302</v>
      </c>
      <c r="S209" s="9">
        <v>4.0202591526309304</v>
      </c>
      <c r="T209" s="9">
        <v>4.3080865395175199</v>
      </c>
    </row>
    <row r="210" spans="1:20" hidden="1" x14ac:dyDescent="0.3">
      <c r="A210" t="s">
        <v>19</v>
      </c>
      <c r="B210" t="s">
        <v>38</v>
      </c>
      <c r="C210" t="s">
        <v>133</v>
      </c>
      <c r="D210">
        <v>1979</v>
      </c>
      <c r="E210" s="1">
        <v>37000</v>
      </c>
      <c r="F210" s="9">
        <v>1.2437009183171499</v>
      </c>
      <c r="G210" s="1">
        <v>46016.933977734501</v>
      </c>
      <c r="H210" s="9">
        <v>1.1606080690663101</v>
      </c>
      <c r="I210" s="1">
        <v>53407.624888250401</v>
      </c>
      <c r="J210" s="9">
        <v>1.5</v>
      </c>
      <c r="K210" s="1">
        <v>80111.437332375601</v>
      </c>
      <c r="L210" s="1">
        <v>97965.577770432996</v>
      </c>
      <c r="M210" s="10">
        <v>0.55013039001060804</v>
      </c>
      <c r="N210" s="1">
        <v>178077.015102809</v>
      </c>
      <c r="O210" s="1">
        <v>97965.577770432996</v>
      </c>
      <c r="P210" s="10">
        <v>0.55013039001060804</v>
      </c>
      <c r="Q210" s="1">
        <v>178077.015102809</v>
      </c>
      <c r="R210" s="9">
        <v>2.4285714285714302</v>
      </c>
      <c r="S210" s="9">
        <v>4.0202591526309304</v>
      </c>
      <c r="T210" s="9">
        <v>4.3080865395175199</v>
      </c>
    </row>
    <row r="211" spans="1:20" hidden="1" x14ac:dyDescent="0.3">
      <c r="A211" t="s">
        <v>19</v>
      </c>
      <c r="B211" t="s">
        <v>38</v>
      </c>
      <c r="C211" t="s">
        <v>133</v>
      </c>
      <c r="D211">
        <v>1980</v>
      </c>
      <c r="E211" s="1">
        <v>37250</v>
      </c>
      <c r="F211" s="9">
        <v>1.2437009183171499</v>
      </c>
      <c r="G211" s="1">
        <v>46327.859207313697</v>
      </c>
      <c r="H211" s="9">
        <v>1.1634369005253999</v>
      </c>
      <c r="I211" s="1">
        <v>53899.540924134402</v>
      </c>
      <c r="J211" s="9">
        <v>1.5</v>
      </c>
      <c r="K211" s="1">
        <v>80849.311386201603</v>
      </c>
      <c r="L211" s="1">
        <v>133098.30514598099</v>
      </c>
      <c r="M211" s="10">
        <v>0.62210697788240998</v>
      </c>
      <c r="N211" s="1">
        <v>213947.616532182</v>
      </c>
      <c r="O211" s="1">
        <v>133098.30514598099</v>
      </c>
      <c r="P211" s="10">
        <v>0.62210697788240998</v>
      </c>
      <c r="Q211" s="1">
        <v>213947.616532182</v>
      </c>
      <c r="R211" s="9">
        <v>2.4285714285714302</v>
      </c>
      <c r="S211" s="9">
        <v>4.0202591526309304</v>
      </c>
      <c r="T211" s="9">
        <v>4.2976116691347999</v>
      </c>
    </row>
    <row r="212" spans="1:20" hidden="1" x14ac:dyDescent="0.3">
      <c r="A212" t="s">
        <v>19</v>
      </c>
      <c r="B212" t="s">
        <v>38</v>
      </c>
      <c r="C212" t="s">
        <v>133</v>
      </c>
      <c r="D212">
        <v>1981</v>
      </c>
      <c r="E212" s="1">
        <v>11500</v>
      </c>
      <c r="F212" s="9">
        <v>1.30367923717483</v>
      </c>
      <c r="G212" s="1">
        <v>14992.3112275106</v>
      </c>
      <c r="H212" s="9">
        <v>1.1634369005253999</v>
      </c>
      <c r="I212" s="1">
        <v>17442.6081062472</v>
      </c>
      <c r="J212" s="9">
        <v>1.5</v>
      </c>
      <c r="K212" s="1">
        <v>26163.912159370699</v>
      </c>
      <c r="L212" s="1">
        <v>58448.915719094599</v>
      </c>
      <c r="M212" s="10">
        <v>0.69078078566347401</v>
      </c>
      <c r="N212" s="1">
        <v>84612.827878465294</v>
      </c>
      <c r="O212" s="1">
        <v>58448.915719094599</v>
      </c>
      <c r="P212" s="10">
        <v>0.69078078566347401</v>
      </c>
      <c r="Q212" s="1">
        <v>84612.827878465294</v>
      </c>
      <c r="R212" s="9">
        <v>2.4285714285714302</v>
      </c>
      <c r="S212" s="9">
        <v>3.8352992495572402</v>
      </c>
      <c r="T212" s="9">
        <v>4.2976116691347999</v>
      </c>
    </row>
    <row r="213" spans="1:20" hidden="1" x14ac:dyDescent="0.3">
      <c r="A213" t="s">
        <v>19</v>
      </c>
      <c r="B213" t="s">
        <v>38</v>
      </c>
      <c r="C213" t="s">
        <v>133</v>
      </c>
      <c r="D213">
        <v>1982</v>
      </c>
      <c r="E213" s="1">
        <v>41000</v>
      </c>
      <c r="F213" s="9">
        <v>1.30367923717483</v>
      </c>
      <c r="G213" s="1">
        <v>53450.848724168201</v>
      </c>
      <c r="H213" s="9">
        <v>1.1634369005253999</v>
      </c>
      <c r="I213" s="1">
        <v>62186.689770098601</v>
      </c>
      <c r="J213" s="9">
        <v>1.5</v>
      </c>
      <c r="K213" s="1">
        <v>93280.0346551478</v>
      </c>
      <c r="L213" s="1">
        <v>88076.784435472102</v>
      </c>
      <c r="M213" s="10">
        <v>0.485654660669043</v>
      </c>
      <c r="N213" s="1">
        <v>181356.81909062</v>
      </c>
      <c r="O213" s="1">
        <v>88076.784435472102</v>
      </c>
      <c r="P213" s="10">
        <v>0.485654660669043</v>
      </c>
      <c r="Q213" s="1">
        <v>181356.81909062</v>
      </c>
      <c r="R213" s="9">
        <v>2.4285714285714302</v>
      </c>
      <c r="S213" s="9">
        <v>3.8352992495572402</v>
      </c>
      <c r="T213" s="9">
        <v>4.2976116691347999</v>
      </c>
    </row>
    <row r="214" spans="1:20" hidden="1" x14ac:dyDescent="0.3">
      <c r="A214" t="s">
        <v>19</v>
      </c>
      <c r="B214" t="s">
        <v>38</v>
      </c>
      <c r="C214" t="s">
        <v>133</v>
      </c>
      <c r="D214">
        <v>1983</v>
      </c>
      <c r="E214" s="1">
        <v>55700</v>
      </c>
      <c r="F214" s="9">
        <v>1.2437009183171499</v>
      </c>
      <c r="G214" s="1">
        <v>69274.141150265103</v>
      </c>
      <c r="H214" s="9">
        <v>1.1634369005253999</v>
      </c>
      <c r="I214" s="1">
        <v>80596.092066423793</v>
      </c>
      <c r="J214" s="9">
        <v>1.5</v>
      </c>
      <c r="K214" s="1">
        <v>120894.13809963599</v>
      </c>
      <c r="L214" s="1">
        <v>151073.783285132</v>
      </c>
      <c r="M214" s="10">
        <v>0.55548383248993405</v>
      </c>
      <c r="N214" s="1">
        <v>271967.92138476798</v>
      </c>
      <c r="O214" s="1">
        <v>151073.783285132</v>
      </c>
      <c r="P214" s="10">
        <v>0.55548383248993405</v>
      </c>
      <c r="Q214" s="1">
        <v>271967.92138476798</v>
      </c>
      <c r="R214" s="9">
        <v>2.4285714285714302</v>
      </c>
      <c r="S214" s="9">
        <v>4.0202591526309304</v>
      </c>
      <c r="T214" s="9">
        <v>4.2976116691347999</v>
      </c>
    </row>
    <row r="215" spans="1:20" hidden="1" x14ac:dyDescent="0.3">
      <c r="A215" t="s">
        <v>19</v>
      </c>
      <c r="B215" t="s">
        <v>38</v>
      </c>
      <c r="C215" t="s">
        <v>133</v>
      </c>
      <c r="D215">
        <v>1984</v>
      </c>
      <c r="E215" s="1">
        <v>39600</v>
      </c>
      <c r="F215" s="9">
        <v>1.2437009183171499</v>
      </c>
      <c r="G215" s="1">
        <v>49250.556365359</v>
      </c>
      <c r="H215" s="9">
        <v>1.1634369005253999</v>
      </c>
      <c r="I215" s="1">
        <v>57299.914646865102</v>
      </c>
      <c r="J215" s="9">
        <v>1.5</v>
      </c>
      <c r="K215" s="1">
        <v>85949.871970297594</v>
      </c>
      <c r="L215" s="1">
        <v>28586.053846216801</v>
      </c>
      <c r="M215" s="10">
        <v>0.24958154956560499</v>
      </c>
      <c r="N215" s="1">
        <v>114535.92581651401</v>
      </c>
      <c r="O215" s="1">
        <v>28586.053846216801</v>
      </c>
      <c r="P215" s="10">
        <v>0.24958154956560499</v>
      </c>
      <c r="Q215" s="1">
        <v>114535.92581651401</v>
      </c>
      <c r="R215" s="9">
        <v>2.4285714285714302</v>
      </c>
      <c r="S215" s="9">
        <v>4.0202591526309304</v>
      </c>
      <c r="T215" s="9">
        <v>4.2976116691347999</v>
      </c>
    </row>
    <row r="216" spans="1:20" hidden="1" x14ac:dyDescent="0.3">
      <c r="A216" t="s">
        <v>19</v>
      </c>
      <c r="B216" t="s">
        <v>38</v>
      </c>
      <c r="C216" t="s">
        <v>133</v>
      </c>
      <c r="D216">
        <v>1985</v>
      </c>
      <c r="E216" s="1">
        <v>82400</v>
      </c>
      <c r="F216" s="9">
        <v>1.2437009183171499</v>
      </c>
      <c r="G216" s="1">
        <v>102480.95566933299</v>
      </c>
      <c r="H216" s="9">
        <v>1.1634369005253999</v>
      </c>
      <c r="I216" s="1">
        <v>119230.12542681</v>
      </c>
      <c r="J216" s="9">
        <v>1.5</v>
      </c>
      <c r="K216" s="1">
        <v>178845.188140215</v>
      </c>
      <c r="L216" s="1">
        <v>249476.246576545</v>
      </c>
      <c r="M216" s="10">
        <v>0.58245099674154399</v>
      </c>
      <c r="N216" s="1">
        <v>428321.43471676001</v>
      </c>
      <c r="O216" s="1">
        <v>249476.246576545</v>
      </c>
      <c r="P216" s="10">
        <v>0.58245099674154399</v>
      </c>
      <c r="Q216" s="1">
        <v>428321.43471676001</v>
      </c>
      <c r="R216" s="9">
        <v>2.4285714285714302</v>
      </c>
      <c r="S216" s="9">
        <v>4.0202591526309304</v>
      </c>
      <c r="T216" s="9">
        <v>4.2976116691347999</v>
      </c>
    </row>
    <row r="217" spans="1:20" hidden="1" x14ac:dyDescent="0.3">
      <c r="A217" t="s">
        <v>19</v>
      </c>
      <c r="B217" t="s">
        <v>38</v>
      </c>
      <c r="C217" t="s">
        <v>133</v>
      </c>
      <c r="D217">
        <v>1986</v>
      </c>
      <c r="E217" s="1">
        <v>132950</v>
      </c>
      <c r="F217" s="9">
        <v>1.2437009183171499</v>
      </c>
      <c r="G217" s="1">
        <v>165350.03709026499</v>
      </c>
      <c r="H217" s="9">
        <v>1.1634369005253999</v>
      </c>
      <c r="I217" s="1">
        <v>192374.33465405801</v>
      </c>
      <c r="J217" s="9">
        <v>1.5</v>
      </c>
      <c r="K217" s="1">
        <v>288561.50198108703</v>
      </c>
      <c r="L217" s="1">
        <v>899948.22596967395</v>
      </c>
      <c r="M217" s="10">
        <v>0.75720728640679502</v>
      </c>
      <c r="N217" s="1">
        <v>1188509.7279507599</v>
      </c>
      <c r="O217" s="1">
        <v>899948.22596967395</v>
      </c>
      <c r="P217" s="10">
        <v>0.75720728640679502</v>
      </c>
      <c r="Q217" s="1">
        <v>1188509.7279507599</v>
      </c>
      <c r="R217" s="9">
        <v>2.4285714285714302</v>
      </c>
      <c r="S217" s="9">
        <v>4.0202591526309304</v>
      </c>
      <c r="T217" s="9">
        <v>4.2976116691347999</v>
      </c>
    </row>
    <row r="218" spans="1:20" hidden="1" x14ac:dyDescent="0.3">
      <c r="A218" t="s">
        <v>19</v>
      </c>
      <c r="B218" t="s">
        <v>38</v>
      </c>
      <c r="C218" t="s">
        <v>133</v>
      </c>
      <c r="D218">
        <v>1987</v>
      </c>
      <c r="E218" s="1">
        <v>38770</v>
      </c>
      <c r="F218" s="9">
        <v>1.2437009183171499</v>
      </c>
      <c r="G218" s="1">
        <v>48218.2846031558</v>
      </c>
      <c r="H218" s="9">
        <v>1.1634369005253999</v>
      </c>
      <c r="I218" s="1">
        <v>56098.931587347397</v>
      </c>
      <c r="J218" s="9">
        <v>1.5</v>
      </c>
      <c r="K218" s="1">
        <v>84148.397381021103</v>
      </c>
      <c r="L218" s="1">
        <v>180016.02255997201</v>
      </c>
      <c r="M218" s="10">
        <v>0.68145446158185197</v>
      </c>
      <c r="N218" s="1">
        <v>264164.41994099302</v>
      </c>
      <c r="O218" s="1">
        <v>180016.02255997201</v>
      </c>
      <c r="P218" s="10">
        <v>0.68145446158185197</v>
      </c>
      <c r="Q218" s="1">
        <v>264164.41994099302</v>
      </c>
      <c r="R218" s="9">
        <v>2.4285714285714302</v>
      </c>
      <c r="S218" s="9">
        <v>4.0202591526309304</v>
      </c>
      <c r="T218" s="9">
        <v>4.2976116691347999</v>
      </c>
    </row>
    <row r="219" spans="1:20" hidden="1" x14ac:dyDescent="0.3">
      <c r="A219" t="s">
        <v>19</v>
      </c>
      <c r="B219" t="s">
        <v>38</v>
      </c>
      <c r="C219" t="s">
        <v>133</v>
      </c>
      <c r="D219">
        <v>1988</v>
      </c>
      <c r="E219" s="1">
        <v>47300</v>
      </c>
      <c r="F219" s="9">
        <v>1.2437009183171499</v>
      </c>
      <c r="G219" s="1">
        <v>58827.053436401096</v>
      </c>
      <c r="H219" s="9">
        <v>1.1634369005253999</v>
      </c>
      <c r="I219" s="1">
        <v>68441.564717088797</v>
      </c>
      <c r="J219" s="9">
        <v>1.5</v>
      </c>
      <c r="K219" s="1">
        <v>102662.34707563301</v>
      </c>
      <c r="L219" s="1">
        <v>241890.25844323699</v>
      </c>
      <c r="M219" s="10">
        <v>0.70204158833443897</v>
      </c>
      <c r="N219" s="1">
        <v>344552.60551887</v>
      </c>
      <c r="O219" s="1">
        <v>241890.25844323699</v>
      </c>
      <c r="P219" s="10">
        <v>0.70204158833443897</v>
      </c>
      <c r="Q219" s="1">
        <v>344552.60551887</v>
      </c>
      <c r="R219" s="9">
        <v>2.4285714285714302</v>
      </c>
      <c r="S219" s="9">
        <v>4.0202591526309304</v>
      </c>
      <c r="T219" s="9">
        <v>4.2976116691347999</v>
      </c>
    </row>
    <row r="220" spans="1:20" hidden="1" x14ac:dyDescent="0.3">
      <c r="A220" t="s">
        <v>19</v>
      </c>
      <c r="B220" t="s">
        <v>38</v>
      </c>
      <c r="C220" t="s">
        <v>133</v>
      </c>
      <c r="D220">
        <v>1989</v>
      </c>
      <c r="E220" s="1">
        <v>17670</v>
      </c>
      <c r="F220" s="9">
        <v>1.2437009183171499</v>
      </c>
      <c r="G220" s="1">
        <v>21976.195226664</v>
      </c>
      <c r="H220" s="9">
        <v>1.1634369005253999</v>
      </c>
      <c r="I220" s="1">
        <v>25567.9164598512</v>
      </c>
      <c r="J220" s="9">
        <v>1.5</v>
      </c>
      <c r="K220" s="1">
        <v>38351.874689776698</v>
      </c>
      <c r="L220" s="1">
        <v>41706.1751062248</v>
      </c>
      <c r="M220" s="10">
        <v>0.52094917641008798</v>
      </c>
      <c r="N220" s="1">
        <v>80058.049796001505</v>
      </c>
      <c r="O220" s="1">
        <v>41706.1751062248</v>
      </c>
      <c r="P220" s="10">
        <v>0.52094917641008798</v>
      </c>
      <c r="Q220" s="1">
        <v>80058.049796001505</v>
      </c>
      <c r="R220" s="9">
        <v>2.4285714285714302</v>
      </c>
      <c r="S220" s="9">
        <v>4.0202591526309304</v>
      </c>
      <c r="T220" s="9">
        <v>4.2976116691347999</v>
      </c>
    </row>
    <row r="221" spans="1:20" hidden="1" x14ac:dyDescent="0.3">
      <c r="A221" t="s">
        <v>19</v>
      </c>
      <c r="B221" t="s">
        <v>38</v>
      </c>
      <c r="C221" t="s">
        <v>133</v>
      </c>
      <c r="D221">
        <v>1990</v>
      </c>
      <c r="E221" s="1">
        <v>160375</v>
      </c>
      <c r="F221" s="9">
        <v>1.2437009183171499</v>
      </c>
      <c r="G221" s="1">
        <v>199458.53477511299</v>
      </c>
      <c r="H221" s="9">
        <v>1.0955550418182201</v>
      </c>
      <c r="I221" s="1">
        <v>218517.80340654901</v>
      </c>
      <c r="J221" s="9">
        <v>1.5</v>
      </c>
      <c r="K221" s="1">
        <v>327776.70510982402</v>
      </c>
      <c r="L221" s="1">
        <v>447910.06070972403</v>
      </c>
      <c r="M221" s="10">
        <v>0.57743677015874695</v>
      </c>
      <c r="N221" s="1">
        <v>775686.76581954805</v>
      </c>
      <c r="O221" s="1">
        <v>447910.06070972403</v>
      </c>
      <c r="P221" s="10">
        <v>0.57743677015874695</v>
      </c>
      <c r="Q221" s="1">
        <v>775686.76581954805</v>
      </c>
      <c r="R221" s="9">
        <v>2.4285714285714302</v>
      </c>
      <c r="S221" s="9">
        <v>4.0202591526309304</v>
      </c>
      <c r="T221" s="9">
        <v>4.5638966634682596</v>
      </c>
    </row>
    <row r="222" spans="1:20" hidden="1" x14ac:dyDescent="0.3">
      <c r="A222" t="s">
        <v>19</v>
      </c>
      <c r="B222" t="s">
        <v>38</v>
      </c>
      <c r="C222" t="s">
        <v>133</v>
      </c>
      <c r="D222">
        <v>1991</v>
      </c>
      <c r="E222" s="1">
        <v>9325</v>
      </c>
      <c r="F222" s="9">
        <v>1.2437009183171499</v>
      </c>
      <c r="G222" s="1">
        <v>11597.5110633074</v>
      </c>
      <c r="H222" s="9">
        <v>1.0955550418182201</v>
      </c>
      <c r="I222" s="1">
        <v>12705.711717949</v>
      </c>
      <c r="J222" s="9">
        <v>1.5</v>
      </c>
      <c r="K222" s="1">
        <v>19058.567576923499</v>
      </c>
      <c r="L222" s="1">
        <v>30021.890553577799</v>
      </c>
      <c r="M222" s="10">
        <v>0.61168725185392203</v>
      </c>
      <c r="N222" s="1">
        <v>49080.458130501298</v>
      </c>
      <c r="O222" s="1">
        <v>30021.890553577799</v>
      </c>
      <c r="P222" s="10">
        <v>0.61168725185392203</v>
      </c>
      <c r="Q222" s="1">
        <v>49080.458130501298</v>
      </c>
      <c r="R222" s="9">
        <v>2.4285714285714302</v>
      </c>
      <c r="S222" s="9">
        <v>4.0202591526309304</v>
      </c>
      <c r="T222" s="9">
        <v>4.5638966634682596</v>
      </c>
    </row>
    <row r="223" spans="1:20" hidden="1" x14ac:dyDescent="0.3">
      <c r="A223" t="s">
        <v>19</v>
      </c>
      <c r="B223" t="s">
        <v>38</v>
      </c>
      <c r="C223" t="s">
        <v>133</v>
      </c>
      <c r="D223">
        <v>1992</v>
      </c>
      <c r="E223" s="1">
        <v>15330</v>
      </c>
      <c r="F223" s="9">
        <v>1.2437009183171499</v>
      </c>
      <c r="G223" s="1">
        <v>19065.9350778019</v>
      </c>
      <c r="H223" s="9">
        <v>1.0955550418182201</v>
      </c>
      <c r="I223" s="1">
        <v>20887.7813014647</v>
      </c>
      <c r="J223" s="9">
        <v>1.5</v>
      </c>
      <c r="K223" s="1">
        <v>31331.671952197001</v>
      </c>
      <c r="L223" s="1">
        <v>24817.557370406001</v>
      </c>
      <c r="M223" s="10">
        <v>0.44199284068206501</v>
      </c>
      <c r="N223" s="1">
        <v>56149.229322603103</v>
      </c>
      <c r="O223" s="1">
        <v>24817.557370406001</v>
      </c>
      <c r="P223" s="10">
        <v>0.44199284068206501</v>
      </c>
      <c r="Q223" s="1">
        <v>56149.229322603103</v>
      </c>
      <c r="R223" s="9">
        <v>2.4285714285714302</v>
      </c>
      <c r="S223" s="9">
        <v>4.0202591526309304</v>
      </c>
      <c r="T223" s="9">
        <v>4.5638966634682596</v>
      </c>
    </row>
    <row r="224" spans="1:20" hidden="1" x14ac:dyDescent="0.3">
      <c r="A224" t="s">
        <v>19</v>
      </c>
      <c r="B224" t="s">
        <v>38</v>
      </c>
      <c r="C224" t="s">
        <v>133</v>
      </c>
      <c r="D224">
        <v>1993</v>
      </c>
      <c r="E224" s="1">
        <v>45250</v>
      </c>
      <c r="F224" s="9">
        <v>1.2437009183171499</v>
      </c>
      <c r="G224" s="1">
        <v>56277.4665538509</v>
      </c>
      <c r="H224" s="9">
        <v>1.0955550418182201</v>
      </c>
      <c r="I224" s="1">
        <v>61655.062223827597</v>
      </c>
      <c r="J224" s="9">
        <v>1.5</v>
      </c>
      <c r="K224" s="1">
        <v>92482.593335741403</v>
      </c>
      <c r="L224" s="1">
        <v>73975.830539493807</v>
      </c>
      <c r="M224" s="10">
        <v>0.444410254628751</v>
      </c>
      <c r="N224" s="1">
        <v>166458.42387523499</v>
      </c>
      <c r="O224" s="1">
        <v>73975.830539493807</v>
      </c>
      <c r="P224" s="10">
        <v>0.444410254628751</v>
      </c>
      <c r="Q224" s="1">
        <v>166458.42387523499</v>
      </c>
      <c r="R224" s="9">
        <v>2.4285714285714302</v>
      </c>
      <c r="S224" s="9">
        <v>4.0202591526309304</v>
      </c>
      <c r="T224" s="9">
        <v>4.5638966634682596</v>
      </c>
    </row>
    <row r="225" spans="1:20" hidden="1" x14ac:dyDescent="0.3">
      <c r="A225" t="s">
        <v>19</v>
      </c>
      <c r="B225" t="s">
        <v>38</v>
      </c>
      <c r="C225" t="s">
        <v>133</v>
      </c>
      <c r="D225">
        <v>1994</v>
      </c>
      <c r="E225" s="1">
        <v>100300</v>
      </c>
      <c r="F225" s="9">
        <v>1.30367923717483</v>
      </c>
      <c r="G225" s="1">
        <v>130759.027488636</v>
      </c>
      <c r="H225" s="9">
        <v>1.0955550418182201</v>
      </c>
      <c r="I225" s="1">
        <v>143253.71182842201</v>
      </c>
      <c r="J225" s="9">
        <v>1.5</v>
      </c>
      <c r="K225" s="1">
        <v>214880.56774263299</v>
      </c>
      <c r="L225" s="1">
        <v>254379.33332242499</v>
      </c>
      <c r="M225" s="10">
        <v>0.54208623567680003</v>
      </c>
      <c r="N225" s="1">
        <v>469259.90106505901</v>
      </c>
      <c r="O225" s="1">
        <v>254379.33332242499</v>
      </c>
      <c r="P225" s="10">
        <v>0.54208623567680003</v>
      </c>
      <c r="Q225" s="1">
        <v>469259.90106505901</v>
      </c>
      <c r="R225" s="9">
        <v>2.4285714285714302</v>
      </c>
      <c r="S225" s="9">
        <v>3.8352992495572402</v>
      </c>
      <c r="T225" s="9">
        <v>4.5638966634682596</v>
      </c>
    </row>
    <row r="226" spans="1:20" hidden="1" x14ac:dyDescent="0.3">
      <c r="A226" t="s">
        <v>19</v>
      </c>
      <c r="B226" t="s">
        <v>38</v>
      </c>
      <c r="C226" t="s">
        <v>133</v>
      </c>
      <c r="D226">
        <v>1995</v>
      </c>
      <c r="E226" s="1">
        <v>81000</v>
      </c>
      <c r="F226" s="9">
        <v>1.30367923717483</v>
      </c>
      <c r="G226" s="1">
        <v>105598.01821116199</v>
      </c>
      <c r="H226" s="9">
        <v>1.0955550418182201</v>
      </c>
      <c r="I226" s="1">
        <v>115688.44125725</v>
      </c>
      <c r="J226" s="9">
        <v>1.5</v>
      </c>
      <c r="K226" s="1">
        <v>173532.66188587499</v>
      </c>
      <c r="L226" s="1">
        <v>333104.62346215802</v>
      </c>
      <c r="M226" s="10">
        <v>0.65748146276548203</v>
      </c>
      <c r="N226" s="1">
        <v>506637.285348034</v>
      </c>
      <c r="O226" s="1">
        <v>333104.62346215802</v>
      </c>
      <c r="P226" s="10">
        <v>0.65748146276548203</v>
      </c>
      <c r="Q226" s="1">
        <v>506637.285348034</v>
      </c>
      <c r="R226" s="9">
        <v>2.4285714285714302</v>
      </c>
      <c r="S226" s="9">
        <v>3.8352992495572402</v>
      </c>
      <c r="T226" s="9">
        <v>4.5638966634682596</v>
      </c>
    </row>
    <row r="227" spans="1:20" hidden="1" x14ac:dyDescent="0.3">
      <c r="A227" t="s">
        <v>19</v>
      </c>
      <c r="B227" t="s">
        <v>38</v>
      </c>
      <c r="C227" t="s">
        <v>133</v>
      </c>
      <c r="D227">
        <v>1996</v>
      </c>
      <c r="E227" s="1">
        <v>62500</v>
      </c>
      <c r="F227" s="9">
        <v>1.2437009183171499</v>
      </c>
      <c r="G227" s="1">
        <v>77731.307394821706</v>
      </c>
      <c r="H227" s="9">
        <v>1.0955550418182201</v>
      </c>
      <c r="I227" s="1">
        <v>85158.925723518798</v>
      </c>
      <c r="J227" s="9">
        <v>1.5</v>
      </c>
      <c r="K227" s="1">
        <v>127738.38858527799</v>
      </c>
      <c r="L227" s="1">
        <v>90648.273171112305</v>
      </c>
      <c r="M227" s="10">
        <v>0.41508154592440299</v>
      </c>
      <c r="N227" s="1">
        <v>218386.661756391</v>
      </c>
      <c r="O227" s="1">
        <v>90648.273171112305</v>
      </c>
      <c r="P227" s="10">
        <v>0.41508154592440299</v>
      </c>
      <c r="Q227" s="1">
        <v>218386.661756391</v>
      </c>
      <c r="R227" s="9">
        <v>2.4285714285714302</v>
      </c>
      <c r="S227" s="9">
        <v>4.0202591526309304</v>
      </c>
      <c r="T227" s="9">
        <v>4.5638966634682596</v>
      </c>
    </row>
    <row r="228" spans="1:20" hidden="1" x14ac:dyDescent="0.3">
      <c r="A228" t="s">
        <v>19</v>
      </c>
      <c r="B228" t="s">
        <v>38</v>
      </c>
      <c r="C228" t="s">
        <v>133</v>
      </c>
      <c r="D228">
        <v>1997</v>
      </c>
      <c r="E228" s="1">
        <v>70000</v>
      </c>
      <c r="F228" s="9">
        <v>1.30367923717483</v>
      </c>
      <c r="G228" s="1">
        <v>91257.546602238406</v>
      </c>
      <c r="H228" s="9">
        <v>1.0955550418182201</v>
      </c>
      <c r="I228" s="1">
        <v>99977.665284043396</v>
      </c>
      <c r="J228" s="9">
        <v>1.5</v>
      </c>
      <c r="K228" s="1">
        <v>149966.497926065</v>
      </c>
      <c r="L228" s="1">
        <v>103515.04226743399</v>
      </c>
      <c r="M228" s="10">
        <v>0.40837309962853302</v>
      </c>
      <c r="N228" s="1">
        <v>253481.54019349901</v>
      </c>
      <c r="O228" s="1">
        <v>103515.04226743399</v>
      </c>
      <c r="P228" s="10">
        <v>0.40837309962853302</v>
      </c>
      <c r="Q228" s="1">
        <v>253481.54019349901</v>
      </c>
      <c r="R228" s="9">
        <v>2.4285714285714302</v>
      </c>
      <c r="S228" s="9">
        <v>3.8352992495572402</v>
      </c>
      <c r="T228" s="9">
        <v>4.5638966634682596</v>
      </c>
    </row>
    <row r="229" spans="1:20" hidden="1" x14ac:dyDescent="0.3">
      <c r="A229" t="s">
        <v>19</v>
      </c>
      <c r="B229" t="s">
        <v>38</v>
      </c>
      <c r="C229" t="s">
        <v>133</v>
      </c>
      <c r="D229">
        <v>1998</v>
      </c>
      <c r="E229" s="1">
        <v>132000</v>
      </c>
      <c r="F229" s="9">
        <v>1.2437009183171499</v>
      </c>
      <c r="G229" s="1">
        <v>164168.52121786299</v>
      </c>
      <c r="H229" s="9">
        <v>1.0955550418182201</v>
      </c>
      <c r="I229" s="1">
        <v>179855.651128072</v>
      </c>
      <c r="J229" s="9">
        <v>1.5</v>
      </c>
      <c r="K229" s="1">
        <v>269783.47669210698</v>
      </c>
      <c r="L229" s="1">
        <v>301147.51536204398</v>
      </c>
      <c r="M229" s="10">
        <v>0.52746745150153096</v>
      </c>
      <c r="N229" s="1">
        <v>570930.99205415195</v>
      </c>
      <c r="O229" s="1">
        <v>301147.51536204398</v>
      </c>
      <c r="P229" s="10">
        <v>0.52746745150153096</v>
      </c>
      <c r="Q229" s="1">
        <v>570930.99205415195</v>
      </c>
      <c r="R229" s="9">
        <v>2.4285714285714302</v>
      </c>
      <c r="S229" s="9">
        <v>4.0202591526309304</v>
      </c>
      <c r="T229" s="9">
        <v>4.5638966634682596</v>
      </c>
    </row>
    <row r="230" spans="1:20" hidden="1" x14ac:dyDescent="0.3">
      <c r="A230" t="s">
        <v>19</v>
      </c>
      <c r="B230" t="s">
        <v>38</v>
      </c>
      <c r="C230" t="s">
        <v>133</v>
      </c>
      <c r="D230">
        <v>1999</v>
      </c>
      <c r="E230" s="1">
        <v>94000</v>
      </c>
      <c r="F230" s="9">
        <v>1.2437009183171499</v>
      </c>
      <c r="G230" s="1">
        <v>116907.886321812</v>
      </c>
      <c r="H230" s="9">
        <v>1.0955550418182201</v>
      </c>
      <c r="I230" s="1">
        <v>128079.024288172</v>
      </c>
      <c r="J230" s="9">
        <v>1.5</v>
      </c>
      <c r="K230" s="1">
        <v>192118.536432258</v>
      </c>
      <c r="L230" s="1">
        <v>106329.009550092</v>
      </c>
      <c r="M230" s="10">
        <v>0.35627369359029798</v>
      </c>
      <c r="N230" s="1">
        <v>298447.545982351</v>
      </c>
      <c r="O230" s="1">
        <v>106329.009550092</v>
      </c>
      <c r="P230" s="10">
        <v>0.35627369359029798</v>
      </c>
      <c r="Q230" s="1">
        <v>298447.545982351</v>
      </c>
      <c r="R230" s="9">
        <v>2.4285714285714302</v>
      </c>
      <c r="S230" s="9">
        <v>4.0202591526309304</v>
      </c>
      <c r="T230" s="9">
        <v>4.5638966634682596</v>
      </c>
    </row>
    <row r="231" spans="1:20" hidden="1" x14ac:dyDescent="0.3">
      <c r="A231" t="s">
        <v>19</v>
      </c>
      <c r="B231" t="s">
        <v>38</v>
      </c>
      <c r="C231" t="s">
        <v>133</v>
      </c>
      <c r="D231">
        <v>2000</v>
      </c>
      <c r="E231" s="1">
        <v>38000</v>
      </c>
      <c r="F231" s="9">
        <v>1.2437009183171499</v>
      </c>
      <c r="G231" s="1">
        <v>47260.634896051597</v>
      </c>
      <c r="H231" s="9">
        <v>1.2313488234505201</v>
      </c>
      <c r="I231" s="1">
        <v>58194.3271747779</v>
      </c>
      <c r="J231" s="9">
        <v>1.5</v>
      </c>
      <c r="K231" s="1">
        <v>87291.490762166795</v>
      </c>
      <c r="L231" s="1">
        <v>10869.224834686</v>
      </c>
      <c r="M231" s="10">
        <v>0.110728867129759</v>
      </c>
      <c r="N231" s="1">
        <v>98160.715596852795</v>
      </c>
      <c r="O231" s="1">
        <v>10869.224834686</v>
      </c>
      <c r="P231" s="10">
        <v>0.110728867129759</v>
      </c>
      <c r="Q231" s="1">
        <v>98160.715596852795</v>
      </c>
      <c r="R231" s="9">
        <v>2.4285714285714302</v>
      </c>
      <c r="S231" s="9">
        <v>4.0202591526309304</v>
      </c>
      <c r="T231" s="9">
        <v>4.0605877918402102</v>
      </c>
    </row>
    <row r="232" spans="1:20" hidden="1" x14ac:dyDescent="0.3">
      <c r="A232" t="s">
        <v>19</v>
      </c>
      <c r="B232" t="s">
        <v>38</v>
      </c>
      <c r="C232" t="s">
        <v>133</v>
      </c>
      <c r="D232">
        <v>2001</v>
      </c>
      <c r="E232" s="1">
        <v>54100</v>
      </c>
      <c r="F232" s="9">
        <v>1.2437009183171499</v>
      </c>
      <c r="G232" s="1">
        <v>67284.2196809577</v>
      </c>
      <c r="H232" s="9">
        <v>1.2313488234505201</v>
      </c>
      <c r="I232" s="1">
        <v>82850.344740933797</v>
      </c>
      <c r="J232" s="9">
        <v>1.5</v>
      </c>
      <c r="K232" s="1">
        <v>124275.517111401</v>
      </c>
      <c r="L232" s="1">
        <v>90444.310660055402</v>
      </c>
      <c r="M232" s="10">
        <v>0.421220115528048</v>
      </c>
      <c r="N232" s="1">
        <v>214719.82777145601</v>
      </c>
      <c r="O232" s="1">
        <v>90444.310660055402</v>
      </c>
      <c r="P232" s="10">
        <v>0.421220115528048</v>
      </c>
      <c r="Q232" s="1">
        <v>214719.82777145601</v>
      </c>
      <c r="R232" s="9">
        <v>2.4285714285714302</v>
      </c>
      <c r="S232" s="9">
        <v>4.0202591526309304</v>
      </c>
      <c r="T232" s="9">
        <v>4.0605877918402102</v>
      </c>
    </row>
    <row r="233" spans="1:20" hidden="1" x14ac:dyDescent="0.3">
      <c r="A233" t="s">
        <v>19</v>
      </c>
      <c r="B233" t="s">
        <v>38</v>
      </c>
      <c r="C233" t="s">
        <v>133</v>
      </c>
      <c r="D233">
        <v>2002</v>
      </c>
      <c r="E233" s="1">
        <v>81600</v>
      </c>
      <c r="F233" s="9">
        <v>1.2437009183171499</v>
      </c>
      <c r="G233" s="1">
        <v>101485.99493467899</v>
      </c>
      <c r="H233" s="9">
        <v>1.2313488234505201</v>
      </c>
      <c r="I233" s="1">
        <v>124964.660459523</v>
      </c>
      <c r="J233" s="9">
        <v>1.5</v>
      </c>
      <c r="K233" s="1">
        <v>187446.99068928501</v>
      </c>
      <c r="L233" s="1">
        <v>135457.06038119699</v>
      </c>
      <c r="M233" s="10">
        <v>0.41949631765886403</v>
      </c>
      <c r="N233" s="1">
        <v>322904.05107048101</v>
      </c>
      <c r="O233" s="1">
        <v>135457.06038119699</v>
      </c>
      <c r="P233" s="10">
        <v>0.41949631765886403</v>
      </c>
      <c r="Q233" s="1">
        <v>322904.05107048101</v>
      </c>
      <c r="R233" s="9">
        <v>2.4285714285714302</v>
      </c>
      <c r="S233" s="9">
        <v>4.0202591526309304</v>
      </c>
      <c r="T233" s="9">
        <v>4.0605877918402102</v>
      </c>
    </row>
    <row r="234" spans="1:20" hidden="1" x14ac:dyDescent="0.3">
      <c r="A234" t="s">
        <v>19</v>
      </c>
      <c r="B234" t="s">
        <v>38</v>
      </c>
      <c r="C234" t="s">
        <v>133</v>
      </c>
      <c r="D234">
        <v>2003</v>
      </c>
      <c r="E234" s="1">
        <v>137300</v>
      </c>
      <c r="F234" s="9">
        <v>1</v>
      </c>
      <c r="G234" s="1">
        <v>137300</v>
      </c>
      <c r="H234" s="9">
        <v>1.2313488234505201</v>
      </c>
      <c r="I234" s="1">
        <v>169064.19345975699</v>
      </c>
      <c r="J234" s="9">
        <v>1.5</v>
      </c>
      <c r="K234" s="1">
        <v>253596.29018963501</v>
      </c>
      <c r="L234" s="1">
        <v>189077.45798153299</v>
      </c>
      <c r="M234" s="10">
        <v>0.42712597881097403</v>
      </c>
      <c r="N234" s="1">
        <v>442673.74817116797</v>
      </c>
      <c r="O234" s="1">
        <v>189077.45798153299</v>
      </c>
      <c r="P234" s="10">
        <v>0.42712597881097403</v>
      </c>
      <c r="Q234" s="1">
        <v>442673.74817116797</v>
      </c>
      <c r="R234" s="9">
        <v>2.4285714285714302</v>
      </c>
      <c r="S234" s="9">
        <v>5</v>
      </c>
      <c r="T234" s="9">
        <v>4.0605877918402102</v>
      </c>
    </row>
    <row r="235" spans="1:20" hidden="1" x14ac:dyDescent="0.3">
      <c r="A235" t="s">
        <v>19</v>
      </c>
      <c r="B235" t="s">
        <v>38</v>
      </c>
      <c r="C235" t="s">
        <v>133</v>
      </c>
      <c r="D235">
        <v>2004</v>
      </c>
      <c r="E235" s="1">
        <v>68900</v>
      </c>
      <c r="F235" s="9">
        <v>1</v>
      </c>
      <c r="G235" s="1">
        <v>68900</v>
      </c>
      <c r="H235" s="9">
        <v>1.2313488234505201</v>
      </c>
      <c r="I235" s="1">
        <v>84839.933935741006</v>
      </c>
      <c r="J235" s="9">
        <v>1.5</v>
      </c>
      <c r="K235" s="1">
        <v>127259.900903612</v>
      </c>
      <c r="L235" s="1">
        <v>161661.38115333</v>
      </c>
      <c r="M235" s="10">
        <v>0.55953434791096202</v>
      </c>
      <c r="N235" s="1">
        <v>288921.28205694101</v>
      </c>
      <c r="O235" s="1">
        <v>161661.38115333</v>
      </c>
      <c r="P235" s="10">
        <v>0.55953434791096202</v>
      </c>
      <c r="Q235" s="1">
        <v>288921.28205694101</v>
      </c>
      <c r="R235" s="9">
        <v>2.4285714285714302</v>
      </c>
      <c r="S235" s="9">
        <v>5</v>
      </c>
      <c r="T235" s="9">
        <v>4.0605877918402102</v>
      </c>
    </row>
    <row r="236" spans="1:20" hidden="1" x14ac:dyDescent="0.3">
      <c r="A236" t="s">
        <v>19</v>
      </c>
      <c r="B236" t="s">
        <v>38</v>
      </c>
      <c r="C236" t="s">
        <v>133</v>
      </c>
      <c r="D236">
        <v>2005</v>
      </c>
      <c r="E236" s="1">
        <v>61680</v>
      </c>
      <c r="F236" s="9">
        <v>1</v>
      </c>
      <c r="G236" s="1">
        <v>61680</v>
      </c>
      <c r="H236" s="9">
        <v>1.2313488234505201</v>
      </c>
      <c r="I236" s="1">
        <v>75949.595430428293</v>
      </c>
      <c r="J236" s="9">
        <v>1.5</v>
      </c>
      <c r="K236" s="1">
        <v>113924.393145642</v>
      </c>
      <c r="L236" s="1">
        <v>88552.821649823498</v>
      </c>
      <c r="M236" s="10">
        <v>0.43734709477940997</v>
      </c>
      <c r="N236" s="1">
        <v>202477.21479546599</v>
      </c>
      <c r="O236" s="1">
        <v>88552.821649823498</v>
      </c>
      <c r="P236" s="10">
        <v>0.43734709477940997</v>
      </c>
      <c r="Q236" s="1">
        <v>202477.21479546599</v>
      </c>
      <c r="R236" s="9">
        <v>2.4285714285714302</v>
      </c>
      <c r="S236" s="9">
        <v>5</v>
      </c>
      <c r="T236" s="9">
        <v>4.0605877918402102</v>
      </c>
    </row>
    <row r="237" spans="1:20" hidden="1" x14ac:dyDescent="0.3">
      <c r="A237" t="s">
        <v>19</v>
      </c>
      <c r="B237" t="s">
        <v>38</v>
      </c>
      <c r="C237" t="s">
        <v>133</v>
      </c>
      <c r="D237">
        <v>2006</v>
      </c>
      <c r="E237" s="1">
        <v>76510</v>
      </c>
      <c r="F237" s="9">
        <v>1</v>
      </c>
      <c r="G237" s="1">
        <v>76510</v>
      </c>
      <c r="H237" s="9">
        <v>1.2313488234505201</v>
      </c>
      <c r="I237" s="1">
        <v>94210.498482199502</v>
      </c>
      <c r="J237" s="9">
        <v>1.5</v>
      </c>
      <c r="K237" s="1">
        <v>141315.74772329899</v>
      </c>
      <c r="L237" s="1">
        <v>119693.222389765</v>
      </c>
      <c r="M237" s="10">
        <v>0.45857896124380698</v>
      </c>
      <c r="N237" s="1">
        <v>261008.97011306399</v>
      </c>
      <c r="O237" s="1">
        <v>119693.222389765</v>
      </c>
      <c r="P237" s="10">
        <v>0.45857896124380698</v>
      </c>
      <c r="Q237" s="1">
        <v>261008.97011306399</v>
      </c>
      <c r="R237" s="9">
        <v>2.4285714285714302</v>
      </c>
      <c r="S237" s="9">
        <v>5</v>
      </c>
      <c r="T237" s="9">
        <v>4.0605877918402102</v>
      </c>
    </row>
    <row r="238" spans="1:20" hidden="1" x14ac:dyDescent="0.3">
      <c r="A238" t="s">
        <v>19</v>
      </c>
      <c r="B238" t="s">
        <v>38</v>
      </c>
      <c r="C238" t="s">
        <v>133</v>
      </c>
      <c r="D238">
        <v>2007</v>
      </c>
      <c r="E238" s="1">
        <v>69110</v>
      </c>
      <c r="F238" s="9">
        <v>1</v>
      </c>
      <c r="G238" s="1">
        <v>69110</v>
      </c>
      <c r="H238" s="9">
        <v>1.2313488234505201</v>
      </c>
      <c r="I238" s="1">
        <v>85098.517188665603</v>
      </c>
      <c r="J238" s="9">
        <v>1.5</v>
      </c>
      <c r="K238" s="1">
        <v>127647.775782998</v>
      </c>
      <c r="L238" s="1">
        <v>91717.461683596499</v>
      </c>
      <c r="M238" s="10">
        <v>0.41810390170668399</v>
      </c>
      <c r="N238" s="1">
        <v>219365.23746659499</v>
      </c>
      <c r="O238" s="1">
        <v>91717.461683596499</v>
      </c>
      <c r="P238" s="10">
        <v>0.41810390170668399</v>
      </c>
      <c r="Q238" s="1">
        <v>219365.23746659499</v>
      </c>
      <c r="R238" s="9">
        <v>2.4285714285714302</v>
      </c>
      <c r="S238" s="9">
        <v>5</v>
      </c>
      <c r="T238" s="9">
        <v>4.0605877918402102</v>
      </c>
    </row>
    <row r="239" spans="1:20" hidden="1" x14ac:dyDescent="0.3">
      <c r="A239" t="s">
        <v>19</v>
      </c>
      <c r="B239" t="s">
        <v>38</v>
      </c>
      <c r="C239" t="s">
        <v>133</v>
      </c>
      <c r="D239">
        <v>2008</v>
      </c>
      <c r="E239" s="1">
        <v>23388</v>
      </c>
      <c r="F239" s="9">
        <v>1</v>
      </c>
      <c r="G239" s="1">
        <v>23388</v>
      </c>
      <c r="H239" s="9">
        <v>1.2313488234505201</v>
      </c>
      <c r="I239" s="1">
        <v>28798.786282860801</v>
      </c>
      <c r="J239" s="9">
        <v>1.5</v>
      </c>
      <c r="K239" s="1">
        <v>43198.1794242912</v>
      </c>
      <c r="L239" s="1">
        <v>3378.7094851903398</v>
      </c>
      <c r="M239" s="10">
        <v>7.2540471557827502E-2</v>
      </c>
      <c r="N239" s="1">
        <v>46576.888909481597</v>
      </c>
      <c r="O239" s="1">
        <v>3378.7094851903398</v>
      </c>
      <c r="P239" s="10">
        <v>7.2540471557827502E-2</v>
      </c>
      <c r="Q239" s="1">
        <v>46576.888909481597</v>
      </c>
      <c r="R239" s="9">
        <v>2.4285714285714302</v>
      </c>
      <c r="S239" s="9">
        <v>5</v>
      </c>
      <c r="T239" s="9">
        <v>4.0605877918402102</v>
      </c>
    </row>
    <row r="240" spans="1:20" hidden="1" x14ac:dyDescent="0.3">
      <c r="A240" t="s">
        <v>19</v>
      </c>
      <c r="B240" t="s">
        <v>38</v>
      </c>
      <c r="C240" t="s">
        <v>133</v>
      </c>
      <c r="D240">
        <v>2009</v>
      </c>
      <c r="E240" s="1">
        <v>22985</v>
      </c>
      <c r="F240" s="9">
        <v>1</v>
      </c>
      <c r="G240" s="1">
        <v>22985</v>
      </c>
      <c r="H240" s="9">
        <v>1.2313488234505201</v>
      </c>
      <c r="I240" s="1">
        <v>28302.552707010302</v>
      </c>
      <c r="J240" s="9">
        <v>1.5</v>
      </c>
      <c r="K240" s="1">
        <v>42453.829060515403</v>
      </c>
      <c r="L240" s="1">
        <v>11135.032376122999</v>
      </c>
      <c r="M240" s="10">
        <v>0.207786321216931</v>
      </c>
      <c r="N240" s="1">
        <v>53588.861436638399</v>
      </c>
      <c r="O240" s="1">
        <v>11135.032376122999</v>
      </c>
      <c r="P240" s="10">
        <v>0.207786321216931</v>
      </c>
      <c r="Q240" s="1">
        <v>53588.861436638399</v>
      </c>
      <c r="R240" s="9">
        <v>2.4285714285714302</v>
      </c>
      <c r="S240" s="9">
        <v>5</v>
      </c>
      <c r="T240" s="9">
        <v>4.0605877918402102</v>
      </c>
    </row>
    <row r="241" spans="1:20" hidden="1" x14ac:dyDescent="0.3">
      <c r="A241" t="s">
        <v>19</v>
      </c>
      <c r="B241" t="s">
        <v>38</v>
      </c>
      <c r="C241" t="s">
        <v>133</v>
      </c>
      <c r="D241">
        <v>2010</v>
      </c>
      <c r="E241" s="1">
        <v>8750</v>
      </c>
      <c r="F241" s="9">
        <v>1.0648673567468701</v>
      </c>
      <c r="G241" s="1">
        <v>9317.5893715350794</v>
      </c>
      <c r="H241" s="9">
        <v>1.2313488234505201</v>
      </c>
      <c r="I241" s="1">
        <v>11473.2027100348</v>
      </c>
      <c r="J241" s="9">
        <v>1.5</v>
      </c>
      <c r="K241" s="1">
        <v>17209.804065052202</v>
      </c>
      <c r="L241" s="1">
        <v>879.81586177405597</v>
      </c>
      <c r="M241" s="10">
        <v>4.8636503438600202E-2</v>
      </c>
      <c r="N241" s="1">
        <v>18089.619926826301</v>
      </c>
      <c r="O241" s="1">
        <v>879.81586177405597</v>
      </c>
      <c r="P241" s="10">
        <v>4.8636503438600202E-2</v>
      </c>
      <c r="Q241" s="1">
        <v>18089.619926826301</v>
      </c>
      <c r="R241" s="9">
        <v>2.4285714285714302</v>
      </c>
      <c r="S241" s="9">
        <v>4.6954204843641998</v>
      </c>
      <c r="T241" s="9">
        <v>4.0605877918402102</v>
      </c>
    </row>
    <row r="242" spans="1:20" hidden="1" x14ac:dyDescent="0.3">
      <c r="A242" t="s">
        <v>19</v>
      </c>
      <c r="B242" t="s">
        <v>38</v>
      </c>
      <c r="C242" t="s">
        <v>133</v>
      </c>
      <c r="D242">
        <v>2011</v>
      </c>
      <c r="E242" s="1">
        <v>97800</v>
      </c>
      <c r="F242" s="9">
        <v>1.05377826139524</v>
      </c>
      <c r="G242" s="1">
        <v>103059.513964454</v>
      </c>
      <c r="H242" s="9">
        <v>1.0018357465751899</v>
      </c>
      <c r="I242" s="1">
        <v>103248.705114255</v>
      </c>
      <c r="J242" s="9">
        <v>1.5</v>
      </c>
      <c r="K242" s="1">
        <v>154873.057671382</v>
      </c>
      <c r="L242" s="1">
        <v>12713.616102484</v>
      </c>
      <c r="M242" s="10">
        <v>7.5862930006232093E-2</v>
      </c>
      <c r="N242" s="1">
        <v>167586.673773866</v>
      </c>
      <c r="O242" s="1">
        <v>12713.616102484</v>
      </c>
      <c r="P242" s="10">
        <v>7.5862930006232093E-2</v>
      </c>
      <c r="Q242" s="1">
        <v>167586.673773866</v>
      </c>
      <c r="R242" s="9">
        <v>2.4285714285714302</v>
      </c>
      <c r="S242" s="9">
        <v>4.7448312260492402</v>
      </c>
      <c r="T242" s="9">
        <v>4.9908380860761801</v>
      </c>
    </row>
    <row r="243" spans="1:20" hidden="1" x14ac:dyDescent="0.3">
      <c r="A243" t="s">
        <v>19</v>
      </c>
      <c r="B243" t="s">
        <v>38</v>
      </c>
      <c r="C243" t="s">
        <v>133</v>
      </c>
      <c r="D243">
        <v>2012</v>
      </c>
      <c r="E243" s="1">
        <v>55100</v>
      </c>
      <c r="F243" s="9">
        <v>1</v>
      </c>
      <c r="G243" s="1">
        <v>55100</v>
      </c>
      <c r="H243" s="9">
        <v>1.0018357465751899</v>
      </c>
      <c r="I243" s="1">
        <v>55201.149636292699</v>
      </c>
      <c r="J243" s="9">
        <v>1.5</v>
      </c>
      <c r="K243" s="1">
        <v>82801.7244544391</v>
      </c>
      <c r="L243" s="1">
        <v>55318.829175864797</v>
      </c>
      <c r="M243" s="10">
        <v>0.40051120359633302</v>
      </c>
      <c r="N243" s="1">
        <v>138120.553630304</v>
      </c>
      <c r="O243" s="1">
        <v>55318.829175864797</v>
      </c>
      <c r="P243" s="10">
        <v>0.40051120359633302</v>
      </c>
      <c r="Q243" s="1">
        <v>138120.553630304</v>
      </c>
      <c r="R243" s="9">
        <v>2.4285714285714302</v>
      </c>
      <c r="S243" s="9">
        <v>5</v>
      </c>
      <c r="T243" s="9">
        <v>4.9908380860761801</v>
      </c>
    </row>
    <row r="244" spans="1:20" hidden="1" x14ac:dyDescent="0.3">
      <c r="A244" t="s">
        <v>19</v>
      </c>
      <c r="B244" t="s">
        <v>38</v>
      </c>
      <c r="C244" t="s">
        <v>133</v>
      </c>
      <c r="D244">
        <v>2013</v>
      </c>
      <c r="E244" s="1">
        <v>46900</v>
      </c>
      <c r="F244" s="9">
        <v>1</v>
      </c>
      <c r="G244" s="1">
        <v>46900</v>
      </c>
      <c r="H244" s="9">
        <v>1.0018357465751899</v>
      </c>
      <c r="I244" s="1">
        <v>46986.096514376201</v>
      </c>
      <c r="J244" s="9">
        <v>1.5</v>
      </c>
      <c r="K244" s="1">
        <v>70479.144771564301</v>
      </c>
      <c r="L244" s="1">
        <v>67019.230450086397</v>
      </c>
      <c r="M244" s="10">
        <v>0.48741834470443601</v>
      </c>
      <c r="N244" s="1">
        <v>137498.37522165099</v>
      </c>
      <c r="O244" s="1">
        <v>67019.230450086397</v>
      </c>
      <c r="P244" s="10">
        <v>0.48741834470443601</v>
      </c>
      <c r="Q244" s="1">
        <v>137498.37522165099</v>
      </c>
      <c r="R244" s="9">
        <v>2.4285714285714302</v>
      </c>
      <c r="S244" s="9">
        <v>5</v>
      </c>
      <c r="T244" s="9">
        <v>4.9908380860761801</v>
      </c>
    </row>
    <row r="245" spans="1:20" hidden="1" x14ac:dyDescent="0.3">
      <c r="A245" t="s">
        <v>19</v>
      </c>
      <c r="B245" t="s">
        <v>38</v>
      </c>
      <c r="C245" t="s">
        <v>133</v>
      </c>
      <c r="D245">
        <v>2014</v>
      </c>
      <c r="E245" s="1">
        <v>15315</v>
      </c>
      <c r="F245" s="9">
        <v>1</v>
      </c>
      <c r="G245" s="1">
        <v>15315</v>
      </c>
      <c r="H245" s="9">
        <v>1.0018357465751899</v>
      </c>
      <c r="I245" s="1">
        <v>15343.114458799</v>
      </c>
      <c r="J245" s="9">
        <v>1.5</v>
      </c>
      <c r="K245" s="1">
        <v>23014.671688198399</v>
      </c>
      <c r="L245" s="1">
        <v>7175.7263212758198</v>
      </c>
      <c r="M245" s="10">
        <v>0.23768240216720399</v>
      </c>
      <c r="N245" s="1">
        <v>30190.398009474298</v>
      </c>
      <c r="O245" s="1">
        <v>7175.7263212758198</v>
      </c>
      <c r="P245" s="10">
        <v>0.23768240216720399</v>
      </c>
      <c r="Q245" s="1">
        <v>30190.398009474298</v>
      </c>
      <c r="R245" s="9">
        <v>2.4285714285714302</v>
      </c>
      <c r="S245" s="9">
        <v>5</v>
      </c>
      <c r="T245" s="9">
        <v>4.9908380860761801</v>
      </c>
    </row>
    <row r="246" spans="1:20" hidden="1" x14ac:dyDescent="0.3">
      <c r="A246" t="s">
        <v>19</v>
      </c>
      <c r="B246" t="s">
        <v>39</v>
      </c>
      <c r="C246" t="s">
        <v>134</v>
      </c>
      <c r="D246">
        <v>1954</v>
      </c>
      <c r="E246" s="1">
        <v>25000</v>
      </c>
      <c r="F246" s="9">
        <v>1.1052693155302</v>
      </c>
      <c r="G246" s="1">
        <v>27631.732888255101</v>
      </c>
      <c r="H246" s="9">
        <v>1.6774966816557</v>
      </c>
      <c r="I246" s="1">
        <v>46352.140228444703</v>
      </c>
      <c r="J246" s="9">
        <v>1.5</v>
      </c>
      <c r="K246" s="1">
        <v>69528.210342666993</v>
      </c>
      <c r="L246" s="1">
        <v>40580.415886528201</v>
      </c>
      <c r="M246" s="10">
        <v>0.368548925513416</v>
      </c>
      <c r="N246" s="1">
        <v>110108.626229195</v>
      </c>
      <c r="O246" s="1">
        <v>40580.415886528201</v>
      </c>
      <c r="P246" s="10">
        <v>0.368548925513416</v>
      </c>
      <c r="Q246" s="1">
        <v>110108.626229195</v>
      </c>
      <c r="R246" s="9">
        <v>3</v>
      </c>
      <c r="S246" s="9">
        <v>4.5237843209294804</v>
      </c>
      <c r="T246" s="9">
        <v>2.9806318275783199</v>
      </c>
    </row>
    <row r="247" spans="1:20" hidden="1" x14ac:dyDescent="0.3">
      <c r="A247" t="s">
        <v>19</v>
      </c>
      <c r="B247" t="s">
        <v>39</v>
      </c>
      <c r="C247" t="s">
        <v>134</v>
      </c>
      <c r="D247">
        <v>1955</v>
      </c>
      <c r="E247" s="1">
        <v>15000</v>
      </c>
      <c r="F247" s="9">
        <v>1.1052693155302</v>
      </c>
      <c r="G247" s="1">
        <v>16579.039732953101</v>
      </c>
      <c r="H247" s="9">
        <v>1.6774966816557</v>
      </c>
      <c r="I247" s="1">
        <v>27811.284137066799</v>
      </c>
      <c r="J247" s="9">
        <v>1.5</v>
      </c>
      <c r="K247" s="1">
        <v>41716.926205600197</v>
      </c>
      <c r="L247" s="1">
        <v>55590.733096051801</v>
      </c>
      <c r="M247" s="10">
        <v>0.57128835998121696</v>
      </c>
      <c r="N247" s="1">
        <v>97307.659301652006</v>
      </c>
      <c r="O247" s="1">
        <v>55590.733096051801</v>
      </c>
      <c r="P247" s="10">
        <v>0.57128835998121696</v>
      </c>
      <c r="Q247" s="1">
        <v>97307.659301652006</v>
      </c>
      <c r="R247" s="9">
        <v>3</v>
      </c>
      <c r="S247" s="9">
        <v>4.5237843209294804</v>
      </c>
      <c r="T247" s="9">
        <v>2.9806318275783199</v>
      </c>
    </row>
    <row r="248" spans="1:20" hidden="1" x14ac:dyDescent="0.3">
      <c r="A248" t="s">
        <v>19</v>
      </c>
      <c r="B248" t="s">
        <v>39</v>
      </c>
      <c r="C248" t="s">
        <v>134</v>
      </c>
      <c r="D248">
        <v>1956</v>
      </c>
      <c r="E248" s="1">
        <v>35000</v>
      </c>
      <c r="F248" s="9">
        <v>1.1052693155302</v>
      </c>
      <c r="G248" s="1">
        <v>38684.4260435572</v>
      </c>
      <c r="H248" s="9">
        <v>1.6774966816557</v>
      </c>
      <c r="I248" s="1">
        <v>64892.996319822501</v>
      </c>
      <c r="J248" s="9">
        <v>1.5</v>
      </c>
      <c r="K248" s="1">
        <v>97339.494479733796</v>
      </c>
      <c r="L248" s="1">
        <v>66077.040328077506</v>
      </c>
      <c r="M248" s="10">
        <v>0.40434733489966901</v>
      </c>
      <c r="N248" s="1">
        <v>163416.534807811</v>
      </c>
      <c r="O248" s="1">
        <v>66077.040328077506</v>
      </c>
      <c r="P248" s="10">
        <v>0.40434733489966901</v>
      </c>
      <c r="Q248" s="1">
        <v>163416.534807811</v>
      </c>
      <c r="R248" s="9">
        <v>3</v>
      </c>
      <c r="S248" s="9">
        <v>4.5237843209294804</v>
      </c>
      <c r="T248" s="9">
        <v>2.9806318275783199</v>
      </c>
    </row>
    <row r="249" spans="1:20" hidden="1" x14ac:dyDescent="0.3">
      <c r="A249" t="s">
        <v>19</v>
      </c>
      <c r="B249" t="s">
        <v>39</v>
      </c>
      <c r="C249" t="s">
        <v>134</v>
      </c>
      <c r="D249">
        <v>1957</v>
      </c>
      <c r="E249" s="1">
        <v>35000</v>
      </c>
      <c r="F249" s="9">
        <v>1.1052693155302</v>
      </c>
      <c r="G249" s="1">
        <v>38684.4260435572</v>
      </c>
      <c r="H249" s="9">
        <v>1.6774966816557</v>
      </c>
      <c r="I249" s="1">
        <v>64892.996319822501</v>
      </c>
      <c r="J249" s="9">
        <v>1.5</v>
      </c>
      <c r="K249" s="1">
        <v>97339.494479733796</v>
      </c>
      <c r="L249" s="1">
        <v>128855.31344578</v>
      </c>
      <c r="M249" s="10">
        <v>0.56966521304154905</v>
      </c>
      <c r="N249" s="1">
        <v>226194.807925514</v>
      </c>
      <c r="O249" s="1">
        <v>128855.31344578</v>
      </c>
      <c r="P249" s="10">
        <v>0.56966521304154905</v>
      </c>
      <c r="Q249" s="1">
        <v>226194.807925514</v>
      </c>
      <c r="R249" s="9">
        <v>3</v>
      </c>
      <c r="S249" s="9">
        <v>4.5237843209294804</v>
      </c>
      <c r="T249" s="9">
        <v>2.9806318275783199</v>
      </c>
    </row>
    <row r="250" spans="1:20" hidden="1" x14ac:dyDescent="0.3">
      <c r="A250" t="s">
        <v>19</v>
      </c>
      <c r="B250" t="s">
        <v>39</v>
      </c>
      <c r="C250" t="s">
        <v>134</v>
      </c>
      <c r="D250">
        <v>1958</v>
      </c>
      <c r="E250" s="1">
        <v>75000</v>
      </c>
      <c r="F250" s="9">
        <v>1.1052693155302</v>
      </c>
      <c r="G250" s="1">
        <v>82895.198664765398</v>
      </c>
      <c r="H250" s="9">
        <v>1.6774966816557</v>
      </c>
      <c r="I250" s="1">
        <v>139056.42068533399</v>
      </c>
      <c r="J250" s="9">
        <v>1.5</v>
      </c>
      <c r="K250" s="1">
        <v>208584.63102800099</v>
      </c>
      <c r="L250" s="1">
        <v>182660.220712101</v>
      </c>
      <c r="M250" s="10">
        <v>0.466869327224884</v>
      </c>
      <c r="N250" s="1">
        <v>391244.85174010199</v>
      </c>
      <c r="O250" s="1">
        <v>182660.220712101</v>
      </c>
      <c r="P250" s="10">
        <v>0.466869327224884</v>
      </c>
      <c r="Q250" s="1">
        <v>391244.85174010199</v>
      </c>
      <c r="R250" s="9">
        <v>3</v>
      </c>
      <c r="S250" s="9">
        <v>4.5237843209294804</v>
      </c>
      <c r="T250" s="9">
        <v>2.9806318275783199</v>
      </c>
    </row>
    <row r="251" spans="1:20" hidden="1" x14ac:dyDescent="0.3">
      <c r="A251" t="s">
        <v>19</v>
      </c>
      <c r="B251" t="s">
        <v>39</v>
      </c>
      <c r="C251" t="s">
        <v>134</v>
      </c>
      <c r="D251">
        <v>1959</v>
      </c>
      <c r="E251" s="1">
        <v>35000</v>
      </c>
      <c r="F251" s="9">
        <v>1.1052693155302</v>
      </c>
      <c r="G251" s="1">
        <v>38684.4260435572</v>
      </c>
      <c r="H251" s="9">
        <v>1.6774966816557</v>
      </c>
      <c r="I251" s="1">
        <v>64892.996319822501</v>
      </c>
      <c r="J251" s="9">
        <v>1.5</v>
      </c>
      <c r="K251" s="1">
        <v>97339.494479733796</v>
      </c>
      <c r="L251" s="1">
        <v>49451.477997656897</v>
      </c>
      <c r="M251" s="10">
        <v>0.336883645929068</v>
      </c>
      <c r="N251" s="1">
        <v>146790.97247739101</v>
      </c>
      <c r="O251" s="1">
        <v>49451.477997656897</v>
      </c>
      <c r="P251" s="10">
        <v>0.336883645929068</v>
      </c>
      <c r="Q251" s="1">
        <v>146790.97247739101</v>
      </c>
      <c r="R251" s="9">
        <v>3</v>
      </c>
      <c r="S251" s="9">
        <v>4.5237843209294804</v>
      </c>
      <c r="T251" s="9">
        <v>2.9806318275783199</v>
      </c>
    </row>
    <row r="252" spans="1:20" hidden="1" x14ac:dyDescent="0.3">
      <c r="A252" t="s">
        <v>19</v>
      </c>
      <c r="B252" t="s">
        <v>39</v>
      </c>
      <c r="C252" t="s">
        <v>134</v>
      </c>
      <c r="D252">
        <v>1960</v>
      </c>
      <c r="E252" s="1">
        <v>35000</v>
      </c>
      <c r="F252" s="9">
        <v>1.1052693155302</v>
      </c>
      <c r="G252" s="1">
        <v>38684.4260435572</v>
      </c>
      <c r="H252" s="9">
        <v>1.6774966816557</v>
      </c>
      <c r="I252" s="1">
        <v>64892.996319822501</v>
      </c>
      <c r="J252" s="9">
        <v>1.5</v>
      </c>
      <c r="K252" s="1">
        <v>97339.494479733796</v>
      </c>
      <c r="L252" s="1">
        <v>83122.791004166007</v>
      </c>
      <c r="M252" s="10">
        <v>0.46061031966472499</v>
      </c>
      <c r="N252" s="1">
        <v>180462.28548389999</v>
      </c>
      <c r="O252" s="1">
        <v>83122.791004166007</v>
      </c>
      <c r="P252" s="10">
        <v>0.46061031966472499</v>
      </c>
      <c r="Q252" s="1">
        <v>180462.28548389999</v>
      </c>
      <c r="R252" s="9">
        <v>3</v>
      </c>
      <c r="S252" s="9">
        <v>4.5237843209294804</v>
      </c>
      <c r="T252" s="9">
        <v>2.9806318275783199</v>
      </c>
    </row>
    <row r="253" spans="1:20" hidden="1" x14ac:dyDescent="0.3">
      <c r="A253" t="s">
        <v>19</v>
      </c>
      <c r="B253" t="s">
        <v>39</v>
      </c>
      <c r="C253" t="s">
        <v>134</v>
      </c>
      <c r="D253">
        <v>1961</v>
      </c>
      <c r="E253" s="1">
        <v>15000</v>
      </c>
      <c r="F253" s="9">
        <v>1.1052693155302</v>
      </c>
      <c r="G253" s="1">
        <v>16579.039732953101</v>
      </c>
      <c r="H253" s="9">
        <v>1.6774966816557</v>
      </c>
      <c r="I253" s="1">
        <v>27811.284137066799</v>
      </c>
      <c r="J253" s="9">
        <v>1.5</v>
      </c>
      <c r="K253" s="1">
        <v>41716.926205600197</v>
      </c>
      <c r="L253" s="1">
        <v>42206.031020466697</v>
      </c>
      <c r="M253" s="10">
        <v>0.50291401084418996</v>
      </c>
      <c r="N253" s="1">
        <v>83922.957226066894</v>
      </c>
      <c r="O253" s="1">
        <v>42206.031020466697</v>
      </c>
      <c r="P253" s="10">
        <v>0.50291401084418996</v>
      </c>
      <c r="Q253" s="1">
        <v>83922.957226066894</v>
      </c>
      <c r="R253" s="9">
        <v>3</v>
      </c>
      <c r="S253" s="9">
        <v>4.5237843209294804</v>
      </c>
      <c r="T253" s="9">
        <v>2.9806318275783199</v>
      </c>
    </row>
    <row r="254" spans="1:20" hidden="1" x14ac:dyDescent="0.3">
      <c r="A254" t="s">
        <v>19</v>
      </c>
      <c r="B254" t="s">
        <v>39</v>
      </c>
      <c r="C254" t="s">
        <v>134</v>
      </c>
      <c r="D254">
        <v>1962</v>
      </c>
      <c r="E254" s="1">
        <v>35000</v>
      </c>
      <c r="F254" s="9">
        <v>1.1052693155302</v>
      </c>
      <c r="G254" s="1">
        <v>38684.4260435572</v>
      </c>
      <c r="H254" s="9">
        <v>1.6774966816557</v>
      </c>
      <c r="I254" s="1">
        <v>64892.996319822501</v>
      </c>
      <c r="J254" s="9">
        <v>1.5</v>
      </c>
      <c r="K254" s="1">
        <v>97339.494479733796</v>
      </c>
      <c r="L254" s="1">
        <v>152644.82403564901</v>
      </c>
      <c r="M254" s="10">
        <v>0.610617597704458</v>
      </c>
      <c r="N254" s="1">
        <v>249984.318515383</v>
      </c>
      <c r="O254" s="1">
        <v>152644.82403564901</v>
      </c>
      <c r="P254" s="10">
        <v>0.610617597704458</v>
      </c>
      <c r="Q254" s="1">
        <v>249984.318515383</v>
      </c>
      <c r="R254" s="9">
        <v>3</v>
      </c>
      <c r="S254" s="9">
        <v>4.5237843209294804</v>
      </c>
      <c r="T254" s="9">
        <v>2.9806318275783199</v>
      </c>
    </row>
    <row r="255" spans="1:20" hidden="1" x14ac:dyDescent="0.3">
      <c r="A255" t="s">
        <v>19</v>
      </c>
      <c r="B255" t="s">
        <v>39</v>
      </c>
      <c r="C255" t="s">
        <v>134</v>
      </c>
      <c r="D255">
        <v>1963</v>
      </c>
      <c r="E255" s="1">
        <v>75000</v>
      </c>
      <c r="F255" s="9">
        <v>1.1052693155302</v>
      </c>
      <c r="G255" s="1">
        <v>82895.198664765398</v>
      </c>
      <c r="H255" s="9">
        <v>1.6774966816557</v>
      </c>
      <c r="I255" s="1">
        <v>139056.42068533399</v>
      </c>
      <c r="J255" s="9">
        <v>1.5</v>
      </c>
      <c r="K255" s="1">
        <v>208584.63102800099</v>
      </c>
      <c r="L255" s="1">
        <v>152713.117599213</v>
      </c>
      <c r="M255" s="10">
        <v>0.422679405502696</v>
      </c>
      <c r="N255" s="1">
        <v>361297.74862721399</v>
      </c>
      <c r="O255" s="1">
        <v>152713.117599213</v>
      </c>
      <c r="P255" s="10">
        <v>0.422679405502696</v>
      </c>
      <c r="Q255" s="1">
        <v>361297.74862721399</v>
      </c>
      <c r="R255" s="9">
        <v>3</v>
      </c>
      <c r="S255" s="9">
        <v>4.5237843209294804</v>
      </c>
      <c r="T255" s="9">
        <v>2.9806318275783199</v>
      </c>
    </row>
    <row r="256" spans="1:20" hidden="1" x14ac:dyDescent="0.3">
      <c r="A256" t="s">
        <v>19</v>
      </c>
      <c r="B256" t="s">
        <v>39</v>
      </c>
      <c r="C256" t="s">
        <v>134</v>
      </c>
      <c r="D256">
        <v>1964</v>
      </c>
      <c r="E256" s="1">
        <v>75000</v>
      </c>
      <c r="F256" s="9">
        <v>1.1052693155302</v>
      </c>
      <c r="G256" s="1">
        <v>82895.198664765398</v>
      </c>
      <c r="H256" s="9">
        <v>1.6774966816557</v>
      </c>
      <c r="I256" s="1">
        <v>139056.42068533399</v>
      </c>
      <c r="J256" s="9">
        <v>1.5</v>
      </c>
      <c r="K256" s="1">
        <v>208584.63102800099</v>
      </c>
      <c r="L256" s="1">
        <v>193392.23034122301</v>
      </c>
      <c r="M256" s="10">
        <v>0.48110289155073599</v>
      </c>
      <c r="N256" s="1">
        <v>401976.86136922397</v>
      </c>
      <c r="O256" s="1">
        <v>193392.23034122301</v>
      </c>
      <c r="P256" s="10">
        <v>0.48110289155073599</v>
      </c>
      <c r="Q256" s="1">
        <v>401976.86136922397</v>
      </c>
      <c r="R256" s="9">
        <v>3</v>
      </c>
      <c r="S256" s="9">
        <v>4.5237843209294804</v>
      </c>
      <c r="T256" s="9">
        <v>2.9806318275783199</v>
      </c>
    </row>
    <row r="257" spans="1:20" hidden="1" x14ac:dyDescent="0.3">
      <c r="A257" t="s">
        <v>19</v>
      </c>
      <c r="B257" t="s">
        <v>39</v>
      </c>
      <c r="C257" t="s">
        <v>134</v>
      </c>
      <c r="D257">
        <v>1965</v>
      </c>
      <c r="E257" s="1">
        <v>3500</v>
      </c>
      <c r="F257" s="9">
        <v>1.1052693155302</v>
      </c>
      <c r="G257" s="1">
        <v>3868.4426043557201</v>
      </c>
      <c r="H257" s="9">
        <v>1.6774966816557</v>
      </c>
      <c r="I257" s="1">
        <v>6489.2996319822496</v>
      </c>
      <c r="J257" s="9">
        <v>1.5</v>
      </c>
      <c r="K257" s="1">
        <v>9733.9494479733803</v>
      </c>
      <c r="L257" s="1">
        <v>19667.491725661101</v>
      </c>
      <c r="M257" s="10">
        <v>0.66892951299604198</v>
      </c>
      <c r="N257" s="1">
        <v>29401.441173634499</v>
      </c>
      <c r="O257" s="1">
        <v>19667.491725661101</v>
      </c>
      <c r="P257" s="10">
        <v>0.66892951299604198</v>
      </c>
      <c r="Q257" s="1">
        <v>29401.441173634499</v>
      </c>
      <c r="R257" s="9">
        <v>3</v>
      </c>
      <c r="S257" s="9">
        <v>4.5237843209294804</v>
      </c>
      <c r="T257" s="9">
        <v>2.9806318275783199</v>
      </c>
    </row>
    <row r="258" spans="1:20" hidden="1" x14ac:dyDescent="0.3">
      <c r="A258" t="s">
        <v>19</v>
      </c>
      <c r="B258" t="s">
        <v>39</v>
      </c>
      <c r="C258" t="s">
        <v>134</v>
      </c>
      <c r="D258">
        <v>1966</v>
      </c>
      <c r="E258" s="1">
        <v>35000</v>
      </c>
      <c r="F258" s="9">
        <v>1.1052693155302</v>
      </c>
      <c r="G258" s="1">
        <v>38684.4260435572</v>
      </c>
      <c r="H258" s="9">
        <v>1.6774966816557</v>
      </c>
      <c r="I258" s="1">
        <v>64892.996319822501</v>
      </c>
      <c r="J258" s="9">
        <v>1.5</v>
      </c>
      <c r="K258" s="1">
        <v>97339.494479733796</v>
      </c>
      <c r="L258" s="1">
        <v>82202.942098143598</v>
      </c>
      <c r="M258" s="10">
        <v>0.45784686709700401</v>
      </c>
      <c r="N258" s="1">
        <v>179542.436577877</v>
      </c>
      <c r="O258" s="1">
        <v>82202.942098143598</v>
      </c>
      <c r="P258" s="10">
        <v>0.45784686709700401</v>
      </c>
      <c r="Q258" s="1">
        <v>179542.436577877</v>
      </c>
      <c r="R258" s="9">
        <v>3</v>
      </c>
      <c r="S258" s="9">
        <v>4.5237843209294804</v>
      </c>
      <c r="T258" s="9">
        <v>2.9806318275783199</v>
      </c>
    </row>
    <row r="259" spans="1:20" hidden="1" x14ac:dyDescent="0.3">
      <c r="A259" t="s">
        <v>19</v>
      </c>
      <c r="B259" t="s">
        <v>39</v>
      </c>
      <c r="C259" t="s">
        <v>134</v>
      </c>
      <c r="D259">
        <v>1967</v>
      </c>
      <c r="E259" s="1">
        <v>18000</v>
      </c>
      <c r="F259" s="9">
        <v>1.1052693155302</v>
      </c>
      <c r="G259" s="1">
        <v>19894.847679543702</v>
      </c>
      <c r="H259" s="9">
        <v>1.6774966816557</v>
      </c>
      <c r="I259" s="1">
        <v>33373.540964480198</v>
      </c>
      <c r="J259" s="9">
        <v>1.5</v>
      </c>
      <c r="K259" s="1">
        <v>50060.311446720203</v>
      </c>
      <c r="L259" s="1">
        <v>30248.913463911798</v>
      </c>
      <c r="M259" s="10">
        <v>0.37665552740140101</v>
      </c>
      <c r="N259" s="1">
        <v>80309.224910632096</v>
      </c>
      <c r="O259" s="1">
        <v>30248.913463911798</v>
      </c>
      <c r="P259" s="10">
        <v>0.37665552740140101</v>
      </c>
      <c r="Q259" s="1">
        <v>80309.224910632096</v>
      </c>
      <c r="R259" s="9">
        <v>3</v>
      </c>
      <c r="S259" s="9">
        <v>4.5237843209294804</v>
      </c>
      <c r="T259" s="9">
        <v>2.9806318275783199</v>
      </c>
    </row>
    <row r="260" spans="1:20" hidden="1" x14ac:dyDescent="0.3">
      <c r="A260" t="s">
        <v>19</v>
      </c>
      <c r="B260" t="s">
        <v>39</v>
      </c>
      <c r="C260" t="s">
        <v>134</v>
      </c>
      <c r="D260">
        <v>1968</v>
      </c>
      <c r="E260" s="1">
        <v>58100</v>
      </c>
      <c r="F260" s="9">
        <v>1.1052693155302</v>
      </c>
      <c r="G260" s="1">
        <v>64216.147232304902</v>
      </c>
      <c r="H260" s="9">
        <v>1.6774966816557</v>
      </c>
      <c r="I260" s="1">
        <v>107722.373890905</v>
      </c>
      <c r="J260" s="9">
        <v>1.5</v>
      </c>
      <c r="K260" s="1">
        <v>161583.560836358</v>
      </c>
      <c r="L260" s="1">
        <v>97397.085842653294</v>
      </c>
      <c r="M260" s="10">
        <v>0.37607862630511601</v>
      </c>
      <c r="N260" s="1">
        <v>258980.646679011</v>
      </c>
      <c r="O260" s="1">
        <v>97397.085842653294</v>
      </c>
      <c r="P260" s="10">
        <v>0.37607862630511601</v>
      </c>
      <c r="Q260" s="1">
        <v>258980.646679011</v>
      </c>
      <c r="R260" s="9">
        <v>3</v>
      </c>
      <c r="S260" s="9">
        <v>4.5237843209294804</v>
      </c>
      <c r="T260" s="9">
        <v>2.9806318275783199</v>
      </c>
    </row>
    <row r="261" spans="1:20" hidden="1" x14ac:dyDescent="0.3">
      <c r="A261" t="s">
        <v>19</v>
      </c>
      <c r="B261" t="s">
        <v>39</v>
      </c>
      <c r="C261" t="s">
        <v>134</v>
      </c>
      <c r="D261">
        <v>1969</v>
      </c>
      <c r="E261" s="1">
        <v>7500</v>
      </c>
      <c r="F261" s="9">
        <v>1.1052693155302</v>
      </c>
      <c r="G261" s="1">
        <v>8289.5198664765394</v>
      </c>
      <c r="H261" s="9">
        <v>1.6774966816557</v>
      </c>
      <c r="I261" s="1">
        <v>13905.6420685334</v>
      </c>
      <c r="J261" s="9">
        <v>1.5</v>
      </c>
      <c r="K261" s="1">
        <v>20858.463102800099</v>
      </c>
      <c r="L261" s="1">
        <v>13353.4777218899</v>
      </c>
      <c r="M261" s="10">
        <v>0.39031628723772899</v>
      </c>
      <c r="N261" s="1">
        <v>34211.940824689998</v>
      </c>
      <c r="O261" s="1">
        <v>13353.4777218899</v>
      </c>
      <c r="P261" s="10">
        <v>0.39031628723772899</v>
      </c>
      <c r="Q261" s="1">
        <v>34211.940824689998</v>
      </c>
      <c r="R261" s="9">
        <v>3</v>
      </c>
      <c r="S261" s="9">
        <v>4.5237843209294804</v>
      </c>
      <c r="T261" s="9">
        <v>2.9806318275783199</v>
      </c>
    </row>
    <row r="262" spans="1:20" hidden="1" x14ac:dyDescent="0.3">
      <c r="A262" t="s">
        <v>19</v>
      </c>
      <c r="B262" t="s">
        <v>39</v>
      </c>
      <c r="C262" t="s">
        <v>134</v>
      </c>
      <c r="D262">
        <v>1970</v>
      </c>
      <c r="E262" s="1">
        <v>71000</v>
      </c>
      <c r="F262" s="9">
        <v>1.1052693155302</v>
      </c>
      <c r="G262" s="1">
        <v>78474.121402644494</v>
      </c>
      <c r="H262" s="9">
        <v>1.6774966816557</v>
      </c>
      <c r="I262" s="1">
        <v>131640.07824878299</v>
      </c>
      <c r="J262" s="9">
        <v>1.5</v>
      </c>
      <c r="K262" s="1">
        <v>197460.117373174</v>
      </c>
      <c r="L262" s="1">
        <v>161840.32071537699</v>
      </c>
      <c r="M262" s="10">
        <v>0.45043173778566598</v>
      </c>
      <c r="N262" s="1">
        <v>359300.43808855198</v>
      </c>
      <c r="O262" s="1">
        <v>161840.32071537699</v>
      </c>
      <c r="P262" s="10">
        <v>0.45043173778566598</v>
      </c>
      <c r="Q262" s="1">
        <v>359300.43808855198</v>
      </c>
      <c r="R262" s="9">
        <v>3</v>
      </c>
      <c r="S262" s="9">
        <v>4.5237843209294804</v>
      </c>
      <c r="T262" s="9">
        <v>2.9806318275783199</v>
      </c>
    </row>
    <row r="263" spans="1:20" hidden="1" x14ac:dyDescent="0.3">
      <c r="A263" t="s">
        <v>19</v>
      </c>
      <c r="B263" t="s">
        <v>39</v>
      </c>
      <c r="C263" t="s">
        <v>134</v>
      </c>
      <c r="D263">
        <v>1971</v>
      </c>
      <c r="E263" s="1">
        <v>9000</v>
      </c>
      <c r="F263" s="9">
        <v>1.1052693155302</v>
      </c>
      <c r="G263" s="1">
        <v>9947.42383977184</v>
      </c>
      <c r="H263" s="9">
        <v>1.6774966816557</v>
      </c>
      <c r="I263" s="1">
        <v>16686.770482240099</v>
      </c>
      <c r="J263" s="9">
        <v>1.5</v>
      </c>
      <c r="K263" s="1">
        <v>25030.155723360102</v>
      </c>
      <c r="L263" s="1">
        <v>11712.607169925001</v>
      </c>
      <c r="M263" s="10">
        <v>0.31877317456890297</v>
      </c>
      <c r="N263" s="1">
        <v>36742.7628932851</v>
      </c>
      <c r="O263" s="1">
        <v>11712.607169925001</v>
      </c>
      <c r="P263" s="10">
        <v>0.31877317456890297</v>
      </c>
      <c r="Q263" s="1">
        <v>36742.7628932851</v>
      </c>
      <c r="R263" s="9">
        <v>3</v>
      </c>
      <c r="S263" s="9">
        <v>4.5237843209294804</v>
      </c>
      <c r="T263" s="9">
        <v>2.9806318275783199</v>
      </c>
    </row>
    <row r="264" spans="1:20" hidden="1" x14ac:dyDescent="0.3">
      <c r="A264" t="s">
        <v>19</v>
      </c>
      <c r="B264" t="s">
        <v>39</v>
      </c>
      <c r="C264" t="s">
        <v>134</v>
      </c>
      <c r="D264">
        <v>1972</v>
      </c>
      <c r="E264" s="1">
        <v>80000</v>
      </c>
      <c r="F264" s="9">
        <v>1.1052693155302</v>
      </c>
      <c r="G264" s="1">
        <v>88421.545242416396</v>
      </c>
      <c r="H264" s="9">
        <v>1.6774966816557</v>
      </c>
      <c r="I264" s="1">
        <v>148326.848731023</v>
      </c>
      <c r="J264" s="9">
        <v>1.5</v>
      </c>
      <c r="K264" s="1">
        <v>222490.27309653399</v>
      </c>
      <c r="L264" s="1">
        <v>128281.811143609</v>
      </c>
      <c r="M264" s="10">
        <v>0.36571271462921101</v>
      </c>
      <c r="N264" s="1">
        <v>350772.084240144</v>
      </c>
      <c r="O264" s="1">
        <v>128281.811143609</v>
      </c>
      <c r="P264" s="10">
        <v>0.36571271462921101</v>
      </c>
      <c r="Q264" s="1">
        <v>350772.084240144</v>
      </c>
      <c r="R264" s="9">
        <v>3</v>
      </c>
      <c r="S264" s="9">
        <v>4.5237843209294804</v>
      </c>
      <c r="T264" s="9">
        <v>2.9806318275783199</v>
      </c>
    </row>
    <row r="265" spans="1:20" hidden="1" x14ac:dyDescent="0.3">
      <c r="A265" t="s">
        <v>19</v>
      </c>
      <c r="B265" t="s">
        <v>39</v>
      </c>
      <c r="C265" t="s">
        <v>134</v>
      </c>
      <c r="D265">
        <v>1973</v>
      </c>
      <c r="E265" s="1">
        <v>90000</v>
      </c>
      <c r="F265" s="9">
        <v>1.1052693155302</v>
      </c>
      <c r="G265" s="1">
        <v>99474.238397718407</v>
      </c>
      <c r="H265" s="9">
        <v>1.6774966816557</v>
      </c>
      <c r="I265" s="1">
        <v>166867.70482240099</v>
      </c>
      <c r="J265" s="9">
        <v>1.5</v>
      </c>
      <c r="K265" s="1">
        <v>250301.55723360099</v>
      </c>
      <c r="L265" s="1">
        <v>127540.34357341799</v>
      </c>
      <c r="M265" s="10">
        <v>0.33754949702775</v>
      </c>
      <c r="N265" s="1">
        <v>377841.90080702002</v>
      </c>
      <c r="O265" s="1">
        <v>127540.34357341799</v>
      </c>
      <c r="P265" s="10">
        <v>0.33754949702775</v>
      </c>
      <c r="Q265" s="1">
        <v>377841.90080701897</v>
      </c>
      <c r="R265" s="9">
        <v>3</v>
      </c>
      <c r="S265" s="9">
        <v>4.5237843209294804</v>
      </c>
      <c r="T265" s="9">
        <v>2.9806318275783199</v>
      </c>
    </row>
    <row r="266" spans="1:20" hidden="1" x14ac:dyDescent="0.3">
      <c r="A266" t="s">
        <v>19</v>
      </c>
      <c r="B266" t="s">
        <v>39</v>
      </c>
      <c r="C266" t="s">
        <v>134</v>
      </c>
      <c r="D266">
        <v>1974</v>
      </c>
      <c r="E266" s="1">
        <v>35000</v>
      </c>
      <c r="F266" s="9">
        <v>1.1052693155302</v>
      </c>
      <c r="G266" s="1">
        <v>38684.4260435572</v>
      </c>
      <c r="H266" s="9">
        <v>1.6774966816557</v>
      </c>
      <c r="I266" s="1">
        <v>64892.996319822501</v>
      </c>
      <c r="J266" s="9">
        <v>1.5</v>
      </c>
      <c r="K266" s="1">
        <v>97339.494479733796</v>
      </c>
      <c r="L266" s="1">
        <v>76887.825865018196</v>
      </c>
      <c r="M266" s="10">
        <v>0.44130751545094399</v>
      </c>
      <c r="N266" s="1">
        <v>174227.32034475199</v>
      </c>
      <c r="O266" s="1">
        <v>76887.825865018196</v>
      </c>
      <c r="P266" s="10">
        <v>0.44130751545094399</v>
      </c>
      <c r="Q266" s="1">
        <v>174227.32034475199</v>
      </c>
      <c r="R266" s="9">
        <v>3</v>
      </c>
      <c r="S266" s="9">
        <v>4.5237843209294804</v>
      </c>
      <c r="T266" s="9">
        <v>2.9806318275783199</v>
      </c>
    </row>
    <row r="267" spans="1:20" hidden="1" x14ac:dyDescent="0.3">
      <c r="A267" t="s">
        <v>19</v>
      </c>
      <c r="B267" t="s">
        <v>39</v>
      </c>
      <c r="C267" t="s">
        <v>134</v>
      </c>
      <c r="D267">
        <v>1975</v>
      </c>
      <c r="E267" s="1">
        <v>10000</v>
      </c>
      <c r="F267" s="9">
        <v>1.1052693155302</v>
      </c>
      <c r="G267" s="1">
        <v>11052.693155302</v>
      </c>
      <c r="H267" s="9">
        <v>1.6774966816557</v>
      </c>
      <c r="I267" s="1">
        <v>18540.8560913779</v>
      </c>
      <c r="J267" s="9">
        <v>1.5</v>
      </c>
      <c r="K267" s="1">
        <v>27811.284137066799</v>
      </c>
      <c r="L267" s="1">
        <v>25078.4996502303</v>
      </c>
      <c r="M267" s="10">
        <v>0.474165289672702</v>
      </c>
      <c r="N267" s="1">
        <v>52889.783787297099</v>
      </c>
      <c r="O267" s="1">
        <v>25078.4996502303</v>
      </c>
      <c r="P267" s="10">
        <v>0.474165289672702</v>
      </c>
      <c r="Q267" s="1">
        <v>52889.783787297099</v>
      </c>
      <c r="R267" s="9">
        <v>3</v>
      </c>
      <c r="S267" s="9">
        <v>4.5237843209294804</v>
      </c>
      <c r="T267" s="9">
        <v>2.9806318275783199</v>
      </c>
    </row>
    <row r="268" spans="1:20" hidden="1" x14ac:dyDescent="0.3">
      <c r="A268" t="s">
        <v>19</v>
      </c>
      <c r="B268" t="s">
        <v>39</v>
      </c>
      <c r="C268" t="s">
        <v>134</v>
      </c>
      <c r="D268">
        <v>1976</v>
      </c>
      <c r="E268" s="1">
        <v>60000</v>
      </c>
      <c r="F268" s="9">
        <v>1.1052693155302</v>
      </c>
      <c r="G268" s="1">
        <v>66316.158931812301</v>
      </c>
      <c r="H268" s="9">
        <v>1.6774966816557</v>
      </c>
      <c r="I268" s="1">
        <v>111245.13654826699</v>
      </c>
      <c r="J268" s="9">
        <v>1.5</v>
      </c>
      <c r="K268" s="1">
        <v>166867.70482240099</v>
      </c>
      <c r="L268" s="1">
        <v>241510.22179900701</v>
      </c>
      <c r="M268" s="10">
        <v>0.59138901996263404</v>
      </c>
      <c r="N268" s="1">
        <v>408377.92662140698</v>
      </c>
      <c r="O268" s="1">
        <v>241510.22179900701</v>
      </c>
      <c r="P268" s="10">
        <v>0.59138901996263404</v>
      </c>
      <c r="Q268" s="1">
        <v>408377.92662140698</v>
      </c>
      <c r="R268" s="9">
        <v>3</v>
      </c>
      <c r="S268" s="9">
        <v>4.5237843209294804</v>
      </c>
      <c r="T268" s="9">
        <v>2.9806318275783199</v>
      </c>
    </row>
    <row r="269" spans="1:20" hidden="1" x14ac:dyDescent="0.3">
      <c r="A269" t="s">
        <v>19</v>
      </c>
      <c r="B269" t="s">
        <v>39</v>
      </c>
      <c r="C269" t="s">
        <v>134</v>
      </c>
      <c r="D269">
        <v>1977</v>
      </c>
      <c r="E269" s="1">
        <v>40000</v>
      </c>
      <c r="F269" s="9">
        <v>1.1052693155302</v>
      </c>
      <c r="G269" s="1">
        <v>44210.772621208198</v>
      </c>
      <c r="H269" s="9">
        <v>1.6774966816557</v>
      </c>
      <c r="I269" s="1">
        <v>74163.424365511499</v>
      </c>
      <c r="J269" s="9">
        <v>1.5</v>
      </c>
      <c r="K269" s="1">
        <v>111245.13654826699</v>
      </c>
      <c r="L269" s="1">
        <v>39882.068239213397</v>
      </c>
      <c r="M269" s="10">
        <v>0.26389734591661801</v>
      </c>
      <c r="N269" s="1">
        <v>151127.20478748099</v>
      </c>
      <c r="O269" s="1">
        <v>39882.068239213397</v>
      </c>
      <c r="P269" s="10">
        <v>0.26389734591661801</v>
      </c>
      <c r="Q269" s="1">
        <v>151127.20478748099</v>
      </c>
      <c r="R269" s="9">
        <v>3</v>
      </c>
      <c r="S269" s="9">
        <v>4.5237843209294804</v>
      </c>
      <c r="T269" s="9">
        <v>2.9806318275783199</v>
      </c>
    </row>
    <row r="270" spans="1:20" hidden="1" x14ac:dyDescent="0.3">
      <c r="A270" t="s">
        <v>19</v>
      </c>
      <c r="B270" t="s">
        <v>39</v>
      </c>
      <c r="C270" t="s">
        <v>134</v>
      </c>
      <c r="D270">
        <v>1978</v>
      </c>
      <c r="E270" s="1">
        <v>10000</v>
      </c>
      <c r="F270" s="9">
        <v>1.1052693155302</v>
      </c>
      <c r="G270" s="1">
        <v>11052.693155302</v>
      </c>
      <c r="H270" s="9">
        <v>1.6774966816557</v>
      </c>
      <c r="I270" s="1">
        <v>18540.8560913779</v>
      </c>
      <c r="J270" s="9">
        <v>1.5</v>
      </c>
      <c r="K270" s="1">
        <v>27811.284137066799</v>
      </c>
      <c r="L270" s="1">
        <v>67177.653079830096</v>
      </c>
      <c r="M270" s="10">
        <v>0.70721554581074297</v>
      </c>
      <c r="N270" s="1">
        <v>94988.937216896898</v>
      </c>
      <c r="O270" s="1">
        <v>67177.653079830096</v>
      </c>
      <c r="P270" s="10">
        <v>0.70721554581074297</v>
      </c>
      <c r="Q270" s="1">
        <v>94988.937216896898</v>
      </c>
      <c r="R270" s="9">
        <v>3</v>
      </c>
      <c r="S270" s="9">
        <v>4.5237843209294804</v>
      </c>
      <c r="T270" s="9">
        <v>2.9806318275783199</v>
      </c>
    </row>
    <row r="271" spans="1:20" hidden="1" x14ac:dyDescent="0.3">
      <c r="A271" t="s">
        <v>19</v>
      </c>
      <c r="B271" t="s">
        <v>39</v>
      </c>
      <c r="C271" t="s">
        <v>134</v>
      </c>
      <c r="D271">
        <v>1979</v>
      </c>
      <c r="E271" s="1">
        <v>35000</v>
      </c>
      <c r="F271" s="9">
        <v>1.1052693155302</v>
      </c>
      <c r="G271" s="1">
        <v>38684.4260435572</v>
      </c>
      <c r="H271" s="9">
        <v>1.6774966816557</v>
      </c>
      <c r="I271" s="1">
        <v>64892.996319822501</v>
      </c>
      <c r="J271" s="9">
        <v>1.5</v>
      </c>
      <c r="K271" s="1">
        <v>97339.494479733796</v>
      </c>
      <c r="L271" s="1">
        <v>119033.188445056</v>
      </c>
      <c r="M271" s="10">
        <v>0.55013039001060804</v>
      </c>
      <c r="N271" s="1">
        <v>216372.68292478999</v>
      </c>
      <c r="O271" s="1">
        <v>119033.188445056</v>
      </c>
      <c r="P271" s="10">
        <v>0.55013039001060804</v>
      </c>
      <c r="Q271" s="1">
        <v>216372.68292478999</v>
      </c>
      <c r="R271" s="9">
        <v>3</v>
      </c>
      <c r="S271" s="9">
        <v>4.5237843209294804</v>
      </c>
      <c r="T271" s="9">
        <v>2.9806318275783199</v>
      </c>
    </row>
    <row r="272" spans="1:20" hidden="1" x14ac:dyDescent="0.3">
      <c r="A272" t="s">
        <v>19</v>
      </c>
      <c r="B272" t="s">
        <v>39</v>
      </c>
      <c r="C272" t="s">
        <v>134</v>
      </c>
      <c r="D272">
        <v>1980</v>
      </c>
      <c r="E272" s="1">
        <v>25000</v>
      </c>
      <c r="F272" s="9">
        <v>1.1052693155302</v>
      </c>
      <c r="G272" s="1">
        <v>27631.732888255101</v>
      </c>
      <c r="H272" s="9">
        <v>1.6774966816557</v>
      </c>
      <c r="I272" s="1">
        <v>46352.140228444703</v>
      </c>
      <c r="J272" s="9">
        <v>1.5</v>
      </c>
      <c r="K272" s="1">
        <v>69528.210342666993</v>
      </c>
      <c r="L272" s="1">
        <v>114460.924870927</v>
      </c>
      <c r="M272" s="10">
        <v>0.62210697788240998</v>
      </c>
      <c r="N272" s="1">
        <v>183989.13521359401</v>
      </c>
      <c r="O272" s="1">
        <v>114460.924870927</v>
      </c>
      <c r="P272" s="10">
        <v>0.62210697788240998</v>
      </c>
      <c r="Q272" s="1">
        <v>183989.13521359401</v>
      </c>
      <c r="R272" s="9">
        <v>3</v>
      </c>
      <c r="S272" s="9">
        <v>4.5237843209294804</v>
      </c>
      <c r="T272" s="9">
        <v>2.9806318275783199</v>
      </c>
    </row>
    <row r="273" spans="1:20" hidden="1" x14ac:dyDescent="0.3">
      <c r="A273" t="s">
        <v>19</v>
      </c>
      <c r="B273" t="s">
        <v>39</v>
      </c>
      <c r="C273" t="s">
        <v>134</v>
      </c>
      <c r="D273">
        <v>1981</v>
      </c>
      <c r="E273" s="1">
        <v>20000</v>
      </c>
      <c r="F273" s="9">
        <v>1.1052693155302</v>
      </c>
      <c r="G273" s="1">
        <v>22105.386310604099</v>
      </c>
      <c r="H273" s="9">
        <v>1.6774966816557</v>
      </c>
      <c r="I273" s="1">
        <v>37081.712182755698</v>
      </c>
      <c r="J273" s="9">
        <v>1.5</v>
      </c>
      <c r="K273" s="1">
        <v>55622.568274133599</v>
      </c>
      <c r="L273" s="1">
        <v>124258.1302571</v>
      </c>
      <c r="M273" s="10">
        <v>0.69078078566347401</v>
      </c>
      <c r="N273" s="1">
        <v>179880.698531234</v>
      </c>
      <c r="O273" s="1">
        <v>124258.1302571</v>
      </c>
      <c r="P273" s="10">
        <v>0.69078078566347401</v>
      </c>
      <c r="Q273" s="1">
        <v>179880.698531234</v>
      </c>
      <c r="R273" s="9">
        <v>3</v>
      </c>
      <c r="S273" s="9">
        <v>4.5237843209294804</v>
      </c>
      <c r="T273" s="9">
        <v>2.9806318275783199</v>
      </c>
    </row>
    <row r="274" spans="1:20" hidden="1" x14ac:dyDescent="0.3">
      <c r="A274" t="s">
        <v>19</v>
      </c>
      <c r="B274" t="s">
        <v>39</v>
      </c>
      <c r="C274" t="s">
        <v>134</v>
      </c>
      <c r="D274">
        <v>1982</v>
      </c>
      <c r="E274" s="1">
        <v>30000</v>
      </c>
      <c r="F274" s="9">
        <v>1.1052693155302</v>
      </c>
      <c r="G274" s="1">
        <v>33158.079465906099</v>
      </c>
      <c r="H274" s="9">
        <v>1.6774966816557</v>
      </c>
      <c r="I274" s="1">
        <v>55622.568274133599</v>
      </c>
      <c r="J274" s="9">
        <v>1.5</v>
      </c>
      <c r="K274" s="1">
        <v>83433.852411200394</v>
      </c>
      <c r="L274" s="1">
        <v>78779.831725081298</v>
      </c>
      <c r="M274" s="10">
        <v>0.485654660669043</v>
      </c>
      <c r="N274" s="1">
        <v>162213.68413628201</v>
      </c>
      <c r="O274" s="1">
        <v>78779.831725081298</v>
      </c>
      <c r="P274" s="10">
        <v>0.485654660669043</v>
      </c>
      <c r="Q274" s="1">
        <v>162213.68413628201</v>
      </c>
      <c r="R274" s="9">
        <v>3</v>
      </c>
      <c r="S274" s="9">
        <v>4.5237843209294804</v>
      </c>
      <c r="T274" s="9">
        <v>2.9806318275783199</v>
      </c>
    </row>
    <row r="275" spans="1:20" hidden="1" x14ac:dyDescent="0.3">
      <c r="A275" t="s">
        <v>19</v>
      </c>
      <c r="B275" t="s">
        <v>39</v>
      </c>
      <c r="C275" t="s">
        <v>134</v>
      </c>
      <c r="D275">
        <v>1983</v>
      </c>
      <c r="E275" s="1">
        <v>55000</v>
      </c>
      <c r="F275" s="9">
        <v>1.1052693155302</v>
      </c>
      <c r="G275" s="1">
        <v>60789.812354161302</v>
      </c>
      <c r="H275" s="9">
        <v>1.6774966816557</v>
      </c>
      <c r="I275" s="1">
        <v>101974.708502578</v>
      </c>
      <c r="J275" s="9">
        <v>1.5</v>
      </c>
      <c r="K275" s="1">
        <v>152962.06275386701</v>
      </c>
      <c r="L275" s="1">
        <v>191147.04718172</v>
      </c>
      <c r="M275" s="10">
        <v>0.55548383248993405</v>
      </c>
      <c r="N275" s="1">
        <v>344109.10993558803</v>
      </c>
      <c r="O275" s="1">
        <v>191147.04718172</v>
      </c>
      <c r="P275" s="10">
        <v>0.55548383248993405</v>
      </c>
      <c r="Q275" s="1">
        <v>344109.10993558803</v>
      </c>
      <c r="R275" s="9">
        <v>3</v>
      </c>
      <c r="S275" s="9">
        <v>4.5237843209294804</v>
      </c>
      <c r="T275" s="9">
        <v>2.9806318275783199</v>
      </c>
    </row>
    <row r="276" spans="1:20" hidden="1" x14ac:dyDescent="0.3">
      <c r="A276" t="s">
        <v>19</v>
      </c>
      <c r="B276" t="s">
        <v>39</v>
      </c>
      <c r="C276" t="s">
        <v>134</v>
      </c>
      <c r="D276">
        <v>1984</v>
      </c>
      <c r="E276" s="1">
        <v>48000</v>
      </c>
      <c r="F276" s="9">
        <v>1.1052693155302</v>
      </c>
      <c r="G276" s="1">
        <v>53052.927145449801</v>
      </c>
      <c r="H276" s="9">
        <v>1.6774966816557</v>
      </c>
      <c r="I276" s="1">
        <v>88996.109238613804</v>
      </c>
      <c r="J276" s="9">
        <v>1.5</v>
      </c>
      <c r="K276" s="1">
        <v>133494.163857921</v>
      </c>
      <c r="L276" s="1">
        <v>44398.802100798501</v>
      </c>
      <c r="M276" s="10">
        <v>0.24958154956560499</v>
      </c>
      <c r="N276" s="1">
        <v>177892.965958719</v>
      </c>
      <c r="O276" s="1">
        <v>44398.802100798501</v>
      </c>
      <c r="P276" s="10">
        <v>0.24958154956560499</v>
      </c>
      <c r="Q276" s="1">
        <v>177892.965958719</v>
      </c>
      <c r="R276" s="9">
        <v>3</v>
      </c>
      <c r="S276" s="9">
        <v>4.5237843209294804</v>
      </c>
      <c r="T276" s="9">
        <v>2.9806318275783199</v>
      </c>
    </row>
    <row r="277" spans="1:20" hidden="1" x14ac:dyDescent="0.3">
      <c r="A277" t="s">
        <v>19</v>
      </c>
      <c r="B277" t="s">
        <v>39</v>
      </c>
      <c r="C277" t="s">
        <v>134</v>
      </c>
      <c r="D277">
        <v>1985</v>
      </c>
      <c r="E277" s="1">
        <v>78000</v>
      </c>
      <c r="F277" s="9">
        <v>1.1052693155302</v>
      </c>
      <c r="G277" s="1">
        <v>86211.006611356002</v>
      </c>
      <c r="H277" s="9">
        <v>1.6774966816557</v>
      </c>
      <c r="I277" s="1">
        <v>144618.677512747</v>
      </c>
      <c r="J277" s="9">
        <v>1.5</v>
      </c>
      <c r="K277" s="1">
        <v>216928.016269121</v>
      </c>
      <c r="L277" s="1">
        <v>302599.06815992802</v>
      </c>
      <c r="M277" s="10">
        <v>0.58245099674154399</v>
      </c>
      <c r="N277" s="1">
        <v>519527.08442904899</v>
      </c>
      <c r="O277" s="1">
        <v>302599.06815992802</v>
      </c>
      <c r="P277" s="10">
        <v>0.58245099674154399</v>
      </c>
      <c r="Q277" s="1">
        <v>519527.08442904899</v>
      </c>
      <c r="R277" s="9">
        <v>3</v>
      </c>
      <c r="S277" s="9">
        <v>4.5237843209294804</v>
      </c>
      <c r="T277" s="9">
        <v>2.9806318275783199</v>
      </c>
    </row>
    <row r="278" spans="1:20" hidden="1" x14ac:dyDescent="0.3">
      <c r="A278" t="s">
        <v>19</v>
      </c>
      <c r="B278" t="s">
        <v>39</v>
      </c>
      <c r="C278" t="s">
        <v>134</v>
      </c>
      <c r="D278">
        <v>1986</v>
      </c>
      <c r="E278" s="1">
        <v>92300</v>
      </c>
      <c r="F278" s="9">
        <v>1.1052693155302</v>
      </c>
      <c r="G278" s="1">
        <v>102016.357823438</v>
      </c>
      <c r="H278" s="9">
        <v>1.6774966816557</v>
      </c>
      <c r="I278" s="1">
        <v>171132.10172341799</v>
      </c>
      <c r="J278" s="9">
        <v>1.5</v>
      </c>
      <c r="K278" s="1">
        <v>256698.15258512701</v>
      </c>
      <c r="L278" s="1">
        <v>800574.73170422495</v>
      </c>
      <c r="M278" s="10">
        <v>0.75720728640679502</v>
      </c>
      <c r="N278" s="1">
        <v>1057272.8842893499</v>
      </c>
      <c r="O278" s="1">
        <v>800574.73170422495</v>
      </c>
      <c r="P278" s="10">
        <v>0.75720728640679502</v>
      </c>
      <c r="Q278" s="1">
        <v>1057272.8842893499</v>
      </c>
      <c r="R278" s="9">
        <v>3</v>
      </c>
      <c r="S278" s="9">
        <v>4.5237843209294804</v>
      </c>
      <c r="T278" s="9">
        <v>2.9806318275783199</v>
      </c>
    </row>
    <row r="279" spans="1:20" hidden="1" x14ac:dyDescent="0.3">
      <c r="A279" t="s">
        <v>19</v>
      </c>
      <c r="B279" t="s">
        <v>39</v>
      </c>
      <c r="C279" t="s">
        <v>134</v>
      </c>
      <c r="D279">
        <v>1987</v>
      </c>
      <c r="E279" s="1">
        <v>66840</v>
      </c>
      <c r="F279" s="9">
        <v>1.1052693155302</v>
      </c>
      <c r="G279" s="1">
        <v>73876.201050038901</v>
      </c>
      <c r="H279" s="9">
        <v>1.6774966816557</v>
      </c>
      <c r="I279" s="1">
        <v>123927.08211477</v>
      </c>
      <c r="J279" s="9">
        <v>1.5</v>
      </c>
      <c r="K279" s="1">
        <v>185890.623172155</v>
      </c>
      <c r="L279" s="1">
        <v>397669.96943655499</v>
      </c>
      <c r="M279" s="10">
        <v>0.68145446158185197</v>
      </c>
      <c r="N279" s="1">
        <v>583560.592608709</v>
      </c>
      <c r="O279" s="1">
        <v>397669.96943655499</v>
      </c>
      <c r="P279" s="10">
        <v>0.68145446158185197</v>
      </c>
      <c r="Q279" s="1">
        <v>583560.592608709</v>
      </c>
      <c r="R279" s="9">
        <v>3</v>
      </c>
      <c r="S279" s="9">
        <v>4.5237843209294804</v>
      </c>
      <c r="T279" s="9">
        <v>2.9806318275783199</v>
      </c>
    </row>
    <row r="280" spans="1:20" hidden="1" x14ac:dyDescent="0.3">
      <c r="A280" t="s">
        <v>19</v>
      </c>
      <c r="B280" t="s">
        <v>39</v>
      </c>
      <c r="C280" t="s">
        <v>134</v>
      </c>
      <c r="D280">
        <v>1988</v>
      </c>
      <c r="E280" s="1">
        <v>102000</v>
      </c>
      <c r="F280" s="9">
        <v>1.1052693155302</v>
      </c>
      <c r="G280" s="1">
        <v>112737.470184081</v>
      </c>
      <c r="H280" s="9">
        <v>1.6774966816557</v>
      </c>
      <c r="I280" s="1">
        <v>189116.73213205399</v>
      </c>
      <c r="J280" s="9">
        <v>1.5</v>
      </c>
      <c r="K280" s="1">
        <v>283675.09819808102</v>
      </c>
      <c r="L280" s="1">
        <v>668387.62965834199</v>
      </c>
      <c r="M280" s="10">
        <v>0.70204158833443897</v>
      </c>
      <c r="N280" s="1">
        <v>952062.72785642301</v>
      </c>
      <c r="O280" s="1">
        <v>668387.62965834199</v>
      </c>
      <c r="P280" s="10">
        <v>0.70204158833443897</v>
      </c>
      <c r="Q280" s="1">
        <v>952062.72785642301</v>
      </c>
      <c r="R280" s="9">
        <v>3</v>
      </c>
      <c r="S280" s="9">
        <v>4.5237843209294804</v>
      </c>
      <c r="T280" s="9">
        <v>2.9806318275783199</v>
      </c>
    </row>
    <row r="281" spans="1:20" hidden="1" x14ac:dyDescent="0.3">
      <c r="A281" t="s">
        <v>19</v>
      </c>
      <c r="B281" t="s">
        <v>39</v>
      </c>
      <c r="C281" t="s">
        <v>134</v>
      </c>
      <c r="D281">
        <v>1989</v>
      </c>
      <c r="E281" s="1">
        <v>86000</v>
      </c>
      <c r="F281" s="9">
        <v>1.1052693155302</v>
      </c>
      <c r="G281" s="1">
        <v>95053.161135597606</v>
      </c>
      <c r="H281" s="9">
        <v>1.6774966816557</v>
      </c>
      <c r="I281" s="1">
        <v>159451.36238584999</v>
      </c>
      <c r="J281" s="9">
        <v>1.5</v>
      </c>
      <c r="K281" s="1">
        <v>239177.043578774</v>
      </c>
      <c r="L281" s="1">
        <v>260095.75129177599</v>
      </c>
      <c r="M281" s="10">
        <v>0.52094917641008798</v>
      </c>
      <c r="N281" s="1">
        <v>499272.79487055098</v>
      </c>
      <c r="O281" s="1">
        <v>260095.75129177599</v>
      </c>
      <c r="P281" s="10">
        <v>0.52094917641008798</v>
      </c>
      <c r="Q281" s="1">
        <v>499272.79487055098</v>
      </c>
      <c r="R281" s="9">
        <v>3</v>
      </c>
      <c r="S281" s="9">
        <v>4.5237843209294804</v>
      </c>
      <c r="T281" s="9">
        <v>2.9806318275783199</v>
      </c>
    </row>
    <row r="282" spans="1:20" hidden="1" x14ac:dyDescent="0.3">
      <c r="A282" t="s">
        <v>19</v>
      </c>
      <c r="B282" t="s">
        <v>39</v>
      </c>
      <c r="C282" t="s">
        <v>134</v>
      </c>
      <c r="D282">
        <v>1990</v>
      </c>
      <c r="E282" s="1">
        <v>75000</v>
      </c>
      <c r="F282" s="9">
        <v>1.1052693155302</v>
      </c>
      <c r="G282" s="1">
        <v>82895.198664765398</v>
      </c>
      <c r="H282" s="9">
        <v>1.6774966816557</v>
      </c>
      <c r="I282" s="1">
        <v>139056.42068533399</v>
      </c>
      <c r="J282" s="9">
        <v>1.5</v>
      </c>
      <c r="K282" s="1">
        <v>208584.63102800099</v>
      </c>
      <c r="L282" s="1">
        <v>285032.93031627702</v>
      </c>
      <c r="M282" s="10">
        <v>0.57743677015874695</v>
      </c>
      <c r="N282" s="1">
        <v>493617.56134427799</v>
      </c>
      <c r="O282" s="1">
        <v>285032.93031627702</v>
      </c>
      <c r="P282" s="10">
        <v>0.57743677015874695</v>
      </c>
      <c r="Q282" s="1">
        <v>493617.56134427799</v>
      </c>
      <c r="R282" s="9">
        <v>3</v>
      </c>
      <c r="S282" s="9">
        <v>4.5237843209294804</v>
      </c>
      <c r="T282" s="9">
        <v>2.9806318275783199</v>
      </c>
    </row>
    <row r="283" spans="1:20" hidden="1" x14ac:dyDescent="0.3">
      <c r="A283" t="s">
        <v>19</v>
      </c>
      <c r="B283" t="s">
        <v>39</v>
      </c>
      <c r="C283" t="s">
        <v>134</v>
      </c>
      <c r="D283">
        <v>1991</v>
      </c>
      <c r="E283" s="1">
        <v>41000</v>
      </c>
      <c r="F283" s="9">
        <v>1.1052693155302</v>
      </c>
      <c r="G283" s="1">
        <v>45316.041936738402</v>
      </c>
      <c r="H283" s="9">
        <v>1.6774966816557</v>
      </c>
      <c r="I283" s="1">
        <v>76017.509974649307</v>
      </c>
      <c r="J283" s="9">
        <v>1.5</v>
      </c>
      <c r="K283" s="1">
        <v>114026.264961974</v>
      </c>
      <c r="L283" s="1">
        <v>179619.167762987</v>
      </c>
      <c r="M283" s="10">
        <v>0.61168725185392203</v>
      </c>
      <c r="N283" s="1">
        <v>293645.43272496102</v>
      </c>
      <c r="O283" s="1">
        <v>179619.167762987</v>
      </c>
      <c r="P283" s="10">
        <v>0.61168725185392203</v>
      </c>
      <c r="Q283" s="1">
        <v>293645.43272496102</v>
      </c>
      <c r="R283" s="9">
        <v>3</v>
      </c>
      <c r="S283" s="9">
        <v>4.5237843209294804</v>
      </c>
      <c r="T283" s="9">
        <v>2.9806318275783199</v>
      </c>
    </row>
    <row r="284" spans="1:20" hidden="1" x14ac:dyDescent="0.3">
      <c r="A284" t="s">
        <v>19</v>
      </c>
      <c r="B284" t="s">
        <v>39</v>
      </c>
      <c r="C284" t="s">
        <v>134</v>
      </c>
      <c r="D284">
        <v>1992</v>
      </c>
      <c r="E284" s="1">
        <v>75000</v>
      </c>
      <c r="F284" s="9">
        <v>1.1052693155302</v>
      </c>
      <c r="G284" s="1">
        <v>82895.198664765398</v>
      </c>
      <c r="H284" s="9">
        <v>1.6774966816557</v>
      </c>
      <c r="I284" s="1">
        <v>139056.42068533399</v>
      </c>
      <c r="J284" s="9">
        <v>1.5</v>
      </c>
      <c r="K284" s="1">
        <v>208584.63102800099</v>
      </c>
      <c r="L284" s="1">
        <v>165218.15545050701</v>
      </c>
      <c r="M284" s="10">
        <v>0.44199284068206501</v>
      </c>
      <c r="N284" s="1">
        <v>373802.78647850797</v>
      </c>
      <c r="O284" s="1">
        <v>165218.15545050701</v>
      </c>
      <c r="P284" s="10">
        <v>0.44199284068206501</v>
      </c>
      <c r="Q284" s="1">
        <v>373802.78647850797</v>
      </c>
      <c r="R284" s="9">
        <v>3</v>
      </c>
      <c r="S284" s="9">
        <v>4.5237843209294804</v>
      </c>
      <c r="T284" s="9">
        <v>2.9806318275783199</v>
      </c>
    </row>
    <row r="285" spans="1:20" hidden="1" x14ac:dyDescent="0.3">
      <c r="A285" t="s">
        <v>19</v>
      </c>
      <c r="B285" t="s">
        <v>39</v>
      </c>
      <c r="C285" t="s">
        <v>134</v>
      </c>
      <c r="D285">
        <v>1993</v>
      </c>
      <c r="E285" s="1">
        <v>71000</v>
      </c>
      <c r="F285" s="9">
        <v>1.1052693155302</v>
      </c>
      <c r="G285" s="1">
        <v>78474.121402644494</v>
      </c>
      <c r="H285" s="9">
        <v>1.6774966816557</v>
      </c>
      <c r="I285" s="1">
        <v>131640.07824878299</v>
      </c>
      <c r="J285" s="9">
        <v>1.5</v>
      </c>
      <c r="K285" s="1">
        <v>197460.117373174</v>
      </c>
      <c r="L285" s="1">
        <v>157946.22159953299</v>
      </c>
      <c r="M285" s="10">
        <v>0.444410254628751</v>
      </c>
      <c r="N285" s="1">
        <v>355406.33897270699</v>
      </c>
      <c r="O285" s="1">
        <v>157946.22159953299</v>
      </c>
      <c r="P285" s="10">
        <v>0.444410254628751</v>
      </c>
      <c r="Q285" s="1">
        <v>355406.33897270699</v>
      </c>
      <c r="R285" s="9">
        <v>3</v>
      </c>
      <c r="S285" s="9">
        <v>4.5237843209294804</v>
      </c>
      <c r="T285" s="9">
        <v>2.9806318275783199</v>
      </c>
    </row>
    <row r="286" spans="1:20" hidden="1" x14ac:dyDescent="0.3">
      <c r="A286" t="s">
        <v>19</v>
      </c>
      <c r="B286" t="s">
        <v>39</v>
      </c>
      <c r="C286" t="s">
        <v>134</v>
      </c>
      <c r="D286">
        <v>1994</v>
      </c>
      <c r="E286" s="1">
        <v>110000</v>
      </c>
      <c r="F286" s="9">
        <v>1.1052693155302</v>
      </c>
      <c r="G286" s="1">
        <v>121579.624708323</v>
      </c>
      <c r="H286" s="9">
        <v>1.6774966816557</v>
      </c>
      <c r="I286" s="1">
        <v>203949.41700515701</v>
      </c>
      <c r="J286" s="9">
        <v>1.5</v>
      </c>
      <c r="K286" s="1">
        <v>305924.12550773501</v>
      </c>
      <c r="L286" s="1">
        <v>362158.27197139099</v>
      </c>
      <c r="M286" s="10">
        <v>0.54208623567680003</v>
      </c>
      <c r="N286" s="1">
        <v>668082.397479126</v>
      </c>
      <c r="O286" s="1">
        <v>362158.27197139099</v>
      </c>
      <c r="P286" s="10">
        <v>0.54208623567680003</v>
      </c>
      <c r="Q286" s="1">
        <v>668082.397479126</v>
      </c>
      <c r="R286" s="9">
        <v>3</v>
      </c>
      <c r="S286" s="9">
        <v>4.5237843209294804</v>
      </c>
      <c r="T286" s="9">
        <v>2.9806318275783199</v>
      </c>
    </row>
    <row r="287" spans="1:20" hidden="1" x14ac:dyDescent="0.3">
      <c r="A287" t="s">
        <v>19</v>
      </c>
      <c r="B287" t="s">
        <v>39</v>
      </c>
      <c r="C287" t="s">
        <v>134</v>
      </c>
      <c r="D287">
        <v>1995</v>
      </c>
      <c r="E287" s="1">
        <v>75000</v>
      </c>
      <c r="F287" s="9">
        <v>1.1052693155302</v>
      </c>
      <c r="G287" s="1">
        <v>82895.198664765398</v>
      </c>
      <c r="H287" s="9">
        <v>1.6774966816557</v>
      </c>
      <c r="I287" s="1">
        <v>139056.42068533399</v>
      </c>
      <c r="J287" s="9">
        <v>1.5</v>
      </c>
      <c r="K287" s="1">
        <v>208584.63102800099</v>
      </c>
      <c r="L287" s="1">
        <v>400388.631301407</v>
      </c>
      <c r="M287" s="10">
        <v>0.65748146276548203</v>
      </c>
      <c r="N287" s="1">
        <v>608973.26232940797</v>
      </c>
      <c r="O287" s="1">
        <v>400388.631301407</v>
      </c>
      <c r="P287" s="10">
        <v>0.65748146276548203</v>
      </c>
      <c r="Q287" s="1">
        <v>608973.26232940797</v>
      </c>
      <c r="R287" s="9">
        <v>3</v>
      </c>
      <c r="S287" s="9">
        <v>4.5237843209294804</v>
      </c>
      <c r="T287" s="9">
        <v>2.9806318275783199</v>
      </c>
    </row>
    <row r="288" spans="1:20" hidden="1" x14ac:dyDescent="0.3">
      <c r="A288" t="s">
        <v>19</v>
      </c>
      <c r="B288" t="s">
        <v>39</v>
      </c>
      <c r="C288" t="s">
        <v>134</v>
      </c>
      <c r="D288">
        <v>1996</v>
      </c>
      <c r="E288" s="1">
        <v>90000</v>
      </c>
      <c r="F288" s="9">
        <v>1.1052693155302</v>
      </c>
      <c r="G288" s="1">
        <v>99474.238397718407</v>
      </c>
      <c r="H288" s="9">
        <v>1.6774966816557</v>
      </c>
      <c r="I288" s="1">
        <v>166867.70482240099</v>
      </c>
      <c r="J288" s="9">
        <v>1.5</v>
      </c>
      <c r="K288" s="1">
        <v>250301.55723360099</v>
      </c>
      <c r="L288" s="1">
        <v>177624.00314075401</v>
      </c>
      <c r="M288" s="10">
        <v>0.41508154592440299</v>
      </c>
      <c r="N288" s="1">
        <v>427925.560374355</v>
      </c>
      <c r="O288" s="1">
        <v>177624.00314075401</v>
      </c>
      <c r="P288" s="10">
        <v>0.41508154592440299</v>
      </c>
      <c r="Q288" s="1">
        <v>427925.560374355</v>
      </c>
      <c r="R288" s="9">
        <v>3</v>
      </c>
      <c r="S288" s="9">
        <v>4.5237843209294804</v>
      </c>
      <c r="T288" s="9">
        <v>2.9806318275783199</v>
      </c>
    </row>
    <row r="289" spans="1:20" hidden="1" x14ac:dyDescent="0.3">
      <c r="A289" t="s">
        <v>19</v>
      </c>
      <c r="B289" t="s">
        <v>39</v>
      </c>
      <c r="C289" t="s">
        <v>134</v>
      </c>
      <c r="D289">
        <v>1997</v>
      </c>
      <c r="E289" s="1">
        <v>85000</v>
      </c>
      <c r="F289" s="9">
        <v>1.1052693155302</v>
      </c>
      <c r="G289" s="1">
        <v>93947.891820067394</v>
      </c>
      <c r="H289" s="9">
        <v>1.6774966816557</v>
      </c>
      <c r="I289" s="1">
        <v>157597.27677671201</v>
      </c>
      <c r="J289" s="9">
        <v>1.5</v>
      </c>
      <c r="K289" s="1">
        <v>236395.915165068</v>
      </c>
      <c r="L289" s="1">
        <v>163173.33196795001</v>
      </c>
      <c r="M289" s="10">
        <v>0.40837309962853302</v>
      </c>
      <c r="N289" s="1">
        <v>399569.24713301798</v>
      </c>
      <c r="O289" s="1">
        <v>163173.33196795001</v>
      </c>
      <c r="P289" s="10">
        <v>0.40837309962853302</v>
      </c>
      <c r="Q289" s="1">
        <v>399569.24713301798</v>
      </c>
      <c r="R289" s="9">
        <v>3</v>
      </c>
      <c r="S289" s="9">
        <v>4.5237843209294804</v>
      </c>
      <c r="T289" s="9">
        <v>2.9806318275783199</v>
      </c>
    </row>
    <row r="290" spans="1:20" hidden="1" x14ac:dyDescent="0.3">
      <c r="A290" t="s">
        <v>19</v>
      </c>
      <c r="B290" t="s">
        <v>39</v>
      </c>
      <c r="C290" t="s">
        <v>134</v>
      </c>
      <c r="D290">
        <v>1998</v>
      </c>
      <c r="E290" s="1">
        <v>140000</v>
      </c>
      <c r="F290" s="9">
        <v>1.1052693155302</v>
      </c>
      <c r="G290" s="1">
        <v>154737.704174229</v>
      </c>
      <c r="H290" s="9">
        <v>1.6774966816557</v>
      </c>
      <c r="I290" s="1">
        <v>259571.98527929001</v>
      </c>
      <c r="J290" s="9">
        <v>1.5</v>
      </c>
      <c r="K290" s="1">
        <v>389357.97791893501</v>
      </c>
      <c r="L290" s="1">
        <v>434623.31004983798</v>
      </c>
      <c r="M290" s="10">
        <v>0.52746745150153096</v>
      </c>
      <c r="N290" s="1">
        <v>823981.28796877305</v>
      </c>
      <c r="O290" s="1">
        <v>434623.31004983798</v>
      </c>
      <c r="P290" s="10">
        <v>0.52746745150153096</v>
      </c>
      <c r="Q290" s="1">
        <v>823981.28796877305</v>
      </c>
      <c r="R290" s="9">
        <v>3</v>
      </c>
      <c r="S290" s="9">
        <v>4.5237843209294804</v>
      </c>
      <c r="T290" s="9">
        <v>2.9806318275783199</v>
      </c>
    </row>
    <row r="291" spans="1:20" hidden="1" x14ac:dyDescent="0.3">
      <c r="A291" t="s">
        <v>19</v>
      </c>
      <c r="B291" t="s">
        <v>39</v>
      </c>
      <c r="C291" t="s">
        <v>134</v>
      </c>
      <c r="D291">
        <v>1999</v>
      </c>
      <c r="E291" s="1">
        <v>70000</v>
      </c>
      <c r="F291" s="9">
        <v>1.1052693155302</v>
      </c>
      <c r="G291" s="1">
        <v>77368.852087114297</v>
      </c>
      <c r="H291" s="9">
        <v>1.6774966816557</v>
      </c>
      <c r="I291" s="1">
        <v>129785.992639645</v>
      </c>
      <c r="J291" s="9">
        <v>1.5</v>
      </c>
      <c r="K291" s="1">
        <v>194678.988959468</v>
      </c>
      <c r="L291" s="1">
        <v>107746.10540286099</v>
      </c>
      <c r="M291" s="10">
        <v>0.35627369359029798</v>
      </c>
      <c r="N291" s="1">
        <v>302425.09436232899</v>
      </c>
      <c r="O291" s="1">
        <v>107746.10540286099</v>
      </c>
      <c r="P291" s="10">
        <v>0.35627369359029798</v>
      </c>
      <c r="Q291" s="1">
        <v>302425.09436232899</v>
      </c>
      <c r="R291" s="9">
        <v>3</v>
      </c>
      <c r="S291" s="9">
        <v>4.5237843209294804</v>
      </c>
      <c r="T291" s="9">
        <v>2.9806318275783199</v>
      </c>
    </row>
    <row r="292" spans="1:20" hidden="1" x14ac:dyDescent="0.3">
      <c r="A292" t="s">
        <v>19</v>
      </c>
      <c r="B292" t="s">
        <v>39</v>
      </c>
      <c r="C292" t="s">
        <v>134</v>
      </c>
      <c r="D292">
        <v>2000</v>
      </c>
      <c r="E292" s="1">
        <v>85000</v>
      </c>
      <c r="F292" s="9">
        <v>1.1052693155302</v>
      </c>
      <c r="G292" s="1">
        <v>93947.891820067394</v>
      </c>
      <c r="H292" s="9">
        <v>1.6774966816557</v>
      </c>
      <c r="I292" s="1">
        <v>157597.27677671201</v>
      </c>
      <c r="J292" s="9">
        <v>1.5</v>
      </c>
      <c r="K292" s="1">
        <v>236395.915165068</v>
      </c>
      <c r="L292" s="1">
        <v>29435.175519354401</v>
      </c>
      <c r="M292" s="10">
        <v>0.110728867129759</v>
      </c>
      <c r="N292" s="1">
        <v>265831.090684422</v>
      </c>
      <c r="O292" s="1">
        <v>29435.175519354401</v>
      </c>
      <c r="P292" s="10">
        <v>0.110728867129759</v>
      </c>
      <c r="Q292" s="1">
        <v>265831.090684422</v>
      </c>
      <c r="R292" s="9">
        <v>3</v>
      </c>
      <c r="S292" s="9">
        <v>4.5237843209294804</v>
      </c>
      <c r="T292" s="9">
        <v>2.9806318275783199</v>
      </c>
    </row>
    <row r="293" spans="1:20" hidden="1" x14ac:dyDescent="0.3">
      <c r="A293" t="s">
        <v>19</v>
      </c>
      <c r="B293" t="s">
        <v>39</v>
      </c>
      <c r="C293" t="s">
        <v>134</v>
      </c>
      <c r="D293">
        <v>2001</v>
      </c>
      <c r="E293" s="1">
        <v>79000</v>
      </c>
      <c r="F293" s="9">
        <v>1.1052693155302</v>
      </c>
      <c r="G293" s="1">
        <v>87316.275926886199</v>
      </c>
      <c r="H293" s="9">
        <v>1.6774966816557</v>
      </c>
      <c r="I293" s="1">
        <v>146472.76312188499</v>
      </c>
      <c r="J293" s="9">
        <v>1.5</v>
      </c>
      <c r="K293" s="1">
        <v>219709.14468282799</v>
      </c>
      <c r="L293" s="1">
        <v>159898.285667449</v>
      </c>
      <c r="M293" s="10">
        <v>0.421220115528048</v>
      </c>
      <c r="N293" s="1">
        <v>379607.43035027699</v>
      </c>
      <c r="O293" s="1">
        <v>159898.285667449</v>
      </c>
      <c r="P293" s="10">
        <v>0.421220115528048</v>
      </c>
      <c r="Q293" s="1">
        <v>379607.43035027699</v>
      </c>
      <c r="R293" s="9">
        <v>3</v>
      </c>
      <c r="S293" s="9">
        <v>4.5237843209294804</v>
      </c>
      <c r="T293" s="9">
        <v>2.9806318275783199</v>
      </c>
    </row>
    <row r="294" spans="1:20" hidden="1" x14ac:dyDescent="0.3">
      <c r="A294" t="s">
        <v>19</v>
      </c>
      <c r="B294" t="s">
        <v>39</v>
      </c>
      <c r="C294" t="s">
        <v>134</v>
      </c>
      <c r="D294">
        <v>2002</v>
      </c>
      <c r="E294" s="1">
        <v>96000</v>
      </c>
      <c r="F294" s="9">
        <v>1.1052693155302</v>
      </c>
      <c r="G294" s="1">
        <v>106105.8542909</v>
      </c>
      <c r="H294" s="9">
        <v>1.6774966816557</v>
      </c>
      <c r="I294" s="1">
        <v>177992.21847722799</v>
      </c>
      <c r="J294" s="9">
        <v>1.5</v>
      </c>
      <c r="K294" s="1">
        <v>266988.32771584101</v>
      </c>
      <c r="L294" s="1">
        <v>192936.967915521</v>
      </c>
      <c r="M294" s="10">
        <v>0.41949631765886403</v>
      </c>
      <c r="N294" s="1">
        <v>459925.29563136201</v>
      </c>
      <c r="O294" s="1">
        <v>192936.967915521</v>
      </c>
      <c r="P294" s="10">
        <v>0.41949631765886403</v>
      </c>
      <c r="Q294" s="1">
        <v>459925.29563136201</v>
      </c>
      <c r="R294" s="9">
        <v>3</v>
      </c>
      <c r="S294" s="9">
        <v>4.5237843209294804</v>
      </c>
      <c r="T294" s="9">
        <v>2.9806318275783199</v>
      </c>
    </row>
    <row r="295" spans="1:20" hidden="1" x14ac:dyDescent="0.3">
      <c r="A295" t="s">
        <v>19</v>
      </c>
      <c r="B295" t="s">
        <v>39</v>
      </c>
      <c r="C295" t="s">
        <v>134</v>
      </c>
      <c r="D295">
        <v>2003</v>
      </c>
      <c r="E295" s="1">
        <v>223010</v>
      </c>
      <c r="F295" s="9">
        <v>1</v>
      </c>
      <c r="G295" s="1">
        <v>223010</v>
      </c>
      <c r="H295" s="9">
        <v>1.6774966816557</v>
      </c>
      <c r="I295" s="1">
        <v>374098.53497603798</v>
      </c>
      <c r="J295" s="9">
        <v>1.5</v>
      </c>
      <c r="K295" s="1">
        <v>561147.80246405699</v>
      </c>
      <c r="L295" s="1">
        <v>418383.09212838701</v>
      </c>
      <c r="M295" s="10">
        <v>0.42712597881097403</v>
      </c>
      <c r="N295" s="1">
        <v>979530.89459244395</v>
      </c>
      <c r="O295" s="1">
        <v>418383.09212838701</v>
      </c>
      <c r="P295" s="10">
        <v>0.42712597881097403</v>
      </c>
      <c r="Q295" s="1">
        <v>979530.89459244395</v>
      </c>
      <c r="R295" s="9">
        <v>3</v>
      </c>
      <c r="S295" s="9">
        <v>5</v>
      </c>
      <c r="T295" s="9">
        <v>2.9806318275783199</v>
      </c>
    </row>
    <row r="296" spans="1:20" hidden="1" x14ac:dyDescent="0.3">
      <c r="A296" t="s">
        <v>19</v>
      </c>
      <c r="B296" t="s">
        <v>39</v>
      </c>
      <c r="C296" t="s">
        <v>134</v>
      </c>
      <c r="D296">
        <v>2004</v>
      </c>
      <c r="E296" s="1">
        <v>179445</v>
      </c>
      <c r="F296" s="9">
        <v>1</v>
      </c>
      <c r="G296" s="1">
        <v>179445</v>
      </c>
      <c r="H296" s="9">
        <v>1.6774966816557</v>
      </c>
      <c r="I296" s="1">
        <v>301018.39203970699</v>
      </c>
      <c r="J296" s="9">
        <v>1.5</v>
      </c>
      <c r="K296" s="1">
        <v>451527.58805956098</v>
      </c>
      <c r="L296" s="1">
        <v>573586.59716250596</v>
      </c>
      <c r="M296" s="10">
        <v>0.55953434791096202</v>
      </c>
      <c r="N296" s="1">
        <v>1025114.18522207</v>
      </c>
      <c r="O296" s="1">
        <v>573586.59716250596</v>
      </c>
      <c r="P296" s="10">
        <v>0.55953434791096202</v>
      </c>
      <c r="Q296" s="1">
        <v>1025114.18522207</v>
      </c>
      <c r="R296" s="9">
        <v>3</v>
      </c>
      <c r="S296" s="9">
        <v>5</v>
      </c>
      <c r="T296" s="9">
        <v>2.9806318275783199</v>
      </c>
    </row>
    <row r="297" spans="1:20" hidden="1" x14ac:dyDescent="0.3">
      <c r="A297" t="s">
        <v>19</v>
      </c>
      <c r="B297" t="s">
        <v>39</v>
      </c>
      <c r="C297" t="s">
        <v>134</v>
      </c>
      <c r="D297">
        <v>2005</v>
      </c>
      <c r="E297" s="1">
        <v>53915</v>
      </c>
      <c r="F297" s="9">
        <v>1</v>
      </c>
      <c r="G297" s="1">
        <v>53915</v>
      </c>
      <c r="H297" s="9">
        <v>1.6774966816557</v>
      </c>
      <c r="I297" s="1">
        <v>90442.233591467098</v>
      </c>
      <c r="J297" s="9">
        <v>1.5</v>
      </c>
      <c r="K297" s="1">
        <v>135663.350387201</v>
      </c>
      <c r="L297" s="1">
        <v>105450.396877666</v>
      </c>
      <c r="M297" s="10">
        <v>0.43734709477940997</v>
      </c>
      <c r="N297" s="1">
        <v>241113.74726486701</v>
      </c>
      <c r="O297" s="1">
        <v>105450.396877666</v>
      </c>
      <c r="P297" s="10">
        <v>0.43734709477940997</v>
      </c>
      <c r="Q297" s="1">
        <v>241113.74726486701</v>
      </c>
      <c r="R297" s="9">
        <v>3</v>
      </c>
      <c r="S297" s="9">
        <v>5</v>
      </c>
      <c r="T297" s="9">
        <v>2.9806318275783199</v>
      </c>
    </row>
    <row r="298" spans="1:20" hidden="1" x14ac:dyDescent="0.3">
      <c r="A298" t="s">
        <v>19</v>
      </c>
      <c r="B298" t="s">
        <v>39</v>
      </c>
      <c r="C298" t="s">
        <v>134</v>
      </c>
      <c r="D298">
        <v>2006</v>
      </c>
      <c r="E298" s="1">
        <v>68430</v>
      </c>
      <c r="F298" s="9">
        <v>1</v>
      </c>
      <c r="G298" s="1">
        <v>68430</v>
      </c>
      <c r="H298" s="9">
        <v>1.6774966816557</v>
      </c>
      <c r="I298" s="1">
        <v>114791.0979257</v>
      </c>
      <c r="J298" s="9">
        <v>1.5</v>
      </c>
      <c r="K298" s="1">
        <v>172186.646888549</v>
      </c>
      <c r="L298" s="1">
        <v>145840.608358336</v>
      </c>
      <c r="M298" s="10">
        <v>0.45857896124380698</v>
      </c>
      <c r="N298" s="1">
        <v>318027.255246885</v>
      </c>
      <c r="O298" s="1">
        <v>145840.608358336</v>
      </c>
      <c r="P298" s="10">
        <v>0.45857896124380698</v>
      </c>
      <c r="Q298" s="1">
        <v>318027.255246885</v>
      </c>
      <c r="R298" s="9">
        <v>3</v>
      </c>
      <c r="S298" s="9">
        <v>5</v>
      </c>
      <c r="T298" s="9">
        <v>2.9806318275783199</v>
      </c>
    </row>
    <row r="299" spans="1:20" hidden="1" x14ac:dyDescent="0.3">
      <c r="A299" t="s">
        <v>19</v>
      </c>
      <c r="B299" t="s">
        <v>39</v>
      </c>
      <c r="C299" t="s">
        <v>134</v>
      </c>
      <c r="D299">
        <v>2007</v>
      </c>
      <c r="E299" s="1">
        <v>51816</v>
      </c>
      <c r="F299" s="9">
        <v>1</v>
      </c>
      <c r="G299" s="1">
        <v>51816</v>
      </c>
      <c r="H299" s="9">
        <v>1.6774966816557</v>
      </c>
      <c r="I299" s="1">
        <v>86921.168056671799</v>
      </c>
      <c r="J299" s="9">
        <v>1.5</v>
      </c>
      <c r="K299" s="1">
        <v>130381.752085008</v>
      </c>
      <c r="L299" s="1">
        <v>93681.877946905995</v>
      </c>
      <c r="M299" s="10">
        <v>0.41810390170668399</v>
      </c>
      <c r="N299" s="1">
        <v>224063.63003191401</v>
      </c>
      <c r="O299" s="1">
        <v>93681.877946905995</v>
      </c>
      <c r="P299" s="10">
        <v>0.41810390170668399</v>
      </c>
      <c r="Q299" s="1">
        <v>224063.63003191401</v>
      </c>
      <c r="R299" s="9">
        <v>3</v>
      </c>
      <c r="S299" s="9">
        <v>5</v>
      </c>
      <c r="T299" s="9">
        <v>2.9806318275783199</v>
      </c>
    </row>
    <row r="300" spans="1:20" hidden="1" x14ac:dyDescent="0.3">
      <c r="A300" t="s">
        <v>19</v>
      </c>
      <c r="B300" t="s">
        <v>39</v>
      </c>
      <c r="C300" t="s">
        <v>134</v>
      </c>
      <c r="D300">
        <v>2008</v>
      </c>
      <c r="E300" s="1">
        <v>17847</v>
      </c>
      <c r="F300" s="9">
        <v>1.00556473862883</v>
      </c>
      <c r="G300" s="1">
        <v>17946.313890308698</v>
      </c>
      <c r="H300" s="9">
        <v>1.6774966816557</v>
      </c>
      <c r="I300" s="1">
        <v>30104.8819989445</v>
      </c>
      <c r="J300" s="9">
        <v>1.5</v>
      </c>
      <c r="K300" s="1">
        <v>45157.322998416697</v>
      </c>
      <c r="L300" s="1">
        <v>3531.94226177872</v>
      </c>
      <c r="M300" s="10">
        <v>7.2540471557827502E-2</v>
      </c>
      <c r="N300" s="1">
        <v>48689.265260195403</v>
      </c>
      <c r="O300" s="1">
        <v>3531.94226177872</v>
      </c>
      <c r="P300" s="10">
        <v>7.2540471557827502E-2</v>
      </c>
      <c r="Q300" s="1">
        <v>48689.265260195403</v>
      </c>
      <c r="R300" s="9">
        <v>3</v>
      </c>
      <c r="S300" s="9">
        <v>4.9723302816066504</v>
      </c>
      <c r="T300" s="9">
        <v>2.9806318275783199</v>
      </c>
    </row>
    <row r="301" spans="1:20" hidden="1" x14ac:dyDescent="0.3">
      <c r="A301" t="s">
        <v>19</v>
      </c>
      <c r="B301" t="s">
        <v>39</v>
      </c>
      <c r="C301" t="s">
        <v>134</v>
      </c>
      <c r="D301">
        <v>2009</v>
      </c>
      <c r="E301" s="1">
        <v>28220</v>
      </c>
      <c r="F301" s="9">
        <v>1.0032843277549</v>
      </c>
      <c r="G301" s="1">
        <v>28312.683729243301</v>
      </c>
      <c r="H301" s="9">
        <v>1.6774966816557</v>
      </c>
      <c r="I301" s="1">
        <v>47494.433004573002</v>
      </c>
      <c r="J301" s="9">
        <v>1.5</v>
      </c>
      <c r="K301" s="1">
        <v>71241.649506859496</v>
      </c>
      <c r="L301" s="1">
        <v>18685.666083417698</v>
      </c>
      <c r="M301" s="10">
        <v>0.207786321216931</v>
      </c>
      <c r="N301" s="1">
        <v>89927.315590277198</v>
      </c>
      <c r="O301" s="1">
        <v>18685.666083417698</v>
      </c>
      <c r="P301" s="10">
        <v>0.207786321216931</v>
      </c>
      <c r="Q301" s="1">
        <v>89927.315590277198</v>
      </c>
      <c r="R301" s="9">
        <v>3</v>
      </c>
      <c r="S301" s="9">
        <v>4.9836321187122996</v>
      </c>
      <c r="T301" s="9">
        <v>2.9806318275783199</v>
      </c>
    </row>
    <row r="302" spans="1:20" hidden="1" x14ac:dyDescent="0.3">
      <c r="A302" t="s">
        <v>19</v>
      </c>
      <c r="B302" t="s">
        <v>39</v>
      </c>
      <c r="C302" t="s">
        <v>134</v>
      </c>
      <c r="D302">
        <v>2010</v>
      </c>
      <c r="E302" s="1">
        <v>6362</v>
      </c>
      <c r="F302" s="9">
        <v>1</v>
      </c>
      <c r="G302" s="1">
        <v>6362</v>
      </c>
      <c r="H302" s="9">
        <v>1.6774966816557</v>
      </c>
      <c r="I302" s="1">
        <v>10672.2338886936</v>
      </c>
      <c r="J302" s="9">
        <v>1.5</v>
      </c>
      <c r="K302" s="1">
        <v>16008.3508330404</v>
      </c>
      <c r="L302" s="1">
        <v>818.39403461622703</v>
      </c>
      <c r="M302" s="10">
        <v>4.8636503438600202E-2</v>
      </c>
      <c r="N302" s="1">
        <v>16826.744867656598</v>
      </c>
      <c r="O302" s="1">
        <v>818.39403461622703</v>
      </c>
      <c r="P302" s="10">
        <v>4.8636503438600202E-2</v>
      </c>
      <c r="Q302" s="1">
        <v>16826.744867656598</v>
      </c>
      <c r="R302" s="9">
        <v>3</v>
      </c>
      <c r="S302" s="9">
        <v>5</v>
      </c>
      <c r="T302" s="9">
        <v>2.9806318275783199</v>
      </c>
    </row>
    <row r="303" spans="1:20" hidden="1" x14ac:dyDescent="0.3">
      <c r="A303" t="s">
        <v>19</v>
      </c>
      <c r="B303" t="s">
        <v>39</v>
      </c>
      <c r="C303" t="s">
        <v>134</v>
      </c>
      <c r="D303">
        <v>2011</v>
      </c>
      <c r="E303" s="1">
        <v>88130</v>
      </c>
      <c r="F303" s="9">
        <v>1</v>
      </c>
      <c r="G303" s="1">
        <v>88130</v>
      </c>
      <c r="H303" s="9">
        <v>1.6774966816557</v>
      </c>
      <c r="I303" s="1">
        <v>147837.782554317</v>
      </c>
      <c r="J303" s="9">
        <v>1.5</v>
      </c>
      <c r="K303" s="1">
        <v>221756.673831475</v>
      </c>
      <c r="L303" s="1">
        <v>18204.1296378312</v>
      </c>
      <c r="M303" s="10">
        <v>7.5862930006232093E-2</v>
      </c>
      <c r="N303" s="1">
        <v>239960.80346930699</v>
      </c>
      <c r="O303" s="1">
        <v>18204.1296378312</v>
      </c>
      <c r="P303" s="10">
        <v>7.5862930006232093E-2</v>
      </c>
      <c r="Q303" s="1">
        <v>239960.80346930699</v>
      </c>
      <c r="R303" s="9">
        <v>3</v>
      </c>
      <c r="S303" s="9">
        <v>5</v>
      </c>
      <c r="T303" s="9">
        <v>2.9806318275783199</v>
      </c>
    </row>
    <row r="304" spans="1:20" hidden="1" x14ac:dyDescent="0.3">
      <c r="A304" t="s">
        <v>19</v>
      </c>
      <c r="B304" t="s">
        <v>39</v>
      </c>
      <c r="C304" t="s">
        <v>134</v>
      </c>
      <c r="D304">
        <v>2012</v>
      </c>
      <c r="E304" s="1">
        <v>56215</v>
      </c>
      <c r="F304" s="9">
        <v>1</v>
      </c>
      <c r="G304" s="1">
        <v>56215</v>
      </c>
      <c r="H304" s="9">
        <v>1.6774966816557</v>
      </c>
      <c r="I304" s="1">
        <v>94300.475959275296</v>
      </c>
      <c r="J304" s="9">
        <v>1.5</v>
      </c>
      <c r="K304" s="1">
        <v>141450.71393891299</v>
      </c>
      <c r="L304" s="1">
        <v>94501.508667206799</v>
      </c>
      <c r="M304" s="10">
        <v>0.40051120359633302</v>
      </c>
      <c r="N304" s="1">
        <v>235952.22260611999</v>
      </c>
      <c r="O304" s="1">
        <v>94501.508667206799</v>
      </c>
      <c r="P304" s="10">
        <v>0.40051120359633302</v>
      </c>
      <c r="Q304" s="1">
        <v>235952.22260611999</v>
      </c>
      <c r="R304" s="9">
        <v>3</v>
      </c>
      <c r="S304" s="9">
        <v>5</v>
      </c>
      <c r="T304" s="9">
        <v>2.9806318275783199</v>
      </c>
    </row>
    <row r="305" spans="1:20" hidden="1" x14ac:dyDescent="0.3">
      <c r="A305" t="s">
        <v>19</v>
      </c>
      <c r="B305" t="s">
        <v>39</v>
      </c>
      <c r="C305" t="s">
        <v>134</v>
      </c>
      <c r="D305">
        <v>2013</v>
      </c>
      <c r="E305" s="1">
        <v>136890</v>
      </c>
      <c r="F305" s="9">
        <v>1.00968322645105</v>
      </c>
      <c r="G305" s="1">
        <v>138215.53686888501</v>
      </c>
      <c r="H305" s="9">
        <v>1.6774966816557</v>
      </c>
      <c r="I305" s="1">
        <v>231856.10445081501</v>
      </c>
      <c r="J305" s="9">
        <v>1.5</v>
      </c>
      <c r="K305" s="1">
        <v>347784.15667622298</v>
      </c>
      <c r="L305" s="1">
        <v>330710.97299376898</v>
      </c>
      <c r="M305" s="10">
        <v>0.48741834470443601</v>
      </c>
      <c r="N305" s="1">
        <v>678495.12966999202</v>
      </c>
      <c r="O305" s="1">
        <v>330710.97299376898</v>
      </c>
      <c r="P305" s="10">
        <v>0.48741834470443601</v>
      </c>
      <c r="Q305" s="1">
        <v>678495.12966999202</v>
      </c>
      <c r="R305" s="9">
        <v>3</v>
      </c>
      <c r="S305" s="9">
        <v>4.9520481959223499</v>
      </c>
      <c r="T305" s="9">
        <v>2.9806318275783199</v>
      </c>
    </row>
    <row r="306" spans="1:20" hidden="1" x14ac:dyDescent="0.3">
      <c r="A306" t="s">
        <v>19</v>
      </c>
      <c r="B306" t="s">
        <v>39</v>
      </c>
      <c r="C306" t="s">
        <v>134</v>
      </c>
      <c r="D306">
        <v>2014</v>
      </c>
      <c r="E306" s="1">
        <v>23656</v>
      </c>
      <c r="F306" s="9">
        <v>1.0031266125011999</v>
      </c>
      <c r="G306" s="1">
        <v>23729.963145328398</v>
      </c>
      <c r="H306" s="9">
        <v>1.6774966816557</v>
      </c>
      <c r="I306" s="1">
        <v>39806.934432100599</v>
      </c>
      <c r="J306" s="9">
        <v>1.5</v>
      </c>
      <c r="K306" s="1">
        <v>59710.401648150902</v>
      </c>
      <c r="L306" s="1">
        <v>18617.059003292099</v>
      </c>
      <c r="M306" s="10">
        <v>0.23768240216720399</v>
      </c>
      <c r="N306" s="1">
        <v>78327.460651443005</v>
      </c>
      <c r="O306" s="1">
        <v>18617.059003292099</v>
      </c>
      <c r="P306" s="10">
        <v>0.23768240216720399</v>
      </c>
      <c r="Q306" s="1">
        <v>78327.460651443005</v>
      </c>
      <c r="R306" s="9">
        <v>3</v>
      </c>
      <c r="S306" s="9">
        <v>4.9844156636747599</v>
      </c>
      <c r="T306" s="9">
        <v>2.9806318275783199</v>
      </c>
    </row>
    <row r="307" spans="1:20" hidden="1" x14ac:dyDescent="0.3">
      <c r="A307" t="s">
        <v>19</v>
      </c>
      <c r="B307" t="s">
        <v>40</v>
      </c>
      <c r="C307" t="s">
        <v>135</v>
      </c>
      <c r="D307">
        <v>1954</v>
      </c>
      <c r="E307" s="1">
        <v>133100</v>
      </c>
      <c r="F307" s="9">
        <v>1.0376833234432501</v>
      </c>
      <c r="G307" s="1">
        <v>138115.65035029699</v>
      </c>
      <c r="H307" s="9">
        <v>1.53415606161423</v>
      </c>
      <c r="I307" s="1">
        <v>211890.96218869899</v>
      </c>
      <c r="J307" s="9">
        <v>1.5</v>
      </c>
      <c r="K307" s="1">
        <v>317836.44328304898</v>
      </c>
      <c r="L307" s="1">
        <v>217228.608424326</v>
      </c>
      <c r="M307" s="10">
        <v>0.36103889834706798</v>
      </c>
      <c r="N307" s="1">
        <v>535065.05170737405</v>
      </c>
      <c r="O307" s="1">
        <v>283840.02265692601</v>
      </c>
      <c r="P307" s="10">
        <v>0.471748587030896</v>
      </c>
      <c r="Q307" s="1">
        <v>601676.46593997499</v>
      </c>
      <c r="R307" s="9">
        <v>1.92682926829268</v>
      </c>
      <c r="S307" s="9">
        <v>4.81842570564684</v>
      </c>
      <c r="T307" s="9">
        <v>3.2591208450716702</v>
      </c>
    </row>
    <row r="308" spans="1:20" hidden="1" x14ac:dyDescent="0.3">
      <c r="A308" t="s">
        <v>19</v>
      </c>
      <c r="B308" t="s">
        <v>40</v>
      </c>
      <c r="C308" t="s">
        <v>135</v>
      </c>
      <c r="D308">
        <v>1955</v>
      </c>
      <c r="E308" s="1">
        <v>43200</v>
      </c>
      <c r="F308" s="9">
        <v>1.0298366066906099</v>
      </c>
      <c r="G308" s="1">
        <v>44488.941409034604</v>
      </c>
      <c r="H308" s="9">
        <v>1.53415606161423</v>
      </c>
      <c r="I308" s="1">
        <v>68252.979137470698</v>
      </c>
      <c r="J308" s="9">
        <v>1.5</v>
      </c>
      <c r="K308" s="1">
        <v>102379.468706206</v>
      </c>
      <c r="L308" s="1">
        <v>45611.698449392097</v>
      </c>
      <c r="M308" s="10">
        <v>0.27408420578960802</v>
      </c>
      <c r="N308" s="1">
        <v>147991.167155598</v>
      </c>
      <c r="O308" s="1">
        <v>64035.441332077702</v>
      </c>
      <c r="P308" s="10">
        <v>0.38479389447343598</v>
      </c>
      <c r="Q308" s="1">
        <v>166414.910038284</v>
      </c>
      <c r="R308" s="9">
        <v>1.92682926829268</v>
      </c>
      <c r="S308" s="9">
        <v>4.8551391235426404</v>
      </c>
      <c r="T308" s="9">
        <v>3.2591208450716702</v>
      </c>
    </row>
    <row r="309" spans="1:20" hidden="1" x14ac:dyDescent="0.3">
      <c r="A309" t="s">
        <v>19</v>
      </c>
      <c r="B309" t="s">
        <v>40</v>
      </c>
      <c r="C309" t="s">
        <v>135</v>
      </c>
      <c r="D309">
        <v>1956</v>
      </c>
      <c r="E309" s="1">
        <v>40775</v>
      </c>
      <c r="F309" s="9">
        <v>1.0298366066906099</v>
      </c>
      <c r="G309" s="1">
        <v>41991.587637809796</v>
      </c>
      <c r="H309" s="9">
        <v>1.53415606161423</v>
      </c>
      <c r="I309" s="1">
        <v>64421.648711351103</v>
      </c>
      <c r="J309" s="9">
        <v>1.5</v>
      </c>
      <c r="K309" s="1">
        <v>96632.4730670266</v>
      </c>
      <c r="L309" s="1">
        <v>81378.466669148896</v>
      </c>
      <c r="M309" s="10">
        <v>0.40654289037458102</v>
      </c>
      <c r="N309" s="1">
        <v>178010.93973617599</v>
      </c>
      <c r="O309" s="1">
        <v>103539.436455652</v>
      </c>
      <c r="P309" s="10">
        <v>0.51725257905840905</v>
      </c>
      <c r="Q309" s="1">
        <v>200171.90952267899</v>
      </c>
      <c r="R309" s="9">
        <v>1.92682926829268</v>
      </c>
      <c r="S309" s="9">
        <v>4.8551391235426404</v>
      </c>
      <c r="T309" s="9">
        <v>3.2591208450716702</v>
      </c>
    </row>
    <row r="310" spans="1:20" hidden="1" x14ac:dyDescent="0.3">
      <c r="A310" t="s">
        <v>19</v>
      </c>
      <c r="B310" t="s">
        <v>40</v>
      </c>
      <c r="C310" t="s">
        <v>135</v>
      </c>
      <c r="D310">
        <v>1957</v>
      </c>
      <c r="E310" s="1">
        <v>128900</v>
      </c>
      <c r="F310" s="9">
        <v>1.0562063309069001</v>
      </c>
      <c r="G310" s="1">
        <v>136144.996053899</v>
      </c>
      <c r="H310" s="9">
        <v>1.53415606161423</v>
      </c>
      <c r="I310" s="1">
        <v>208867.67095453499</v>
      </c>
      <c r="J310" s="9">
        <v>1.5</v>
      </c>
      <c r="K310" s="1">
        <v>313301.50643180299</v>
      </c>
      <c r="L310" s="1">
        <v>262257.41627036303</v>
      </c>
      <c r="M310" s="10">
        <v>0.40521130011345802</v>
      </c>
      <c r="N310" s="1">
        <v>575558.92270216602</v>
      </c>
      <c r="O310" s="1">
        <v>333910.00074218703</v>
      </c>
      <c r="P310" s="10">
        <v>0.51592098879728598</v>
      </c>
      <c r="Q310" s="1">
        <v>647211.50717399002</v>
      </c>
      <c r="R310" s="9">
        <v>1.92682926829268</v>
      </c>
      <c r="S310" s="9">
        <v>4.7339235277133804</v>
      </c>
      <c r="T310" s="9">
        <v>3.2591208450716702</v>
      </c>
    </row>
    <row r="311" spans="1:20" hidden="1" x14ac:dyDescent="0.3">
      <c r="A311" t="s">
        <v>19</v>
      </c>
      <c r="B311" t="s">
        <v>40</v>
      </c>
      <c r="C311" t="s">
        <v>135</v>
      </c>
      <c r="D311">
        <v>1958</v>
      </c>
      <c r="E311" s="1">
        <v>88425</v>
      </c>
      <c r="F311" s="9">
        <v>1.07992629319446</v>
      </c>
      <c r="G311" s="1">
        <v>95492.482475720302</v>
      </c>
      <c r="H311" s="9">
        <v>1.53415606161423</v>
      </c>
      <c r="I311" s="1">
        <v>146500.37082871699</v>
      </c>
      <c r="J311" s="9">
        <v>1.5</v>
      </c>
      <c r="K311" s="1">
        <v>219750.556243075</v>
      </c>
      <c r="L311" s="1">
        <v>131270.060807509</v>
      </c>
      <c r="M311" s="10">
        <v>0.33256506191253199</v>
      </c>
      <c r="N311" s="1">
        <v>351020.61705058499</v>
      </c>
      <c r="O311" s="1">
        <v>174969.382323517</v>
      </c>
      <c r="P311" s="10">
        <v>0.44327475059636001</v>
      </c>
      <c r="Q311" s="1">
        <v>394719.938566592</v>
      </c>
      <c r="R311" s="9">
        <v>1.92682926829268</v>
      </c>
      <c r="S311" s="9">
        <v>4.6299456097228804</v>
      </c>
      <c r="T311" s="9">
        <v>3.2591208450716702</v>
      </c>
    </row>
    <row r="312" spans="1:20" hidden="1" x14ac:dyDescent="0.3">
      <c r="A312" t="s">
        <v>19</v>
      </c>
      <c r="B312" t="s">
        <v>40</v>
      </c>
      <c r="C312" t="s">
        <v>135</v>
      </c>
      <c r="D312">
        <v>1959</v>
      </c>
      <c r="E312" s="1">
        <v>8000</v>
      </c>
      <c r="F312" s="9">
        <v>1.1010256576005399</v>
      </c>
      <c r="G312" s="1">
        <v>8808.2052608043305</v>
      </c>
      <c r="H312" s="9">
        <v>1.53415606161423</v>
      </c>
      <c r="I312" s="1">
        <v>13513.1614928053</v>
      </c>
      <c r="J312" s="9">
        <v>1.5</v>
      </c>
      <c r="K312" s="1">
        <v>20269.742239208001</v>
      </c>
      <c r="L312" s="1">
        <v>8697.5279280372506</v>
      </c>
      <c r="M312" s="10">
        <v>0.26701264130685298</v>
      </c>
      <c r="N312" s="1">
        <v>28967.270167245199</v>
      </c>
      <c r="O312" s="1">
        <v>12303.72651294</v>
      </c>
      <c r="P312" s="10">
        <v>0.37772232999068101</v>
      </c>
      <c r="Q312" s="1">
        <v>32573.468752147899</v>
      </c>
      <c r="R312" s="9">
        <v>1.92682926829268</v>
      </c>
      <c r="S312" s="9">
        <v>4.5412202390419099</v>
      </c>
      <c r="T312" s="9">
        <v>3.2591208450716702</v>
      </c>
    </row>
    <row r="313" spans="1:20" hidden="1" x14ac:dyDescent="0.3">
      <c r="A313" t="s">
        <v>19</v>
      </c>
      <c r="B313" t="s">
        <v>40</v>
      </c>
      <c r="C313" t="s">
        <v>135</v>
      </c>
      <c r="D313">
        <v>1960</v>
      </c>
      <c r="E313" s="1">
        <v>75000</v>
      </c>
      <c r="F313" s="9">
        <v>1.0113185191110701</v>
      </c>
      <c r="G313" s="1">
        <v>75848.888933330003</v>
      </c>
      <c r="H313" s="9">
        <v>1.53415606161423</v>
      </c>
      <c r="I313" s="1">
        <v>116364.03272377299</v>
      </c>
      <c r="J313" s="9">
        <v>1.5</v>
      </c>
      <c r="K313" s="1">
        <v>174546.049085659</v>
      </c>
      <c r="L313" s="1">
        <v>78761.640309236696</v>
      </c>
      <c r="M313" s="10">
        <v>0.27650942534626799</v>
      </c>
      <c r="N313" s="1">
        <v>253307.68939489601</v>
      </c>
      <c r="O313" s="1">
        <v>110296.46653783201</v>
      </c>
      <c r="P313" s="10">
        <v>0.38721911403009601</v>
      </c>
      <c r="Q313" s="1">
        <v>284842.51562349102</v>
      </c>
      <c r="R313" s="9">
        <v>1.92682926829268</v>
      </c>
      <c r="S313" s="9">
        <v>4.94404077994629</v>
      </c>
      <c r="T313" s="9">
        <v>3.2591208450716702</v>
      </c>
    </row>
    <row r="314" spans="1:20" hidden="1" x14ac:dyDescent="0.3">
      <c r="A314" t="s">
        <v>19</v>
      </c>
      <c r="B314" t="s">
        <v>40</v>
      </c>
      <c r="C314" t="s">
        <v>135</v>
      </c>
      <c r="D314">
        <v>1961</v>
      </c>
      <c r="E314" s="1">
        <v>37450</v>
      </c>
      <c r="F314" s="9">
        <v>1.04629733709182</v>
      </c>
      <c r="G314" s="1">
        <v>39183.835274088502</v>
      </c>
      <c r="H314" s="9">
        <v>1.53415606161423</v>
      </c>
      <c r="I314" s="1">
        <v>60114.118403036402</v>
      </c>
      <c r="J314" s="9">
        <v>1.5</v>
      </c>
      <c r="K314" s="1">
        <v>90171.177604554599</v>
      </c>
      <c r="L314" s="1">
        <v>52762.878546170003</v>
      </c>
      <c r="M314" s="10">
        <v>0.32827387644258799</v>
      </c>
      <c r="N314" s="1">
        <v>142934.05615072499</v>
      </c>
      <c r="O314" s="1">
        <v>70557.050660047404</v>
      </c>
      <c r="P314" s="10">
        <v>0.43898356512641601</v>
      </c>
      <c r="Q314" s="1">
        <v>160728.22826460199</v>
      </c>
      <c r="R314" s="9">
        <v>1.92682926829268</v>
      </c>
      <c r="S314" s="9">
        <v>4.7787563083143301</v>
      </c>
      <c r="T314" s="9">
        <v>3.2591208450716702</v>
      </c>
    </row>
    <row r="315" spans="1:20" hidden="1" x14ac:dyDescent="0.3">
      <c r="A315" t="s">
        <v>19</v>
      </c>
      <c r="B315" t="s">
        <v>40</v>
      </c>
      <c r="C315" t="s">
        <v>135</v>
      </c>
      <c r="D315">
        <v>1962</v>
      </c>
      <c r="E315" s="1">
        <v>84225</v>
      </c>
      <c r="F315" s="9">
        <v>1.0135733519179699</v>
      </c>
      <c r="G315" s="1">
        <v>85368.215565291001</v>
      </c>
      <c r="H315" s="9">
        <v>1.53415606161423</v>
      </c>
      <c r="I315" s="1">
        <v>130968.165378682</v>
      </c>
      <c r="J315" s="9">
        <v>1.5</v>
      </c>
      <c r="K315" s="1">
        <v>196452.24806802199</v>
      </c>
      <c r="L315" s="1">
        <v>77054.754429068998</v>
      </c>
      <c r="M315" s="10">
        <v>0.25053854537178299</v>
      </c>
      <c r="N315" s="1">
        <v>273507.00249709102</v>
      </c>
      <c r="O315" s="1">
        <v>111104.237161524</v>
      </c>
      <c r="P315" s="10">
        <v>0.36124823405561102</v>
      </c>
      <c r="Q315" s="1">
        <v>307556.48522954702</v>
      </c>
      <c r="R315" s="9">
        <v>1.92682926829268</v>
      </c>
      <c r="S315" s="9">
        <v>4.93304208377082</v>
      </c>
      <c r="T315" s="9">
        <v>3.2591208450716702</v>
      </c>
    </row>
    <row r="316" spans="1:20" hidden="1" x14ac:dyDescent="0.3">
      <c r="A316" t="s">
        <v>19</v>
      </c>
      <c r="B316" t="s">
        <v>40</v>
      </c>
      <c r="C316" t="s">
        <v>135</v>
      </c>
      <c r="D316">
        <v>1963</v>
      </c>
      <c r="E316" s="1">
        <v>51300</v>
      </c>
      <c r="F316" s="9">
        <v>1.0169652689278099</v>
      </c>
      <c r="G316" s="1">
        <v>52170.318295996498</v>
      </c>
      <c r="H316" s="9">
        <v>1.53415606161423</v>
      </c>
      <c r="I316" s="1">
        <v>80037.410050146806</v>
      </c>
      <c r="J316" s="9">
        <v>1.5</v>
      </c>
      <c r="K316" s="1">
        <v>120056.11507522</v>
      </c>
      <c r="L316" s="1">
        <v>45494.472074126003</v>
      </c>
      <c r="M316" s="10">
        <v>0.24438326635149099</v>
      </c>
      <c r="N316" s="1">
        <v>165550.58714934601</v>
      </c>
      <c r="O316" s="1">
        <v>66104.225415082896</v>
      </c>
      <c r="P316" s="10">
        <v>0.35509295503531901</v>
      </c>
      <c r="Q316" s="1">
        <v>186160.340490303</v>
      </c>
      <c r="R316" s="9">
        <v>1.92682926829268</v>
      </c>
      <c r="S316" s="9">
        <v>4.9165887496546796</v>
      </c>
      <c r="T316" s="9">
        <v>3.2591208450716702</v>
      </c>
    </row>
    <row r="317" spans="1:20" hidden="1" x14ac:dyDescent="0.3">
      <c r="A317" t="s">
        <v>19</v>
      </c>
      <c r="B317" t="s">
        <v>40</v>
      </c>
      <c r="C317" t="s">
        <v>135</v>
      </c>
      <c r="D317">
        <v>1964</v>
      </c>
      <c r="E317" s="1">
        <v>129950</v>
      </c>
      <c r="F317" s="9">
        <v>1.05696957844602</v>
      </c>
      <c r="G317" s="1">
        <v>137353.19671906001</v>
      </c>
      <c r="H317" s="9">
        <v>1.53415606161423</v>
      </c>
      <c r="I317" s="1">
        <v>210721.23932863801</v>
      </c>
      <c r="J317" s="9">
        <v>1.5</v>
      </c>
      <c r="K317" s="1">
        <v>316081.85899295699</v>
      </c>
      <c r="L317" s="1">
        <v>140931.82090980301</v>
      </c>
      <c r="M317" s="10">
        <v>0.27423534218472401</v>
      </c>
      <c r="N317" s="1">
        <v>457013.67990276002</v>
      </c>
      <c r="O317" s="1">
        <v>197826.44978684699</v>
      </c>
      <c r="P317" s="10">
        <v>0.38494503086855197</v>
      </c>
      <c r="Q317" s="1">
        <v>513908.30877980503</v>
      </c>
      <c r="R317" s="9">
        <v>1.92682926829268</v>
      </c>
      <c r="S317" s="9">
        <v>4.7305051176128501</v>
      </c>
      <c r="T317" s="9">
        <v>3.2591208450716702</v>
      </c>
    </row>
    <row r="318" spans="1:20" hidden="1" x14ac:dyDescent="0.3">
      <c r="A318" t="s">
        <v>19</v>
      </c>
      <c r="B318" t="s">
        <v>40</v>
      </c>
      <c r="C318" t="s">
        <v>135</v>
      </c>
      <c r="D318">
        <v>1965</v>
      </c>
      <c r="E318" s="1">
        <v>32555</v>
      </c>
      <c r="F318" s="9">
        <v>1.23202506333482</v>
      </c>
      <c r="G318" s="1">
        <v>40108.575936865098</v>
      </c>
      <c r="H318" s="9">
        <v>1.53415606161423</v>
      </c>
      <c r="I318" s="1">
        <v>61532.814896256197</v>
      </c>
      <c r="J318" s="9">
        <v>1.5</v>
      </c>
      <c r="K318" s="1">
        <v>92299.222344384398</v>
      </c>
      <c r="L318" s="1">
        <v>44099.038202336</v>
      </c>
      <c r="M318" s="10">
        <v>0.287517210663154</v>
      </c>
      <c r="N318" s="1">
        <v>136398.26054672</v>
      </c>
      <c r="O318" s="1">
        <v>61079.554879498297</v>
      </c>
      <c r="P318" s="10">
        <v>0.39822689934698202</v>
      </c>
      <c r="Q318" s="1">
        <v>153378.77722388299</v>
      </c>
      <c r="R318" s="9">
        <v>1.92682926829268</v>
      </c>
      <c r="S318" s="9">
        <v>4.0583589967448397</v>
      </c>
      <c r="T318" s="9">
        <v>3.2591208450716702</v>
      </c>
    </row>
    <row r="319" spans="1:20" hidden="1" x14ac:dyDescent="0.3">
      <c r="A319" t="s">
        <v>19</v>
      </c>
      <c r="B319" t="s">
        <v>40</v>
      </c>
      <c r="C319" t="s">
        <v>135</v>
      </c>
      <c r="D319">
        <v>1966</v>
      </c>
      <c r="E319" s="1">
        <v>37925</v>
      </c>
      <c r="F319" s="9">
        <v>1.21501097346571</v>
      </c>
      <c r="G319" s="1">
        <v>46079.291168686999</v>
      </c>
      <c r="H319" s="9">
        <v>1.53415606161423</v>
      </c>
      <c r="I319" s="1">
        <v>70692.823861328201</v>
      </c>
      <c r="J319" s="9">
        <v>1.5</v>
      </c>
      <c r="K319" s="1">
        <v>106039.235791992</v>
      </c>
      <c r="L319" s="1">
        <v>40781.151211437398</v>
      </c>
      <c r="M319" s="10">
        <v>0.24701121824317099</v>
      </c>
      <c r="N319" s="1">
        <v>146820.38700342999</v>
      </c>
      <c r="O319" s="1">
        <v>59059.141121764696</v>
      </c>
      <c r="P319" s="10">
        <v>0.35772090692699898</v>
      </c>
      <c r="Q319" s="1">
        <v>165098.37691375701</v>
      </c>
      <c r="R319" s="9">
        <v>1.92682926829268</v>
      </c>
      <c r="S319" s="9">
        <v>4.1151891704631796</v>
      </c>
      <c r="T319" s="9">
        <v>3.2591208450716702</v>
      </c>
    </row>
    <row r="320" spans="1:20" hidden="1" x14ac:dyDescent="0.3">
      <c r="A320" t="s">
        <v>19</v>
      </c>
      <c r="B320" t="s">
        <v>40</v>
      </c>
      <c r="C320" t="s">
        <v>135</v>
      </c>
      <c r="D320">
        <v>1967</v>
      </c>
      <c r="E320" s="1">
        <v>33650</v>
      </c>
      <c r="F320" s="9">
        <v>1.32726839666729</v>
      </c>
      <c r="G320" s="1">
        <v>44662.581547854403</v>
      </c>
      <c r="H320" s="9">
        <v>1.53415606161423</v>
      </c>
      <c r="I320" s="1">
        <v>68519.370208980705</v>
      </c>
      <c r="J320" s="9">
        <v>1.5</v>
      </c>
      <c r="K320" s="1">
        <v>102779.05531347101</v>
      </c>
      <c r="L320" s="1">
        <v>43408.0057455571</v>
      </c>
      <c r="M320" s="10">
        <v>0.26406111911295399</v>
      </c>
      <c r="N320" s="1">
        <v>146187.061059028</v>
      </c>
      <c r="O320" s="1">
        <v>61607.151529002796</v>
      </c>
      <c r="P320" s="10">
        <v>0.37477080779678201</v>
      </c>
      <c r="Q320" s="1">
        <v>164386.206842474</v>
      </c>
      <c r="R320" s="9">
        <v>1.92682926829268</v>
      </c>
      <c r="S320" s="9">
        <v>3.7671355790243801</v>
      </c>
      <c r="T320" s="9">
        <v>3.2591208450716702</v>
      </c>
    </row>
    <row r="321" spans="1:20" hidden="1" x14ac:dyDescent="0.3">
      <c r="A321" t="s">
        <v>19</v>
      </c>
      <c r="B321" t="s">
        <v>40</v>
      </c>
      <c r="C321" t="s">
        <v>135</v>
      </c>
      <c r="D321">
        <v>1968</v>
      </c>
      <c r="E321" s="1">
        <v>49275</v>
      </c>
      <c r="F321" s="9">
        <v>1.4348308219325601</v>
      </c>
      <c r="G321" s="1">
        <v>70701.288750727093</v>
      </c>
      <c r="H321" s="9">
        <v>1.53415606161423</v>
      </c>
      <c r="I321" s="1">
        <v>108466.810700866</v>
      </c>
      <c r="J321" s="9">
        <v>1.5</v>
      </c>
      <c r="K321" s="1">
        <v>162700.21605129901</v>
      </c>
      <c r="L321" s="1">
        <v>76926.562796131795</v>
      </c>
      <c r="M321" s="10">
        <v>0.28548581801457001</v>
      </c>
      <c r="N321" s="1">
        <v>239626.77884743101</v>
      </c>
      <c r="O321" s="1">
        <v>106758.222658977</v>
      </c>
      <c r="P321" s="10">
        <v>0.39619550669839798</v>
      </c>
      <c r="Q321" s="1">
        <v>269458.43871027598</v>
      </c>
      <c r="R321" s="9">
        <v>1.92682926829268</v>
      </c>
      <c r="S321" s="9">
        <v>3.48473138684429</v>
      </c>
      <c r="T321" s="9">
        <v>3.2591208450716702</v>
      </c>
    </row>
    <row r="322" spans="1:20" hidden="1" x14ac:dyDescent="0.3">
      <c r="A322" t="s">
        <v>19</v>
      </c>
      <c r="B322" t="s">
        <v>40</v>
      </c>
      <c r="C322" t="s">
        <v>135</v>
      </c>
      <c r="D322">
        <v>1969</v>
      </c>
      <c r="E322" s="1">
        <v>24725</v>
      </c>
      <c r="F322" s="9">
        <v>1.0192597129849701</v>
      </c>
      <c r="G322" s="1">
        <v>25201.196403553298</v>
      </c>
      <c r="H322" s="9">
        <v>1.53415606161423</v>
      </c>
      <c r="I322" s="1">
        <v>38662.568222442002</v>
      </c>
      <c r="J322" s="9">
        <v>1.5</v>
      </c>
      <c r="K322" s="1">
        <v>57993.852333663002</v>
      </c>
      <c r="L322" s="1">
        <v>25828.386273478802</v>
      </c>
      <c r="M322" s="10">
        <v>0.27401956869211203</v>
      </c>
      <c r="N322" s="1">
        <v>83822.2386071418</v>
      </c>
      <c r="O322" s="1">
        <v>36263.5994124184</v>
      </c>
      <c r="P322" s="10">
        <v>0.38472925737593999</v>
      </c>
      <c r="Q322" s="1">
        <v>94257.451746081395</v>
      </c>
      <c r="R322" s="9">
        <v>1.92682926829268</v>
      </c>
      <c r="S322" s="9">
        <v>4.9055210721094697</v>
      </c>
      <c r="T322" s="9">
        <v>3.2591208450716702</v>
      </c>
    </row>
    <row r="323" spans="1:20" hidden="1" x14ac:dyDescent="0.3">
      <c r="A323" t="s">
        <v>19</v>
      </c>
      <c r="B323" t="s">
        <v>40</v>
      </c>
      <c r="C323" t="s">
        <v>135</v>
      </c>
      <c r="D323">
        <v>1970</v>
      </c>
      <c r="E323" s="1">
        <v>56375</v>
      </c>
      <c r="F323" s="9">
        <v>1.0402978854135101</v>
      </c>
      <c r="G323" s="1">
        <v>58646.793290186797</v>
      </c>
      <c r="H323" s="9">
        <v>1.53415606161423</v>
      </c>
      <c r="I323" s="1">
        <v>89973.333420376803</v>
      </c>
      <c r="J323" s="9">
        <v>1.5</v>
      </c>
      <c r="K323" s="1">
        <v>134960.00013056499</v>
      </c>
      <c r="L323" s="1">
        <v>92163.575574335904</v>
      </c>
      <c r="M323" s="10">
        <v>0.36086159070074902</v>
      </c>
      <c r="N323" s="1">
        <v>227123.57570490101</v>
      </c>
      <c r="O323" s="1">
        <v>120438.68443258099</v>
      </c>
      <c r="P323" s="10">
        <v>0.47157127938457699</v>
      </c>
      <c r="Q323" s="1">
        <v>255398.684563146</v>
      </c>
      <c r="R323" s="9">
        <v>1.92682926829268</v>
      </c>
      <c r="S323" s="9">
        <v>4.8063156429588698</v>
      </c>
      <c r="T323" s="9">
        <v>3.2591208450716702</v>
      </c>
    </row>
    <row r="324" spans="1:20" hidden="1" x14ac:dyDescent="0.3">
      <c r="A324" t="s">
        <v>19</v>
      </c>
      <c r="B324" t="s">
        <v>40</v>
      </c>
      <c r="C324" t="s">
        <v>135</v>
      </c>
      <c r="D324">
        <v>1971</v>
      </c>
      <c r="E324" s="1">
        <v>43200</v>
      </c>
      <c r="F324" s="9">
        <v>1.04204271025009</v>
      </c>
      <c r="G324" s="1">
        <v>45016.2450828039</v>
      </c>
      <c r="H324" s="9">
        <v>1.53415606161423</v>
      </c>
      <c r="I324" s="1">
        <v>69061.945264895403</v>
      </c>
      <c r="J324" s="9">
        <v>1.5</v>
      </c>
      <c r="K324" s="1">
        <v>103592.917897343</v>
      </c>
      <c r="L324" s="1">
        <v>48715.948693381899</v>
      </c>
      <c r="M324" s="10">
        <v>0.28443925917992802</v>
      </c>
      <c r="N324" s="1">
        <v>152308.866590725</v>
      </c>
      <c r="O324" s="1">
        <v>67677.211387326694</v>
      </c>
      <c r="P324" s="10">
        <v>0.39514894786375598</v>
      </c>
      <c r="Q324" s="1">
        <v>171270.12928466999</v>
      </c>
      <c r="R324" s="9">
        <v>1.92682926829268</v>
      </c>
      <c r="S324" s="9">
        <v>4.7982678164890196</v>
      </c>
      <c r="T324" s="9">
        <v>3.2591208450716702</v>
      </c>
    </row>
    <row r="325" spans="1:20" hidden="1" x14ac:dyDescent="0.3">
      <c r="A325" t="s">
        <v>19</v>
      </c>
      <c r="B325" t="s">
        <v>40</v>
      </c>
      <c r="C325" t="s">
        <v>135</v>
      </c>
      <c r="D325">
        <v>1972</v>
      </c>
      <c r="E325" s="1">
        <v>51550</v>
      </c>
      <c r="F325" s="9">
        <v>1.05838404041031</v>
      </c>
      <c r="G325" s="1">
        <v>54559.697283151298</v>
      </c>
      <c r="H325" s="9">
        <v>1.53415606161423</v>
      </c>
      <c r="I325" s="1">
        <v>83703.090306783997</v>
      </c>
      <c r="J325" s="9">
        <v>1.5</v>
      </c>
      <c r="K325" s="1">
        <v>125554.635460176</v>
      </c>
      <c r="L325" s="1">
        <v>81107.102214256796</v>
      </c>
      <c r="M325" s="10">
        <v>0.34901361514581097</v>
      </c>
      <c r="N325" s="1">
        <v>206661.73767443301</v>
      </c>
      <c r="O325" s="1">
        <v>106834.87226826001</v>
      </c>
      <c r="P325" s="10">
        <v>0.459723303829639</v>
      </c>
      <c r="Q325" s="1">
        <v>232389.507728436</v>
      </c>
      <c r="R325" s="9">
        <v>1.92682926829268</v>
      </c>
      <c r="S325" s="9">
        <v>4.7241831028193104</v>
      </c>
      <c r="T325" s="9">
        <v>3.2591208450716702</v>
      </c>
    </row>
    <row r="326" spans="1:20" hidden="1" x14ac:dyDescent="0.3">
      <c r="A326" t="s">
        <v>19</v>
      </c>
      <c r="B326" t="s">
        <v>40</v>
      </c>
      <c r="C326" t="s">
        <v>135</v>
      </c>
      <c r="D326">
        <v>1973</v>
      </c>
      <c r="E326" s="1">
        <v>75500</v>
      </c>
      <c r="F326" s="9">
        <v>1.0543229054024299</v>
      </c>
      <c r="G326" s="1">
        <v>79601.379357883197</v>
      </c>
      <c r="H326" s="9">
        <v>1.53415606161423</v>
      </c>
      <c r="I326" s="1">
        <v>122120.93865475</v>
      </c>
      <c r="J326" s="9">
        <v>1.5</v>
      </c>
      <c r="K326" s="1">
        <v>183181.40798212501</v>
      </c>
      <c r="L326" s="1">
        <v>89267.930984250896</v>
      </c>
      <c r="M326" s="10">
        <v>0.29137566065202403</v>
      </c>
      <c r="N326" s="1">
        <v>272449.33896637597</v>
      </c>
      <c r="O326" s="1">
        <v>123185.74287904199</v>
      </c>
      <c r="P326" s="10">
        <v>0.40208534933585199</v>
      </c>
      <c r="Q326" s="1">
        <v>306367.15086116799</v>
      </c>
      <c r="R326" s="9">
        <v>1.92682926829268</v>
      </c>
      <c r="S326" s="9">
        <v>4.7423801326705899</v>
      </c>
      <c r="T326" s="9">
        <v>3.2591208450716702</v>
      </c>
    </row>
    <row r="327" spans="1:20" hidden="1" x14ac:dyDescent="0.3">
      <c r="A327" t="s">
        <v>19</v>
      </c>
      <c r="B327" t="s">
        <v>40</v>
      </c>
      <c r="C327" t="s">
        <v>135</v>
      </c>
      <c r="D327">
        <v>1974</v>
      </c>
      <c r="E327" s="1">
        <v>23825</v>
      </c>
      <c r="F327" s="9">
        <v>1.10414291790583</v>
      </c>
      <c r="G327" s="1">
        <v>26306.205019106499</v>
      </c>
      <c r="H327" s="9">
        <v>1.53415606161423</v>
      </c>
      <c r="I327" s="1">
        <v>40357.8238881289</v>
      </c>
      <c r="J327" s="9">
        <v>1.5</v>
      </c>
      <c r="K327" s="1">
        <v>60536.735832193401</v>
      </c>
      <c r="L327" s="1">
        <v>35877.195038657897</v>
      </c>
      <c r="M327" s="10">
        <v>0.33091941856220902</v>
      </c>
      <c r="N327" s="1">
        <v>96413.930870851298</v>
      </c>
      <c r="O327" s="1">
        <v>47879.975385717298</v>
      </c>
      <c r="P327" s="10">
        <v>0.44162910724603699</v>
      </c>
      <c r="Q327" s="1">
        <v>108416.711217911</v>
      </c>
      <c r="R327" s="9">
        <v>1.92682926829268</v>
      </c>
      <c r="S327" s="9">
        <v>4.5283992850157704</v>
      </c>
      <c r="T327" s="9">
        <v>3.2591208450716702</v>
      </c>
    </row>
    <row r="328" spans="1:20" hidden="1" x14ac:dyDescent="0.3">
      <c r="A328" t="s">
        <v>19</v>
      </c>
      <c r="B328" t="s">
        <v>40</v>
      </c>
      <c r="C328" t="s">
        <v>135</v>
      </c>
      <c r="D328">
        <v>1975</v>
      </c>
      <c r="E328" s="1">
        <v>30990</v>
      </c>
      <c r="F328" s="9">
        <v>1.2595858765403201</v>
      </c>
      <c r="G328" s="1">
        <v>39034.566313984498</v>
      </c>
      <c r="H328" s="9">
        <v>1.53415606161423</v>
      </c>
      <c r="I328" s="1">
        <v>59885.116523081997</v>
      </c>
      <c r="J328" s="9">
        <v>1.5</v>
      </c>
      <c r="K328" s="1">
        <v>89827.674784622999</v>
      </c>
      <c r="L328" s="1">
        <v>27944.6210657722</v>
      </c>
      <c r="M328" s="10">
        <v>0.21100786554047299</v>
      </c>
      <c r="N328" s="1">
        <v>117772.29585039501</v>
      </c>
      <c r="O328" s="1">
        <v>42606.350810561198</v>
      </c>
      <c r="P328" s="10">
        <v>0.32171755422430098</v>
      </c>
      <c r="Q328" s="1">
        <v>132434.02559518401</v>
      </c>
      <c r="R328" s="9">
        <v>1.92682926829268</v>
      </c>
      <c r="S328" s="9">
        <v>3.96955864076009</v>
      </c>
      <c r="T328" s="9">
        <v>3.2591208450716702</v>
      </c>
    </row>
    <row r="329" spans="1:20" hidden="1" x14ac:dyDescent="0.3">
      <c r="A329" t="s">
        <v>19</v>
      </c>
      <c r="B329" t="s">
        <v>40</v>
      </c>
      <c r="C329" t="s">
        <v>135</v>
      </c>
      <c r="D329">
        <v>1976</v>
      </c>
      <c r="E329" s="1">
        <v>14515</v>
      </c>
      <c r="F329" s="9">
        <v>1.3315050875469401</v>
      </c>
      <c r="G329" s="1">
        <v>19326.796345743802</v>
      </c>
      <c r="H329" s="9">
        <v>1.53415606161423</v>
      </c>
      <c r="I329" s="1">
        <v>29650.321765406599</v>
      </c>
      <c r="J329" s="9">
        <v>1.5</v>
      </c>
      <c r="K329" s="1">
        <v>44475.482648109901</v>
      </c>
      <c r="L329" s="1">
        <v>11630.901938638301</v>
      </c>
      <c r="M329" s="10">
        <v>0.18435064889820901</v>
      </c>
      <c r="N329" s="1">
        <v>56106.384586748201</v>
      </c>
      <c r="O329" s="1">
        <v>18615.708015723299</v>
      </c>
      <c r="P329" s="10">
        <v>0.29506033758203698</v>
      </c>
      <c r="Q329" s="1">
        <v>63091.1906638332</v>
      </c>
      <c r="R329" s="9">
        <v>1.92682926829268</v>
      </c>
      <c r="S329" s="9">
        <v>3.7551490015044702</v>
      </c>
      <c r="T329" s="9">
        <v>3.2591208450716702</v>
      </c>
    </row>
    <row r="330" spans="1:20" hidden="1" x14ac:dyDescent="0.3">
      <c r="A330" t="s">
        <v>19</v>
      </c>
      <c r="B330" t="s">
        <v>40</v>
      </c>
      <c r="C330" t="s">
        <v>135</v>
      </c>
      <c r="D330">
        <v>1977</v>
      </c>
      <c r="E330" s="1">
        <v>42272</v>
      </c>
      <c r="F330" s="9">
        <v>1.11511072204475</v>
      </c>
      <c r="G330" s="1">
        <v>47137.960442275697</v>
      </c>
      <c r="H330" s="9">
        <v>1.53415606161423</v>
      </c>
      <c r="I330" s="1">
        <v>72316.987744648999</v>
      </c>
      <c r="J330" s="9">
        <v>1.5</v>
      </c>
      <c r="K330" s="1">
        <v>108475.481616973</v>
      </c>
      <c r="L330" s="1">
        <v>58070.4056368116</v>
      </c>
      <c r="M330" s="10">
        <v>0.31007339753953</v>
      </c>
      <c r="N330" s="1">
        <v>166545.88725378501</v>
      </c>
      <c r="O330" s="1">
        <v>78804.066056601194</v>
      </c>
      <c r="P330" s="10">
        <v>0.42078308622335803</v>
      </c>
      <c r="Q330" s="1">
        <v>187279.547673575</v>
      </c>
      <c r="R330" s="9">
        <v>1.92682926829268</v>
      </c>
      <c r="S330" s="9">
        <v>4.4838596752362196</v>
      </c>
      <c r="T330" s="9">
        <v>3.2591208450716702</v>
      </c>
    </row>
    <row r="331" spans="1:20" hidden="1" x14ac:dyDescent="0.3">
      <c r="A331" t="s">
        <v>19</v>
      </c>
      <c r="B331" t="s">
        <v>40</v>
      </c>
      <c r="C331" t="s">
        <v>135</v>
      </c>
      <c r="D331">
        <v>1978</v>
      </c>
      <c r="E331" s="1">
        <v>41555</v>
      </c>
      <c r="F331" s="9">
        <v>1.1691631822922099</v>
      </c>
      <c r="G331" s="1">
        <v>48584.576040152897</v>
      </c>
      <c r="H331" s="9">
        <v>1.53415606161423</v>
      </c>
      <c r="I331" s="1">
        <v>74536.3218329581</v>
      </c>
      <c r="J331" s="9">
        <v>1.5</v>
      </c>
      <c r="K331" s="1">
        <v>111804.482749437</v>
      </c>
      <c r="L331" s="1">
        <v>59199.147752784302</v>
      </c>
      <c r="M331" s="10">
        <v>0.30786029735223502</v>
      </c>
      <c r="N331" s="1">
        <v>171003.630502221</v>
      </c>
      <c r="O331" s="1">
        <v>80487.762343317605</v>
      </c>
      <c r="P331" s="10">
        <v>0.41856998603606299</v>
      </c>
      <c r="Q331" s="1">
        <v>192292.24509275501</v>
      </c>
      <c r="R331" s="9">
        <v>1.92682926829268</v>
      </c>
      <c r="S331" s="9">
        <v>4.2765629945660804</v>
      </c>
      <c r="T331" s="9">
        <v>3.2591208450716702</v>
      </c>
    </row>
    <row r="332" spans="1:20" hidden="1" x14ac:dyDescent="0.3">
      <c r="A332" t="s">
        <v>19</v>
      </c>
      <c r="B332" t="s">
        <v>40</v>
      </c>
      <c r="C332" t="s">
        <v>135</v>
      </c>
      <c r="D332">
        <v>1979</v>
      </c>
      <c r="E332" s="1">
        <v>35700</v>
      </c>
      <c r="F332" s="9">
        <v>1.11151845233797</v>
      </c>
      <c r="G332" s="1">
        <v>39681.208748465397</v>
      </c>
      <c r="H332" s="9">
        <v>1.53415606161423</v>
      </c>
      <c r="I332" s="1">
        <v>60877.166933637804</v>
      </c>
      <c r="J332" s="9">
        <v>1.5</v>
      </c>
      <c r="K332" s="1">
        <v>91315.750400456804</v>
      </c>
      <c r="L332" s="1">
        <v>47686.490236799298</v>
      </c>
      <c r="M332" s="10">
        <v>0.30508237531886701</v>
      </c>
      <c r="N332" s="1">
        <v>139002.24063725601</v>
      </c>
      <c r="O332" s="1">
        <v>64991.182069693801</v>
      </c>
      <c r="P332" s="10">
        <v>0.41579206400269503</v>
      </c>
      <c r="Q332" s="1">
        <v>156306.93247015099</v>
      </c>
      <c r="R332" s="9">
        <v>1.92682926829268</v>
      </c>
      <c r="S332" s="9">
        <v>4.4983508726130497</v>
      </c>
      <c r="T332" s="9">
        <v>3.2591208450716702</v>
      </c>
    </row>
    <row r="333" spans="1:20" hidden="1" x14ac:dyDescent="0.3">
      <c r="A333" t="s">
        <v>19</v>
      </c>
      <c r="B333" t="s">
        <v>40</v>
      </c>
      <c r="C333" t="s">
        <v>135</v>
      </c>
      <c r="D333">
        <v>1980</v>
      </c>
      <c r="E333" s="1">
        <v>22488</v>
      </c>
      <c r="F333" s="9">
        <v>1.1642297748175601</v>
      </c>
      <c r="G333" s="1">
        <v>26181.199176097402</v>
      </c>
      <c r="H333" s="9">
        <v>1.53415606161423</v>
      </c>
      <c r="I333" s="1">
        <v>40166.045416339301</v>
      </c>
      <c r="J333" s="9">
        <v>1.5</v>
      </c>
      <c r="K333" s="1">
        <v>60249.0681245089</v>
      </c>
      <c r="L333" s="1">
        <v>48004.393501373299</v>
      </c>
      <c r="M333" s="10">
        <v>0.394350826294257</v>
      </c>
      <c r="N333" s="1">
        <v>108253.461625882</v>
      </c>
      <c r="O333" s="1">
        <v>61481.102831322598</v>
      </c>
      <c r="P333" s="10">
        <v>0.50506051497808502</v>
      </c>
      <c r="Q333" s="1">
        <v>121730.170955831</v>
      </c>
      <c r="R333" s="9">
        <v>1.92682926829268</v>
      </c>
      <c r="S333" s="9">
        <v>4.2946848707623104</v>
      </c>
      <c r="T333" s="9">
        <v>3.2591208450716702</v>
      </c>
    </row>
    <row r="334" spans="1:20" hidden="1" x14ac:dyDescent="0.3">
      <c r="A334" t="s">
        <v>19</v>
      </c>
      <c r="B334" t="s">
        <v>40</v>
      </c>
      <c r="C334" t="s">
        <v>135</v>
      </c>
      <c r="D334">
        <v>1981</v>
      </c>
      <c r="E334" s="1">
        <v>32115</v>
      </c>
      <c r="F334" s="9">
        <v>1.1165083247860299</v>
      </c>
      <c r="G334" s="1">
        <v>35856.664850503301</v>
      </c>
      <c r="H334" s="9">
        <v>1.53415606161423</v>
      </c>
      <c r="I334" s="1">
        <v>55009.719729669501</v>
      </c>
      <c r="J334" s="9">
        <v>1.5</v>
      </c>
      <c r="K334" s="1">
        <v>82514.579594504306</v>
      </c>
      <c r="L334" s="1">
        <v>51689.088089389203</v>
      </c>
      <c r="M334" s="10">
        <v>0.34251377799102201</v>
      </c>
      <c r="N334" s="1">
        <v>134203.66768389399</v>
      </c>
      <c r="O334" s="1">
        <v>68396.395118881206</v>
      </c>
      <c r="P334" s="10">
        <v>0.45322346667484997</v>
      </c>
      <c r="Q334" s="1">
        <v>150910.97471338499</v>
      </c>
      <c r="R334" s="9">
        <v>1.92682926829268</v>
      </c>
      <c r="S334" s="9">
        <v>4.4782469498901598</v>
      </c>
      <c r="T334" s="9">
        <v>3.2591208450716702</v>
      </c>
    </row>
    <row r="335" spans="1:20" hidden="1" x14ac:dyDescent="0.3">
      <c r="A335" t="s">
        <v>19</v>
      </c>
      <c r="B335" t="s">
        <v>40</v>
      </c>
      <c r="C335" t="s">
        <v>135</v>
      </c>
      <c r="D335">
        <v>1982</v>
      </c>
      <c r="E335" s="1">
        <v>47260</v>
      </c>
      <c r="F335" s="9">
        <v>1.0297651090263</v>
      </c>
      <c r="G335" s="1">
        <v>48666.699052582801</v>
      </c>
      <c r="H335" s="9">
        <v>1.53415606161423</v>
      </c>
      <c r="I335" s="1">
        <v>74662.311350275399</v>
      </c>
      <c r="J335" s="9">
        <v>1.5</v>
      </c>
      <c r="K335" s="1">
        <v>111993.467025413</v>
      </c>
      <c r="L335" s="1">
        <v>53332.204687802703</v>
      </c>
      <c r="M335" s="10">
        <v>0.30153135340225201</v>
      </c>
      <c r="N335" s="1">
        <v>165325.671713216</v>
      </c>
      <c r="O335" s="1">
        <v>64877.707683426903</v>
      </c>
      <c r="P335" s="10">
        <v>0.36680769373656602</v>
      </c>
      <c r="Q335" s="1">
        <v>176871.17470884</v>
      </c>
      <c r="R335" s="9">
        <v>1.92682926829268</v>
      </c>
      <c r="S335" s="9">
        <v>4.8554762209100204</v>
      </c>
      <c r="T335" s="9">
        <v>3.2591208450716702</v>
      </c>
    </row>
    <row r="336" spans="1:20" hidden="1" x14ac:dyDescent="0.3">
      <c r="A336" t="s">
        <v>19</v>
      </c>
      <c r="B336" t="s">
        <v>40</v>
      </c>
      <c r="C336" t="s">
        <v>135</v>
      </c>
      <c r="D336">
        <v>1983</v>
      </c>
      <c r="E336" s="1">
        <v>35065</v>
      </c>
      <c r="F336" s="9">
        <v>1.0665924431678</v>
      </c>
      <c r="G336" s="1">
        <v>37400.064019678997</v>
      </c>
      <c r="H336" s="9">
        <v>1.53415606161423</v>
      </c>
      <c r="I336" s="1">
        <v>57377.534920550803</v>
      </c>
      <c r="J336" s="9">
        <v>1.5</v>
      </c>
      <c r="K336" s="1">
        <v>86066.302380826193</v>
      </c>
      <c r="L336" s="1">
        <v>44576.823808568603</v>
      </c>
      <c r="M336" s="10">
        <v>0.29027388660382097</v>
      </c>
      <c r="N336" s="1">
        <v>130643.126189395</v>
      </c>
      <c r="O336" s="1">
        <v>67501.847789736799</v>
      </c>
      <c r="P336" s="10">
        <v>0.43955629936783602</v>
      </c>
      <c r="Q336" s="1">
        <v>153568.15017056299</v>
      </c>
      <c r="R336" s="9">
        <v>1.92682926829268</v>
      </c>
      <c r="S336" s="9">
        <v>4.6878262001837303</v>
      </c>
      <c r="T336" s="9">
        <v>3.2591208450716702</v>
      </c>
    </row>
    <row r="337" spans="1:20" hidden="1" x14ac:dyDescent="0.3">
      <c r="A337" t="s">
        <v>19</v>
      </c>
      <c r="B337" t="s">
        <v>40</v>
      </c>
      <c r="C337" t="s">
        <v>135</v>
      </c>
      <c r="D337">
        <v>1984</v>
      </c>
      <c r="E337" s="1">
        <v>39561</v>
      </c>
      <c r="F337" s="9">
        <v>1.0501755224965099</v>
      </c>
      <c r="G337" s="1">
        <v>41545.993845484503</v>
      </c>
      <c r="H337" s="9">
        <v>1.53415606161423</v>
      </c>
      <c r="I337" s="1">
        <v>63738.038293837497</v>
      </c>
      <c r="J337" s="9">
        <v>1.5</v>
      </c>
      <c r="K337" s="1">
        <v>95607.057440756296</v>
      </c>
      <c r="L337" s="1">
        <v>48103.291783426597</v>
      </c>
      <c r="M337" s="10">
        <v>0.29780603304992997</v>
      </c>
      <c r="N337" s="1">
        <v>143710.34922418301</v>
      </c>
      <c r="O337" s="1">
        <v>65918.521107081993</v>
      </c>
      <c r="P337" s="10">
        <v>0.40809958212011099</v>
      </c>
      <c r="Q337" s="1">
        <v>161525.578547838</v>
      </c>
      <c r="R337" s="9">
        <v>1.92682926829268</v>
      </c>
      <c r="S337" s="9">
        <v>4.7611088745563599</v>
      </c>
      <c r="T337" s="9">
        <v>3.2591208450716702</v>
      </c>
    </row>
    <row r="338" spans="1:20" hidden="1" x14ac:dyDescent="0.3">
      <c r="A338" t="s">
        <v>19</v>
      </c>
      <c r="B338" t="s">
        <v>40</v>
      </c>
      <c r="C338" t="s">
        <v>135</v>
      </c>
      <c r="D338">
        <v>1985</v>
      </c>
      <c r="E338" s="1">
        <v>77090</v>
      </c>
      <c r="F338" s="9">
        <v>1.0013636999812201</v>
      </c>
      <c r="G338" s="1">
        <v>77195.127631552197</v>
      </c>
      <c r="H338" s="9">
        <v>1.53415606161423</v>
      </c>
      <c r="I338" s="1">
        <v>118429.37298303</v>
      </c>
      <c r="J338" s="9">
        <v>1.5</v>
      </c>
      <c r="K338" s="1">
        <v>177644.05947454501</v>
      </c>
      <c r="L338" s="1">
        <v>92517.150137841702</v>
      </c>
      <c r="M338" s="10">
        <v>0.31044120942380099</v>
      </c>
      <c r="N338" s="1">
        <v>270161.209612387</v>
      </c>
      <c r="O338" s="1">
        <v>120374.203982035</v>
      </c>
      <c r="P338" s="10">
        <v>0.403915527142091</v>
      </c>
      <c r="Q338" s="1">
        <v>298018.26345658</v>
      </c>
      <c r="R338" s="9">
        <v>1.92682926829268</v>
      </c>
      <c r="S338" s="9">
        <v>4.9931907858191504</v>
      </c>
      <c r="T338" s="9">
        <v>3.2591208450716702</v>
      </c>
    </row>
    <row r="339" spans="1:20" hidden="1" x14ac:dyDescent="0.3">
      <c r="A339" t="s">
        <v>19</v>
      </c>
      <c r="B339" t="s">
        <v>40</v>
      </c>
      <c r="C339" t="s">
        <v>135</v>
      </c>
      <c r="D339">
        <v>1986</v>
      </c>
      <c r="E339" s="1">
        <v>71545</v>
      </c>
      <c r="F339" s="9">
        <v>1.0053323021013401</v>
      </c>
      <c r="G339" s="1">
        <v>71926.499553839996</v>
      </c>
      <c r="H339" s="9">
        <v>1.53415606161423</v>
      </c>
      <c r="I339" s="1">
        <v>110346.475281217</v>
      </c>
      <c r="J339" s="9">
        <v>1.5</v>
      </c>
      <c r="K339" s="1">
        <v>165519.712921825</v>
      </c>
      <c r="L339" s="1">
        <v>103108.77096330401</v>
      </c>
      <c r="M339" s="10">
        <v>0.33538650416566201</v>
      </c>
      <c r="N339" s="1">
        <v>268628.48388512997</v>
      </c>
      <c r="O339" s="1">
        <v>141912.96454922299</v>
      </c>
      <c r="P339" s="10">
        <v>0.46160663764373999</v>
      </c>
      <c r="Q339" s="1">
        <v>307432.67747104802</v>
      </c>
      <c r="R339" s="9">
        <v>1.92682926829268</v>
      </c>
      <c r="S339" s="9">
        <v>4.9734799026640797</v>
      </c>
      <c r="T339" s="9">
        <v>3.2591208450716702</v>
      </c>
    </row>
    <row r="340" spans="1:20" hidden="1" x14ac:dyDescent="0.3">
      <c r="A340" t="s">
        <v>19</v>
      </c>
      <c r="B340" t="s">
        <v>40</v>
      </c>
      <c r="C340" t="s">
        <v>135</v>
      </c>
      <c r="D340">
        <v>1987</v>
      </c>
      <c r="E340" s="1">
        <v>40679</v>
      </c>
      <c r="F340" s="9">
        <v>1</v>
      </c>
      <c r="G340" s="1">
        <v>40679</v>
      </c>
      <c r="H340" s="9">
        <v>1.53415606161423</v>
      </c>
      <c r="I340" s="1">
        <v>62407.934430405301</v>
      </c>
      <c r="J340" s="9">
        <v>1.5</v>
      </c>
      <c r="K340" s="1">
        <v>93611.901645607897</v>
      </c>
      <c r="L340" s="1">
        <v>58995.2299888532</v>
      </c>
      <c r="M340" s="10">
        <v>0.36752890123006399</v>
      </c>
      <c r="N340" s="1">
        <v>152607.13163446099</v>
      </c>
      <c r="O340" s="1">
        <v>66906.712785543001</v>
      </c>
      <c r="P340" s="10">
        <v>0.41681591273789897</v>
      </c>
      <c r="Q340" s="1">
        <v>160518.61443115101</v>
      </c>
      <c r="R340" s="9">
        <v>1.92682926829268</v>
      </c>
      <c r="S340" s="9">
        <v>5</v>
      </c>
      <c r="T340" s="9">
        <v>3.2591208450716702</v>
      </c>
    </row>
    <row r="341" spans="1:20" hidden="1" x14ac:dyDescent="0.3">
      <c r="A341" t="s">
        <v>19</v>
      </c>
      <c r="B341" t="s">
        <v>40</v>
      </c>
      <c r="C341" t="s">
        <v>135</v>
      </c>
      <c r="D341">
        <v>1988</v>
      </c>
      <c r="E341" s="1">
        <v>58660</v>
      </c>
      <c r="F341" s="9">
        <v>1.01750826853629</v>
      </c>
      <c r="G341" s="1">
        <v>59687.035032338703</v>
      </c>
      <c r="H341" s="9">
        <v>1.53415606161423</v>
      </c>
      <c r="I341" s="1">
        <v>91569.226594643405</v>
      </c>
      <c r="J341" s="9">
        <v>1.5</v>
      </c>
      <c r="K341" s="1">
        <v>137353.83989196501</v>
      </c>
      <c r="L341" s="1">
        <v>89140.456566048597</v>
      </c>
      <c r="M341" s="10">
        <v>0.36429478523812597</v>
      </c>
      <c r="N341" s="1">
        <v>226494.296458014</v>
      </c>
      <c r="O341" s="1">
        <v>107339.359621667</v>
      </c>
      <c r="P341" s="10">
        <v>0.43866915727540301</v>
      </c>
      <c r="Q341" s="1">
        <v>244693.19951363199</v>
      </c>
      <c r="R341" s="9">
        <v>1.92682926829268</v>
      </c>
      <c r="S341" s="9">
        <v>4.9139649815255302</v>
      </c>
      <c r="T341" s="9">
        <v>3.2591208450716702</v>
      </c>
    </row>
    <row r="342" spans="1:20" hidden="1" x14ac:dyDescent="0.3">
      <c r="A342" t="s">
        <v>19</v>
      </c>
      <c r="B342" t="s">
        <v>40</v>
      </c>
      <c r="C342" t="s">
        <v>135</v>
      </c>
      <c r="D342">
        <v>1989</v>
      </c>
      <c r="E342" s="1">
        <v>53095</v>
      </c>
      <c r="F342" s="9">
        <v>1.00741328205011</v>
      </c>
      <c r="G342" s="1">
        <v>53488.608210450599</v>
      </c>
      <c r="H342" s="9">
        <v>1.53415606161423</v>
      </c>
      <c r="I342" s="1">
        <v>82059.872513371403</v>
      </c>
      <c r="J342" s="9">
        <v>1.5</v>
      </c>
      <c r="K342" s="1">
        <v>123089.808770057</v>
      </c>
      <c r="L342" s="1">
        <v>34035.811585913703</v>
      </c>
      <c r="M342" s="10">
        <v>0.18442431010500701</v>
      </c>
      <c r="N342" s="1">
        <v>157125.62035597101</v>
      </c>
      <c r="O342" s="1">
        <v>61461.845870995799</v>
      </c>
      <c r="P342" s="10">
        <v>0.33303329623642303</v>
      </c>
      <c r="Q342" s="1">
        <v>184551.654641053</v>
      </c>
      <c r="R342" s="9">
        <v>1.92682926829268</v>
      </c>
      <c r="S342" s="9">
        <v>4.9632063514438496</v>
      </c>
      <c r="T342" s="9">
        <v>3.2591208450716702</v>
      </c>
    </row>
    <row r="343" spans="1:20" hidden="1" x14ac:dyDescent="0.3">
      <c r="A343" t="s">
        <v>19</v>
      </c>
      <c r="B343" t="s">
        <v>40</v>
      </c>
      <c r="C343" t="s">
        <v>135</v>
      </c>
      <c r="D343">
        <v>1990</v>
      </c>
      <c r="E343" s="1">
        <v>72487</v>
      </c>
      <c r="F343" s="9">
        <v>1.00361473373819</v>
      </c>
      <c r="G343" s="1">
        <v>72749.021204480407</v>
      </c>
      <c r="H343" s="9">
        <v>1.53415606161423</v>
      </c>
      <c r="I343" s="1">
        <v>111608.351857356</v>
      </c>
      <c r="J343" s="9">
        <v>1.5</v>
      </c>
      <c r="K343" s="1">
        <v>167412.52778603401</v>
      </c>
      <c r="L343" s="1">
        <v>89464.732793358606</v>
      </c>
      <c r="M343" s="10">
        <v>0.31317849834928202</v>
      </c>
      <c r="N343" s="1">
        <v>256877.26057939199</v>
      </c>
      <c r="O343" s="1">
        <v>118254.37867438501</v>
      </c>
      <c r="P343" s="10">
        <v>0.41395897109548402</v>
      </c>
      <c r="Q343" s="1">
        <v>285666.90646041802</v>
      </c>
      <c r="R343" s="9">
        <v>1.92682926829268</v>
      </c>
      <c r="S343" s="9">
        <v>4.9819914275036101</v>
      </c>
      <c r="T343" s="9">
        <v>3.2591208450716702</v>
      </c>
    </row>
    <row r="344" spans="1:20" hidden="1" x14ac:dyDescent="0.3">
      <c r="A344" t="s">
        <v>19</v>
      </c>
      <c r="B344" t="s">
        <v>40</v>
      </c>
      <c r="C344" t="s">
        <v>135</v>
      </c>
      <c r="D344">
        <v>1991</v>
      </c>
      <c r="E344" s="1">
        <v>36407</v>
      </c>
      <c r="F344" s="9">
        <v>1.03911936644478</v>
      </c>
      <c r="G344" s="1">
        <v>37831.218774155299</v>
      </c>
      <c r="H344" s="9">
        <v>1.53415606161423</v>
      </c>
      <c r="I344" s="1">
        <v>58038.993600624402</v>
      </c>
      <c r="J344" s="9">
        <v>1.5</v>
      </c>
      <c r="K344" s="1">
        <v>87058.490400936498</v>
      </c>
      <c r="L344" s="1">
        <v>41100.775380430503</v>
      </c>
      <c r="M344" s="10">
        <v>0.26450553837648899</v>
      </c>
      <c r="N344" s="1">
        <v>128159.26578136699</v>
      </c>
      <c r="O344" s="1">
        <v>68328.711064497096</v>
      </c>
      <c r="P344" s="10">
        <v>0.43973191112330501</v>
      </c>
      <c r="Q344" s="1">
        <v>155387.20146543399</v>
      </c>
      <c r="R344" s="9">
        <v>1.92682926829268</v>
      </c>
      <c r="S344" s="9">
        <v>4.8117667338901304</v>
      </c>
      <c r="T344" s="9">
        <v>3.2591208450716702</v>
      </c>
    </row>
    <row r="345" spans="1:20" hidden="1" x14ac:dyDescent="0.3">
      <c r="A345" t="s">
        <v>19</v>
      </c>
      <c r="B345" t="s">
        <v>40</v>
      </c>
      <c r="C345" t="s">
        <v>135</v>
      </c>
      <c r="D345">
        <v>1992</v>
      </c>
      <c r="E345" s="1">
        <v>20527</v>
      </c>
      <c r="F345" s="9">
        <v>1.0275322347917699</v>
      </c>
      <c r="G345" s="1">
        <v>21092.154183570699</v>
      </c>
      <c r="H345" s="9">
        <v>1.53415606161423</v>
      </c>
      <c r="I345" s="1">
        <v>32358.656193227001</v>
      </c>
      <c r="J345" s="9">
        <v>1.5</v>
      </c>
      <c r="K345" s="1">
        <v>48537.984289840497</v>
      </c>
      <c r="L345" s="1">
        <v>30581.192515417901</v>
      </c>
      <c r="M345" s="10">
        <v>0.34870003783402098</v>
      </c>
      <c r="N345" s="1">
        <v>79119.176805258394</v>
      </c>
      <c r="O345" s="1">
        <v>39162.586967265102</v>
      </c>
      <c r="P345" s="10">
        <v>0.44654882409437102</v>
      </c>
      <c r="Q345" s="1">
        <v>87700.571257105606</v>
      </c>
      <c r="R345" s="9">
        <v>1.92682926829268</v>
      </c>
      <c r="S345" s="9">
        <v>4.8660273913579299</v>
      </c>
      <c r="T345" s="9">
        <v>3.2591208450716702</v>
      </c>
    </row>
    <row r="346" spans="1:20" hidden="1" x14ac:dyDescent="0.3">
      <c r="A346" t="s">
        <v>19</v>
      </c>
      <c r="B346" t="s">
        <v>40</v>
      </c>
      <c r="C346" t="s">
        <v>135</v>
      </c>
      <c r="D346">
        <v>1993</v>
      </c>
      <c r="E346" s="1">
        <v>31513</v>
      </c>
      <c r="F346" s="9">
        <v>1.0001151056283999</v>
      </c>
      <c r="G346" s="1">
        <v>31516.627323667701</v>
      </c>
      <c r="H346" s="9">
        <v>1.53415606161423</v>
      </c>
      <c r="I346" s="1">
        <v>48351.424850241398</v>
      </c>
      <c r="J346" s="9">
        <v>1.5</v>
      </c>
      <c r="K346" s="1">
        <v>72527.137275362096</v>
      </c>
      <c r="L346" s="1">
        <v>33007.265666282401</v>
      </c>
      <c r="M346" s="10">
        <v>0.27042136109422199</v>
      </c>
      <c r="N346" s="1">
        <v>105534.402941644</v>
      </c>
      <c r="O346" s="1">
        <v>49531.510505726903</v>
      </c>
      <c r="P346" s="10">
        <v>0.40580091133371499</v>
      </c>
      <c r="Q346" s="1">
        <v>122058.64778108901</v>
      </c>
      <c r="R346" s="9">
        <v>1.92682926829268</v>
      </c>
      <c r="S346" s="9">
        <v>4.9994245380969202</v>
      </c>
      <c r="T346" s="9">
        <v>3.2591208450716702</v>
      </c>
    </row>
    <row r="347" spans="1:20" hidden="1" x14ac:dyDescent="0.3">
      <c r="A347" t="s">
        <v>19</v>
      </c>
      <c r="B347" t="s">
        <v>40</v>
      </c>
      <c r="C347" t="s">
        <v>135</v>
      </c>
      <c r="D347">
        <v>1994</v>
      </c>
      <c r="E347" s="1">
        <v>28328</v>
      </c>
      <c r="F347" s="9">
        <v>1.10189595822008</v>
      </c>
      <c r="G347" s="1">
        <v>31214.5087044584</v>
      </c>
      <c r="H347" s="9">
        <v>1.53415606161423</v>
      </c>
      <c r="I347" s="1">
        <v>47887.927739254897</v>
      </c>
      <c r="J347" s="9">
        <v>1.5</v>
      </c>
      <c r="K347" s="1">
        <v>71831.891608882404</v>
      </c>
      <c r="L347" s="1">
        <v>29220.112199288698</v>
      </c>
      <c r="M347" s="10">
        <v>0.25354385719380002</v>
      </c>
      <c r="N347" s="1">
        <v>101052.00380817099</v>
      </c>
      <c r="O347" s="1">
        <v>43414.884718866902</v>
      </c>
      <c r="P347" s="10">
        <v>0.37671235675520898</v>
      </c>
      <c r="Q347" s="1">
        <v>115246.776327749</v>
      </c>
      <c r="R347" s="9">
        <v>1.92682926829268</v>
      </c>
      <c r="S347" s="9">
        <v>4.5376334877175104</v>
      </c>
      <c r="T347" s="9">
        <v>3.2591208450716702</v>
      </c>
    </row>
    <row r="348" spans="1:20" hidden="1" x14ac:dyDescent="0.3">
      <c r="A348" t="s">
        <v>19</v>
      </c>
      <c r="B348" t="s">
        <v>40</v>
      </c>
      <c r="C348" t="s">
        <v>135</v>
      </c>
      <c r="D348">
        <v>1995</v>
      </c>
      <c r="E348" s="1">
        <v>53069</v>
      </c>
      <c r="F348" s="9">
        <v>1.01208093078374</v>
      </c>
      <c r="G348" s="1">
        <v>53710.122915762302</v>
      </c>
      <c r="H348" s="9">
        <v>1.53415606161423</v>
      </c>
      <c r="I348" s="1">
        <v>82399.710641262107</v>
      </c>
      <c r="J348" s="9">
        <v>1.5</v>
      </c>
      <c r="K348" s="1">
        <v>123599.56596189299</v>
      </c>
      <c r="L348" s="1">
        <v>44443.934781999698</v>
      </c>
      <c r="M348" s="10">
        <v>0.23784181452329101</v>
      </c>
      <c r="N348" s="1">
        <v>168043.500743893</v>
      </c>
      <c r="O348" s="1">
        <v>63263.853622586503</v>
      </c>
      <c r="P348" s="10">
        <v>0.33855665150120701</v>
      </c>
      <c r="Q348" s="1">
        <v>186863.41958448</v>
      </c>
      <c r="R348" s="9">
        <v>1.92682926829268</v>
      </c>
      <c r="S348" s="9">
        <v>4.9403163797662701</v>
      </c>
      <c r="T348" s="9">
        <v>3.2591208450716702</v>
      </c>
    </row>
    <row r="349" spans="1:20" hidden="1" x14ac:dyDescent="0.3">
      <c r="A349" t="s">
        <v>19</v>
      </c>
      <c r="B349" t="s">
        <v>40</v>
      </c>
      <c r="C349" t="s">
        <v>135</v>
      </c>
      <c r="D349">
        <v>1996</v>
      </c>
      <c r="E349" s="1">
        <v>52197</v>
      </c>
      <c r="F349" s="9">
        <v>1.0406284979892999</v>
      </c>
      <c r="G349" s="1">
        <v>54317.685709547703</v>
      </c>
      <c r="H349" s="9">
        <v>1.53415606161423</v>
      </c>
      <c r="I349" s="1">
        <v>83331.806784159198</v>
      </c>
      <c r="J349" s="9">
        <v>1.5</v>
      </c>
      <c r="K349" s="1">
        <v>124997.71017623899</v>
      </c>
      <c r="L349" s="1">
        <v>35036.671538816699</v>
      </c>
      <c r="M349" s="10">
        <v>0.19461222197098399</v>
      </c>
      <c r="N349" s="1">
        <v>160034.38171505599</v>
      </c>
      <c r="O349" s="1">
        <v>55035.543562781102</v>
      </c>
      <c r="P349" s="10">
        <v>0.30569654449817302</v>
      </c>
      <c r="Q349" s="1">
        <v>180033.25373902</v>
      </c>
      <c r="R349" s="9">
        <v>1.92682926829268</v>
      </c>
      <c r="S349" s="9">
        <v>4.8047886538384903</v>
      </c>
      <c r="T349" s="9">
        <v>3.2591208450716702</v>
      </c>
    </row>
    <row r="350" spans="1:20" hidden="1" x14ac:dyDescent="0.3">
      <c r="A350" t="s">
        <v>19</v>
      </c>
      <c r="B350" t="s">
        <v>40</v>
      </c>
      <c r="C350" t="s">
        <v>135</v>
      </c>
      <c r="D350">
        <v>1997</v>
      </c>
      <c r="E350" s="1">
        <v>44449</v>
      </c>
      <c r="F350" s="9">
        <v>1.02183495285382</v>
      </c>
      <c r="G350" s="1">
        <v>45419.541819399303</v>
      </c>
      <c r="H350" s="9">
        <v>1.53415606161423</v>
      </c>
      <c r="I350" s="1">
        <v>69680.665397972407</v>
      </c>
      <c r="J350" s="9">
        <v>1.5</v>
      </c>
      <c r="K350" s="1">
        <v>104520.998096959</v>
      </c>
      <c r="L350" s="1">
        <v>16428.9328129227</v>
      </c>
      <c r="M350" s="10">
        <v>0.125228100310428</v>
      </c>
      <c r="N350" s="1">
        <v>120949.930909881</v>
      </c>
      <c r="O350" s="1">
        <v>26671.064804235401</v>
      </c>
      <c r="P350" s="10">
        <v>0.20329785365386299</v>
      </c>
      <c r="Q350" s="1">
        <v>131192.062901194</v>
      </c>
      <c r="R350" s="9">
        <v>1.92682926829268</v>
      </c>
      <c r="S350" s="9">
        <v>4.8931581230763603</v>
      </c>
      <c r="T350" s="9">
        <v>3.2591208450716702</v>
      </c>
    </row>
    <row r="351" spans="1:20" hidden="1" x14ac:dyDescent="0.3">
      <c r="A351" t="s">
        <v>19</v>
      </c>
      <c r="B351" t="s">
        <v>40</v>
      </c>
      <c r="C351" t="s">
        <v>135</v>
      </c>
      <c r="D351">
        <v>1998</v>
      </c>
      <c r="E351" s="1">
        <v>102995</v>
      </c>
      <c r="F351" s="9">
        <v>1.1643081279487999</v>
      </c>
      <c r="G351" s="1">
        <v>119917.915638087</v>
      </c>
      <c r="H351" s="9">
        <v>1.53415606161423</v>
      </c>
      <c r="I351" s="1">
        <v>183972.79717231399</v>
      </c>
      <c r="J351" s="9">
        <v>1.5</v>
      </c>
      <c r="K351" s="1">
        <v>275959.19575847202</v>
      </c>
      <c r="L351" s="1">
        <v>47390.642932139097</v>
      </c>
      <c r="M351" s="10">
        <v>0.133563589949412</v>
      </c>
      <c r="N351" s="1">
        <v>323349.83869061101</v>
      </c>
      <c r="O351" s="1">
        <v>78857.883881933507</v>
      </c>
      <c r="P351" s="10">
        <v>0.22224940231697199</v>
      </c>
      <c r="Q351" s="1">
        <v>354817.07964040502</v>
      </c>
      <c r="R351" s="9">
        <v>1.92682926829268</v>
      </c>
      <c r="S351" s="9">
        <v>4.29439585619716</v>
      </c>
      <c r="T351" s="9">
        <v>3.2591208450716702</v>
      </c>
    </row>
    <row r="352" spans="1:20" hidden="1" x14ac:dyDescent="0.3">
      <c r="A352" t="s">
        <v>19</v>
      </c>
      <c r="B352" t="s">
        <v>40</v>
      </c>
      <c r="C352" t="s">
        <v>135</v>
      </c>
      <c r="D352">
        <v>1999</v>
      </c>
      <c r="E352" s="1">
        <v>25786</v>
      </c>
      <c r="F352" s="9">
        <v>1.14356161481673</v>
      </c>
      <c r="G352" s="1">
        <v>29487.879799664301</v>
      </c>
      <c r="H352" s="9">
        <v>1.53415606161423</v>
      </c>
      <c r="I352" s="1">
        <v>45239.0095388068</v>
      </c>
      <c r="J352" s="9">
        <v>1.5</v>
      </c>
      <c r="K352" s="1">
        <v>67858.5143082102</v>
      </c>
      <c r="L352" s="1">
        <v>15561.5879570743</v>
      </c>
      <c r="M352" s="10">
        <v>0.171672769214471</v>
      </c>
      <c r="N352" s="1">
        <v>83420.102265284397</v>
      </c>
      <c r="O352" s="1">
        <v>22788.2902390688</v>
      </c>
      <c r="P352" s="10">
        <v>0.251396509263413</v>
      </c>
      <c r="Q352" s="1">
        <v>90646.804547278996</v>
      </c>
      <c r="R352" s="9">
        <v>1.92682926829268</v>
      </c>
      <c r="S352" s="9">
        <v>4.3723048546022598</v>
      </c>
      <c r="T352" s="9">
        <v>3.2591208450716702</v>
      </c>
    </row>
    <row r="353" spans="1:20" hidden="1" x14ac:dyDescent="0.3">
      <c r="A353" t="s">
        <v>19</v>
      </c>
      <c r="B353" t="s">
        <v>40</v>
      </c>
      <c r="C353" t="s">
        <v>135</v>
      </c>
      <c r="D353">
        <v>2000</v>
      </c>
      <c r="E353" s="1">
        <v>18127</v>
      </c>
      <c r="F353" s="9">
        <v>1.30196821692384</v>
      </c>
      <c r="G353" s="1">
        <v>23600.777868178498</v>
      </c>
      <c r="H353" s="9">
        <v>1.53415606161423</v>
      </c>
      <c r="I353" s="1">
        <v>36207.276425276999</v>
      </c>
      <c r="J353" s="9">
        <v>1.5</v>
      </c>
      <c r="K353" s="1">
        <v>54310.914637915499</v>
      </c>
      <c r="L353" s="1">
        <v>10783.7521756488</v>
      </c>
      <c r="M353" s="10">
        <v>0.154503022858519</v>
      </c>
      <c r="N353" s="1">
        <v>65094.666813564298</v>
      </c>
      <c r="O353" s="1">
        <v>15485.4684757257</v>
      </c>
      <c r="P353" s="10">
        <v>0.22186634586082399</v>
      </c>
      <c r="Q353" s="1">
        <v>69796.383113641103</v>
      </c>
      <c r="R353" s="9">
        <v>1.92682926829268</v>
      </c>
      <c r="S353" s="9">
        <v>3.8403395221225098</v>
      </c>
      <c r="T353" s="9">
        <v>3.2591208450716702</v>
      </c>
    </row>
    <row r="354" spans="1:20" hidden="1" x14ac:dyDescent="0.3">
      <c r="A354" t="s">
        <v>19</v>
      </c>
      <c r="B354" t="s">
        <v>40</v>
      </c>
      <c r="C354" t="s">
        <v>135</v>
      </c>
      <c r="D354">
        <v>2001</v>
      </c>
      <c r="E354" s="1">
        <v>32485</v>
      </c>
      <c r="F354" s="9">
        <v>1.1822653692229399</v>
      </c>
      <c r="G354" s="1">
        <v>38405.8905192073</v>
      </c>
      <c r="H354" s="9">
        <v>1.53415606161423</v>
      </c>
      <c r="I354" s="1">
        <v>58920.629741734403</v>
      </c>
      <c r="J354" s="9">
        <v>1.5</v>
      </c>
      <c r="K354" s="1">
        <v>88380.944612601597</v>
      </c>
      <c r="L354" s="1">
        <v>20198.920459811401</v>
      </c>
      <c r="M354" s="10">
        <v>0.168794396657203</v>
      </c>
      <c r="N354" s="1">
        <v>108579.865072413</v>
      </c>
      <c r="O354" s="1">
        <v>31284.878778636299</v>
      </c>
      <c r="P354" s="10">
        <v>0.26143536969910702</v>
      </c>
      <c r="Q354" s="1">
        <v>119665.82339123799</v>
      </c>
      <c r="R354" s="9">
        <v>1.92682926829268</v>
      </c>
      <c r="S354" s="9">
        <v>4.2291689583078096</v>
      </c>
      <c r="T354" s="9">
        <v>3.2591208450716702</v>
      </c>
    </row>
    <row r="355" spans="1:20" hidden="1" x14ac:dyDescent="0.3">
      <c r="A355" t="s">
        <v>19</v>
      </c>
      <c r="B355" t="s">
        <v>40</v>
      </c>
      <c r="C355" t="s">
        <v>135</v>
      </c>
      <c r="D355">
        <v>2002</v>
      </c>
      <c r="E355" s="1">
        <v>46985</v>
      </c>
      <c r="F355" s="9">
        <v>1.0960598927391101</v>
      </c>
      <c r="G355" s="1">
        <v>51498.374060347101</v>
      </c>
      <c r="H355" s="9">
        <v>1.53415606161423</v>
      </c>
      <c r="I355" s="1">
        <v>79006.542727958498</v>
      </c>
      <c r="J355" s="9">
        <v>1.5</v>
      </c>
      <c r="K355" s="1">
        <v>118509.81409193799</v>
      </c>
      <c r="L355" s="1">
        <v>33445.884914211601</v>
      </c>
      <c r="M355" s="10">
        <v>0.205794300507882</v>
      </c>
      <c r="N355" s="1">
        <v>151955.69900614899</v>
      </c>
      <c r="O355" s="1">
        <v>44011.1344069767</v>
      </c>
      <c r="P355" s="10">
        <v>0.27080283996294002</v>
      </c>
      <c r="Q355" s="1">
        <v>162520.94849891399</v>
      </c>
      <c r="R355" s="9">
        <v>1.92682926829268</v>
      </c>
      <c r="S355" s="9">
        <v>4.5617945087879699</v>
      </c>
      <c r="T355" s="9">
        <v>3.2591208450716702</v>
      </c>
    </row>
    <row r="356" spans="1:20" hidden="1" x14ac:dyDescent="0.3">
      <c r="A356" t="s">
        <v>19</v>
      </c>
      <c r="B356" t="s">
        <v>40</v>
      </c>
      <c r="C356" t="s">
        <v>135</v>
      </c>
      <c r="D356">
        <v>2003</v>
      </c>
      <c r="E356" s="1">
        <v>44825</v>
      </c>
      <c r="F356" s="9">
        <v>1.2467508002929399</v>
      </c>
      <c r="G356" s="1">
        <v>55885.604623131003</v>
      </c>
      <c r="H356" s="9">
        <v>1.53415606161423</v>
      </c>
      <c r="I356" s="1">
        <v>85737.239089552706</v>
      </c>
      <c r="J356" s="9">
        <v>1.5</v>
      </c>
      <c r="K356" s="1">
        <v>128605.85863432899</v>
      </c>
      <c r="L356" s="1">
        <v>40347.286128809501</v>
      </c>
      <c r="M356" s="10">
        <v>0.21896484972507199</v>
      </c>
      <c r="N356" s="1">
        <v>168953.144763138</v>
      </c>
      <c r="O356" s="1">
        <v>55657.899587453103</v>
      </c>
      <c r="P356" s="10">
        <v>0.302055597500961</v>
      </c>
      <c r="Q356" s="1">
        <v>184263.75822178199</v>
      </c>
      <c r="R356" s="9">
        <v>1.92682926829268</v>
      </c>
      <c r="S356" s="9">
        <v>4.0104245361825201</v>
      </c>
      <c r="T356" s="9">
        <v>3.2591208450716702</v>
      </c>
    </row>
    <row r="357" spans="1:20" hidden="1" x14ac:dyDescent="0.3">
      <c r="A357" t="s">
        <v>19</v>
      </c>
      <c r="B357" t="s">
        <v>40</v>
      </c>
      <c r="C357" t="s">
        <v>135</v>
      </c>
      <c r="D357">
        <v>2004</v>
      </c>
      <c r="E357" s="1">
        <v>51910</v>
      </c>
      <c r="F357" s="9">
        <v>1.21174850689275</v>
      </c>
      <c r="G357" s="1">
        <v>62901.864992802701</v>
      </c>
      <c r="H357" s="9">
        <v>1.53415606161423</v>
      </c>
      <c r="I357" s="1">
        <v>96501.277465548104</v>
      </c>
      <c r="J357" s="9">
        <v>1.5</v>
      </c>
      <c r="K357" s="1">
        <v>144751.916198322</v>
      </c>
      <c r="L357" s="1">
        <v>46343.055877478197</v>
      </c>
      <c r="M357" s="10">
        <v>0.222302747211019</v>
      </c>
      <c r="N357" s="1">
        <v>191094.9720758</v>
      </c>
      <c r="O357" s="1">
        <v>63716.294198949698</v>
      </c>
      <c r="P357" s="10">
        <v>0.305640337572464</v>
      </c>
      <c r="Q357" s="1">
        <v>208468.21039727199</v>
      </c>
      <c r="R357" s="9">
        <v>1.92682926829268</v>
      </c>
      <c r="S357" s="9">
        <v>4.1262687525989596</v>
      </c>
      <c r="T357" s="9">
        <v>3.2591208450716702</v>
      </c>
    </row>
    <row r="358" spans="1:20" hidden="1" x14ac:dyDescent="0.3">
      <c r="A358" t="s">
        <v>19</v>
      </c>
      <c r="B358" t="s">
        <v>40</v>
      </c>
      <c r="C358" t="s">
        <v>135</v>
      </c>
      <c r="D358">
        <v>2005</v>
      </c>
      <c r="E358" s="1">
        <v>30265</v>
      </c>
      <c r="F358" s="9">
        <v>1.2148605307056299</v>
      </c>
      <c r="G358" s="1">
        <v>36767.7539618058</v>
      </c>
      <c r="H358" s="9">
        <v>1.53415606161423</v>
      </c>
      <c r="I358" s="1">
        <v>56407.472612445003</v>
      </c>
      <c r="J358" s="9">
        <v>1.5</v>
      </c>
      <c r="K358" s="1">
        <v>84611.2089186675</v>
      </c>
      <c r="L358" s="1">
        <v>21922.511597934001</v>
      </c>
      <c r="M358" s="10">
        <v>0.18914295215670601</v>
      </c>
      <c r="N358" s="1">
        <v>106533.720516602</v>
      </c>
      <c r="O358" s="1">
        <v>31293.250369728801</v>
      </c>
      <c r="P358" s="10">
        <v>0.26999177220493498</v>
      </c>
      <c r="Q358" s="1">
        <v>115904.459288396</v>
      </c>
      <c r="R358" s="9">
        <v>1.92682926829268</v>
      </c>
      <c r="S358" s="9">
        <v>4.1156987766289896</v>
      </c>
      <c r="T358" s="9">
        <v>3.2591208450716702</v>
      </c>
    </row>
    <row r="359" spans="1:20" hidden="1" x14ac:dyDescent="0.3">
      <c r="A359" t="s">
        <v>19</v>
      </c>
      <c r="B359" t="s">
        <v>40</v>
      </c>
      <c r="C359" t="s">
        <v>135</v>
      </c>
      <c r="D359">
        <v>2006</v>
      </c>
      <c r="E359" s="1">
        <v>45549</v>
      </c>
      <c r="F359" s="9">
        <v>1.06910123531255</v>
      </c>
      <c r="G359" s="1">
        <v>48696.492167251301</v>
      </c>
      <c r="H359" s="9">
        <v>1.53415606161423</v>
      </c>
      <c r="I359" s="1">
        <v>74708.018637738496</v>
      </c>
      <c r="J359" s="9">
        <v>1.5</v>
      </c>
      <c r="K359" s="1">
        <v>112062.027956608</v>
      </c>
      <c r="L359" s="1">
        <v>17240.885733373201</v>
      </c>
      <c r="M359" s="10">
        <v>0.12880663007565499</v>
      </c>
      <c r="N359" s="1">
        <v>129302.913689981</v>
      </c>
      <c r="O359" s="1">
        <v>21788.8904568834</v>
      </c>
      <c r="P359" s="10">
        <v>0.162784766179739</v>
      </c>
      <c r="Q359" s="1">
        <v>133850.91841349099</v>
      </c>
      <c r="R359" s="9">
        <v>1.92682926829268</v>
      </c>
      <c r="S359" s="9">
        <v>4.6768255753986301</v>
      </c>
      <c r="T359" s="9">
        <v>3.2591208450716702</v>
      </c>
    </row>
    <row r="360" spans="1:20" hidden="1" x14ac:dyDescent="0.3">
      <c r="A360" t="s">
        <v>19</v>
      </c>
      <c r="B360" t="s">
        <v>40</v>
      </c>
      <c r="C360" t="s">
        <v>135</v>
      </c>
      <c r="D360">
        <v>2007</v>
      </c>
      <c r="E360" s="1">
        <v>18570</v>
      </c>
      <c r="F360" s="9">
        <v>1.35321220005775</v>
      </c>
      <c r="G360" s="1">
        <v>25129.150555072501</v>
      </c>
      <c r="H360" s="9">
        <v>1.53415606161423</v>
      </c>
      <c r="I360" s="1">
        <v>38552.038647280999</v>
      </c>
      <c r="J360" s="9">
        <v>1.5</v>
      </c>
      <c r="K360" s="1">
        <v>57828.057970921502</v>
      </c>
      <c r="L360" s="1">
        <v>5728.7967964384297</v>
      </c>
      <c r="M360" s="10">
        <v>8.2790229636197796E-2</v>
      </c>
      <c r="N360" s="1">
        <v>63556.854767359902</v>
      </c>
      <c r="O360" s="1">
        <v>11368.4742963797</v>
      </c>
      <c r="P360" s="10">
        <v>0.16429254362724599</v>
      </c>
      <c r="Q360" s="1">
        <v>69196.532267301198</v>
      </c>
      <c r="R360" s="9">
        <v>1.92682926829268</v>
      </c>
      <c r="S360" s="9">
        <v>3.6949120025570399</v>
      </c>
      <c r="T360" s="9">
        <v>3.2591208450716702</v>
      </c>
    </row>
    <row r="361" spans="1:20" hidden="1" x14ac:dyDescent="0.3">
      <c r="A361" t="s">
        <v>19</v>
      </c>
      <c r="B361" t="s">
        <v>40</v>
      </c>
      <c r="C361" t="s">
        <v>135</v>
      </c>
      <c r="D361">
        <v>2008</v>
      </c>
      <c r="E361" s="1">
        <v>28580</v>
      </c>
      <c r="F361" s="9">
        <v>1.1403089611602499</v>
      </c>
      <c r="G361" s="1">
        <v>32590.030109959898</v>
      </c>
      <c r="H361" s="9">
        <v>1.53415606161423</v>
      </c>
      <c r="I361" s="1">
        <v>49998.192241385303</v>
      </c>
      <c r="J361" s="9">
        <v>1.5</v>
      </c>
      <c r="K361" s="1">
        <v>74997.288362077903</v>
      </c>
      <c r="L361" s="1">
        <v>4931.0973105871199</v>
      </c>
      <c r="M361" s="10">
        <v>5.8054572088476801E-2</v>
      </c>
      <c r="N361" s="1">
        <v>79928.385672664997</v>
      </c>
      <c r="O361" s="1">
        <v>9941.7118440039703</v>
      </c>
      <c r="P361" s="10">
        <v>0.11704531275248201</v>
      </c>
      <c r="Q361" s="1">
        <v>84939.000206081895</v>
      </c>
      <c r="R361" s="9">
        <v>1.92682926829268</v>
      </c>
      <c r="S361" s="9">
        <v>4.38477655644534</v>
      </c>
      <c r="T361" s="9">
        <v>3.2591208450716702</v>
      </c>
    </row>
    <row r="362" spans="1:20" hidden="1" x14ac:dyDescent="0.3">
      <c r="A362" t="s">
        <v>19</v>
      </c>
      <c r="B362" t="s">
        <v>40</v>
      </c>
      <c r="C362" t="s">
        <v>135</v>
      </c>
      <c r="D362">
        <v>2009</v>
      </c>
      <c r="E362" s="1">
        <v>44531</v>
      </c>
      <c r="F362" s="9">
        <v>1.1972685060132799</v>
      </c>
      <c r="G362" s="1">
        <v>53315.563841277202</v>
      </c>
      <c r="H362" s="9">
        <v>1.53415606161423</v>
      </c>
      <c r="I362" s="1">
        <v>81794.395445475893</v>
      </c>
      <c r="J362" s="9">
        <v>1.5</v>
      </c>
      <c r="K362" s="1">
        <v>122691.59316821401</v>
      </c>
      <c r="L362" s="1">
        <v>9060.6528700663494</v>
      </c>
      <c r="M362" s="10">
        <v>6.3463759162530095E-2</v>
      </c>
      <c r="N362" s="1">
        <v>131752.24603827999</v>
      </c>
      <c r="O362" s="1">
        <v>20077.3349512518</v>
      </c>
      <c r="P362" s="10">
        <v>0.14062818300668001</v>
      </c>
      <c r="Q362" s="1">
        <v>142768.928119466</v>
      </c>
      <c r="R362" s="9">
        <v>1.92682926829268</v>
      </c>
      <c r="S362" s="9">
        <v>4.1761726587540897</v>
      </c>
      <c r="T362" s="9">
        <v>3.2591208450716702</v>
      </c>
    </row>
    <row r="363" spans="1:20" hidden="1" x14ac:dyDescent="0.3">
      <c r="A363" t="s">
        <v>19</v>
      </c>
      <c r="B363" t="s">
        <v>40</v>
      </c>
      <c r="C363" t="s">
        <v>135</v>
      </c>
      <c r="D363">
        <v>2010</v>
      </c>
      <c r="E363" s="1">
        <v>28154</v>
      </c>
      <c r="F363" s="9">
        <v>1.37067269685225</v>
      </c>
      <c r="G363" s="1">
        <v>38589.919107178401</v>
      </c>
      <c r="H363" s="9">
        <v>1.53415606161423</v>
      </c>
      <c r="I363" s="1">
        <v>59202.9583154805</v>
      </c>
      <c r="J363" s="9">
        <v>1.5</v>
      </c>
      <c r="K363" s="1">
        <v>88804.437473220794</v>
      </c>
      <c r="L363" s="1">
        <v>2442.2625011028599</v>
      </c>
      <c r="M363" s="10">
        <v>2.4814774405932698E-2</v>
      </c>
      <c r="N363" s="1">
        <v>91246.699974323594</v>
      </c>
      <c r="O363" s="1">
        <v>9615.2564216781302</v>
      </c>
      <c r="P363" s="10">
        <v>9.7696467456463904E-2</v>
      </c>
      <c r="Q363" s="1">
        <v>98419.693894898897</v>
      </c>
      <c r="R363" s="9">
        <v>1.92682926829268</v>
      </c>
      <c r="S363" s="9">
        <v>3.6478438736559702</v>
      </c>
      <c r="T363" s="9">
        <v>3.2591208450716702</v>
      </c>
    </row>
    <row r="364" spans="1:20" hidden="1" x14ac:dyDescent="0.3">
      <c r="A364" t="s">
        <v>19</v>
      </c>
      <c r="B364" t="s">
        <v>40</v>
      </c>
      <c r="C364" t="s">
        <v>135</v>
      </c>
      <c r="D364">
        <v>2011</v>
      </c>
      <c r="E364" s="1">
        <v>28663</v>
      </c>
      <c r="F364" s="9">
        <v>1.72586773309957</v>
      </c>
      <c r="G364" s="1">
        <v>49468.546833832901</v>
      </c>
      <c r="H364" s="9">
        <v>1.53415606161423</v>
      </c>
      <c r="I364" s="1">
        <v>75892.470984372194</v>
      </c>
      <c r="J364" s="9">
        <v>1.5</v>
      </c>
      <c r="K364" s="1">
        <v>113838.706476558</v>
      </c>
      <c r="L364" s="1">
        <v>17835.806211224499</v>
      </c>
      <c r="M364" s="10">
        <v>0.12929463494667001</v>
      </c>
      <c r="N364" s="1">
        <v>131674.51268778299</v>
      </c>
      <c r="O364" s="1">
        <v>24108.287368787798</v>
      </c>
      <c r="P364" s="10">
        <v>0.174764862189138</v>
      </c>
      <c r="Q364" s="1">
        <v>137946.99384534601</v>
      </c>
      <c r="R364" s="9">
        <v>1.92682926829268</v>
      </c>
      <c r="S364" s="9">
        <v>2.8970933890862298</v>
      </c>
      <c r="T364" s="9">
        <v>3.2591208450716702</v>
      </c>
    </row>
    <row r="365" spans="1:20" hidden="1" x14ac:dyDescent="0.3">
      <c r="A365" t="s">
        <v>19</v>
      </c>
      <c r="B365" t="s">
        <v>40</v>
      </c>
      <c r="C365" t="s">
        <v>135</v>
      </c>
      <c r="D365">
        <v>2012</v>
      </c>
      <c r="E365" s="1">
        <v>21374</v>
      </c>
      <c r="F365" s="9">
        <v>1.5264402197707401</v>
      </c>
      <c r="G365" s="1">
        <v>32626.133257379701</v>
      </c>
      <c r="H365" s="9">
        <v>1.53415606161423</v>
      </c>
      <c r="I365" s="1">
        <v>50053.580103842702</v>
      </c>
      <c r="J365" s="9">
        <v>1.5</v>
      </c>
      <c r="K365" s="1">
        <v>75080.370155764002</v>
      </c>
      <c r="L365" s="1">
        <v>7846.3633124812904</v>
      </c>
      <c r="M365" s="10">
        <v>8.7063704795468599E-2</v>
      </c>
      <c r="N365" s="1">
        <v>82926.733468245293</v>
      </c>
      <c r="O365" s="1">
        <v>15041.722981830901</v>
      </c>
      <c r="P365" s="10">
        <v>0.16690383521014901</v>
      </c>
      <c r="Q365" s="1">
        <v>90122.0931375949</v>
      </c>
      <c r="R365" s="9">
        <v>1.92682926829268</v>
      </c>
      <c r="S365" s="9">
        <v>3.2755950316554001</v>
      </c>
      <c r="T365" s="9">
        <v>3.2591208450716702</v>
      </c>
    </row>
    <row r="366" spans="1:20" hidden="1" x14ac:dyDescent="0.3">
      <c r="A366" t="s">
        <v>19</v>
      </c>
      <c r="B366" t="s">
        <v>40</v>
      </c>
      <c r="C366" t="s">
        <v>135</v>
      </c>
      <c r="D366">
        <v>2013</v>
      </c>
      <c r="E366" s="1">
        <v>27204</v>
      </c>
      <c r="F366" s="9">
        <v>1.34115375649758</v>
      </c>
      <c r="G366" s="1">
        <v>36484.746791760197</v>
      </c>
      <c r="H366" s="9">
        <v>1.53415606161423</v>
      </c>
      <c r="I366" s="1">
        <v>55973.295447039302</v>
      </c>
      <c r="J366" s="9">
        <v>1.5</v>
      </c>
      <c r="K366" s="1">
        <v>83959.943170558996</v>
      </c>
      <c r="L366" s="1">
        <v>7610.9034860419197</v>
      </c>
      <c r="M366" s="10">
        <v>7.6696352062997797E-2</v>
      </c>
      <c r="N366" s="1">
        <v>91570.846656600901</v>
      </c>
      <c r="O366" s="1">
        <v>15274.287419578901</v>
      </c>
      <c r="P366" s="10">
        <v>0.153921558405239</v>
      </c>
      <c r="Q366" s="1">
        <v>99234.2305901379</v>
      </c>
      <c r="R366" s="9">
        <v>1.92682926829268</v>
      </c>
      <c r="S366" s="9">
        <v>3.72813331489857</v>
      </c>
      <c r="T366" s="9">
        <v>3.2591208450716702</v>
      </c>
    </row>
    <row r="367" spans="1:20" hidden="1" x14ac:dyDescent="0.3">
      <c r="A367" t="s">
        <v>19</v>
      </c>
      <c r="B367" t="s">
        <v>40</v>
      </c>
      <c r="C367" t="s">
        <v>135</v>
      </c>
      <c r="D367">
        <v>2014</v>
      </c>
      <c r="E367" s="1">
        <v>15411</v>
      </c>
      <c r="F367" s="9">
        <v>1.73843794038652</v>
      </c>
      <c r="G367" s="1">
        <v>26791.067099296699</v>
      </c>
      <c r="H367" s="9">
        <v>1.53415606161423</v>
      </c>
      <c r="I367" s="1">
        <v>41101.677987499599</v>
      </c>
      <c r="J367" s="9">
        <v>1.5</v>
      </c>
      <c r="K367" s="1">
        <v>61652.516981249501</v>
      </c>
      <c r="L367" s="1">
        <v>6591.4500843535197</v>
      </c>
      <c r="M367" s="10">
        <v>8.8015901191917101E-2</v>
      </c>
      <c r="N367" s="1">
        <v>68243.967065603007</v>
      </c>
      <c r="O367" s="1">
        <v>13236.792735423</v>
      </c>
      <c r="P367" s="10">
        <v>0.176751432020158</v>
      </c>
      <c r="Q367" s="1">
        <v>74889.309716672506</v>
      </c>
      <c r="R367" s="9">
        <v>1.92682926829268</v>
      </c>
      <c r="S367" s="9">
        <v>2.8761452358134201</v>
      </c>
      <c r="T367" s="9">
        <v>3.2591208450716702</v>
      </c>
    </row>
    <row r="368" spans="1:20" hidden="1" x14ac:dyDescent="0.3">
      <c r="A368" t="s">
        <v>19</v>
      </c>
      <c r="B368" t="s">
        <v>41</v>
      </c>
      <c r="C368" t="s">
        <v>136</v>
      </c>
      <c r="D368">
        <v>1954</v>
      </c>
      <c r="E368" s="1">
        <v>108000</v>
      </c>
      <c r="F368" s="9">
        <v>1.01151998442031</v>
      </c>
      <c r="G368" s="1">
        <v>109244.158317393</v>
      </c>
      <c r="H368" s="9">
        <v>1.0013368269076499</v>
      </c>
      <c r="I368" s="1">
        <v>109390.198847736</v>
      </c>
      <c r="J368" s="9">
        <v>1.5</v>
      </c>
      <c r="K368" s="1">
        <v>164085.29827160301</v>
      </c>
      <c r="L368" s="1">
        <v>154571.972902546</v>
      </c>
      <c r="M368" s="10">
        <v>0.48507279414336901</v>
      </c>
      <c r="N368" s="1">
        <v>318657.27117414901</v>
      </c>
      <c r="O368" s="1">
        <v>154571.972902546</v>
      </c>
      <c r="P368" s="10">
        <v>0.48507279414336901</v>
      </c>
      <c r="Q368" s="1">
        <v>318657.27117414901</v>
      </c>
      <c r="R368" s="9">
        <v>1.9166666666666701</v>
      </c>
      <c r="S368" s="9">
        <v>4.9430560710725402</v>
      </c>
      <c r="T368" s="9">
        <v>4.9933247890633403</v>
      </c>
    </row>
    <row r="369" spans="1:20" hidden="1" x14ac:dyDescent="0.3">
      <c r="A369" t="s">
        <v>19</v>
      </c>
      <c r="B369" t="s">
        <v>41</v>
      </c>
      <c r="C369" t="s">
        <v>136</v>
      </c>
      <c r="D369">
        <v>1955</v>
      </c>
      <c r="E369" s="1">
        <v>69800</v>
      </c>
      <c r="F369" s="9">
        <v>1.01151998442031</v>
      </c>
      <c r="G369" s="1">
        <v>70604.094912537403</v>
      </c>
      <c r="H369" s="9">
        <v>1.0013368269076499</v>
      </c>
      <c r="I369" s="1">
        <v>70698.480366406904</v>
      </c>
      <c r="J369" s="9">
        <v>1.5</v>
      </c>
      <c r="K369" s="1">
        <v>106047.72054961001</v>
      </c>
      <c r="L369" s="1">
        <v>50266.057344751498</v>
      </c>
      <c r="M369" s="10">
        <v>0.32157150842276799</v>
      </c>
      <c r="N369" s="1">
        <v>156313.77789436199</v>
      </c>
      <c r="O369" s="1">
        <v>50266.057344751498</v>
      </c>
      <c r="P369" s="10">
        <v>0.32157150842276799</v>
      </c>
      <c r="Q369" s="1">
        <v>156313.77789436199</v>
      </c>
      <c r="R369" s="9">
        <v>1.9166666666666701</v>
      </c>
      <c r="S369" s="9">
        <v>4.9430560710725402</v>
      </c>
      <c r="T369" s="9">
        <v>4.9933247890633403</v>
      </c>
    </row>
    <row r="370" spans="1:20" hidden="1" x14ac:dyDescent="0.3">
      <c r="A370" t="s">
        <v>19</v>
      </c>
      <c r="B370" t="s">
        <v>41</v>
      </c>
      <c r="C370" t="s">
        <v>136</v>
      </c>
      <c r="D370">
        <v>1956</v>
      </c>
      <c r="E370" s="1">
        <v>32500</v>
      </c>
      <c r="F370" s="9">
        <v>1.0142977583999</v>
      </c>
      <c r="G370" s="1">
        <v>32964.677147996699</v>
      </c>
      <c r="H370" s="9">
        <v>1.0013368269076499</v>
      </c>
      <c r="I370" s="1">
        <v>33008.745215410199</v>
      </c>
      <c r="J370" s="9">
        <v>1.5</v>
      </c>
      <c r="K370" s="1">
        <v>49513.117823115303</v>
      </c>
      <c r="L370" s="1">
        <v>54090.537824380503</v>
      </c>
      <c r="M370" s="10">
        <v>0.5220910158655</v>
      </c>
      <c r="N370" s="1">
        <v>103603.65564749599</v>
      </c>
      <c r="O370" s="1">
        <v>54090.537824380503</v>
      </c>
      <c r="P370" s="10">
        <v>0.5220910158655</v>
      </c>
      <c r="Q370" s="1">
        <v>103603.65564749599</v>
      </c>
      <c r="R370" s="9">
        <v>1.9166666666666701</v>
      </c>
      <c r="S370" s="9">
        <v>4.9295189293208503</v>
      </c>
      <c r="T370" s="9">
        <v>4.9933247890633403</v>
      </c>
    </row>
    <row r="371" spans="1:20" hidden="1" x14ac:dyDescent="0.3">
      <c r="A371" t="s">
        <v>19</v>
      </c>
      <c r="B371" t="s">
        <v>41</v>
      </c>
      <c r="C371" t="s">
        <v>136</v>
      </c>
      <c r="D371">
        <v>1957</v>
      </c>
      <c r="E371" s="1">
        <v>46375</v>
      </c>
      <c r="F371" s="9">
        <v>1.0230110031627</v>
      </c>
      <c r="G371" s="1">
        <v>47442.135271670202</v>
      </c>
      <c r="H371" s="9">
        <v>1.0013368269076499</v>
      </c>
      <c r="I371" s="1">
        <v>47505.557194657798</v>
      </c>
      <c r="J371" s="9">
        <v>1.5</v>
      </c>
      <c r="K371" s="1">
        <v>71258.335791986698</v>
      </c>
      <c r="L371" s="1">
        <v>92455.927021373107</v>
      </c>
      <c r="M371" s="10">
        <v>0.56473959832550602</v>
      </c>
      <c r="N371" s="1">
        <v>163714.26281335999</v>
      </c>
      <c r="O371" s="1">
        <v>92455.927021373107</v>
      </c>
      <c r="P371" s="10">
        <v>0.56473959832550602</v>
      </c>
      <c r="Q371" s="1">
        <v>163714.26281335999</v>
      </c>
      <c r="R371" s="9">
        <v>1.9166666666666701</v>
      </c>
      <c r="S371" s="9">
        <v>4.8875329635186704</v>
      </c>
      <c r="T371" s="9">
        <v>4.9933247890633403</v>
      </c>
    </row>
    <row r="372" spans="1:20" hidden="1" x14ac:dyDescent="0.3">
      <c r="A372" t="s">
        <v>19</v>
      </c>
      <c r="B372" t="s">
        <v>41</v>
      </c>
      <c r="C372" t="s">
        <v>136</v>
      </c>
      <c r="D372">
        <v>1958</v>
      </c>
      <c r="E372" s="1">
        <v>168900</v>
      </c>
      <c r="F372" s="9">
        <v>1.0142977583999</v>
      </c>
      <c r="G372" s="1">
        <v>171314.89139374299</v>
      </c>
      <c r="H372" s="9">
        <v>1.0013368269076499</v>
      </c>
      <c r="I372" s="1">
        <v>171543.90975023899</v>
      </c>
      <c r="J372" s="9">
        <v>1.5</v>
      </c>
      <c r="K372" s="1">
        <v>257315.86462535901</v>
      </c>
      <c r="L372" s="1">
        <v>203965.748786838</v>
      </c>
      <c r="M372" s="10">
        <v>0.44217185956765298</v>
      </c>
      <c r="N372" s="1">
        <v>461281.61341219698</v>
      </c>
      <c r="O372" s="1">
        <v>203965.748786838</v>
      </c>
      <c r="P372" s="10">
        <v>0.44217185956765298</v>
      </c>
      <c r="Q372" s="1">
        <v>461281.61341219698</v>
      </c>
      <c r="R372" s="9">
        <v>1.9166666666666701</v>
      </c>
      <c r="S372" s="9">
        <v>4.9295189293208503</v>
      </c>
      <c r="T372" s="9">
        <v>4.9933247890633403</v>
      </c>
    </row>
    <row r="373" spans="1:20" hidden="1" x14ac:dyDescent="0.3">
      <c r="A373" t="s">
        <v>19</v>
      </c>
      <c r="B373" t="s">
        <v>41</v>
      </c>
      <c r="C373" t="s">
        <v>136</v>
      </c>
      <c r="D373">
        <v>1959</v>
      </c>
      <c r="E373" s="1">
        <v>27275</v>
      </c>
      <c r="F373" s="9">
        <v>1.02224436344919</v>
      </c>
      <c r="G373" s="1">
        <v>27881.715013076599</v>
      </c>
      <c r="H373" s="9">
        <v>1.0013368269076499</v>
      </c>
      <c r="I373" s="1">
        <v>27918.9880399375</v>
      </c>
      <c r="J373" s="9">
        <v>1.5</v>
      </c>
      <c r="K373" s="1">
        <v>41878.482059906302</v>
      </c>
      <c r="L373" s="1">
        <v>20285.487465581398</v>
      </c>
      <c r="M373" s="10">
        <v>0.32632226706925799</v>
      </c>
      <c r="N373" s="1">
        <v>62163.969525487701</v>
      </c>
      <c r="O373" s="1">
        <v>20285.487465581398</v>
      </c>
      <c r="P373" s="10">
        <v>0.32632226706925799</v>
      </c>
      <c r="Q373" s="1">
        <v>62163.969525487701</v>
      </c>
      <c r="R373" s="9">
        <v>1.9166666666666701</v>
      </c>
      <c r="S373" s="9">
        <v>4.8911984049775903</v>
      </c>
      <c r="T373" s="9">
        <v>4.9933247890633403</v>
      </c>
    </row>
    <row r="374" spans="1:20" hidden="1" x14ac:dyDescent="0.3">
      <c r="A374" t="s">
        <v>19</v>
      </c>
      <c r="B374" t="s">
        <v>41</v>
      </c>
      <c r="C374" t="s">
        <v>136</v>
      </c>
      <c r="D374">
        <v>1960</v>
      </c>
      <c r="E374" s="1">
        <v>72750</v>
      </c>
      <c r="F374" s="9">
        <v>1.0142977583999</v>
      </c>
      <c r="G374" s="1">
        <v>73790.161923592605</v>
      </c>
      <c r="H374" s="9">
        <v>1.002465842436</v>
      </c>
      <c r="I374" s="1">
        <v>73972.116836223096</v>
      </c>
      <c r="J374" s="9">
        <v>1.5</v>
      </c>
      <c r="K374" s="1">
        <v>110958.175254335</v>
      </c>
      <c r="L374" s="1">
        <v>67308.782583567299</v>
      </c>
      <c r="M374" s="10">
        <v>0.377572957994667</v>
      </c>
      <c r="N374" s="1">
        <v>178266.95783790201</v>
      </c>
      <c r="O374" s="1">
        <v>67308.782583567299</v>
      </c>
      <c r="P374" s="10">
        <v>0.377572957994667</v>
      </c>
      <c r="Q374" s="1">
        <v>178266.95783790201</v>
      </c>
      <c r="R374" s="9">
        <v>1.9166666666666701</v>
      </c>
      <c r="S374" s="9">
        <v>4.9295189293208503</v>
      </c>
      <c r="T374" s="9">
        <v>4.98770111493271</v>
      </c>
    </row>
    <row r="375" spans="1:20" hidden="1" x14ac:dyDescent="0.3">
      <c r="A375" t="s">
        <v>19</v>
      </c>
      <c r="B375" t="s">
        <v>41</v>
      </c>
      <c r="C375" t="s">
        <v>136</v>
      </c>
      <c r="D375">
        <v>1961</v>
      </c>
      <c r="E375" s="1">
        <v>28900</v>
      </c>
      <c r="F375" s="9">
        <v>1.0027147784183901</v>
      </c>
      <c r="G375" s="1">
        <v>28978.4570962916</v>
      </c>
      <c r="H375" s="9">
        <v>1.002465842436</v>
      </c>
      <c r="I375" s="1">
        <v>29049.913405529402</v>
      </c>
      <c r="J375" s="9">
        <v>1.5</v>
      </c>
      <c r="K375" s="1">
        <v>43574.870108294097</v>
      </c>
      <c r="L375" s="1">
        <v>39519.020523093699</v>
      </c>
      <c r="M375" s="10">
        <v>0.47559477866313499</v>
      </c>
      <c r="N375" s="1">
        <v>83093.890631387796</v>
      </c>
      <c r="O375" s="1">
        <v>39519.020523093699</v>
      </c>
      <c r="P375" s="10">
        <v>0.47559477866313499</v>
      </c>
      <c r="Q375" s="1">
        <v>83093.890631387796</v>
      </c>
      <c r="R375" s="9">
        <v>1.9166666666666701</v>
      </c>
      <c r="S375" s="9">
        <v>4.9864628582483101</v>
      </c>
      <c r="T375" s="9">
        <v>4.98770111493271</v>
      </c>
    </row>
    <row r="376" spans="1:20" hidden="1" x14ac:dyDescent="0.3">
      <c r="A376" t="s">
        <v>19</v>
      </c>
      <c r="B376" t="s">
        <v>41</v>
      </c>
      <c r="C376" t="s">
        <v>136</v>
      </c>
      <c r="D376">
        <v>1962</v>
      </c>
      <c r="E376" s="1">
        <v>96075</v>
      </c>
      <c r="F376" s="9">
        <v>1</v>
      </c>
      <c r="G376" s="1">
        <v>96075</v>
      </c>
      <c r="H376" s="9">
        <v>1.002465842436</v>
      </c>
      <c r="I376" s="1">
        <v>96311.905812038705</v>
      </c>
      <c r="J376" s="9">
        <v>1.5</v>
      </c>
      <c r="K376" s="1">
        <v>144467.85871805801</v>
      </c>
      <c r="L376" s="1">
        <v>89165.325079656206</v>
      </c>
      <c r="M376" s="10">
        <v>0.38164666350160997</v>
      </c>
      <c r="N376" s="1">
        <v>233633.18379771401</v>
      </c>
      <c r="O376" s="1">
        <v>89165.325079656206</v>
      </c>
      <c r="P376" s="10">
        <v>0.38164666350160997</v>
      </c>
      <c r="Q376" s="1">
        <v>233633.18379771401</v>
      </c>
      <c r="R376" s="9">
        <v>1.9166666666666701</v>
      </c>
      <c r="S376" s="9">
        <v>5</v>
      </c>
      <c r="T376" s="9">
        <v>4.98770111493271</v>
      </c>
    </row>
    <row r="377" spans="1:20" hidden="1" x14ac:dyDescent="0.3">
      <c r="A377" t="s">
        <v>19</v>
      </c>
      <c r="B377" t="s">
        <v>41</v>
      </c>
      <c r="C377" t="s">
        <v>136</v>
      </c>
      <c r="D377">
        <v>1963</v>
      </c>
      <c r="E377" s="1">
        <v>60500</v>
      </c>
      <c r="F377" s="9">
        <v>1</v>
      </c>
      <c r="G377" s="1">
        <v>60500</v>
      </c>
      <c r="H377" s="9">
        <v>1.002465842436</v>
      </c>
      <c r="I377" s="1">
        <v>60649.183467378003</v>
      </c>
      <c r="J377" s="9">
        <v>1.5</v>
      </c>
      <c r="K377" s="1">
        <v>90973.775201066994</v>
      </c>
      <c r="L377" s="1">
        <v>70404.966507402904</v>
      </c>
      <c r="M377" s="10">
        <v>0.43627162885300702</v>
      </c>
      <c r="N377" s="1">
        <v>161378.74170847001</v>
      </c>
      <c r="O377" s="1">
        <v>70404.966507402904</v>
      </c>
      <c r="P377" s="10">
        <v>0.43627162885300702</v>
      </c>
      <c r="Q377" s="1">
        <v>161378.74170847001</v>
      </c>
      <c r="R377" s="9">
        <v>1.9166666666666701</v>
      </c>
      <c r="S377" s="9">
        <v>5</v>
      </c>
      <c r="T377" s="9">
        <v>4.98770111493271</v>
      </c>
    </row>
    <row r="378" spans="1:20" hidden="1" x14ac:dyDescent="0.3">
      <c r="A378" t="s">
        <v>19</v>
      </c>
      <c r="B378" t="s">
        <v>41</v>
      </c>
      <c r="C378" t="s">
        <v>136</v>
      </c>
      <c r="D378">
        <v>1964</v>
      </c>
      <c r="E378" s="1">
        <v>91700</v>
      </c>
      <c r="F378" s="9">
        <v>1</v>
      </c>
      <c r="G378" s="1">
        <v>91700</v>
      </c>
      <c r="H378" s="9">
        <v>1.002465842436</v>
      </c>
      <c r="I378" s="1">
        <v>91926.1177513812</v>
      </c>
      <c r="J378" s="9">
        <v>1.5</v>
      </c>
      <c r="K378" s="1">
        <v>137889.17662707201</v>
      </c>
      <c r="L378" s="1">
        <v>96022.714701086195</v>
      </c>
      <c r="M378" s="10">
        <v>0.41050805136868701</v>
      </c>
      <c r="N378" s="1">
        <v>233911.891328158</v>
      </c>
      <c r="O378" s="1">
        <v>96022.714701086195</v>
      </c>
      <c r="P378" s="10">
        <v>0.41050805136868701</v>
      </c>
      <c r="Q378" s="1">
        <v>233911.891328158</v>
      </c>
      <c r="R378" s="9">
        <v>1.9166666666666701</v>
      </c>
      <c r="S378" s="9">
        <v>5</v>
      </c>
      <c r="T378" s="9">
        <v>4.98770111493271</v>
      </c>
    </row>
    <row r="379" spans="1:20" hidden="1" x14ac:dyDescent="0.3">
      <c r="A379" t="s">
        <v>19</v>
      </c>
      <c r="B379" t="s">
        <v>41</v>
      </c>
      <c r="C379" t="s">
        <v>136</v>
      </c>
      <c r="D379">
        <v>1965</v>
      </c>
      <c r="E379" s="1">
        <v>34900</v>
      </c>
      <c r="F379" s="9">
        <v>1.02144313833755</v>
      </c>
      <c r="G379" s="1">
        <v>35648.365527980597</v>
      </c>
      <c r="H379" s="9">
        <v>1.002465842436</v>
      </c>
      <c r="I379" s="1">
        <v>35736.268780473503</v>
      </c>
      <c r="J379" s="9">
        <v>1.5</v>
      </c>
      <c r="K379" s="1">
        <v>53604.403170710299</v>
      </c>
      <c r="L379" s="1">
        <v>33490.086281240299</v>
      </c>
      <c r="M379" s="10">
        <v>0.38452589241844698</v>
      </c>
      <c r="N379" s="1">
        <v>87094.489451950605</v>
      </c>
      <c r="O379" s="1">
        <v>33490.086281240299</v>
      </c>
      <c r="P379" s="10">
        <v>0.38452589241844698</v>
      </c>
      <c r="Q379" s="1">
        <v>87094.489451950605</v>
      </c>
      <c r="R379" s="9">
        <v>1.9166666666666701</v>
      </c>
      <c r="S379" s="9">
        <v>4.8950350854945697</v>
      </c>
      <c r="T379" s="9">
        <v>4.98770111493271</v>
      </c>
    </row>
    <row r="380" spans="1:20" hidden="1" x14ac:dyDescent="0.3">
      <c r="A380" t="s">
        <v>19</v>
      </c>
      <c r="B380" t="s">
        <v>41</v>
      </c>
      <c r="C380" t="s">
        <v>136</v>
      </c>
      <c r="D380">
        <v>1966</v>
      </c>
      <c r="E380" s="1">
        <v>74765</v>
      </c>
      <c r="F380" s="9">
        <v>1</v>
      </c>
      <c r="G380" s="1">
        <v>74765</v>
      </c>
      <c r="H380" s="9">
        <v>1.002465842436</v>
      </c>
      <c r="I380" s="1">
        <v>74949.358709727603</v>
      </c>
      <c r="J380" s="9">
        <v>1.5</v>
      </c>
      <c r="K380" s="1">
        <v>112424.038064591</v>
      </c>
      <c r="L380" s="1">
        <v>49023.952247426103</v>
      </c>
      <c r="M380" s="10">
        <v>0.30365167229819001</v>
      </c>
      <c r="N380" s="1">
        <v>161447.990312018</v>
      </c>
      <c r="O380" s="1">
        <v>49023.952247426103</v>
      </c>
      <c r="P380" s="10">
        <v>0.30365167229819001</v>
      </c>
      <c r="Q380" s="1">
        <v>161447.990312018</v>
      </c>
      <c r="R380" s="9">
        <v>1.9166666666666701</v>
      </c>
      <c r="S380" s="9">
        <v>5</v>
      </c>
      <c r="T380" s="9">
        <v>4.98770111493271</v>
      </c>
    </row>
    <row r="381" spans="1:20" hidden="1" x14ac:dyDescent="0.3">
      <c r="A381" t="s">
        <v>19</v>
      </c>
      <c r="B381" t="s">
        <v>41</v>
      </c>
      <c r="C381" t="s">
        <v>136</v>
      </c>
      <c r="D381">
        <v>1967</v>
      </c>
      <c r="E381" s="1">
        <v>104795</v>
      </c>
      <c r="F381" s="9">
        <v>1</v>
      </c>
      <c r="G381" s="1">
        <v>104795</v>
      </c>
      <c r="H381" s="9">
        <v>1.002465842436</v>
      </c>
      <c r="I381" s="1">
        <v>105053.40795808101</v>
      </c>
      <c r="J381" s="9">
        <v>1.5</v>
      </c>
      <c r="K381" s="1">
        <v>157580.11193712099</v>
      </c>
      <c r="L381" s="1">
        <v>33494.203319485699</v>
      </c>
      <c r="M381" s="10">
        <v>0.175294116713197</v>
      </c>
      <c r="N381" s="1">
        <v>191074.31525660699</v>
      </c>
      <c r="O381" s="1">
        <v>33494.203319485699</v>
      </c>
      <c r="P381" s="10">
        <v>0.175294116713197</v>
      </c>
      <c r="Q381" s="1">
        <v>191074.31525660699</v>
      </c>
      <c r="R381" s="9">
        <v>1.9166666666666701</v>
      </c>
      <c r="S381" s="9">
        <v>5</v>
      </c>
      <c r="T381" s="9">
        <v>4.98770111493271</v>
      </c>
    </row>
    <row r="382" spans="1:20" hidden="1" x14ac:dyDescent="0.3">
      <c r="A382" t="s">
        <v>19</v>
      </c>
      <c r="B382" t="s">
        <v>41</v>
      </c>
      <c r="C382" t="s">
        <v>136</v>
      </c>
      <c r="D382">
        <v>1968</v>
      </c>
      <c r="E382" s="1">
        <v>129550</v>
      </c>
      <c r="F382" s="9">
        <v>1</v>
      </c>
      <c r="G382" s="1">
        <v>129550</v>
      </c>
      <c r="H382" s="9">
        <v>1.002465842436</v>
      </c>
      <c r="I382" s="1">
        <v>129869.44988758401</v>
      </c>
      <c r="J382" s="9">
        <v>1.5</v>
      </c>
      <c r="K382" s="1">
        <v>194804.174831376</v>
      </c>
      <c r="L382" s="1">
        <v>107494.304089297</v>
      </c>
      <c r="M382" s="10">
        <v>0.35558996020454597</v>
      </c>
      <c r="N382" s="1">
        <v>302298.47892067302</v>
      </c>
      <c r="O382" s="1">
        <v>107494.304089297</v>
      </c>
      <c r="P382" s="10">
        <v>0.35558996020454597</v>
      </c>
      <c r="Q382" s="1">
        <v>302298.47892067302</v>
      </c>
      <c r="R382" s="9">
        <v>1.9166666666666701</v>
      </c>
      <c r="S382" s="9">
        <v>5</v>
      </c>
      <c r="T382" s="9">
        <v>4.98770111493271</v>
      </c>
    </row>
    <row r="383" spans="1:20" hidden="1" x14ac:dyDescent="0.3">
      <c r="A383" t="s">
        <v>19</v>
      </c>
      <c r="B383" t="s">
        <v>41</v>
      </c>
      <c r="C383" t="s">
        <v>136</v>
      </c>
      <c r="D383">
        <v>1969</v>
      </c>
      <c r="E383" s="1">
        <v>53480</v>
      </c>
      <c r="F383" s="9">
        <v>1</v>
      </c>
      <c r="G383" s="1">
        <v>53480</v>
      </c>
      <c r="H383" s="9">
        <v>1.002465842436</v>
      </c>
      <c r="I383" s="1">
        <v>53611.873253477301</v>
      </c>
      <c r="J383" s="9">
        <v>1.5</v>
      </c>
      <c r="K383" s="1">
        <v>80417.809880215995</v>
      </c>
      <c r="L383" s="1">
        <v>45244.098776790299</v>
      </c>
      <c r="M383" s="10">
        <v>0.360046248384496</v>
      </c>
      <c r="N383" s="1">
        <v>125661.908657006</v>
      </c>
      <c r="O383" s="1">
        <v>45244.098776790299</v>
      </c>
      <c r="P383" s="10">
        <v>0.360046248384496</v>
      </c>
      <c r="Q383" s="1">
        <v>125661.908657006</v>
      </c>
      <c r="R383" s="9">
        <v>1.9166666666666701</v>
      </c>
      <c r="S383" s="9">
        <v>5</v>
      </c>
      <c r="T383" s="9">
        <v>4.98770111493271</v>
      </c>
    </row>
    <row r="384" spans="1:20" hidden="1" x14ac:dyDescent="0.3">
      <c r="A384" t="s">
        <v>19</v>
      </c>
      <c r="B384" t="s">
        <v>41</v>
      </c>
      <c r="C384" t="s">
        <v>136</v>
      </c>
      <c r="D384">
        <v>1970</v>
      </c>
      <c r="E384" s="1">
        <v>80350</v>
      </c>
      <c r="F384" s="9">
        <v>1</v>
      </c>
      <c r="G384" s="1">
        <v>80350</v>
      </c>
      <c r="H384" s="9">
        <v>1.000299097571</v>
      </c>
      <c r="I384" s="1">
        <v>80374.032489829697</v>
      </c>
      <c r="J384" s="9">
        <v>1.5</v>
      </c>
      <c r="K384" s="1">
        <v>120561.048734745</v>
      </c>
      <c r="L384" s="1">
        <v>207388.77728801599</v>
      </c>
      <c r="M384" s="10">
        <v>0.63237959233929397</v>
      </c>
      <c r="N384" s="1">
        <v>327949.82602276001</v>
      </c>
      <c r="O384" s="1">
        <v>207388.77728801599</v>
      </c>
      <c r="P384" s="10">
        <v>0.63237959233929397</v>
      </c>
      <c r="Q384" s="1">
        <v>327949.82602276001</v>
      </c>
      <c r="R384" s="9">
        <v>1.9166666666666701</v>
      </c>
      <c r="S384" s="9">
        <v>5</v>
      </c>
      <c r="T384" s="9">
        <v>4.9985049593080504</v>
      </c>
    </row>
    <row r="385" spans="1:20" hidden="1" x14ac:dyDescent="0.3">
      <c r="A385" t="s">
        <v>19</v>
      </c>
      <c r="B385" t="s">
        <v>41</v>
      </c>
      <c r="C385" t="s">
        <v>136</v>
      </c>
      <c r="D385">
        <v>1971</v>
      </c>
      <c r="E385" s="1">
        <v>54275</v>
      </c>
      <c r="F385" s="9">
        <v>1</v>
      </c>
      <c r="G385" s="1">
        <v>54275</v>
      </c>
      <c r="H385" s="9">
        <v>1.000299097571</v>
      </c>
      <c r="I385" s="1">
        <v>54291.233520665897</v>
      </c>
      <c r="J385" s="9">
        <v>1.5</v>
      </c>
      <c r="K385" s="1">
        <v>81436.8502809989</v>
      </c>
      <c r="L385" s="1">
        <v>57490.2671336274</v>
      </c>
      <c r="M385" s="10">
        <v>0.413816022411581</v>
      </c>
      <c r="N385" s="1">
        <v>138927.117414626</v>
      </c>
      <c r="O385" s="1">
        <v>57490.2671336274</v>
      </c>
      <c r="P385" s="10">
        <v>0.413816022411581</v>
      </c>
      <c r="Q385" s="1">
        <v>138927.117414626</v>
      </c>
      <c r="R385" s="9">
        <v>1.9166666666666701</v>
      </c>
      <c r="S385" s="9">
        <v>5</v>
      </c>
      <c r="T385" s="9">
        <v>4.9985049593080504</v>
      </c>
    </row>
    <row r="386" spans="1:20" hidden="1" x14ac:dyDescent="0.3">
      <c r="A386" t="s">
        <v>19</v>
      </c>
      <c r="B386" t="s">
        <v>41</v>
      </c>
      <c r="C386" t="s">
        <v>136</v>
      </c>
      <c r="D386">
        <v>1972</v>
      </c>
      <c r="E386" s="1">
        <v>78850</v>
      </c>
      <c r="F386" s="9">
        <v>1</v>
      </c>
      <c r="G386" s="1">
        <v>78850</v>
      </c>
      <c r="H386" s="9">
        <v>1.000299097571</v>
      </c>
      <c r="I386" s="1">
        <v>78873.5838434732</v>
      </c>
      <c r="J386" s="9">
        <v>1.5</v>
      </c>
      <c r="K386" s="1">
        <v>118310.37576521</v>
      </c>
      <c r="L386" s="1">
        <v>156590.61518518499</v>
      </c>
      <c r="M386" s="10">
        <v>0.56962550278126001</v>
      </c>
      <c r="N386" s="1">
        <v>274900.990950395</v>
      </c>
      <c r="O386" s="1">
        <v>156590.61518518499</v>
      </c>
      <c r="P386" s="10">
        <v>0.56962550278126001</v>
      </c>
      <c r="Q386" s="1">
        <v>274900.990950395</v>
      </c>
      <c r="R386" s="9">
        <v>1.9166666666666701</v>
      </c>
      <c r="S386" s="9">
        <v>5</v>
      </c>
      <c r="T386" s="9">
        <v>4.9985049593080504</v>
      </c>
    </row>
    <row r="387" spans="1:20" hidden="1" x14ac:dyDescent="0.3">
      <c r="A387" t="s">
        <v>19</v>
      </c>
      <c r="B387" t="s">
        <v>41</v>
      </c>
      <c r="C387" t="s">
        <v>136</v>
      </c>
      <c r="D387">
        <v>1973</v>
      </c>
      <c r="E387" s="1">
        <v>141850</v>
      </c>
      <c r="F387" s="9">
        <v>1</v>
      </c>
      <c r="G387" s="1">
        <v>141850</v>
      </c>
      <c r="H387" s="9">
        <v>1.000299097571</v>
      </c>
      <c r="I387" s="1">
        <v>141892.42699044599</v>
      </c>
      <c r="J387" s="9">
        <v>1.5</v>
      </c>
      <c r="K387" s="1">
        <v>212838.64048566899</v>
      </c>
      <c r="L387" s="1">
        <v>184954.70380892701</v>
      </c>
      <c r="M387" s="10">
        <v>0.46495173049439897</v>
      </c>
      <c r="N387" s="1">
        <v>397793.344294596</v>
      </c>
      <c r="O387" s="1">
        <v>184954.70380892701</v>
      </c>
      <c r="P387" s="10">
        <v>0.46495173049439897</v>
      </c>
      <c r="Q387" s="1">
        <v>397793.344294596</v>
      </c>
      <c r="R387" s="9">
        <v>1.9166666666666701</v>
      </c>
      <c r="S387" s="9">
        <v>5</v>
      </c>
      <c r="T387" s="9">
        <v>4.9985049593080504</v>
      </c>
    </row>
    <row r="388" spans="1:20" hidden="1" x14ac:dyDescent="0.3">
      <c r="A388" t="s">
        <v>19</v>
      </c>
      <c r="B388" t="s">
        <v>41</v>
      </c>
      <c r="C388" t="s">
        <v>136</v>
      </c>
      <c r="D388">
        <v>1974</v>
      </c>
      <c r="E388" s="1">
        <v>102830</v>
      </c>
      <c r="F388" s="9">
        <v>1.0532872831195901</v>
      </c>
      <c r="G388" s="1">
        <v>108309.53132318699</v>
      </c>
      <c r="H388" s="9">
        <v>1.000299097571</v>
      </c>
      <c r="I388" s="1">
        <v>108341.926440922</v>
      </c>
      <c r="J388" s="9">
        <v>1.5</v>
      </c>
      <c r="K388" s="1">
        <v>162512.889661383</v>
      </c>
      <c r="L388" s="1">
        <v>131458.019410963</v>
      </c>
      <c r="M388" s="10">
        <v>0.447180368376557</v>
      </c>
      <c r="N388" s="1">
        <v>293970.909072346</v>
      </c>
      <c r="O388" s="1">
        <v>131458.019410963</v>
      </c>
      <c r="P388" s="10">
        <v>0.447180368376557</v>
      </c>
      <c r="Q388" s="1">
        <v>293970.909072346</v>
      </c>
      <c r="R388" s="9">
        <v>1.9166666666666701</v>
      </c>
      <c r="S388" s="9">
        <v>4.74704297690863</v>
      </c>
      <c r="T388" s="9">
        <v>4.9985049593080504</v>
      </c>
    </row>
    <row r="389" spans="1:20" hidden="1" x14ac:dyDescent="0.3">
      <c r="A389" t="s">
        <v>19</v>
      </c>
      <c r="B389" t="s">
        <v>41</v>
      </c>
      <c r="C389" t="s">
        <v>136</v>
      </c>
      <c r="D389">
        <v>1975</v>
      </c>
      <c r="E389" s="1">
        <v>47750</v>
      </c>
      <c r="F389" s="9">
        <v>1.0080762452590599</v>
      </c>
      <c r="G389" s="1">
        <v>48135.640711120002</v>
      </c>
      <c r="H389" s="9">
        <v>1.000299097571</v>
      </c>
      <c r="I389" s="1">
        <v>48150.037964335097</v>
      </c>
      <c r="J389" s="9">
        <v>1.5</v>
      </c>
      <c r="K389" s="1">
        <v>72225.056946502693</v>
      </c>
      <c r="L389" s="1">
        <v>30042.878261170601</v>
      </c>
      <c r="M389" s="10">
        <v>0.29376635208448398</v>
      </c>
      <c r="N389" s="1">
        <v>102267.935207673</v>
      </c>
      <c r="O389" s="1">
        <v>30042.878261170601</v>
      </c>
      <c r="P389" s="10">
        <v>0.29376635208448398</v>
      </c>
      <c r="Q389" s="1">
        <v>102267.935207673</v>
      </c>
      <c r="R389" s="9">
        <v>1.9166666666666701</v>
      </c>
      <c r="S389" s="9">
        <v>4.9599422895984304</v>
      </c>
      <c r="T389" s="9">
        <v>4.9985049593080504</v>
      </c>
    </row>
    <row r="390" spans="1:20" hidden="1" x14ac:dyDescent="0.3">
      <c r="A390" t="s">
        <v>19</v>
      </c>
      <c r="B390" t="s">
        <v>41</v>
      </c>
      <c r="C390" t="s">
        <v>136</v>
      </c>
      <c r="D390">
        <v>1976</v>
      </c>
      <c r="E390" s="1">
        <v>25050</v>
      </c>
      <c r="F390" s="9">
        <v>1.0530741760140601</v>
      </c>
      <c r="G390" s="1">
        <v>26379.508109152299</v>
      </c>
      <c r="H390" s="9">
        <v>1.000299097571</v>
      </c>
      <c r="I390" s="1">
        <v>26387.398155951902</v>
      </c>
      <c r="J390" s="9">
        <v>1.5</v>
      </c>
      <c r="K390" s="1">
        <v>39581.097233927801</v>
      </c>
      <c r="L390" s="1">
        <v>16910.046482207399</v>
      </c>
      <c r="M390" s="10">
        <v>0.299339779119704</v>
      </c>
      <c r="N390" s="1">
        <v>56491.143716135201</v>
      </c>
      <c r="O390" s="1">
        <v>16910.046482207399</v>
      </c>
      <c r="P390" s="10">
        <v>0.299339779119704</v>
      </c>
      <c r="Q390" s="1">
        <v>56491.143716135201</v>
      </c>
      <c r="R390" s="9">
        <v>1.9166666666666701</v>
      </c>
      <c r="S390" s="9">
        <v>4.7480036201488103</v>
      </c>
      <c r="T390" s="9">
        <v>4.9985049593080504</v>
      </c>
    </row>
    <row r="391" spans="1:20" hidden="1" x14ac:dyDescent="0.3">
      <c r="A391" t="s">
        <v>19</v>
      </c>
      <c r="B391" t="s">
        <v>41</v>
      </c>
      <c r="C391" t="s">
        <v>136</v>
      </c>
      <c r="D391">
        <v>1977</v>
      </c>
      <c r="E391" s="1">
        <v>9700</v>
      </c>
      <c r="F391" s="9">
        <v>1.0384561259582901</v>
      </c>
      <c r="G391" s="1">
        <v>10073.0244217954</v>
      </c>
      <c r="H391" s="9">
        <v>1.000299097571</v>
      </c>
      <c r="I391" s="1">
        <v>10076.0372389326</v>
      </c>
      <c r="J391" s="9">
        <v>1.5</v>
      </c>
      <c r="K391" s="1">
        <v>15114.0558583988</v>
      </c>
      <c r="L391" s="1">
        <v>6291.1575728060398</v>
      </c>
      <c r="M391" s="10">
        <v>0.29390772453755099</v>
      </c>
      <c r="N391" s="1">
        <v>21405.213431204898</v>
      </c>
      <c r="O391" s="1">
        <v>6291.1575728060398</v>
      </c>
      <c r="P391" s="10">
        <v>0.29390772453755099</v>
      </c>
      <c r="Q391" s="1">
        <v>21405.213431204898</v>
      </c>
      <c r="R391" s="9">
        <v>1.9166666666666701</v>
      </c>
      <c r="S391" s="9">
        <v>4.8148399099538297</v>
      </c>
      <c r="T391" s="9">
        <v>4.9985049593080504</v>
      </c>
    </row>
    <row r="392" spans="1:20" hidden="1" x14ac:dyDescent="0.3">
      <c r="A392" t="s">
        <v>19</v>
      </c>
      <c r="B392" t="s">
        <v>41</v>
      </c>
      <c r="C392" t="s">
        <v>136</v>
      </c>
      <c r="D392">
        <v>1978</v>
      </c>
      <c r="E392" s="1">
        <v>82930</v>
      </c>
      <c r="F392" s="9">
        <v>1.00872119073803</v>
      </c>
      <c r="G392" s="1">
        <v>83653.248347904897</v>
      </c>
      <c r="H392" s="9">
        <v>1.000299097571</v>
      </c>
      <c r="I392" s="1">
        <v>83678.268831291905</v>
      </c>
      <c r="J392" s="9">
        <v>1.5</v>
      </c>
      <c r="K392" s="1">
        <v>125517.403246938</v>
      </c>
      <c r="L392" s="1">
        <v>92943.999407662297</v>
      </c>
      <c r="M392" s="10">
        <v>0.42544814909300899</v>
      </c>
      <c r="N392" s="1">
        <v>218461.40265460001</v>
      </c>
      <c r="O392" s="1">
        <v>92943.999407662297</v>
      </c>
      <c r="P392" s="10">
        <v>0.42544814909300899</v>
      </c>
      <c r="Q392" s="1">
        <v>218461.40265460001</v>
      </c>
      <c r="R392" s="9">
        <v>1.9166666666666701</v>
      </c>
      <c r="S392" s="9">
        <v>4.9567710541916403</v>
      </c>
      <c r="T392" s="9">
        <v>4.9985049593080504</v>
      </c>
    </row>
    <row r="393" spans="1:20" hidden="1" x14ac:dyDescent="0.3">
      <c r="A393" t="s">
        <v>19</v>
      </c>
      <c r="B393" t="s">
        <v>41</v>
      </c>
      <c r="C393" t="s">
        <v>136</v>
      </c>
      <c r="D393">
        <v>1979</v>
      </c>
      <c r="E393" s="1">
        <v>33650</v>
      </c>
      <c r="F393" s="9">
        <v>1.01672550712543</v>
      </c>
      <c r="G393" s="1">
        <v>34212.813314770799</v>
      </c>
      <c r="H393" s="9">
        <v>1.000299097571</v>
      </c>
      <c r="I393" s="1">
        <v>34223.0462841302</v>
      </c>
      <c r="J393" s="9">
        <v>1.5</v>
      </c>
      <c r="K393" s="1">
        <v>51334.569426195303</v>
      </c>
      <c r="L393" s="1">
        <v>38687.521930679897</v>
      </c>
      <c r="M393" s="10">
        <v>0.42975586711611402</v>
      </c>
      <c r="N393" s="1">
        <v>90022.091356875302</v>
      </c>
      <c r="O393" s="1">
        <v>38687.521930679897</v>
      </c>
      <c r="P393" s="10">
        <v>0.42975586711611402</v>
      </c>
      <c r="Q393" s="1">
        <v>90022.091356875302</v>
      </c>
      <c r="R393" s="9">
        <v>1.9166666666666701</v>
      </c>
      <c r="S393" s="9">
        <v>4.91774816797545</v>
      </c>
      <c r="T393" s="9">
        <v>4.9985049593080504</v>
      </c>
    </row>
    <row r="394" spans="1:20" hidden="1" x14ac:dyDescent="0.3">
      <c r="A394" t="s">
        <v>19</v>
      </c>
      <c r="B394" t="s">
        <v>41</v>
      </c>
      <c r="C394" t="s">
        <v>136</v>
      </c>
      <c r="D394">
        <v>1980</v>
      </c>
      <c r="E394" s="1">
        <v>40610</v>
      </c>
      <c r="F394" s="9">
        <v>1.0003637456492001</v>
      </c>
      <c r="G394" s="1">
        <v>40624.771710814101</v>
      </c>
      <c r="H394" s="9">
        <v>1.0000915390343399</v>
      </c>
      <c r="I394" s="1">
        <v>40628.490463186798</v>
      </c>
      <c r="J394" s="9">
        <v>1.5</v>
      </c>
      <c r="K394" s="1">
        <v>60942.735694780298</v>
      </c>
      <c r="L394" s="1">
        <v>119270.860144484</v>
      </c>
      <c r="M394" s="10">
        <v>0.66183053275771497</v>
      </c>
      <c r="N394" s="1">
        <v>180213.59583926399</v>
      </c>
      <c r="O394" s="1">
        <v>119270.860144484</v>
      </c>
      <c r="P394" s="10">
        <v>0.66183053275771497</v>
      </c>
      <c r="Q394" s="1">
        <v>180213.59583926399</v>
      </c>
      <c r="R394" s="9">
        <v>1.9166666666666701</v>
      </c>
      <c r="S394" s="9">
        <v>4.9981819330679302</v>
      </c>
      <c r="T394" s="9">
        <v>4.9995423467214302</v>
      </c>
    </row>
    <row r="395" spans="1:20" hidden="1" x14ac:dyDescent="0.3">
      <c r="A395" t="s">
        <v>19</v>
      </c>
      <c r="B395" t="s">
        <v>41</v>
      </c>
      <c r="C395" t="s">
        <v>136</v>
      </c>
      <c r="D395">
        <v>1981</v>
      </c>
      <c r="E395" s="1">
        <v>78115</v>
      </c>
      <c r="F395" s="9">
        <v>1.0003637456492001</v>
      </c>
      <c r="G395" s="1">
        <v>78143.413991387395</v>
      </c>
      <c r="H395" s="9">
        <v>1.0000915390343399</v>
      </c>
      <c r="I395" s="1">
        <v>78150.567164044303</v>
      </c>
      <c r="J395" s="9">
        <v>1.5</v>
      </c>
      <c r="K395" s="1">
        <v>117225.850746066</v>
      </c>
      <c r="L395" s="1">
        <v>95974.824682423001</v>
      </c>
      <c r="M395" s="10">
        <v>0.45016191665215599</v>
      </c>
      <c r="N395" s="1">
        <v>213200.67542849001</v>
      </c>
      <c r="O395" s="1">
        <v>95974.824682423001</v>
      </c>
      <c r="P395" s="10">
        <v>0.45016191665215599</v>
      </c>
      <c r="Q395" s="1">
        <v>213200.67542849001</v>
      </c>
      <c r="R395" s="9">
        <v>1.9166666666666701</v>
      </c>
      <c r="S395" s="9">
        <v>4.9981819330679302</v>
      </c>
      <c r="T395" s="9">
        <v>4.9995423467214302</v>
      </c>
    </row>
    <row r="396" spans="1:20" hidden="1" x14ac:dyDescent="0.3">
      <c r="A396" t="s">
        <v>19</v>
      </c>
      <c r="B396" t="s">
        <v>41</v>
      </c>
      <c r="C396" t="s">
        <v>136</v>
      </c>
      <c r="D396">
        <v>1982</v>
      </c>
      <c r="E396" s="1">
        <v>68430</v>
      </c>
      <c r="F396" s="9">
        <v>1</v>
      </c>
      <c r="G396" s="1">
        <v>68430</v>
      </c>
      <c r="H396" s="9">
        <v>1.0000915390343399</v>
      </c>
      <c r="I396" s="1">
        <v>68436.264016119996</v>
      </c>
      <c r="J396" s="9">
        <v>1.5</v>
      </c>
      <c r="K396" s="1">
        <v>102654.39602417999</v>
      </c>
      <c r="L396" s="1">
        <v>76291.233507633995</v>
      </c>
      <c r="M396" s="10">
        <v>0.42633750657805503</v>
      </c>
      <c r="N396" s="1">
        <v>178945.62953181399</v>
      </c>
      <c r="O396" s="1">
        <v>76291.233507633995</v>
      </c>
      <c r="P396" s="10">
        <v>0.42633750657805503</v>
      </c>
      <c r="Q396" s="1">
        <v>178945.62953181399</v>
      </c>
      <c r="R396" s="9">
        <v>1.9166666666666701</v>
      </c>
      <c r="S396" s="9">
        <v>5</v>
      </c>
      <c r="T396" s="9">
        <v>4.9995423467214302</v>
      </c>
    </row>
    <row r="397" spans="1:20" hidden="1" x14ac:dyDescent="0.3">
      <c r="A397" t="s">
        <v>19</v>
      </c>
      <c r="B397" t="s">
        <v>41</v>
      </c>
      <c r="C397" t="s">
        <v>136</v>
      </c>
      <c r="D397">
        <v>1983</v>
      </c>
      <c r="E397" s="1">
        <v>31379</v>
      </c>
      <c r="F397" s="9">
        <v>1</v>
      </c>
      <c r="G397" s="1">
        <v>31379</v>
      </c>
      <c r="H397" s="9">
        <v>1.0000915390343399</v>
      </c>
      <c r="I397" s="1">
        <v>31381.8724033586</v>
      </c>
      <c r="J397" s="9">
        <v>1.5</v>
      </c>
      <c r="K397" s="1">
        <v>47072.808605037899</v>
      </c>
      <c r="L397" s="1">
        <v>23079.568112048</v>
      </c>
      <c r="M397" s="10">
        <v>0.32899196281152998</v>
      </c>
      <c r="N397" s="1">
        <v>70152.376717085994</v>
      </c>
      <c r="O397" s="1">
        <v>23079.568112048</v>
      </c>
      <c r="P397" s="10">
        <v>0.32899196281152998</v>
      </c>
      <c r="Q397" s="1">
        <v>70152.376717085994</v>
      </c>
      <c r="R397" s="9">
        <v>1.9166666666666701</v>
      </c>
      <c r="S397" s="9">
        <v>5</v>
      </c>
      <c r="T397" s="9">
        <v>4.9995423467214302</v>
      </c>
    </row>
    <row r="398" spans="1:20" hidden="1" x14ac:dyDescent="0.3">
      <c r="A398" t="s">
        <v>19</v>
      </c>
      <c r="B398" t="s">
        <v>41</v>
      </c>
      <c r="C398" t="s">
        <v>136</v>
      </c>
      <c r="D398">
        <v>1984</v>
      </c>
      <c r="E398" s="1">
        <v>31848</v>
      </c>
      <c r="F398" s="9">
        <v>1</v>
      </c>
      <c r="G398" s="1">
        <v>31848</v>
      </c>
      <c r="H398" s="9">
        <v>1.0000915390343399</v>
      </c>
      <c r="I398" s="1">
        <v>31850.915335165701</v>
      </c>
      <c r="J398" s="9">
        <v>1.5</v>
      </c>
      <c r="K398" s="1">
        <v>47776.373002748602</v>
      </c>
      <c r="L398" s="1">
        <v>23424.617336736701</v>
      </c>
      <c r="M398" s="10">
        <v>0.32899285845672199</v>
      </c>
      <c r="N398" s="1">
        <v>71200.990339485303</v>
      </c>
      <c r="O398" s="1">
        <v>23424.617336736701</v>
      </c>
      <c r="P398" s="10">
        <v>0.32899285845672199</v>
      </c>
      <c r="Q398" s="1">
        <v>71200.990339485303</v>
      </c>
      <c r="R398" s="9">
        <v>1.9166666666666701</v>
      </c>
      <c r="S398" s="9">
        <v>5</v>
      </c>
      <c r="T398" s="9">
        <v>4.9995423467214302</v>
      </c>
    </row>
    <row r="399" spans="1:20" hidden="1" x14ac:dyDescent="0.3">
      <c r="A399" t="s">
        <v>19</v>
      </c>
      <c r="B399" t="s">
        <v>41</v>
      </c>
      <c r="C399" t="s">
        <v>136</v>
      </c>
      <c r="D399">
        <v>1985</v>
      </c>
      <c r="E399" s="1">
        <v>82320</v>
      </c>
      <c r="F399" s="9">
        <v>1.0003637456492001</v>
      </c>
      <c r="G399" s="1">
        <v>82349.943541842295</v>
      </c>
      <c r="H399" s="9">
        <v>1.0000915390343399</v>
      </c>
      <c r="I399" s="1">
        <v>82357.481776152199</v>
      </c>
      <c r="J399" s="9">
        <v>1.5</v>
      </c>
      <c r="K399" s="1">
        <v>123536.222664228</v>
      </c>
      <c r="L399" s="1">
        <v>83691.982589176696</v>
      </c>
      <c r="M399" s="10">
        <v>0.40386385862308499</v>
      </c>
      <c r="N399" s="1">
        <v>207228.205253405</v>
      </c>
      <c r="O399" s="1">
        <v>83691.982589176696</v>
      </c>
      <c r="P399" s="10">
        <v>0.40386385862308499</v>
      </c>
      <c r="Q399" s="1">
        <v>207228.205253405</v>
      </c>
      <c r="R399" s="9">
        <v>1.9166666666666701</v>
      </c>
      <c r="S399" s="9">
        <v>4.9981819330679302</v>
      </c>
      <c r="T399" s="9">
        <v>4.9995423467214302</v>
      </c>
    </row>
    <row r="400" spans="1:20" hidden="1" x14ac:dyDescent="0.3">
      <c r="A400" t="s">
        <v>19</v>
      </c>
      <c r="B400" t="s">
        <v>41</v>
      </c>
      <c r="C400" t="s">
        <v>136</v>
      </c>
      <c r="D400">
        <v>1986</v>
      </c>
      <c r="E400" s="1">
        <v>113644</v>
      </c>
      <c r="F400" s="9">
        <v>1.00698056528688</v>
      </c>
      <c r="G400" s="1">
        <v>114437.29936146201</v>
      </c>
      <c r="H400" s="9">
        <v>1.0000915390343399</v>
      </c>
      <c r="I400" s="1">
        <v>114447.77484133901</v>
      </c>
      <c r="J400" s="9">
        <v>1.5</v>
      </c>
      <c r="K400" s="1">
        <v>171671.662262008</v>
      </c>
      <c r="L400" s="1">
        <v>139457.701661787</v>
      </c>
      <c r="M400" s="10">
        <v>0.44823060061905401</v>
      </c>
      <c r="N400" s="1">
        <v>311129.363923795</v>
      </c>
      <c r="O400" s="1">
        <v>139457.701661787</v>
      </c>
      <c r="P400" s="10">
        <v>0.44823060061905401</v>
      </c>
      <c r="Q400" s="1">
        <v>311129.363923795</v>
      </c>
      <c r="R400" s="9">
        <v>1.9166666666666701</v>
      </c>
      <c r="S400" s="9">
        <v>4.9653391260590398</v>
      </c>
      <c r="T400" s="9">
        <v>4.9995423467214302</v>
      </c>
    </row>
    <row r="401" spans="1:20" hidden="1" x14ac:dyDescent="0.3">
      <c r="A401" t="s">
        <v>19</v>
      </c>
      <c r="B401" t="s">
        <v>41</v>
      </c>
      <c r="C401" t="s">
        <v>136</v>
      </c>
      <c r="D401">
        <v>1987</v>
      </c>
      <c r="E401" s="1">
        <v>53521</v>
      </c>
      <c r="F401" s="9">
        <v>1.00734940789784</v>
      </c>
      <c r="G401" s="1">
        <v>53914.347660100197</v>
      </c>
      <c r="H401" s="9">
        <v>1.0000915390343399</v>
      </c>
      <c r="I401" s="1">
        <v>53919.282927422202</v>
      </c>
      <c r="J401" s="9">
        <v>1.5</v>
      </c>
      <c r="K401" s="1">
        <v>80878.924391133201</v>
      </c>
      <c r="L401" s="1">
        <v>70751.308246308894</v>
      </c>
      <c r="M401" s="10">
        <v>0.46660423199033102</v>
      </c>
      <c r="N401" s="1">
        <v>151630.23263744201</v>
      </c>
      <c r="O401" s="1">
        <v>70751.308246308894</v>
      </c>
      <c r="P401" s="10">
        <v>0.46660423199033102</v>
      </c>
      <c r="Q401" s="1">
        <v>151630.23263744201</v>
      </c>
      <c r="R401" s="9">
        <v>1.9166666666666701</v>
      </c>
      <c r="S401" s="9">
        <v>4.9635210591269701</v>
      </c>
      <c r="T401" s="9">
        <v>4.9995423467214302</v>
      </c>
    </row>
    <row r="402" spans="1:20" hidden="1" x14ac:dyDescent="0.3">
      <c r="A402" t="s">
        <v>19</v>
      </c>
      <c r="B402" t="s">
        <v>41</v>
      </c>
      <c r="C402" t="s">
        <v>136</v>
      </c>
      <c r="D402">
        <v>1988</v>
      </c>
      <c r="E402" s="1">
        <v>80625</v>
      </c>
      <c r="F402" s="9">
        <v>1</v>
      </c>
      <c r="G402" s="1">
        <v>80625</v>
      </c>
      <c r="H402" s="9">
        <v>1.0000915390343399</v>
      </c>
      <c r="I402" s="1">
        <v>80632.380334643807</v>
      </c>
      <c r="J402" s="9">
        <v>1.5</v>
      </c>
      <c r="K402" s="1">
        <v>120948.57050196599</v>
      </c>
      <c r="L402" s="1">
        <v>123815.837204104</v>
      </c>
      <c r="M402" s="10">
        <v>0.50585719698588905</v>
      </c>
      <c r="N402" s="1">
        <v>244764.407706069</v>
      </c>
      <c r="O402" s="1">
        <v>123815.837204104</v>
      </c>
      <c r="P402" s="10">
        <v>0.50585719698588905</v>
      </c>
      <c r="Q402" s="1">
        <v>244764.407706069</v>
      </c>
      <c r="R402" s="9">
        <v>1.9166666666666701</v>
      </c>
      <c r="S402" s="9">
        <v>5</v>
      </c>
      <c r="T402" s="9">
        <v>4.9995423467214302</v>
      </c>
    </row>
    <row r="403" spans="1:20" hidden="1" x14ac:dyDescent="0.3">
      <c r="A403" t="s">
        <v>19</v>
      </c>
      <c r="B403" t="s">
        <v>41</v>
      </c>
      <c r="C403" t="s">
        <v>136</v>
      </c>
      <c r="D403">
        <v>1989</v>
      </c>
      <c r="E403" s="1">
        <v>73962</v>
      </c>
      <c r="F403" s="9">
        <v>1</v>
      </c>
      <c r="G403" s="1">
        <v>73962</v>
      </c>
      <c r="H403" s="9">
        <v>1.0000915390343399</v>
      </c>
      <c r="I403" s="1">
        <v>73968.770410058001</v>
      </c>
      <c r="J403" s="9">
        <v>1.5</v>
      </c>
      <c r="K403" s="1">
        <v>110953.155615087</v>
      </c>
      <c r="L403" s="1">
        <v>20121.524309728899</v>
      </c>
      <c r="M403" s="10">
        <v>0.15351190879329699</v>
      </c>
      <c r="N403" s="1">
        <v>131074.67992481601</v>
      </c>
      <c r="O403" s="1">
        <v>20121.524309728899</v>
      </c>
      <c r="P403" s="10">
        <v>0.15351190879329699</v>
      </c>
      <c r="Q403" s="1">
        <v>131074.67992481601</v>
      </c>
      <c r="R403" s="9">
        <v>1.9166666666666701</v>
      </c>
      <c r="S403" s="9">
        <v>5</v>
      </c>
      <c r="T403" s="9">
        <v>4.9995423467214302</v>
      </c>
    </row>
    <row r="404" spans="1:20" hidden="1" x14ac:dyDescent="0.3">
      <c r="A404" t="s">
        <v>19</v>
      </c>
      <c r="B404" t="s">
        <v>41</v>
      </c>
      <c r="C404" t="s">
        <v>136</v>
      </c>
      <c r="D404">
        <v>1990</v>
      </c>
      <c r="E404" s="1">
        <v>58202</v>
      </c>
      <c r="F404" s="9">
        <v>1</v>
      </c>
      <c r="G404" s="1">
        <v>58202</v>
      </c>
      <c r="H404" s="9">
        <v>1.0003547080383901</v>
      </c>
      <c r="I404" s="1">
        <v>58222.644717250099</v>
      </c>
      <c r="J404" s="9">
        <v>1.5</v>
      </c>
      <c r="K404" s="1">
        <v>87333.967075875204</v>
      </c>
      <c r="L404" s="1">
        <v>55022.612673036201</v>
      </c>
      <c r="M404" s="10">
        <v>0.38651260637256901</v>
      </c>
      <c r="N404" s="1">
        <v>142356.579748911</v>
      </c>
      <c r="O404" s="1">
        <v>55022.612673036201</v>
      </c>
      <c r="P404" s="10">
        <v>0.38651260637256901</v>
      </c>
      <c r="Q404" s="1">
        <v>142356.579748911</v>
      </c>
      <c r="R404" s="9">
        <v>1.9166666666666701</v>
      </c>
      <c r="S404" s="9">
        <v>5</v>
      </c>
      <c r="T404" s="9">
        <v>4.9982270886739704</v>
      </c>
    </row>
    <row r="405" spans="1:20" hidden="1" x14ac:dyDescent="0.3">
      <c r="A405" t="s">
        <v>19</v>
      </c>
      <c r="B405" t="s">
        <v>41</v>
      </c>
      <c r="C405" t="s">
        <v>136</v>
      </c>
      <c r="D405">
        <v>1991</v>
      </c>
      <c r="E405" s="1">
        <v>86954</v>
      </c>
      <c r="F405" s="9">
        <v>1.00159873805632</v>
      </c>
      <c r="G405" s="1">
        <v>87093.016668948898</v>
      </c>
      <c r="H405" s="9">
        <v>1.0003547080383901</v>
      </c>
      <c r="I405" s="1">
        <v>87123.909262048706</v>
      </c>
      <c r="J405" s="9">
        <v>1.5</v>
      </c>
      <c r="K405" s="1">
        <v>130685.86389307299</v>
      </c>
      <c r="L405" s="1">
        <v>53931.579422198403</v>
      </c>
      <c r="M405" s="10">
        <v>0.29212613095339701</v>
      </c>
      <c r="N405" s="1">
        <v>184617.443315271</v>
      </c>
      <c r="O405" s="1">
        <v>53931.579422198403</v>
      </c>
      <c r="P405" s="10">
        <v>0.29212613095339701</v>
      </c>
      <c r="Q405" s="1">
        <v>184617.443315271</v>
      </c>
      <c r="R405" s="9">
        <v>1.9166666666666701</v>
      </c>
      <c r="S405" s="9">
        <v>4.9920190691363198</v>
      </c>
      <c r="T405" s="9">
        <v>4.9982270886739704</v>
      </c>
    </row>
    <row r="406" spans="1:20" hidden="1" x14ac:dyDescent="0.3">
      <c r="A406" t="s">
        <v>19</v>
      </c>
      <c r="B406" t="s">
        <v>41</v>
      </c>
      <c r="C406" t="s">
        <v>136</v>
      </c>
      <c r="D406">
        <v>1992</v>
      </c>
      <c r="E406" s="1">
        <v>19760</v>
      </c>
      <c r="F406" s="9">
        <v>1.00159873805632</v>
      </c>
      <c r="G406" s="1">
        <v>19791.591063992801</v>
      </c>
      <c r="H406" s="9">
        <v>1.0003547080383901</v>
      </c>
      <c r="I406" s="1">
        <v>19798.611300435601</v>
      </c>
      <c r="J406" s="9">
        <v>1.5</v>
      </c>
      <c r="K406" s="1">
        <v>29697.9169506535</v>
      </c>
      <c r="L406" s="1">
        <v>14317.037566048801</v>
      </c>
      <c r="M406" s="10">
        <v>0.32527666388058901</v>
      </c>
      <c r="N406" s="1">
        <v>44014.954516702302</v>
      </c>
      <c r="O406" s="1">
        <v>14317.037566048801</v>
      </c>
      <c r="P406" s="10">
        <v>0.32527666388058901</v>
      </c>
      <c r="Q406" s="1">
        <v>44014.954516702302</v>
      </c>
      <c r="R406" s="9">
        <v>1.9166666666666701</v>
      </c>
      <c r="S406" s="9">
        <v>4.9920190691363198</v>
      </c>
      <c r="T406" s="9">
        <v>4.9982270886739704</v>
      </c>
    </row>
    <row r="407" spans="1:20" hidden="1" x14ac:dyDescent="0.3">
      <c r="A407" t="s">
        <v>19</v>
      </c>
      <c r="B407" t="s">
        <v>41</v>
      </c>
      <c r="C407" t="s">
        <v>136</v>
      </c>
      <c r="D407">
        <v>1993</v>
      </c>
      <c r="E407" s="1">
        <v>24717</v>
      </c>
      <c r="F407" s="9">
        <v>1.00159873805632</v>
      </c>
      <c r="G407" s="1">
        <v>24756.516008538001</v>
      </c>
      <c r="H407" s="9">
        <v>1.0003547080383901</v>
      </c>
      <c r="I407" s="1">
        <v>24765.297343768601</v>
      </c>
      <c r="J407" s="9">
        <v>1.5</v>
      </c>
      <c r="K407" s="1">
        <v>37147.946015652902</v>
      </c>
      <c r="L407" s="1">
        <v>10196.9766000491</v>
      </c>
      <c r="M407" s="10">
        <v>0.215376349494068</v>
      </c>
      <c r="N407" s="1">
        <v>47344.922615702002</v>
      </c>
      <c r="O407" s="1">
        <v>10196.9766000491</v>
      </c>
      <c r="P407" s="10">
        <v>0.215376349494068</v>
      </c>
      <c r="Q407" s="1">
        <v>47344.922615702002</v>
      </c>
      <c r="R407" s="9">
        <v>1.9166666666666701</v>
      </c>
      <c r="S407" s="9">
        <v>4.9920190691363198</v>
      </c>
      <c r="T407" s="9">
        <v>4.9982270886739704</v>
      </c>
    </row>
    <row r="408" spans="1:20" hidden="1" x14ac:dyDescent="0.3">
      <c r="A408" t="s">
        <v>19</v>
      </c>
      <c r="B408" t="s">
        <v>41</v>
      </c>
      <c r="C408" t="s">
        <v>136</v>
      </c>
      <c r="D408">
        <v>1994</v>
      </c>
      <c r="E408" s="1">
        <v>60956</v>
      </c>
      <c r="F408" s="9">
        <v>1.0751898255141601</v>
      </c>
      <c r="G408" s="1">
        <v>65539.271004041104</v>
      </c>
      <c r="H408" s="9">
        <v>1.0003547080383901</v>
      </c>
      <c r="I408" s="1">
        <v>65562.518310296204</v>
      </c>
      <c r="J408" s="9">
        <v>1.5</v>
      </c>
      <c r="K408" s="1">
        <v>98343.777465444306</v>
      </c>
      <c r="L408" s="1">
        <v>53316.067447441499</v>
      </c>
      <c r="M408" s="10">
        <v>0.35155032288254401</v>
      </c>
      <c r="N408" s="1">
        <v>151659.84491288601</v>
      </c>
      <c r="O408" s="1">
        <v>53316.067447441499</v>
      </c>
      <c r="P408" s="10">
        <v>0.35155032288254401</v>
      </c>
      <c r="Q408" s="1">
        <v>151659.84491288601</v>
      </c>
      <c r="R408" s="9">
        <v>1.9166666666666701</v>
      </c>
      <c r="S408" s="9">
        <v>4.6503416246605402</v>
      </c>
      <c r="T408" s="9">
        <v>4.9982270886739704</v>
      </c>
    </row>
    <row r="409" spans="1:20" hidden="1" x14ac:dyDescent="0.3">
      <c r="A409" t="s">
        <v>19</v>
      </c>
      <c r="B409" t="s">
        <v>41</v>
      </c>
      <c r="C409" t="s">
        <v>136</v>
      </c>
      <c r="D409">
        <v>1995</v>
      </c>
      <c r="E409" s="1">
        <v>123400</v>
      </c>
      <c r="F409" s="9">
        <v>1.0335108837245399</v>
      </c>
      <c r="G409" s="1">
        <v>127535.24305160801</v>
      </c>
      <c r="H409" s="9">
        <v>1.0003547080383901</v>
      </c>
      <c r="I409" s="1">
        <v>127580.48082749599</v>
      </c>
      <c r="J409" s="9">
        <v>1.5</v>
      </c>
      <c r="K409" s="1">
        <v>191370.72124124499</v>
      </c>
      <c r="L409" s="1">
        <v>49513.187482555397</v>
      </c>
      <c r="M409" s="10">
        <v>0.205547924495562</v>
      </c>
      <c r="N409" s="1">
        <v>240883.90872380001</v>
      </c>
      <c r="O409" s="1">
        <v>49513.187482555397</v>
      </c>
      <c r="P409" s="10">
        <v>0.205547924495562</v>
      </c>
      <c r="Q409" s="1">
        <v>240883.90872380001</v>
      </c>
      <c r="R409" s="9">
        <v>1.9166666666666701</v>
      </c>
      <c r="S409" s="9">
        <v>4.8378784188330197</v>
      </c>
      <c r="T409" s="9">
        <v>4.9982270886739704</v>
      </c>
    </row>
    <row r="410" spans="1:20" hidden="1" x14ac:dyDescent="0.3">
      <c r="A410" t="s">
        <v>19</v>
      </c>
      <c r="B410" t="s">
        <v>41</v>
      </c>
      <c r="C410" t="s">
        <v>136</v>
      </c>
      <c r="D410">
        <v>1996</v>
      </c>
      <c r="E410" s="1">
        <v>69830</v>
      </c>
      <c r="F410" s="9">
        <v>1.0429150671565199</v>
      </c>
      <c r="G410" s="1">
        <v>72826.759139539499</v>
      </c>
      <c r="H410" s="9">
        <v>1.0003547080383901</v>
      </c>
      <c r="I410" s="1">
        <v>72852.591376415905</v>
      </c>
      <c r="J410" s="9">
        <v>1.5</v>
      </c>
      <c r="K410" s="1">
        <v>109278.887064624</v>
      </c>
      <c r="L410" s="1">
        <v>18504.704334931601</v>
      </c>
      <c r="M410" s="10">
        <v>0.144812836548559</v>
      </c>
      <c r="N410" s="1">
        <v>127783.59139955501</v>
      </c>
      <c r="O410" s="1">
        <v>18504.704334931601</v>
      </c>
      <c r="P410" s="10">
        <v>0.144812836548559</v>
      </c>
      <c r="Q410" s="1">
        <v>127783.59139955501</v>
      </c>
      <c r="R410" s="9">
        <v>1.9166666666666701</v>
      </c>
      <c r="S410" s="9">
        <v>4.7942542566120796</v>
      </c>
      <c r="T410" s="9">
        <v>4.9982270886739704</v>
      </c>
    </row>
    <row r="411" spans="1:20" hidden="1" x14ac:dyDescent="0.3">
      <c r="A411" t="s">
        <v>19</v>
      </c>
      <c r="B411" t="s">
        <v>41</v>
      </c>
      <c r="C411" t="s">
        <v>136</v>
      </c>
      <c r="D411">
        <v>1997</v>
      </c>
      <c r="E411" s="1">
        <v>67650</v>
      </c>
      <c r="F411" s="9">
        <v>1.00159873805632</v>
      </c>
      <c r="G411" s="1">
        <v>67758.154629509794</v>
      </c>
      <c r="H411" s="9">
        <v>1.0003547080383901</v>
      </c>
      <c r="I411" s="1">
        <v>67782.188991623101</v>
      </c>
      <c r="J411" s="9">
        <v>1.5</v>
      </c>
      <c r="K411" s="1">
        <v>101673.28348743499</v>
      </c>
      <c r="L411" s="1">
        <v>13196.764822151399</v>
      </c>
      <c r="M411" s="10">
        <v>0.11488429765942899</v>
      </c>
      <c r="N411" s="1">
        <v>114870.048309586</v>
      </c>
      <c r="O411" s="1">
        <v>13196.764822151399</v>
      </c>
      <c r="P411" s="10">
        <v>0.11488429765942899</v>
      </c>
      <c r="Q411" s="1">
        <v>114870.048309586</v>
      </c>
      <c r="R411" s="9">
        <v>1.9166666666666701</v>
      </c>
      <c r="S411" s="9">
        <v>4.9920190691363198</v>
      </c>
      <c r="T411" s="9">
        <v>4.9982270886739704</v>
      </c>
    </row>
    <row r="412" spans="1:20" hidden="1" x14ac:dyDescent="0.3">
      <c r="A412" t="s">
        <v>19</v>
      </c>
      <c r="B412" t="s">
        <v>41</v>
      </c>
      <c r="C412" t="s">
        <v>136</v>
      </c>
      <c r="D412">
        <v>1998</v>
      </c>
      <c r="E412" s="1">
        <v>178300</v>
      </c>
      <c r="F412" s="9">
        <v>1.00159873805632</v>
      </c>
      <c r="G412" s="1">
        <v>178585.05499544099</v>
      </c>
      <c r="H412" s="9">
        <v>1.0003547080383901</v>
      </c>
      <c r="I412" s="1">
        <v>178648.40054998401</v>
      </c>
      <c r="J412" s="9">
        <v>1.5</v>
      </c>
      <c r="K412" s="1">
        <v>267972.600824975</v>
      </c>
      <c r="L412" s="1">
        <v>91887.434979764002</v>
      </c>
      <c r="M412" s="10">
        <v>0.25534214927278598</v>
      </c>
      <c r="N412" s="1">
        <v>359860.03580473899</v>
      </c>
      <c r="O412" s="1">
        <v>91887.434979764002</v>
      </c>
      <c r="P412" s="10">
        <v>0.25534214927278598</v>
      </c>
      <c r="Q412" s="1">
        <v>359860.03580473899</v>
      </c>
      <c r="R412" s="9">
        <v>1.9166666666666701</v>
      </c>
      <c r="S412" s="9">
        <v>4.9920190691363198</v>
      </c>
      <c r="T412" s="9">
        <v>4.9982270886739704</v>
      </c>
    </row>
    <row r="413" spans="1:20" hidden="1" x14ac:dyDescent="0.3">
      <c r="A413" t="s">
        <v>19</v>
      </c>
      <c r="B413" t="s">
        <v>41</v>
      </c>
      <c r="C413" t="s">
        <v>136</v>
      </c>
      <c r="D413">
        <v>1999</v>
      </c>
      <c r="E413" s="1">
        <v>86100</v>
      </c>
      <c r="F413" s="9">
        <v>1.02008916168005</v>
      </c>
      <c r="G413" s="1">
        <v>87829.676820652297</v>
      </c>
      <c r="H413" s="9">
        <v>1.0003547080383901</v>
      </c>
      <c r="I413" s="1">
        <v>87860.8307130295</v>
      </c>
      <c r="J413" s="9">
        <v>1.5</v>
      </c>
      <c r="K413" s="1">
        <v>131791.24606954399</v>
      </c>
      <c r="L413" s="1">
        <v>34704.792385295797</v>
      </c>
      <c r="M413" s="10">
        <v>0.208442150980722</v>
      </c>
      <c r="N413" s="1">
        <v>166496.03845483999</v>
      </c>
      <c r="O413" s="1">
        <v>34704.792385295797</v>
      </c>
      <c r="P413" s="10">
        <v>0.208442150980722</v>
      </c>
      <c r="Q413" s="1">
        <v>166496.03845483999</v>
      </c>
      <c r="R413" s="9">
        <v>1.9166666666666701</v>
      </c>
      <c r="S413" s="9">
        <v>4.9015323246501099</v>
      </c>
      <c r="T413" s="9">
        <v>4.9982270886739704</v>
      </c>
    </row>
    <row r="414" spans="1:20" hidden="1" x14ac:dyDescent="0.3">
      <c r="A414" t="s">
        <v>19</v>
      </c>
      <c r="B414" t="s">
        <v>41</v>
      </c>
      <c r="C414" t="s">
        <v>136</v>
      </c>
      <c r="D414">
        <v>2000</v>
      </c>
      <c r="E414" s="1">
        <v>79330</v>
      </c>
      <c r="F414" s="9">
        <v>1.06821431504451</v>
      </c>
      <c r="G414" s="1">
        <v>84741.441612481096</v>
      </c>
      <c r="H414" s="9">
        <v>1.0000992780156699</v>
      </c>
      <c r="I414" s="1">
        <v>84749.854574649595</v>
      </c>
      <c r="J414" s="9">
        <v>1.5</v>
      </c>
      <c r="K414" s="1">
        <v>127124.781861974</v>
      </c>
      <c r="L414" s="1">
        <v>20547.393254338898</v>
      </c>
      <c r="M414" s="10">
        <v>0.13914194219835099</v>
      </c>
      <c r="N414" s="1">
        <v>147672.17511631301</v>
      </c>
      <c r="O414" s="1">
        <v>20547.393254338898</v>
      </c>
      <c r="P414" s="10">
        <v>0.13914194219835099</v>
      </c>
      <c r="Q414" s="1">
        <v>147672.17511631301</v>
      </c>
      <c r="R414" s="9">
        <v>1.9166666666666701</v>
      </c>
      <c r="S414" s="9">
        <v>4.6807086645264198</v>
      </c>
      <c r="T414" s="9">
        <v>4.9995036591973596</v>
      </c>
    </row>
    <row r="415" spans="1:20" hidden="1" x14ac:dyDescent="0.3">
      <c r="A415" t="s">
        <v>19</v>
      </c>
      <c r="B415" t="s">
        <v>41</v>
      </c>
      <c r="C415" t="s">
        <v>136</v>
      </c>
      <c r="D415">
        <v>2001</v>
      </c>
      <c r="E415" s="1">
        <v>128990</v>
      </c>
      <c r="F415" s="9">
        <v>1.0896473075211399</v>
      </c>
      <c r="G415" s="1">
        <v>140553.606197152</v>
      </c>
      <c r="H415" s="9">
        <v>1.0000992780156699</v>
      </c>
      <c r="I415" s="1">
        <v>140567.56008027101</v>
      </c>
      <c r="J415" s="9">
        <v>1.5</v>
      </c>
      <c r="K415" s="1">
        <v>210851.34012040601</v>
      </c>
      <c r="L415" s="1">
        <v>88429.217235101503</v>
      </c>
      <c r="M415" s="10">
        <v>0.29547264284882602</v>
      </c>
      <c r="N415" s="1">
        <v>299280.55735550798</v>
      </c>
      <c r="O415" s="1">
        <v>88429.217235101503</v>
      </c>
      <c r="P415" s="10">
        <v>0.29547264284882602</v>
      </c>
      <c r="Q415" s="1">
        <v>299280.55735550798</v>
      </c>
      <c r="R415" s="9">
        <v>1.9166666666666701</v>
      </c>
      <c r="S415" s="9">
        <v>4.5886407147415396</v>
      </c>
      <c r="T415" s="9">
        <v>4.9995036591973596</v>
      </c>
    </row>
    <row r="416" spans="1:20" hidden="1" x14ac:dyDescent="0.3">
      <c r="A416" t="s">
        <v>19</v>
      </c>
      <c r="B416" t="s">
        <v>41</v>
      </c>
      <c r="C416" t="s">
        <v>136</v>
      </c>
      <c r="D416">
        <v>2002</v>
      </c>
      <c r="E416" s="1">
        <v>104180</v>
      </c>
      <c r="F416" s="9">
        <v>1.02034878291054</v>
      </c>
      <c r="G416" s="1">
        <v>106299.93620362</v>
      </c>
      <c r="H416" s="9">
        <v>1.0000992780156699</v>
      </c>
      <c r="I416" s="1">
        <v>106310.489450352</v>
      </c>
      <c r="J416" s="9">
        <v>1.5</v>
      </c>
      <c r="K416" s="1">
        <v>159465.73417552901</v>
      </c>
      <c r="L416" s="1">
        <v>86719.134103613906</v>
      </c>
      <c r="M416" s="10">
        <v>0.35225208888665499</v>
      </c>
      <c r="N416" s="1">
        <v>246184.868279143</v>
      </c>
      <c r="O416" s="1">
        <v>86719.134103613906</v>
      </c>
      <c r="P416" s="10">
        <v>0.35225208888665499</v>
      </c>
      <c r="Q416" s="1">
        <v>246184.868279143</v>
      </c>
      <c r="R416" s="9">
        <v>1.9166666666666701</v>
      </c>
      <c r="S416" s="9">
        <v>4.9002851610578997</v>
      </c>
      <c r="T416" s="9">
        <v>4.9995036591973596</v>
      </c>
    </row>
    <row r="417" spans="1:20" hidden="1" x14ac:dyDescent="0.3">
      <c r="A417" t="s">
        <v>19</v>
      </c>
      <c r="B417" t="s">
        <v>41</v>
      </c>
      <c r="C417" t="s">
        <v>136</v>
      </c>
      <c r="D417">
        <v>2003</v>
      </c>
      <c r="E417" s="1">
        <v>164000</v>
      </c>
      <c r="F417" s="9">
        <v>1.02760154555782</v>
      </c>
      <c r="G417" s="1">
        <v>168526.653471483</v>
      </c>
      <c r="H417" s="9">
        <v>1.0000992780156699</v>
      </c>
      <c r="I417" s="1">
        <v>168543.38446322799</v>
      </c>
      <c r="J417" s="9">
        <v>1.5</v>
      </c>
      <c r="K417" s="1">
        <v>252815.076694841</v>
      </c>
      <c r="L417" s="1">
        <v>196548.31121868099</v>
      </c>
      <c r="M417" s="10">
        <v>0.437392801695063</v>
      </c>
      <c r="N417" s="1">
        <v>449363.38791352202</v>
      </c>
      <c r="O417" s="1">
        <v>196548.31121868099</v>
      </c>
      <c r="P417" s="10">
        <v>0.437392801695063</v>
      </c>
      <c r="Q417" s="1">
        <v>449363.38791352202</v>
      </c>
      <c r="R417" s="9">
        <v>1.9166666666666701</v>
      </c>
      <c r="S417" s="9">
        <v>4.86569918234777</v>
      </c>
      <c r="T417" s="9">
        <v>4.9995036591973596</v>
      </c>
    </row>
    <row r="418" spans="1:20" hidden="1" x14ac:dyDescent="0.3">
      <c r="A418" t="s">
        <v>19</v>
      </c>
      <c r="B418" t="s">
        <v>41</v>
      </c>
      <c r="C418" t="s">
        <v>136</v>
      </c>
      <c r="D418">
        <v>2004</v>
      </c>
      <c r="E418" s="1">
        <v>118040</v>
      </c>
      <c r="F418" s="9">
        <v>1</v>
      </c>
      <c r="G418" s="1">
        <v>118040</v>
      </c>
      <c r="H418" s="9">
        <v>1.0000992780156699</v>
      </c>
      <c r="I418" s="1">
        <v>118051.71877697</v>
      </c>
      <c r="J418" s="9">
        <v>1.5</v>
      </c>
      <c r="K418" s="1">
        <v>177077.57816545499</v>
      </c>
      <c r="L418" s="1">
        <v>132034.46881132</v>
      </c>
      <c r="M418" s="10">
        <v>0.42714112925285003</v>
      </c>
      <c r="N418" s="1">
        <v>309112.04697677499</v>
      </c>
      <c r="O418" s="1">
        <v>132034.46881132</v>
      </c>
      <c r="P418" s="10">
        <v>0.42714112925285003</v>
      </c>
      <c r="Q418" s="1">
        <v>309112.04697677499</v>
      </c>
      <c r="R418" s="9">
        <v>1.9166666666666701</v>
      </c>
      <c r="S418" s="9">
        <v>5</v>
      </c>
      <c r="T418" s="9">
        <v>4.9995036591973596</v>
      </c>
    </row>
    <row r="419" spans="1:20" hidden="1" x14ac:dyDescent="0.3">
      <c r="A419" t="s">
        <v>19</v>
      </c>
      <c r="B419" t="s">
        <v>41</v>
      </c>
      <c r="C419" t="s">
        <v>136</v>
      </c>
      <c r="D419">
        <v>2005</v>
      </c>
      <c r="E419" s="1">
        <v>115050</v>
      </c>
      <c r="F419" s="9">
        <v>1.0338581679180401</v>
      </c>
      <c r="G419" s="1">
        <v>118945.38221897</v>
      </c>
      <c r="H419" s="9">
        <v>1.0000992780156699</v>
      </c>
      <c r="I419" s="1">
        <v>118957.19088049</v>
      </c>
      <c r="J419" s="9">
        <v>1.5</v>
      </c>
      <c r="K419" s="1">
        <v>178435.78632073599</v>
      </c>
      <c r="L419" s="1">
        <v>140562.744595155</v>
      </c>
      <c r="M419" s="10">
        <v>0.44063759225341598</v>
      </c>
      <c r="N419" s="1">
        <v>318998.53091589099</v>
      </c>
      <c r="O419" s="1">
        <v>140562.744595155</v>
      </c>
      <c r="P419" s="10">
        <v>0.44063759225341598</v>
      </c>
      <c r="Q419" s="1">
        <v>318998.53091589099</v>
      </c>
      <c r="R419" s="9">
        <v>1.9166666666666701</v>
      </c>
      <c r="S419" s="9">
        <v>4.8362533228991103</v>
      </c>
      <c r="T419" s="9">
        <v>4.9995036591973596</v>
      </c>
    </row>
    <row r="420" spans="1:20" hidden="1" x14ac:dyDescent="0.3">
      <c r="A420" t="s">
        <v>19</v>
      </c>
      <c r="B420" t="s">
        <v>41</v>
      </c>
      <c r="C420" t="s">
        <v>136</v>
      </c>
      <c r="D420">
        <v>2006</v>
      </c>
      <c r="E420" s="1">
        <v>79510</v>
      </c>
      <c r="F420" s="9">
        <v>1.02200521957694</v>
      </c>
      <c r="G420" s="1">
        <v>81259.635008562196</v>
      </c>
      <c r="H420" s="9">
        <v>1.0000992780156699</v>
      </c>
      <c r="I420" s="1">
        <v>81267.702303880098</v>
      </c>
      <c r="J420" s="9">
        <v>1.5</v>
      </c>
      <c r="K420" s="1">
        <v>121901.55345582</v>
      </c>
      <c r="L420" s="1">
        <v>19438.454537332698</v>
      </c>
      <c r="M420" s="10">
        <v>0.137529739904036</v>
      </c>
      <c r="N420" s="1">
        <v>141340.00799315301</v>
      </c>
      <c r="O420" s="1">
        <v>19438.454537332698</v>
      </c>
      <c r="P420" s="10">
        <v>0.137529739904036</v>
      </c>
      <c r="Q420" s="1">
        <v>141340.00799315301</v>
      </c>
      <c r="R420" s="9">
        <v>1.9166666666666701</v>
      </c>
      <c r="S420" s="9">
        <v>4.89234291980405</v>
      </c>
      <c r="T420" s="9">
        <v>4.9995036591973596</v>
      </c>
    </row>
    <row r="421" spans="1:20" hidden="1" x14ac:dyDescent="0.3">
      <c r="A421" t="s">
        <v>19</v>
      </c>
      <c r="B421" t="s">
        <v>41</v>
      </c>
      <c r="C421" t="s">
        <v>136</v>
      </c>
      <c r="D421">
        <v>2007</v>
      </c>
      <c r="E421" s="1">
        <v>40480</v>
      </c>
      <c r="F421" s="9">
        <v>1</v>
      </c>
      <c r="G421" s="1">
        <v>40480</v>
      </c>
      <c r="H421" s="9">
        <v>1.0000992780156699</v>
      </c>
      <c r="I421" s="1">
        <v>40484.0187740744</v>
      </c>
      <c r="J421" s="9">
        <v>1.5</v>
      </c>
      <c r="K421" s="1">
        <v>60726.028161111703</v>
      </c>
      <c r="L421" s="1">
        <v>8387.6216947891808</v>
      </c>
      <c r="M421" s="10">
        <v>0.121359842987268</v>
      </c>
      <c r="N421" s="1">
        <v>69113.649855900803</v>
      </c>
      <c r="O421" s="1">
        <v>8387.6216947891808</v>
      </c>
      <c r="P421" s="10">
        <v>0.121359842987268</v>
      </c>
      <c r="Q421" s="1">
        <v>69113.649855900803</v>
      </c>
      <c r="R421" s="9">
        <v>1.9166666666666701</v>
      </c>
      <c r="S421" s="9">
        <v>5</v>
      </c>
      <c r="T421" s="9">
        <v>4.9995036591973596</v>
      </c>
    </row>
    <row r="422" spans="1:20" hidden="1" x14ac:dyDescent="0.3">
      <c r="A422" t="s">
        <v>19</v>
      </c>
      <c r="B422" t="s">
        <v>41</v>
      </c>
      <c r="C422" t="s">
        <v>136</v>
      </c>
      <c r="D422">
        <v>2008</v>
      </c>
      <c r="E422" s="1">
        <v>20755</v>
      </c>
      <c r="F422" s="9">
        <v>1.01932035992142</v>
      </c>
      <c r="G422" s="1">
        <v>21155.994070168999</v>
      </c>
      <c r="H422" s="9">
        <v>1.0000992780156699</v>
      </c>
      <c r="I422" s="1">
        <v>21158.094395279899</v>
      </c>
      <c r="J422" s="9">
        <v>1.5</v>
      </c>
      <c r="K422" s="1">
        <v>31737.141592919899</v>
      </c>
      <c r="L422" s="1">
        <v>1662.9888492218299</v>
      </c>
      <c r="M422" s="10">
        <v>4.9789890853947201E-2</v>
      </c>
      <c r="N422" s="1">
        <v>33400.130442141701</v>
      </c>
      <c r="O422" s="1">
        <v>1662.9888492218299</v>
      </c>
      <c r="P422" s="10">
        <v>4.9789890853947201E-2</v>
      </c>
      <c r="Q422" s="1">
        <v>33400.130442141701</v>
      </c>
      <c r="R422" s="9">
        <v>1.9166666666666701</v>
      </c>
      <c r="S422" s="9">
        <v>4.9052292062384204</v>
      </c>
      <c r="T422" s="9">
        <v>4.9995036591973596</v>
      </c>
    </row>
    <row r="423" spans="1:20" hidden="1" x14ac:dyDescent="0.3">
      <c r="A423" t="s">
        <v>19</v>
      </c>
      <c r="B423" t="s">
        <v>41</v>
      </c>
      <c r="C423" t="s">
        <v>136</v>
      </c>
      <c r="D423">
        <v>2009</v>
      </c>
      <c r="E423" s="1">
        <v>22151</v>
      </c>
      <c r="F423" s="9">
        <v>1.0125371890138499</v>
      </c>
      <c r="G423" s="1">
        <v>22428.711273845802</v>
      </c>
      <c r="H423" s="9">
        <v>1.0000992780156699</v>
      </c>
      <c r="I423" s="1">
        <v>22430.9379517952</v>
      </c>
      <c r="J423" s="9">
        <v>1.5</v>
      </c>
      <c r="K423" s="1">
        <v>33646.406927692798</v>
      </c>
      <c r="L423" s="1">
        <v>5030.5646099651904</v>
      </c>
      <c r="M423" s="10">
        <v>0.130066145563314</v>
      </c>
      <c r="N423" s="1">
        <v>38676.971537657999</v>
      </c>
      <c r="O423" s="1">
        <v>5030.5646099651904</v>
      </c>
      <c r="P423" s="10">
        <v>0.130066145563314</v>
      </c>
      <c r="Q423" s="1">
        <v>38676.971537657999</v>
      </c>
      <c r="R423" s="9">
        <v>1.9166666666666701</v>
      </c>
      <c r="S423" s="9">
        <v>4.9380902294262299</v>
      </c>
      <c r="T423" s="9">
        <v>4.9995036591973596</v>
      </c>
    </row>
    <row r="424" spans="1:20" hidden="1" x14ac:dyDescent="0.3">
      <c r="A424" t="s">
        <v>19</v>
      </c>
      <c r="B424" t="s">
        <v>41</v>
      </c>
      <c r="C424" t="s">
        <v>136</v>
      </c>
      <c r="D424">
        <v>2010</v>
      </c>
      <c r="E424" s="1">
        <v>25240</v>
      </c>
      <c r="F424" s="9">
        <v>1.02723737615106</v>
      </c>
      <c r="G424" s="1">
        <v>25927.4713740527</v>
      </c>
      <c r="H424" s="9">
        <v>1.0000992780156699</v>
      </c>
      <c r="I424" s="1">
        <v>25930.045401962201</v>
      </c>
      <c r="J424" s="9">
        <v>1.5</v>
      </c>
      <c r="K424" s="1">
        <v>38895.068102943304</v>
      </c>
      <c r="L424" s="1">
        <v>1723.8498883130301</v>
      </c>
      <c r="M424" s="10">
        <v>4.2439581691568203E-2</v>
      </c>
      <c r="N424" s="1">
        <v>40618.917991256298</v>
      </c>
      <c r="O424" s="1">
        <v>1723.8498883130301</v>
      </c>
      <c r="P424" s="10">
        <v>4.2439581691568203E-2</v>
      </c>
      <c r="Q424" s="1">
        <v>40618.917991256298</v>
      </c>
      <c r="R424" s="9">
        <v>1.9166666666666701</v>
      </c>
      <c r="S424" s="9">
        <v>4.8674241378700902</v>
      </c>
      <c r="T424" s="9">
        <v>4.9995036591973596</v>
      </c>
    </row>
    <row r="425" spans="1:20" hidden="1" x14ac:dyDescent="0.3">
      <c r="A425" t="s">
        <v>19</v>
      </c>
      <c r="B425" t="s">
        <v>41</v>
      </c>
      <c r="C425" t="s">
        <v>136</v>
      </c>
      <c r="D425">
        <v>2011</v>
      </c>
      <c r="E425" s="1">
        <v>136700</v>
      </c>
      <c r="F425" s="9">
        <v>1.0064088920420999</v>
      </c>
      <c r="G425" s="1">
        <v>137576.09554215401</v>
      </c>
      <c r="H425" s="9">
        <v>1.00013511608234</v>
      </c>
      <c r="I425" s="1">
        <v>137594.684285208</v>
      </c>
      <c r="J425" s="9">
        <v>1.5</v>
      </c>
      <c r="K425" s="1">
        <v>206392.02642781101</v>
      </c>
      <c r="L425" s="1">
        <v>58187.118464454798</v>
      </c>
      <c r="M425" s="10">
        <v>0.219923299276472</v>
      </c>
      <c r="N425" s="1">
        <v>264579.14489226602</v>
      </c>
      <c r="O425" s="1">
        <v>58187.118464454798</v>
      </c>
      <c r="P425" s="10">
        <v>0.219923299276472</v>
      </c>
      <c r="Q425" s="1">
        <v>264579.14489226602</v>
      </c>
      <c r="R425" s="9">
        <v>1.9166666666666701</v>
      </c>
      <c r="S425" s="9">
        <v>4.9681596014662999</v>
      </c>
      <c r="T425" s="9">
        <v>4.9993245108577504</v>
      </c>
    </row>
    <row r="426" spans="1:20" hidden="1" x14ac:dyDescent="0.3">
      <c r="A426" t="s">
        <v>19</v>
      </c>
      <c r="B426" t="s">
        <v>41</v>
      </c>
      <c r="C426" t="s">
        <v>136</v>
      </c>
      <c r="D426">
        <v>2012</v>
      </c>
      <c r="E426" s="1">
        <v>70690</v>
      </c>
      <c r="F426" s="9">
        <v>1.02746357304103</v>
      </c>
      <c r="G426" s="1">
        <v>72631.399978270594</v>
      </c>
      <c r="H426" s="9">
        <v>1.00013511608234</v>
      </c>
      <c r="I426" s="1">
        <v>72641.213648490404</v>
      </c>
      <c r="J426" s="9">
        <v>1.5</v>
      </c>
      <c r="K426" s="1">
        <v>108961.820472736</v>
      </c>
      <c r="L426" s="1">
        <v>26799.092849793698</v>
      </c>
      <c r="M426" s="10">
        <v>0.197399179144639</v>
      </c>
      <c r="N426" s="1">
        <v>135760.913322529</v>
      </c>
      <c r="O426" s="1">
        <v>26799.092849793698</v>
      </c>
      <c r="P426" s="10">
        <v>0.197399179144639</v>
      </c>
      <c r="Q426" s="1">
        <v>135760.913322529</v>
      </c>
      <c r="R426" s="9">
        <v>1.9166666666666701</v>
      </c>
      <c r="S426" s="9">
        <v>4.8663525707303297</v>
      </c>
      <c r="T426" s="9">
        <v>4.9993245108577504</v>
      </c>
    </row>
    <row r="427" spans="1:20" hidden="1" x14ac:dyDescent="0.3">
      <c r="A427" t="s">
        <v>19</v>
      </c>
      <c r="B427" t="s">
        <v>41</v>
      </c>
      <c r="C427" t="s">
        <v>136</v>
      </c>
      <c r="D427">
        <v>2013</v>
      </c>
      <c r="E427" s="1">
        <v>78480</v>
      </c>
      <c r="F427" s="9">
        <v>1.00623041910504</v>
      </c>
      <c r="G427" s="1">
        <v>78968.963291363703</v>
      </c>
      <c r="H427" s="9">
        <v>1.00013511608234</v>
      </c>
      <c r="I427" s="1">
        <v>78979.633268310004</v>
      </c>
      <c r="J427" s="9">
        <v>1.5</v>
      </c>
      <c r="K427" s="1">
        <v>118469.449902465</v>
      </c>
      <c r="L427" s="1">
        <v>25181.600519294501</v>
      </c>
      <c r="M427" s="10">
        <v>0.17529701624430399</v>
      </c>
      <c r="N427" s="1">
        <v>143651.05042175899</v>
      </c>
      <c r="O427" s="1">
        <v>25181.600519294501</v>
      </c>
      <c r="P427" s="10">
        <v>0.17529701624430399</v>
      </c>
      <c r="Q427" s="1">
        <v>143651.05042175899</v>
      </c>
      <c r="R427" s="9">
        <v>1.9166666666666701</v>
      </c>
      <c r="S427" s="9">
        <v>4.9690407933076397</v>
      </c>
      <c r="T427" s="9">
        <v>4.9993245108577504</v>
      </c>
    </row>
    <row r="428" spans="1:20" hidden="1" x14ac:dyDescent="0.3">
      <c r="A428" t="s">
        <v>19</v>
      </c>
      <c r="B428" t="s">
        <v>41</v>
      </c>
      <c r="C428" t="s">
        <v>136</v>
      </c>
      <c r="D428">
        <v>2014</v>
      </c>
      <c r="E428" s="1">
        <v>48074</v>
      </c>
      <c r="F428" s="9">
        <v>1.0385591565794601</v>
      </c>
      <c r="G428" s="1">
        <v>49927.692893400999</v>
      </c>
      <c r="H428" s="9">
        <v>1.00013511608234</v>
      </c>
      <c r="I428" s="1">
        <v>49934.438927665004</v>
      </c>
      <c r="J428" s="9">
        <v>1.5</v>
      </c>
      <c r="K428" s="1">
        <v>74901.658391497505</v>
      </c>
      <c r="L428" s="1">
        <v>17959.084593608699</v>
      </c>
      <c r="M428" s="10">
        <v>0.19339802823340699</v>
      </c>
      <c r="N428" s="1">
        <v>92860.742985106204</v>
      </c>
      <c r="O428" s="1">
        <v>17959.084593608699</v>
      </c>
      <c r="P428" s="10">
        <v>0.19339802823340699</v>
      </c>
      <c r="Q428" s="1">
        <v>92860.742985106204</v>
      </c>
      <c r="R428" s="9">
        <v>1.9166666666666701</v>
      </c>
      <c r="S428" s="9">
        <v>4.8143622520913603</v>
      </c>
      <c r="T428" s="9">
        <v>4.9993245108577504</v>
      </c>
    </row>
    <row r="429" spans="1:20" hidden="1" x14ac:dyDescent="0.3">
      <c r="A429" t="s">
        <v>19</v>
      </c>
      <c r="B429" t="s">
        <v>42</v>
      </c>
      <c r="C429" t="s">
        <v>137</v>
      </c>
      <c r="D429">
        <v>1954</v>
      </c>
      <c r="E429" s="1">
        <v>36525</v>
      </c>
      <c r="F429" s="9">
        <v>1.00425848585453</v>
      </c>
      <c r="G429" s="1">
        <v>36680.541195836697</v>
      </c>
      <c r="H429" s="9">
        <v>2.9492532298952399</v>
      </c>
      <c r="I429" s="1">
        <v>108180.20459612701</v>
      </c>
      <c r="J429" s="9">
        <v>1.5</v>
      </c>
      <c r="K429" s="1">
        <v>162270.30689419</v>
      </c>
      <c r="L429" s="1">
        <v>183833.184679686</v>
      </c>
      <c r="M429" s="10">
        <v>0.53115091050864605</v>
      </c>
      <c r="N429" s="1">
        <v>346103.491573876</v>
      </c>
      <c r="O429" s="1">
        <v>183833.184679686</v>
      </c>
      <c r="P429" s="10">
        <v>0.53115091050864605</v>
      </c>
      <c r="Q429" s="1">
        <v>346103.491573876</v>
      </c>
      <c r="R429" s="9">
        <v>2.25925925925926</v>
      </c>
      <c r="S429" s="9">
        <v>4.9787978597417197</v>
      </c>
      <c r="T429" s="9">
        <v>1.69534441780627</v>
      </c>
    </row>
    <row r="430" spans="1:20" hidden="1" x14ac:dyDescent="0.3">
      <c r="A430" t="s">
        <v>19</v>
      </c>
      <c r="B430" t="s">
        <v>42</v>
      </c>
      <c r="C430" t="s">
        <v>137</v>
      </c>
      <c r="D430">
        <v>1955</v>
      </c>
      <c r="E430" s="1">
        <v>21050</v>
      </c>
      <c r="F430" s="9">
        <v>1.00425848585453</v>
      </c>
      <c r="G430" s="1">
        <v>21139.641127237901</v>
      </c>
      <c r="H430" s="9">
        <v>2.9492532298952399</v>
      </c>
      <c r="I430" s="1">
        <v>62346.154873332503</v>
      </c>
      <c r="J430" s="9">
        <v>1.5</v>
      </c>
      <c r="K430" s="1">
        <v>93519.232309998799</v>
      </c>
      <c r="L430" s="1">
        <v>37998.691616981298</v>
      </c>
      <c r="M430" s="10">
        <v>0.28892405295325702</v>
      </c>
      <c r="N430" s="1">
        <v>131517.92392698</v>
      </c>
      <c r="O430" s="1">
        <v>37998.691616981298</v>
      </c>
      <c r="P430" s="10">
        <v>0.28892405295325702</v>
      </c>
      <c r="Q430" s="1">
        <v>131517.92392698</v>
      </c>
      <c r="R430" s="9">
        <v>2.25925925925926</v>
      </c>
      <c r="S430" s="9">
        <v>4.9787978597417197</v>
      </c>
      <c r="T430" s="9">
        <v>1.69534441780627</v>
      </c>
    </row>
    <row r="431" spans="1:20" hidden="1" x14ac:dyDescent="0.3">
      <c r="A431" t="s">
        <v>19</v>
      </c>
      <c r="B431" t="s">
        <v>42</v>
      </c>
      <c r="C431" t="s">
        <v>137</v>
      </c>
      <c r="D431">
        <v>1956</v>
      </c>
      <c r="E431" s="1">
        <v>14750</v>
      </c>
      <c r="F431" s="9">
        <v>1.00425848585453</v>
      </c>
      <c r="G431" s="1">
        <v>14812.812666354301</v>
      </c>
      <c r="H431" s="9">
        <v>2.9492532298952399</v>
      </c>
      <c r="I431" s="1">
        <v>43686.735600078602</v>
      </c>
      <c r="J431" s="9">
        <v>1.5</v>
      </c>
      <c r="K431" s="1">
        <v>65530.1034001179</v>
      </c>
      <c r="L431" s="1">
        <v>85783.790734055001</v>
      </c>
      <c r="M431" s="10">
        <v>0.56692606600943696</v>
      </c>
      <c r="N431" s="1">
        <v>151313.894134173</v>
      </c>
      <c r="O431" s="1">
        <v>85783.790734055001</v>
      </c>
      <c r="P431" s="10">
        <v>0.56692606600943696</v>
      </c>
      <c r="Q431" s="1">
        <v>151313.894134173</v>
      </c>
      <c r="R431" s="9">
        <v>2.25925925925926</v>
      </c>
      <c r="S431" s="9">
        <v>4.9787978597417197</v>
      </c>
      <c r="T431" s="9">
        <v>1.69534441780627</v>
      </c>
    </row>
    <row r="432" spans="1:20" hidden="1" x14ac:dyDescent="0.3">
      <c r="A432" t="s">
        <v>19</v>
      </c>
      <c r="B432" t="s">
        <v>42</v>
      </c>
      <c r="C432" t="s">
        <v>137</v>
      </c>
      <c r="D432">
        <v>1957</v>
      </c>
      <c r="E432" s="1">
        <v>27375</v>
      </c>
      <c r="F432" s="9">
        <v>1.0084080778901701</v>
      </c>
      <c r="G432" s="1">
        <v>27605.1711322435</v>
      </c>
      <c r="H432" s="9">
        <v>2.9492532298952399</v>
      </c>
      <c r="I432" s="1">
        <v>81414.64012358</v>
      </c>
      <c r="J432" s="9">
        <v>1.5</v>
      </c>
      <c r="K432" s="1">
        <v>122121.96018537</v>
      </c>
      <c r="L432" s="1">
        <v>129440.943478131</v>
      </c>
      <c r="M432" s="10">
        <v>0.51454702419588705</v>
      </c>
      <c r="N432" s="1">
        <v>251562.903663501</v>
      </c>
      <c r="O432" s="1">
        <v>129440.943478131</v>
      </c>
      <c r="P432" s="10">
        <v>0.51454702419588705</v>
      </c>
      <c r="Q432" s="1">
        <v>251562.903663501</v>
      </c>
      <c r="R432" s="9">
        <v>2.25925925925926</v>
      </c>
      <c r="S432" s="9">
        <v>4.9583101421214</v>
      </c>
      <c r="T432" s="9">
        <v>1.69534441780627</v>
      </c>
    </row>
    <row r="433" spans="1:20" hidden="1" x14ac:dyDescent="0.3">
      <c r="A433" t="s">
        <v>19</v>
      </c>
      <c r="B433" t="s">
        <v>42</v>
      </c>
      <c r="C433" t="s">
        <v>137</v>
      </c>
      <c r="D433">
        <v>1958</v>
      </c>
      <c r="E433" s="1">
        <v>43300</v>
      </c>
      <c r="F433" s="9">
        <v>1.2988425723316599</v>
      </c>
      <c r="G433" s="1">
        <v>56239.883381960703</v>
      </c>
      <c r="H433" s="9">
        <v>2.9492532298952399</v>
      </c>
      <c r="I433" s="1">
        <v>165865.65771317901</v>
      </c>
      <c r="J433" s="9">
        <v>1.5</v>
      </c>
      <c r="K433" s="1">
        <v>248798.48656976901</v>
      </c>
      <c r="L433" s="1">
        <v>281340.02526921203</v>
      </c>
      <c r="M433" s="10">
        <v>0.53069154378783101</v>
      </c>
      <c r="N433" s="1">
        <v>530138.51183898002</v>
      </c>
      <c r="O433" s="1">
        <v>281340.02526921203</v>
      </c>
      <c r="P433" s="10">
        <v>0.53069154378783101</v>
      </c>
      <c r="Q433" s="1">
        <v>530138.51183898002</v>
      </c>
      <c r="R433" s="9">
        <v>2.25925925925926</v>
      </c>
      <c r="S433" s="9">
        <v>3.8495812398758198</v>
      </c>
      <c r="T433" s="9">
        <v>1.69534441780627</v>
      </c>
    </row>
    <row r="434" spans="1:20" hidden="1" x14ac:dyDescent="0.3">
      <c r="A434" t="s">
        <v>19</v>
      </c>
      <c r="B434" t="s">
        <v>42</v>
      </c>
      <c r="C434" t="s">
        <v>137</v>
      </c>
      <c r="D434">
        <v>1959</v>
      </c>
      <c r="E434" s="1">
        <v>10900</v>
      </c>
      <c r="F434" s="9">
        <v>1.0109843195334101</v>
      </c>
      <c r="G434" s="1">
        <v>11019.7290829142</v>
      </c>
      <c r="H434" s="9">
        <v>2.9492532298952399</v>
      </c>
      <c r="I434" s="1">
        <v>32499.971590355199</v>
      </c>
      <c r="J434" s="9">
        <v>1.5</v>
      </c>
      <c r="K434" s="1">
        <v>48749.957385532798</v>
      </c>
      <c r="L434" s="1">
        <v>35203.842814055402</v>
      </c>
      <c r="M434" s="10">
        <v>0.41932399403437698</v>
      </c>
      <c r="N434" s="1">
        <v>83953.800199588106</v>
      </c>
      <c r="O434" s="1">
        <v>35203.842814055402</v>
      </c>
      <c r="P434" s="10">
        <v>0.41932399403437698</v>
      </c>
      <c r="Q434" s="1">
        <v>83953.800199588106</v>
      </c>
      <c r="R434" s="9">
        <v>2.25925925925926</v>
      </c>
      <c r="S434" s="9">
        <v>4.9456751241281296</v>
      </c>
      <c r="T434" s="9">
        <v>1.69534441780627</v>
      </c>
    </row>
    <row r="435" spans="1:20" hidden="1" x14ac:dyDescent="0.3">
      <c r="A435" t="s">
        <v>19</v>
      </c>
      <c r="B435" t="s">
        <v>42</v>
      </c>
      <c r="C435" t="s">
        <v>137</v>
      </c>
      <c r="D435">
        <v>1960</v>
      </c>
      <c r="E435" s="1">
        <v>42375</v>
      </c>
      <c r="F435" s="9">
        <v>1.0065623237155199</v>
      </c>
      <c r="G435" s="1">
        <v>42653.078467445397</v>
      </c>
      <c r="H435" s="9">
        <v>1.7331705635172401</v>
      </c>
      <c r="I435" s="1">
        <v>73925.060043167497</v>
      </c>
      <c r="J435" s="9">
        <v>1.5</v>
      </c>
      <c r="K435" s="1">
        <v>110887.590064751</v>
      </c>
      <c r="L435" s="1">
        <v>64213.792069121402</v>
      </c>
      <c r="M435" s="10">
        <v>0.36672350204538701</v>
      </c>
      <c r="N435" s="1">
        <v>175101.382133873</v>
      </c>
      <c r="O435" s="1">
        <v>64213.792069121402</v>
      </c>
      <c r="P435" s="10">
        <v>0.36672350204538701</v>
      </c>
      <c r="Q435" s="1">
        <v>175101.382133873</v>
      </c>
      <c r="R435" s="9">
        <v>2.25925925925926</v>
      </c>
      <c r="S435" s="9">
        <v>4.9674022980946599</v>
      </c>
      <c r="T435" s="9">
        <v>2.8848862917756599</v>
      </c>
    </row>
    <row r="436" spans="1:20" hidden="1" x14ac:dyDescent="0.3">
      <c r="A436" t="s">
        <v>19</v>
      </c>
      <c r="B436" t="s">
        <v>42</v>
      </c>
      <c r="C436" t="s">
        <v>137</v>
      </c>
      <c r="D436">
        <v>1961</v>
      </c>
      <c r="E436" s="1">
        <v>22075</v>
      </c>
      <c r="F436" s="9">
        <v>1.0137630278349099</v>
      </c>
      <c r="G436" s="1">
        <v>22378.8188394557</v>
      </c>
      <c r="H436" s="9">
        <v>1.7331705635172401</v>
      </c>
      <c r="I436" s="1">
        <v>38786.310058829797</v>
      </c>
      <c r="J436" s="9">
        <v>1.5</v>
      </c>
      <c r="K436" s="1">
        <v>58179.465088244702</v>
      </c>
      <c r="L436" s="1">
        <v>61568.268894158602</v>
      </c>
      <c r="M436" s="10">
        <v>0.51414976172497695</v>
      </c>
      <c r="N436" s="1">
        <v>119747.73398240301</v>
      </c>
      <c r="O436" s="1">
        <v>61568.268894158602</v>
      </c>
      <c r="P436" s="10">
        <v>0.51414976172497695</v>
      </c>
      <c r="Q436" s="1">
        <v>119747.73398240301</v>
      </c>
      <c r="R436" s="9">
        <v>2.25925925925926</v>
      </c>
      <c r="S436" s="9">
        <v>4.9321191074391999</v>
      </c>
      <c r="T436" s="9">
        <v>2.8848862917756599</v>
      </c>
    </row>
    <row r="437" spans="1:20" hidden="1" x14ac:dyDescent="0.3">
      <c r="A437" t="s">
        <v>19</v>
      </c>
      <c r="B437" t="s">
        <v>42</v>
      </c>
      <c r="C437" t="s">
        <v>137</v>
      </c>
      <c r="D437">
        <v>1962</v>
      </c>
      <c r="E437" s="1">
        <v>92025</v>
      </c>
      <c r="F437" s="9">
        <v>1.0070146066243799</v>
      </c>
      <c r="G437" s="1">
        <v>92670.519174608504</v>
      </c>
      <c r="H437" s="9">
        <v>1.7331705635172401</v>
      </c>
      <c r="I437" s="1">
        <v>160613.81593929199</v>
      </c>
      <c r="J437" s="9">
        <v>1.5</v>
      </c>
      <c r="K437" s="1">
        <v>240920.723908938</v>
      </c>
      <c r="L437" s="1">
        <v>138817.37214280901</v>
      </c>
      <c r="M437" s="10">
        <v>0.36556082622769598</v>
      </c>
      <c r="N437" s="1">
        <v>379738.09605174599</v>
      </c>
      <c r="O437" s="1">
        <v>138817.37214280901</v>
      </c>
      <c r="P437" s="10">
        <v>0.36556082622769598</v>
      </c>
      <c r="Q437" s="1">
        <v>379738.09605174599</v>
      </c>
      <c r="R437" s="9">
        <v>2.25925925925926</v>
      </c>
      <c r="S437" s="9">
        <v>4.9651712766714802</v>
      </c>
      <c r="T437" s="9">
        <v>2.8848862917756599</v>
      </c>
    </row>
    <row r="438" spans="1:20" hidden="1" x14ac:dyDescent="0.3">
      <c r="A438" t="s">
        <v>19</v>
      </c>
      <c r="B438" t="s">
        <v>42</v>
      </c>
      <c r="C438" t="s">
        <v>137</v>
      </c>
      <c r="D438">
        <v>1963</v>
      </c>
      <c r="E438" s="1">
        <v>44575</v>
      </c>
      <c r="F438" s="9">
        <v>1.56913932472058</v>
      </c>
      <c r="G438" s="1">
        <v>69944.385399419902</v>
      </c>
      <c r="H438" s="9">
        <v>1.7331705635172401</v>
      </c>
      <c r="I438" s="1">
        <v>121225.54985758</v>
      </c>
      <c r="J438" s="9">
        <v>1.5</v>
      </c>
      <c r="K438" s="1">
        <v>181838.32478637001</v>
      </c>
      <c r="L438" s="1">
        <v>134340.602230897</v>
      </c>
      <c r="M438" s="10">
        <v>0.42488790602910997</v>
      </c>
      <c r="N438" s="1">
        <v>316178.92701726698</v>
      </c>
      <c r="O438" s="1">
        <v>134340.602230897</v>
      </c>
      <c r="P438" s="10">
        <v>0.42488790602910997</v>
      </c>
      <c r="Q438" s="1">
        <v>316178.92701726698</v>
      </c>
      <c r="R438" s="9">
        <v>2.25925925925926</v>
      </c>
      <c r="S438" s="9">
        <v>3.1864601958722498</v>
      </c>
      <c r="T438" s="9">
        <v>2.8848862917756599</v>
      </c>
    </row>
    <row r="439" spans="1:20" hidden="1" x14ac:dyDescent="0.3">
      <c r="A439" t="s">
        <v>19</v>
      </c>
      <c r="B439" t="s">
        <v>42</v>
      </c>
      <c r="C439" t="s">
        <v>137</v>
      </c>
      <c r="D439">
        <v>1964</v>
      </c>
      <c r="E439" s="1">
        <v>70250</v>
      </c>
      <c r="F439" s="9">
        <v>1.00333820398927</v>
      </c>
      <c r="G439" s="1">
        <v>70484.508830246297</v>
      </c>
      <c r="H439" s="9">
        <v>1.7331705635172401</v>
      </c>
      <c r="I439" s="1">
        <v>122161.675888554</v>
      </c>
      <c r="J439" s="9">
        <v>1.5</v>
      </c>
      <c r="K439" s="1">
        <v>183242.513832831</v>
      </c>
      <c r="L439" s="1">
        <v>105564.18121893601</v>
      </c>
      <c r="M439" s="10">
        <v>0.36551846971558</v>
      </c>
      <c r="N439" s="1">
        <v>288806.69505176699</v>
      </c>
      <c r="O439" s="1">
        <v>105564.18121893601</v>
      </c>
      <c r="P439" s="10">
        <v>0.36551846971558</v>
      </c>
      <c r="Q439" s="1">
        <v>288806.69505176699</v>
      </c>
      <c r="R439" s="9">
        <v>2.25925925925926</v>
      </c>
      <c r="S439" s="9">
        <v>4.9833645127036998</v>
      </c>
      <c r="T439" s="9">
        <v>2.8848862917756599</v>
      </c>
    </row>
    <row r="440" spans="1:20" hidden="1" x14ac:dyDescent="0.3">
      <c r="A440" t="s">
        <v>19</v>
      </c>
      <c r="B440" t="s">
        <v>42</v>
      </c>
      <c r="C440" t="s">
        <v>137</v>
      </c>
      <c r="D440">
        <v>1965</v>
      </c>
      <c r="E440" s="1">
        <v>58275</v>
      </c>
      <c r="F440" s="9">
        <v>1.0078772232686399</v>
      </c>
      <c r="G440" s="1">
        <v>58734.0451859799</v>
      </c>
      <c r="H440" s="9">
        <v>1.7331705635172401</v>
      </c>
      <c r="I440" s="1">
        <v>101796.118192632</v>
      </c>
      <c r="J440" s="9">
        <v>1.5</v>
      </c>
      <c r="K440" s="1">
        <v>152694.17728894801</v>
      </c>
      <c r="L440" s="1">
        <v>134797.35559619899</v>
      </c>
      <c r="M440" s="10">
        <v>0.46887417602678</v>
      </c>
      <c r="N440" s="1">
        <v>287491.53288514703</v>
      </c>
      <c r="O440" s="1">
        <v>134797.35559619899</v>
      </c>
      <c r="P440" s="10">
        <v>0.46887417602678</v>
      </c>
      <c r="Q440" s="1">
        <v>287491.53288514703</v>
      </c>
      <c r="R440" s="9">
        <v>2.25925925925926</v>
      </c>
      <c r="S440" s="9">
        <v>4.9609217120559004</v>
      </c>
      <c r="T440" s="9">
        <v>2.8848862917756599</v>
      </c>
    </row>
    <row r="441" spans="1:20" hidden="1" x14ac:dyDescent="0.3">
      <c r="A441" t="s">
        <v>19</v>
      </c>
      <c r="B441" t="s">
        <v>42</v>
      </c>
      <c r="C441" t="s">
        <v>137</v>
      </c>
      <c r="D441">
        <v>1966</v>
      </c>
      <c r="E441" s="1">
        <v>208400</v>
      </c>
      <c r="F441" s="9">
        <v>1.0596073613478301</v>
      </c>
      <c r="G441" s="1">
        <v>220822.17410488799</v>
      </c>
      <c r="H441" s="9">
        <v>1.7331705635172401</v>
      </c>
      <c r="I441" s="1">
        <v>382722.49193047098</v>
      </c>
      <c r="J441" s="9">
        <v>1.5</v>
      </c>
      <c r="K441" s="1">
        <v>574083.73789570597</v>
      </c>
      <c r="L441" s="1">
        <v>266877.27204222803</v>
      </c>
      <c r="M441" s="10">
        <v>0.31734797319785901</v>
      </c>
      <c r="N441" s="1">
        <v>840961.009937934</v>
      </c>
      <c r="O441" s="1">
        <v>266877.27204222803</v>
      </c>
      <c r="P441" s="10">
        <v>0.31734797319785901</v>
      </c>
      <c r="Q441" s="1">
        <v>840961.009937934</v>
      </c>
      <c r="R441" s="9">
        <v>2.25925925925926</v>
      </c>
      <c r="S441" s="9">
        <v>4.7187290145285097</v>
      </c>
      <c r="T441" s="9">
        <v>2.8848862917756599</v>
      </c>
    </row>
    <row r="442" spans="1:20" hidden="1" x14ac:dyDescent="0.3">
      <c r="A442" t="s">
        <v>19</v>
      </c>
      <c r="B442" t="s">
        <v>42</v>
      </c>
      <c r="C442" t="s">
        <v>137</v>
      </c>
      <c r="D442">
        <v>1967</v>
      </c>
      <c r="E442" s="1">
        <v>158550</v>
      </c>
      <c r="F442" s="9">
        <v>1.00845494245193</v>
      </c>
      <c r="G442" s="1">
        <v>159890.53112575301</v>
      </c>
      <c r="H442" s="9">
        <v>1.7331705635172401</v>
      </c>
      <c r="I442" s="1">
        <v>277117.561932293</v>
      </c>
      <c r="J442" s="9">
        <v>1.5</v>
      </c>
      <c r="K442" s="1">
        <v>415676.34289844002</v>
      </c>
      <c r="L442" s="1">
        <v>67059.133112726602</v>
      </c>
      <c r="M442" s="10">
        <v>0.138914864237522</v>
      </c>
      <c r="N442" s="1">
        <v>482735.476011166</v>
      </c>
      <c r="O442" s="1">
        <v>67059.133112726602</v>
      </c>
      <c r="P442" s="10">
        <v>0.138914864237522</v>
      </c>
      <c r="Q442" s="1">
        <v>482735.476011166</v>
      </c>
      <c r="R442" s="9">
        <v>2.25925925925926</v>
      </c>
      <c r="S442" s="9">
        <v>4.9580797212844701</v>
      </c>
      <c r="T442" s="9">
        <v>2.8848862917756599</v>
      </c>
    </row>
    <row r="443" spans="1:20" hidden="1" x14ac:dyDescent="0.3">
      <c r="A443" t="s">
        <v>19</v>
      </c>
      <c r="B443" t="s">
        <v>42</v>
      </c>
      <c r="C443" t="s">
        <v>137</v>
      </c>
      <c r="D443">
        <v>1968</v>
      </c>
      <c r="E443" s="1">
        <v>275600</v>
      </c>
      <c r="F443" s="9">
        <v>1.0066377429698501</v>
      </c>
      <c r="G443" s="1">
        <v>277429.36196249101</v>
      </c>
      <c r="H443" s="9">
        <v>1.7331705635172401</v>
      </c>
      <c r="I443" s="1">
        <v>480832.40360876097</v>
      </c>
      <c r="J443" s="9">
        <v>1.5</v>
      </c>
      <c r="K443" s="1">
        <v>721248.60541314096</v>
      </c>
      <c r="L443" s="1">
        <v>327536.652956523</v>
      </c>
      <c r="M443" s="10">
        <v>0.31230096947174701</v>
      </c>
      <c r="N443" s="1">
        <v>1048785.25836966</v>
      </c>
      <c r="O443" s="1">
        <v>327536.652956523</v>
      </c>
      <c r="P443" s="10">
        <v>0.31230096947174701</v>
      </c>
      <c r="Q443" s="1">
        <v>1048785.25836966</v>
      </c>
      <c r="R443" s="9">
        <v>2.25925925925926</v>
      </c>
      <c r="S443" s="9">
        <v>4.9670301306691096</v>
      </c>
      <c r="T443" s="9">
        <v>2.8848862917756599</v>
      </c>
    </row>
    <row r="444" spans="1:20" hidden="1" x14ac:dyDescent="0.3">
      <c r="A444" t="s">
        <v>19</v>
      </c>
      <c r="B444" t="s">
        <v>42</v>
      </c>
      <c r="C444" t="s">
        <v>137</v>
      </c>
      <c r="D444">
        <v>1969</v>
      </c>
      <c r="E444" s="1">
        <v>29440</v>
      </c>
      <c r="F444" s="9">
        <v>1.01659681170931</v>
      </c>
      <c r="G444" s="1">
        <v>29928.610136722</v>
      </c>
      <c r="H444" s="9">
        <v>1.7331705635172401</v>
      </c>
      <c r="I444" s="1">
        <v>51871.3860959503</v>
      </c>
      <c r="J444" s="9">
        <v>1.5</v>
      </c>
      <c r="K444" s="1">
        <v>77807.079143925497</v>
      </c>
      <c r="L444" s="1">
        <v>45611.584754401898</v>
      </c>
      <c r="M444" s="10">
        <v>0.36956796738601</v>
      </c>
      <c r="N444" s="1">
        <v>123418.66389832699</v>
      </c>
      <c r="O444" s="1">
        <v>45611.584754401898</v>
      </c>
      <c r="P444" s="10">
        <v>0.36956796738601</v>
      </c>
      <c r="Q444" s="1">
        <v>123418.66389832699</v>
      </c>
      <c r="R444" s="9">
        <v>2.25925925925926</v>
      </c>
      <c r="S444" s="9">
        <v>4.9183707271253398</v>
      </c>
      <c r="T444" s="9">
        <v>2.8848862917756599</v>
      </c>
    </row>
    <row r="445" spans="1:20" hidden="1" x14ac:dyDescent="0.3">
      <c r="A445" t="s">
        <v>19</v>
      </c>
      <c r="B445" t="s">
        <v>42</v>
      </c>
      <c r="C445" t="s">
        <v>137</v>
      </c>
      <c r="D445">
        <v>1970</v>
      </c>
      <c r="E445" s="1">
        <v>34300</v>
      </c>
      <c r="F445" s="9">
        <v>1.01287831688491</v>
      </c>
      <c r="G445" s="1">
        <v>34741.726269152503</v>
      </c>
      <c r="H445" s="9">
        <v>1.4869363062823999</v>
      </c>
      <c r="I445" s="1">
        <v>51658.734132527898</v>
      </c>
      <c r="J445" s="9">
        <v>1.5</v>
      </c>
      <c r="K445" s="1">
        <v>77488.101198791803</v>
      </c>
      <c r="L445" s="1">
        <v>166097.954213889</v>
      </c>
      <c r="M445" s="10">
        <v>0.68188613643128104</v>
      </c>
      <c r="N445" s="1">
        <v>243586.05541268</v>
      </c>
      <c r="O445" s="1">
        <v>166097.954213889</v>
      </c>
      <c r="P445" s="10">
        <v>0.68188613643128104</v>
      </c>
      <c r="Q445" s="1">
        <v>243586.05541268</v>
      </c>
      <c r="R445" s="9">
        <v>2.25925925925926</v>
      </c>
      <c r="S445" s="9">
        <v>4.9364271271769402</v>
      </c>
      <c r="T445" s="9">
        <v>3.36261881485756</v>
      </c>
    </row>
    <row r="446" spans="1:20" hidden="1" x14ac:dyDescent="0.3">
      <c r="A446" t="s">
        <v>19</v>
      </c>
      <c r="B446" t="s">
        <v>42</v>
      </c>
      <c r="C446" t="s">
        <v>137</v>
      </c>
      <c r="D446">
        <v>1971</v>
      </c>
      <c r="E446" s="1">
        <v>31850</v>
      </c>
      <c r="F446" s="9">
        <v>1.0072912449978899</v>
      </c>
      <c r="G446" s="1">
        <v>32082.226153182699</v>
      </c>
      <c r="H446" s="9">
        <v>1.4869363062823999</v>
      </c>
      <c r="I446" s="1">
        <v>47704.226853530097</v>
      </c>
      <c r="J446" s="9">
        <v>1.5</v>
      </c>
      <c r="K446" s="1">
        <v>71556.340280295204</v>
      </c>
      <c r="L446" s="1">
        <v>43731.728548779603</v>
      </c>
      <c r="M446" s="10">
        <v>0.37932570987563302</v>
      </c>
      <c r="N446" s="1">
        <v>115288.068829075</v>
      </c>
      <c r="O446" s="1">
        <v>43731.728548779603</v>
      </c>
      <c r="P446" s="10">
        <v>0.37932570987563302</v>
      </c>
      <c r="Q446" s="1">
        <v>115288.068829075</v>
      </c>
      <c r="R446" s="9">
        <v>2.25925925925926</v>
      </c>
      <c r="S446" s="9">
        <v>4.9638076622124201</v>
      </c>
      <c r="T446" s="9">
        <v>3.36261881485756</v>
      </c>
    </row>
    <row r="447" spans="1:20" hidden="1" x14ac:dyDescent="0.3">
      <c r="A447" t="s">
        <v>19</v>
      </c>
      <c r="B447" t="s">
        <v>42</v>
      </c>
      <c r="C447" t="s">
        <v>137</v>
      </c>
      <c r="D447">
        <v>1972</v>
      </c>
      <c r="E447" s="1">
        <v>153700</v>
      </c>
      <c r="F447" s="9">
        <v>1.0046223612377401</v>
      </c>
      <c r="G447" s="1">
        <v>154410.45692224099</v>
      </c>
      <c r="H447" s="9">
        <v>1.4869363062823999</v>
      </c>
      <c r="I447" s="1">
        <v>229598.51446733499</v>
      </c>
      <c r="J447" s="9">
        <v>1.5</v>
      </c>
      <c r="K447" s="1">
        <v>344397.77170100203</v>
      </c>
      <c r="L447" s="1">
        <v>416245.10638526297</v>
      </c>
      <c r="M447" s="10">
        <v>0.54722803351884697</v>
      </c>
      <c r="N447" s="1">
        <v>760642.87808626494</v>
      </c>
      <c r="O447" s="1">
        <v>416245.10638526297</v>
      </c>
      <c r="P447" s="10">
        <v>0.54722803351884697</v>
      </c>
      <c r="Q447" s="1">
        <v>760642.87808626494</v>
      </c>
      <c r="R447" s="9">
        <v>2.25925925925926</v>
      </c>
      <c r="S447" s="9">
        <v>4.9769945333884102</v>
      </c>
      <c r="T447" s="9">
        <v>3.36261881485756</v>
      </c>
    </row>
    <row r="448" spans="1:20" hidden="1" x14ac:dyDescent="0.3">
      <c r="A448" t="s">
        <v>19</v>
      </c>
      <c r="B448" t="s">
        <v>42</v>
      </c>
      <c r="C448" t="s">
        <v>137</v>
      </c>
      <c r="D448">
        <v>1973</v>
      </c>
      <c r="E448" s="1">
        <v>154975</v>
      </c>
      <c r="F448" s="9">
        <v>1.00378759347697</v>
      </c>
      <c r="G448" s="1">
        <v>155561.98229909301</v>
      </c>
      <c r="H448" s="9">
        <v>1.4869363062823999</v>
      </c>
      <c r="I448" s="1">
        <v>231310.75935778199</v>
      </c>
      <c r="J448" s="9">
        <v>1.5</v>
      </c>
      <c r="K448" s="1">
        <v>346966.13903667202</v>
      </c>
      <c r="L448" s="1">
        <v>126251.718847854</v>
      </c>
      <c r="M448" s="10">
        <v>0.26679407115414</v>
      </c>
      <c r="N448" s="1">
        <v>473217.85788452602</v>
      </c>
      <c r="O448" s="1">
        <v>126251.718847854</v>
      </c>
      <c r="P448" s="10">
        <v>0.26679407115414</v>
      </c>
      <c r="Q448" s="1">
        <v>473217.85788452602</v>
      </c>
      <c r="R448" s="9">
        <v>2.25925925925926</v>
      </c>
      <c r="S448" s="9">
        <v>4.9811334912805201</v>
      </c>
      <c r="T448" s="9">
        <v>3.36261881485756</v>
      </c>
    </row>
    <row r="449" spans="1:20" hidden="1" x14ac:dyDescent="0.3">
      <c r="A449" t="s">
        <v>19</v>
      </c>
      <c r="B449" t="s">
        <v>42</v>
      </c>
      <c r="C449" t="s">
        <v>137</v>
      </c>
      <c r="D449">
        <v>1974</v>
      </c>
      <c r="E449" s="1">
        <v>157390</v>
      </c>
      <c r="F449" s="9">
        <v>1.00378759347697</v>
      </c>
      <c r="G449" s="1">
        <v>157986.12933734001</v>
      </c>
      <c r="H449" s="9">
        <v>1.4869363062823999</v>
      </c>
      <c r="I449" s="1">
        <v>234915.31160071801</v>
      </c>
      <c r="J449" s="9">
        <v>1.5</v>
      </c>
      <c r="K449" s="1">
        <v>352372.96740107698</v>
      </c>
      <c r="L449" s="1">
        <v>161142.608683748</v>
      </c>
      <c r="M449" s="10">
        <v>0.31380276702089699</v>
      </c>
      <c r="N449" s="1">
        <v>513515.57608482498</v>
      </c>
      <c r="O449" s="1">
        <v>161142.608683748</v>
      </c>
      <c r="P449" s="10">
        <v>0.31380276702089699</v>
      </c>
      <c r="Q449" s="1">
        <v>513515.57608482498</v>
      </c>
      <c r="R449" s="9">
        <v>2.25925925925926</v>
      </c>
      <c r="S449" s="9">
        <v>4.9811334912805201</v>
      </c>
      <c r="T449" s="9">
        <v>3.36261881485756</v>
      </c>
    </row>
    <row r="450" spans="1:20" hidden="1" x14ac:dyDescent="0.3">
      <c r="A450" t="s">
        <v>19</v>
      </c>
      <c r="B450" t="s">
        <v>42</v>
      </c>
      <c r="C450" t="s">
        <v>137</v>
      </c>
      <c r="D450">
        <v>1975</v>
      </c>
      <c r="E450" s="1">
        <v>33547</v>
      </c>
      <c r="F450" s="9">
        <v>1.0113240902627401</v>
      </c>
      <c r="G450" s="1">
        <v>33926.889256044</v>
      </c>
      <c r="H450" s="9">
        <v>1.4869363062823999</v>
      </c>
      <c r="I450" s="1">
        <v>50447.123394034097</v>
      </c>
      <c r="J450" s="9">
        <v>1.5</v>
      </c>
      <c r="K450" s="1">
        <v>75670.6850910512</v>
      </c>
      <c r="L450" s="1">
        <v>9325.1711767036704</v>
      </c>
      <c r="M450" s="10">
        <v>0.109713244694276</v>
      </c>
      <c r="N450" s="1">
        <v>84995.856267754905</v>
      </c>
      <c r="O450" s="1">
        <v>9325.1711767036704</v>
      </c>
      <c r="P450" s="10">
        <v>0.109713244694276</v>
      </c>
      <c r="Q450" s="1">
        <v>84995.856267754905</v>
      </c>
      <c r="R450" s="9">
        <v>2.25925925925926</v>
      </c>
      <c r="S450" s="9">
        <v>4.9440135443634396</v>
      </c>
      <c r="T450" s="9">
        <v>3.36261881485756</v>
      </c>
    </row>
    <row r="451" spans="1:20" hidden="1" x14ac:dyDescent="0.3">
      <c r="A451" t="s">
        <v>19</v>
      </c>
      <c r="B451" t="s">
        <v>42</v>
      </c>
      <c r="C451" t="s">
        <v>137</v>
      </c>
      <c r="D451">
        <v>1976</v>
      </c>
      <c r="E451" s="1">
        <v>33110</v>
      </c>
      <c r="F451" s="9">
        <v>1.01589841108084</v>
      </c>
      <c r="G451" s="1">
        <v>33636.396390886599</v>
      </c>
      <c r="H451" s="9">
        <v>1.4869363062823999</v>
      </c>
      <c r="I451" s="1">
        <v>50015.179006115497</v>
      </c>
      <c r="J451" s="9">
        <v>1.5</v>
      </c>
      <c r="K451" s="1">
        <v>75022.7685091733</v>
      </c>
      <c r="L451" s="1">
        <v>9975.7742656108494</v>
      </c>
      <c r="M451" s="10">
        <v>0.117364062252727</v>
      </c>
      <c r="N451" s="1">
        <v>84998.542774784102</v>
      </c>
      <c r="O451" s="1">
        <v>9975.7742656108494</v>
      </c>
      <c r="P451" s="10">
        <v>0.117364062252727</v>
      </c>
      <c r="Q451" s="1">
        <v>84998.542774784102</v>
      </c>
      <c r="R451" s="9">
        <v>2.25925925925926</v>
      </c>
      <c r="S451" s="9">
        <v>4.9217519640378002</v>
      </c>
      <c r="T451" s="9">
        <v>3.36261881485756</v>
      </c>
    </row>
    <row r="452" spans="1:20" hidden="1" x14ac:dyDescent="0.3">
      <c r="A452" t="s">
        <v>19</v>
      </c>
      <c r="B452" t="s">
        <v>42</v>
      </c>
      <c r="C452" t="s">
        <v>137</v>
      </c>
      <c r="D452">
        <v>1977</v>
      </c>
      <c r="E452" s="1">
        <v>37210</v>
      </c>
      <c r="F452" s="9">
        <v>1.0097786510810201</v>
      </c>
      <c r="G452" s="1">
        <v>37573.863606724597</v>
      </c>
      <c r="H452" s="9">
        <v>1.4869363062823999</v>
      </c>
      <c r="I452" s="1">
        <v>55869.941964141697</v>
      </c>
      <c r="J452" s="9">
        <v>1.5</v>
      </c>
      <c r="K452" s="1">
        <v>83804.9129462126</v>
      </c>
      <c r="L452" s="1">
        <v>37758.581039956101</v>
      </c>
      <c r="M452" s="10">
        <v>0.310607895527026</v>
      </c>
      <c r="N452" s="1">
        <v>121563.49398616901</v>
      </c>
      <c r="O452" s="1">
        <v>37758.581039956101</v>
      </c>
      <c r="P452" s="10">
        <v>0.310607895527026</v>
      </c>
      <c r="Q452" s="1">
        <v>121563.49398616901</v>
      </c>
      <c r="R452" s="9">
        <v>2.25925925925926</v>
      </c>
      <c r="S452" s="9">
        <v>4.9515802246831697</v>
      </c>
      <c r="T452" s="9">
        <v>3.36261881485756</v>
      </c>
    </row>
    <row r="453" spans="1:20" hidden="1" x14ac:dyDescent="0.3">
      <c r="A453" t="s">
        <v>19</v>
      </c>
      <c r="B453" t="s">
        <v>42</v>
      </c>
      <c r="C453" t="s">
        <v>137</v>
      </c>
      <c r="D453">
        <v>1978</v>
      </c>
      <c r="E453" s="1">
        <v>117240</v>
      </c>
      <c r="F453" s="9">
        <v>1.0035518634690599</v>
      </c>
      <c r="G453" s="1">
        <v>117656.420473113</v>
      </c>
      <c r="H453" s="9">
        <v>1.4869363062823999</v>
      </c>
      <c r="I453" s="1">
        <v>174947.60326869899</v>
      </c>
      <c r="J453" s="9">
        <v>1.5</v>
      </c>
      <c r="K453" s="1">
        <v>262421.404903049</v>
      </c>
      <c r="L453" s="1">
        <v>175070.456154265</v>
      </c>
      <c r="M453" s="10">
        <v>0.400168487091763</v>
      </c>
      <c r="N453" s="1">
        <v>437491.86105731397</v>
      </c>
      <c r="O453" s="1">
        <v>175070.456154265</v>
      </c>
      <c r="P453" s="10">
        <v>0.400168487091763</v>
      </c>
      <c r="Q453" s="1">
        <v>437491.86105731397</v>
      </c>
      <c r="R453" s="9">
        <v>2.25925925925926</v>
      </c>
      <c r="S453" s="9">
        <v>4.9823035380713403</v>
      </c>
      <c r="T453" s="9">
        <v>3.36261881485756</v>
      </c>
    </row>
    <row r="454" spans="1:20" hidden="1" x14ac:dyDescent="0.3">
      <c r="A454" t="s">
        <v>19</v>
      </c>
      <c r="B454" t="s">
        <v>42</v>
      </c>
      <c r="C454" t="s">
        <v>137</v>
      </c>
      <c r="D454">
        <v>1979</v>
      </c>
      <c r="E454" s="1">
        <v>48400</v>
      </c>
      <c r="F454" s="9">
        <v>1.00310691821284</v>
      </c>
      <c r="G454" s="1">
        <v>48550.374841501398</v>
      </c>
      <c r="H454" s="9">
        <v>1.4869363062823999</v>
      </c>
      <c r="I454" s="1">
        <v>72191.315035448104</v>
      </c>
      <c r="J454" s="9">
        <v>1.5</v>
      </c>
      <c r="K454" s="1">
        <v>108286.972553172</v>
      </c>
      <c r="L454" s="1">
        <v>73958.391677539301</v>
      </c>
      <c r="M454" s="10">
        <v>0.405817684250737</v>
      </c>
      <c r="N454" s="1">
        <v>182245.36423071101</v>
      </c>
      <c r="O454" s="1">
        <v>73958.391677539301</v>
      </c>
      <c r="P454" s="10">
        <v>0.405817684250737</v>
      </c>
      <c r="Q454" s="1">
        <v>182245.36423071101</v>
      </c>
      <c r="R454" s="9">
        <v>2.25925925925926</v>
      </c>
      <c r="S454" s="9">
        <v>4.9845135241496701</v>
      </c>
      <c r="T454" s="9">
        <v>3.36261881485756</v>
      </c>
    </row>
    <row r="455" spans="1:20" hidden="1" x14ac:dyDescent="0.3">
      <c r="A455" t="s">
        <v>19</v>
      </c>
      <c r="B455" t="s">
        <v>42</v>
      </c>
      <c r="C455" t="s">
        <v>137</v>
      </c>
      <c r="D455">
        <v>1980</v>
      </c>
      <c r="E455" s="1">
        <v>54920</v>
      </c>
      <c r="F455" s="9">
        <v>1.0086098809958199</v>
      </c>
      <c r="G455" s="1">
        <v>55392.8546642906</v>
      </c>
      <c r="H455" s="9">
        <v>1.4261094875295901</v>
      </c>
      <c r="I455" s="1">
        <v>78996.275578092696</v>
      </c>
      <c r="J455" s="9">
        <v>1.5</v>
      </c>
      <c r="K455" s="1">
        <v>118494.413367139</v>
      </c>
      <c r="L455" s="1">
        <v>167890.60792391101</v>
      </c>
      <c r="M455" s="10">
        <v>0.58624088357360504</v>
      </c>
      <c r="N455" s="1">
        <v>286385.02129105001</v>
      </c>
      <c r="O455" s="1">
        <v>167890.60792391101</v>
      </c>
      <c r="P455" s="10">
        <v>0.58624088357360504</v>
      </c>
      <c r="Q455" s="1">
        <v>286385.02129105001</v>
      </c>
      <c r="R455" s="9">
        <v>2.25925925925926</v>
      </c>
      <c r="S455" s="9">
        <v>4.9573180812618904</v>
      </c>
      <c r="T455" s="9">
        <v>3.5060421683761098</v>
      </c>
    </row>
    <row r="456" spans="1:20" hidden="1" x14ac:dyDescent="0.3">
      <c r="A456" t="s">
        <v>19</v>
      </c>
      <c r="B456" t="s">
        <v>42</v>
      </c>
      <c r="C456" t="s">
        <v>137</v>
      </c>
      <c r="D456">
        <v>1981</v>
      </c>
      <c r="E456" s="1">
        <v>37715</v>
      </c>
      <c r="F456" s="9">
        <v>1.00229342583395</v>
      </c>
      <c r="G456" s="1">
        <v>37801.496555327401</v>
      </c>
      <c r="H456" s="9">
        <v>1.4261094875295901</v>
      </c>
      <c r="I456" s="1">
        <v>53909.072880369698</v>
      </c>
      <c r="J456" s="9">
        <v>1.5</v>
      </c>
      <c r="K456" s="1">
        <v>80863.609320554504</v>
      </c>
      <c r="L456" s="1">
        <v>59961.249370630401</v>
      </c>
      <c r="M456" s="10">
        <v>0.42578597222042702</v>
      </c>
      <c r="N456" s="1">
        <v>140824.85869118501</v>
      </c>
      <c r="O456" s="1">
        <v>59961.249370630401</v>
      </c>
      <c r="P456" s="10">
        <v>0.42578597222042702</v>
      </c>
      <c r="Q456" s="1">
        <v>140824.85869118501</v>
      </c>
      <c r="R456" s="9">
        <v>2.25925925925926</v>
      </c>
      <c r="S456" s="9">
        <v>4.9885591096637096</v>
      </c>
      <c r="T456" s="9">
        <v>3.5060421683761098</v>
      </c>
    </row>
    <row r="457" spans="1:20" hidden="1" x14ac:dyDescent="0.3">
      <c r="A457" t="s">
        <v>19</v>
      </c>
      <c r="B457" t="s">
        <v>42</v>
      </c>
      <c r="C457" t="s">
        <v>137</v>
      </c>
      <c r="D457">
        <v>1982</v>
      </c>
      <c r="E457" s="1">
        <v>58835</v>
      </c>
      <c r="F457" s="9">
        <v>1.00208165311429</v>
      </c>
      <c r="G457" s="1">
        <v>58957.474060979301</v>
      </c>
      <c r="H457" s="9">
        <v>1.4261094875295901</v>
      </c>
      <c r="I457" s="1">
        <v>84079.813119142404</v>
      </c>
      <c r="J457" s="9">
        <v>1.5</v>
      </c>
      <c r="K457" s="1">
        <v>126119.719678714</v>
      </c>
      <c r="L457" s="1">
        <v>84571.641013888293</v>
      </c>
      <c r="M457" s="10">
        <v>0.40140061147204797</v>
      </c>
      <c r="N457" s="1">
        <v>210691.360692602</v>
      </c>
      <c r="O457" s="1">
        <v>84571.641013888293</v>
      </c>
      <c r="P457" s="10">
        <v>0.40140061147204797</v>
      </c>
      <c r="Q457" s="1">
        <v>210691.360692602</v>
      </c>
      <c r="R457" s="9">
        <v>2.25925925925926</v>
      </c>
      <c r="S457" s="9">
        <v>4.9896133558187499</v>
      </c>
      <c r="T457" s="9">
        <v>3.5060421683761098</v>
      </c>
    </row>
    <row r="458" spans="1:20" hidden="1" x14ac:dyDescent="0.3">
      <c r="A458" t="s">
        <v>19</v>
      </c>
      <c r="B458" t="s">
        <v>42</v>
      </c>
      <c r="C458" t="s">
        <v>137</v>
      </c>
      <c r="D458">
        <v>1983</v>
      </c>
      <c r="E458" s="1">
        <v>10960</v>
      </c>
      <c r="F458" s="9">
        <v>1.0072469364291501</v>
      </c>
      <c r="G458" s="1">
        <v>11039.4264232635</v>
      </c>
      <c r="H458" s="9">
        <v>1.4261094875295901</v>
      </c>
      <c r="I458" s="1">
        <v>15743.430759101</v>
      </c>
      <c r="J458" s="9">
        <v>1.5</v>
      </c>
      <c r="K458" s="1">
        <v>23615.1461386515</v>
      </c>
      <c r="L458" s="1">
        <v>28074.197812942301</v>
      </c>
      <c r="M458" s="10">
        <v>0.54313318116850795</v>
      </c>
      <c r="N458" s="1">
        <v>51689.343951593801</v>
      </c>
      <c r="O458" s="1">
        <v>28074.197812942301</v>
      </c>
      <c r="P458" s="10">
        <v>0.54313318116850795</v>
      </c>
      <c r="Q458" s="1">
        <v>51689.343951593801</v>
      </c>
      <c r="R458" s="9">
        <v>2.25925925925926</v>
      </c>
      <c r="S458" s="9">
        <v>4.96402601900758</v>
      </c>
      <c r="T458" s="9">
        <v>3.5060421683761098</v>
      </c>
    </row>
    <row r="459" spans="1:20" hidden="1" x14ac:dyDescent="0.3">
      <c r="A459" t="s">
        <v>19</v>
      </c>
      <c r="B459" t="s">
        <v>42</v>
      </c>
      <c r="C459" t="s">
        <v>137</v>
      </c>
      <c r="D459">
        <v>1984</v>
      </c>
      <c r="E459" s="1">
        <v>53177</v>
      </c>
      <c r="F459" s="9">
        <v>1.00436404278082</v>
      </c>
      <c r="G459" s="1">
        <v>53409.066702955701</v>
      </c>
      <c r="H459" s="9">
        <v>1.4261094875295901</v>
      </c>
      <c r="I459" s="1">
        <v>76167.176745186007</v>
      </c>
      <c r="J459" s="9">
        <v>1.5</v>
      </c>
      <c r="K459" s="1">
        <v>114250.765117779</v>
      </c>
      <c r="L459" s="1">
        <v>21015.1324376786</v>
      </c>
      <c r="M459" s="10">
        <v>0.15536164559927301</v>
      </c>
      <c r="N459" s="1">
        <v>135265.89755545801</v>
      </c>
      <c r="O459" s="1">
        <v>21015.1324376786</v>
      </c>
      <c r="P459" s="10">
        <v>0.15536164559927301</v>
      </c>
      <c r="Q459" s="1">
        <v>135265.89755545801</v>
      </c>
      <c r="R459" s="9">
        <v>2.25925925925926</v>
      </c>
      <c r="S459" s="9">
        <v>4.9782745966853899</v>
      </c>
      <c r="T459" s="9">
        <v>3.5060421683761098</v>
      </c>
    </row>
    <row r="460" spans="1:20" hidden="1" x14ac:dyDescent="0.3">
      <c r="A460" t="s">
        <v>19</v>
      </c>
      <c r="B460" t="s">
        <v>42</v>
      </c>
      <c r="C460" t="s">
        <v>137</v>
      </c>
      <c r="D460">
        <v>1985</v>
      </c>
      <c r="E460" s="1">
        <v>99540</v>
      </c>
      <c r="F460" s="9">
        <v>1.00157509924814</v>
      </c>
      <c r="G460" s="1">
        <v>99696.785379159497</v>
      </c>
      <c r="H460" s="9">
        <v>1.4261094875295901</v>
      </c>
      <c r="I460" s="1">
        <v>142178.53150542101</v>
      </c>
      <c r="J460" s="9">
        <v>1.5</v>
      </c>
      <c r="K460" s="1">
        <v>213267.797258131</v>
      </c>
      <c r="L460" s="1">
        <v>100871.27305520599</v>
      </c>
      <c r="M460" s="10">
        <v>0.32110387591900802</v>
      </c>
      <c r="N460" s="1">
        <v>314139.07031333802</v>
      </c>
      <c r="O460" s="1">
        <v>100871.27305520599</v>
      </c>
      <c r="P460" s="10">
        <v>0.32110387591900802</v>
      </c>
      <c r="Q460" s="1">
        <v>314139.07031333802</v>
      </c>
      <c r="R460" s="9">
        <v>2.25925925925926</v>
      </c>
      <c r="S460" s="9">
        <v>4.9921368889396396</v>
      </c>
      <c r="T460" s="9">
        <v>3.5060421683761098</v>
      </c>
    </row>
    <row r="461" spans="1:20" hidden="1" x14ac:dyDescent="0.3">
      <c r="A461" t="s">
        <v>19</v>
      </c>
      <c r="B461" t="s">
        <v>42</v>
      </c>
      <c r="C461" t="s">
        <v>137</v>
      </c>
      <c r="D461">
        <v>1986</v>
      </c>
      <c r="E461" s="1">
        <v>136575</v>
      </c>
      <c r="F461" s="9">
        <v>1.0018024377688799</v>
      </c>
      <c r="G461" s="1">
        <v>136821.16793828501</v>
      </c>
      <c r="H461" s="9">
        <v>1.4261094875295901</v>
      </c>
      <c r="I461" s="1">
        <v>195121.96569166699</v>
      </c>
      <c r="J461" s="9">
        <v>1.5</v>
      </c>
      <c r="K461" s="1">
        <v>292682.94853750098</v>
      </c>
      <c r="L461" s="1">
        <v>135371.52543833401</v>
      </c>
      <c r="M461" s="10">
        <v>0.31624836012338098</v>
      </c>
      <c r="N461" s="1">
        <v>428054.47397583502</v>
      </c>
      <c r="O461" s="1">
        <v>135371.52543833401</v>
      </c>
      <c r="P461" s="10">
        <v>0.31624836012338098</v>
      </c>
      <c r="Q461" s="1">
        <v>428054.47397583502</v>
      </c>
      <c r="R461" s="9">
        <v>2.25925925925926</v>
      </c>
      <c r="S461" s="9">
        <v>4.9910040258392003</v>
      </c>
      <c r="T461" s="9">
        <v>3.5060421683761098</v>
      </c>
    </row>
    <row r="462" spans="1:20" hidden="1" x14ac:dyDescent="0.3">
      <c r="A462" t="s">
        <v>19</v>
      </c>
      <c r="B462" t="s">
        <v>42</v>
      </c>
      <c r="C462" t="s">
        <v>137</v>
      </c>
      <c r="D462">
        <v>1987</v>
      </c>
      <c r="E462" s="1">
        <v>46621</v>
      </c>
      <c r="F462" s="9">
        <v>1.0013622805692599</v>
      </c>
      <c r="G462" s="1">
        <v>46684.510882419403</v>
      </c>
      <c r="H462" s="9">
        <v>1.4261094875295901</v>
      </c>
      <c r="I462" s="1">
        <v>66577.223890096793</v>
      </c>
      <c r="J462" s="9">
        <v>1.5</v>
      </c>
      <c r="K462" s="1">
        <v>99865.835835145102</v>
      </c>
      <c r="L462" s="1">
        <v>66468.816820552194</v>
      </c>
      <c r="M462" s="10">
        <v>0.39960895555623399</v>
      </c>
      <c r="N462" s="1">
        <v>166334.65265569699</v>
      </c>
      <c r="O462" s="1">
        <v>66468.816820552194</v>
      </c>
      <c r="P462" s="10">
        <v>0.39960895555623399</v>
      </c>
      <c r="Q462" s="1">
        <v>166334.65265569699</v>
      </c>
      <c r="R462" s="9">
        <v>2.25925925925926</v>
      </c>
      <c r="S462" s="9">
        <v>4.993197863572</v>
      </c>
      <c r="T462" s="9">
        <v>3.5060421683761098</v>
      </c>
    </row>
    <row r="463" spans="1:20" hidden="1" x14ac:dyDescent="0.3">
      <c r="A463" t="s">
        <v>19</v>
      </c>
      <c r="B463" t="s">
        <v>42</v>
      </c>
      <c r="C463" t="s">
        <v>137</v>
      </c>
      <c r="D463">
        <v>1988</v>
      </c>
      <c r="E463" s="1">
        <v>265930</v>
      </c>
      <c r="F463" s="9">
        <v>1.0024284180632701</v>
      </c>
      <c r="G463" s="1">
        <v>266575.78921556502</v>
      </c>
      <c r="H463" s="9">
        <v>1.4261094875295901</v>
      </c>
      <c r="I463" s="1">
        <v>380166.26214600599</v>
      </c>
      <c r="J463" s="9">
        <v>1.5</v>
      </c>
      <c r="K463" s="1">
        <v>570249.39321900904</v>
      </c>
      <c r="L463" s="1">
        <v>642847.01003730297</v>
      </c>
      <c r="M463" s="10">
        <v>0.529922443353809</v>
      </c>
      <c r="N463" s="1">
        <v>1213096.4032563099</v>
      </c>
      <c r="O463" s="1">
        <v>642847.01003730297</v>
      </c>
      <c r="P463" s="10">
        <v>0.529922443353809</v>
      </c>
      <c r="Q463" s="1">
        <v>1213096.4032563099</v>
      </c>
      <c r="R463" s="9">
        <v>2.25925925925926</v>
      </c>
      <c r="S463" s="9">
        <v>4.9878873243240598</v>
      </c>
      <c r="T463" s="9">
        <v>3.5060421683761098</v>
      </c>
    </row>
    <row r="464" spans="1:20" hidden="1" x14ac:dyDescent="0.3">
      <c r="A464" t="s">
        <v>19</v>
      </c>
      <c r="B464" t="s">
        <v>42</v>
      </c>
      <c r="C464" t="s">
        <v>137</v>
      </c>
      <c r="D464">
        <v>1989</v>
      </c>
      <c r="E464" s="1">
        <v>164627</v>
      </c>
      <c r="F464" s="9">
        <v>1.00300202436138</v>
      </c>
      <c r="G464" s="1">
        <v>165121.21426454</v>
      </c>
      <c r="H464" s="9">
        <v>1.4261094875295901</v>
      </c>
      <c r="I464" s="1">
        <v>235480.930255068</v>
      </c>
      <c r="J464" s="9">
        <v>1.5</v>
      </c>
      <c r="K464" s="1">
        <v>353221.39538260101</v>
      </c>
      <c r="L464" s="1">
        <v>13082.3432113126</v>
      </c>
      <c r="M464" s="10">
        <v>3.5714468166582899E-2</v>
      </c>
      <c r="N464" s="1">
        <v>366303.73859391402</v>
      </c>
      <c r="O464" s="1">
        <v>13082.3432113126</v>
      </c>
      <c r="P464" s="10">
        <v>3.5714468166582899E-2</v>
      </c>
      <c r="Q464" s="1">
        <v>366303.73859391402</v>
      </c>
      <c r="R464" s="9">
        <v>2.25925925925926</v>
      </c>
      <c r="S464" s="9">
        <v>4.9850348040758501</v>
      </c>
      <c r="T464" s="9">
        <v>3.5060421683761098</v>
      </c>
    </row>
    <row r="465" spans="1:20" hidden="1" x14ac:dyDescent="0.3">
      <c r="A465" t="s">
        <v>19</v>
      </c>
      <c r="B465" t="s">
        <v>42</v>
      </c>
      <c r="C465" t="s">
        <v>137</v>
      </c>
      <c r="D465">
        <v>1990</v>
      </c>
      <c r="E465" s="1">
        <v>110196</v>
      </c>
      <c r="F465" s="9">
        <v>1.0021463776361601</v>
      </c>
      <c r="G465" s="1">
        <v>110432.52222999401</v>
      </c>
      <c r="H465" s="9">
        <v>2.7392886347821301</v>
      </c>
      <c r="I465" s="1">
        <v>302506.55305494898</v>
      </c>
      <c r="J465" s="9">
        <v>1.5</v>
      </c>
      <c r="K465" s="1">
        <v>453759.82958242297</v>
      </c>
      <c r="L465" s="1">
        <v>203560.90192027399</v>
      </c>
      <c r="M465" s="10">
        <v>0.30968276545137202</v>
      </c>
      <c r="N465" s="1">
        <v>657320.73150269699</v>
      </c>
      <c r="O465" s="1">
        <v>203560.90192027399</v>
      </c>
      <c r="P465" s="10">
        <v>0.30968276545137202</v>
      </c>
      <c r="Q465" s="1">
        <v>657320.73150269699</v>
      </c>
      <c r="R465" s="9">
        <v>2.25925925925926</v>
      </c>
      <c r="S465" s="9">
        <v>4.9892910971687403</v>
      </c>
      <c r="T465" s="9">
        <v>1.82529140467801</v>
      </c>
    </row>
    <row r="466" spans="1:20" hidden="1" x14ac:dyDescent="0.3">
      <c r="A466" t="s">
        <v>19</v>
      </c>
      <c r="B466" t="s">
        <v>42</v>
      </c>
      <c r="C466" t="s">
        <v>137</v>
      </c>
      <c r="D466">
        <v>1991</v>
      </c>
      <c r="E466" s="1">
        <v>47090</v>
      </c>
      <c r="F466" s="9">
        <v>1.00373124793056</v>
      </c>
      <c r="G466" s="1">
        <v>47265.704465050097</v>
      </c>
      <c r="H466" s="9">
        <v>2.7392886347821301</v>
      </c>
      <c r="I466" s="1">
        <v>129474.407056083</v>
      </c>
      <c r="J466" s="9">
        <v>1.5</v>
      </c>
      <c r="K466" s="1">
        <v>194211.61058412399</v>
      </c>
      <c r="L466" s="1">
        <v>68468.886841374799</v>
      </c>
      <c r="M466" s="10">
        <v>0.260654626104451</v>
      </c>
      <c r="N466" s="1">
        <v>262680.49742549902</v>
      </c>
      <c r="O466" s="1">
        <v>68468.886841374799</v>
      </c>
      <c r="P466" s="10">
        <v>0.260654626104451</v>
      </c>
      <c r="Q466" s="1">
        <v>262680.49742549902</v>
      </c>
      <c r="R466" s="9">
        <v>2.25925925925926</v>
      </c>
      <c r="S466" s="9">
        <v>4.9814131126322296</v>
      </c>
      <c r="T466" s="9">
        <v>1.82529140467801</v>
      </c>
    </row>
    <row r="467" spans="1:20" hidden="1" x14ac:dyDescent="0.3">
      <c r="A467" t="s">
        <v>19</v>
      </c>
      <c r="B467" t="s">
        <v>42</v>
      </c>
      <c r="C467" t="s">
        <v>137</v>
      </c>
      <c r="D467">
        <v>1992</v>
      </c>
      <c r="E467" s="1">
        <v>34910</v>
      </c>
      <c r="F467" s="9">
        <v>1.0040265091015601</v>
      </c>
      <c r="G467" s="1">
        <v>35050.565432735602</v>
      </c>
      <c r="H467" s="9">
        <v>2.7392886347821301</v>
      </c>
      <c r="I467" s="1">
        <v>96013.615532580094</v>
      </c>
      <c r="J467" s="9">
        <v>1.5</v>
      </c>
      <c r="K467" s="1">
        <v>144020.42329887001</v>
      </c>
      <c r="L467" s="1">
        <v>59399.733370514499</v>
      </c>
      <c r="M467" s="10">
        <v>0.29200515004545902</v>
      </c>
      <c r="N467" s="1">
        <v>203420.156669385</v>
      </c>
      <c r="O467" s="1">
        <v>59399.733370514499</v>
      </c>
      <c r="P467" s="10">
        <v>0.29200515004545902</v>
      </c>
      <c r="Q467" s="1">
        <v>203420.156669385</v>
      </c>
      <c r="R467" s="9">
        <v>2.25925925925926</v>
      </c>
      <c r="S467" s="9">
        <v>4.9799481932744696</v>
      </c>
      <c r="T467" s="9">
        <v>1.82529140467801</v>
      </c>
    </row>
    <row r="468" spans="1:20" hidden="1" x14ac:dyDescent="0.3">
      <c r="A468" t="s">
        <v>19</v>
      </c>
      <c r="B468" t="s">
        <v>42</v>
      </c>
      <c r="C468" t="s">
        <v>137</v>
      </c>
      <c r="D468">
        <v>1993</v>
      </c>
      <c r="E468" s="1">
        <v>44530</v>
      </c>
      <c r="F468" s="9">
        <v>1.0044603416322599</v>
      </c>
      <c r="G468" s="1">
        <v>44728.619012884403</v>
      </c>
      <c r="H468" s="9">
        <v>2.7392886347821301</v>
      </c>
      <c r="I468" s="1">
        <v>122524.597711494</v>
      </c>
      <c r="J468" s="9">
        <v>1.5</v>
      </c>
      <c r="K468" s="1">
        <v>183786.896567241</v>
      </c>
      <c r="L468" s="1">
        <v>16513.8674841707</v>
      </c>
      <c r="M468" s="10">
        <v>8.2445354426766204E-2</v>
      </c>
      <c r="N468" s="1">
        <v>200300.764051412</v>
      </c>
      <c r="O468" s="1">
        <v>16513.8674841707</v>
      </c>
      <c r="P468" s="10">
        <v>8.2445354426766204E-2</v>
      </c>
      <c r="Q468" s="1">
        <v>200300.764051412</v>
      </c>
      <c r="R468" s="9">
        <v>2.25925925925926</v>
      </c>
      <c r="S468" s="9">
        <v>4.9777973233616803</v>
      </c>
      <c r="T468" s="9">
        <v>1.82529140467801</v>
      </c>
    </row>
    <row r="469" spans="1:20" hidden="1" x14ac:dyDescent="0.3">
      <c r="A469" t="s">
        <v>19</v>
      </c>
      <c r="B469" t="s">
        <v>42</v>
      </c>
      <c r="C469" t="s">
        <v>137</v>
      </c>
      <c r="D469">
        <v>1994</v>
      </c>
      <c r="E469" s="1">
        <v>93414</v>
      </c>
      <c r="F469" s="9">
        <v>1.00134040714013</v>
      </c>
      <c r="G469" s="1">
        <v>93539.212792588602</v>
      </c>
      <c r="H469" s="9">
        <v>2.7392886347821301</v>
      </c>
      <c r="I469" s="1">
        <v>256230.90250920501</v>
      </c>
      <c r="J469" s="9">
        <v>1.5</v>
      </c>
      <c r="K469" s="1">
        <v>384346.35376380797</v>
      </c>
      <c r="L469" s="1">
        <v>118085.92459908999</v>
      </c>
      <c r="M469" s="10">
        <v>0.23502853953542899</v>
      </c>
      <c r="N469" s="1">
        <v>502432.27836289798</v>
      </c>
      <c r="O469" s="1">
        <v>118085.92459908999</v>
      </c>
      <c r="P469" s="10">
        <v>0.23502853953542899</v>
      </c>
      <c r="Q469" s="1">
        <v>502432.27836289798</v>
      </c>
      <c r="R469" s="9">
        <v>2.25925925925926</v>
      </c>
      <c r="S469" s="9">
        <v>4.9933069357304598</v>
      </c>
      <c r="T469" s="9">
        <v>1.82529140467801</v>
      </c>
    </row>
    <row r="470" spans="1:20" hidden="1" x14ac:dyDescent="0.3">
      <c r="A470" t="s">
        <v>19</v>
      </c>
      <c r="B470" t="s">
        <v>42</v>
      </c>
      <c r="C470" t="s">
        <v>137</v>
      </c>
      <c r="D470">
        <v>1995</v>
      </c>
      <c r="E470" s="1">
        <v>125377</v>
      </c>
      <c r="F470" s="9">
        <v>1.0021463776361601</v>
      </c>
      <c r="G470" s="1">
        <v>125646.10638888901</v>
      </c>
      <c r="H470" s="9">
        <v>2.7392886347821301</v>
      </c>
      <c r="I470" s="1">
        <v>344180.95123571</v>
      </c>
      <c r="J470" s="9">
        <v>1.5</v>
      </c>
      <c r="K470" s="1">
        <v>516271.42685356498</v>
      </c>
      <c r="L470" s="1">
        <v>42780.821272720503</v>
      </c>
      <c r="M470" s="10">
        <v>7.6523833713403905E-2</v>
      </c>
      <c r="N470" s="1">
        <v>559052.24812628597</v>
      </c>
      <c r="O470" s="1">
        <v>42780.821272720503</v>
      </c>
      <c r="P470" s="10">
        <v>7.6523833713403905E-2</v>
      </c>
      <c r="Q470" s="1">
        <v>559052.24812628597</v>
      </c>
      <c r="R470" s="9">
        <v>2.25925925925926</v>
      </c>
      <c r="S470" s="9">
        <v>4.9892910971687403</v>
      </c>
      <c r="T470" s="9">
        <v>1.82529140467801</v>
      </c>
    </row>
    <row r="471" spans="1:20" hidden="1" x14ac:dyDescent="0.3">
      <c r="A471" t="s">
        <v>19</v>
      </c>
      <c r="B471" t="s">
        <v>42</v>
      </c>
      <c r="C471" t="s">
        <v>137</v>
      </c>
      <c r="D471">
        <v>1996</v>
      </c>
      <c r="E471" s="1">
        <v>38644</v>
      </c>
      <c r="F471" s="9">
        <v>1</v>
      </c>
      <c r="G471" s="1">
        <v>38644</v>
      </c>
      <c r="H471" s="9">
        <v>2.7392886347821301</v>
      </c>
      <c r="I471" s="1">
        <v>105857.070002521</v>
      </c>
      <c r="J471" s="9">
        <v>1.5</v>
      </c>
      <c r="K471" s="1">
        <v>158785.60500378101</v>
      </c>
      <c r="L471" s="1">
        <v>29747.2417282028</v>
      </c>
      <c r="M471" s="10">
        <v>0.15778280678321899</v>
      </c>
      <c r="N471" s="1">
        <v>188532.846731984</v>
      </c>
      <c r="O471" s="1">
        <v>29747.2417282028</v>
      </c>
      <c r="P471" s="10">
        <v>0.15778280678321899</v>
      </c>
      <c r="Q471" s="1">
        <v>188532.846731984</v>
      </c>
      <c r="R471" s="9">
        <v>2.25925925925926</v>
      </c>
      <c r="S471" s="9">
        <v>5</v>
      </c>
      <c r="T471" s="9">
        <v>1.82529140467801</v>
      </c>
    </row>
    <row r="472" spans="1:20" hidden="1" x14ac:dyDescent="0.3">
      <c r="A472" t="s">
        <v>19</v>
      </c>
      <c r="B472" t="s">
        <v>42</v>
      </c>
      <c r="C472" t="s">
        <v>137</v>
      </c>
      <c r="D472">
        <v>1997</v>
      </c>
      <c r="E472" s="1">
        <v>25616</v>
      </c>
      <c r="F472" s="9">
        <v>1.0053368156993501</v>
      </c>
      <c r="G472" s="1">
        <v>25752.707870954499</v>
      </c>
      <c r="H472" s="9">
        <v>2.7392886347821301</v>
      </c>
      <c r="I472" s="1">
        <v>70544.099985770095</v>
      </c>
      <c r="J472" s="9">
        <v>1.5</v>
      </c>
      <c r="K472" s="1">
        <v>105816.149978655</v>
      </c>
      <c r="L472" s="1">
        <v>11409.4358619635</v>
      </c>
      <c r="M472" s="10">
        <v>9.7328887547432602E-2</v>
      </c>
      <c r="N472" s="1">
        <v>117225.58584061899</v>
      </c>
      <c r="O472" s="1">
        <v>11409.4358619635</v>
      </c>
      <c r="P472" s="10">
        <v>9.7328887547432602E-2</v>
      </c>
      <c r="Q472" s="1">
        <v>117225.58584061899</v>
      </c>
      <c r="R472" s="9">
        <v>2.25925925925926</v>
      </c>
      <c r="S472" s="9">
        <v>4.9734575735414799</v>
      </c>
      <c r="T472" s="9">
        <v>1.82529140467801</v>
      </c>
    </row>
    <row r="473" spans="1:20" hidden="1" x14ac:dyDescent="0.3">
      <c r="A473" t="s">
        <v>19</v>
      </c>
      <c r="B473" t="s">
        <v>42</v>
      </c>
      <c r="C473" t="s">
        <v>137</v>
      </c>
      <c r="D473">
        <v>1998</v>
      </c>
      <c r="E473" s="1">
        <v>279000</v>
      </c>
      <c r="F473" s="9">
        <v>1</v>
      </c>
      <c r="G473" s="1">
        <v>279000</v>
      </c>
      <c r="H473" s="9">
        <v>2.7392886347821301</v>
      </c>
      <c r="I473" s="1">
        <v>764261.52910421498</v>
      </c>
      <c r="J473" s="9">
        <v>1.5</v>
      </c>
      <c r="K473" s="1">
        <v>1146392.2936563201</v>
      </c>
      <c r="L473" s="1">
        <v>659674.33624148497</v>
      </c>
      <c r="M473" s="10">
        <v>0.36525470617814998</v>
      </c>
      <c r="N473" s="1">
        <v>1806066.6298978101</v>
      </c>
      <c r="O473" s="1">
        <v>659674.33624148497</v>
      </c>
      <c r="P473" s="10">
        <v>0.36525470617814998</v>
      </c>
      <c r="Q473" s="1">
        <v>1806066.6298978101</v>
      </c>
      <c r="R473" s="9">
        <v>2.25925925925926</v>
      </c>
      <c r="S473" s="9">
        <v>5</v>
      </c>
      <c r="T473" s="9">
        <v>1.82529140467801</v>
      </c>
    </row>
    <row r="474" spans="1:20" hidden="1" x14ac:dyDescent="0.3">
      <c r="A474" t="s">
        <v>19</v>
      </c>
      <c r="B474" t="s">
        <v>42</v>
      </c>
      <c r="C474" t="s">
        <v>137</v>
      </c>
      <c r="D474">
        <v>1999</v>
      </c>
      <c r="E474" s="1">
        <v>39380</v>
      </c>
      <c r="F474" s="9">
        <v>1.0038694589756501</v>
      </c>
      <c r="G474" s="1">
        <v>39532.3792944612</v>
      </c>
      <c r="H474" s="9">
        <v>2.7392886347821301</v>
      </c>
      <c r="I474" s="1">
        <v>108290.597307214</v>
      </c>
      <c r="J474" s="9">
        <v>1.5</v>
      </c>
      <c r="K474" s="1">
        <v>162435.89596082101</v>
      </c>
      <c r="L474" s="1">
        <v>48551.707122596497</v>
      </c>
      <c r="M474" s="10">
        <v>0.23011639742359999</v>
      </c>
      <c r="N474" s="1">
        <v>210987.60308341801</v>
      </c>
      <c r="O474" s="1">
        <v>48551.707122596497</v>
      </c>
      <c r="P474" s="10">
        <v>0.23011639742359999</v>
      </c>
      <c r="Q474" s="1">
        <v>210987.60308341801</v>
      </c>
      <c r="R474" s="9">
        <v>2.25925925925926</v>
      </c>
      <c r="S474" s="9">
        <v>4.9807272801206599</v>
      </c>
      <c r="T474" s="9">
        <v>1.82529140467801</v>
      </c>
    </row>
    <row r="475" spans="1:20" hidden="1" x14ac:dyDescent="0.3">
      <c r="A475" t="s">
        <v>19</v>
      </c>
      <c r="B475" t="s">
        <v>42</v>
      </c>
      <c r="C475" t="s">
        <v>137</v>
      </c>
      <c r="D475">
        <v>2000</v>
      </c>
      <c r="E475" s="1">
        <v>23207</v>
      </c>
      <c r="F475" s="9">
        <v>1.0144101481852601</v>
      </c>
      <c r="G475" s="1">
        <v>23541.416308935299</v>
      </c>
      <c r="H475" s="9">
        <v>4.1804571860300799</v>
      </c>
      <c r="I475" s="1">
        <v>98413.882978014502</v>
      </c>
      <c r="J475" s="9">
        <v>1.5</v>
      </c>
      <c r="K475" s="1">
        <v>147620.824467022</v>
      </c>
      <c r="L475" s="1">
        <v>31799.9952306741</v>
      </c>
      <c r="M475" s="10">
        <v>0.17723692982928901</v>
      </c>
      <c r="N475" s="1">
        <v>179420.81969769599</v>
      </c>
      <c r="O475" s="1">
        <v>31799.9952306741</v>
      </c>
      <c r="P475" s="10">
        <v>0.17723692982928901</v>
      </c>
      <c r="Q475" s="1">
        <v>179420.81969769599</v>
      </c>
      <c r="R475" s="9">
        <v>2.25925925925926</v>
      </c>
      <c r="S475" s="9">
        <v>4.92897277195501</v>
      </c>
      <c r="T475" s="9">
        <v>1.1960414321927799</v>
      </c>
    </row>
    <row r="476" spans="1:20" hidden="1" x14ac:dyDescent="0.3">
      <c r="A476" t="s">
        <v>19</v>
      </c>
      <c r="B476" t="s">
        <v>42</v>
      </c>
      <c r="C476" t="s">
        <v>137</v>
      </c>
      <c r="D476">
        <v>2001</v>
      </c>
      <c r="E476" s="1">
        <v>27940</v>
      </c>
      <c r="F476" s="9">
        <v>1.0085671066492501</v>
      </c>
      <c r="G476" s="1">
        <v>28179.364959780101</v>
      </c>
      <c r="H476" s="9">
        <v>4.1804571860300799</v>
      </c>
      <c r="I476" s="1">
        <v>117802.62874387699</v>
      </c>
      <c r="J476" s="9">
        <v>1.5</v>
      </c>
      <c r="K476" s="1">
        <v>176703.94311581599</v>
      </c>
      <c r="L476" s="1">
        <v>88931.316639562996</v>
      </c>
      <c r="M476" s="10">
        <v>0.33478731973104497</v>
      </c>
      <c r="N476" s="1">
        <v>265635.259755379</v>
      </c>
      <c r="O476" s="1">
        <v>88931.316639562996</v>
      </c>
      <c r="P476" s="10">
        <v>0.33478731973104497</v>
      </c>
      <c r="Q476" s="1">
        <v>265635.259755379</v>
      </c>
      <c r="R476" s="9">
        <v>2.25925925925926</v>
      </c>
      <c r="S476" s="9">
        <v>4.9575283261134997</v>
      </c>
      <c r="T476" s="9">
        <v>1.1960414321927799</v>
      </c>
    </row>
    <row r="477" spans="1:20" hidden="1" x14ac:dyDescent="0.3">
      <c r="A477" t="s">
        <v>19</v>
      </c>
      <c r="B477" t="s">
        <v>42</v>
      </c>
      <c r="C477" t="s">
        <v>137</v>
      </c>
      <c r="D477">
        <v>2002</v>
      </c>
      <c r="E477" s="1">
        <v>134489</v>
      </c>
      <c r="F477" s="9">
        <v>1.0018423841361801</v>
      </c>
      <c r="G477" s="1">
        <v>134736.780400091</v>
      </c>
      <c r="H477" s="9">
        <v>4.1804571860300799</v>
      </c>
      <c r="I477" s="1">
        <v>563261.34184611705</v>
      </c>
      <c r="J477" s="9">
        <v>1.5</v>
      </c>
      <c r="K477" s="1">
        <v>844892.01276917604</v>
      </c>
      <c r="L477" s="1">
        <v>498683.78647821798</v>
      </c>
      <c r="M477" s="10">
        <v>0.37116163208473701</v>
      </c>
      <c r="N477" s="1">
        <v>1343575.7992473899</v>
      </c>
      <c r="O477" s="1">
        <v>498683.78647821798</v>
      </c>
      <c r="P477" s="10">
        <v>0.37116163208473701</v>
      </c>
      <c r="Q477" s="1">
        <v>1343575.7992473899</v>
      </c>
      <c r="R477" s="9">
        <v>2.25925925925926</v>
      </c>
      <c r="S477" s="9">
        <v>4.9908050200043697</v>
      </c>
      <c r="T477" s="9">
        <v>1.1960414321927799</v>
      </c>
    </row>
    <row r="478" spans="1:20" hidden="1" x14ac:dyDescent="0.3">
      <c r="A478" t="s">
        <v>19</v>
      </c>
      <c r="B478" t="s">
        <v>42</v>
      </c>
      <c r="C478" t="s">
        <v>137</v>
      </c>
      <c r="D478">
        <v>2003</v>
      </c>
      <c r="E478" s="1">
        <v>110385</v>
      </c>
      <c r="F478" s="9">
        <v>1.0092861122151999</v>
      </c>
      <c r="G478" s="1">
        <v>111410.04749687501</v>
      </c>
      <c r="H478" s="9">
        <v>4.1804571860300799</v>
      </c>
      <c r="I478" s="1">
        <v>465744.93365426501</v>
      </c>
      <c r="J478" s="9">
        <v>1.5</v>
      </c>
      <c r="K478" s="1">
        <v>698617.40048139798</v>
      </c>
      <c r="L478" s="1">
        <v>845194.21211936604</v>
      </c>
      <c r="M478" s="10">
        <v>0.54747237630601797</v>
      </c>
      <c r="N478" s="1">
        <v>1543811.6126007601</v>
      </c>
      <c r="O478" s="1">
        <v>845194.21211936604</v>
      </c>
      <c r="P478" s="10">
        <v>0.54747237630601797</v>
      </c>
      <c r="Q478" s="1">
        <v>1543811.6126007601</v>
      </c>
      <c r="R478" s="9">
        <v>2.25925925925926</v>
      </c>
      <c r="S478" s="9">
        <v>4.9539966313673798</v>
      </c>
      <c r="T478" s="9">
        <v>1.1960414321927799</v>
      </c>
    </row>
    <row r="479" spans="1:20" hidden="1" x14ac:dyDescent="0.3">
      <c r="A479" t="s">
        <v>19</v>
      </c>
      <c r="B479" t="s">
        <v>42</v>
      </c>
      <c r="C479" t="s">
        <v>137</v>
      </c>
      <c r="D479">
        <v>2004</v>
      </c>
      <c r="E479" s="1">
        <v>65272</v>
      </c>
      <c r="F479" s="9">
        <v>1.0078643690764999</v>
      </c>
      <c r="G479" s="1">
        <v>65785.323098360997</v>
      </c>
      <c r="H479" s="9">
        <v>4.1804571860300799</v>
      </c>
      <c r="I479" s="1">
        <v>275012.72668185399</v>
      </c>
      <c r="J479" s="9">
        <v>1.5</v>
      </c>
      <c r="K479" s="1">
        <v>412519.09002278099</v>
      </c>
      <c r="L479" s="1">
        <v>326954.84363603097</v>
      </c>
      <c r="M479" s="10">
        <v>0.44214519099855898</v>
      </c>
      <c r="N479" s="1">
        <v>739473.93365881196</v>
      </c>
      <c r="O479" s="1">
        <v>326954.84363603097</v>
      </c>
      <c r="P479" s="10">
        <v>0.44214519099855898</v>
      </c>
      <c r="Q479" s="1">
        <v>739473.93365881196</v>
      </c>
      <c r="R479" s="9">
        <v>2.25925925925926</v>
      </c>
      <c r="S479" s="9">
        <v>4.9609849831098698</v>
      </c>
      <c r="T479" s="9">
        <v>1.1960414321927799</v>
      </c>
    </row>
    <row r="480" spans="1:20" hidden="1" x14ac:dyDescent="0.3">
      <c r="A480" t="s">
        <v>19</v>
      </c>
      <c r="B480" t="s">
        <v>42</v>
      </c>
      <c r="C480" t="s">
        <v>137</v>
      </c>
      <c r="D480">
        <v>2005</v>
      </c>
      <c r="E480" s="1">
        <v>24485</v>
      </c>
      <c r="F480" s="9">
        <v>1.01013892614221</v>
      </c>
      <c r="G480" s="1">
        <v>24733.251606591999</v>
      </c>
      <c r="H480" s="9">
        <v>4.1804571860300799</v>
      </c>
      <c r="I480" s="1">
        <v>103396.299412668</v>
      </c>
      <c r="J480" s="9">
        <v>1.5</v>
      </c>
      <c r="K480" s="1">
        <v>155094.44911900201</v>
      </c>
      <c r="L480" s="1">
        <v>387046.533111036</v>
      </c>
      <c r="M480" s="10">
        <v>0.71392229290426001</v>
      </c>
      <c r="N480" s="1">
        <v>542140.98223003803</v>
      </c>
      <c r="O480" s="1">
        <v>387046.533111036</v>
      </c>
      <c r="P480" s="10">
        <v>0.71392229290426001</v>
      </c>
      <c r="Q480" s="1">
        <v>542140.98223003803</v>
      </c>
      <c r="R480" s="9">
        <v>2.25925925925926</v>
      </c>
      <c r="S480" s="9">
        <v>4.9498141994144698</v>
      </c>
      <c r="T480" s="9">
        <v>1.1960414321927799</v>
      </c>
    </row>
    <row r="481" spans="1:20" hidden="1" x14ac:dyDescent="0.3">
      <c r="A481" t="s">
        <v>19</v>
      </c>
      <c r="B481" t="s">
        <v>42</v>
      </c>
      <c r="C481" t="s">
        <v>137</v>
      </c>
      <c r="D481">
        <v>2006</v>
      </c>
      <c r="E481" s="1">
        <v>61328</v>
      </c>
      <c r="F481" s="9">
        <v>1</v>
      </c>
      <c r="G481" s="1">
        <v>61328</v>
      </c>
      <c r="H481" s="9">
        <v>4.1804571860300799</v>
      </c>
      <c r="I481" s="1">
        <v>256379.078304853</v>
      </c>
      <c r="J481" s="9">
        <v>1.5</v>
      </c>
      <c r="K481" s="1">
        <v>384568.617457279</v>
      </c>
      <c r="L481" s="1">
        <v>95548.621572458404</v>
      </c>
      <c r="M481" s="10">
        <v>0.19901102023653899</v>
      </c>
      <c r="N481" s="1">
        <v>480117.239029738</v>
      </c>
      <c r="O481" s="1">
        <v>95548.621572458404</v>
      </c>
      <c r="P481" s="10">
        <v>0.19901102023653899</v>
      </c>
      <c r="Q481" s="1">
        <v>480117.239029738</v>
      </c>
      <c r="R481" s="9">
        <v>2.25925925925926</v>
      </c>
      <c r="S481" s="9">
        <v>5</v>
      </c>
      <c r="T481" s="9">
        <v>1.1960414321927799</v>
      </c>
    </row>
    <row r="482" spans="1:20" hidden="1" x14ac:dyDescent="0.3">
      <c r="A482" t="s">
        <v>19</v>
      </c>
      <c r="B482" t="s">
        <v>42</v>
      </c>
      <c r="C482" t="s">
        <v>137</v>
      </c>
      <c r="D482">
        <v>2007</v>
      </c>
      <c r="E482" s="1">
        <v>15643</v>
      </c>
      <c r="F482" s="9">
        <v>1.0061640591351799</v>
      </c>
      <c r="G482" s="1">
        <v>15739.424377051701</v>
      </c>
      <c r="H482" s="9">
        <v>4.1804571860300799</v>
      </c>
      <c r="I482" s="1">
        <v>65797.9897410228</v>
      </c>
      <c r="J482" s="9">
        <v>1.5</v>
      </c>
      <c r="K482" s="1">
        <v>98696.984611534193</v>
      </c>
      <c r="L482" s="1">
        <v>22998.7889626703</v>
      </c>
      <c r="M482" s="10">
        <v>0.188985930137062</v>
      </c>
      <c r="N482" s="1">
        <v>121695.77357420399</v>
      </c>
      <c r="O482" s="1">
        <v>22998.7889626703</v>
      </c>
      <c r="P482" s="10">
        <v>0.188985930137062</v>
      </c>
      <c r="Q482" s="1">
        <v>121695.77357420399</v>
      </c>
      <c r="R482" s="9">
        <v>2.25925925925926</v>
      </c>
      <c r="S482" s="9">
        <v>4.9693685185869096</v>
      </c>
      <c r="T482" s="9">
        <v>1.1960414321927799</v>
      </c>
    </row>
    <row r="483" spans="1:20" hidden="1" x14ac:dyDescent="0.3">
      <c r="A483" t="s">
        <v>19</v>
      </c>
      <c r="B483" t="s">
        <v>42</v>
      </c>
      <c r="C483" t="s">
        <v>137</v>
      </c>
      <c r="D483">
        <v>2008</v>
      </c>
      <c r="E483" s="1">
        <v>3491</v>
      </c>
      <c r="F483" s="9">
        <v>1.0162790643681101</v>
      </c>
      <c r="G483" s="1">
        <v>3547.83021370908</v>
      </c>
      <c r="H483" s="9">
        <v>4.1804571860300799</v>
      </c>
      <c r="I483" s="1">
        <v>14831.5523117148</v>
      </c>
      <c r="J483" s="9">
        <v>1.5</v>
      </c>
      <c r="K483" s="1">
        <v>22247.328467572199</v>
      </c>
      <c r="L483" s="1">
        <v>2460.3891242988102</v>
      </c>
      <c r="M483" s="10">
        <v>9.9579781707894305E-2</v>
      </c>
      <c r="N483" s="1">
        <v>24707.717591871002</v>
      </c>
      <c r="O483" s="1">
        <v>2460.3891242988102</v>
      </c>
      <c r="P483" s="10">
        <v>9.9579781707894305E-2</v>
      </c>
      <c r="Q483" s="1">
        <v>24707.717591871002</v>
      </c>
      <c r="R483" s="9">
        <v>2.25925925925926</v>
      </c>
      <c r="S483" s="9">
        <v>4.9199084929579104</v>
      </c>
      <c r="T483" s="9">
        <v>1.1960414321927799</v>
      </c>
    </row>
    <row r="484" spans="1:20" hidden="1" x14ac:dyDescent="0.3">
      <c r="A484" t="s">
        <v>19</v>
      </c>
      <c r="B484" t="s">
        <v>42</v>
      </c>
      <c r="C484" t="s">
        <v>137</v>
      </c>
      <c r="D484">
        <v>2009</v>
      </c>
      <c r="E484" s="1">
        <v>11155</v>
      </c>
      <c r="F484" s="9">
        <v>1.20099561503898</v>
      </c>
      <c r="G484" s="1">
        <v>13397.1060857598</v>
      </c>
      <c r="H484" s="9">
        <v>4.1804571860300799</v>
      </c>
      <c r="I484" s="1">
        <v>56006.028408222097</v>
      </c>
      <c r="J484" s="9">
        <v>1.5</v>
      </c>
      <c r="K484" s="1">
        <v>84009.042612333098</v>
      </c>
      <c r="L484" s="1">
        <v>28178.307242009902</v>
      </c>
      <c r="M484" s="10">
        <v>0.25117187703065302</v>
      </c>
      <c r="N484" s="1">
        <v>112187.349854343</v>
      </c>
      <c r="O484" s="1">
        <v>28178.307242009902</v>
      </c>
      <c r="P484" s="10">
        <v>0.25117187703065302</v>
      </c>
      <c r="Q484" s="1">
        <v>112187.349854343</v>
      </c>
      <c r="R484" s="9">
        <v>2.25925925925926</v>
      </c>
      <c r="S484" s="9">
        <v>4.1632125358240497</v>
      </c>
      <c r="T484" s="9">
        <v>1.1960414321927799</v>
      </c>
    </row>
    <row r="485" spans="1:20" hidden="1" x14ac:dyDescent="0.3">
      <c r="A485" t="s">
        <v>19</v>
      </c>
      <c r="B485" t="s">
        <v>42</v>
      </c>
      <c r="C485" t="s">
        <v>137</v>
      </c>
      <c r="D485">
        <v>2010</v>
      </c>
      <c r="E485" s="1">
        <v>7995</v>
      </c>
      <c r="F485" s="9">
        <v>1.01140224692301</v>
      </c>
      <c r="G485" s="1">
        <v>8086.1609641494597</v>
      </c>
      <c r="H485" s="9">
        <v>4.1804571860300799</v>
      </c>
      <c r="I485" s="1">
        <v>33803.8497099745</v>
      </c>
      <c r="J485" s="9">
        <v>1.5</v>
      </c>
      <c r="K485" s="1">
        <v>50705.774564961801</v>
      </c>
      <c r="L485" s="1">
        <v>1933.6962871322401</v>
      </c>
      <c r="M485" s="10">
        <v>3.67347212240322E-2</v>
      </c>
      <c r="N485" s="1">
        <v>52639.470852094099</v>
      </c>
      <c r="O485" s="1">
        <v>1933.6962871322401</v>
      </c>
      <c r="P485" s="10">
        <v>3.67347212240322E-2</v>
      </c>
      <c r="Q485" s="1">
        <v>52639.470852094099</v>
      </c>
      <c r="R485" s="9">
        <v>2.25925925925926</v>
      </c>
      <c r="S485" s="9">
        <v>4.9436314930202201</v>
      </c>
      <c r="T485" s="9">
        <v>1.1960414321927799</v>
      </c>
    </row>
    <row r="486" spans="1:20" hidden="1" x14ac:dyDescent="0.3">
      <c r="A486" t="s">
        <v>19</v>
      </c>
      <c r="B486" t="s">
        <v>42</v>
      </c>
      <c r="C486" t="s">
        <v>137</v>
      </c>
      <c r="D486">
        <v>2011</v>
      </c>
      <c r="E486" s="1">
        <v>85091</v>
      </c>
      <c r="F486" s="9">
        <v>1.00342890470173</v>
      </c>
      <c r="G486" s="1">
        <v>85382.768929974904</v>
      </c>
      <c r="H486" s="9">
        <v>1.4341165312793001</v>
      </c>
      <c r="I486" s="1">
        <v>122448.84040887799</v>
      </c>
      <c r="J486" s="9">
        <v>1.5</v>
      </c>
      <c r="K486" s="1">
        <v>183673.260613316</v>
      </c>
      <c r="L486" s="1">
        <v>12656.0340521953</v>
      </c>
      <c r="M486" s="10">
        <v>6.4463299141157199E-2</v>
      </c>
      <c r="N486" s="1">
        <v>196329.29466551199</v>
      </c>
      <c r="O486" s="1">
        <v>12656.0340521953</v>
      </c>
      <c r="P486" s="10">
        <v>6.4463299141157199E-2</v>
      </c>
      <c r="Q486" s="1">
        <v>196329.29466551199</v>
      </c>
      <c r="R486" s="9">
        <v>2.25925925925926</v>
      </c>
      <c r="S486" s="9">
        <v>4.9829140625426298</v>
      </c>
      <c r="T486" s="9">
        <v>3.4864670275711598</v>
      </c>
    </row>
    <row r="487" spans="1:20" hidden="1" x14ac:dyDescent="0.3">
      <c r="A487" t="s">
        <v>19</v>
      </c>
      <c r="B487" t="s">
        <v>42</v>
      </c>
      <c r="C487" t="s">
        <v>137</v>
      </c>
      <c r="D487">
        <v>2012</v>
      </c>
      <c r="E487" s="1">
        <v>121836</v>
      </c>
      <c r="F487" s="9">
        <v>1.0024989763329799</v>
      </c>
      <c r="G487" s="1">
        <v>122140.465280505</v>
      </c>
      <c r="H487" s="9">
        <v>1.4341165312793001</v>
      </c>
      <c r="I487" s="1">
        <v>175163.660396917</v>
      </c>
      <c r="J487" s="9">
        <v>1.5</v>
      </c>
      <c r="K487" s="1">
        <v>262745.49059537501</v>
      </c>
      <c r="L487" s="1">
        <v>12519.182161242001</v>
      </c>
      <c r="M487" s="10">
        <v>4.5480526200000898E-2</v>
      </c>
      <c r="N487" s="1">
        <v>275264.67275661702</v>
      </c>
      <c r="O487" s="1">
        <v>12519.182161242001</v>
      </c>
      <c r="P487" s="10">
        <v>4.5480526200000898E-2</v>
      </c>
      <c r="Q487" s="1">
        <v>275264.67275661702</v>
      </c>
      <c r="R487" s="9">
        <v>2.25925925925926</v>
      </c>
      <c r="S487" s="9">
        <v>4.9875362649141204</v>
      </c>
      <c r="T487" s="9">
        <v>3.4864670275711598</v>
      </c>
    </row>
    <row r="488" spans="1:20" hidden="1" x14ac:dyDescent="0.3">
      <c r="A488" t="s">
        <v>19</v>
      </c>
      <c r="B488" t="s">
        <v>42</v>
      </c>
      <c r="C488" t="s">
        <v>137</v>
      </c>
      <c r="D488">
        <v>2013</v>
      </c>
      <c r="E488" s="1">
        <v>15270</v>
      </c>
      <c r="F488" s="9">
        <v>1.03631994749524</v>
      </c>
      <c r="G488" s="1">
        <v>15824.605598252399</v>
      </c>
      <c r="H488" s="9">
        <v>1.4341165312793001</v>
      </c>
      <c r="I488" s="1">
        <v>22694.328489428699</v>
      </c>
      <c r="J488" s="9">
        <v>1.5</v>
      </c>
      <c r="K488" s="1">
        <v>34041.492734143001</v>
      </c>
      <c r="L488" s="1">
        <v>0</v>
      </c>
      <c r="M488" s="10">
        <v>0</v>
      </c>
      <c r="N488" s="1">
        <v>34041.492734143001</v>
      </c>
      <c r="O488" s="1">
        <v>0</v>
      </c>
      <c r="P488" s="10">
        <v>0</v>
      </c>
      <c r="Q488" s="1">
        <v>34041.492734143001</v>
      </c>
      <c r="R488" s="9">
        <v>2.25925925925926</v>
      </c>
      <c r="S488" s="9">
        <v>4.8247647959347502</v>
      </c>
      <c r="T488" s="9">
        <v>3.4864670275711598</v>
      </c>
    </row>
    <row r="489" spans="1:20" hidden="1" x14ac:dyDescent="0.3">
      <c r="A489" t="s">
        <v>19</v>
      </c>
      <c r="B489" t="s">
        <v>42</v>
      </c>
      <c r="C489" t="s">
        <v>137</v>
      </c>
      <c r="D489">
        <v>2014</v>
      </c>
      <c r="E489" s="1">
        <v>21905</v>
      </c>
      <c r="F489" s="9">
        <v>1.0051724399847599</v>
      </c>
      <c r="G489" s="1">
        <v>22018.302297866201</v>
      </c>
      <c r="H489" s="9">
        <v>1.4341165312793001</v>
      </c>
      <c r="I489" s="1">
        <v>31576.8113160748</v>
      </c>
      <c r="J489" s="9">
        <v>1.5</v>
      </c>
      <c r="K489" s="1">
        <v>47365.216974112198</v>
      </c>
      <c r="L489" s="1">
        <v>0</v>
      </c>
      <c r="M489" s="10">
        <v>0</v>
      </c>
      <c r="N489" s="1">
        <v>47365.216974112198</v>
      </c>
      <c r="O489" s="1">
        <v>0</v>
      </c>
      <c r="P489" s="10">
        <v>0</v>
      </c>
      <c r="Q489" s="1">
        <v>47365.216974112198</v>
      </c>
      <c r="R489" s="9">
        <v>2.25925925925926</v>
      </c>
      <c r="S489" s="9">
        <v>4.9742708823928901</v>
      </c>
      <c r="T489" s="9">
        <v>3.4864670275711598</v>
      </c>
    </row>
    <row r="490" spans="1:20" hidden="1" x14ac:dyDescent="0.3">
      <c r="A490" t="s">
        <v>19</v>
      </c>
      <c r="B490" t="s">
        <v>43</v>
      </c>
      <c r="C490" t="s">
        <v>138</v>
      </c>
      <c r="D490">
        <v>1954</v>
      </c>
      <c r="E490" s="1">
        <v>96950</v>
      </c>
      <c r="F490" s="9">
        <v>1.0353793355618901</v>
      </c>
      <c r="G490" s="1">
        <v>100380.026582725</v>
      </c>
      <c r="H490" s="9">
        <v>1.34404543438605</v>
      </c>
      <c r="I490" s="1">
        <v>134915.31643206099</v>
      </c>
      <c r="J490" s="9">
        <v>1.5</v>
      </c>
      <c r="K490" s="1">
        <v>202372.974648092</v>
      </c>
      <c r="L490" s="1">
        <v>132101.204555829</v>
      </c>
      <c r="M490" s="10">
        <v>0.39495187601698201</v>
      </c>
      <c r="N490" s="1">
        <v>334474.179203921</v>
      </c>
      <c r="O490" s="1">
        <v>132101.204555829</v>
      </c>
      <c r="P490" s="10">
        <v>0.39495187601698201</v>
      </c>
      <c r="Q490" s="1">
        <v>334474.179203921</v>
      </c>
      <c r="R490" s="9">
        <v>2.9375</v>
      </c>
      <c r="S490" s="9">
        <v>4.82914795405547</v>
      </c>
      <c r="T490" s="9">
        <v>3.7201123355506001</v>
      </c>
    </row>
    <row r="491" spans="1:20" hidden="1" x14ac:dyDescent="0.3">
      <c r="A491" t="s">
        <v>19</v>
      </c>
      <c r="B491" t="s">
        <v>43</v>
      </c>
      <c r="C491" t="s">
        <v>138</v>
      </c>
      <c r="D491">
        <v>1955</v>
      </c>
      <c r="E491" s="1">
        <v>16125</v>
      </c>
      <c r="F491" s="9">
        <v>1.0361111974453101</v>
      </c>
      <c r="G491" s="1">
        <v>16707.293058805601</v>
      </c>
      <c r="H491" s="9">
        <v>1.34404543438605</v>
      </c>
      <c r="I491" s="1">
        <v>22455.3609566374</v>
      </c>
      <c r="J491" s="9">
        <v>1.5</v>
      </c>
      <c r="K491" s="1">
        <v>33683.041434956103</v>
      </c>
      <c r="L491" s="1">
        <v>44121.1522071453</v>
      </c>
      <c r="M491" s="10">
        <v>0.56707935834541601</v>
      </c>
      <c r="N491" s="1">
        <v>77804.193642101396</v>
      </c>
      <c r="O491" s="1">
        <v>44121.1522071453</v>
      </c>
      <c r="P491" s="10">
        <v>0.56707935834541601</v>
      </c>
      <c r="Q491" s="1">
        <v>77804.193642101396</v>
      </c>
      <c r="R491" s="9">
        <v>2.9375</v>
      </c>
      <c r="S491" s="9">
        <v>4.8257368633099098</v>
      </c>
      <c r="T491" s="9">
        <v>3.7201123355506001</v>
      </c>
    </row>
    <row r="492" spans="1:20" hidden="1" x14ac:dyDescent="0.3">
      <c r="A492" t="s">
        <v>19</v>
      </c>
      <c r="B492" t="s">
        <v>43</v>
      </c>
      <c r="C492" t="s">
        <v>138</v>
      </c>
      <c r="D492">
        <v>1956</v>
      </c>
      <c r="E492" s="1">
        <v>43250</v>
      </c>
      <c r="F492" s="9">
        <v>1.0361111974453101</v>
      </c>
      <c r="G492" s="1">
        <v>44811.809289509598</v>
      </c>
      <c r="H492" s="9">
        <v>1.34404543438605</v>
      </c>
      <c r="I492" s="1">
        <v>60229.1076821436</v>
      </c>
      <c r="J492" s="9">
        <v>1.5</v>
      </c>
      <c r="K492" s="1">
        <v>90343.661523215502</v>
      </c>
      <c r="L492" s="1">
        <v>26707.5588026281</v>
      </c>
      <c r="M492" s="10">
        <v>0.22816984503263099</v>
      </c>
      <c r="N492" s="1">
        <v>117051.220325844</v>
      </c>
      <c r="O492" s="1">
        <v>26707.5588026281</v>
      </c>
      <c r="P492" s="10">
        <v>0.22816984503263099</v>
      </c>
      <c r="Q492" s="1">
        <v>117051.220325844</v>
      </c>
      <c r="R492" s="9">
        <v>2.9375</v>
      </c>
      <c r="S492" s="9">
        <v>4.8257368633099098</v>
      </c>
      <c r="T492" s="9">
        <v>3.7201123355506001</v>
      </c>
    </row>
    <row r="493" spans="1:20" hidden="1" x14ac:dyDescent="0.3">
      <c r="A493" t="s">
        <v>19</v>
      </c>
      <c r="B493" t="s">
        <v>43</v>
      </c>
      <c r="C493" t="s">
        <v>138</v>
      </c>
      <c r="D493">
        <v>1957</v>
      </c>
      <c r="E493" s="1">
        <v>79925</v>
      </c>
      <c r="F493" s="9">
        <v>1.0361111974453101</v>
      </c>
      <c r="G493" s="1">
        <v>82811.187455816296</v>
      </c>
      <c r="H493" s="9">
        <v>1.34404543438605</v>
      </c>
      <c r="I493" s="1">
        <v>111301.998416077</v>
      </c>
      <c r="J493" s="9">
        <v>1.5</v>
      </c>
      <c r="K493" s="1">
        <v>166952.997624115</v>
      </c>
      <c r="L493" s="1">
        <v>16903.2741929986</v>
      </c>
      <c r="M493" s="10">
        <v>9.19374358347302E-2</v>
      </c>
      <c r="N493" s="1">
        <v>183856.271817114</v>
      </c>
      <c r="O493" s="1">
        <v>16903.2741929986</v>
      </c>
      <c r="P493" s="10">
        <v>9.19374358347302E-2</v>
      </c>
      <c r="Q493" s="1">
        <v>183856.271817114</v>
      </c>
      <c r="R493" s="9">
        <v>2.9375</v>
      </c>
      <c r="S493" s="9">
        <v>4.8257368633099098</v>
      </c>
      <c r="T493" s="9">
        <v>3.7201123355506001</v>
      </c>
    </row>
    <row r="494" spans="1:20" hidden="1" x14ac:dyDescent="0.3">
      <c r="A494" t="s">
        <v>19</v>
      </c>
      <c r="B494" t="s">
        <v>43</v>
      </c>
      <c r="C494" t="s">
        <v>138</v>
      </c>
      <c r="D494">
        <v>1958</v>
      </c>
      <c r="E494" s="1">
        <v>100500</v>
      </c>
      <c r="F494" s="9">
        <v>1.0353793355618901</v>
      </c>
      <c r="G494" s="1">
        <v>104055.62322397</v>
      </c>
      <c r="H494" s="9">
        <v>1.34404543438605</v>
      </c>
      <c r="I494" s="1">
        <v>139855.48531637099</v>
      </c>
      <c r="J494" s="9">
        <v>1.5</v>
      </c>
      <c r="K494" s="1">
        <v>209783.227974557</v>
      </c>
      <c r="L494" s="1">
        <v>12903.7942327538</v>
      </c>
      <c r="M494" s="10">
        <v>5.79458744602592E-2</v>
      </c>
      <c r="N494" s="1">
        <v>222687.02220730999</v>
      </c>
      <c r="O494" s="1">
        <v>12903.7942327538</v>
      </c>
      <c r="P494" s="10">
        <v>5.79458744602592E-2</v>
      </c>
      <c r="Q494" s="1">
        <v>222687.02220730999</v>
      </c>
      <c r="R494" s="9">
        <v>2.9375</v>
      </c>
      <c r="S494" s="9">
        <v>4.82914795405547</v>
      </c>
      <c r="T494" s="9">
        <v>3.7201123355506001</v>
      </c>
    </row>
    <row r="495" spans="1:20" hidden="1" x14ac:dyDescent="0.3">
      <c r="A495" t="s">
        <v>19</v>
      </c>
      <c r="B495" t="s">
        <v>43</v>
      </c>
      <c r="C495" t="s">
        <v>138</v>
      </c>
      <c r="D495">
        <v>1959</v>
      </c>
      <c r="E495" s="1">
        <v>11500</v>
      </c>
      <c r="F495" s="9">
        <v>1.24639753493037</v>
      </c>
      <c r="G495" s="1">
        <v>14333.5716516992</v>
      </c>
      <c r="H495" s="9">
        <v>1.34404543438605</v>
      </c>
      <c r="I495" s="1">
        <v>19264.971536911598</v>
      </c>
      <c r="J495" s="9">
        <v>1.5</v>
      </c>
      <c r="K495" s="1">
        <v>28897.457305367399</v>
      </c>
      <c r="L495" s="1">
        <v>11.7901157337739</v>
      </c>
      <c r="M495" s="10">
        <v>4.0783198407192501E-4</v>
      </c>
      <c r="N495" s="1">
        <v>28909.247421101099</v>
      </c>
      <c r="O495" s="1">
        <v>11.7901157337739</v>
      </c>
      <c r="P495" s="10">
        <v>4.0783198407192501E-4</v>
      </c>
      <c r="Q495" s="1">
        <v>28909.247421101099</v>
      </c>
      <c r="R495" s="9">
        <v>2.9375</v>
      </c>
      <c r="S495" s="9">
        <v>4.0115612072992004</v>
      </c>
      <c r="T495" s="9">
        <v>3.7201123355506001</v>
      </c>
    </row>
    <row r="496" spans="1:20" hidden="1" x14ac:dyDescent="0.3">
      <c r="A496" t="s">
        <v>19</v>
      </c>
      <c r="B496" t="s">
        <v>43</v>
      </c>
      <c r="C496" t="s">
        <v>138</v>
      </c>
      <c r="D496">
        <v>1960</v>
      </c>
      <c r="E496" s="1">
        <v>129350</v>
      </c>
      <c r="F496" s="9">
        <v>1.0250046657009</v>
      </c>
      <c r="G496" s="1">
        <v>132584.353508411</v>
      </c>
      <c r="H496" s="9">
        <v>1.34404543438605</v>
      </c>
      <c r="I496" s="1">
        <v>178199.39500400599</v>
      </c>
      <c r="J496" s="9">
        <v>1.5</v>
      </c>
      <c r="K496" s="1">
        <v>267299.09250600898</v>
      </c>
      <c r="L496" s="1">
        <v>3004.7719620502398</v>
      </c>
      <c r="M496" s="10">
        <v>1.11162745229834E-2</v>
      </c>
      <c r="N496" s="1">
        <v>270303.86446805898</v>
      </c>
      <c r="O496" s="1">
        <v>3004.7719620502398</v>
      </c>
      <c r="P496" s="10">
        <v>1.11162745229834E-2</v>
      </c>
      <c r="Q496" s="1">
        <v>270303.86446805898</v>
      </c>
      <c r="R496" s="9">
        <v>2.9375</v>
      </c>
      <c r="S496" s="9">
        <v>4.8780265761824504</v>
      </c>
      <c r="T496" s="9">
        <v>3.7201123355506001</v>
      </c>
    </row>
    <row r="497" spans="1:20" hidden="1" x14ac:dyDescent="0.3">
      <c r="A497" t="s">
        <v>19</v>
      </c>
      <c r="B497" t="s">
        <v>43</v>
      </c>
      <c r="C497" t="s">
        <v>138</v>
      </c>
      <c r="D497">
        <v>1961</v>
      </c>
      <c r="E497" s="1">
        <v>123850</v>
      </c>
      <c r="F497" s="9">
        <v>1.02428840459753</v>
      </c>
      <c r="G497" s="1">
        <v>126858.11890940501</v>
      </c>
      <c r="H497" s="9">
        <v>1.34404543438605</v>
      </c>
      <c r="I497" s="1">
        <v>170503.075534987</v>
      </c>
      <c r="J497" s="9">
        <v>1.5</v>
      </c>
      <c r="K497" s="1">
        <v>255754.61330248101</v>
      </c>
      <c r="L497" s="1">
        <v>58603.405910232803</v>
      </c>
      <c r="M497" s="10">
        <v>0.18642249387179799</v>
      </c>
      <c r="N497" s="1">
        <v>314358.01921271399</v>
      </c>
      <c r="O497" s="1">
        <v>58603.405910232803</v>
      </c>
      <c r="P497" s="10">
        <v>0.18642249387179799</v>
      </c>
      <c r="Q497" s="1">
        <v>314358.01921271399</v>
      </c>
      <c r="R497" s="9">
        <v>2.9375</v>
      </c>
      <c r="S497" s="9">
        <v>4.8814376669280097</v>
      </c>
      <c r="T497" s="9">
        <v>3.7201123355506001</v>
      </c>
    </row>
    <row r="498" spans="1:20" hidden="1" x14ac:dyDescent="0.3">
      <c r="A498" t="s">
        <v>19</v>
      </c>
      <c r="B498" t="s">
        <v>43</v>
      </c>
      <c r="C498" t="s">
        <v>138</v>
      </c>
      <c r="D498">
        <v>1962</v>
      </c>
      <c r="E498" s="1">
        <v>202100</v>
      </c>
      <c r="F498" s="9">
        <v>1.02428840459753</v>
      </c>
      <c r="G498" s="1">
        <v>207008.686569162</v>
      </c>
      <c r="H498" s="9">
        <v>1.34404543438605</v>
      </c>
      <c r="I498" s="1">
        <v>278229.08006153401</v>
      </c>
      <c r="J498" s="9">
        <v>1.5</v>
      </c>
      <c r="K498" s="1">
        <v>417343.62009230099</v>
      </c>
      <c r="L498" s="1">
        <v>101642.760318702</v>
      </c>
      <c r="M498" s="10">
        <v>0.19584860827794301</v>
      </c>
      <c r="N498" s="1">
        <v>518986.38041100302</v>
      </c>
      <c r="O498" s="1">
        <v>101642.760318702</v>
      </c>
      <c r="P498" s="10">
        <v>0.19584860827794301</v>
      </c>
      <c r="Q498" s="1">
        <v>518986.38041100302</v>
      </c>
      <c r="R498" s="9">
        <v>2.9375</v>
      </c>
      <c r="S498" s="9">
        <v>4.8814376669280097</v>
      </c>
      <c r="T498" s="9">
        <v>3.7201123355506001</v>
      </c>
    </row>
    <row r="499" spans="1:20" hidden="1" x14ac:dyDescent="0.3">
      <c r="A499" t="s">
        <v>19</v>
      </c>
      <c r="B499" t="s">
        <v>43</v>
      </c>
      <c r="C499" t="s">
        <v>138</v>
      </c>
      <c r="D499">
        <v>1963</v>
      </c>
      <c r="E499" s="1">
        <v>179025</v>
      </c>
      <c r="F499" s="9">
        <v>1.03208428628607</v>
      </c>
      <c r="G499" s="1">
        <v>184768.889352364</v>
      </c>
      <c r="H499" s="9">
        <v>1.34404543438605</v>
      </c>
      <c r="I499" s="1">
        <v>248337.78215062499</v>
      </c>
      <c r="J499" s="9">
        <v>1.5</v>
      </c>
      <c r="K499" s="1">
        <v>372506.67322593799</v>
      </c>
      <c r="L499" s="1">
        <v>127753.701775811</v>
      </c>
      <c r="M499" s="10">
        <v>0.255374417322908</v>
      </c>
      <c r="N499" s="1">
        <v>500260.37500174902</v>
      </c>
      <c r="O499" s="1">
        <v>127753.701775811</v>
      </c>
      <c r="P499" s="10">
        <v>0.255374417322908</v>
      </c>
      <c r="Q499" s="1">
        <v>500260.37500174902</v>
      </c>
      <c r="R499" s="9">
        <v>2.9375</v>
      </c>
      <c r="S499" s="9">
        <v>4.8445655712794196</v>
      </c>
      <c r="T499" s="9">
        <v>3.7201123355506001</v>
      </c>
    </row>
    <row r="500" spans="1:20" hidden="1" x14ac:dyDescent="0.3">
      <c r="A500" t="s">
        <v>19</v>
      </c>
      <c r="B500" t="s">
        <v>43</v>
      </c>
      <c r="C500" t="s">
        <v>138</v>
      </c>
      <c r="D500">
        <v>1964</v>
      </c>
      <c r="E500" s="1">
        <v>161950</v>
      </c>
      <c r="F500" s="9">
        <v>1.02428840459753</v>
      </c>
      <c r="G500" s="1">
        <v>165883.50712457101</v>
      </c>
      <c r="H500" s="9">
        <v>1.34404543438605</v>
      </c>
      <c r="I500" s="1">
        <v>222954.97039072399</v>
      </c>
      <c r="J500" s="9">
        <v>1.5</v>
      </c>
      <c r="K500" s="1">
        <v>334432.45558608702</v>
      </c>
      <c r="L500" s="1">
        <v>336589.12482955202</v>
      </c>
      <c r="M500" s="10">
        <v>0.50160700438436701</v>
      </c>
      <c r="N500" s="1">
        <v>671021.58041563805</v>
      </c>
      <c r="O500" s="1">
        <v>336589.12482955202</v>
      </c>
      <c r="P500" s="10">
        <v>0.50160700438436701</v>
      </c>
      <c r="Q500" s="1">
        <v>671021.58041563805</v>
      </c>
      <c r="R500" s="9">
        <v>2.9375</v>
      </c>
      <c r="S500" s="9">
        <v>4.8814376669280097</v>
      </c>
      <c r="T500" s="9">
        <v>3.7201123355506001</v>
      </c>
    </row>
    <row r="501" spans="1:20" hidden="1" x14ac:dyDescent="0.3">
      <c r="A501" t="s">
        <v>19</v>
      </c>
      <c r="B501" t="s">
        <v>43</v>
      </c>
      <c r="C501" t="s">
        <v>138</v>
      </c>
      <c r="D501">
        <v>1965</v>
      </c>
      <c r="E501" s="1">
        <v>115000</v>
      </c>
      <c r="F501" s="9">
        <v>1.02428840459753</v>
      </c>
      <c r="G501" s="1">
        <v>117793.166528716</v>
      </c>
      <c r="H501" s="9">
        <v>1.34404543438605</v>
      </c>
      <c r="I501" s="1">
        <v>158319.36767479699</v>
      </c>
      <c r="J501" s="9">
        <v>1.5</v>
      </c>
      <c r="K501" s="1">
        <v>237479.051512195</v>
      </c>
      <c r="L501" s="1">
        <v>50523.947663196697</v>
      </c>
      <c r="M501" s="10">
        <v>0.175428546952138</v>
      </c>
      <c r="N501" s="1">
        <v>288002.99917539197</v>
      </c>
      <c r="O501" s="1">
        <v>50523.947663196697</v>
      </c>
      <c r="P501" s="10">
        <v>0.175428546952138</v>
      </c>
      <c r="Q501" s="1">
        <v>288002.99917539197</v>
      </c>
      <c r="R501" s="9">
        <v>2.9375</v>
      </c>
      <c r="S501" s="9">
        <v>4.8814376669280097</v>
      </c>
      <c r="T501" s="9">
        <v>3.7201123355506001</v>
      </c>
    </row>
    <row r="502" spans="1:20" hidden="1" x14ac:dyDescent="0.3">
      <c r="A502" t="s">
        <v>19</v>
      </c>
      <c r="B502" t="s">
        <v>43</v>
      </c>
      <c r="C502" t="s">
        <v>138</v>
      </c>
      <c r="D502">
        <v>1966</v>
      </c>
      <c r="E502" s="1">
        <v>229200</v>
      </c>
      <c r="F502" s="9">
        <v>1.0188587240588201</v>
      </c>
      <c r="G502" s="1">
        <v>233522.41955428</v>
      </c>
      <c r="H502" s="9">
        <v>1.34404543438605</v>
      </c>
      <c r="I502" s="1">
        <v>313864.74182871298</v>
      </c>
      <c r="J502" s="9">
        <v>1.5</v>
      </c>
      <c r="K502" s="1">
        <v>470797.11274307</v>
      </c>
      <c r="L502" s="1">
        <v>121452.805101007</v>
      </c>
      <c r="M502" s="10">
        <v>0.205070193243965</v>
      </c>
      <c r="N502" s="1">
        <v>592249.91784407699</v>
      </c>
      <c r="O502" s="1">
        <v>121452.805101007</v>
      </c>
      <c r="P502" s="10">
        <v>0.205070193243965</v>
      </c>
      <c r="Q502" s="1">
        <v>592249.91784407699</v>
      </c>
      <c r="R502" s="9">
        <v>2.9375</v>
      </c>
      <c r="S502" s="9">
        <v>4.9074517221402001</v>
      </c>
      <c r="T502" s="9">
        <v>3.7201123355506001</v>
      </c>
    </row>
    <row r="503" spans="1:20" hidden="1" x14ac:dyDescent="0.3">
      <c r="A503" t="s">
        <v>19</v>
      </c>
      <c r="B503" t="s">
        <v>43</v>
      </c>
      <c r="C503" t="s">
        <v>138</v>
      </c>
      <c r="D503">
        <v>1967</v>
      </c>
      <c r="E503" s="1">
        <v>166275</v>
      </c>
      <c r="F503" s="9">
        <v>1.0316131862556901</v>
      </c>
      <c r="G503" s="1">
        <v>171531.48254466601</v>
      </c>
      <c r="H503" s="9">
        <v>1.34404543438605</v>
      </c>
      <c r="I503" s="1">
        <v>230546.10596762801</v>
      </c>
      <c r="J503" s="9">
        <v>1.5</v>
      </c>
      <c r="K503" s="1">
        <v>345819.158951441</v>
      </c>
      <c r="L503" s="1">
        <v>346128.774106953</v>
      </c>
      <c r="M503" s="10">
        <v>0.50022372720599295</v>
      </c>
      <c r="N503" s="1">
        <v>691947.933058394</v>
      </c>
      <c r="O503" s="1">
        <v>346128.774106953</v>
      </c>
      <c r="P503" s="10">
        <v>0.50022372720599295</v>
      </c>
      <c r="Q503" s="1">
        <v>691947.933058394</v>
      </c>
      <c r="R503" s="9">
        <v>2.9375</v>
      </c>
      <c r="S503" s="9">
        <v>4.8467779072772599</v>
      </c>
      <c r="T503" s="9">
        <v>3.7201123355506001</v>
      </c>
    </row>
    <row r="504" spans="1:20" hidden="1" x14ac:dyDescent="0.3">
      <c r="A504" t="s">
        <v>19</v>
      </c>
      <c r="B504" t="s">
        <v>43</v>
      </c>
      <c r="C504" t="s">
        <v>138</v>
      </c>
      <c r="D504">
        <v>1968</v>
      </c>
      <c r="E504" s="1">
        <v>113325</v>
      </c>
      <c r="F504" s="9">
        <v>1.0195674089629401</v>
      </c>
      <c r="G504" s="1">
        <v>115542.47662072501</v>
      </c>
      <c r="H504" s="9">
        <v>1.34404543438605</v>
      </c>
      <c r="I504" s="1">
        <v>155294.33817974199</v>
      </c>
      <c r="J504" s="9">
        <v>1.5</v>
      </c>
      <c r="K504" s="1">
        <v>232941.50726961301</v>
      </c>
      <c r="L504" s="1">
        <v>305560.27518616302</v>
      </c>
      <c r="M504" s="10">
        <v>0.56742667367355804</v>
      </c>
      <c r="N504" s="1">
        <v>538501.78245577496</v>
      </c>
      <c r="O504" s="1">
        <v>305560.27518616302</v>
      </c>
      <c r="P504" s="10">
        <v>0.56742667367355804</v>
      </c>
      <c r="Q504" s="1">
        <v>538501.78245577496</v>
      </c>
      <c r="R504" s="9">
        <v>2.9375</v>
      </c>
      <c r="S504" s="9">
        <v>4.9040406313946399</v>
      </c>
      <c r="T504" s="9">
        <v>3.7201123355506001</v>
      </c>
    </row>
    <row r="505" spans="1:20" hidden="1" x14ac:dyDescent="0.3">
      <c r="A505" t="s">
        <v>19</v>
      </c>
      <c r="B505" t="s">
        <v>43</v>
      </c>
      <c r="C505" t="s">
        <v>138</v>
      </c>
      <c r="D505">
        <v>1969</v>
      </c>
      <c r="E505" s="1">
        <v>135925</v>
      </c>
      <c r="F505" s="9">
        <v>1.0017156650817101</v>
      </c>
      <c r="G505" s="1">
        <v>136158.201776231</v>
      </c>
      <c r="H505" s="9">
        <v>1.34404543438605</v>
      </c>
      <c r="I505" s="1">
        <v>183002.809451557</v>
      </c>
      <c r="J505" s="9">
        <v>1.5</v>
      </c>
      <c r="K505" s="1">
        <v>274504.21417733602</v>
      </c>
      <c r="L505" s="1">
        <v>43889.988113835199</v>
      </c>
      <c r="M505" s="10">
        <v>0.13784795011341899</v>
      </c>
      <c r="N505" s="1">
        <v>318394.20229117101</v>
      </c>
      <c r="O505" s="1">
        <v>43889.988113835199</v>
      </c>
      <c r="P505" s="10">
        <v>0.13784795011341899</v>
      </c>
      <c r="Q505" s="1">
        <v>318394.20229117101</v>
      </c>
      <c r="R505" s="9">
        <v>2.9375</v>
      </c>
      <c r="S505" s="9">
        <v>4.9914363669177204</v>
      </c>
      <c r="T505" s="9">
        <v>3.7201123355506001</v>
      </c>
    </row>
    <row r="506" spans="1:20" hidden="1" x14ac:dyDescent="0.3">
      <c r="A506" t="s">
        <v>19</v>
      </c>
      <c r="B506" t="s">
        <v>43</v>
      </c>
      <c r="C506" t="s">
        <v>138</v>
      </c>
      <c r="D506">
        <v>1970</v>
      </c>
      <c r="E506" s="1">
        <v>142500</v>
      </c>
      <c r="F506" s="9">
        <v>1.0198010112665701</v>
      </c>
      <c r="G506" s="1">
        <v>145321.64410548599</v>
      </c>
      <c r="H506" s="9">
        <v>1.34404543438605</v>
      </c>
      <c r="I506" s="1">
        <v>195318.89227745199</v>
      </c>
      <c r="J506" s="9">
        <v>1.5</v>
      </c>
      <c r="K506" s="1">
        <v>292978.33841617801</v>
      </c>
      <c r="L506" s="1">
        <v>323274.58856677701</v>
      </c>
      <c r="M506" s="10">
        <v>0.52458101927314404</v>
      </c>
      <c r="N506" s="1">
        <v>616252.92698295496</v>
      </c>
      <c r="O506" s="1">
        <v>323274.58856677701</v>
      </c>
      <c r="P506" s="10">
        <v>0.52458101927314404</v>
      </c>
      <c r="Q506" s="1">
        <v>616252.92698295496</v>
      </c>
      <c r="R506" s="9">
        <v>2.9375</v>
      </c>
      <c r="S506" s="9">
        <v>4.9029172797055001</v>
      </c>
      <c r="T506" s="9">
        <v>3.7201123355506001</v>
      </c>
    </row>
    <row r="507" spans="1:20" hidden="1" x14ac:dyDescent="0.3">
      <c r="A507" t="s">
        <v>19</v>
      </c>
      <c r="B507" t="s">
        <v>43</v>
      </c>
      <c r="C507" t="s">
        <v>138</v>
      </c>
      <c r="D507">
        <v>1971</v>
      </c>
      <c r="E507" s="1">
        <v>112000</v>
      </c>
      <c r="F507" s="9">
        <v>1.0017156650817101</v>
      </c>
      <c r="G507" s="1">
        <v>112192.154489151</v>
      </c>
      <c r="H507" s="9">
        <v>1.34404543438605</v>
      </c>
      <c r="I507" s="1">
        <v>150791.35301507701</v>
      </c>
      <c r="J507" s="9">
        <v>1.5</v>
      </c>
      <c r="K507" s="1">
        <v>226187.02952261601</v>
      </c>
      <c r="L507" s="1">
        <v>224179.94200039201</v>
      </c>
      <c r="M507" s="10">
        <v>0.49777171989829</v>
      </c>
      <c r="N507" s="1">
        <v>450366.97152300802</v>
      </c>
      <c r="O507" s="1">
        <v>224179.94200039201</v>
      </c>
      <c r="P507" s="10">
        <v>0.49777171989829</v>
      </c>
      <c r="Q507" s="1">
        <v>450366.97152300802</v>
      </c>
      <c r="R507" s="9">
        <v>2.9375</v>
      </c>
      <c r="S507" s="9">
        <v>4.9914363669177204</v>
      </c>
      <c r="T507" s="9">
        <v>3.7201123355506001</v>
      </c>
    </row>
    <row r="508" spans="1:20" hidden="1" x14ac:dyDescent="0.3">
      <c r="A508" t="s">
        <v>19</v>
      </c>
      <c r="B508" t="s">
        <v>43</v>
      </c>
      <c r="C508" t="s">
        <v>138</v>
      </c>
      <c r="D508">
        <v>1972</v>
      </c>
      <c r="E508" s="1">
        <v>85225</v>
      </c>
      <c r="F508" s="9">
        <v>1.00669070908628</v>
      </c>
      <c r="G508" s="1">
        <v>85795.215681877802</v>
      </c>
      <c r="H508" s="9">
        <v>1.34404543438605</v>
      </c>
      <c r="I508" s="1">
        <v>115312.667929394</v>
      </c>
      <c r="J508" s="9">
        <v>1.5</v>
      </c>
      <c r="K508" s="1">
        <v>172969.00189409099</v>
      </c>
      <c r="L508" s="1">
        <v>195015.13148254799</v>
      </c>
      <c r="M508" s="10">
        <v>0.52995527196534398</v>
      </c>
      <c r="N508" s="1">
        <v>367984.13337663899</v>
      </c>
      <c r="O508" s="1">
        <v>195015.13148254799</v>
      </c>
      <c r="P508" s="10">
        <v>0.52995527196534398</v>
      </c>
      <c r="Q508" s="1">
        <v>367984.13337663899</v>
      </c>
      <c r="R508" s="9">
        <v>2.9375</v>
      </c>
      <c r="S508" s="9">
        <v>4.9667687948945698</v>
      </c>
      <c r="T508" s="9">
        <v>3.7201123355506001</v>
      </c>
    </row>
    <row r="509" spans="1:20" hidden="1" x14ac:dyDescent="0.3">
      <c r="A509" t="s">
        <v>19</v>
      </c>
      <c r="B509" t="s">
        <v>43</v>
      </c>
      <c r="C509" t="s">
        <v>138</v>
      </c>
      <c r="D509">
        <v>1973</v>
      </c>
      <c r="E509" s="1">
        <v>112775</v>
      </c>
      <c r="F509" s="9">
        <v>1.0017156650817101</v>
      </c>
      <c r="G509" s="1">
        <v>112968.48412958899</v>
      </c>
      <c r="H509" s="9">
        <v>1.34404543438605</v>
      </c>
      <c r="I509" s="1">
        <v>151834.77532388701</v>
      </c>
      <c r="J509" s="9">
        <v>1.5</v>
      </c>
      <c r="K509" s="1">
        <v>227752.162985831</v>
      </c>
      <c r="L509" s="1">
        <v>313505.60638936702</v>
      </c>
      <c r="M509" s="10">
        <v>0.57921682445549605</v>
      </c>
      <c r="N509" s="1">
        <v>541257.76937519806</v>
      </c>
      <c r="O509" s="1">
        <v>313505.60638936702</v>
      </c>
      <c r="P509" s="10">
        <v>0.57921682445549605</v>
      </c>
      <c r="Q509" s="1">
        <v>541257.76937519806</v>
      </c>
      <c r="R509" s="9">
        <v>2.9375</v>
      </c>
      <c r="S509" s="9">
        <v>4.9914363669177204</v>
      </c>
      <c r="T509" s="9">
        <v>3.7201123355506001</v>
      </c>
    </row>
    <row r="510" spans="1:20" hidden="1" x14ac:dyDescent="0.3">
      <c r="A510" t="s">
        <v>19</v>
      </c>
      <c r="B510" t="s">
        <v>43</v>
      </c>
      <c r="C510" t="s">
        <v>138</v>
      </c>
      <c r="D510">
        <v>1974</v>
      </c>
      <c r="E510" s="1">
        <v>72720</v>
      </c>
      <c r="F510" s="9">
        <v>1.1218132679841699</v>
      </c>
      <c r="G510" s="1">
        <v>81578.260847808997</v>
      </c>
      <c r="H510" s="9">
        <v>1.34404543438605</v>
      </c>
      <c r="I510" s="1">
        <v>109644.889037652</v>
      </c>
      <c r="J510" s="9">
        <v>1.5</v>
      </c>
      <c r="K510" s="1">
        <v>164467.33355647701</v>
      </c>
      <c r="L510" s="1">
        <v>93570.848196743405</v>
      </c>
      <c r="M510" s="10">
        <v>0.362624040988754</v>
      </c>
      <c r="N510" s="1">
        <v>258038.181753221</v>
      </c>
      <c r="O510" s="1">
        <v>93570.848196743405</v>
      </c>
      <c r="P510" s="10">
        <v>0.362624040988754</v>
      </c>
      <c r="Q510" s="1">
        <v>258038.181753221</v>
      </c>
      <c r="R510" s="9">
        <v>2.9375</v>
      </c>
      <c r="S510" s="9">
        <v>4.4570697661516201</v>
      </c>
      <c r="T510" s="9">
        <v>3.7201123355506001</v>
      </c>
    </row>
    <row r="511" spans="1:20" hidden="1" x14ac:dyDescent="0.3">
      <c r="A511" t="s">
        <v>19</v>
      </c>
      <c r="B511" t="s">
        <v>43</v>
      </c>
      <c r="C511" t="s">
        <v>138</v>
      </c>
      <c r="D511">
        <v>1975</v>
      </c>
      <c r="E511" s="1">
        <v>32585</v>
      </c>
      <c r="F511" s="9">
        <v>1.0017156650817101</v>
      </c>
      <c r="G511" s="1">
        <v>32640.904946687398</v>
      </c>
      <c r="H511" s="9">
        <v>1.34404543438605</v>
      </c>
      <c r="I511" s="1">
        <v>43870.859267824097</v>
      </c>
      <c r="J511" s="9">
        <v>1.5</v>
      </c>
      <c r="K511" s="1">
        <v>65806.288901736101</v>
      </c>
      <c r="L511" s="1">
        <v>1575.5857879896701</v>
      </c>
      <c r="M511" s="10">
        <v>2.3382931912250798E-2</v>
      </c>
      <c r="N511" s="1">
        <v>67381.874689725795</v>
      </c>
      <c r="O511" s="1">
        <v>1575.5857879896701</v>
      </c>
      <c r="P511" s="10">
        <v>2.3382931912250798E-2</v>
      </c>
      <c r="Q511" s="1">
        <v>67381.874689725795</v>
      </c>
      <c r="R511" s="9">
        <v>2.9375</v>
      </c>
      <c r="S511" s="9">
        <v>4.9914363669177204</v>
      </c>
      <c r="T511" s="9">
        <v>3.7201123355506001</v>
      </c>
    </row>
    <row r="512" spans="1:20" hidden="1" x14ac:dyDescent="0.3">
      <c r="A512" t="s">
        <v>19</v>
      </c>
      <c r="B512" t="s">
        <v>43</v>
      </c>
      <c r="C512" t="s">
        <v>138</v>
      </c>
      <c r="D512">
        <v>1976</v>
      </c>
      <c r="E512" s="1">
        <v>78485</v>
      </c>
      <c r="F512" s="9">
        <v>1.00159523798906</v>
      </c>
      <c r="G512" s="1">
        <v>78610.202253571406</v>
      </c>
      <c r="H512" s="9">
        <v>1.34404543438605</v>
      </c>
      <c r="I512" s="1">
        <v>105655.683435076</v>
      </c>
      <c r="J512" s="9">
        <v>1.5</v>
      </c>
      <c r="K512" s="1">
        <v>158483.52515261399</v>
      </c>
      <c r="L512" s="1">
        <v>34240.260379072199</v>
      </c>
      <c r="M512" s="10">
        <v>0.177664943040684</v>
      </c>
      <c r="N512" s="1">
        <v>192723.785531687</v>
      </c>
      <c r="O512" s="1">
        <v>34240.260379072199</v>
      </c>
      <c r="P512" s="10">
        <v>0.177664943040684</v>
      </c>
      <c r="Q512" s="1">
        <v>192723.785531687</v>
      </c>
      <c r="R512" s="9">
        <v>2.9375</v>
      </c>
      <c r="S512" s="9">
        <v>4.9920365137105502</v>
      </c>
      <c r="T512" s="9">
        <v>3.7201123355506001</v>
      </c>
    </row>
    <row r="513" spans="1:20" hidden="1" x14ac:dyDescent="0.3">
      <c r="A513" t="s">
        <v>19</v>
      </c>
      <c r="B513" t="s">
        <v>43</v>
      </c>
      <c r="C513" t="s">
        <v>138</v>
      </c>
      <c r="D513">
        <v>1977</v>
      </c>
      <c r="E513" s="1">
        <v>33475</v>
      </c>
      <c r="F513" s="9">
        <v>1.0002909249815599</v>
      </c>
      <c r="G513" s="1">
        <v>33484.738713757797</v>
      </c>
      <c r="H513" s="9">
        <v>1.34404543438605</v>
      </c>
      <c r="I513" s="1">
        <v>45005.010189835797</v>
      </c>
      <c r="J513" s="9">
        <v>1.5</v>
      </c>
      <c r="K513" s="1">
        <v>67507.515284753696</v>
      </c>
      <c r="L513" s="1">
        <v>47384.5634956617</v>
      </c>
      <c r="M513" s="10">
        <v>0.41242672252648699</v>
      </c>
      <c r="N513" s="1">
        <v>114892.078780415</v>
      </c>
      <c r="O513" s="1">
        <v>47384.5634956617</v>
      </c>
      <c r="P513" s="10">
        <v>0.41242672252648699</v>
      </c>
      <c r="Q513" s="1">
        <v>114892.078780415</v>
      </c>
      <c r="R513" s="9">
        <v>2.9375</v>
      </c>
      <c r="S513" s="9">
        <v>4.9985457981558401</v>
      </c>
      <c r="T513" s="9">
        <v>3.7201123355506001</v>
      </c>
    </row>
    <row r="514" spans="1:20" hidden="1" x14ac:dyDescent="0.3">
      <c r="A514" t="s">
        <v>19</v>
      </c>
      <c r="B514" t="s">
        <v>43</v>
      </c>
      <c r="C514" t="s">
        <v>138</v>
      </c>
      <c r="D514">
        <v>1978</v>
      </c>
      <c r="E514" s="1">
        <v>77912</v>
      </c>
      <c r="F514" s="9">
        <v>1.03230310683185</v>
      </c>
      <c r="G514" s="1">
        <v>80428.799659483295</v>
      </c>
      <c r="H514" s="9">
        <v>1.34404543438605</v>
      </c>
      <c r="I514" s="1">
        <v>108099.960975478</v>
      </c>
      <c r="J514" s="9">
        <v>1.5</v>
      </c>
      <c r="K514" s="1">
        <v>162149.94146321801</v>
      </c>
      <c r="L514" s="1">
        <v>53727.196660127403</v>
      </c>
      <c r="M514" s="10">
        <v>0.24887858495432499</v>
      </c>
      <c r="N514" s="1">
        <v>215877.13812334501</v>
      </c>
      <c r="O514" s="1">
        <v>53727.196660127403</v>
      </c>
      <c r="P514" s="10">
        <v>0.24887858495432499</v>
      </c>
      <c r="Q514" s="1">
        <v>215877.13812334501</v>
      </c>
      <c r="R514" s="9">
        <v>2.9375</v>
      </c>
      <c r="S514" s="9">
        <v>4.84353865343392</v>
      </c>
      <c r="T514" s="9">
        <v>3.7201123355506001</v>
      </c>
    </row>
    <row r="515" spans="1:20" hidden="1" x14ac:dyDescent="0.3">
      <c r="A515" t="s">
        <v>19</v>
      </c>
      <c r="B515" t="s">
        <v>43</v>
      </c>
      <c r="C515" t="s">
        <v>138</v>
      </c>
      <c r="D515">
        <v>1979</v>
      </c>
      <c r="E515" s="1">
        <v>10850</v>
      </c>
      <c r="F515" s="9">
        <v>1.02263728676442</v>
      </c>
      <c r="G515" s="1">
        <v>11095.614561393901</v>
      </c>
      <c r="H515" s="9">
        <v>1.34404543438605</v>
      </c>
      <c r="I515" s="1">
        <v>14913.0100929488</v>
      </c>
      <c r="J515" s="9">
        <v>1.5</v>
      </c>
      <c r="K515" s="1">
        <v>22369.5151394233</v>
      </c>
      <c r="L515" s="1">
        <v>352.209544273961</v>
      </c>
      <c r="M515" s="10">
        <v>1.55010039588531E-2</v>
      </c>
      <c r="N515" s="1">
        <v>22721.724683697201</v>
      </c>
      <c r="O515" s="1">
        <v>352.209544273961</v>
      </c>
      <c r="P515" s="10">
        <v>1.55010039588531E-2</v>
      </c>
      <c r="Q515" s="1">
        <v>22721.724683697201</v>
      </c>
      <c r="R515" s="9">
        <v>2.9375</v>
      </c>
      <c r="S515" s="9">
        <v>4.8893190818611698</v>
      </c>
      <c r="T515" s="9">
        <v>3.7201123355506001</v>
      </c>
    </row>
    <row r="516" spans="1:20" hidden="1" x14ac:dyDescent="0.3">
      <c r="A516" t="s">
        <v>19</v>
      </c>
      <c r="B516" t="s">
        <v>43</v>
      </c>
      <c r="C516" t="s">
        <v>138</v>
      </c>
      <c r="D516">
        <v>1980</v>
      </c>
      <c r="E516" s="1">
        <v>70182</v>
      </c>
      <c r="F516" s="9">
        <v>1</v>
      </c>
      <c r="G516" s="1">
        <v>70182</v>
      </c>
      <c r="H516" s="9">
        <v>1.34404543438605</v>
      </c>
      <c r="I516" s="1">
        <v>94327.796676081503</v>
      </c>
      <c r="J516" s="9">
        <v>1.5</v>
      </c>
      <c r="K516" s="1">
        <v>141491.695014122</v>
      </c>
      <c r="L516" s="1">
        <v>72684.501463643493</v>
      </c>
      <c r="M516" s="10">
        <v>0.33936778530469902</v>
      </c>
      <c r="N516" s="1">
        <v>214176.196477766</v>
      </c>
      <c r="O516" s="1">
        <v>72684.501463643493</v>
      </c>
      <c r="P516" s="10">
        <v>0.33936778530469902</v>
      </c>
      <c r="Q516" s="1">
        <v>214176.196477766</v>
      </c>
      <c r="R516" s="9">
        <v>2.9375</v>
      </c>
      <c r="S516" s="9">
        <v>5</v>
      </c>
      <c r="T516" s="9">
        <v>3.7201123355506001</v>
      </c>
    </row>
    <row r="517" spans="1:20" hidden="1" x14ac:dyDescent="0.3">
      <c r="A517" t="s">
        <v>19</v>
      </c>
      <c r="B517" t="s">
        <v>43</v>
      </c>
      <c r="C517" t="s">
        <v>138</v>
      </c>
      <c r="D517">
        <v>1981</v>
      </c>
      <c r="E517" s="1">
        <v>75192</v>
      </c>
      <c r="F517" s="9">
        <v>1.0028661310598601</v>
      </c>
      <c r="G517" s="1">
        <v>75407.510126652705</v>
      </c>
      <c r="H517" s="9">
        <v>1.34404543438605</v>
      </c>
      <c r="I517" s="1">
        <v>101351.119704147</v>
      </c>
      <c r="J517" s="9">
        <v>1.5</v>
      </c>
      <c r="K517" s="1">
        <v>152026.679556221</v>
      </c>
      <c r="L517" s="1">
        <v>21066.964199036302</v>
      </c>
      <c r="M517" s="10">
        <v>0.121708479537375</v>
      </c>
      <c r="N517" s="1">
        <v>173093.64375525701</v>
      </c>
      <c r="O517" s="1">
        <v>21066.964199036302</v>
      </c>
      <c r="P517" s="10">
        <v>0.121708479537375</v>
      </c>
      <c r="Q517" s="1">
        <v>173093.64375525701</v>
      </c>
      <c r="R517" s="9">
        <v>2.9375</v>
      </c>
      <c r="S517" s="9">
        <v>4.98571030085128</v>
      </c>
      <c r="T517" s="9">
        <v>3.7201123355506001</v>
      </c>
    </row>
    <row r="518" spans="1:20" hidden="1" x14ac:dyDescent="0.3">
      <c r="A518" t="s">
        <v>19</v>
      </c>
      <c r="B518" t="s">
        <v>43</v>
      </c>
      <c r="C518" t="s">
        <v>138</v>
      </c>
      <c r="D518">
        <v>1982</v>
      </c>
      <c r="E518" s="1">
        <v>53891</v>
      </c>
      <c r="F518" s="9">
        <v>1.01170323295496</v>
      </c>
      <c r="G518" s="1">
        <v>54521.698927175603</v>
      </c>
      <c r="H518" s="9">
        <v>1.34404543438605</v>
      </c>
      <c r="I518" s="1">
        <v>73279.640518040906</v>
      </c>
      <c r="J518" s="9">
        <v>1.5</v>
      </c>
      <c r="K518" s="1">
        <v>109919.460777061</v>
      </c>
      <c r="L518" s="1">
        <v>11506.736109399</v>
      </c>
      <c r="M518" s="10">
        <v>9.4763209294600401E-2</v>
      </c>
      <c r="N518" s="1">
        <v>121426.19688646001</v>
      </c>
      <c r="O518" s="1">
        <v>11506.736109399</v>
      </c>
      <c r="P518" s="10">
        <v>9.4763209294600401E-2</v>
      </c>
      <c r="Q518" s="1">
        <v>121426.19688646001</v>
      </c>
      <c r="R518" s="9">
        <v>2.9375</v>
      </c>
      <c r="S518" s="9">
        <v>4.9421607415409001</v>
      </c>
      <c r="T518" s="9">
        <v>3.7201123355506001</v>
      </c>
    </row>
    <row r="519" spans="1:20" hidden="1" x14ac:dyDescent="0.3">
      <c r="A519" t="s">
        <v>19</v>
      </c>
      <c r="B519" t="s">
        <v>43</v>
      </c>
      <c r="C519" t="s">
        <v>138</v>
      </c>
      <c r="D519">
        <v>1983</v>
      </c>
      <c r="E519" s="1">
        <v>81522</v>
      </c>
      <c r="F519" s="9">
        <v>1</v>
      </c>
      <c r="G519" s="1">
        <v>81522</v>
      </c>
      <c r="H519" s="9">
        <v>1.34404543438605</v>
      </c>
      <c r="I519" s="1">
        <v>109569.271902019</v>
      </c>
      <c r="J519" s="9">
        <v>1.5</v>
      </c>
      <c r="K519" s="1">
        <v>164353.907853029</v>
      </c>
      <c r="L519" s="1">
        <v>592.25634113701994</v>
      </c>
      <c r="M519" s="10">
        <v>3.5906039041917201E-3</v>
      </c>
      <c r="N519" s="1">
        <v>164946.16419416599</v>
      </c>
      <c r="O519" s="1">
        <v>592.25634113701994</v>
      </c>
      <c r="P519" s="10">
        <v>3.5906039041917201E-3</v>
      </c>
      <c r="Q519" s="1">
        <v>164946.16419416599</v>
      </c>
      <c r="R519" s="9">
        <v>2.9375</v>
      </c>
      <c r="S519" s="9">
        <v>5</v>
      </c>
      <c r="T519" s="9">
        <v>3.7201123355506001</v>
      </c>
    </row>
    <row r="520" spans="1:20" hidden="1" x14ac:dyDescent="0.3">
      <c r="A520" t="s">
        <v>19</v>
      </c>
      <c r="B520" t="s">
        <v>43</v>
      </c>
      <c r="C520" t="s">
        <v>138</v>
      </c>
      <c r="D520">
        <v>1984</v>
      </c>
      <c r="E520" s="1">
        <v>141625</v>
      </c>
      <c r="F520" s="9">
        <v>1</v>
      </c>
      <c r="G520" s="1">
        <v>141625</v>
      </c>
      <c r="H520" s="9">
        <v>1.34404543438605</v>
      </c>
      <c r="I520" s="1">
        <v>190350.43464492401</v>
      </c>
      <c r="J520" s="9">
        <v>1.5</v>
      </c>
      <c r="K520" s="1">
        <v>285525.65196738602</v>
      </c>
      <c r="L520" s="1">
        <v>155431.26559988901</v>
      </c>
      <c r="M520" s="10">
        <v>0.352486284731378</v>
      </c>
      <c r="N520" s="1">
        <v>440956.917567275</v>
      </c>
      <c r="O520" s="1">
        <v>155431.26559988901</v>
      </c>
      <c r="P520" s="10">
        <v>0.352486284731378</v>
      </c>
      <c r="Q520" s="1">
        <v>440956.917567275</v>
      </c>
      <c r="R520" s="9">
        <v>2.9375</v>
      </c>
      <c r="S520" s="9">
        <v>5</v>
      </c>
      <c r="T520" s="9">
        <v>3.7201123355506001</v>
      </c>
    </row>
    <row r="521" spans="1:20" hidden="1" x14ac:dyDescent="0.3">
      <c r="A521" t="s">
        <v>19</v>
      </c>
      <c r="B521" t="s">
        <v>43</v>
      </c>
      <c r="C521" t="s">
        <v>138</v>
      </c>
      <c r="D521">
        <v>1985</v>
      </c>
      <c r="E521" s="1">
        <v>137730</v>
      </c>
      <c r="F521" s="9">
        <v>1</v>
      </c>
      <c r="G521" s="1">
        <v>137730</v>
      </c>
      <c r="H521" s="9">
        <v>1.34404543438605</v>
      </c>
      <c r="I521" s="1">
        <v>185115.37767799001</v>
      </c>
      <c r="J521" s="9">
        <v>1.5</v>
      </c>
      <c r="K521" s="1">
        <v>277673.06651698501</v>
      </c>
      <c r="L521" s="1">
        <v>371359.04442512</v>
      </c>
      <c r="M521" s="10">
        <v>0.57217360769110803</v>
      </c>
      <c r="N521" s="1">
        <v>649032.110942106</v>
      </c>
      <c r="O521" s="1">
        <v>371359.04442512</v>
      </c>
      <c r="P521" s="10">
        <v>0.57217360769110803</v>
      </c>
      <c r="Q521" s="1">
        <v>649032.110942106</v>
      </c>
      <c r="R521" s="9">
        <v>2.9375</v>
      </c>
      <c r="S521" s="9">
        <v>5</v>
      </c>
      <c r="T521" s="9">
        <v>3.7201123355506001</v>
      </c>
    </row>
    <row r="522" spans="1:20" hidden="1" x14ac:dyDescent="0.3">
      <c r="A522" t="s">
        <v>19</v>
      </c>
      <c r="B522" t="s">
        <v>43</v>
      </c>
      <c r="C522" t="s">
        <v>138</v>
      </c>
      <c r="D522">
        <v>1986</v>
      </c>
      <c r="E522" s="1">
        <v>117900</v>
      </c>
      <c r="F522" s="9">
        <v>1</v>
      </c>
      <c r="G522" s="1">
        <v>117900</v>
      </c>
      <c r="H522" s="9">
        <v>1.34404543438605</v>
      </c>
      <c r="I522" s="1">
        <v>158462.95671411499</v>
      </c>
      <c r="J522" s="9">
        <v>1.5</v>
      </c>
      <c r="K522" s="1">
        <v>237694.43507117199</v>
      </c>
      <c r="L522" s="1">
        <v>132939.137858531</v>
      </c>
      <c r="M522" s="10">
        <v>0.35868077683222899</v>
      </c>
      <c r="N522" s="1">
        <v>370633.57292970299</v>
      </c>
      <c r="O522" s="1">
        <v>132939.137858531</v>
      </c>
      <c r="P522" s="10">
        <v>0.35868077683222899</v>
      </c>
      <c r="Q522" s="1">
        <v>370633.57292970299</v>
      </c>
      <c r="R522" s="9">
        <v>2.9375</v>
      </c>
      <c r="S522" s="9">
        <v>5</v>
      </c>
      <c r="T522" s="9">
        <v>3.7201123355506001</v>
      </c>
    </row>
    <row r="523" spans="1:20" hidden="1" x14ac:dyDescent="0.3">
      <c r="A523" t="s">
        <v>19</v>
      </c>
      <c r="B523" t="s">
        <v>43</v>
      </c>
      <c r="C523" t="s">
        <v>138</v>
      </c>
      <c r="D523">
        <v>1987</v>
      </c>
      <c r="E523" s="1">
        <v>157575</v>
      </c>
      <c r="F523" s="9">
        <v>1</v>
      </c>
      <c r="G523" s="1">
        <v>157575</v>
      </c>
      <c r="H523" s="9">
        <v>1.34404543438605</v>
      </c>
      <c r="I523" s="1">
        <v>211787.95932338099</v>
      </c>
      <c r="J523" s="9">
        <v>1.5</v>
      </c>
      <c r="K523" s="1">
        <v>317681.93898507202</v>
      </c>
      <c r="L523" s="1">
        <v>131821.33414622699</v>
      </c>
      <c r="M523" s="10">
        <v>0.29326000949435199</v>
      </c>
      <c r="N523" s="1">
        <v>449503.27313129901</v>
      </c>
      <c r="O523" s="1">
        <v>131821.33414622699</v>
      </c>
      <c r="P523" s="10">
        <v>0.29326000949435199</v>
      </c>
      <c r="Q523" s="1">
        <v>449503.27313129901</v>
      </c>
      <c r="R523" s="9">
        <v>2.9375</v>
      </c>
      <c r="S523" s="9">
        <v>5</v>
      </c>
      <c r="T523" s="9">
        <v>3.7201123355506001</v>
      </c>
    </row>
    <row r="524" spans="1:20" hidden="1" x14ac:dyDescent="0.3">
      <c r="A524" t="s">
        <v>19</v>
      </c>
      <c r="B524" t="s">
        <v>43</v>
      </c>
      <c r="C524" t="s">
        <v>138</v>
      </c>
      <c r="D524">
        <v>1988</v>
      </c>
      <c r="E524" s="1">
        <v>148436</v>
      </c>
      <c r="F524" s="9">
        <v>1</v>
      </c>
      <c r="G524" s="1">
        <v>148436</v>
      </c>
      <c r="H524" s="9">
        <v>1.34404543438605</v>
      </c>
      <c r="I524" s="1">
        <v>199504.728098527</v>
      </c>
      <c r="J524" s="9">
        <v>1.5</v>
      </c>
      <c r="K524" s="1">
        <v>299257.092147791</v>
      </c>
      <c r="L524" s="1">
        <v>294567.556214821</v>
      </c>
      <c r="M524" s="10">
        <v>0.49605141353941701</v>
      </c>
      <c r="N524" s="1">
        <v>593824.648362612</v>
      </c>
      <c r="O524" s="1">
        <v>294567.556214821</v>
      </c>
      <c r="P524" s="10">
        <v>0.49605141353941701</v>
      </c>
      <c r="Q524" s="1">
        <v>593824.648362612</v>
      </c>
      <c r="R524" s="9">
        <v>2.9375</v>
      </c>
      <c r="S524" s="9">
        <v>5</v>
      </c>
      <c r="T524" s="9">
        <v>3.7201123355506001</v>
      </c>
    </row>
    <row r="525" spans="1:20" hidden="1" x14ac:dyDescent="0.3">
      <c r="A525" t="s">
        <v>19</v>
      </c>
      <c r="B525" t="s">
        <v>43</v>
      </c>
      <c r="C525" t="s">
        <v>138</v>
      </c>
      <c r="D525">
        <v>1989</v>
      </c>
      <c r="E525" s="1">
        <v>149160</v>
      </c>
      <c r="F525" s="9">
        <v>1</v>
      </c>
      <c r="G525" s="1">
        <v>149160</v>
      </c>
      <c r="H525" s="9">
        <v>1.34404543438605</v>
      </c>
      <c r="I525" s="1">
        <v>200477.81699302301</v>
      </c>
      <c r="J525" s="9">
        <v>1.5</v>
      </c>
      <c r="K525" s="1">
        <v>300716.72548953397</v>
      </c>
      <c r="L525" s="1">
        <v>91233.518609343097</v>
      </c>
      <c r="M525" s="10">
        <v>0.232768112746289</v>
      </c>
      <c r="N525" s="1">
        <v>391950.24409887701</v>
      </c>
      <c r="O525" s="1">
        <v>91233.518609343097</v>
      </c>
      <c r="P525" s="10">
        <v>0.232768112746289</v>
      </c>
      <c r="Q525" s="1">
        <v>391950.24409887701</v>
      </c>
      <c r="R525" s="9">
        <v>2.9375</v>
      </c>
      <c r="S525" s="9">
        <v>5</v>
      </c>
      <c r="T525" s="9">
        <v>3.7201123355506001</v>
      </c>
    </row>
    <row r="526" spans="1:20" hidden="1" x14ac:dyDescent="0.3">
      <c r="A526" t="s">
        <v>19</v>
      </c>
      <c r="B526" t="s">
        <v>43</v>
      </c>
      <c r="C526" t="s">
        <v>138</v>
      </c>
      <c r="D526">
        <v>1990</v>
      </c>
      <c r="E526" s="1">
        <v>164597</v>
      </c>
      <c r="F526" s="9">
        <v>1</v>
      </c>
      <c r="G526" s="1">
        <v>164597</v>
      </c>
      <c r="H526" s="9">
        <v>1.34404543438605</v>
      </c>
      <c r="I526" s="1">
        <v>221225.84636364001</v>
      </c>
      <c r="J526" s="9">
        <v>1.5</v>
      </c>
      <c r="K526" s="1">
        <v>331838.76954546</v>
      </c>
      <c r="L526" s="1">
        <v>215466.90582829301</v>
      </c>
      <c r="M526" s="10">
        <v>0.39368659146673701</v>
      </c>
      <c r="N526" s="1">
        <v>547305.67537375295</v>
      </c>
      <c r="O526" s="1">
        <v>215466.90582829301</v>
      </c>
      <c r="P526" s="10">
        <v>0.39368659146673701</v>
      </c>
      <c r="Q526" s="1">
        <v>547305.67537375295</v>
      </c>
      <c r="R526" s="9">
        <v>2.9375</v>
      </c>
      <c r="S526" s="9">
        <v>5</v>
      </c>
      <c r="T526" s="9">
        <v>3.7201123355506001</v>
      </c>
    </row>
    <row r="527" spans="1:20" hidden="1" x14ac:dyDescent="0.3">
      <c r="A527" t="s">
        <v>19</v>
      </c>
      <c r="B527" t="s">
        <v>43</v>
      </c>
      <c r="C527" t="s">
        <v>138</v>
      </c>
      <c r="D527">
        <v>1991</v>
      </c>
      <c r="E527" s="1">
        <v>93566</v>
      </c>
      <c r="F527" s="9">
        <v>1.0017997030997601</v>
      </c>
      <c r="G527" s="1">
        <v>93734.391020232404</v>
      </c>
      <c r="H527" s="9">
        <v>1.34404543438605</v>
      </c>
      <c r="I527" s="1">
        <v>125983.28029569999</v>
      </c>
      <c r="J527" s="9">
        <v>1.5</v>
      </c>
      <c r="K527" s="1">
        <v>188974.92044355001</v>
      </c>
      <c r="L527" s="1">
        <v>146586.139837372</v>
      </c>
      <c r="M527" s="10">
        <v>0.43683894583791899</v>
      </c>
      <c r="N527" s="1">
        <v>335561.06028092199</v>
      </c>
      <c r="O527" s="1">
        <v>146586.139837372</v>
      </c>
      <c r="P527" s="10">
        <v>0.43683894583791899</v>
      </c>
      <c r="Q527" s="1">
        <v>335561.06028092199</v>
      </c>
      <c r="R527" s="9">
        <v>2.9375</v>
      </c>
      <c r="S527" s="9">
        <v>4.9910176500642098</v>
      </c>
      <c r="T527" s="9">
        <v>3.7201123355506001</v>
      </c>
    </row>
    <row r="528" spans="1:20" hidden="1" x14ac:dyDescent="0.3">
      <c r="A528" t="s">
        <v>19</v>
      </c>
      <c r="B528" t="s">
        <v>43</v>
      </c>
      <c r="C528" t="s">
        <v>138</v>
      </c>
      <c r="D528">
        <v>1992</v>
      </c>
      <c r="E528" s="1">
        <v>60323</v>
      </c>
      <c r="F528" s="9">
        <v>1.0004717904990801</v>
      </c>
      <c r="G528" s="1">
        <v>60351.4598182759</v>
      </c>
      <c r="H528" s="9">
        <v>1.34404543438605</v>
      </c>
      <c r="I528" s="1">
        <v>81115.104027286696</v>
      </c>
      <c r="J528" s="9">
        <v>1.5</v>
      </c>
      <c r="K528" s="1">
        <v>121672.65604093</v>
      </c>
      <c r="L528" s="1">
        <v>70159.2775768547</v>
      </c>
      <c r="M528" s="10">
        <v>0.36573304691096697</v>
      </c>
      <c r="N528" s="1">
        <v>191831.93361778499</v>
      </c>
      <c r="O528" s="1">
        <v>70159.2775768547</v>
      </c>
      <c r="P528" s="10">
        <v>0.36573304691096697</v>
      </c>
      <c r="Q528" s="1">
        <v>191831.93361778499</v>
      </c>
      <c r="R528" s="9">
        <v>2.9375</v>
      </c>
      <c r="S528" s="9">
        <v>4.9976421599111598</v>
      </c>
      <c r="T528" s="9">
        <v>3.7201123355506001</v>
      </c>
    </row>
    <row r="529" spans="1:20" hidden="1" x14ac:dyDescent="0.3">
      <c r="A529" t="s">
        <v>19</v>
      </c>
      <c r="B529" t="s">
        <v>43</v>
      </c>
      <c r="C529" t="s">
        <v>138</v>
      </c>
      <c r="D529">
        <v>1993</v>
      </c>
      <c r="E529" s="1">
        <v>60740</v>
      </c>
      <c r="F529" s="9">
        <v>1</v>
      </c>
      <c r="G529" s="1">
        <v>60740</v>
      </c>
      <c r="H529" s="9">
        <v>1.34404543438605</v>
      </c>
      <c r="I529" s="1">
        <v>81637.319684608403</v>
      </c>
      <c r="J529" s="9">
        <v>1.5</v>
      </c>
      <c r="K529" s="1">
        <v>122455.979526913</v>
      </c>
      <c r="L529" s="1">
        <v>58100.059655361103</v>
      </c>
      <c r="M529" s="10">
        <v>0.32178408386943103</v>
      </c>
      <c r="N529" s="1">
        <v>180556.03918227399</v>
      </c>
      <c r="O529" s="1">
        <v>58100.059655361103</v>
      </c>
      <c r="P529" s="10">
        <v>0.32178408386943103</v>
      </c>
      <c r="Q529" s="1">
        <v>180556.03918227399</v>
      </c>
      <c r="R529" s="9">
        <v>2.9375</v>
      </c>
      <c r="S529" s="9">
        <v>5</v>
      </c>
      <c r="T529" s="9">
        <v>3.7201123355506001</v>
      </c>
    </row>
    <row r="530" spans="1:20" hidden="1" x14ac:dyDescent="0.3">
      <c r="A530" t="s">
        <v>19</v>
      </c>
      <c r="B530" t="s">
        <v>43</v>
      </c>
      <c r="C530" t="s">
        <v>138</v>
      </c>
      <c r="D530">
        <v>1994</v>
      </c>
      <c r="E530" s="1">
        <v>116516</v>
      </c>
      <c r="F530" s="9">
        <v>1</v>
      </c>
      <c r="G530" s="1">
        <v>116516</v>
      </c>
      <c r="H530" s="9">
        <v>1.34404543438605</v>
      </c>
      <c r="I530" s="1">
        <v>156602.79783292499</v>
      </c>
      <c r="J530" s="9">
        <v>1.5</v>
      </c>
      <c r="K530" s="1">
        <v>234904.19674938699</v>
      </c>
      <c r="L530" s="1">
        <v>105992.381026918</v>
      </c>
      <c r="M530" s="10">
        <v>0.31092239681112199</v>
      </c>
      <c r="N530" s="1">
        <v>340896.57777630503</v>
      </c>
      <c r="O530" s="1">
        <v>105992.381026918</v>
      </c>
      <c r="P530" s="10">
        <v>0.31092239681112199</v>
      </c>
      <c r="Q530" s="1">
        <v>340896.57777630503</v>
      </c>
      <c r="R530" s="9">
        <v>2.9375</v>
      </c>
      <c r="S530" s="9">
        <v>5</v>
      </c>
      <c r="T530" s="9">
        <v>3.7201123355506001</v>
      </c>
    </row>
    <row r="531" spans="1:20" hidden="1" x14ac:dyDescent="0.3">
      <c r="A531" t="s">
        <v>19</v>
      </c>
      <c r="B531" t="s">
        <v>43</v>
      </c>
      <c r="C531" t="s">
        <v>138</v>
      </c>
      <c r="D531">
        <v>1995</v>
      </c>
      <c r="E531" s="1">
        <v>95588</v>
      </c>
      <c r="F531" s="9">
        <v>1</v>
      </c>
      <c r="G531" s="1">
        <v>95588</v>
      </c>
      <c r="H531" s="9">
        <v>1.34404543438605</v>
      </c>
      <c r="I531" s="1">
        <v>128474.614982093</v>
      </c>
      <c r="J531" s="9">
        <v>1.5</v>
      </c>
      <c r="K531" s="1">
        <v>192711.92247314</v>
      </c>
      <c r="L531" s="1">
        <v>19925.507072225701</v>
      </c>
      <c r="M531" s="10">
        <v>9.3706489562199097E-2</v>
      </c>
      <c r="N531" s="1">
        <v>212637.429545366</v>
      </c>
      <c r="O531" s="1">
        <v>19925.507072225701</v>
      </c>
      <c r="P531" s="10">
        <v>9.3706489562199097E-2</v>
      </c>
      <c r="Q531" s="1">
        <v>212637.429545366</v>
      </c>
      <c r="R531" s="9">
        <v>2.9375</v>
      </c>
      <c r="S531" s="9">
        <v>5</v>
      </c>
      <c r="T531" s="9">
        <v>3.7201123355506001</v>
      </c>
    </row>
    <row r="532" spans="1:20" hidden="1" x14ac:dyDescent="0.3">
      <c r="A532" t="s">
        <v>19</v>
      </c>
      <c r="B532" t="s">
        <v>43</v>
      </c>
      <c r="C532" t="s">
        <v>138</v>
      </c>
      <c r="D532">
        <v>1996</v>
      </c>
      <c r="E532" s="1">
        <v>106085</v>
      </c>
      <c r="F532" s="9">
        <v>1</v>
      </c>
      <c r="G532" s="1">
        <v>106085</v>
      </c>
      <c r="H532" s="9">
        <v>1.34404543438605</v>
      </c>
      <c r="I532" s="1">
        <v>142583.05990684399</v>
      </c>
      <c r="J532" s="9">
        <v>1.5</v>
      </c>
      <c r="K532" s="1">
        <v>213874.58986026599</v>
      </c>
      <c r="L532" s="1">
        <v>74479.712211498205</v>
      </c>
      <c r="M532" s="10">
        <v>0.25829235657792299</v>
      </c>
      <c r="N532" s="1">
        <v>288354.30207176402</v>
      </c>
      <c r="O532" s="1">
        <v>74479.712211498205</v>
      </c>
      <c r="P532" s="10">
        <v>0.25829235657792299</v>
      </c>
      <c r="Q532" s="1">
        <v>288354.30207176402</v>
      </c>
      <c r="R532" s="9">
        <v>2.9375</v>
      </c>
      <c r="S532" s="9">
        <v>5</v>
      </c>
      <c r="T532" s="9">
        <v>3.7201123355506001</v>
      </c>
    </row>
    <row r="533" spans="1:20" hidden="1" x14ac:dyDescent="0.3">
      <c r="A533" t="s">
        <v>19</v>
      </c>
      <c r="B533" t="s">
        <v>43</v>
      </c>
      <c r="C533" t="s">
        <v>138</v>
      </c>
      <c r="D533">
        <v>1997</v>
      </c>
      <c r="E533" s="1">
        <v>75417</v>
      </c>
      <c r="F533" s="9">
        <v>1.01088430535874</v>
      </c>
      <c r="G533" s="1">
        <v>76237.861657240195</v>
      </c>
      <c r="H533" s="9">
        <v>1.34404543438605</v>
      </c>
      <c r="I533" s="1">
        <v>102467.149887769</v>
      </c>
      <c r="J533" s="9">
        <v>1.5</v>
      </c>
      <c r="K533" s="1">
        <v>153700.724831653</v>
      </c>
      <c r="L533" s="1">
        <v>31388.808354098001</v>
      </c>
      <c r="M533" s="10">
        <v>0.16958716040737401</v>
      </c>
      <c r="N533" s="1">
        <v>185089.533185751</v>
      </c>
      <c r="O533" s="1">
        <v>31388.808354098001</v>
      </c>
      <c r="P533" s="10">
        <v>0.16958716040737401</v>
      </c>
      <c r="Q533" s="1">
        <v>185089.533185751</v>
      </c>
      <c r="R533" s="9">
        <v>2.9375</v>
      </c>
      <c r="S533" s="9">
        <v>4.9461644359248398</v>
      </c>
      <c r="T533" s="9">
        <v>3.7201123355506001</v>
      </c>
    </row>
    <row r="534" spans="1:20" hidden="1" x14ac:dyDescent="0.3">
      <c r="A534" t="s">
        <v>19</v>
      </c>
      <c r="B534" t="s">
        <v>43</v>
      </c>
      <c r="C534" t="s">
        <v>138</v>
      </c>
      <c r="D534">
        <v>1998</v>
      </c>
      <c r="E534" s="1">
        <v>102616</v>
      </c>
      <c r="F534" s="9">
        <v>1</v>
      </c>
      <c r="G534" s="1">
        <v>102616</v>
      </c>
      <c r="H534" s="9">
        <v>1.34404543438605</v>
      </c>
      <c r="I534" s="1">
        <v>137920.566294958</v>
      </c>
      <c r="J534" s="9">
        <v>1.5</v>
      </c>
      <c r="K534" s="1">
        <v>206880.84944243799</v>
      </c>
      <c r="L534" s="1">
        <v>53213.7429924998</v>
      </c>
      <c r="M534" s="10">
        <v>0.20459380756180501</v>
      </c>
      <c r="N534" s="1">
        <v>260094.59243493801</v>
      </c>
      <c r="O534" s="1">
        <v>53213.7429924998</v>
      </c>
      <c r="P534" s="10">
        <v>0.20459380756180501</v>
      </c>
      <c r="Q534" s="1">
        <v>260094.59243493801</v>
      </c>
      <c r="R534" s="9">
        <v>2.9375</v>
      </c>
      <c r="S534" s="9">
        <v>5</v>
      </c>
      <c r="T534" s="9">
        <v>3.7201123355506001</v>
      </c>
    </row>
    <row r="535" spans="1:20" hidden="1" x14ac:dyDescent="0.3">
      <c r="A535" t="s">
        <v>19</v>
      </c>
      <c r="B535" t="s">
        <v>43</v>
      </c>
      <c r="C535" t="s">
        <v>138</v>
      </c>
      <c r="D535">
        <v>1999</v>
      </c>
      <c r="E535" s="1">
        <v>86024</v>
      </c>
      <c r="F535" s="9">
        <v>1.1155711605842999</v>
      </c>
      <c r="G535" s="1">
        <v>95965.893518103898</v>
      </c>
      <c r="H535" s="9">
        <v>1.34404543438605</v>
      </c>
      <c r="I535" s="1">
        <v>128982.521039785</v>
      </c>
      <c r="J535" s="9">
        <v>1.5</v>
      </c>
      <c r="K535" s="1">
        <v>193473.781559678</v>
      </c>
      <c r="L535" s="1">
        <v>51879.9538508154</v>
      </c>
      <c r="M535" s="10">
        <v>0.21144961891049599</v>
      </c>
      <c r="N535" s="1">
        <v>245353.73541049301</v>
      </c>
      <c r="O535" s="1">
        <v>51879.9538508154</v>
      </c>
      <c r="P535" s="10">
        <v>0.21144961891049599</v>
      </c>
      <c r="Q535" s="1">
        <v>245353.73541049301</v>
      </c>
      <c r="R535" s="9">
        <v>2.9375</v>
      </c>
      <c r="S535" s="9">
        <v>4.4820090162434401</v>
      </c>
      <c r="T535" s="9">
        <v>3.7201123355506001</v>
      </c>
    </row>
    <row r="536" spans="1:20" hidden="1" x14ac:dyDescent="0.3">
      <c r="A536" t="s">
        <v>19</v>
      </c>
      <c r="B536" t="s">
        <v>43</v>
      </c>
      <c r="C536" t="s">
        <v>138</v>
      </c>
      <c r="D536">
        <v>2000</v>
      </c>
      <c r="E536" s="1">
        <v>96909</v>
      </c>
      <c r="F536" s="9">
        <v>1.0493276854715901</v>
      </c>
      <c r="G536" s="1">
        <v>101689.296671366</v>
      </c>
      <c r="H536" s="9">
        <v>1.34404543438605</v>
      </c>
      <c r="I536" s="1">
        <v>136675.03491707801</v>
      </c>
      <c r="J536" s="9">
        <v>1.5</v>
      </c>
      <c r="K536" s="1">
        <v>205012.552375617</v>
      </c>
      <c r="L536" s="1">
        <v>58814.980545091297</v>
      </c>
      <c r="M536" s="10">
        <v>0.222929653679352</v>
      </c>
      <c r="N536" s="1">
        <v>263827.53292070801</v>
      </c>
      <c r="O536" s="1">
        <v>58814.980545091297</v>
      </c>
      <c r="P536" s="10">
        <v>0.222929653679352</v>
      </c>
      <c r="Q536" s="1">
        <v>263827.53292070801</v>
      </c>
      <c r="R536" s="9">
        <v>2.9375</v>
      </c>
      <c r="S536" s="9">
        <v>4.7649557609383901</v>
      </c>
      <c r="T536" s="9">
        <v>3.7201123355506001</v>
      </c>
    </row>
    <row r="537" spans="1:20" hidden="1" x14ac:dyDescent="0.3">
      <c r="A537" t="s">
        <v>19</v>
      </c>
      <c r="B537" t="s">
        <v>43</v>
      </c>
      <c r="C537" t="s">
        <v>138</v>
      </c>
      <c r="D537">
        <v>2001</v>
      </c>
      <c r="E537" s="1">
        <v>90596</v>
      </c>
      <c r="F537" s="9">
        <v>1.11639903966569</v>
      </c>
      <c r="G537" s="1">
        <v>101141.28739755299</v>
      </c>
      <c r="H537" s="9">
        <v>1.34404543438605</v>
      </c>
      <c r="I537" s="1">
        <v>135938.48555460799</v>
      </c>
      <c r="J537" s="9">
        <v>1.5</v>
      </c>
      <c r="K537" s="1">
        <v>203907.72833191199</v>
      </c>
      <c r="L537" s="1">
        <v>195.522503480344</v>
      </c>
      <c r="M537" s="10">
        <v>9.5795879134738505E-4</v>
      </c>
      <c r="N537" s="1">
        <v>204103.25083539201</v>
      </c>
      <c r="O537" s="1">
        <v>195.522503480344</v>
      </c>
      <c r="P537" s="10">
        <v>9.5795879134738505E-4</v>
      </c>
      <c r="Q537" s="1">
        <v>204103.25083539201</v>
      </c>
      <c r="R537" s="9">
        <v>2.9375</v>
      </c>
      <c r="S537" s="9">
        <v>4.4786853287667396</v>
      </c>
      <c r="T537" s="9">
        <v>3.7201123355506001</v>
      </c>
    </row>
    <row r="538" spans="1:20" hidden="1" x14ac:dyDescent="0.3">
      <c r="A538" t="s">
        <v>19</v>
      </c>
      <c r="B538" t="s">
        <v>43</v>
      </c>
      <c r="C538" t="s">
        <v>138</v>
      </c>
      <c r="D538">
        <v>2002</v>
      </c>
      <c r="E538" s="1">
        <v>67741</v>
      </c>
      <c r="F538" s="9">
        <v>1.00815323625183</v>
      </c>
      <c r="G538" s="1">
        <v>68293.308376935194</v>
      </c>
      <c r="H538" s="9">
        <v>1.34404543438605</v>
      </c>
      <c r="I538" s="1">
        <v>91789.309323138194</v>
      </c>
      <c r="J538" s="9">
        <v>1.5</v>
      </c>
      <c r="K538" s="1">
        <v>137683.96398470699</v>
      </c>
      <c r="L538" s="1">
        <v>5279.9678996570901</v>
      </c>
      <c r="M538" s="10">
        <v>3.6932167645807097E-2</v>
      </c>
      <c r="N538" s="1">
        <v>142963.93188436399</v>
      </c>
      <c r="O538" s="1">
        <v>5279.9678996570901</v>
      </c>
      <c r="P538" s="10">
        <v>3.6932167645807097E-2</v>
      </c>
      <c r="Q538" s="1">
        <v>142963.93188436399</v>
      </c>
      <c r="R538" s="9">
        <v>2.9375</v>
      </c>
      <c r="S538" s="9">
        <v>4.9595635070212998</v>
      </c>
      <c r="T538" s="9">
        <v>3.7201123355506001</v>
      </c>
    </row>
    <row r="539" spans="1:20" hidden="1" x14ac:dyDescent="0.3">
      <c r="A539" t="s">
        <v>19</v>
      </c>
      <c r="B539" t="s">
        <v>43</v>
      </c>
      <c r="C539" t="s">
        <v>138</v>
      </c>
      <c r="D539">
        <v>2003</v>
      </c>
      <c r="E539" s="1">
        <v>80734</v>
      </c>
      <c r="F539" s="9">
        <v>1.00067469075965</v>
      </c>
      <c r="G539" s="1">
        <v>80788.470483789803</v>
      </c>
      <c r="H539" s="9">
        <v>1.34404543438605</v>
      </c>
      <c r="I539" s="1">
        <v>108583.37490477</v>
      </c>
      <c r="J539" s="9">
        <v>1.5</v>
      </c>
      <c r="K539" s="1">
        <v>162875.06235715401</v>
      </c>
      <c r="L539" s="1">
        <v>4710.0794283832302</v>
      </c>
      <c r="M539" s="10">
        <v>2.8105590854891099E-2</v>
      </c>
      <c r="N539" s="1">
        <v>167585.141785538</v>
      </c>
      <c r="O539" s="1">
        <v>4710.0794283832302</v>
      </c>
      <c r="P539" s="10">
        <v>2.8105590854891099E-2</v>
      </c>
      <c r="Q539" s="1">
        <v>167585.141785538</v>
      </c>
      <c r="R539" s="9">
        <v>2.9375</v>
      </c>
      <c r="S539" s="9">
        <v>4.9966288207052596</v>
      </c>
      <c r="T539" s="9">
        <v>3.7201123355506001</v>
      </c>
    </row>
    <row r="540" spans="1:20" hidden="1" x14ac:dyDescent="0.3">
      <c r="A540" t="s">
        <v>19</v>
      </c>
      <c r="B540" t="s">
        <v>43</v>
      </c>
      <c r="C540" t="s">
        <v>138</v>
      </c>
      <c r="D540">
        <v>2004</v>
      </c>
      <c r="E540" s="1">
        <v>87945</v>
      </c>
      <c r="F540" s="9">
        <v>1.14423869529597</v>
      </c>
      <c r="G540" s="1">
        <v>100630.07205780401</v>
      </c>
      <c r="H540" s="9">
        <v>1.34404543438605</v>
      </c>
      <c r="I540" s="1">
        <v>135251.38891122999</v>
      </c>
      <c r="J540" s="9">
        <v>1.5</v>
      </c>
      <c r="K540" s="1">
        <v>202877.083366846</v>
      </c>
      <c r="L540" s="1">
        <v>0</v>
      </c>
      <c r="M540" s="10">
        <v>0</v>
      </c>
      <c r="N540" s="1">
        <v>202877.083366846</v>
      </c>
      <c r="O540" s="1">
        <v>0</v>
      </c>
      <c r="P540" s="10">
        <v>0</v>
      </c>
      <c r="Q540" s="1">
        <v>202877.083366846</v>
      </c>
      <c r="R540" s="9">
        <v>2.9375</v>
      </c>
      <c r="S540" s="9">
        <v>4.3697176302071297</v>
      </c>
      <c r="T540" s="9">
        <v>3.7201123355506001</v>
      </c>
    </row>
    <row r="541" spans="1:20" hidden="1" x14ac:dyDescent="0.3">
      <c r="A541" t="s">
        <v>19</v>
      </c>
      <c r="B541" t="s">
        <v>43</v>
      </c>
      <c r="C541" t="s">
        <v>138</v>
      </c>
      <c r="D541">
        <v>2005</v>
      </c>
      <c r="E541" s="1">
        <v>85899</v>
      </c>
      <c r="F541" s="9">
        <v>1.0050438752453099</v>
      </c>
      <c r="G541" s="1">
        <v>86332.263839696607</v>
      </c>
      <c r="H541" s="9">
        <v>1.34404543438605</v>
      </c>
      <c r="I541" s="1">
        <v>116034.485053956</v>
      </c>
      <c r="J541" s="9">
        <v>1.5</v>
      </c>
      <c r="K541" s="1">
        <v>174051.72758093401</v>
      </c>
      <c r="L541" s="1">
        <v>17438.653387168601</v>
      </c>
      <c r="M541" s="10">
        <v>9.1068038504103499E-2</v>
      </c>
      <c r="N541" s="1">
        <v>191490.38096810199</v>
      </c>
      <c r="O541" s="1">
        <v>17438.653387168601</v>
      </c>
      <c r="P541" s="10">
        <v>9.1068038504103499E-2</v>
      </c>
      <c r="Q541" s="1">
        <v>191490.38096810199</v>
      </c>
      <c r="R541" s="9">
        <v>2.9375</v>
      </c>
      <c r="S541" s="9">
        <v>4.9749071887828</v>
      </c>
      <c r="T541" s="9">
        <v>3.7201123355506001</v>
      </c>
    </row>
    <row r="542" spans="1:20" hidden="1" x14ac:dyDescent="0.3">
      <c r="A542" t="s">
        <v>19</v>
      </c>
      <c r="B542" t="s">
        <v>43</v>
      </c>
      <c r="C542" t="s">
        <v>138</v>
      </c>
      <c r="D542">
        <v>2006</v>
      </c>
      <c r="E542" s="1">
        <v>81774</v>
      </c>
      <c r="F542" s="9">
        <v>1.00676306844415</v>
      </c>
      <c r="G542" s="1">
        <v>82327.043158952205</v>
      </c>
      <c r="H542" s="9">
        <v>1.34404543438605</v>
      </c>
      <c r="I542" s="1">
        <v>110651.286484293</v>
      </c>
      <c r="J542" s="9">
        <v>1.5</v>
      </c>
      <c r="K542" s="1">
        <v>165976.929726439</v>
      </c>
      <c r="L542" s="1">
        <v>15601.987866346601</v>
      </c>
      <c r="M542" s="10">
        <v>8.5924005237965201E-2</v>
      </c>
      <c r="N542" s="1">
        <v>181578.91759278599</v>
      </c>
      <c r="O542" s="1">
        <v>15601.987866346601</v>
      </c>
      <c r="P542" s="10">
        <v>8.5924005237965201E-2</v>
      </c>
      <c r="Q542" s="1">
        <v>181578.91759278599</v>
      </c>
      <c r="R542" s="9">
        <v>2.9375</v>
      </c>
      <c r="S542" s="9">
        <v>4.9664118169600497</v>
      </c>
      <c r="T542" s="9">
        <v>3.7201123355506001</v>
      </c>
    </row>
    <row r="543" spans="1:20" hidden="1" x14ac:dyDescent="0.3">
      <c r="A543" t="s">
        <v>19</v>
      </c>
      <c r="B543" t="s">
        <v>43</v>
      </c>
      <c r="C543" t="s">
        <v>138</v>
      </c>
      <c r="D543">
        <v>2007</v>
      </c>
      <c r="E543" s="1">
        <v>7662</v>
      </c>
      <c r="F543" s="9">
        <v>1.0136728891928199</v>
      </c>
      <c r="G543" s="1">
        <v>7766.7616769953602</v>
      </c>
      <c r="H543" s="9">
        <v>1.34404543438605</v>
      </c>
      <c r="I543" s="1">
        <v>10438.8805719301</v>
      </c>
      <c r="J543" s="9">
        <v>1.5</v>
      </c>
      <c r="K543" s="1">
        <v>15658.3208578952</v>
      </c>
      <c r="L543" s="1">
        <v>0</v>
      </c>
      <c r="M543" s="10">
        <v>0</v>
      </c>
      <c r="N543" s="1">
        <v>15658.3208578952</v>
      </c>
      <c r="O543" s="1">
        <v>0</v>
      </c>
      <c r="P543" s="10">
        <v>0</v>
      </c>
      <c r="Q543" s="1">
        <v>15658.3208578952</v>
      </c>
      <c r="R543" s="9">
        <v>2.9375</v>
      </c>
      <c r="S543" s="9">
        <v>4.9325576853312896</v>
      </c>
      <c r="T543" s="9">
        <v>3.7201123355506001</v>
      </c>
    </row>
    <row r="544" spans="1:20" hidden="1" x14ac:dyDescent="0.3">
      <c r="A544" t="s">
        <v>19</v>
      </c>
      <c r="B544" t="s">
        <v>43</v>
      </c>
      <c r="C544" t="s">
        <v>138</v>
      </c>
      <c r="D544">
        <v>2008</v>
      </c>
      <c r="E544" s="1">
        <v>51410</v>
      </c>
      <c r="F544" s="9">
        <v>1.1278694962970199</v>
      </c>
      <c r="G544" s="1">
        <v>57983.770804629698</v>
      </c>
      <c r="H544" s="9">
        <v>1.34404543438605</v>
      </c>
      <c r="I544" s="1">
        <v>77932.822418449505</v>
      </c>
      <c r="J544" s="9">
        <v>1.5</v>
      </c>
      <c r="K544" s="1">
        <v>116899.233627674</v>
      </c>
      <c r="L544" s="1">
        <v>2409.4890256929798</v>
      </c>
      <c r="M544" s="10">
        <v>2.0195413814741599E-2</v>
      </c>
      <c r="N544" s="1">
        <v>119308.722653367</v>
      </c>
      <c r="O544" s="1">
        <v>2409.4890256929798</v>
      </c>
      <c r="P544" s="10">
        <v>2.0195413814741599E-2</v>
      </c>
      <c r="Q544" s="1">
        <v>119308.722653367</v>
      </c>
      <c r="R544" s="9">
        <v>2.9375</v>
      </c>
      <c r="S544" s="9">
        <v>4.4331370042507796</v>
      </c>
      <c r="T544" s="9">
        <v>3.7201123355506001</v>
      </c>
    </row>
    <row r="545" spans="1:20" hidden="1" x14ac:dyDescent="0.3">
      <c r="A545" t="s">
        <v>19</v>
      </c>
      <c r="B545" t="s">
        <v>43</v>
      </c>
      <c r="C545" t="s">
        <v>138</v>
      </c>
      <c r="D545">
        <v>2009</v>
      </c>
      <c r="E545" s="1">
        <v>92429</v>
      </c>
      <c r="F545" s="9">
        <v>1.0052497472222901</v>
      </c>
      <c r="G545" s="1">
        <v>92914.228886008597</v>
      </c>
      <c r="H545" s="9">
        <v>1.34404543438605</v>
      </c>
      <c r="I545" s="1">
        <v>124880.94512374001</v>
      </c>
      <c r="J545" s="9">
        <v>1.5</v>
      </c>
      <c r="K545" s="1">
        <v>187321.41768561001</v>
      </c>
      <c r="L545" s="1">
        <v>0</v>
      </c>
      <c r="M545" s="10">
        <v>0</v>
      </c>
      <c r="N545" s="1">
        <v>187321.41768561001</v>
      </c>
      <c r="O545" s="1">
        <v>0</v>
      </c>
      <c r="P545" s="10">
        <v>0</v>
      </c>
      <c r="Q545" s="1">
        <v>187321.41768561001</v>
      </c>
      <c r="R545" s="9">
        <v>2.9375</v>
      </c>
      <c r="S545" s="9">
        <v>4.9738883434848304</v>
      </c>
      <c r="T545" s="9">
        <v>3.7201123355506001</v>
      </c>
    </row>
    <row r="546" spans="1:20" hidden="1" x14ac:dyDescent="0.3">
      <c r="A546" t="s">
        <v>19</v>
      </c>
      <c r="B546" t="s">
        <v>43</v>
      </c>
      <c r="C546" t="s">
        <v>138</v>
      </c>
      <c r="D546">
        <v>2010</v>
      </c>
      <c r="E546" s="1">
        <v>36168</v>
      </c>
      <c r="F546" s="9">
        <v>1.06597934068143</v>
      </c>
      <c r="G546" s="1">
        <v>38554.340793765798</v>
      </c>
      <c r="H546" s="9">
        <v>1.34404543438605</v>
      </c>
      <c r="I546" s="1">
        <v>51818.785719624699</v>
      </c>
      <c r="J546" s="9">
        <v>1.5</v>
      </c>
      <c r="K546" s="1">
        <v>77728.178579436993</v>
      </c>
      <c r="L546" s="1">
        <v>5838.1356155472104</v>
      </c>
      <c r="M546" s="10">
        <v>6.9862308416824101E-2</v>
      </c>
      <c r="N546" s="1">
        <v>83566.314194984196</v>
      </c>
      <c r="O546" s="1">
        <v>5838.1356155472104</v>
      </c>
      <c r="P546" s="10">
        <v>6.9862308416824101E-2</v>
      </c>
      <c r="Q546" s="1">
        <v>83566.314194984196</v>
      </c>
      <c r="R546" s="9">
        <v>2.9375</v>
      </c>
      <c r="S546" s="9">
        <v>4.6905224230741203</v>
      </c>
      <c r="T546" s="9">
        <v>3.7201123355506001</v>
      </c>
    </row>
    <row r="547" spans="1:20" hidden="1" x14ac:dyDescent="0.3">
      <c r="A547" t="s">
        <v>19</v>
      </c>
      <c r="B547" t="s">
        <v>43</v>
      </c>
      <c r="C547" t="s">
        <v>138</v>
      </c>
      <c r="D547">
        <v>2011</v>
      </c>
      <c r="E547" s="1">
        <v>14115</v>
      </c>
      <c r="F547" s="9">
        <v>1.05528812508217</v>
      </c>
      <c r="G547" s="1">
        <v>14895.3918855348</v>
      </c>
      <c r="H547" s="9">
        <v>1.34404543438605</v>
      </c>
      <c r="I547" s="1">
        <v>20020.083457144101</v>
      </c>
      <c r="J547" s="9">
        <v>1.5</v>
      </c>
      <c r="K547" s="1">
        <v>30030.125185716101</v>
      </c>
      <c r="L547" s="1">
        <v>0</v>
      </c>
      <c r="M547" s="10">
        <v>0</v>
      </c>
      <c r="N547" s="1">
        <v>30030.125185716101</v>
      </c>
      <c r="O547" s="1">
        <v>0</v>
      </c>
      <c r="P547" s="10">
        <v>0</v>
      </c>
      <c r="Q547" s="1">
        <v>30030.125185716101</v>
      </c>
      <c r="R547" s="9">
        <v>2.9375</v>
      </c>
      <c r="S547" s="9">
        <v>4.7380425129020303</v>
      </c>
      <c r="T547" s="9">
        <v>3.7201123355506001</v>
      </c>
    </row>
    <row r="548" spans="1:20" hidden="1" x14ac:dyDescent="0.3">
      <c r="A548" t="s">
        <v>19</v>
      </c>
      <c r="B548" t="s">
        <v>43</v>
      </c>
      <c r="C548" t="s">
        <v>138</v>
      </c>
      <c r="D548">
        <v>2012</v>
      </c>
      <c r="E548" s="1">
        <v>54835</v>
      </c>
      <c r="F548" s="9">
        <v>1.0489105844550799</v>
      </c>
      <c r="G548" s="1">
        <v>57517.011898594603</v>
      </c>
      <c r="H548" s="9">
        <v>1.34404543438605</v>
      </c>
      <c r="I548" s="1">
        <v>77305.477241833898</v>
      </c>
      <c r="J548" s="9">
        <v>1.5</v>
      </c>
      <c r="K548" s="1">
        <v>115958.21586275101</v>
      </c>
      <c r="L548" s="1">
        <v>0</v>
      </c>
      <c r="M548" s="10">
        <v>0</v>
      </c>
      <c r="N548" s="1">
        <v>115958.21586275101</v>
      </c>
      <c r="O548" s="1">
        <v>0</v>
      </c>
      <c r="P548" s="10">
        <v>0</v>
      </c>
      <c r="Q548" s="1">
        <v>115958.21586275101</v>
      </c>
      <c r="R548" s="9">
        <v>2.9375</v>
      </c>
      <c r="S548" s="9">
        <v>4.7668505534220804</v>
      </c>
      <c r="T548" s="9">
        <v>3.7201123355506001</v>
      </c>
    </row>
    <row r="549" spans="1:20" hidden="1" x14ac:dyDescent="0.3">
      <c r="A549" t="s">
        <v>19</v>
      </c>
      <c r="B549" t="s">
        <v>43</v>
      </c>
      <c r="C549" t="s">
        <v>138</v>
      </c>
      <c r="D549">
        <v>2013</v>
      </c>
      <c r="E549" s="1">
        <v>39136</v>
      </c>
      <c r="F549" s="9">
        <v>1.06817536279271</v>
      </c>
      <c r="G549" s="1">
        <v>41804.110998255303</v>
      </c>
      <c r="H549" s="9">
        <v>1.34404543438605</v>
      </c>
      <c r="I549" s="1">
        <v>56186.624525772597</v>
      </c>
      <c r="J549" s="9">
        <v>1.5</v>
      </c>
      <c r="K549" s="1">
        <v>84279.936788658903</v>
      </c>
      <c r="L549" s="1">
        <v>0</v>
      </c>
      <c r="M549" s="10">
        <v>0</v>
      </c>
      <c r="N549" s="1">
        <v>84279.936788658903</v>
      </c>
      <c r="O549" s="1">
        <v>0</v>
      </c>
      <c r="P549" s="10">
        <v>0</v>
      </c>
      <c r="Q549" s="1">
        <v>84279.936788658903</v>
      </c>
      <c r="R549" s="9">
        <v>2.9375</v>
      </c>
      <c r="S549" s="9">
        <v>4.6808793519892502</v>
      </c>
      <c r="T549" s="9">
        <v>3.7201123355506001</v>
      </c>
    </row>
    <row r="550" spans="1:20" hidden="1" x14ac:dyDescent="0.3">
      <c r="A550" t="s">
        <v>19</v>
      </c>
      <c r="B550" t="s">
        <v>43</v>
      </c>
      <c r="C550" t="s">
        <v>138</v>
      </c>
      <c r="D550">
        <v>2014</v>
      </c>
      <c r="F550" s="9"/>
      <c r="H550" s="9"/>
      <c r="J550" s="9"/>
      <c r="M550" s="10">
        <v>0</v>
      </c>
      <c r="P550" s="10">
        <v>0</v>
      </c>
      <c r="R550" s="9"/>
      <c r="S550" s="9"/>
      <c r="T550" s="9"/>
    </row>
    <row r="551" spans="1:20" hidden="1" x14ac:dyDescent="0.3">
      <c r="A551" t="s">
        <v>19</v>
      </c>
      <c r="B551" t="s">
        <v>44</v>
      </c>
      <c r="C551" t="s">
        <v>139</v>
      </c>
      <c r="D551">
        <v>1954</v>
      </c>
      <c r="E551" s="1">
        <v>215250</v>
      </c>
      <c r="F551" s="9">
        <v>1.03990661638576</v>
      </c>
      <c r="G551" s="1">
        <v>223839.899177035</v>
      </c>
      <c r="H551" s="9">
        <v>1.10404615698832</v>
      </c>
      <c r="I551" s="1">
        <v>247129.580467058</v>
      </c>
      <c r="J551" s="9">
        <v>1.5</v>
      </c>
      <c r="K551" s="1">
        <v>370694.37070058699</v>
      </c>
      <c r="L551" s="1">
        <v>241974.863376719</v>
      </c>
      <c r="M551" s="10">
        <v>0.39495187601698201</v>
      </c>
      <c r="N551" s="1">
        <v>612669.234077306</v>
      </c>
      <c r="O551" s="1">
        <v>241974.863376719</v>
      </c>
      <c r="P551" s="10">
        <v>0.39495187601698201</v>
      </c>
      <c r="Q551" s="1">
        <v>612669.234077306</v>
      </c>
      <c r="R551" s="9">
        <v>3.1538461538461502</v>
      </c>
      <c r="S551" s="9">
        <v>4.8081240384619504</v>
      </c>
      <c r="T551" s="9">
        <v>4.5287961634133902</v>
      </c>
    </row>
    <row r="552" spans="1:20" hidden="1" x14ac:dyDescent="0.3">
      <c r="A552" t="s">
        <v>19</v>
      </c>
      <c r="B552" t="s">
        <v>44</v>
      </c>
      <c r="C552" t="s">
        <v>139</v>
      </c>
      <c r="D552">
        <v>1955</v>
      </c>
      <c r="E552" s="1">
        <v>6325</v>
      </c>
      <c r="F552" s="9">
        <v>1.2268742883933701</v>
      </c>
      <c r="G552" s="1">
        <v>7759.9798740880497</v>
      </c>
      <c r="H552" s="9">
        <v>1.10404615698832</v>
      </c>
      <c r="I552" s="1">
        <v>8567.3759582936109</v>
      </c>
      <c r="J552" s="9">
        <v>1.5</v>
      </c>
      <c r="K552" s="1">
        <v>12851.0639374404</v>
      </c>
      <c r="L552" s="1">
        <v>16833.508016266402</v>
      </c>
      <c r="M552" s="10">
        <v>0.56707935834541601</v>
      </c>
      <c r="N552" s="1">
        <v>29684.5719537068</v>
      </c>
      <c r="O552" s="1">
        <v>16833.508016266402</v>
      </c>
      <c r="P552" s="10">
        <v>0.56707935834541601</v>
      </c>
      <c r="Q552" s="1">
        <v>29684.5719537068</v>
      </c>
      <c r="R552" s="9">
        <v>3.1538461538461502</v>
      </c>
      <c r="S552" s="9">
        <v>4.0753971676655301</v>
      </c>
      <c r="T552" s="9">
        <v>4.5287961634133902</v>
      </c>
    </row>
    <row r="553" spans="1:20" hidden="1" x14ac:dyDescent="0.3">
      <c r="A553" t="s">
        <v>19</v>
      </c>
      <c r="B553" t="s">
        <v>44</v>
      </c>
      <c r="C553" t="s">
        <v>139</v>
      </c>
      <c r="D553">
        <v>1956</v>
      </c>
      <c r="E553" s="1">
        <v>40075</v>
      </c>
      <c r="F553" s="9">
        <v>1.0567018225709399</v>
      </c>
      <c r="G553" s="1">
        <v>42347.325539530299</v>
      </c>
      <c r="H553" s="9">
        <v>1.10404615698832</v>
      </c>
      <c r="I553" s="1">
        <v>46753.402020651803</v>
      </c>
      <c r="J553" s="9">
        <v>1.5</v>
      </c>
      <c r="K553" s="1">
        <v>70130.103030977596</v>
      </c>
      <c r="L553" s="1">
        <v>20731.9895934581</v>
      </c>
      <c r="M553" s="10">
        <v>0.22816984503263099</v>
      </c>
      <c r="N553" s="1">
        <v>90862.092624435798</v>
      </c>
      <c r="O553" s="1">
        <v>20731.9895934581</v>
      </c>
      <c r="P553" s="10">
        <v>0.22816984503263099</v>
      </c>
      <c r="Q553" s="1">
        <v>90862.092624435798</v>
      </c>
      <c r="R553" s="9">
        <v>3.1538461538461502</v>
      </c>
      <c r="S553" s="9">
        <v>4.7317037722477702</v>
      </c>
      <c r="T553" s="9">
        <v>4.5287961634133902</v>
      </c>
    </row>
    <row r="554" spans="1:20" hidden="1" x14ac:dyDescent="0.3">
      <c r="A554" t="s">
        <v>19</v>
      </c>
      <c r="B554" t="s">
        <v>44</v>
      </c>
      <c r="C554" t="s">
        <v>139</v>
      </c>
      <c r="D554">
        <v>1957</v>
      </c>
      <c r="E554" s="1">
        <v>52825</v>
      </c>
      <c r="F554" s="9">
        <v>1.2036976691554899</v>
      </c>
      <c r="G554" s="1">
        <v>63585.329373138899</v>
      </c>
      <c r="H554" s="9">
        <v>1.10404615698832</v>
      </c>
      <c r="I554" s="1">
        <v>70201.138535250502</v>
      </c>
      <c r="J554" s="9">
        <v>1.5</v>
      </c>
      <c r="K554" s="1">
        <v>105301.707802876</v>
      </c>
      <c r="L554" s="1">
        <v>10661.345799794901</v>
      </c>
      <c r="M554" s="10">
        <v>9.19374358347302E-2</v>
      </c>
      <c r="N554" s="1">
        <v>115963.053602671</v>
      </c>
      <c r="O554" s="1">
        <v>10661.345799794901</v>
      </c>
      <c r="P554" s="10">
        <v>9.19374358347302E-2</v>
      </c>
      <c r="Q554" s="1">
        <v>115963.053602671</v>
      </c>
      <c r="R554" s="9">
        <v>3.1538461538461502</v>
      </c>
      <c r="S554" s="9">
        <v>4.15386697849799</v>
      </c>
      <c r="T554" s="9">
        <v>4.5287961634133902</v>
      </c>
    </row>
    <row r="555" spans="1:20" hidden="1" x14ac:dyDescent="0.3">
      <c r="A555" t="s">
        <v>19</v>
      </c>
      <c r="B555" t="s">
        <v>44</v>
      </c>
      <c r="C555" t="s">
        <v>139</v>
      </c>
      <c r="D555">
        <v>1958</v>
      </c>
      <c r="E555" s="1">
        <v>39550</v>
      </c>
      <c r="F555" s="9">
        <v>1.1270924712744199</v>
      </c>
      <c r="G555" s="1">
        <v>44576.507238903199</v>
      </c>
      <c r="H555" s="9">
        <v>1.10404615698832</v>
      </c>
      <c r="I555" s="1">
        <v>49214.5215090731</v>
      </c>
      <c r="J555" s="9">
        <v>1.5</v>
      </c>
      <c r="K555" s="1">
        <v>73821.782263609595</v>
      </c>
      <c r="L555" s="1">
        <v>4540.7876378959199</v>
      </c>
      <c r="M555" s="10">
        <v>5.79458744602592E-2</v>
      </c>
      <c r="N555" s="1">
        <v>78362.569901505602</v>
      </c>
      <c r="O555" s="1">
        <v>4540.7876378959199</v>
      </c>
      <c r="P555" s="10">
        <v>5.79458744602592E-2</v>
      </c>
      <c r="Q555" s="1">
        <v>78362.569901505602</v>
      </c>
      <c r="R555" s="9">
        <v>3.1538461538461502</v>
      </c>
      <c r="S555" s="9">
        <v>4.4361932382943099</v>
      </c>
      <c r="T555" s="9">
        <v>4.5287961634133902</v>
      </c>
    </row>
    <row r="556" spans="1:20" hidden="1" x14ac:dyDescent="0.3">
      <c r="A556" t="s">
        <v>19</v>
      </c>
      <c r="B556" t="s">
        <v>44</v>
      </c>
      <c r="C556" t="s">
        <v>139</v>
      </c>
      <c r="D556">
        <v>1959</v>
      </c>
      <c r="E556" s="1">
        <v>22118</v>
      </c>
      <c r="F556" s="9">
        <v>1.1793502185254401</v>
      </c>
      <c r="G556" s="1">
        <v>26084.868133345601</v>
      </c>
      <c r="H556" s="9">
        <v>1.10404615698832</v>
      </c>
      <c r="I556" s="1">
        <v>28798.8984181673</v>
      </c>
      <c r="J556" s="9">
        <v>1.5</v>
      </c>
      <c r="K556" s="1">
        <v>43198.3476272509</v>
      </c>
      <c r="L556" s="1">
        <v>17.624855801360901</v>
      </c>
      <c r="M556" s="10">
        <v>4.0783198407192501E-4</v>
      </c>
      <c r="N556" s="1">
        <v>43215.972483052203</v>
      </c>
      <c r="O556" s="1">
        <v>17.624855801360901</v>
      </c>
      <c r="P556" s="10">
        <v>4.0783198407192501E-4</v>
      </c>
      <c r="Q556" s="1">
        <v>43215.972483052203</v>
      </c>
      <c r="R556" s="9">
        <v>3.1538461538461502</v>
      </c>
      <c r="S556" s="9">
        <v>4.23962273585839</v>
      </c>
      <c r="T556" s="9">
        <v>4.5287961634133902</v>
      </c>
    </row>
    <row r="557" spans="1:20" hidden="1" x14ac:dyDescent="0.3">
      <c r="A557" t="s">
        <v>19</v>
      </c>
      <c r="B557" t="s">
        <v>44</v>
      </c>
      <c r="C557" t="s">
        <v>139</v>
      </c>
      <c r="D557">
        <v>1960</v>
      </c>
      <c r="E557" s="1">
        <v>22643</v>
      </c>
      <c r="F557" s="9">
        <v>1.21498681589911</v>
      </c>
      <c r="G557" s="1">
        <v>27510.946472403601</v>
      </c>
      <c r="H557" s="9">
        <v>1.31129036927302</v>
      </c>
      <c r="I557" s="1">
        <v>36074.839158848401</v>
      </c>
      <c r="J557" s="9">
        <v>1.5</v>
      </c>
      <c r="K557" s="1">
        <v>54112.258738272598</v>
      </c>
      <c r="L557" s="1">
        <v>608.28862655534203</v>
      </c>
      <c r="M557" s="10">
        <v>1.11162745229834E-2</v>
      </c>
      <c r="N557" s="1">
        <v>54720.547364828002</v>
      </c>
      <c r="O557" s="1">
        <v>608.28862655534203</v>
      </c>
      <c r="P557" s="10">
        <v>1.11162745229834E-2</v>
      </c>
      <c r="Q557" s="1">
        <v>54720.547364828002</v>
      </c>
      <c r="R557" s="9">
        <v>3.1538461538461502</v>
      </c>
      <c r="S557" s="9">
        <v>4.1152709927143603</v>
      </c>
      <c r="T557" s="9">
        <v>3.8130379946067898</v>
      </c>
    </row>
    <row r="558" spans="1:20" hidden="1" x14ac:dyDescent="0.3">
      <c r="A558" t="s">
        <v>19</v>
      </c>
      <c r="B558" t="s">
        <v>44</v>
      </c>
      <c r="C558" t="s">
        <v>139</v>
      </c>
      <c r="D558">
        <v>1961</v>
      </c>
      <c r="E558" s="1">
        <v>27500</v>
      </c>
      <c r="F558" s="9">
        <v>1.0309711725034101</v>
      </c>
      <c r="G558" s="1">
        <v>28351.707243843699</v>
      </c>
      <c r="H558" s="9">
        <v>1.31129036927302</v>
      </c>
      <c r="I558" s="1">
        <v>37177.3206613004</v>
      </c>
      <c r="J558" s="9">
        <v>1.5</v>
      </c>
      <c r="K558" s="1">
        <v>55765.980991950601</v>
      </c>
      <c r="L558" s="1">
        <v>12778.1719275908</v>
      </c>
      <c r="M558" s="10">
        <v>0.18642249387179799</v>
      </c>
      <c r="N558" s="1">
        <v>68544.152919541404</v>
      </c>
      <c r="O558" s="1">
        <v>12778.1719275908</v>
      </c>
      <c r="P558" s="10">
        <v>0.18642249387179799</v>
      </c>
      <c r="Q558" s="1">
        <v>68544.152919541404</v>
      </c>
      <c r="R558" s="9">
        <v>3.1538461538461502</v>
      </c>
      <c r="S558" s="9">
        <v>4.84979612752797</v>
      </c>
      <c r="T558" s="9">
        <v>3.8130379946067898</v>
      </c>
    </row>
    <row r="559" spans="1:20" hidden="1" x14ac:dyDescent="0.3">
      <c r="A559" t="s">
        <v>19</v>
      </c>
      <c r="B559" t="s">
        <v>44</v>
      </c>
      <c r="C559" t="s">
        <v>139</v>
      </c>
      <c r="D559">
        <v>1962</v>
      </c>
      <c r="E559" s="1">
        <v>21800</v>
      </c>
      <c r="F559" s="9">
        <v>1.1270924712744199</v>
      </c>
      <c r="G559" s="1">
        <v>24570.615873782299</v>
      </c>
      <c r="H559" s="9">
        <v>1.31129036927302</v>
      </c>
      <c r="I559" s="1">
        <v>32219.2119623976</v>
      </c>
      <c r="J559" s="9">
        <v>1.5</v>
      </c>
      <c r="K559" s="1">
        <v>48328.817943596303</v>
      </c>
      <c r="L559" s="1">
        <v>11770.335575372501</v>
      </c>
      <c r="M559" s="10">
        <v>0.19584860827794301</v>
      </c>
      <c r="N559" s="1">
        <v>60099.153518968902</v>
      </c>
      <c r="O559" s="1">
        <v>11770.335575372501</v>
      </c>
      <c r="P559" s="10">
        <v>0.19584860827794301</v>
      </c>
      <c r="Q559" s="1">
        <v>60099.153518968902</v>
      </c>
      <c r="R559" s="9">
        <v>3.1538461538461502</v>
      </c>
      <c r="S559" s="9">
        <v>4.4361932382943099</v>
      </c>
      <c r="T559" s="9">
        <v>3.8130379946067898</v>
      </c>
    </row>
    <row r="560" spans="1:20" hidden="1" x14ac:dyDescent="0.3">
      <c r="A560" t="s">
        <v>19</v>
      </c>
      <c r="B560" t="s">
        <v>44</v>
      </c>
      <c r="C560" t="s">
        <v>139</v>
      </c>
      <c r="D560">
        <v>1963</v>
      </c>
      <c r="E560" s="1">
        <v>27975</v>
      </c>
      <c r="F560" s="9">
        <v>1.21498681589911</v>
      </c>
      <c r="G560" s="1">
        <v>33989.2561747777</v>
      </c>
      <c r="H560" s="9">
        <v>1.31129036927302</v>
      </c>
      <c r="I560" s="1">
        <v>44569.784280739499</v>
      </c>
      <c r="J560" s="9">
        <v>1.5</v>
      </c>
      <c r="K560" s="1">
        <v>66854.676421109296</v>
      </c>
      <c r="L560" s="1">
        <v>22928.266814270999</v>
      </c>
      <c r="M560" s="10">
        <v>0.255374417322908</v>
      </c>
      <c r="N560" s="1">
        <v>89782.943235380197</v>
      </c>
      <c r="O560" s="1">
        <v>22928.266814270999</v>
      </c>
      <c r="P560" s="10">
        <v>0.255374417322908</v>
      </c>
      <c r="Q560" s="1">
        <v>89782.943235380197</v>
      </c>
      <c r="R560" s="9">
        <v>3.1538461538461502</v>
      </c>
      <c r="S560" s="9">
        <v>4.1152709927143603</v>
      </c>
      <c r="T560" s="9">
        <v>3.8130379946067898</v>
      </c>
    </row>
    <row r="561" spans="1:20" hidden="1" x14ac:dyDescent="0.3">
      <c r="A561" t="s">
        <v>19</v>
      </c>
      <c r="B561" t="s">
        <v>44</v>
      </c>
      <c r="C561" t="s">
        <v>139</v>
      </c>
      <c r="D561">
        <v>1964</v>
      </c>
      <c r="E561" s="1">
        <v>141000</v>
      </c>
      <c r="F561" s="9">
        <v>1.0309711725034101</v>
      </c>
      <c r="G561" s="1">
        <v>145366.93532297999</v>
      </c>
      <c r="H561" s="9">
        <v>1.31129036927302</v>
      </c>
      <c r="I561" s="1">
        <v>190618.262299758</v>
      </c>
      <c r="J561" s="9">
        <v>1.5</v>
      </c>
      <c r="K561" s="1">
        <v>285927.39344963798</v>
      </c>
      <c r="L561" s="1">
        <v>287771.26597162802</v>
      </c>
      <c r="M561" s="10">
        <v>0.50160700438436701</v>
      </c>
      <c r="N561" s="1">
        <v>573698.65942126606</v>
      </c>
      <c r="O561" s="1">
        <v>287771.26597162802</v>
      </c>
      <c r="P561" s="10">
        <v>0.50160700438436701</v>
      </c>
      <c r="Q561" s="1">
        <v>573698.65942126606</v>
      </c>
      <c r="R561" s="9">
        <v>3.1538461538461502</v>
      </c>
      <c r="S561" s="9">
        <v>4.84979612752797</v>
      </c>
      <c r="T561" s="9">
        <v>3.8130379946067898</v>
      </c>
    </row>
    <row r="562" spans="1:20" hidden="1" x14ac:dyDescent="0.3">
      <c r="A562" t="s">
        <v>19</v>
      </c>
      <c r="B562" t="s">
        <v>44</v>
      </c>
      <c r="C562" t="s">
        <v>139</v>
      </c>
      <c r="D562">
        <v>1965</v>
      </c>
      <c r="E562" s="1">
        <v>69900</v>
      </c>
      <c r="F562" s="9">
        <v>1.1127279838144899</v>
      </c>
      <c r="G562" s="1">
        <v>77779.686068633106</v>
      </c>
      <c r="H562" s="9">
        <v>1.31129036927302</v>
      </c>
      <c r="I562" s="1">
        <v>101991.753266878</v>
      </c>
      <c r="J562" s="9">
        <v>1.5</v>
      </c>
      <c r="K562" s="1">
        <v>152987.62990031601</v>
      </c>
      <c r="L562" s="1">
        <v>32548.2982898101</v>
      </c>
      <c r="M562" s="10">
        <v>0.175428546952138</v>
      </c>
      <c r="N562" s="1">
        <v>185535.928190126</v>
      </c>
      <c r="O562" s="1">
        <v>32548.2982898101</v>
      </c>
      <c r="P562" s="10">
        <v>0.175428546952138</v>
      </c>
      <c r="Q562" s="1">
        <v>185535.928190126</v>
      </c>
      <c r="R562" s="9">
        <v>3.1538461538461502</v>
      </c>
      <c r="S562" s="9">
        <v>4.4934611807458298</v>
      </c>
      <c r="T562" s="9">
        <v>3.8130379946067898</v>
      </c>
    </row>
    <row r="563" spans="1:20" hidden="1" x14ac:dyDescent="0.3">
      <c r="A563" t="s">
        <v>19</v>
      </c>
      <c r="B563" t="s">
        <v>44</v>
      </c>
      <c r="C563" t="s">
        <v>139</v>
      </c>
      <c r="D563">
        <v>1966</v>
      </c>
      <c r="E563" s="1">
        <v>57250</v>
      </c>
      <c r="F563" s="9">
        <v>1.0309711725034101</v>
      </c>
      <c r="G563" s="1">
        <v>59023.099625820098</v>
      </c>
      <c r="H563" s="9">
        <v>1.31129036927302</v>
      </c>
      <c r="I563" s="1">
        <v>77396.422103979901</v>
      </c>
      <c r="J563" s="9">
        <v>1.5</v>
      </c>
      <c r="K563" s="1">
        <v>116094.63315597</v>
      </c>
      <c r="L563" s="1">
        <v>29949.2466549169</v>
      </c>
      <c r="M563" s="10">
        <v>0.205070193243965</v>
      </c>
      <c r="N563" s="1">
        <v>146043.87981088701</v>
      </c>
      <c r="O563" s="1">
        <v>29949.2466549169</v>
      </c>
      <c r="P563" s="10">
        <v>0.205070193243965</v>
      </c>
      <c r="Q563" s="1">
        <v>146043.87981088701</v>
      </c>
      <c r="R563" s="9">
        <v>3.1538461538461502</v>
      </c>
      <c r="S563" s="9">
        <v>4.84979612752797</v>
      </c>
      <c r="T563" s="9">
        <v>3.8130379946067898</v>
      </c>
    </row>
    <row r="564" spans="1:20" hidden="1" x14ac:dyDescent="0.3">
      <c r="A564" t="s">
        <v>19</v>
      </c>
      <c r="B564" t="s">
        <v>44</v>
      </c>
      <c r="C564" t="s">
        <v>139</v>
      </c>
      <c r="D564">
        <v>1967</v>
      </c>
      <c r="E564" s="1">
        <v>47900</v>
      </c>
      <c r="F564" s="9">
        <v>1.0309711725034101</v>
      </c>
      <c r="G564" s="1">
        <v>49383.519162913202</v>
      </c>
      <c r="H564" s="9">
        <v>1.31129036927302</v>
      </c>
      <c r="I564" s="1">
        <v>64756.133079137799</v>
      </c>
      <c r="J564" s="9">
        <v>1.5</v>
      </c>
      <c r="K564" s="1">
        <v>97134.199618706698</v>
      </c>
      <c r="L564" s="1">
        <v>97221.164784001798</v>
      </c>
      <c r="M564" s="10">
        <v>0.50022372720599295</v>
      </c>
      <c r="N564" s="1">
        <v>194355.36440270799</v>
      </c>
      <c r="O564" s="1">
        <v>97221.164784001798</v>
      </c>
      <c r="P564" s="10">
        <v>0.50022372720599295</v>
      </c>
      <c r="Q564" s="1">
        <v>194355.36440270799</v>
      </c>
      <c r="R564" s="9">
        <v>3.1538461538461502</v>
      </c>
      <c r="S564" s="9">
        <v>4.84979612752797</v>
      </c>
      <c r="T564" s="9">
        <v>3.8130379946067898</v>
      </c>
    </row>
    <row r="565" spans="1:20" hidden="1" x14ac:dyDescent="0.3">
      <c r="A565" t="s">
        <v>19</v>
      </c>
      <c r="B565" t="s">
        <v>44</v>
      </c>
      <c r="C565" t="s">
        <v>139</v>
      </c>
      <c r="D565">
        <v>1968</v>
      </c>
      <c r="E565" s="1">
        <v>122700</v>
      </c>
      <c r="F565" s="9">
        <v>1.0309711725034101</v>
      </c>
      <c r="G565" s="1">
        <v>126500.162866168</v>
      </c>
      <c r="H565" s="9">
        <v>1.31129036927302</v>
      </c>
      <c r="I565" s="1">
        <v>165878.445277875</v>
      </c>
      <c r="J565" s="9">
        <v>1.5</v>
      </c>
      <c r="K565" s="1">
        <v>248817.667916812</v>
      </c>
      <c r="L565" s="1">
        <v>326385.77800495899</v>
      </c>
      <c r="M565" s="10">
        <v>0.56742667367355804</v>
      </c>
      <c r="N565" s="1">
        <v>575203.44592177204</v>
      </c>
      <c r="O565" s="1">
        <v>326385.77800495899</v>
      </c>
      <c r="P565" s="10">
        <v>0.56742667367355804</v>
      </c>
      <c r="Q565" s="1">
        <v>575203.44592177204</v>
      </c>
      <c r="R565" s="9">
        <v>3.1538461538461502</v>
      </c>
      <c r="S565" s="9">
        <v>4.84979612752797</v>
      </c>
      <c r="T565" s="9">
        <v>3.8130379946067898</v>
      </c>
    </row>
    <row r="566" spans="1:20" hidden="1" x14ac:dyDescent="0.3">
      <c r="A566" t="s">
        <v>19</v>
      </c>
      <c r="B566" t="s">
        <v>44</v>
      </c>
      <c r="C566" t="s">
        <v>139</v>
      </c>
      <c r="D566">
        <v>1969</v>
      </c>
      <c r="E566" s="1">
        <v>35800</v>
      </c>
      <c r="F566" s="9">
        <v>1.0309711725034101</v>
      </c>
      <c r="G566" s="1">
        <v>36908.767975622002</v>
      </c>
      <c r="H566" s="9">
        <v>1.31129036927302</v>
      </c>
      <c r="I566" s="1">
        <v>48398.111988165598</v>
      </c>
      <c r="J566" s="9">
        <v>1.5</v>
      </c>
      <c r="K566" s="1">
        <v>72597.1679822484</v>
      </c>
      <c r="L566" s="1">
        <v>11607.4314173573</v>
      </c>
      <c r="M566" s="10">
        <v>0.13784795011341899</v>
      </c>
      <c r="N566" s="1">
        <v>84204.599399605693</v>
      </c>
      <c r="O566" s="1">
        <v>11607.4314173573</v>
      </c>
      <c r="P566" s="10">
        <v>0.13784795011341899</v>
      </c>
      <c r="Q566" s="1">
        <v>84204.599399605693</v>
      </c>
      <c r="R566" s="9">
        <v>3.1538461538461502</v>
      </c>
      <c r="S566" s="9">
        <v>4.84979612752797</v>
      </c>
      <c r="T566" s="9">
        <v>3.8130379946067898</v>
      </c>
    </row>
    <row r="567" spans="1:20" hidden="1" x14ac:dyDescent="0.3">
      <c r="A567" t="s">
        <v>19</v>
      </c>
      <c r="B567" t="s">
        <v>44</v>
      </c>
      <c r="C567" t="s">
        <v>139</v>
      </c>
      <c r="D567">
        <v>1970</v>
      </c>
      <c r="E567" s="1">
        <v>22125</v>
      </c>
      <c r="F567" s="9">
        <v>1.0309711725034101</v>
      </c>
      <c r="G567" s="1">
        <v>22810.237191637902</v>
      </c>
      <c r="H567" s="9">
        <v>1.1638674465552299</v>
      </c>
      <c r="I567" s="1">
        <v>26548.092515550601</v>
      </c>
      <c r="J567" s="9">
        <v>1.5</v>
      </c>
      <c r="K567" s="1">
        <v>39822.138773325903</v>
      </c>
      <c r="L567" s="1">
        <v>43940.059177716903</v>
      </c>
      <c r="M567" s="10">
        <v>0.52458101927314404</v>
      </c>
      <c r="N567" s="1">
        <v>83762.197951042806</v>
      </c>
      <c r="O567" s="1">
        <v>43940.059177716903</v>
      </c>
      <c r="P567" s="10">
        <v>0.52458101927314404</v>
      </c>
      <c r="Q567" s="1">
        <v>83762.197951042806</v>
      </c>
      <c r="R567" s="9">
        <v>3.1538461538461502</v>
      </c>
      <c r="S567" s="9">
        <v>4.84979612752797</v>
      </c>
      <c r="T567" s="9">
        <v>4.2960218664065497</v>
      </c>
    </row>
    <row r="568" spans="1:20" hidden="1" x14ac:dyDescent="0.3">
      <c r="A568" t="s">
        <v>19</v>
      </c>
      <c r="B568" t="s">
        <v>44</v>
      </c>
      <c r="C568" t="s">
        <v>139</v>
      </c>
      <c r="D568">
        <v>1971</v>
      </c>
      <c r="E568" s="1">
        <v>48000</v>
      </c>
      <c r="F568" s="9">
        <v>1.0309711725034101</v>
      </c>
      <c r="G568" s="1">
        <v>49486.616280163602</v>
      </c>
      <c r="H568" s="9">
        <v>1.1638674465552299</v>
      </c>
      <c r="I568" s="1">
        <v>57595.861728652199</v>
      </c>
      <c r="J568" s="9">
        <v>1.5</v>
      </c>
      <c r="K568" s="1">
        <v>86393.792592978294</v>
      </c>
      <c r="L568" s="1">
        <v>85627.170813307806</v>
      </c>
      <c r="M568" s="10">
        <v>0.49777171989829</v>
      </c>
      <c r="N568" s="1">
        <v>172020.963406286</v>
      </c>
      <c r="O568" s="1">
        <v>85627.170813307806</v>
      </c>
      <c r="P568" s="10">
        <v>0.49777171989829</v>
      </c>
      <c r="Q568" s="1">
        <v>172020.963406286</v>
      </c>
      <c r="R568" s="9">
        <v>3.1538461538461502</v>
      </c>
      <c r="S568" s="9">
        <v>4.84979612752797</v>
      </c>
      <c r="T568" s="9">
        <v>4.2960218664065497</v>
      </c>
    </row>
    <row r="569" spans="1:20" hidden="1" x14ac:dyDescent="0.3">
      <c r="A569" t="s">
        <v>19</v>
      </c>
      <c r="B569" t="s">
        <v>44</v>
      </c>
      <c r="C569" t="s">
        <v>139</v>
      </c>
      <c r="D569">
        <v>1972</v>
      </c>
      <c r="E569" s="1">
        <v>47400</v>
      </c>
      <c r="F569" s="9">
        <v>1.0309711725034101</v>
      </c>
      <c r="G569" s="1">
        <v>48868.033576661503</v>
      </c>
      <c r="H569" s="9">
        <v>1.1638674465552299</v>
      </c>
      <c r="I569" s="1">
        <v>56875.913457044102</v>
      </c>
      <c r="J569" s="9">
        <v>1.5</v>
      </c>
      <c r="K569" s="1">
        <v>85313.870185566106</v>
      </c>
      <c r="L569" s="1">
        <v>96187.7297627605</v>
      </c>
      <c r="M569" s="10">
        <v>0.52995527196534398</v>
      </c>
      <c r="N569" s="1">
        <v>181501.599948327</v>
      </c>
      <c r="O569" s="1">
        <v>96187.7297627605</v>
      </c>
      <c r="P569" s="10">
        <v>0.52995527196534398</v>
      </c>
      <c r="Q569" s="1">
        <v>181501.599948327</v>
      </c>
      <c r="R569" s="9">
        <v>3.1538461538461502</v>
      </c>
      <c r="S569" s="9">
        <v>4.84979612752797</v>
      </c>
      <c r="T569" s="9">
        <v>4.2960218664065497</v>
      </c>
    </row>
    <row r="570" spans="1:20" hidden="1" x14ac:dyDescent="0.3">
      <c r="A570" t="s">
        <v>19</v>
      </c>
      <c r="B570" t="s">
        <v>44</v>
      </c>
      <c r="C570" t="s">
        <v>139</v>
      </c>
      <c r="D570">
        <v>1973</v>
      </c>
      <c r="E570" s="1">
        <v>51060</v>
      </c>
      <c r="F570" s="9">
        <v>1.0309711725034101</v>
      </c>
      <c r="G570" s="1">
        <v>52641.388068024004</v>
      </c>
      <c r="H570" s="9">
        <v>1.1638674465552299</v>
      </c>
      <c r="I570" s="1">
        <v>61267.597913853802</v>
      </c>
      <c r="J570" s="9">
        <v>1.5</v>
      </c>
      <c r="K570" s="1">
        <v>91901.396870780707</v>
      </c>
      <c r="L570" s="1">
        <v>126504.19111846801</v>
      </c>
      <c r="M570" s="10">
        <v>0.57921682445549605</v>
      </c>
      <c r="N570" s="1">
        <v>218405.587989249</v>
      </c>
      <c r="O570" s="1">
        <v>126504.19111846801</v>
      </c>
      <c r="P570" s="10">
        <v>0.57921682445549605</v>
      </c>
      <c r="Q570" s="1">
        <v>218405.587989249</v>
      </c>
      <c r="R570" s="9">
        <v>3.1538461538461502</v>
      </c>
      <c r="S570" s="9">
        <v>4.84979612752797</v>
      </c>
      <c r="T570" s="9">
        <v>4.2960218664065497</v>
      </c>
    </row>
    <row r="571" spans="1:20" hidden="1" x14ac:dyDescent="0.3">
      <c r="A571" t="s">
        <v>19</v>
      </c>
      <c r="B571" t="s">
        <v>44</v>
      </c>
      <c r="C571" t="s">
        <v>139</v>
      </c>
      <c r="D571">
        <v>1974</v>
      </c>
      <c r="E571" s="1">
        <v>55675</v>
      </c>
      <c r="F571" s="9">
        <v>1.0124576977898301</v>
      </c>
      <c r="G571" s="1">
        <v>56368.582324448602</v>
      </c>
      <c r="H571" s="9">
        <v>1.1638674465552299</v>
      </c>
      <c r="I571" s="1">
        <v>65605.557975894</v>
      </c>
      <c r="J571" s="9">
        <v>1.5</v>
      </c>
      <c r="K571" s="1">
        <v>98408.336963840906</v>
      </c>
      <c r="L571" s="1">
        <v>55987.723277434197</v>
      </c>
      <c r="M571" s="10">
        <v>0.362624040988754</v>
      </c>
      <c r="N571" s="1">
        <v>154396.060241275</v>
      </c>
      <c r="O571" s="1">
        <v>55987.723277434197</v>
      </c>
      <c r="P571" s="10">
        <v>0.362624040988754</v>
      </c>
      <c r="Q571" s="1">
        <v>154396.060241275</v>
      </c>
      <c r="R571" s="9">
        <v>3.1538461538461502</v>
      </c>
      <c r="S571" s="9">
        <v>4.9384779343521199</v>
      </c>
      <c r="T571" s="9">
        <v>4.2960218664065497</v>
      </c>
    </row>
    <row r="572" spans="1:20" hidden="1" x14ac:dyDescent="0.3">
      <c r="A572" t="s">
        <v>19</v>
      </c>
      <c r="B572" t="s">
        <v>44</v>
      </c>
      <c r="C572" t="s">
        <v>139</v>
      </c>
      <c r="D572">
        <v>1975</v>
      </c>
      <c r="E572" s="1">
        <v>14537</v>
      </c>
      <c r="F572" s="9">
        <v>1.07452343875999</v>
      </c>
      <c r="G572" s="1">
        <v>15620.347229253901</v>
      </c>
      <c r="H572" s="9">
        <v>1.1638674465552299</v>
      </c>
      <c r="I572" s="1">
        <v>18180.013644017701</v>
      </c>
      <c r="J572" s="9">
        <v>1.5</v>
      </c>
      <c r="K572" s="1">
        <v>27270.020466026599</v>
      </c>
      <c r="L572" s="1">
        <v>652.92022087155794</v>
      </c>
      <c r="M572" s="10">
        <v>2.3382931912250798E-2</v>
      </c>
      <c r="N572" s="1">
        <v>27922.940686898201</v>
      </c>
      <c r="O572" s="1">
        <v>652.92022087155794</v>
      </c>
      <c r="P572" s="10">
        <v>2.3382931912250798E-2</v>
      </c>
      <c r="Q572" s="1">
        <v>27922.940686898201</v>
      </c>
      <c r="R572" s="9">
        <v>3.1538461538461502</v>
      </c>
      <c r="S572" s="9">
        <v>4.6532256250920501</v>
      </c>
      <c r="T572" s="9">
        <v>4.2960218664065497</v>
      </c>
    </row>
    <row r="573" spans="1:20" hidden="1" x14ac:dyDescent="0.3">
      <c r="A573" t="s">
        <v>19</v>
      </c>
      <c r="B573" t="s">
        <v>44</v>
      </c>
      <c r="C573" t="s">
        <v>139</v>
      </c>
      <c r="D573">
        <v>1976</v>
      </c>
      <c r="E573" s="1">
        <v>34575</v>
      </c>
      <c r="F573" s="9">
        <v>1.0124576977898301</v>
      </c>
      <c r="G573" s="1">
        <v>35005.724901083202</v>
      </c>
      <c r="H573" s="9">
        <v>1.1638674465552299</v>
      </c>
      <c r="I573" s="1">
        <v>40742.023655438403</v>
      </c>
      <c r="J573" s="9">
        <v>1.5</v>
      </c>
      <c r="K573" s="1">
        <v>61113.035483157597</v>
      </c>
      <c r="L573" s="1">
        <v>13203.430738203</v>
      </c>
      <c r="M573" s="10">
        <v>0.177664943040684</v>
      </c>
      <c r="N573" s="1">
        <v>74316.466221360606</v>
      </c>
      <c r="O573" s="1">
        <v>13203.430738203</v>
      </c>
      <c r="P573" s="10">
        <v>0.177664943040684</v>
      </c>
      <c r="Q573" s="1">
        <v>74316.466221360606</v>
      </c>
      <c r="R573" s="9">
        <v>3.1538461538461502</v>
      </c>
      <c r="S573" s="9">
        <v>4.9384779343521199</v>
      </c>
      <c r="T573" s="9">
        <v>4.2960218664065497</v>
      </c>
    </row>
    <row r="574" spans="1:20" hidden="1" x14ac:dyDescent="0.3">
      <c r="A574" t="s">
        <v>19</v>
      </c>
      <c r="B574" t="s">
        <v>44</v>
      </c>
      <c r="C574" t="s">
        <v>139</v>
      </c>
      <c r="D574">
        <v>1977</v>
      </c>
      <c r="E574" s="1">
        <v>95650</v>
      </c>
      <c r="F574" s="9">
        <v>1.0124576977898301</v>
      </c>
      <c r="G574" s="1">
        <v>96841.578793596898</v>
      </c>
      <c r="H574" s="9">
        <v>1.1638674465552299</v>
      </c>
      <c r="I574" s="1">
        <v>112710.76103088001</v>
      </c>
      <c r="J574" s="9">
        <v>1.5</v>
      </c>
      <c r="K574" s="1">
        <v>169066.14154632</v>
      </c>
      <c r="L574" s="1">
        <v>118670.125618998</v>
      </c>
      <c r="M574" s="10">
        <v>0.41242672252648699</v>
      </c>
      <c r="N574" s="1">
        <v>287736.26716531802</v>
      </c>
      <c r="O574" s="1">
        <v>118670.125618998</v>
      </c>
      <c r="P574" s="10">
        <v>0.41242672252648699</v>
      </c>
      <c r="Q574" s="1">
        <v>287736.26716531802</v>
      </c>
      <c r="R574" s="9">
        <v>3.1538461538461502</v>
      </c>
      <c r="S574" s="9">
        <v>4.9384779343521199</v>
      </c>
      <c r="T574" s="9">
        <v>4.2960218664065497</v>
      </c>
    </row>
    <row r="575" spans="1:20" hidden="1" x14ac:dyDescent="0.3">
      <c r="A575" t="s">
        <v>19</v>
      </c>
      <c r="B575" t="s">
        <v>44</v>
      </c>
      <c r="C575" t="s">
        <v>139</v>
      </c>
      <c r="D575">
        <v>1978</v>
      </c>
      <c r="E575" s="1">
        <v>101850</v>
      </c>
      <c r="F575" s="9">
        <v>1.0124576977898301</v>
      </c>
      <c r="G575" s="1">
        <v>103118.816519894</v>
      </c>
      <c r="H575" s="9">
        <v>1.1638674465552299</v>
      </c>
      <c r="I575" s="1">
        <v>120016.633674806</v>
      </c>
      <c r="J575" s="9">
        <v>1.5</v>
      </c>
      <c r="K575" s="1">
        <v>180024.95051220799</v>
      </c>
      <c r="L575" s="1">
        <v>59649.950117886299</v>
      </c>
      <c r="M575" s="10">
        <v>0.24887858495432499</v>
      </c>
      <c r="N575" s="1">
        <v>239674.90063009501</v>
      </c>
      <c r="O575" s="1">
        <v>59649.950117886299</v>
      </c>
      <c r="P575" s="10">
        <v>0.24887858495432499</v>
      </c>
      <c r="Q575" s="1">
        <v>239674.90063009501</v>
      </c>
      <c r="R575" s="9">
        <v>3.1538461538461502</v>
      </c>
      <c r="S575" s="9">
        <v>4.9384779343521199</v>
      </c>
      <c r="T575" s="9">
        <v>4.2960218664065497</v>
      </c>
    </row>
    <row r="576" spans="1:20" hidden="1" x14ac:dyDescent="0.3">
      <c r="A576" t="s">
        <v>19</v>
      </c>
      <c r="B576" t="s">
        <v>44</v>
      </c>
      <c r="C576" t="s">
        <v>139</v>
      </c>
      <c r="D576">
        <v>1979</v>
      </c>
      <c r="E576" s="1">
        <v>24446</v>
      </c>
      <c r="F576" s="9">
        <v>1.0309711725034101</v>
      </c>
      <c r="G576" s="1">
        <v>25203.121283018299</v>
      </c>
      <c r="H576" s="9">
        <v>1.1638674465552299</v>
      </c>
      <c r="I576" s="1">
        <v>29333.0924128882</v>
      </c>
      <c r="J576" s="9">
        <v>1.5</v>
      </c>
      <c r="K576" s="1">
        <v>43999.638619332203</v>
      </c>
      <c r="L576" s="1">
        <v>692.77731634971599</v>
      </c>
      <c r="M576" s="10">
        <v>1.55010039588531E-2</v>
      </c>
      <c r="N576" s="1">
        <v>44692.415935682002</v>
      </c>
      <c r="O576" s="1">
        <v>692.77731634971599</v>
      </c>
      <c r="P576" s="10">
        <v>1.55010039588531E-2</v>
      </c>
      <c r="Q576" s="1">
        <v>44692.415935682002</v>
      </c>
      <c r="R576" s="9">
        <v>3.1538461538461502</v>
      </c>
      <c r="S576" s="9">
        <v>4.84979612752797</v>
      </c>
      <c r="T576" s="9">
        <v>4.2960218664065497</v>
      </c>
    </row>
    <row r="577" spans="1:20" hidden="1" x14ac:dyDescent="0.3">
      <c r="A577" t="s">
        <v>19</v>
      </c>
      <c r="B577" t="s">
        <v>44</v>
      </c>
      <c r="C577" t="s">
        <v>139</v>
      </c>
      <c r="D577">
        <v>1980</v>
      </c>
      <c r="E577" s="1">
        <v>63185</v>
      </c>
      <c r="F577" s="9">
        <v>1.0124576977898301</v>
      </c>
      <c r="G577" s="1">
        <v>63972.139634850202</v>
      </c>
      <c r="H577" s="9">
        <v>1.1578499404793601</v>
      </c>
      <c r="I577" s="1">
        <v>74070.138068548404</v>
      </c>
      <c r="J577" s="9">
        <v>1.5</v>
      </c>
      <c r="K577" s="1">
        <v>111105.207102823</v>
      </c>
      <c r="L577" s="1">
        <v>57074.915863277398</v>
      </c>
      <c r="M577" s="10">
        <v>0.33936778530469902</v>
      </c>
      <c r="N577" s="1">
        <v>168180.1229661</v>
      </c>
      <c r="O577" s="1">
        <v>57074.915863277398</v>
      </c>
      <c r="P577" s="10">
        <v>0.33936778530469902</v>
      </c>
      <c r="Q577" s="1">
        <v>168180.1229661</v>
      </c>
      <c r="R577" s="9">
        <v>3.1538461538461502</v>
      </c>
      <c r="S577" s="9">
        <v>4.9384779343521199</v>
      </c>
      <c r="T577" s="9">
        <v>4.3183488854608996</v>
      </c>
    </row>
    <row r="578" spans="1:20" hidden="1" x14ac:dyDescent="0.3">
      <c r="A578" t="s">
        <v>19</v>
      </c>
      <c r="B578" t="s">
        <v>44</v>
      </c>
      <c r="C578" t="s">
        <v>139</v>
      </c>
      <c r="D578">
        <v>1981</v>
      </c>
      <c r="E578" s="1">
        <v>69637</v>
      </c>
      <c r="F578" s="9">
        <v>1.0124576977898301</v>
      </c>
      <c r="G578" s="1">
        <v>70504.516700990105</v>
      </c>
      <c r="H578" s="9">
        <v>1.1578499404793601</v>
      </c>
      <c r="I578" s="1">
        <v>81633.650465767307</v>
      </c>
      <c r="J578" s="9">
        <v>1.5</v>
      </c>
      <c r="K578" s="1">
        <v>122450.475698651</v>
      </c>
      <c r="L578" s="1">
        <v>16968.4676086375</v>
      </c>
      <c r="M578" s="10">
        <v>0.121708479537375</v>
      </c>
      <c r="N578" s="1">
        <v>139418.94330728799</v>
      </c>
      <c r="O578" s="1">
        <v>16968.4676086375</v>
      </c>
      <c r="P578" s="10">
        <v>0.121708479537375</v>
      </c>
      <c r="Q578" s="1">
        <v>139418.94330728799</v>
      </c>
      <c r="R578" s="9">
        <v>3.1538461538461502</v>
      </c>
      <c r="S578" s="9">
        <v>4.9384779343521199</v>
      </c>
      <c r="T578" s="9">
        <v>4.3183488854608996</v>
      </c>
    </row>
    <row r="579" spans="1:20" hidden="1" x14ac:dyDescent="0.3">
      <c r="A579" t="s">
        <v>19</v>
      </c>
      <c r="B579" t="s">
        <v>44</v>
      </c>
      <c r="C579" t="s">
        <v>139</v>
      </c>
      <c r="D579">
        <v>1982</v>
      </c>
      <c r="E579" s="1">
        <v>97245</v>
      </c>
      <c r="F579" s="9">
        <v>1.0544280064065901</v>
      </c>
      <c r="G579" s="1">
        <v>102537.851483009</v>
      </c>
      <c r="H579" s="9">
        <v>1.1578499404793601</v>
      </c>
      <c r="I579" s="1">
        <v>118723.44523648301</v>
      </c>
      <c r="J579" s="9">
        <v>1.5</v>
      </c>
      <c r="K579" s="1">
        <v>178085.167854725</v>
      </c>
      <c r="L579" s="1">
        <v>18642.549890764902</v>
      </c>
      <c r="M579" s="10">
        <v>9.4763209294600401E-2</v>
      </c>
      <c r="N579" s="1">
        <v>196727.71774548999</v>
      </c>
      <c r="O579" s="1">
        <v>18642.549890764902</v>
      </c>
      <c r="P579" s="10">
        <v>9.4763209294600401E-2</v>
      </c>
      <c r="Q579" s="1">
        <v>196727.71774548999</v>
      </c>
      <c r="R579" s="9">
        <v>3.1538461538461502</v>
      </c>
      <c r="S579" s="9">
        <v>4.7419074319162</v>
      </c>
      <c r="T579" s="9">
        <v>4.3183488854608996</v>
      </c>
    </row>
    <row r="580" spans="1:20" hidden="1" x14ac:dyDescent="0.3">
      <c r="A580" t="s">
        <v>19</v>
      </c>
      <c r="B580" t="s">
        <v>44</v>
      </c>
      <c r="C580" t="s">
        <v>139</v>
      </c>
      <c r="D580">
        <v>1983</v>
      </c>
      <c r="E580" s="1">
        <v>46695</v>
      </c>
      <c r="F580" s="9">
        <v>1.0124576977898301</v>
      </c>
      <c r="G580" s="1">
        <v>47276.7121982959</v>
      </c>
      <c r="H580" s="9">
        <v>1.1578499404793601</v>
      </c>
      <c r="I580" s="1">
        <v>54739.338404856702</v>
      </c>
      <c r="J580" s="9">
        <v>1.5</v>
      </c>
      <c r="K580" s="1">
        <v>82109.007607285006</v>
      </c>
      <c r="L580" s="1">
        <v>295.88332309913</v>
      </c>
      <c r="M580" s="10">
        <v>3.5906039041917201E-3</v>
      </c>
      <c r="N580" s="1">
        <v>82404.890930384106</v>
      </c>
      <c r="O580" s="1">
        <v>295.88332309913</v>
      </c>
      <c r="P580" s="10">
        <v>3.5906039041917201E-3</v>
      </c>
      <c r="Q580" s="1">
        <v>82404.890930384106</v>
      </c>
      <c r="R580" s="9">
        <v>3.1538461538461502</v>
      </c>
      <c r="S580" s="9">
        <v>4.9384779343521199</v>
      </c>
      <c r="T580" s="9">
        <v>4.3183488854608996</v>
      </c>
    </row>
    <row r="581" spans="1:20" hidden="1" x14ac:dyDescent="0.3">
      <c r="A581" t="s">
        <v>19</v>
      </c>
      <c r="B581" t="s">
        <v>44</v>
      </c>
      <c r="C581" t="s">
        <v>139</v>
      </c>
      <c r="D581">
        <v>1984</v>
      </c>
      <c r="E581" s="1">
        <v>91935</v>
      </c>
      <c r="F581" s="9">
        <v>1.0124576977898301</v>
      </c>
      <c r="G581" s="1">
        <v>93080.298446307701</v>
      </c>
      <c r="H581" s="9">
        <v>1.1578499404793601</v>
      </c>
      <c r="I581" s="1">
        <v>107773.018015858</v>
      </c>
      <c r="J581" s="9">
        <v>1.5</v>
      </c>
      <c r="K581" s="1">
        <v>161659.527023787</v>
      </c>
      <c r="L581" s="1">
        <v>88002.407869317802</v>
      </c>
      <c r="M581" s="10">
        <v>0.352486284731378</v>
      </c>
      <c r="N581" s="1">
        <v>249661.934893105</v>
      </c>
      <c r="O581" s="1">
        <v>88002.407869317802</v>
      </c>
      <c r="P581" s="10">
        <v>0.352486284731378</v>
      </c>
      <c r="Q581" s="1">
        <v>249661.934893105</v>
      </c>
      <c r="R581" s="9">
        <v>3.1538461538461502</v>
      </c>
      <c r="S581" s="9">
        <v>4.9384779343521199</v>
      </c>
      <c r="T581" s="9">
        <v>4.3183488854608996</v>
      </c>
    </row>
    <row r="582" spans="1:20" hidden="1" x14ac:dyDescent="0.3">
      <c r="A582" t="s">
        <v>19</v>
      </c>
      <c r="B582" t="s">
        <v>44</v>
      </c>
      <c r="C582" t="s">
        <v>139</v>
      </c>
      <c r="D582">
        <v>1985</v>
      </c>
      <c r="E582" s="1">
        <v>116235</v>
      </c>
      <c r="F582" s="9">
        <v>1.04728439481769</v>
      </c>
      <c r="G582" s="1">
        <v>121731.101631634</v>
      </c>
      <c r="H582" s="9">
        <v>1.1578499404793601</v>
      </c>
      <c r="I582" s="1">
        <v>140946.348778674</v>
      </c>
      <c r="J582" s="9">
        <v>1.5</v>
      </c>
      <c r="K582" s="1">
        <v>211419.52316801</v>
      </c>
      <c r="L582" s="1">
        <v>282751.77380836901</v>
      </c>
      <c r="M582" s="10">
        <v>0.57217360769110803</v>
      </c>
      <c r="N582" s="1">
        <v>494171.29697637999</v>
      </c>
      <c r="O582" s="1">
        <v>282751.77380836901</v>
      </c>
      <c r="P582" s="10">
        <v>0.57217360769110803</v>
      </c>
      <c r="Q582" s="1">
        <v>494171.29697637999</v>
      </c>
      <c r="R582" s="9">
        <v>3.1538461538461502</v>
      </c>
      <c r="S582" s="9">
        <v>4.77425236615926</v>
      </c>
      <c r="T582" s="9">
        <v>4.3183488854608996</v>
      </c>
    </row>
    <row r="583" spans="1:20" hidden="1" x14ac:dyDescent="0.3">
      <c r="A583" t="s">
        <v>19</v>
      </c>
      <c r="B583" t="s">
        <v>44</v>
      </c>
      <c r="C583" t="s">
        <v>139</v>
      </c>
      <c r="D583">
        <v>1986</v>
      </c>
      <c r="E583" s="1">
        <v>92900</v>
      </c>
      <c r="F583" s="9">
        <v>1.0124576977898301</v>
      </c>
      <c r="G583" s="1">
        <v>94057.320124674894</v>
      </c>
      <c r="H583" s="9">
        <v>1.1578499404793601</v>
      </c>
      <c r="I583" s="1">
        <v>108904.262508003</v>
      </c>
      <c r="J583" s="9">
        <v>1.5</v>
      </c>
      <c r="K583" s="1">
        <v>163356.39376200401</v>
      </c>
      <c r="L583" s="1">
        <v>91362.922080598801</v>
      </c>
      <c r="M583" s="10">
        <v>0.35868077683222899</v>
      </c>
      <c r="N583" s="1">
        <v>254719.31584260301</v>
      </c>
      <c r="O583" s="1">
        <v>91362.922080598801</v>
      </c>
      <c r="P583" s="10">
        <v>0.35868077683222899</v>
      </c>
      <c r="Q583" s="1">
        <v>254719.31584260301</v>
      </c>
      <c r="R583" s="9">
        <v>3.1538461538461502</v>
      </c>
      <c r="S583" s="9">
        <v>4.9384779343521199</v>
      </c>
      <c r="T583" s="9">
        <v>4.3183488854608996</v>
      </c>
    </row>
    <row r="584" spans="1:20" hidden="1" x14ac:dyDescent="0.3">
      <c r="A584" t="s">
        <v>19</v>
      </c>
      <c r="B584" t="s">
        <v>44</v>
      </c>
      <c r="C584" t="s">
        <v>139</v>
      </c>
      <c r="D584">
        <v>1987</v>
      </c>
      <c r="E584" s="1">
        <v>93111</v>
      </c>
      <c r="F584" s="9">
        <v>1.0124576977898301</v>
      </c>
      <c r="G584" s="1">
        <v>94270.948698908498</v>
      </c>
      <c r="H584" s="9">
        <v>1.1578499404793601</v>
      </c>
      <c r="I584" s="1">
        <v>109151.61233996401</v>
      </c>
      <c r="J584" s="9">
        <v>1.5</v>
      </c>
      <c r="K584" s="1">
        <v>163727.418509946</v>
      </c>
      <c r="L584" s="1">
        <v>67938.286996267794</v>
      </c>
      <c r="M584" s="10">
        <v>0.29326000949435199</v>
      </c>
      <c r="N584" s="1">
        <v>231665.705506214</v>
      </c>
      <c r="O584" s="1">
        <v>67938.286996267794</v>
      </c>
      <c r="P584" s="10">
        <v>0.29326000949435199</v>
      </c>
      <c r="Q584" s="1">
        <v>231665.705506214</v>
      </c>
      <c r="R584" s="9">
        <v>3.1538461538461502</v>
      </c>
      <c r="S584" s="9">
        <v>4.9384779343521199</v>
      </c>
      <c r="T584" s="9">
        <v>4.3183488854608996</v>
      </c>
    </row>
    <row r="585" spans="1:20" hidden="1" x14ac:dyDescent="0.3">
      <c r="A585" t="s">
        <v>19</v>
      </c>
      <c r="B585" t="s">
        <v>44</v>
      </c>
      <c r="C585" t="s">
        <v>139</v>
      </c>
      <c r="D585">
        <v>1988</v>
      </c>
      <c r="E585" s="1">
        <v>62687</v>
      </c>
      <c r="F585" s="9">
        <v>1.0124576977898301</v>
      </c>
      <c r="G585" s="1">
        <v>63467.935701350798</v>
      </c>
      <c r="H585" s="9">
        <v>1.1578499404793601</v>
      </c>
      <c r="I585" s="1">
        <v>73486.345574156803</v>
      </c>
      <c r="J585" s="9">
        <v>1.5</v>
      </c>
      <c r="K585" s="1">
        <v>110229.51836123499</v>
      </c>
      <c r="L585" s="1">
        <v>108502.156501508</v>
      </c>
      <c r="M585" s="10">
        <v>0.49605141353941701</v>
      </c>
      <c r="N585" s="1">
        <v>218731.67486274301</v>
      </c>
      <c r="O585" s="1">
        <v>108502.156501508</v>
      </c>
      <c r="P585" s="10">
        <v>0.49605141353941701</v>
      </c>
      <c r="Q585" s="1">
        <v>218731.67486274301</v>
      </c>
      <c r="R585" s="9">
        <v>3.1538461538461502</v>
      </c>
      <c r="S585" s="9">
        <v>4.9384779343521199</v>
      </c>
      <c r="T585" s="9">
        <v>4.3183488854608996</v>
      </c>
    </row>
    <row r="586" spans="1:20" hidden="1" x14ac:dyDescent="0.3">
      <c r="A586" t="s">
        <v>19</v>
      </c>
      <c r="B586" t="s">
        <v>44</v>
      </c>
      <c r="C586" t="s">
        <v>139</v>
      </c>
      <c r="D586">
        <v>1989</v>
      </c>
      <c r="E586" s="1">
        <v>82085</v>
      </c>
      <c r="F586" s="9">
        <v>1.0124576977898301</v>
      </c>
      <c r="G586" s="1">
        <v>83107.590123077898</v>
      </c>
      <c r="H586" s="9">
        <v>1.1578499404793601</v>
      </c>
      <c r="I586" s="1">
        <v>96226.118277388596</v>
      </c>
      <c r="J586" s="9">
        <v>1.5</v>
      </c>
      <c r="K586" s="1">
        <v>144339.177416083</v>
      </c>
      <c r="L586" s="1">
        <v>43790.617257521903</v>
      </c>
      <c r="M586" s="10">
        <v>0.232768112746289</v>
      </c>
      <c r="N586" s="1">
        <v>188129.79467360501</v>
      </c>
      <c r="O586" s="1">
        <v>43790.617257521903</v>
      </c>
      <c r="P586" s="10">
        <v>0.232768112746289</v>
      </c>
      <c r="Q586" s="1">
        <v>188129.79467360501</v>
      </c>
      <c r="R586" s="9">
        <v>3.1538461538461502</v>
      </c>
      <c r="S586" s="9">
        <v>4.9384779343521199</v>
      </c>
      <c r="T586" s="9">
        <v>4.3183488854608996</v>
      </c>
    </row>
    <row r="587" spans="1:20" hidden="1" x14ac:dyDescent="0.3">
      <c r="A587" t="s">
        <v>19</v>
      </c>
      <c r="B587" t="s">
        <v>44</v>
      </c>
      <c r="C587" t="s">
        <v>139</v>
      </c>
      <c r="D587">
        <v>1990</v>
      </c>
      <c r="E587" s="1">
        <v>75305</v>
      </c>
      <c r="F587" s="9">
        <v>1.0124576977898301</v>
      </c>
      <c r="G587" s="1">
        <v>76243.126932062805</v>
      </c>
      <c r="H587" s="9">
        <v>1.16630665497568</v>
      </c>
      <c r="I587" s="1">
        <v>88922.866337019994</v>
      </c>
      <c r="J587" s="9">
        <v>1.5</v>
      </c>
      <c r="K587" s="1">
        <v>133384.29950553001</v>
      </c>
      <c r="L587" s="1">
        <v>86608.030580325794</v>
      </c>
      <c r="M587" s="10">
        <v>0.39368659146673701</v>
      </c>
      <c r="N587" s="1">
        <v>219992.330085856</v>
      </c>
      <c r="O587" s="1">
        <v>86608.030580325794</v>
      </c>
      <c r="P587" s="10">
        <v>0.39368659146673701</v>
      </c>
      <c r="Q587" s="1">
        <v>219992.330085856</v>
      </c>
      <c r="R587" s="9">
        <v>3.1538461538461502</v>
      </c>
      <c r="S587" s="9">
        <v>4.9384779343521199</v>
      </c>
      <c r="T587" s="9">
        <v>4.28703718586282</v>
      </c>
    </row>
    <row r="588" spans="1:20" hidden="1" x14ac:dyDescent="0.3">
      <c r="A588" t="s">
        <v>19</v>
      </c>
      <c r="B588" t="s">
        <v>44</v>
      </c>
      <c r="C588" t="s">
        <v>139</v>
      </c>
      <c r="D588">
        <v>1991</v>
      </c>
      <c r="E588" s="1">
        <v>92941</v>
      </c>
      <c r="F588" s="9">
        <v>1.0124576977898301</v>
      </c>
      <c r="G588" s="1">
        <v>94098.830890284196</v>
      </c>
      <c r="H588" s="9">
        <v>1.16630665497568</v>
      </c>
      <c r="I588" s="1">
        <v>109748.092692769</v>
      </c>
      <c r="J588" s="9">
        <v>1.5</v>
      </c>
      <c r="K588" s="1">
        <v>164622.13903915399</v>
      </c>
      <c r="L588" s="1">
        <v>127695.907144087</v>
      </c>
      <c r="M588" s="10">
        <v>0.43683894583791899</v>
      </c>
      <c r="N588" s="1">
        <v>292318.04618324101</v>
      </c>
      <c r="O588" s="1">
        <v>127695.907144087</v>
      </c>
      <c r="P588" s="10">
        <v>0.43683894583791899</v>
      </c>
      <c r="Q588" s="1">
        <v>292318.04618324101</v>
      </c>
      <c r="R588" s="9">
        <v>3.1538461538461502</v>
      </c>
      <c r="S588" s="9">
        <v>4.9384779343521199</v>
      </c>
      <c r="T588" s="9">
        <v>4.28703718586282</v>
      </c>
    </row>
    <row r="589" spans="1:20" hidden="1" x14ac:dyDescent="0.3">
      <c r="A589" t="s">
        <v>19</v>
      </c>
      <c r="B589" t="s">
        <v>44</v>
      </c>
      <c r="C589" t="s">
        <v>139</v>
      </c>
      <c r="D589">
        <v>1992</v>
      </c>
      <c r="E589" s="1">
        <v>62148</v>
      </c>
      <c r="F589" s="9">
        <v>1.0124576977898301</v>
      </c>
      <c r="G589" s="1">
        <v>62922.221002242099</v>
      </c>
      <c r="H589" s="9">
        <v>1.16630665497568</v>
      </c>
      <c r="I589" s="1">
        <v>73386.605100765199</v>
      </c>
      <c r="J589" s="9">
        <v>1.5</v>
      </c>
      <c r="K589" s="1">
        <v>110079.90765114799</v>
      </c>
      <c r="L589" s="1">
        <v>63474.629779869298</v>
      </c>
      <c r="M589" s="10">
        <v>0.36573304691096697</v>
      </c>
      <c r="N589" s="1">
        <v>173554.537431017</v>
      </c>
      <c r="O589" s="1">
        <v>63474.629779869298</v>
      </c>
      <c r="P589" s="10">
        <v>0.36573304691096697</v>
      </c>
      <c r="Q589" s="1">
        <v>173554.537431017</v>
      </c>
      <c r="R589" s="9">
        <v>3.1538461538461502</v>
      </c>
      <c r="S589" s="9">
        <v>4.9384779343521199</v>
      </c>
      <c r="T589" s="9">
        <v>4.28703718586282</v>
      </c>
    </row>
    <row r="590" spans="1:20" hidden="1" x14ac:dyDescent="0.3">
      <c r="A590" t="s">
        <v>19</v>
      </c>
      <c r="B590" t="s">
        <v>44</v>
      </c>
      <c r="C590" t="s">
        <v>139</v>
      </c>
      <c r="D590">
        <v>1993</v>
      </c>
      <c r="E590" s="1">
        <v>69009</v>
      </c>
      <c r="F590" s="9">
        <v>1.0601984552379899</v>
      </c>
      <c r="G590" s="1">
        <v>73163.235197518297</v>
      </c>
      <c r="H590" s="9">
        <v>1.16630665497568</v>
      </c>
      <c r="I590" s="1">
        <v>85330.768110416102</v>
      </c>
      <c r="J590" s="9">
        <v>1.5</v>
      </c>
      <c r="K590" s="1">
        <v>127996.15216562399</v>
      </c>
      <c r="L590" s="1">
        <v>60728.631670004099</v>
      </c>
      <c r="M590" s="10">
        <v>0.32178408386943103</v>
      </c>
      <c r="N590" s="1">
        <v>188724.78383562801</v>
      </c>
      <c r="O590" s="1">
        <v>60728.631670004099</v>
      </c>
      <c r="P590" s="10">
        <v>0.32178408386943103</v>
      </c>
      <c r="Q590" s="1">
        <v>188724.78383562801</v>
      </c>
      <c r="R590" s="9">
        <v>3.1538461538461502</v>
      </c>
      <c r="S590" s="9">
        <v>4.7160981751078204</v>
      </c>
      <c r="T590" s="9">
        <v>4.28703718586282</v>
      </c>
    </row>
    <row r="591" spans="1:20" hidden="1" x14ac:dyDescent="0.3">
      <c r="A591" t="s">
        <v>19</v>
      </c>
      <c r="B591" t="s">
        <v>44</v>
      </c>
      <c r="C591" t="s">
        <v>139</v>
      </c>
      <c r="D591">
        <v>1994</v>
      </c>
      <c r="E591" s="1">
        <v>40526</v>
      </c>
      <c r="F591" s="9">
        <v>1.0124576977898301</v>
      </c>
      <c r="G591" s="1">
        <v>41030.860660630497</v>
      </c>
      <c r="H591" s="9">
        <v>1.16630665497568</v>
      </c>
      <c r="I591" s="1">
        <v>47854.565847872997</v>
      </c>
      <c r="J591" s="9">
        <v>1.5</v>
      </c>
      <c r="K591" s="1">
        <v>71781.848771809498</v>
      </c>
      <c r="L591" s="1">
        <v>32389.072528812001</v>
      </c>
      <c r="M591" s="10">
        <v>0.31092239681112199</v>
      </c>
      <c r="N591" s="1">
        <v>104170.921300621</v>
      </c>
      <c r="O591" s="1">
        <v>32389.072528812001</v>
      </c>
      <c r="P591" s="10">
        <v>0.31092239681112199</v>
      </c>
      <c r="Q591" s="1">
        <v>104170.921300621</v>
      </c>
      <c r="R591" s="9">
        <v>3.1538461538461502</v>
      </c>
      <c r="S591" s="9">
        <v>4.9384779343521199</v>
      </c>
      <c r="T591" s="9">
        <v>4.28703718586282</v>
      </c>
    </row>
    <row r="592" spans="1:20" hidden="1" x14ac:dyDescent="0.3">
      <c r="A592" t="s">
        <v>19</v>
      </c>
      <c r="B592" t="s">
        <v>44</v>
      </c>
      <c r="C592" t="s">
        <v>139</v>
      </c>
      <c r="D592">
        <v>1995</v>
      </c>
      <c r="E592" s="1">
        <v>55449</v>
      </c>
      <c r="F592" s="9">
        <v>1.0124576977898301</v>
      </c>
      <c r="G592" s="1">
        <v>56139.766884748104</v>
      </c>
      <c r="H592" s="9">
        <v>1.16630665497568</v>
      </c>
      <c r="I592" s="1">
        <v>65476.183726464697</v>
      </c>
      <c r="J592" s="9">
        <v>1.5</v>
      </c>
      <c r="K592" s="1">
        <v>98214.275589697005</v>
      </c>
      <c r="L592" s="1">
        <v>10154.8945064818</v>
      </c>
      <c r="M592" s="10">
        <v>9.3706489562199097E-2</v>
      </c>
      <c r="N592" s="1">
        <v>108369.170096179</v>
      </c>
      <c r="O592" s="1">
        <v>10154.8945064818</v>
      </c>
      <c r="P592" s="10">
        <v>9.3706489562199097E-2</v>
      </c>
      <c r="Q592" s="1">
        <v>108369.170096179</v>
      </c>
      <c r="R592" s="9">
        <v>3.1538461538461502</v>
      </c>
      <c r="S592" s="9">
        <v>4.9384779343521199</v>
      </c>
      <c r="T592" s="9">
        <v>4.28703718586282</v>
      </c>
    </row>
    <row r="593" spans="1:20" hidden="1" x14ac:dyDescent="0.3">
      <c r="A593" t="s">
        <v>19</v>
      </c>
      <c r="B593" t="s">
        <v>44</v>
      </c>
      <c r="C593" t="s">
        <v>139</v>
      </c>
      <c r="D593">
        <v>1996</v>
      </c>
      <c r="E593" s="1">
        <v>81318</v>
      </c>
      <c r="F593" s="9">
        <v>1.0124576977898301</v>
      </c>
      <c r="G593" s="1">
        <v>82331.035068873098</v>
      </c>
      <c r="H593" s="9">
        <v>1.16630665497568</v>
      </c>
      <c r="I593" s="1">
        <v>96023.234111862403</v>
      </c>
      <c r="J593" s="9">
        <v>1.5</v>
      </c>
      <c r="K593" s="1">
        <v>144034.851167794</v>
      </c>
      <c r="L593" s="1">
        <v>50158.713433008299</v>
      </c>
      <c r="M593" s="10">
        <v>0.25829235657792299</v>
      </c>
      <c r="N593" s="1">
        <v>194193.564600802</v>
      </c>
      <c r="O593" s="1">
        <v>50158.713433008299</v>
      </c>
      <c r="P593" s="10">
        <v>0.25829235657792299</v>
      </c>
      <c r="Q593" s="1">
        <v>194193.564600802</v>
      </c>
      <c r="R593" s="9">
        <v>3.1538461538461502</v>
      </c>
      <c r="S593" s="9">
        <v>4.9384779343521199</v>
      </c>
      <c r="T593" s="9">
        <v>4.28703718586282</v>
      </c>
    </row>
    <row r="594" spans="1:20" hidden="1" x14ac:dyDescent="0.3">
      <c r="A594" t="s">
        <v>19</v>
      </c>
      <c r="B594" t="s">
        <v>44</v>
      </c>
      <c r="C594" t="s">
        <v>139</v>
      </c>
      <c r="D594">
        <v>1997</v>
      </c>
      <c r="E594" s="1">
        <v>58788</v>
      </c>
      <c r="F594" s="9">
        <v>1.0124576977898301</v>
      </c>
      <c r="G594" s="1">
        <v>59520.363137668297</v>
      </c>
      <c r="H594" s="9">
        <v>1.16630665497568</v>
      </c>
      <c r="I594" s="1">
        <v>69418.995634031395</v>
      </c>
      <c r="J594" s="9">
        <v>1.5</v>
      </c>
      <c r="K594" s="1">
        <v>104128.493451047</v>
      </c>
      <c r="L594" s="1">
        <v>21265.152319325702</v>
      </c>
      <c r="M594" s="10">
        <v>0.16958716040737401</v>
      </c>
      <c r="N594" s="1">
        <v>125393.645770373</v>
      </c>
      <c r="O594" s="1">
        <v>21265.152319325702</v>
      </c>
      <c r="P594" s="10">
        <v>0.16958716040737401</v>
      </c>
      <c r="Q594" s="1">
        <v>125393.645770373</v>
      </c>
      <c r="R594" s="9">
        <v>3.1538461538461502</v>
      </c>
      <c r="S594" s="9">
        <v>4.9384779343521199</v>
      </c>
      <c r="T594" s="9">
        <v>4.28703718586282</v>
      </c>
    </row>
    <row r="595" spans="1:20" hidden="1" x14ac:dyDescent="0.3">
      <c r="A595" t="s">
        <v>19</v>
      </c>
      <c r="B595" t="s">
        <v>44</v>
      </c>
      <c r="C595" t="s">
        <v>139</v>
      </c>
      <c r="D595">
        <v>1998</v>
      </c>
      <c r="E595" s="1">
        <v>107051</v>
      </c>
      <c r="F595" s="9">
        <v>1.0124576977898301</v>
      </c>
      <c r="G595" s="1">
        <v>108384.609006099</v>
      </c>
      <c r="H595" s="9">
        <v>1.16630665497568</v>
      </c>
      <c r="I595" s="1">
        <v>126409.69078074901</v>
      </c>
      <c r="J595" s="9">
        <v>1.5</v>
      </c>
      <c r="K595" s="1">
        <v>189614.536171124</v>
      </c>
      <c r="L595" s="1">
        <v>48772.514336856097</v>
      </c>
      <c r="M595" s="10">
        <v>0.20459380756180501</v>
      </c>
      <c r="N595" s="1">
        <v>238387.05050797999</v>
      </c>
      <c r="O595" s="1">
        <v>48772.514336856097</v>
      </c>
      <c r="P595" s="10">
        <v>0.20459380756180501</v>
      </c>
      <c r="Q595" s="1">
        <v>238387.05050797999</v>
      </c>
      <c r="R595" s="9">
        <v>3.1538461538461502</v>
      </c>
      <c r="S595" s="9">
        <v>4.9384779343521199</v>
      </c>
      <c r="T595" s="9">
        <v>4.28703718586282</v>
      </c>
    </row>
    <row r="596" spans="1:20" hidden="1" x14ac:dyDescent="0.3">
      <c r="A596" t="s">
        <v>19</v>
      </c>
      <c r="B596" t="s">
        <v>44</v>
      </c>
      <c r="C596" t="s">
        <v>139</v>
      </c>
      <c r="D596">
        <v>1999</v>
      </c>
      <c r="E596" s="1">
        <v>109161</v>
      </c>
      <c r="F596" s="9">
        <v>1.0124576977898301</v>
      </c>
      <c r="G596" s="1">
        <v>110520.89474843501</v>
      </c>
      <c r="H596" s="9">
        <v>1.16630665497568</v>
      </c>
      <c r="I596" s="1">
        <v>128901.25505896599</v>
      </c>
      <c r="J596" s="9">
        <v>1.5</v>
      </c>
      <c r="K596" s="1">
        <v>193351.88258844899</v>
      </c>
      <c r="L596" s="1">
        <v>51847.266667307602</v>
      </c>
      <c r="M596" s="10">
        <v>0.21144961891049599</v>
      </c>
      <c r="N596" s="1">
        <v>245199.14925575699</v>
      </c>
      <c r="O596" s="1">
        <v>51847.266667307602</v>
      </c>
      <c r="P596" s="10">
        <v>0.21144961891049599</v>
      </c>
      <c r="Q596" s="1">
        <v>245199.14925575699</v>
      </c>
      <c r="R596" s="9">
        <v>3.1538461538461502</v>
      </c>
      <c r="S596" s="9">
        <v>4.9384779343521199</v>
      </c>
      <c r="T596" s="9">
        <v>4.28703718586282</v>
      </c>
    </row>
    <row r="597" spans="1:20" hidden="1" x14ac:dyDescent="0.3">
      <c r="A597" t="s">
        <v>19</v>
      </c>
      <c r="B597" t="s">
        <v>44</v>
      </c>
      <c r="C597" t="s">
        <v>139</v>
      </c>
      <c r="D597">
        <v>2000</v>
      </c>
      <c r="E597" s="1">
        <v>42980</v>
      </c>
      <c r="F597" s="9">
        <v>1.0124576977898301</v>
      </c>
      <c r="G597" s="1">
        <v>43515.431851006702</v>
      </c>
      <c r="H597" s="9">
        <v>1.1554676889761899</v>
      </c>
      <c r="I597" s="1">
        <v>50280.6754756835</v>
      </c>
      <c r="J597" s="9">
        <v>1.5</v>
      </c>
      <c r="K597" s="1">
        <v>75421.013213525293</v>
      </c>
      <c r="L597" s="1">
        <v>21637.140621113202</v>
      </c>
      <c r="M597" s="10">
        <v>0.222929653679352</v>
      </c>
      <c r="N597" s="1">
        <v>97058.153834638506</v>
      </c>
      <c r="O597" s="1">
        <v>21637.140621113202</v>
      </c>
      <c r="P597" s="10">
        <v>0.222929653679352</v>
      </c>
      <c r="Q597" s="1">
        <v>97058.153834638506</v>
      </c>
      <c r="R597" s="9">
        <v>3.1538461538461502</v>
      </c>
      <c r="S597" s="9">
        <v>4.9384779343521199</v>
      </c>
      <c r="T597" s="9">
        <v>4.3272521141896201</v>
      </c>
    </row>
    <row r="598" spans="1:20" hidden="1" x14ac:dyDescent="0.3">
      <c r="A598" t="s">
        <v>19</v>
      </c>
      <c r="B598" t="s">
        <v>44</v>
      </c>
      <c r="C598" t="s">
        <v>139</v>
      </c>
      <c r="D598">
        <v>2001</v>
      </c>
      <c r="E598" s="1">
        <v>44923</v>
      </c>
      <c r="F598" s="9">
        <v>1</v>
      </c>
      <c r="G598" s="1">
        <v>44923</v>
      </c>
      <c r="H598" s="9">
        <v>1.1554676889761899</v>
      </c>
      <c r="I598" s="1">
        <v>51907.0749918773</v>
      </c>
      <c r="J598" s="9">
        <v>1.5</v>
      </c>
      <c r="K598" s="1">
        <v>77860.612487815903</v>
      </c>
      <c r="L598" s="1">
        <v>74.658778265385806</v>
      </c>
      <c r="M598" s="10">
        <v>9.5795879134738505E-4</v>
      </c>
      <c r="N598" s="1">
        <v>77935.271266081298</v>
      </c>
      <c r="O598" s="1">
        <v>74.658778265385806</v>
      </c>
      <c r="P598" s="10">
        <v>9.5795879134738505E-4</v>
      </c>
      <c r="Q598" s="1">
        <v>77935.271266081298</v>
      </c>
      <c r="R598" s="9">
        <v>3.1538461538461502</v>
      </c>
      <c r="S598" s="9">
        <v>5</v>
      </c>
      <c r="T598" s="9">
        <v>4.3272521141896201</v>
      </c>
    </row>
    <row r="599" spans="1:20" hidden="1" x14ac:dyDescent="0.3">
      <c r="A599" t="s">
        <v>19</v>
      </c>
      <c r="B599" t="s">
        <v>44</v>
      </c>
      <c r="C599" t="s">
        <v>139</v>
      </c>
      <c r="D599">
        <v>2002</v>
      </c>
      <c r="E599" s="1">
        <v>30784</v>
      </c>
      <c r="F599" s="9">
        <v>1</v>
      </c>
      <c r="G599" s="1">
        <v>30784</v>
      </c>
      <c r="H599" s="9">
        <v>1.1554676889761899</v>
      </c>
      <c r="I599" s="1">
        <v>35569.917337443003</v>
      </c>
      <c r="J599" s="9">
        <v>1.5</v>
      </c>
      <c r="K599" s="1">
        <v>53354.876006164399</v>
      </c>
      <c r="L599" s="1">
        <v>2046.07729505829</v>
      </c>
      <c r="M599" s="10">
        <v>3.6932167645807097E-2</v>
      </c>
      <c r="N599" s="1">
        <v>55400.953301222697</v>
      </c>
      <c r="O599" s="1">
        <v>2046.07729505829</v>
      </c>
      <c r="P599" s="10">
        <v>3.6932167645807097E-2</v>
      </c>
      <c r="Q599" s="1">
        <v>55400.953301222697</v>
      </c>
      <c r="R599" s="9">
        <v>3.1538461538461502</v>
      </c>
      <c r="S599" s="9">
        <v>5</v>
      </c>
      <c r="T599" s="9">
        <v>4.3272521141896201</v>
      </c>
    </row>
    <row r="600" spans="1:20" hidden="1" x14ac:dyDescent="0.3">
      <c r="A600" t="s">
        <v>19</v>
      </c>
      <c r="B600" t="s">
        <v>44</v>
      </c>
      <c r="C600" t="s">
        <v>139</v>
      </c>
      <c r="D600">
        <v>2003</v>
      </c>
      <c r="E600" s="1">
        <v>31700</v>
      </c>
      <c r="F600" s="9">
        <v>1.02107376889636</v>
      </c>
      <c r="G600" s="1">
        <v>32368.0384740146</v>
      </c>
      <c r="H600" s="9">
        <v>1.1554676889761899</v>
      </c>
      <c r="I600" s="1">
        <v>37400.222612261998</v>
      </c>
      <c r="J600" s="9">
        <v>1.5</v>
      </c>
      <c r="K600" s="1">
        <v>56100.333918393</v>
      </c>
      <c r="L600" s="1">
        <v>1622.32956285862</v>
      </c>
      <c r="M600" s="10">
        <v>2.8105590854891099E-2</v>
      </c>
      <c r="N600" s="1">
        <v>57722.663481251599</v>
      </c>
      <c r="O600" s="1">
        <v>1622.32956285862</v>
      </c>
      <c r="P600" s="10">
        <v>2.8105590854891099E-2</v>
      </c>
      <c r="Q600" s="1">
        <v>57722.663481251599</v>
      </c>
      <c r="R600" s="9">
        <v>3.1538461538461502</v>
      </c>
      <c r="S600" s="9">
        <v>4.8968058452860896</v>
      </c>
      <c r="T600" s="9">
        <v>4.3272521141896201</v>
      </c>
    </row>
    <row r="601" spans="1:20" hidden="1" x14ac:dyDescent="0.3">
      <c r="A601" t="s">
        <v>19</v>
      </c>
      <c r="B601" t="s">
        <v>44</v>
      </c>
      <c r="C601" t="s">
        <v>139</v>
      </c>
      <c r="D601">
        <v>2004</v>
      </c>
      <c r="E601" s="1">
        <v>34050</v>
      </c>
      <c r="F601" s="9">
        <v>1.0124576977898301</v>
      </c>
      <c r="G601" s="1">
        <v>34474.184609743599</v>
      </c>
      <c r="H601" s="9">
        <v>1.1554676889761899</v>
      </c>
      <c r="I601" s="1">
        <v>39833.806420358902</v>
      </c>
      <c r="J601" s="9">
        <v>1.5</v>
      </c>
      <c r="K601" s="1">
        <v>59750.709630538302</v>
      </c>
      <c r="L601" s="1">
        <v>0</v>
      </c>
      <c r="M601" s="10">
        <v>0</v>
      </c>
      <c r="N601" s="1">
        <v>59750.709630538302</v>
      </c>
      <c r="O601" s="1">
        <v>0</v>
      </c>
      <c r="P601" s="10">
        <v>0</v>
      </c>
      <c r="Q601" s="1">
        <v>59750.709630538302</v>
      </c>
      <c r="R601" s="9">
        <v>3.1538461538461502</v>
      </c>
      <c r="S601" s="9">
        <v>4.9384779343521199</v>
      </c>
      <c r="T601" s="9">
        <v>4.3272521141896201</v>
      </c>
    </row>
    <row r="602" spans="1:20" hidden="1" x14ac:dyDescent="0.3">
      <c r="A602" t="s">
        <v>19</v>
      </c>
      <c r="B602" t="s">
        <v>44</v>
      </c>
      <c r="C602" t="s">
        <v>139</v>
      </c>
      <c r="D602">
        <v>2005</v>
      </c>
      <c r="E602" s="1">
        <v>16540</v>
      </c>
      <c r="F602" s="9">
        <v>1.22568953305275</v>
      </c>
      <c r="G602" s="1">
        <v>20272.904876692599</v>
      </c>
      <c r="H602" s="9">
        <v>1.1554676889761899</v>
      </c>
      <c r="I602" s="1">
        <v>23424.686546706002</v>
      </c>
      <c r="J602" s="9">
        <v>1.5</v>
      </c>
      <c r="K602" s="1">
        <v>35137.029820058997</v>
      </c>
      <c r="L602" s="1">
        <v>3520.46194888639</v>
      </c>
      <c r="M602" s="10">
        <v>9.1068038504103499E-2</v>
      </c>
      <c r="N602" s="1">
        <v>38657.491768945401</v>
      </c>
      <c r="O602" s="1">
        <v>3520.46194888639</v>
      </c>
      <c r="P602" s="10">
        <v>9.1068038504103499E-2</v>
      </c>
      <c r="Q602" s="1">
        <v>38657.491768945401</v>
      </c>
      <c r="R602" s="9">
        <v>3.1538461538461502</v>
      </c>
      <c r="S602" s="9">
        <v>4.07933645932897</v>
      </c>
      <c r="T602" s="9">
        <v>4.3272521141896201</v>
      </c>
    </row>
    <row r="603" spans="1:20" hidden="1" x14ac:dyDescent="0.3">
      <c r="A603" t="s">
        <v>19</v>
      </c>
      <c r="B603" t="s">
        <v>44</v>
      </c>
      <c r="C603" t="s">
        <v>139</v>
      </c>
      <c r="D603">
        <v>2006</v>
      </c>
      <c r="E603" s="1">
        <v>23550</v>
      </c>
      <c r="F603" s="9">
        <v>1.0777711167953901</v>
      </c>
      <c r="G603" s="1">
        <v>25381.509800531501</v>
      </c>
      <c r="H603" s="9">
        <v>1.1554676889761899</v>
      </c>
      <c r="I603" s="1">
        <v>29327.514471946601</v>
      </c>
      <c r="J603" s="9">
        <v>1.5</v>
      </c>
      <c r="K603" s="1">
        <v>43991.271707919899</v>
      </c>
      <c r="L603" s="1">
        <v>4135.2210126031196</v>
      </c>
      <c r="M603" s="10">
        <v>8.5924005237965201E-2</v>
      </c>
      <c r="N603" s="1">
        <v>48126.492720522998</v>
      </c>
      <c r="O603" s="1">
        <v>4135.2210126031196</v>
      </c>
      <c r="P603" s="10">
        <v>8.5924005237965201E-2</v>
      </c>
      <c r="Q603" s="1">
        <v>48126.492720522998</v>
      </c>
      <c r="R603" s="9">
        <v>3.1538461538461502</v>
      </c>
      <c r="S603" s="9">
        <v>4.6392039293712202</v>
      </c>
      <c r="T603" s="9">
        <v>4.3272521141896201</v>
      </c>
    </row>
    <row r="604" spans="1:20" hidden="1" x14ac:dyDescent="0.3">
      <c r="A604" t="s">
        <v>19</v>
      </c>
      <c r="B604" t="s">
        <v>44</v>
      </c>
      <c r="C604" t="s">
        <v>139</v>
      </c>
      <c r="D604">
        <v>2007</v>
      </c>
      <c r="E604" s="1">
        <v>15700</v>
      </c>
      <c r="F604" s="9">
        <v>1.0637765208088601</v>
      </c>
      <c r="G604" s="1">
        <v>16701.291376699101</v>
      </c>
      <c r="H604" s="9">
        <v>1.1554676889761899</v>
      </c>
      <c r="I604" s="1">
        <v>19297.802549952401</v>
      </c>
      <c r="J604" s="9">
        <v>1.5</v>
      </c>
      <c r="K604" s="1">
        <v>28946.7038249287</v>
      </c>
      <c r="L604" s="1">
        <v>0</v>
      </c>
      <c r="M604" s="10">
        <v>0</v>
      </c>
      <c r="N604" s="1">
        <v>28946.7038249287</v>
      </c>
      <c r="O604" s="1">
        <v>0</v>
      </c>
      <c r="P604" s="10">
        <v>0</v>
      </c>
      <c r="Q604" s="1">
        <v>28946.7038249287</v>
      </c>
      <c r="R604" s="9">
        <v>3.1538461538461502</v>
      </c>
      <c r="S604" s="9">
        <v>4.7002353428501804</v>
      </c>
      <c r="T604" s="9">
        <v>4.3272521141896201</v>
      </c>
    </row>
    <row r="605" spans="1:20" hidden="1" x14ac:dyDescent="0.3">
      <c r="A605" t="s">
        <v>19</v>
      </c>
      <c r="B605" t="s">
        <v>44</v>
      </c>
      <c r="C605" t="s">
        <v>139</v>
      </c>
      <c r="D605">
        <v>2008</v>
      </c>
      <c r="E605" s="1">
        <v>38650</v>
      </c>
      <c r="F605" s="9">
        <v>1.00840446412875</v>
      </c>
      <c r="G605" s="1">
        <v>38974.8325385762</v>
      </c>
      <c r="H605" s="9">
        <v>1.1554676889761899</v>
      </c>
      <c r="I605" s="1">
        <v>45034.159681582503</v>
      </c>
      <c r="J605" s="9">
        <v>1.5</v>
      </c>
      <c r="K605" s="1">
        <v>67551.239522373799</v>
      </c>
      <c r="L605" s="1">
        <v>1392.3442032094299</v>
      </c>
      <c r="M605" s="10">
        <v>2.0195413814741599E-2</v>
      </c>
      <c r="N605" s="1">
        <v>68943.583725583201</v>
      </c>
      <c r="O605" s="1">
        <v>1392.3442032094299</v>
      </c>
      <c r="P605" s="10">
        <v>2.0195413814741599E-2</v>
      </c>
      <c r="Q605" s="1">
        <v>68943.583725583201</v>
      </c>
      <c r="R605" s="9">
        <v>3.1538461538461502</v>
      </c>
      <c r="S605" s="9">
        <v>4.9583279109339804</v>
      </c>
      <c r="T605" s="9">
        <v>4.3272521141896201</v>
      </c>
    </row>
    <row r="606" spans="1:20" hidden="1" x14ac:dyDescent="0.3">
      <c r="A606" t="s">
        <v>19</v>
      </c>
      <c r="B606" t="s">
        <v>44</v>
      </c>
      <c r="C606" t="s">
        <v>139</v>
      </c>
      <c r="D606">
        <v>2009</v>
      </c>
      <c r="E606" s="1">
        <v>45250</v>
      </c>
      <c r="F606" s="9">
        <v>1</v>
      </c>
      <c r="G606" s="1">
        <v>45250</v>
      </c>
      <c r="H606" s="9">
        <v>1.1554676889761899</v>
      </c>
      <c r="I606" s="1">
        <v>52284.912926172503</v>
      </c>
      <c r="J606" s="9">
        <v>1.5</v>
      </c>
      <c r="K606" s="1">
        <v>78427.369389258703</v>
      </c>
      <c r="L606" s="1">
        <v>0</v>
      </c>
      <c r="M606" s="10">
        <v>0</v>
      </c>
      <c r="N606" s="1">
        <v>78427.369389258703</v>
      </c>
      <c r="O606" s="1">
        <v>0</v>
      </c>
      <c r="P606" s="10">
        <v>0</v>
      </c>
      <c r="Q606" s="1">
        <v>78427.369389258703</v>
      </c>
      <c r="R606" s="9">
        <v>3.1538461538461502</v>
      </c>
      <c r="S606" s="9">
        <v>5</v>
      </c>
      <c r="T606" s="9">
        <v>4.3272521141896201</v>
      </c>
    </row>
    <row r="607" spans="1:20" hidden="1" x14ac:dyDescent="0.3">
      <c r="A607" t="s">
        <v>19</v>
      </c>
      <c r="B607" t="s">
        <v>44</v>
      </c>
      <c r="C607" t="s">
        <v>139</v>
      </c>
      <c r="D607">
        <v>2010</v>
      </c>
      <c r="E607" s="1">
        <v>7500</v>
      </c>
      <c r="F607" s="9">
        <v>3.10359997580743</v>
      </c>
      <c r="G607" s="1">
        <v>23276.999818555701</v>
      </c>
      <c r="H607" s="9">
        <v>1.1554676889761899</v>
      </c>
      <c r="I607" s="1">
        <v>26895.821186645699</v>
      </c>
      <c r="J607" s="9">
        <v>1.5</v>
      </c>
      <c r="K607" s="1">
        <v>40343.731779968599</v>
      </c>
      <c r="L607" s="1">
        <v>3030.2032245359801</v>
      </c>
      <c r="M607" s="10">
        <v>6.9862308416824101E-2</v>
      </c>
      <c r="N607" s="1">
        <v>43373.935004504499</v>
      </c>
      <c r="O607" s="1">
        <v>3030.2032245359801</v>
      </c>
      <c r="P607" s="10">
        <v>6.9862308416824101E-2</v>
      </c>
      <c r="Q607" s="1">
        <v>43373.935004504499</v>
      </c>
      <c r="R607" s="9">
        <v>3.1538461538461502</v>
      </c>
      <c r="S607" s="9">
        <v>1.6110323620875799</v>
      </c>
      <c r="T607" s="9">
        <v>4.3272521141896201</v>
      </c>
    </row>
    <row r="608" spans="1:20" hidden="1" x14ac:dyDescent="0.3">
      <c r="A608" t="s">
        <v>19</v>
      </c>
      <c r="B608" t="s">
        <v>44</v>
      </c>
      <c r="C608" t="s">
        <v>139</v>
      </c>
      <c r="D608">
        <v>2011</v>
      </c>
      <c r="E608" s="1">
        <v>31250</v>
      </c>
      <c r="F608" s="9">
        <v>1.1127279838144899</v>
      </c>
      <c r="G608" s="1">
        <v>34772.749494203003</v>
      </c>
      <c r="H608" s="9">
        <v>1.1281340089734</v>
      </c>
      <c r="I608" s="1">
        <v>39228.3212899231</v>
      </c>
      <c r="J608" s="9">
        <v>1.5</v>
      </c>
      <c r="K608" s="1">
        <v>58842.481934884701</v>
      </c>
      <c r="L608" s="1">
        <v>0</v>
      </c>
      <c r="M608" s="10">
        <v>0</v>
      </c>
      <c r="N608" s="1">
        <v>58842.481934884701</v>
      </c>
      <c r="O608" s="1">
        <v>0</v>
      </c>
      <c r="P608" s="10">
        <v>0</v>
      </c>
      <c r="Q608" s="1">
        <v>58842.481934884701</v>
      </c>
      <c r="R608" s="9">
        <v>3.1538461538461502</v>
      </c>
      <c r="S608" s="9">
        <v>4.4934611807458298</v>
      </c>
      <c r="T608" s="9">
        <v>4.4320975701725098</v>
      </c>
    </row>
    <row r="609" spans="1:20" hidden="1" x14ac:dyDescent="0.3">
      <c r="A609" t="s">
        <v>19</v>
      </c>
      <c r="B609" t="s">
        <v>44</v>
      </c>
      <c r="C609" t="s">
        <v>139</v>
      </c>
      <c r="D609">
        <v>2012</v>
      </c>
      <c r="E609" s="1">
        <v>43424</v>
      </c>
      <c r="F609" s="9">
        <v>1.0544280064065901</v>
      </c>
      <c r="G609" s="1">
        <v>45787.481750199899</v>
      </c>
      <c r="H609" s="9">
        <v>1.1281340089734</v>
      </c>
      <c r="I609" s="1">
        <v>51654.415347649599</v>
      </c>
      <c r="J609" s="9">
        <v>1.5</v>
      </c>
      <c r="K609" s="1">
        <v>77481.623021474399</v>
      </c>
      <c r="L609" s="1">
        <v>0</v>
      </c>
      <c r="M609" s="10">
        <v>0</v>
      </c>
      <c r="N609" s="1">
        <v>77481.623021474399</v>
      </c>
      <c r="O609" s="1">
        <v>0</v>
      </c>
      <c r="P609" s="10">
        <v>0</v>
      </c>
      <c r="Q609" s="1">
        <v>77481.623021474399</v>
      </c>
      <c r="R609" s="9">
        <v>3.1538461538461502</v>
      </c>
      <c r="S609" s="9">
        <v>4.7419074319162</v>
      </c>
      <c r="T609" s="9">
        <v>4.4320975701725098</v>
      </c>
    </row>
    <row r="610" spans="1:20" hidden="1" x14ac:dyDescent="0.3">
      <c r="A610" t="s">
        <v>19</v>
      </c>
      <c r="B610" t="s">
        <v>44</v>
      </c>
      <c r="C610" t="s">
        <v>139</v>
      </c>
      <c r="D610">
        <v>2013</v>
      </c>
      <c r="E610" s="1">
        <v>19550</v>
      </c>
      <c r="F610" s="9">
        <v>1.0637765208088601</v>
      </c>
      <c r="G610" s="1">
        <v>20796.8309818132</v>
      </c>
      <c r="H610" s="9">
        <v>1.1281340089734</v>
      </c>
      <c r="I610" s="1">
        <v>23461.6123094553</v>
      </c>
      <c r="J610" s="9">
        <v>1.5</v>
      </c>
      <c r="K610" s="1">
        <v>35192.418464182898</v>
      </c>
      <c r="L610" s="1">
        <v>0</v>
      </c>
      <c r="M610" s="10">
        <v>0</v>
      </c>
      <c r="N610" s="1">
        <v>35192.418464182898</v>
      </c>
      <c r="O610" s="1">
        <v>0</v>
      </c>
      <c r="P610" s="10">
        <v>0</v>
      </c>
      <c r="Q610" s="1">
        <v>35192.418464182898</v>
      </c>
      <c r="R610" s="9">
        <v>3.1538461538461502</v>
      </c>
      <c r="S610" s="9">
        <v>4.7002353428501804</v>
      </c>
      <c r="T610" s="9">
        <v>4.4320975701725098</v>
      </c>
    </row>
    <row r="611" spans="1:20" hidden="1" x14ac:dyDescent="0.3">
      <c r="A611" t="s">
        <v>19</v>
      </c>
      <c r="B611" t="s">
        <v>44</v>
      </c>
      <c r="C611" t="s">
        <v>139</v>
      </c>
      <c r="D611">
        <v>2014</v>
      </c>
      <c r="E611" s="1">
        <v>17385</v>
      </c>
      <c r="F611" s="9">
        <v>1.0124576977898301</v>
      </c>
      <c r="G611" s="1">
        <v>17601.577076076101</v>
      </c>
      <c r="H611" s="9">
        <v>1.1281340089734</v>
      </c>
      <c r="I611" s="1">
        <v>19856.9377110881</v>
      </c>
      <c r="J611" s="9">
        <v>1.5</v>
      </c>
      <c r="K611" s="1">
        <v>29785.406566632199</v>
      </c>
      <c r="L611" s="1">
        <v>0</v>
      </c>
      <c r="M611" s="10">
        <v>0</v>
      </c>
      <c r="N611" s="1">
        <v>29785.406566632199</v>
      </c>
      <c r="O611" s="1">
        <v>0</v>
      </c>
      <c r="P611" s="10">
        <v>0</v>
      </c>
      <c r="Q611" s="1">
        <v>29785.406566632199</v>
      </c>
      <c r="R611" s="9">
        <v>3.1538461538461502</v>
      </c>
      <c r="S611" s="9">
        <v>4.9384779343521199</v>
      </c>
      <c r="T611" s="9">
        <v>4.4320975701725098</v>
      </c>
    </row>
    <row r="612" spans="1:20" hidden="1" x14ac:dyDescent="0.3">
      <c r="A612" t="s">
        <v>19</v>
      </c>
      <c r="B612" t="s">
        <v>45</v>
      </c>
      <c r="C612" t="s">
        <v>140</v>
      </c>
      <c r="D612">
        <v>1954</v>
      </c>
      <c r="E612" s="1">
        <v>81825</v>
      </c>
      <c r="F612" s="9">
        <v>1.25765937524308</v>
      </c>
      <c r="G612" s="1">
        <v>102907.978379265</v>
      </c>
      <c r="H612" s="9">
        <v>1.3536120969194001</v>
      </c>
      <c r="I612" s="1">
        <v>139297.484403693</v>
      </c>
      <c r="J612" s="9">
        <v>1.5</v>
      </c>
      <c r="K612" s="1">
        <v>208946.22660554</v>
      </c>
      <c r="L612" s="1">
        <v>129216.24185726501</v>
      </c>
      <c r="M612" s="10">
        <v>0.38211290106985302</v>
      </c>
      <c r="N612" s="1">
        <v>338162.46846280398</v>
      </c>
      <c r="O612" s="1">
        <v>129216.24185726501</v>
      </c>
      <c r="P612" s="10">
        <v>0.38211290106985302</v>
      </c>
      <c r="Q612" s="1">
        <v>338162.46846280398</v>
      </c>
      <c r="R612" s="9">
        <v>2.1612903225806499</v>
      </c>
      <c r="S612" s="9">
        <v>3.9756392696023899</v>
      </c>
      <c r="T612" s="9">
        <v>3.69382041677907</v>
      </c>
    </row>
    <row r="613" spans="1:20" hidden="1" x14ac:dyDescent="0.3">
      <c r="A613" t="s">
        <v>19</v>
      </c>
      <c r="B613" t="s">
        <v>45</v>
      </c>
      <c r="C613" t="s">
        <v>140</v>
      </c>
      <c r="D613">
        <v>1955</v>
      </c>
      <c r="E613" s="1">
        <v>6625</v>
      </c>
      <c r="F613" s="9">
        <v>2.0345261369830401</v>
      </c>
      <c r="G613" s="1">
        <v>13478.7356575126</v>
      </c>
      <c r="H613" s="9">
        <v>1.3536120969194001</v>
      </c>
      <c r="I613" s="1">
        <v>18244.979637187898</v>
      </c>
      <c r="J613" s="9">
        <v>1.5</v>
      </c>
      <c r="K613" s="1">
        <v>27367.469455781898</v>
      </c>
      <c r="L613" s="1">
        <v>18338.244693736298</v>
      </c>
      <c r="M613" s="10">
        <v>0.401224333433364</v>
      </c>
      <c r="N613" s="1">
        <v>45705.714149518302</v>
      </c>
      <c r="O613" s="1">
        <v>18338.244693736298</v>
      </c>
      <c r="P613" s="10">
        <v>0.401224333433364</v>
      </c>
      <c r="Q613" s="1">
        <v>45705.714149518302</v>
      </c>
      <c r="R613" s="9">
        <v>2.1612903225806499</v>
      </c>
      <c r="S613" s="9">
        <v>2.45757471929773</v>
      </c>
      <c r="T613" s="9">
        <v>3.69382041677907</v>
      </c>
    </row>
    <row r="614" spans="1:20" hidden="1" x14ac:dyDescent="0.3">
      <c r="A614" t="s">
        <v>19</v>
      </c>
      <c r="B614" t="s">
        <v>45</v>
      </c>
      <c r="C614" t="s">
        <v>140</v>
      </c>
      <c r="D614">
        <v>1956</v>
      </c>
      <c r="E614" s="1">
        <v>15425</v>
      </c>
      <c r="F614" s="9">
        <v>2.0390165001674401</v>
      </c>
      <c r="G614" s="1">
        <v>31451.8295150827</v>
      </c>
      <c r="H614" s="9">
        <v>1.3536120969194001</v>
      </c>
      <c r="I614" s="1">
        <v>42573.5769018625</v>
      </c>
      <c r="J614" s="9">
        <v>1.5</v>
      </c>
      <c r="K614" s="1">
        <v>63860.3653527938</v>
      </c>
      <c r="L614" s="1">
        <v>81311.725327349195</v>
      </c>
      <c r="M614" s="10">
        <v>0.56010576789517297</v>
      </c>
      <c r="N614" s="1">
        <v>145172.09068014301</v>
      </c>
      <c r="O614" s="1">
        <v>81311.725327349195</v>
      </c>
      <c r="P614" s="10">
        <v>0.56010576789517297</v>
      </c>
      <c r="Q614" s="1">
        <v>145172.09068014301</v>
      </c>
      <c r="R614" s="9">
        <v>2.1612903225806499</v>
      </c>
      <c r="S614" s="9">
        <v>2.4521625987771101</v>
      </c>
      <c r="T614" s="9">
        <v>3.69382041677907</v>
      </c>
    </row>
    <row r="615" spans="1:20" hidden="1" x14ac:dyDescent="0.3">
      <c r="A615" t="s">
        <v>19</v>
      </c>
      <c r="B615" t="s">
        <v>45</v>
      </c>
      <c r="C615" t="s">
        <v>140</v>
      </c>
      <c r="D615">
        <v>1957</v>
      </c>
      <c r="E615" s="1">
        <v>96975</v>
      </c>
      <c r="F615" s="9">
        <v>1.3772578328362399</v>
      </c>
      <c r="G615" s="1">
        <v>133559.57833929401</v>
      </c>
      <c r="H615" s="9">
        <v>1.3536120969194001</v>
      </c>
      <c r="I615" s="1">
        <v>180787.86089952299</v>
      </c>
      <c r="J615" s="9">
        <v>1.5</v>
      </c>
      <c r="K615" s="1">
        <v>271181.791349284</v>
      </c>
      <c r="L615" s="1">
        <v>5712.0844526645897</v>
      </c>
      <c r="M615" s="10">
        <v>2.0629146947078798E-2</v>
      </c>
      <c r="N615" s="1">
        <v>276893.87580194802</v>
      </c>
      <c r="O615" s="1">
        <v>5712.0844526645897</v>
      </c>
      <c r="P615" s="10">
        <v>2.0629146947078798E-2</v>
      </c>
      <c r="Q615" s="1">
        <v>276893.87580194802</v>
      </c>
      <c r="R615" s="9">
        <v>2.1612903225806499</v>
      </c>
      <c r="S615" s="9">
        <v>3.6304022970799301</v>
      </c>
      <c r="T615" s="9">
        <v>3.69382041677907</v>
      </c>
    </row>
    <row r="616" spans="1:20" hidden="1" x14ac:dyDescent="0.3">
      <c r="A616" t="s">
        <v>19</v>
      </c>
      <c r="B616" t="s">
        <v>45</v>
      </c>
      <c r="C616" t="s">
        <v>140</v>
      </c>
      <c r="D616">
        <v>1958</v>
      </c>
      <c r="E616" s="1">
        <v>50025</v>
      </c>
      <c r="F616" s="9">
        <v>1.0991773771813</v>
      </c>
      <c r="G616" s="1">
        <v>54986.348293494397</v>
      </c>
      <c r="H616" s="9">
        <v>1.3536120969194001</v>
      </c>
      <c r="I616" s="1">
        <v>74430.186215497306</v>
      </c>
      <c r="J616" s="9">
        <v>1.5</v>
      </c>
      <c r="K616" s="1">
        <v>111645.279323246</v>
      </c>
      <c r="L616" s="1">
        <v>6624.9005005489498</v>
      </c>
      <c r="M616" s="10">
        <v>5.6014969372829897E-2</v>
      </c>
      <c r="N616" s="1">
        <v>118270.179823795</v>
      </c>
      <c r="O616" s="1">
        <v>6624.9005005489498</v>
      </c>
      <c r="P616" s="10">
        <v>5.6014969372829897E-2</v>
      </c>
      <c r="Q616" s="1">
        <v>118270.179823795</v>
      </c>
      <c r="R616" s="9">
        <v>2.1612903225806499</v>
      </c>
      <c r="S616" s="9">
        <v>4.5488563573077503</v>
      </c>
      <c r="T616" s="9">
        <v>3.69382041677907</v>
      </c>
    </row>
    <row r="617" spans="1:20" hidden="1" x14ac:dyDescent="0.3">
      <c r="A617" t="s">
        <v>19</v>
      </c>
      <c r="B617" t="s">
        <v>45</v>
      </c>
      <c r="C617" t="s">
        <v>140</v>
      </c>
      <c r="D617">
        <v>1959</v>
      </c>
      <c r="E617" s="1">
        <v>5779</v>
      </c>
      <c r="F617" s="9">
        <v>2.14471503662651</v>
      </c>
      <c r="G617" s="1">
        <v>12394.3081966646</v>
      </c>
      <c r="H617" s="9">
        <v>1.3536120969194001</v>
      </c>
      <c r="I617" s="1">
        <v>16777.085507952499</v>
      </c>
      <c r="J617" s="9">
        <v>1.5</v>
      </c>
      <c r="K617" s="1">
        <v>25165.628261928701</v>
      </c>
      <c r="L617" s="1">
        <v>5729.26003154104</v>
      </c>
      <c r="M617" s="10">
        <v>0.185443623460261</v>
      </c>
      <c r="N617" s="1">
        <v>30894.888293469801</v>
      </c>
      <c r="O617" s="1">
        <v>5729.26003154104</v>
      </c>
      <c r="P617" s="10">
        <v>0.185443623460261</v>
      </c>
      <c r="Q617" s="1">
        <v>30894.888293469801</v>
      </c>
      <c r="R617" s="9">
        <v>2.1612903225806499</v>
      </c>
      <c r="S617" s="9">
        <v>2.3313120459418499</v>
      </c>
      <c r="T617" s="9">
        <v>3.69382041677907</v>
      </c>
    </row>
    <row r="618" spans="1:20" hidden="1" x14ac:dyDescent="0.3">
      <c r="A618" t="s">
        <v>19</v>
      </c>
      <c r="B618" t="s">
        <v>45</v>
      </c>
      <c r="C618" t="s">
        <v>140</v>
      </c>
      <c r="D618">
        <v>1960</v>
      </c>
      <c r="E618" s="1">
        <v>17007</v>
      </c>
      <c r="F618" s="9">
        <v>1.4148518438061799</v>
      </c>
      <c r="G618" s="1">
        <v>24062.385307611701</v>
      </c>
      <c r="H618" s="9">
        <v>1.31154000813102</v>
      </c>
      <c r="I618" s="1">
        <v>31558.7810219967</v>
      </c>
      <c r="J618" s="9">
        <v>1.5</v>
      </c>
      <c r="K618" s="1">
        <v>47338.171532995097</v>
      </c>
      <c r="L618" s="1">
        <v>702.75009129803198</v>
      </c>
      <c r="M618" s="10">
        <v>1.46281559041255E-2</v>
      </c>
      <c r="N618" s="1">
        <v>48040.9216242931</v>
      </c>
      <c r="O618" s="1">
        <v>702.75009129803198</v>
      </c>
      <c r="P618" s="10">
        <v>1.46281559041255E-2</v>
      </c>
      <c r="Q618" s="1">
        <v>48040.9216242931</v>
      </c>
      <c r="R618" s="9">
        <v>2.1612903225806499</v>
      </c>
      <c r="S618" s="9">
        <v>3.5339389222190198</v>
      </c>
      <c r="T618" s="9">
        <v>3.8123122199872101</v>
      </c>
    </row>
    <row r="619" spans="1:20" hidden="1" x14ac:dyDescent="0.3">
      <c r="A619" t="s">
        <v>19</v>
      </c>
      <c r="B619" t="s">
        <v>45</v>
      </c>
      <c r="C619" t="s">
        <v>140</v>
      </c>
      <c r="D619">
        <v>1961</v>
      </c>
      <c r="E619" s="1">
        <v>60325</v>
      </c>
      <c r="F619" s="9">
        <v>1.32349066379462</v>
      </c>
      <c r="G619" s="1">
        <v>79839.574293410202</v>
      </c>
      <c r="H619" s="9">
        <v>1.31154000813102</v>
      </c>
      <c r="I619" s="1">
        <v>104712.795917956</v>
      </c>
      <c r="J619" s="9">
        <v>1.5</v>
      </c>
      <c r="K619" s="1">
        <v>157069.193876934</v>
      </c>
      <c r="L619" s="1">
        <v>3249.7890224863399</v>
      </c>
      <c r="M619" s="10">
        <v>2.0270768711932001E-2</v>
      </c>
      <c r="N619" s="1">
        <v>160318.98289942101</v>
      </c>
      <c r="O619" s="1">
        <v>3249.7890224863399</v>
      </c>
      <c r="P619" s="10">
        <v>2.0270768711932001E-2</v>
      </c>
      <c r="Q619" s="1">
        <v>160318.98289942101</v>
      </c>
      <c r="R619" s="9">
        <v>2.1612903225806499</v>
      </c>
      <c r="S619" s="9">
        <v>3.7778883801600598</v>
      </c>
      <c r="T619" s="9">
        <v>3.8123122199872101</v>
      </c>
    </row>
    <row r="620" spans="1:20" hidden="1" x14ac:dyDescent="0.3">
      <c r="A620" t="s">
        <v>19</v>
      </c>
      <c r="B620" t="s">
        <v>45</v>
      </c>
      <c r="C620" t="s">
        <v>140</v>
      </c>
      <c r="D620">
        <v>1962</v>
      </c>
      <c r="E620" s="1">
        <v>33675</v>
      </c>
      <c r="F620" s="9">
        <v>1.5702598867661</v>
      </c>
      <c r="G620" s="1">
        <v>52878.5016868483</v>
      </c>
      <c r="H620" s="9">
        <v>1.31154000813102</v>
      </c>
      <c r="I620" s="1">
        <v>69352.270532325099</v>
      </c>
      <c r="J620" s="9">
        <v>1.5</v>
      </c>
      <c r="K620" s="1">
        <v>104028.40579848801</v>
      </c>
      <c r="L620" s="1">
        <v>1180.55222611767</v>
      </c>
      <c r="M620" s="10">
        <v>1.1221023839448899E-2</v>
      </c>
      <c r="N620" s="1">
        <v>105208.958024605</v>
      </c>
      <c r="O620" s="1">
        <v>1180.55222611767</v>
      </c>
      <c r="P620" s="10">
        <v>1.1221023839448899E-2</v>
      </c>
      <c r="Q620" s="1">
        <v>105208.958024605</v>
      </c>
      <c r="R620" s="9">
        <v>2.1612903225806499</v>
      </c>
      <c r="S620" s="9">
        <v>3.1841862879764098</v>
      </c>
      <c r="T620" s="9">
        <v>3.8123122199872101</v>
      </c>
    </row>
    <row r="621" spans="1:20" hidden="1" x14ac:dyDescent="0.3">
      <c r="A621" t="s">
        <v>19</v>
      </c>
      <c r="B621" t="s">
        <v>45</v>
      </c>
      <c r="C621" t="s">
        <v>140</v>
      </c>
      <c r="D621">
        <v>1963</v>
      </c>
      <c r="E621" s="1">
        <v>54275</v>
      </c>
      <c r="F621" s="9">
        <v>1.4734029407576299</v>
      </c>
      <c r="G621" s="1">
        <v>79968.944609620405</v>
      </c>
      <c r="H621" s="9">
        <v>1.31154000813102</v>
      </c>
      <c r="I621" s="1">
        <v>104882.47026353001</v>
      </c>
      <c r="J621" s="9">
        <v>1.5</v>
      </c>
      <c r="K621" s="1">
        <v>157323.70539529601</v>
      </c>
      <c r="L621" s="1">
        <v>106.899062127205</v>
      </c>
      <c r="M621" s="10">
        <v>6.7902338618102396E-4</v>
      </c>
      <c r="N621" s="1">
        <v>157430.604457423</v>
      </c>
      <c r="O621" s="1">
        <v>106.899062127205</v>
      </c>
      <c r="P621" s="10">
        <v>6.7902338618102396E-4</v>
      </c>
      <c r="Q621" s="1">
        <v>157430.604457423</v>
      </c>
      <c r="R621" s="9">
        <v>2.1612903225806499</v>
      </c>
      <c r="S621" s="9">
        <v>3.3935048327166899</v>
      </c>
      <c r="T621" s="9">
        <v>3.8123122199872101</v>
      </c>
    </row>
    <row r="622" spans="1:20" hidden="1" x14ac:dyDescent="0.3">
      <c r="A622" t="s">
        <v>19</v>
      </c>
      <c r="B622" t="s">
        <v>45</v>
      </c>
      <c r="C622" t="s">
        <v>140</v>
      </c>
      <c r="D622">
        <v>1964</v>
      </c>
      <c r="E622" s="1">
        <v>158025</v>
      </c>
      <c r="F622" s="9">
        <v>1.22293295238739</v>
      </c>
      <c r="G622" s="1">
        <v>193253.97980101799</v>
      </c>
      <c r="H622" s="9">
        <v>1.31154000813102</v>
      </c>
      <c r="I622" s="1">
        <v>253460.32623957799</v>
      </c>
      <c r="J622" s="9">
        <v>1.5</v>
      </c>
      <c r="K622" s="1">
        <v>380190.48935936799</v>
      </c>
      <c r="L622" s="1">
        <v>200311.109180475</v>
      </c>
      <c r="M622" s="10">
        <v>0.345065559999016</v>
      </c>
      <c r="N622" s="1">
        <v>580501.59853984194</v>
      </c>
      <c r="O622" s="1">
        <v>200311.109180475</v>
      </c>
      <c r="P622" s="10">
        <v>0.345065559999016</v>
      </c>
      <c r="Q622" s="1">
        <v>580501.59853984194</v>
      </c>
      <c r="R622" s="9">
        <v>2.1612903225806499</v>
      </c>
      <c r="S622" s="9">
        <v>4.0885315832229896</v>
      </c>
      <c r="T622" s="9">
        <v>3.8123122199872101</v>
      </c>
    </row>
    <row r="623" spans="1:20" hidden="1" x14ac:dyDescent="0.3">
      <c r="A623" t="s">
        <v>19</v>
      </c>
      <c r="B623" t="s">
        <v>45</v>
      </c>
      <c r="C623" t="s">
        <v>140</v>
      </c>
      <c r="D623">
        <v>1965</v>
      </c>
      <c r="E623" s="1">
        <v>31325</v>
      </c>
      <c r="F623" s="9">
        <v>1.1399376816711699</v>
      </c>
      <c r="G623" s="1">
        <v>35708.5478783492</v>
      </c>
      <c r="H623" s="9">
        <v>1.31154000813102</v>
      </c>
      <c r="I623" s="1">
        <v>46833.189174717001</v>
      </c>
      <c r="J623" s="9">
        <v>1.5</v>
      </c>
      <c r="K623" s="1">
        <v>70249.783762075502</v>
      </c>
      <c r="L623" s="1">
        <v>75001.928468518207</v>
      </c>
      <c r="M623" s="10">
        <v>0.51635830873683097</v>
      </c>
      <c r="N623" s="1">
        <v>145251.71223059401</v>
      </c>
      <c r="O623" s="1">
        <v>75001.928468518207</v>
      </c>
      <c r="P623" s="10">
        <v>0.51635830873683097</v>
      </c>
      <c r="Q623" s="1">
        <v>145251.71223059401</v>
      </c>
      <c r="R623" s="9">
        <v>2.1612903225806499</v>
      </c>
      <c r="S623" s="9">
        <v>4.3862046850402603</v>
      </c>
      <c r="T623" s="9">
        <v>3.8123122199872101</v>
      </c>
    </row>
    <row r="624" spans="1:20" hidden="1" x14ac:dyDescent="0.3">
      <c r="A624" t="s">
        <v>19</v>
      </c>
      <c r="B624" t="s">
        <v>45</v>
      </c>
      <c r="C624" t="s">
        <v>140</v>
      </c>
      <c r="D624">
        <v>1966</v>
      </c>
      <c r="E624" s="1">
        <v>79650</v>
      </c>
      <c r="F624" s="9">
        <v>1.20403757711006</v>
      </c>
      <c r="G624" s="1">
        <v>95901.593016816099</v>
      </c>
      <c r="H624" s="9">
        <v>1.31154000813102</v>
      </c>
      <c r="I624" s="1">
        <v>125778.776085053</v>
      </c>
      <c r="J624" s="9">
        <v>1.5</v>
      </c>
      <c r="K624" s="1">
        <v>188668.16412757899</v>
      </c>
      <c r="L624" s="1">
        <v>44463.632839806101</v>
      </c>
      <c r="M624" s="10">
        <v>0.190723159252389</v>
      </c>
      <c r="N624" s="1">
        <v>233131.79696738499</v>
      </c>
      <c r="O624" s="1">
        <v>44463.632839806101</v>
      </c>
      <c r="P624" s="10">
        <v>0.190723159252389</v>
      </c>
      <c r="Q624" s="1">
        <v>233131.79696738499</v>
      </c>
      <c r="R624" s="9">
        <v>2.1612903225806499</v>
      </c>
      <c r="S624" s="9">
        <v>4.1526943137448002</v>
      </c>
      <c r="T624" s="9">
        <v>3.8123122199872101</v>
      </c>
    </row>
    <row r="625" spans="1:20" hidden="1" x14ac:dyDescent="0.3">
      <c r="A625" t="s">
        <v>19</v>
      </c>
      <c r="B625" t="s">
        <v>45</v>
      </c>
      <c r="C625" t="s">
        <v>140</v>
      </c>
      <c r="D625">
        <v>1967</v>
      </c>
      <c r="E625" s="1">
        <v>72006</v>
      </c>
      <c r="F625" s="9">
        <v>1.06494515357094</v>
      </c>
      <c r="G625" s="1">
        <v>76682.440728028902</v>
      </c>
      <c r="H625" s="9">
        <v>1.31154000813102</v>
      </c>
      <c r="I625" s="1">
        <v>100572.08893594499</v>
      </c>
      <c r="J625" s="9">
        <v>1.5</v>
      </c>
      <c r="K625" s="1">
        <v>150858.13340391801</v>
      </c>
      <c r="L625" s="1">
        <v>31986.525251173702</v>
      </c>
      <c r="M625" s="10">
        <v>0.174938253523234</v>
      </c>
      <c r="N625" s="1">
        <v>182844.658655092</v>
      </c>
      <c r="O625" s="1">
        <v>31986.525251173702</v>
      </c>
      <c r="P625" s="10">
        <v>0.174938253523234</v>
      </c>
      <c r="Q625" s="1">
        <v>182844.658655092</v>
      </c>
      <c r="R625" s="9">
        <v>2.1612903225806499</v>
      </c>
      <c r="S625" s="9">
        <v>4.6950774725197597</v>
      </c>
      <c r="T625" s="9">
        <v>3.8123122199872101</v>
      </c>
    </row>
    <row r="626" spans="1:20" hidden="1" x14ac:dyDescent="0.3">
      <c r="A626" t="s">
        <v>19</v>
      </c>
      <c r="B626" t="s">
        <v>45</v>
      </c>
      <c r="C626" t="s">
        <v>140</v>
      </c>
      <c r="D626">
        <v>1968</v>
      </c>
      <c r="E626" s="1">
        <v>78016</v>
      </c>
      <c r="F626" s="9">
        <v>1.0443843129182699</v>
      </c>
      <c r="G626" s="1">
        <v>81478.686556631801</v>
      </c>
      <c r="H626" s="9">
        <v>1.31154000813102</v>
      </c>
      <c r="I626" s="1">
        <v>106862.55722899</v>
      </c>
      <c r="J626" s="9">
        <v>1.5</v>
      </c>
      <c r="K626" s="1">
        <v>160293.835843484</v>
      </c>
      <c r="L626" s="1">
        <v>55310.754324114198</v>
      </c>
      <c r="M626" s="10">
        <v>0.256537925658813</v>
      </c>
      <c r="N626" s="1">
        <v>215604.590167599</v>
      </c>
      <c r="O626" s="1">
        <v>55310.754324114198</v>
      </c>
      <c r="P626" s="10">
        <v>0.256537925658813</v>
      </c>
      <c r="Q626" s="1">
        <v>215604.590167599</v>
      </c>
      <c r="R626" s="9">
        <v>2.1612903225806499</v>
      </c>
      <c r="S626" s="9">
        <v>4.7875096725924102</v>
      </c>
      <c r="T626" s="9">
        <v>3.8123122199872101</v>
      </c>
    </row>
    <row r="627" spans="1:20" hidden="1" x14ac:dyDescent="0.3">
      <c r="A627" t="s">
        <v>19</v>
      </c>
      <c r="B627" t="s">
        <v>45</v>
      </c>
      <c r="C627" t="s">
        <v>140</v>
      </c>
      <c r="D627">
        <v>1969</v>
      </c>
      <c r="E627" s="1">
        <v>56950</v>
      </c>
      <c r="F627" s="9">
        <v>1.0099766273392701</v>
      </c>
      <c r="G627" s="1">
        <v>57518.168926971302</v>
      </c>
      <c r="H627" s="9">
        <v>1.31154000813102</v>
      </c>
      <c r="I627" s="1">
        <v>75437.379742161298</v>
      </c>
      <c r="J627" s="9">
        <v>1.5</v>
      </c>
      <c r="K627" s="1">
        <v>113156.069613242</v>
      </c>
      <c r="L627" s="1">
        <v>45901.123289251402</v>
      </c>
      <c r="M627" s="10">
        <v>0.28858250577444899</v>
      </c>
      <c r="N627" s="1">
        <v>159057.192902493</v>
      </c>
      <c r="O627" s="1">
        <v>45901.123289251402</v>
      </c>
      <c r="P627" s="10">
        <v>0.28858250577444899</v>
      </c>
      <c r="Q627" s="1">
        <v>159057.192902493</v>
      </c>
      <c r="R627" s="9">
        <v>2.1612903225806499</v>
      </c>
      <c r="S627" s="9">
        <v>4.9506096127909798</v>
      </c>
      <c r="T627" s="9">
        <v>3.8123122199872101</v>
      </c>
    </row>
    <row r="628" spans="1:20" hidden="1" x14ac:dyDescent="0.3">
      <c r="A628" t="s">
        <v>19</v>
      </c>
      <c r="B628" t="s">
        <v>45</v>
      </c>
      <c r="C628" t="s">
        <v>140</v>
      </c>
      <c r="D628">
        <v>1970</v>
      </c>
      <c r="E628" s="1">
        <v>58800</v>
      </c>
      <c r="F628" s="9">
        <v>1.0107646480797201</v>
      </c>
      <c r="G628" s="1">
        <v>59432.961307087397</v>
      </c>
      <c r="H628" s="9">
        <v>1.4283608192322299</v>
      </c>
      <c r="I628" s="1">
        <v>84891.713301988697</v>
      </c>
      <c r="J628" s="9">
        <v>1.5</v>
      </c>
      <c r="K628" s="1">
        <v>127337.569952983</v>
      </c>
      <c r="L628" s="1">
        <v>181248.56170546901</v>
      </c>
      <c r="M628" s="10">
        <v>0.58735161146541004</v>
      </c>
      <c r="N628" s="1">
        <v>308586.13165845198</v>
      </c>
      <c r="O628" s="1">
        <v>181248.56170546901</v>
      </c>
      <c r="P628" s="10">
        <v>0.58735161146541004</v>
      </c>
      <c r="Q628" s="1">
        <v>308586.13165845198</v>
      </c>
      <c r="R628" s="9">
        <v>2.1612903225806499</v>
      </c>
      <c r="S628" s="9">
        <v>4.9467499773554202</v>
      </c>
      <c r="T628" s="9">
        <v>3.5005160689633001</v>
      </c>
    </row>
    <row r="629" spans="1:20" hidden="1" x14ac:dyDescent="0.3">
      <c r="A629" t="s">
        <v>19</v>
      </c>
      <c r="B629" t="s">
        <v>45</v>
      </c>
      <c r="C629" t="s">
        <v>140</v>
      </c>
      <c r="D629">
        <v>1971</v>
      </c>
      <c r="E629" s="1">
        <v>63415</v>
      </c>
      <c r="F629" s="9">
        <v>1.04853113526274</v>
      </c>
      <c r="G629" s="1">
        <v>66492.601942686902</v>
      </c>
      <c r="H629" s="9">
        <v>1.4283608192322299</v>
      </c>
      <c r="I629" s="1">
        <v>94975.427383738803</v>
      </c>
      <c r="J629" s="9">
        <v>1.5</v>
      </c>
      <c r="K629" s="1">
        <v>142463.141075608</v>
      </c>
      <c r="L629" s="1">
        <v>76468.150885952899</v>
      </c>
      <c r="M629" s="10">
        <v>0.34927921998185102</v>
      </c>
      <c r="N629" s="1">
        <v>218931.29196156099</v>
      </c>
      <c r="O629" s="1">
        <v>76468.150885952899</v>
      </c>
      <c r="P629" s="10">
        <v>0.34927921998185102</v>
      </c>
      <c r="Q629" s="1">
        <v>218931.29196156099</v>
      </c>
      <c r="R629" s="9">
        <v>2.1612903225806499</v>
      </c>
      <c r="S629" s="9">
        <v>4.7685756119651002</v>
      </c>
      <c r="T629" s="9">
        <v>3.5005160689633001</v>
      </c>
    </row>
    <row r="630" spans="1:20" hidden="1" x14ac:dyDescent="0.3">
      <c r="A630" t="s">
        <v>19</v>
      </c>
      <c r="B630" t="s">
        <v>45</v>
      </c>
      <c r="C630" t="s">
        <v>140</v>
      </c>
      <c r="D630">
        <v>1972</v>
      </c>
      <c r="E630" s="1">
        <v>54000</v>
      </c>
      <c r="F630" s="9">
        <v>1.00882407186592</v>
      </c>
      <c r="G630" s="1">
        <v>54476.499880759802</v>
      </c>
      <c r="H630" s="9">
        <v>1.4283608192322299</v>
      </c>
      <c r="I630" s="1">
        <v>77812.097998586498</v>
      </c>
      <c r="J630" s="9">
        <v>1.5</v>
      </c>
      <c r="K630" s="1">
        <v>116718.14699788</v>
      </c>
      <c r="L630" s="1">
        <v>109142.332795041</v>
      </c>
      <c r="M630" s="10">
        <v>0.48322899559545601</v>
      </c>
      <c r="N630" s="1">
        <v>225860.47979292</v>
      </c>
      <c r="O630" s="1">
        <v>109142.332795041</v>
      </c>
      <c r="P630" s="10">
        <v>0.48322899559545601</v>
      </c>
      <c r="Q630" s="1">
        <v>225860.47979292</v>
      </c>
      <c r="R630" s="9">
        <v>2.1612903225806499</v>
      </c>
      <c r="S630" s="9">
        <v>4.9562655565424798</v>
      </c>
      <c r="T630" s="9">
        <v>3.5005160689633001</v>
      </c>
    </row>
    <row r="631" spans="1:20" hidden="1" x14ac:dyDescent="0.3">
      <c r="A631" t="s">
        <v>19</v>
      </c>
      <c r="B631" t="s">
        <v>45</v>
      </c>
      <c r="C631" t="s">
        <v>140</v>
      </c>
      <c r="D631">
        <v>1973</v>
      </c>
      <c r="E631" s="1">
        <v>36320</v>
      </c>
      <c r="F631" s="9">
        <v>1.00803907290212</v>
      </c>
      <c r="G631" s="1">
        <v>36611.979127805003</v>
      </c>
      <c r="H631" s="9">
        <v>1.4283608192322299</v>
      </c>
      <c r="I631" s="1">
        <v>52295.116500704898</v>
      </c>
      <c r="J631" s="9">
        <v>1.5</v>
      </c>
      <c r="K631" s="1">
        <v>78442.674751057304</v>
      </c>
      <c r="L631" s="1">
        <v>55879.399870098001</v>
      </c>
      <c r="M631" s="10">
        <v>0.41601054798849302</v>
      </c>
      <c r="N631" s="1">
        <v>134322.07462115501</v>
      </c>
      <c r="O631" s="1">
        <v>55879.399870098001</v>
      </c>
      <c r="P631" s="10">
        <v>0.41601054798849302</v>
      </c>
      <c r="Q631" s="1">
        <v>134322.07462115501</v>
      </c>
      <c r="R631" s="9">
        <v>2.1612903225806499</v>
      </c>
      <c r="S631" s="9">
        <v>4.9601251919780402</v>
      </c>
      <c r="T631" s="9">
        <v>3.5005160689633001</v>
      </c>
    </row>
    <row r="632" spans="1:20" hidden="1" x14ac:dyDescent="0.3">
      <c r="A632" t="s">
        <v>19</v>
      </c>
      <c r="B632" t="s">
        <v>45</v>
      </c>
      <c r="C632" t="s">
        <v>140</v>
      </c>
      <c r="D632">
        <v>1974</v>
      </c>
      <c r="E632" s="1">
        <v>24395</v>
      </c>
      <c r="F632" s="9">
        <v>1.00882407186592</v>
      </c>
      <c r="G632" s="1">
        <v>24610.2632331692</v>
      </c>
      <c r="H632" s="9">
        <v>1.4283608192322299</v>
      </c>
      <c r="I632" s="1">
        <v>35152.3357532503</v>
      </c>
      <c r="J632" s="9">
        <v>1.5</v>
      </c>
      <c r="K632" s="1">
        <v>52728.5036298755</v>
      </c>
      <c r="L632" s="1">
        <v>63306.313769306398</v>
      </c>
      <c r="M632" s="10">
        <v>0.54558032828647096</v>
      </c>
      <c r="N632" s="1">
        <v>116034.81739918199</v>
      </c>
      <c r="O632" s="1">
        <v>63306.313769306398</v>
      </c>
      <c r="P632" s="10">
        <v>0.54558032828647096</v>
      </c>
      <c r="Q632" s="1">
        <v>116034.81739918199</v>
      </c>
      <c r="R632" s="9">
        <v>2.1612903225806499</v>
      </c>
      <c r="S632" s="9">
        <v>4.9562655565424798</v>
      </c>
      <c r="T632" s="9">
        <v>3.5005160689633001</v>
      </c>
    </row>
    <row r="633" spans="1:20" hidden="1" x14ac:dyDescent="0.3">
      <c r="A633" t="s">
        <v>19</v>
      </c>
      <c r="B633" t="s">
        <v>45</v>
      </c>
      <c r="C633" t="s">
        <v>140</v>
      </c>
      <c r="D633">
        <v>1975</v>
      </c>
      <c r="E633" s="1">
        <v>16574</v>
      </c>
      <c r="F633" s="9">
        <v>1.08290571041494</v>
      </c>
      <c r="G633" s="1">
        <v>17948.079244417298</v>
      </c>
      <c r="H633" s="9">
        <v>1.4283608192322299</v>
      </c>
      <c r="I633" s="1">
        <v>25636.333173200801</v>
      </c>
      <c r="J633" s="9">
        <v>1.5</v>
      </c>
      <c r="K633" s="1">
        <v>38454.499759801198</v>
      </c>
      <c r="L633" s="1">
        <v>42022.731776425098</v>
      </c>
      <c r="M633" s="10">
        <v>0.52216920207436401</v>
      </c>
      <c r="N633" s="1">
        <v>80477.231536226405</v>
      </c>
      <c r="O633" s="1">
        <v>42022.731776425098</v>
      </c>
      <c r="P633" s="10">
        <v>0.52216920207436401</v>
      </c>
      <c r="Q633" s="1">
        <v>80477.231536226405</v>
      </c>
      <c r="R633" s="9">
        <v>2.1612903225806499</v>
      </c>
      <c r="S633" s="9">
        <v>4.6172071602467799</v>
      </c>
      <c r="T633" s="9">
        <v>3.5005160689633001</v>
      </c>
    </row>
    <row r="634" spans="1:20" hidden="1" x14ac:dyDescent="0.3">
      <c r="A634" t="s">
        <v>19</v>
      </c>
      <c r="B634" t="s">
        <v>45</v>
      </c>
      <c r="C634" t="s">
        <v>140</v>
      </c>
      <c r="D634">
        <v>1976</v>
      </c>
      <c r="E634" s="1">
        <v>18180</v>
      </c>
      <c r="F634" s="9">
        <v>1.07360941935818</v>
      </c>
      <c r="G634" s="1">
        <v>19518.219243931799</v>
      </c>
      <c r="H634" s="9">
        <v>1.4283608192322299</v>
      </c>
      <c r="I634" s="1">
        <v>27879.059629216699</v>
      </c>
      <c r="J634" s="9">
        <v>1.5</v>
      </c>
      <c r="K634" s="1">
        <v>41818.589443825003</v>
      </c>
      <c r="L634" s="1">
        <v>2727.3756512554801</v>
      </c>
      <c r="M634" s="10">
        <v>6.1226098602512602E-2</v>
      </c>
      <c r="N634" s="1">
        <v>44545.965095080501</v>
      </c>
      <c r="O634" s="1">
        <v>2727.3756512554801</v>
      </c>
      <c r="P634" s="10">
        <v>6.1226098602512602E-2</v>
      </c>
      <c r="Q634" s="1">
        <v>44545.965095080501</v>
      </c>
      <c r="R634" s="9">
        <v>2.1612903225806499</v>
      </c>
      <c r="S634" s="9">
        <v>4.6571871574944401</v>
      </c>
      <c r="T634" s="9">
        <v>3.5005160689633001</v>
      </c>
    </row>
    <row r="635" spans="1:20" hidden="1" x14ac:dyDescent="0.3">
      <c r="A635" t="s">
        <v>19</v>
      </c>
      <c r="B635" t="s">
        <v>45</v>
      </c>
      <c r="C635" t="s">
        <v>140</v>
      </c>
      <c r="D635">
        <v>1977</v>
      </c>
      <c r="E635" s="1">
        <v>35685</v>
      </c>
      <c r="F635" s="9">
        <v>1.0708836811620499</v>
      </c>
      <c r="G635" s="1">
        <v>38214.4841622678</v>
      </c>
      <c r="H635" s="9">
        <v>1.4283608192322299</v>
      </c>
      <c r="I635" s="1">
        <v>54584.071904553901</v>
      </c>
      <c r="J635" s="9">
        <v>1.5</v>
      </c>
      <c r="K635" s="1">
        <v>81876.1078568308</v>
      </c>
      <c r="L635" s="1">
        <v>16845.375283641901</v>
      </c>
      <c r="M635" s="10">
        <v>0.17063535461346599</v>
      </c>
      <c r="N635" s="1">
        <v>98721.483140472599</v>
      </c>
      <c r="O635" s="1">
        <v>16845.375283641901</v>
      </c>
      <c r="P635" s="10">
        <v>0.17063535461346599</v>
      </c>
      <c r="Q635" s="1">
        <v>98721.483140472599</v>
      </c>
      <c r="R635" s="9">
        <v>2.1612903225806499</v>
      </c>
      <c r="S635" s="9">
        <v>4.6690411740837598</v>
      </c>
      <c r="T635" s="9">
        <v>3.5005160689633001</v>
      </c>
    </row>
    <row r="636" spans="1:20" hidden="1" x14ac:dyDescent="0.3">
      <c r="A636" t="s">
        <v>19</v>
      </c>
      <c r="B636" t="s">
        <v>45</v>
      </c>
      <c r="C636" t="s">
        <v>140</v>
      </c>
      <c r="D636">
        <v>1978</v>
      </c>
      <c r="E636" s="1">
        <v>20228</v>
      </c>
      <c r="F636" s="9">
        <v>1.04385327663436</v>
      </c>
      <c r="G636" s="1">
        <v>21115.064079759901</v>
      </c>
      <c r="H636" s="9">
        <v>1.4283608192322299</v>
      </c>
      <c r="I636" s="1">
        <v>30159.930227106801</v>
      </c>
      <c r="J636" s="9">
        <v>1.5</v>
      </c>
      <c r="K636" s="1">
        <v>45239.895340660201</v>
      </c>
      <c r="L636" s="1">
        <v>9954.8321747562495</v>
      </c>
      <c r="M636" s="10">
        <v>0.18035838970263501</v>
      </c>
      <c r="N636" s="1">
        <v>55194.727515416504</v>
      </c>
      <c r="O636" s="1">
        <v>9954.8321747562495</v>
      </c>
      <c r="P636" s="10">
        <v>0.18035838970263501</v>
      </c>
      <c r="Q636" s="1">
        <v>55194.727515416504</v>
      </c>
      <c r="R636" s="9">
        <v>2.1612903225806499</v>
      </c>
      <c r="S636" s="9">
        <v>4.7899452077414804</v>
      </c>
      <c r="T636" s="9">
        <v>3.5005160689633001</v>
      </c>
    </row>
    <row r="637" spans="1:20" hidden="1" x14ac:dyDescent="0.3">
      <c r="A637" t="s">
        <v>19</v>
      </c>
      <c r="B637" t="s">
        <v>45</v>
      </c>
      <c r="C637" t="s">
        <v>140</v>
      </c>
      <c r="D637">
        <v>1979</v>
      </c>
      <c r="E637" s="1">
        <v>37989</v>
      </c>
      <c r="F637" s="9">
        <v>1.04385327663436</v>
      </c>
      <c r="G637" s="1">
        <v>39654.942126062801</v>
      </c>
      <c r="H637" s="9">
        <v>1.4283608192322299</v>
      </c>
      <c r="I637" s="1">
        <v>56641.565621789698</v>
      </c>
      <c r="J637" s="9">
        <v>1.5</v>
      </c>
      <c r="K637" s="1">
        <v>84962.348432684506</v>
      </c>
      <c r="L637" s="1">
        <v>11546.205950589499</v>
      </c>
      <c r="M637" s="10">
        <v>0.119639197005635</v>
      </c>
      <c r="N637" s="1">
        <v>96508.554383273993</v>
      </c>
      <c r="O637" s="1">
        <v>11546.205950589499</v>
      </c>
      <c r="P637" s="10">
        <v>0.119639197005635</v>
      </c>
      <c r="Q637" s="1">
        <v>96508.554383273993</v>
      </c>
      <c r="R637" s="9">
        <v>2.1612903225806499</v>
      </c>
      <c r="S637" s="9">
        <v>4.7899452077414804</v>
      </c>
      <c r="T637" s="9">
        <v>3.5005160689633001</v>
      </c>
    </row>
    <row r="638" spans="1:20" hidden="1" x14ac:dyDescent="0.3">
      <c r="A638" t="s">
        <v>19</v>
      </c>
      <c r="B638" t="s">
        <v>45</v>
      </c>
      <c r="C638" t="s">
        <v>140</v>
      </c>
      <c r="D638">
        <v>1980</v>
      </c>
      <c r="E638" s="1">
        <v>55910</v>
      </c>
      <c r="F638" s="9">
        <v>1.0107646480797201</v>
      </c>
      <c r="G638" s="1">
        <v>56511.851474137002</v>
      </c>
      <c r="H638" s="9">
        <v>1.37860987636238</v>
      </c>
      <c r="I638" s="1">
        <v>77907.796573769403</v>
      </c>
      <c r="J638" s="9">
        <v>1.5</v>
      </c>
      <c r="K638" s="1">
        <v>116861.694860654</v>
      </c>
      <c r="L638" s="1">
        <v>49870.483500889801</v>
      </c>
      <c r="M638" s="10">
        <v>0.29910533162201097</v>
      </c>
      <c r="N638" s="1">
        <v>166732.17836154401</v>
      </c>
      <c r="O638" s="1">
        <v>49870.483500889801</v>
      </c>
      <c r="P638" s="10">
        <v>0.29910533162201097</v>
      </c>
      <c r="Q638" s="1">
        <v>166732.17836154401</v>
      </c>
      <c r="R638" s="9">
        <v>2.1612903225806499</v>
      </c>
      <c r="S638" s="9">
        <v>4.9467499773554202</v>
      </c>
      <c r="T638" s="9">
        <v>3.6268418540515999</v>
      </c>
    </row>
    <row r="639" spans="1:20" hidden="1" x14ac:dyDescent="0.3">
      <c r="A639" t="s">
        <v>19</v>
      </c>
      <c r="B639" t="s">
        <v>45</v>
      </c>
      <c r="C639" t="s">
        <v>140</v>
      </c>
      <c r="D639">
        <v>1981</v>
      </c>
      <c r="E639" s="1">
        <v>25155</v>
      </c>
      <c r="F639" s="9">
        <v>1.04672482350301</v>
      </c>
      <c r="G639" s="1">
        <v>26330.3629352182</v>
      </c>
      <c r="H639" s="9">
        <v>1.37860987636238</v>
      </c>
      <c r="I639" s="1">
        <v>36299.298390697899</v>
      </c>
      <c r="J639" s="9">
        <v>1.5</v>
      </c>
      <c r="K639" s="1">
        <v>54448.947586046801</v>
      </c>
      <c r="L639" s="1">
        <v>5867.9901038404696</v>
      </c>
      <c r="M639" s="10">
        <v>9.7285942035222006E-2</v>
      </c>
      <c r="N639" s="1">
        <v>60316.937689887302</v>
      </c>
      <c r="O639" s="1">
        <v>5867.9901038404696</v>
      </c>
      <c r="P639" s="10">
        <v>9.7285942035222006E-2</v>
      </c>
      <c r="Q639" s="1">
        <v>60316.937689887302</v>
      </c>
      <c r="R639" s="9">
        <v>2.1612903225806499</v>
      </c>
      <c r="S639" s="9">
        <v>4.77680464600697</v>
      </c>
      <c r="T639" s="9">
        <v>3.6268418540515999</v>
      </c>
    </row>
    <row r="640" spans="1:20" hidden="1" x14ac:dyDescent="0.3">
      <c r="A640" t="s">
        <v>19</v>
      </c>
      <c r="B640" t="s">
        <v>45</v>
      </c>
      <c r="C640" t="s">
        <v>140</v>
      </c>
      <c r="D640">
        <v>1982</v>
      </c>
      <c r="E640" s="1">
        <v>44974</v>
      </c>
      <c r="F640" s="9">
        <v>1.0549755596430901</v>
      </c>
      <c r="G640" s="1">
        <v>47446.470819388102</v>
      </c>
      <c r="H640" s="9">
        <v>1.37860987636238</v>
      </c>
      <c r="I640" s="1">
        <v>65410.173270148101</v>
      </c>
      <c r="J640" s="9">
        <v>1.5</v>
      </c>
      <c r="K640" s="1">
        <v>98115.259905222105</v>
      </c>
      <c r="L640" s="1">
        <v>44107.453415007898</v>
      </c>
      <c r="M640" s="10">
        <v>0.31012946093705202</v>
      </c>
      <c r="N640" s="1">
        <v>142222.71332022999</v>
      </c>
      <c r="O640" s="1">
        <v>44107.453415007898</v>
      </c>
      <c r="P640" s="10">
        <v>0.31012946093705202</v>
      </c>
      <c r="Q640" s="1">
        <v>142222.71332022999</v>
      </c>
      <c r="R640" s="9">
        <v>2.1612903225806499</v>
      </c>
      <c r="S640" s="9">
        <v>4.7394462879230899</v>
      </c>
      <c r="T640" s="9">
        <v>3.6268418540515999</v>
      </c>
    </row>
    <row r="641" spans="1:20" hidden="1" x14ac:dyDescent="0.3">
      <c r="A641" t="s">
        <v>19</v>
      </c>
      <c r="B641" t="s">
        <v>45</v>
      </c>
      <c r="C641" t="s">
        <v>140</v>
      </c>
      <c r="D641">
        <v>1983</v>
      </c>
      <c r="E641" s="1">
        <v>20139</v>
      </c>
      <c r="F641" s="9">
        <v>1.05920916082445</v>
      </c>
      <c r="G641" s="1">
        <v>21331.4132898436</v>
      </c>
      <c r="H641" s="9">
        <v>1.37860987636238</v>
      </c>
      <c r="I641" s="1">
        <v>29407.697038146202</v>
      </c>
      <c r="J641" s="9">
        <v>1.5</v>
      </c>
      <c r="K641" s="1">
        <v>44111.545557219302</v>
      </c>
      <c r="L641" s="1">
        <v>6153.7828009333798</v>
      </c>
      <c r="M641" s="10">
        <v>0.12242599425763601</v>
      </c>
      <c r="N641" s="1">
        <v>50265.328358152699</v>
      </c>
      <c r="O641" s="1">
        <v>6153.7828009333798</v>
      </c>
      <c r="P641" s="10">
        <v>0.12242599425763601</v>
      </c>
      <c r="Q641" s="1">
        <v>50265.328358152699</v>
      </c>
      <c r="R641" s="9">
        <v>2.1612903225806499</v>
      </c>
      <c r="S641" s="9">
        <v>4.7205029798913198</v>
      </c>
      <c r="T641" s="9">
        <v>3.6268418540515999</v>
      </c>
    </row>
    <row r="642" spans="1:20" hidden="1" x14ac:dyDescent="0.3">
      <c r="A642" t="s">
        <v>19</v>
      </c>
      <c r="B642" t="s">
        <v>45</v>
      </c>
      <c r="C642" t="s">
        <v>140</v>
      </c>
      <c r="D642">
        <v>1984</v>
      </c>
      <c r="E642" s="1">
        <v>34515</v>
      </c>
      <c r="F642" s="9">
        <v>1.0797777893198599</v>
      </c>
      <c r="G642" s="1">
        <v>37268.530398374998</v>
      </c>
      <c r="H642" s="9">
        <v>1.37860987636238</v>
      </c>
      <c r="I642" s="1">
        <v>51378.764084711504</v>
      </c>
      <c r="J642" s="9">
        <v>1.5</v>
      </c>
      <c r="K642" s="1">
        <v>77068.146127067303</v>
      </c>
      <c r="L642" s="1">
        <v>82968.628711532903</v>
      </c>
      <c r="M642" s="10">
        <v>0.51843477097815904</v>
      </c>
      <c r="N642" s="1">
        <v>160036.77483859999</v>
      </c>
      <c r="O642" s="1">
        <v>82968.628711532903</v>
      </c>
      <c r="P642" s="10">
        <v>0.51843477097815904</v>
      </c>
      <c r="Q642" s="1">
        <v>160036.77483859999</v>
      </c>
      <c r="R642" s="9">
        <v>2.1612903225806499</v>
      </c>
      <c r="S642" s="9">
        <v>4.6305823748693999</v>
      </c>
      <c r="T642" s="9">
        <v>3.6268418540515999</v>
      </c>
    </row>
    <row r="643" spans="1:20" hidden="1" x14ac:dyDescent="0.3">
      <c r="A643" t="s">
        <v>19</v>
      </c>
      <c r="B643" t="s">
        <v>45</v>
      </c>
      <c r="C643" t="s">
        <v>140</v>
      </c>
      <c r="D643">
        <v>1985</v>
      </c>
      <c r="E643" s="1">
        <v>46653</v>
      </c>
      <c r="F643" s="9">
        <v>1.10560781261025</v>
      </c>
      <c r="G643" s="1">
        <v>51579.9212817062</v>
      </c>
      <c r="H643" s="9">
        <v>1.37860987636238</v>
      </c>
      <c r="I643" s="1">
        <v>71108.588900954404</v>
      </c>
      <c r="J643" s="9">
        <v>1.5</v>
      </c>
      <c r="K643" s="1">
        <v>106662.883351432</v>
      </c>
      <c r="L643" s="1">
        <v>75235.320529304605</v>
      </c>
      <c r="M643" s="10">
        <v>0.41361222334352199</v>
      </c>
      <c r="N643" s="1">
        <v>181898.20388073599</v>
      </c>
      <c r="O643" s="1">
        <v>75235.320529304605</v>
      </c>
      <c r="P643" s="10">
        <v>0.41361222334352199</v>
      </c>
      <c r="Q643" s="1">
        <v>181898.20388073599</v>
      </c>
      <c r="R643" s="9">
        <v>2.1612903225806499</v>
      </c>
      <c r="S643" s="9">
        <v>4.5223993019689201</v>
      </c>
      <c r="T643" s="9">
        <v>3.6268418540515999</v>
      </c>
    </row>
    <row r="644" spans="1:20" hidden="1" x14ac:dyDescent="0.3">
      <c r="A644" t="s">
        <v>19</v>
      </c>
      <c r="B644" t="s">
        <v>45</v>
      </c>
      <c r="C644" t="s">
        <v>140</v>
      </c>
      <c r="D644">
        <v>1986</v>
      </c>
      <c r="E644" s="1">
        <v>48785</v>
      </c>
      <c r="F644" s="9">
        <v>1.00747370983749</v>
      </c>
      <c r="G644" s="1">
        <v>49149.604934421703</v>
      </c>
      <c r="H644" s="9">
        <v>1.37860987636238</v>
      </c>
      <c r="I644" s="1">
        <v>67758.130781903106</v>
      </c>
      <c r="J644" s="9">
        <v>1.5</v>
      </c>
      <c r="K644" s="1">
        <v>101637.19617285499</v>
      </c>
      <c r="L644" s="1">
        <v>23521.7082056498</v>
      </c>
      <c r="M644" s="10">
        <v>0.187934756399877</v>
      </c>
      <c r="N644" s="1">
        <v>125158.904378504</v>
      </c>
      <c r="O644" s="1">
        <v>23521.7082056498</v>
      </c>
      <c r="P644" s="10">
        <v>0.187934756399877</v>
      </c>
      <c r="Q644" s="1">
        <v>125158.904378504</v>
      </c>
      <c r="R644" s="9">
        <v>2.1612903225806499</v>
      </c>
      <c r="S644" s="9">
        <v>4.9629086607198403</v>
      </c>
      <c r="T644" s="9">
        <v>3.6268418540515999</v>
      </c>
    </row>
    <row r="645" spans="1:20" hidden="1" x14ac:dyDescent="0.3">
      <c r="A645" t="s">
        <v>19</v>
      </c>
      <c r="B645" t="s">
        <v>45</v>
      </c>
      <c r="C645" t="s">
        <v>140</v>
      </c>
      <c r="D645">
        <v>1987</v>
      </c>
      <c r="E645" s="1">
        <v>39905</v>
      </c>
      <c r="F645" s="9">
        <v>1.00747370983749</v>
      </c>
      <c r="G645" s="1">
        <v>40203.2383910649</v>
      </c>
      <c r="H645" s="9">
        <v>1.37860987636238</v>
      </c>
      <c r="I645" s="1">
        <v>55424.581507673298</v>
      </c>
      <c r="J645" s="9">
        <v>1.5</v>
      </c>
      <c r="K645" s="1">
        <v>83136.872261509998</v>
      </c>
      <c r="L645" s="1">
        <v>22740.301450979601</v>
      </c>
      <c r="M645" s="10">
        <v>0.214780019654955</v>
      </c>
      <c r="N645" s="1">
        <v>105877.17371249</v>
      </c>
      <c r="O645" s="1">
        <v>22740.301450979601</v>
      </c>
      <c r="P645" s="10">
        <v>0.214780019654955</v>
      </c>
      <c r="Q645" s="1">
        <v>105877.17371249</v>
      </c>
      <c r="R645" s="9">
        <v>2.1612903225806499</v>
      </c>
      <c r="S645" s="9">
        <v>4.9629086607198403</v>
      </c>
      <c r="T645" s="9">
        <v>3.6268418540515999</v>
      </c>
    </row>
    <row r="646" spans="1:20" hidden="1" x14ac:dyDescent="0.3">
      <c r="A646" t="s">
        <v>19</v>
      </c>
      <c r="B646" t="s">
        <v>45</v>
      </c>
      <c r="C646" t="s">
        <v>140</v>
      </c>
      <c r="D646">
        <v>1988</v>
      </c>
      <c r="E646" s="1">
        <v>45295</v>
      </c>
      <c r="F646" s="9">
        <v>1.00449306688754</v>
      </c>
      <c r="G646" s="1">
        <v>45498.513464671203</v>
      </c>
      <c r="H646" s="9">
        <v>1.37860987636238</v>
      </c>
      <c r="I646" s="1">
        <v>62724.700022202604</v>
      </c>
      <c r="J646" s="9">
        <v>1.5</v>
      </c>
      <c r="K646" s="1">
        <v>94087.050033303894</v>
      </c>
      <c r="L646" s="1">
        <v>8217.3098532818804</v>
      </c>
      <c r="M646" s="10">
        <v>8.0322186291880093E-2</v>
      </c>
      <c r="N646" s="1">
        <v>102304.359886586</v>
      </c>
      <c r="O646" s="1">
        <v>8217.3098532818804</v>
      </c>
      <c r="P646" s="10">
        <v>8.0322186291880093E-2</v>
      </c>
      <c r="Q646" s="1">
        <v>102304.359886586</v>
      </c>
      <c r="R646" s="9">
        <v>2.1612903225806499</v>
      </c>
      <c r="S646" s="9">
        <v>4.9776351523188502</v>
      </c>
      <c r="T646" s="9">
        <v>3.6268418540515999</v>
      </c>
    </row>
    <row r="647" spans="1:20" hidden="1" x14ac:dyDescent="0.3">
      <c r="A647" t="s">
        <v>19</v>
      </c>
      <c r="B647" t="s">
        <v>45</v>
      </c>
      <c r="C647" t="s">
        <v>140</v>
      </c>
      <c r="D647">
        <v>1989</v>
      </c>
      <c r="E647" s="1">
        <v>26474</v>
      </c>
      <c r="F647" s="9">
        <v>1.01242091791679</v>
      </c>
      <c r="G647" s="1">
        <v>26802.831380929001</v>
      </c>
      <c r="H647" s="9">
        <v>1.37860987636238</v>
      </c>
      <c r="I647" s="1">
        <v>36950.648056224403</v>
      </c>
      <c r="J647" s="9">
        <v>1.5</v>
      </c>
      <c r="K647" s="1">
        <v>55425.972084336601</v>
      </c>
      <c r="L647" s="1">
        <v>29569.210161283001</v>
      </c>
      <c r="M647" s="10">
        <v>0.34789277909698102</v>
      </c>
      <c r="N647" s="1">
        <v>84995.182245619595</v>
      </c>
      <c r="O647" s="1">
        <v>29569.210161283001</v>
      </c>
      <c r="P647" s="10">
        <v>0.34789277909698102</v>
      </c>
      <c r="Q647" s="1">
        <v>84995.182245619595</v>
      </c>
      <c r="R647" s="9">
        <v>2.1612903225806499</v>
      </c>
      <c r="S647" s="9">
        <v>4.9386573425293001</v>
      </c>
      <c r="T647" s="9">
        <v>3.6268418540515999</v>
      </c>
    </row>
    <row r="648" spans="1:20" hidden="1" x14ac:dyDescent="0.3">
      <c r="A648" t="s">
        <v>19</v>
      </c>
      <c r="B648" t="s">
        <v>45</v>
      </c>
      <c r="C648" t="s">
        <v>140</v>
      </c>
      <c r="D648">
        <v>1990</v>
      </c>
      <c r="E648" s="1">
        <v>42790</v>
      </c>
      <c r="F648" s="9">
        <v>1.0447286282397901</v>
      </c>
      <c r="G648" s="1">
        <v>44703.938002380499</v>
      </c>
      <c r="H648" s="9">
        <v>1.1235279615541001</v>
      </c>
      <c r="I648" s="1">
        <v>50226.124337255504</v>
      </c>
      <c r="J648" s="9">
        <v>1.5</v>
      </c>
      <c r="K648" s="1">
        <v>75339.186505883205</v>
      </c>
      <c r="L648" s="1">
        <v>47875.628788620503</v>
      </c>
      <c r="M648" s="10">
        <v>0.38855415782744801</v>
      </c>
      <c r="N648" s="1">
        <v>123214.81529450401</v>
      </c>
      <c r="O648" s="1">
        <v>47875.628788620503</v>
      </c>
      <c r="P648" s="10">
        <v>0.38855415782744801</v>
      </c>
      <c r="Q648" s="1">
        <v>123214.81529450401</v>
      </c>
      <c r="R648" s="9">
        <v>2.1612903225806499</v>
      </c>
      <c r="S648" s="9">
        <v>4.7859318342068002</v>
      </c>
      <c r="T648" s="9">
        <v>4.4502675243469998</v>
      </c>
    </row>
    <row r="649" spans="1:20" hidden="1" x14ac:dyDescent="0.3">
      <c r="A649" t="s">
        <v>19</v>
      </c>
      <c r="B649" t="s">
        <v>45</v>
      </c>
      <c r="C649" t="s">
        <v>140</v>
      </c>
      <c r="D649">
        <v>1991</v>
      </c>
      <c r="E649" s="1">
        <v>54679</v>
      </c>
      <c r="F649" s="9">
        <v>1.00586000440182</v>
      </c>
      <c r="G649" s="1">
        <v>54999.419180687401</v>
      </c>
      <c r="H649" s="9">
        <v>1.1235279615541001</v>
      </c>
      <c r="I649" s="1">
        <v>61793.385318737201</v>
      </c>
      <c r="J649" s="9">
        <v>1.5</v>
      </c>
      <c r="K649" s="1">
        <v>92690.077978105794</v>
      </c>
      <c r="L649" s="1">
        <v>41668.760246347498</v>
      </c>
      <c r="M649" s="10">
        <v>0.31013040003172498</v>
      </c>
      <c r="N649" s="1">
        <v>134358.83822445301</v>
      </c>
      <c r="O649" s="1">
        <v>41668.760246347498</v>
      </c>
      <c r="P649" s="10">
        <v>0.31013040003172498</v>
      </c>
      <c r="Q649" s="1">
        <v>134358.83822445301</v>
      </c>
      <c r="R649" s="9">
        <v>2.1612903225806499</v>
      </c>
      <c r="S649" s="9">
        <v>4.9708706759579897</v>
      </c>
      <c r="T649" s="9">
        <v>4.4502675243469998</v>
      </c>
    </row>
    <row r="650" spans="1:20" hidden="1" x14ac:dyDescent="0.3">
      <c r="A650" t="s">
        <v>19</v>
      </c>
      <c r="B650" t="s">
        <v>45</v>
      </c>
      <c r="C650" t="s">
        <v>140</v>
      </c>
      <c r="D650">
        <v>1992</v>
      </c>
      <c r="E650" s="1">
        <v>24480</v>
      </c>
      <c r="F650" s="9">
        <v>1.05216431777938</v>
      </c>
      <c r="G650" s="1">
        <v>25756.982499239301</v>
      </c>
      <c r="H650" s="9">
        <v>1.1235279615541001</v>
      </c>
      <c r="I650" s="1">
        <v>28938.690043154998</v>
      </c>
      <c r="J650" s="9">
        <v>1.5</v>
      </c>
      <c r="K650" s="1">
        <v>43408.035064732503</v>
      </c>
      <c r="L650" s="1">
        <v>9945.7387846220499</v>
      </c>
      <c r="M650" s="10">
        <v>0.18641115833163099</v>
      </c>
      <c r="N650" s="1">
        <v>53353.773849354598</v>
      </c>
      <c r="O650" s="1">
        <v>9945.7387846220499</v>
      </c>
      <c r="P650" s="10">
        <v>0.18641115833163099</v>
      </c>
      <c r="Q650" s="1">
        <v>53353.773849354598</v>
      </c>
      <c r="R650" s="9">
        <v>2.1612903225806499</v>
      </c>
      <c r="S650" s="9">
        <v>4.7521094524024603</v>
      </c>
      <c r="T650" s="9">
        <v>4.4502675243469998</v>
      </c>
    </row>
    <row r="651" spans="1:20" hidden="1" x14ac:dyDescent="0.3">
      <c r="A651" t="s">
        <v>19</v>
      </c>
      <c r="B651" t="s">
        <v>45</v>
      </c>
      <c r="C651" t="s">
        <v>140</v>
      </c>
      <c r="D651">
        <v>1993</v>
      </c>
      <c r="E651" s="1">
        <v>68718</v>
      </c>
      <c r="F651" s="9">
        <v>1.0236949390842001</v>
      </c>
      <c r="G651" s="1">
        <v>70346.268823987994</v>
      </c>
      <c r="H651" s="9">
        <v>1.1235279615541001</v>
      </c>
      <c r="I651" s="1">
        <v>79036.000014752004</v>
      </c>
      <c r="J651" s="9">
        <v>1.5</v>
      </c>
      <c r="K651" s="1">
        <v>118554.00002212801</v>
      </c>
      <c r="L651" s="1">
        <v>53917.9067669703</v>
      </c>
      <c r="M651" s="10">
        <v>0.31261848825560901</v>
      </c>
      <c r="N651" s="1">
        <v>172471.90678909799</v>
      </c>
      <c r="O651" s="1">
        <v>53917.9067669703</v>
      </c>
      <c r="P651" s="10">
        <v>0.31261848825560901</v>
      </c>
      <c r="Q651" s="1">
        <v>172471.90678909799</v>
      </c>
      <c r="R651" s="9">
        <v>2.1612903225806499</v>
      </c>
      <c r="S651" s="9">
        <v>4.8842675772852999</v>
      </c>
      <c r="T651" s="9">
        <v>4.4502675243469998</v>
      </c>
    </row>
    <row r="652" spans="1:20" hidden="1" x14ac:dyDescent="0.3">
      <c r="A652" t="s">
        <v>19</v>
      </c>
      <c r="B652" t="s">
        <v>45</v>
      </c>
      <c r="C652" t="s">
        <v>140</v>
      </c>
      <c r="D652">
        <v>1994</v>
      </c>
      <c r="E652" s="1">
        <v>36905</v>
      </c>
      <c r="F652" s="9">
        <v>1.0447286282397901</v>
      </c>
      <c r="G652" s="1">
        <v>38555.710025189401</v>
      </c>
      <c r="H652" s="9">
        <v>1.1235279615541001</v>
      </c>
      <c r="I652" s="1">
        <v>43318.418290872003</v>
      </c>
      <c r="J652" s="9">
        <v>1.5</v>
      </c>
      <c r="K652" s="1">
        <v>64977.627436308001</v>
      </c>
      <c r="L652" s="1">
        <v>15561.707348018699</v>
      </c>
      <c r="M652" s="10">
        <v>0.19321872212740299</v>
      </c>
      <c r="N652" s="1">
        <v>80539.334784326697</v>
      </c>
      <c r="O652" s="1">
        <v>15561.707348018699</v>
      </c>
      <c r="P652" s="10">
        <v>0.19321872212740299</v>
      </c>
      <c r="Q652" s="1">
        <v>80539.334784326697</v>
      </c>
      <c r="R652" s="9">
        <v>2.1612903225806499</v>
      </c>
      <c r="S652" s="9">
        <v>4.7859318342068002</v>
      </c>
      <c r="T652" s="9">
        <v>4.4502675243469998</v>
      </c>
    </row>
    <row r="653" spans="1:20" hidden="1" x14ac:dyDescent="0.3">
      <c r="A653" t="s">
        <v>19</v>
      </c>
      <c r="B653" t="s">
        <v>45</v>
      </c>
      <c r="C653" t="s">
        <v>140</v>
      </c>
      <c r="D653">
        <v>1995</v>
      </c>
      <c r="E653" s="1">
        <v>42158</v>
      </c>
      <c r="F653" s="9">
        <v>1.02285277256203</v>
      </c>
      <c r="G653" s="1">
        <v>43121.427185670102</v>
      </c>
      <c r="H653" s="9">
        <v>1.1235279615541001</v>
      </c>
      <c r="I653" s="1">
        <v>48448.129185219499</v>
      </c>
      <c r="J653" s="9">
        <v>1.5</v>
      </c>
      <c r="K653" s="1">
        <v>72672.193777829307</v>
      </c>
      <c r="L653" s="1">
        <v>13717.418869859701</v>
      </c>
      <c r="M653" s="10">
        <v>0.15878551193187501</v>
      </c>
      <c r="N653" s="1">
        <v>86389.612647688904</v>
      </c>
      <c r="O653" s="1">
        <v>13717.418869859701</v>
      </c>
      <c r="P653" s="10">
        <v>0.15878551193187501</v>
      </c>
      <c r="Q653" s="1">
        <v>86389.612647688904</v>
      </c>
      <c r="R653" s="9">
        <v>2.1612903225806499</v>
      </c>
      <c r="S653" s="9">
        <v>4.8882890422988803</v>
      </c>
      <c r="T653" s="9">
        <v>4.4502675243469998</v>
      </c>
    </row>
    <row r="654" spans="1:20" hidden="1" x14ac:dyDescent="0.3">
      <c r="A654" t="s">
        <v>19</v>
      </c>
      <c r="B654" t="s">
        <v>45</v>
      </c>
      <c r="C654" t="s">
        <v>140</v>
      </c>
      <c r="D654">
        <v>1996</v>
      </c>
      <c r="E654" s="1">
        <v>27844</v>
      </c>
      <c r="F654" s="9">
        <v>1.0264703868055101</v>
      </c>
      <c r="G654" s="1">
        <v>28581.041450212499</v>
      </c>
      <c r="H654" s="9">
        <v>1.1235279615541001</v>
      </c>
      <c r="I654" s="1">
        <v>32111.599239650499</v>
      </c>
      <c r="J654" s="9">
        <v>1.5</v>
      </c>
      <c r="K654" s="1">
        <v>48167.398859475798</v>
      </c>
      <c r="L654" s="1">
        <v>799.92981163595505</v>
      </c>
      <c r="M654" s="10">
        <v>1.6335990411252999E-2</v>
      </c>
      <c r="N654" s="1">
        <v>48967.328671111703</v>
      </c>
      <c r="O654" s="1">
        <v>799.92981163595505</v>
      </c>
      <c r="P654" s="10">
        <v>1.6335990411252999E-2</v>
      </c>
      <c r="Q654" s="1">
        <v>48967.328671111703</v>
      </c>
      <c r="R654" s="9">
        <v>2.1612903225806499</v>
      </c>
      <c r="S654" s="9">
        <v>4.8710611277940297</v>
      </c>
      <c r="T654" s="9">
        <v>4.4502675243469998</v>
      </c>
    </row>
    <row r="655" spans="1:20" hidden="1" x14ac:dyDescent="0.3">
      <c r="A655" t="s">
        <v>19</v>
      </c>
      <c r="B655" t="s">
        <v>45</v>
      </c>
      <c r="C655" t="s">
        <v>140</v>
      </c>
      <c r="D655">
        <v>1997</v>
      </c>
      <c r="E655" s="1">
        <v>24566</v>
      </c>
      <c r="F655" s="9">
        <v>1.12443528309525</v>
      </c>
      <c r="G655" s="1">
        <v>27622.877164517799</v>
      </c>
      <c r="H655" s="9">
        <v>1.1235279615541001</v>
      </c>
      <c r="I655" s="1">
        <v>31035.074872910001</v>
      </c>
      <c r="J655" s="9">
        <v>1.5</v>
      </c>
      <c r="K655" s="1">
        <v>46552.612309365002</v>
      </c>
      <c r="L655" s="1">
        <v>3412.5309370254799</v>
      </c>
      <c r="M655" s="10">
        <v>6.8298231833289105E-2</v>
      </c>
      <c r="N655" s="1">
        <v>49965.1432463905</v>
      </c>
      <c r="O655" s="1">
        <v>3412.5309370254799</v>
      </c>
      <c r="P655" s="10">
        <v>6.8298231833289105E-2</v>
      </c>
      <c r="Q655" s="1">
        <v>49965.1432463905</v>
      </c>
      <c r="R655" s="9">
        <v>2.1612903225806499</v>
      </c>
      <c r="S655" s="9">
        <v>4.4466765452578496</v>
      </c>
      <c r="T655" s="9">
        <v>4.4502675243469998</v>
      </c>
    </row>
    <row r="656" spans="1:20" hidden="1" x14ac:dyDescent="0.3">
      <c r="A656" t="s">
        <v>19</v>
      </c>
      <c r="B656" t="s">
        <v>45</v>
      </c>
      <c r="C656" t="s">
        <v>140</v>
      </c>
      <c r="D656">
        <v>1998</v>
      </c>
      <c r="E656" s="1">
        <v>75890</v>
      </c>
      <c r="F656" s="9">
        <v>1.0606818455566001</v>
      </c>
      <c r="G656" s="1">
        <v>80495.145259290395</v>
      </c>
      <c r="H656" s="9">
        <v>1.1235279615541001</v>
      </c>
      <c r="I656" s="1">
        <v>90438.5464681718</v>
      </c>
      <c r="J656" s="9">
        <v>1.5</v>
      </c>
      <c r="K656" s="1">
        <v>135657.81970225801</v>
      </c>
      <c r="L656" s="1">
        <v>17236.147962758601</v>
      </c>
      <c r="M656" s="10">
        <v>0.112732688058185</v>
      </c>
      <c r="N656" s="1">
        <v>152893.96766501601</v>
      </c>
      <c r="O656" s="1">
        <v>17236.147962758601</v>
      </c>
      <c r="P656" s="10">
        <v>0.112732688058185</v>
      </c>
      <c r="Q656" s="1">
        <v>152893.96766501601</v>
      </c>
      <c r="R656" s="9">
        <v>2.1612903225806499</v>
      </c>
      <c r="S656" s="9">
        <v>4.71394888198187</v>
      </c>
      <c r="T656" s="9">
        <v>4.4502675243469998</v>
      </c>
    </row>
    <row r="657" spans="1:20" hidden="1" x14ac:dyDescent="0.3">
      <c r="A657" t="s">
        <v>19</v>
      </c>
      <c r="B657" t="s">
        <v>45</v>
      </c>
      <c r="C657" t="s">
        <v>140</v>
      </c>
      <c r="D657">
        <v>1999</v>
      </c>
      <c r="E657" s="1">
        <v>94605</v>
      </c>
      <c r="F657" s="9">
        <v>1.05604169839145</v>
      </c>
      <c r="G657" s="1">
        <v>99906.824876322993</v>
      </c>
      <c r="H657" s="9">
        <v>1.1235279615541001</v>
      </c>
      <c r="I657" s="1">
        <v>112248.111298638</v>
      </c>
      <c r="J657" s="9">
        <v>1.5</v>
      </c>
      <c r="K657" s="1">
        <v>168372.16694795701</v>
      </c>
      <c r="L657" s="1">
        <v>27930.839522054001</v>
      </c>
      <c r="M657" s="10">
        <v>0.14228431863737701</v>
      </c>
      <c r="N657" s="1">
        <v>196303.00647001099</v>
      </c>
      <c r="O657" s="1">
        <v>27930.839522054001</v>
      </c>
      <c r="P657" s="10">
        <v>0.14228431863737701</v>
      </c>
      <c r="Q657" s="1">
        <v>196303.00647001099</v>
      </c>
      <c r="R657" s="9">
        <v>2.1612903225806499</v>
      </c>
      <c r="S657" s="9">
        <v>4.7346615267332197</v>
      </c>
      <c r="T657" s="9">
        <v>4.4502675243469998</v>
      </c>
    </row>
    <row r="658" spans="1:20" hidden="1" x14ac:dyDescent="0.3">
      <c r="A658" t="s">
        <v>19</v>
      </c>
      <c r="B658" t="s">
        <v>45</v>
      </c>
      <c r="C658" t="s">
        <v>140</v>
      </c>
      <c r="D658">
        <v>2000</v>
      </c>
      <c r="E658" s="1">
        <v>59969</v>
      </c>
      <c r="F658" s="9">
        <v>1.06884612505234</v>
      </c>
      <c r="G658" s="1">
        <v>64097.633273263702</v>
      </c>
      <c r="H658" s="9">
        <v>1.12131030230405</v>
      </c>
      <c r="I658" s="1">
        <v>71873.336542617501</v>
      </c>
      <c r="J658" s="9">
        <v>1.5</v>
      </c>
      <c r="K658" s="1">
        <v>107810.004813926</v>
      </c>
      <c r="L658" s="1">
        <v>26705.290422913498</v>
      </c>
      <c r="M658" s="10">
        <v>0.19852976849876999</v>
      </c>
      <c r="N658" s="1">
        <v>134515.29523684</v>
      </c>
      <c r="O658" s="1">
        <v>26705.290422913498</v>
      </c>
      <c r="P658" s="10">
        <v>0.19852976849876999</v>
      </c>
      <c r="Q658" s="1">
        <v>134515.29523684</v>
      </c>
      <c r="R658" s="9">
        <v>2.1612903225806499</v>
      </c>
      <c r="S658" s="9">
        <v>4.6779418316693304</v>
      </c>
      <c r="T658" s="9">
        <v>4.4590689925224796</v>
      </c>
    </row>
    <row r="659" spans="1:20" hidden="1" x14ac:dyDescent="0.3">
      <c r="A659" t="s">
        <v>19</v>
      </c>
      <c r="B659" t="s">
        <v>45</v>
      </c>
      <c r="C659" t="s">
        <v>140</v>
      </c>
      <c r="D659">
        <v>2001</v>
      </c>
      <c r="E659" s="1">
        <v>38980</v>
      </c>
      <c r="F659" s="9">
        <v>1.1673814170629599</v>
      </c>
      <c r="G659" s="1">
        <v>45504.527637114297</v>
      </c>
      <c r="H659" s="9">
        <v>1.12131030230405</v>
      </c>
      <c r="I659" s="1">
        <v>51024.695640975602</v>
      </c>
      <c r="J659" s="9">
        <v>1.5</v>
      </c>
      <c r="K659" s="1">
        <v>76537.043461463501</v>
      </c>
      <c r="L659" s="1">
        <v>46.824521406900701</v>
      </c>
      <c r="M659" s="10">
        <v>6.1141494469010101E-4</v>
      </c>
      <c r="N659" s="1">
        <v>76583.867982870404</v>
      </c>
      <c r="O659" s="1">
        <v>46.824521406900701</v>
      </c>
      <c r="P659" s="10">
        <v>6.1141494469010101E-4</v>
      </c>
      <c r="Q659" s="1">
        <v>76583.867982870404</v>
      </c>
      <c r="R659" s="9">
        <v>2.1612903225806499</v>
      </c>
      <c r="S659" s="9">
        <v>4.2830902795931003</v>
      </c>
      <c r="T659" s="9">
        <v>4.4590689925224796</v>
      </c>
    </row>
    <row r="660" spans="1:20" hidden="1" x14ac:dyDescent="0.3">
      <c r="A660" t="s">
        <v>19</v>
      </c>
      <c r="B660" t="s">
        <v>45</v>
      </c>
      <c r="C660" t="s">
        <v>140</v>
      </c>
      <c r="D660">
        <v>2002</v>
      </c>
      <c r="E660" s="1">
        <v>63000</v>
      </c>
      <c r="F660" s="9">
        <v>1.1212114812364899</v>
      </c>
      <c r="G660" s="1">
        <v>70636.323317898801</v>
      </c>
      <c r="H660" s="9">
        <v>1.12131030230405</v>
      </c>
      <c r="I660" s="1">
        <v>79205.237053239805</v>
      </c>
      <c r="J660" s="9">
        <v>1.5</v>
      </c>
      <c r="K660" s="1">
        <v>118807.85557986</v>
      </c>
      <c r="L660" s="1">
        <v>1227.6190714084801</v>
      </c>
      <c r="M660" s="10">
        <v>1.0227135561174799E-2</v>
      </c>
      <c r="N660" s="1">
        <v>120035.474651268</v>
      </c>
      <c r="O660" s="1">
        <v>1227.6190714084801</v>
      </c>
      <c r="P660" s="10">
        <v>1.0227135561174799E-2</v>
      </c>
      <c r="Q660" s="1">
        <v>120035.474651268</v>
      </c>
      <c r="R660" s="9">
        <v>2.1612903225806499</v>
      </c>
      <c r="S660" s="9">
        <v>4.4594620048716598</v>
      </c>
      <c r="T660" s="9">
        <v>4.4590689925224796</v>
      </c>
    </row>
    <row r="661" spans="1:20" hidden="1" x14ac:dyDescent="0.3">
      <c r="A661" t="s">
        <v>19</v>
      </c>
      <c r="B661" t="s">
        <v>45</v>
      </c>
      <c r="C661" t="s">
        <v>140</v>
      </c>
      <c r="D661">
        <v>2003</v>
      </c>
      <c r="E661" s="1">
        <v>58390</v>
      </c>
      <c r="F661" s="9">
        <v>1.0300316716054101</v>
      </c>
      <c r="G661" s="1">
        <v>60143.549305039698</v>
      </c>
      <c r="H661" s="9">
        <v>1.12131030230405</v>
      </c>
      <c r="I661" s="1">
        <v>67439.581452872604</v>
      </c>
      <c r="J661" s="9">
        <v>1.5</v>
      </c>
      <c r="K661" s="1">
        <v>101159.37217930899</v>
      </c>
      <c r="L661" s="1">
        <v>51.2819142738688</v>
      </c>
      <c r="M661" s="10">
        <v>5.0668494076178702E-4</v>
      </c>
      <c r="N661" s="1">
        <v>101210.654093583</v>
      </c>
      <c r="O661" s="1">
        <v>51.2819142738688</v>
      </c>
      <c r="P661" s="10">
        <v>5.0668494076178702E-4</v>
      </c>
      <c r="Q661" s="1">
        <v>101210.654093583</v>
      </c>
      <c r="R661" s="9">
        <v>2.1612903225806499</v>
      </c>
      <c r="S661" s="9">
        <v>4.8542196690000896</v>
      </c>
      <c r="T661" s="9">
        <v>4.4590689925224796</v>
      </c>
    </row>
    <row r="662" spans="1:20" hidden="1" x14ac:dyDescent="0.3">
      <c r="A662" t="s">
        <v>19</v>
      </c>
      <c r="B662" t="s">
        <v>45</v>
      </c>
      <c r="C662" t="s">
        <v>140</v>
      </c>
      <c r="D662">
        <v>2004</v>
      </c>
      <c r="E662" s="1">
        <v>58815</v>
      </c>
      <c r="F662" s="9">
        <v>1.42687606876524</v>
      </c>
      <c r="G662" s="1">
        <v>83921.715984427399</v>
      </c>
      <c r="H662" s="9">
        <v>1.12131030230405</v>
      </c>
      <c r="I662" s="1">
        <v>94102.284720373005</v>
      </c>
      <c r="J662" s="9">
        <v>1.5</v>
      </c>
      <c r="K662" s="1">
        <v>141153.42708055899</v>
      </c>
      <c r="L662" s="1">
        <v>9238.8556426579908</v>
      </c>
      <c r="M662" s="10">
        <v>6.14317136183192E-2</v>
      </c>
      <c r="N662" s="1">
        <v>150392.28272321701</v>
      </c>
      <c r="O662" s="1">
        <v>9238.8556426579908</v>
      </c>
      <c r="P662" s="10">
        <v>6.14317136183192E-2</v>
      </c>
      <c r="Q662" s="1">
        <v>150392.28272321701</v>
      </c>
      <c r="R662" s="9">
        <v>2.1612903225806499</v>
      </c>
      <c r="S662" s="9">
        <v>3.5041585667119701</v>
      </c>
      <c r="T662" s="9">
        <v>4.4590689925224796</v>
      </c>
    </row>
    <row r="663" spans="1:20" hidden="1" x14ac:dyDescent="0.3">
      <c r="A663" t="s">
        <v>19</v>
      </c>
      <c r="B663" t="s">
        <v>45</v>
      </c>
      <c r="C663" t="s">
        <v>140</v>
      </c>
      <c r="D663">
        <v>2005</v>
      </c>
      <c r="E663" s="1">
        <v>63600</v>
      </c>
      <c r="F663" s="9">
        <v>1.38670665010979</v>
      </c>
      <c r="G663" s="1">
        <v>88194.542946982794</v>
      </c>
      <c r="H663" s="9">
        <v>1.12131030230405</v>
      </c>
      <c r="I663" s="1">
        <v>98893.4496134488</v>
      </c>
      <c r="J663" s="9">
        <v>1.5</v>
      </c>
      <c r="K663" s="1">
        <v>148340.17442017299</v>
      </c>
      <c r="L663" s="1">
        <v>82388.991310257101</v>
      </c>
      <c r="M663" s="10">
        <v>0.357080957014837</v>
      </c>
      <c r="N663" s="1">
        <v>230729.16573042999</v>
      </c>
      <c r="O663" s="1">
        <v>82388.991310257101</v>
      </c>
      <c r="P663" s="10">
        <v>0.357080957014837</v>
      </c>
      <c r="Q663" s="1">
        <v>230729.16573042999</v>
      </c>
      <c r="R663" s="9">
        <v>2.1612903225806499</v>
      </c>
      <c r="S663" s="9">
        <v>3.6056652642461402</v>
      </c>
      <c r="T663" s="9">
        <v>4.4590689925224796</v>
      </c>
    </row>
    <row r="664" spans="1:20" hidden="1" x14ac:dyDescent="0.3">
      <c r="A664" t="s">
        <v>19</v>
      </c>
      <c r="B664" t="s">
        <v>45</v>
      </c>
      <c r="C664" t="s">
        <v>140</v>
      </c>
      <c r="D664">
        <v>2006</v>
      </c>
      <c r="E664" s="1">
        <v>47575</v>
      </c>
      <c r="F664" s="9">
        <v>1.07942182861102</v>
      </c>
      <c r="G664" s="1">
        <v>51353.493496169103</v>
      </c>
      <c r="H664" s="9">
        <v>1.12131030230405</v>
      </c>
      <c r="I664" s="1">
        <v>57583.201316558501</v>
      </c>
      <c r="J664" s="9">
        <v>1.5</v>
      </c>
      <c r="K664" s="1">
        <v>86374.801974837799</v>
      </c>
      <c r="L664" s="1">
        <v>15848.720234845099</v>
      </c>
      <c r="M664" s="10">
        <v>0.155039856700847</v>
      </c>
      <c r="N664" s="1">
        <v>102223.522209683</v>
      </c>
      <c r="O664" s="1">
        <v>15848.720234845099</v>
      </c>
      <c r="P664" s="10">
        <v>0.155039856700847</v>
      </c>
      <c r="Q664" s="1">
        <v>102223.522209683</v>
      </c>
      <c r="R664" s="9">
        <v>2.1612903225806499</v>
      </c>
      <c r="S664" s="9">
        <v>4.6321094010428903</v>
      </c>
      <c r="T664" s="9">
        <v>4.4590689925224796</v>
      </c>
    </row>
    <row r="665" spans="1:20" hidden="1" x14ac:dyDescent="0.3">
      <c r="A665" t="s">
        <v>19</v>
      </c>
      <c r="B665" t="s">
        <v>45</v>
      </c>
      <c r="C665" t="s">
        <v>140</v>
      </c>
      <c r="D665">
        <v>2007</v>
      </c>
      <c r="E665" s="1">
        <v>42110</v>
      </c>
      <c r="F665" s="9">
        <v>1.26460861640762</v>
      </c>
      <c r="G665" s="1">
        <v>53252.668836924902</v>
      </c>
      <c r="H665" s="9">
        <v>1.12131030230405</v>
      </c>
      <c r="I665" s="1">
        <v>59712.766192029703</v>
      </c>
      <c r="J665" s="9">
        <v>1.5</v>
      </c>
      <c r="K665" s="1">
        <v>89569.1492880445</v>
      </c>
      <c r="L665" s="1">
        <v>0</v>
      </c>
      <c r="M665" s="10">
        <v>0</v>
      </c>
      <c r="N665" s="1">
        <v>89569.1492880445</v>
      </c>
      <c r="O665" s="1">
        <v>0</v>
      </c>
      <c r="P665" s="10">
        <v>0</v>
      </c>
      <c r="Q665" s="1">
        <v>89569.1492880445</v>
      </c>
      <c r="R665" s="9">
        <v>2.1612903225806499</v>
      </c>
      <c r="S665" s="9">
        <v>3.9537924501918398</v>
      </c>
      <c r="T665" s="9">
        <v>4.4590689925224796</v>
      </c>
    </row>
    <row r="666" spans="1:20" hidden="1" x14ac:dyDescent="0.3">
      <c r="A666" t="s">
        <v>19</v>
      </c>
      <c r="B666" t="s">
        <v>45</v>
      </c>
      <c r="C666" t="s">
        <v>140</v>
      </c>
      <c r="D666">
        <v>2008</v>
      </c>
      <c r="E666" s="1">
        <v>32400</v>
      </c>
      <c r="F666" s="9">
        <v>1.42626385465022</v>
      </c>
      <c r="G666" s="1">
        <v>46210.948890667001</v>
      </c>
      <c r="H666" s="9">
        <v>1.12131030230405</v>
      </c>
      <c r="I666" s="1">
        <v>51816.813070350901</v>
      </c>
      <c r="J666" s="9">
        <v>1.5</v>
      </c>
      <c r="K666" s="1">
        <v>77725.219605526305</v>
      </c>
      <c r="L666" s="1">
        <v>0</v>
      </c>
      <c r="M666" s="10">
        <v>0</v>
      </c>
      <c r="N666" s="1">
        <v>77725.219605526305</v>
      </c>
      <c r="O666" s="1">
        <v>0</v>
      </c>
      <c r="P666" s="10">
        <v>0</v>
      </c>
      <c r="Q666" s="1">
        <v>77725.219605526305</v>
      </c>
      <c r="R666" s="9">
        <v>2.1612903225806499</v>
      </c>
      <c r="S666" s="9">
        <v>3.50566270308114</v>
      </c>
      <c r="T666" s="9">
        <v>4.4590689925224796</v>
      </c>
    </row>
    <row r="667" spans="1:20" hidden="1" x14ac:dyDescent="0.3">
      <c r="A667" t="s">
        <v>19</v>
      </c>
      <c r="B667" t="s">
        <v>45</v>
      </c>
      <c r="C667" t="s">
        <v>140</v>
      </c>
      <c r="D667">
        <v>2009</v>
      </c>
      <c r="E667" s="1">
        <v>38850</v>
      </c>
      <c r="F667" s="9">
        <v>1.02339309948921</v>
      </c>
      <c r="G667" s="1">
        <v>39758.821915155801</v>
      </c>
      <c r="H667" s="9">
        <v>1.12131030230405</v>
      </c>
      <c r="I667" s="1">
        <v>44581.976620936199</v>
      </c>
      <c r="J667" s="9">
        <v>1.5</v>
      </c>
      <c r="K667" s="1">
        <v>66872.964931404305</v>
      </c>
      <c r="L667" s="1">
        <v>0</v>
      </c>
      <c r="M667" s="10">
        <v>0</v>
      </c>
      <c r="N667" s="1">
        <v>66872.964931404305</v>
      </c>
      <c r="O667" s="1">
        <v>0</v>
      </c>
      <c r="P667" s="10">
        <v>0</v>
      </c>
      <c r="Q667" s="1">
        <v>66872.964931404305</v>
      </c>
      <c r="R667" s="9">
        <v>2.1612903225806499</v>
      </c>
      <c r="S667" s="9">
        <v>4.8857081433278902</v>
      </c>
      <c r="T667" s="9">
        <v>4.4590689925224796</v>
      </c>
    </row>
    <row r="668" spans="1:20" hidden="1" x14ac:dyDescent="0.3">
      <c r="A668" t="s">
        <v>19</v>
      </c>
      <c r="B668" t="s">
        <v>45</v>
      </c>
      <c r="C668" t="s">
        <v>140</v>
      </c>
      <c r="D668">
        <v>2010</v>
      </c>
      <c r="E668" s="1">
        <v>57225</v>
      </c>
      <c r="F668" s="9">
        <v>1.6196243360892999</v>
      </c>
      <c r="G668" s="1">
        <v>92683.002632710195</v>
      </c>
      <c r="H668" s="9">
        <v>1.12131030230405</v>
      </c>
      <c r="I668" s="1">
        <v>103926.405700531</v>
      </c>
      <c r="J668" s="9">
        <v>1.5</v>
      </c>
      <c r="K668" s="1">
        <v>155889.60855079701</v>
      </c>
      <c r="L668" s="1">
        <v>0</v>
      </c>
      <c r="M668" s="10">
        <v>0</v>
      </c>
      <c r="N668" s="1">
        <v>155889.60855079701</v>
      </c>
      <c r="O668" s="1">
        <v>0</v>
      </c>
      <c r="P668" s="10">
        <v>0</v>
      </c>
      <c r="Q668" s="1">
        <v>155889.60855079701</v>
      </c>
      <c r="R668" s="9">
        <v>2.1612903225806499</v>
      </c>
      <c r="S668" s="9">
        <v>3.0871356329905901</v>
      </c>
      <c r="T668" s="9">
        <v>4.4590689925224796</v>
      </c>
    </row>
    <row r="669" spans="1:20" hidden="1" x14ac:dyDescent="0.3">
      <c r="A669" t="s">
        <v>19</v>
      </c>
      <c r="B669" t="s">
        <v>45</v>
      </c>
      <c r="C669" t="s">
        <v>140</v>
      </c>
      <c r="D669">
        <v>2011</v>
      </c>
      <c r="E669" s="1">
        <v>50025</v>
      </c>
      <c r="F669" s="9">
        <v>1.5252274747610499</v>
      </c>
      <c r="G669" s="1">
        <v>76299.504424921499</v>
      </c>
      <c r="H669" s="9">
        <v>1.0219786670736799</v>
      </c>
      <c r="I669" s="1">
        <v>77976.465830563597</v>
      </c>
      <c r="J669" s="9">
        <v>1.5</v>
      </c>
      <c r="K669" s="1">
        <v>116964.698745845</v>
      </c>
      <c r="L669" s="1">
        <v>0</v>
      </c>
      <c r="M669" s="10">
        <v>0</v>
      </c>
      <c r="N669" s="1">
        <v>116964.698745845</v>
      </c>
      <c r="O669" s="1">
        <v>0</v>
      </c>
      <c r="P669" s="10">
        <v>0</v>
      </c>
      <c r="Q669" s="1">
        <v>116964.698745845</v>
      </c>
      <c r="R669" s="9">
        <v>2.1612903225806499</v>
      </c>
      <c r="S669" s="9">
        <v>3.2781995359631999</v>
      </c>
      <c r="T669" s="9">
        <v>4.8924700300417596</v>
      </c>
    </row>
    <row r="670" spans="1:20" hidden="1" x14ac:dyDescent="0.3">
      <c r="A670" t="s">
        <v>19</v>
      </c>
      <c r="B670" t="s">
        <v>45</v>
      </c>
      <c r="C670" t="s">
        <v>140</v>
      </c>
      <c r="D670">
        <v>2012</v>
      </c>
      <c r="E670" s="1">
        <v>87020</v>
      </c>
      <c r="F670" s="9">
        <v>1.1561221387517999</v>
      </c>
      <c r="G670" s="1">
        <v>100605.748514181</v>
      </c>
      <c r="H670" s="9">
        <v>1.0219786670736799</v>
      </c>
      <c r="I670" s="1">
        <v>102816.92876647301</v>
      </c>
      <c r="J670" s="9">
        <v>1.5</v>
      </c>
      <c r="K670" s="1">
        <v>154225.39314970901</v>
      </c>
      <c r="L670" s="1">
        <v>0</v>
      </c>
      <c r="M670" s="10">
        <v>0</v>
      </c>
      <c r="N670" s="1">
        <v>154225.39314970901</v>
      </c>
      <c r="O670" s="1">
        <v>0</v>
      </c>
      <c r="P670" s="10">
        <v>0</v>
      </c>
      <c r="Q670" s="1">
        <v>154225.39314970901</v>
      </c>
      <c r="R670" s="9">
        <v>2.1612903225806499</v>
      </c>
      <c r="S670" s="9">
        <v>4.3248025726747503</v>
      </c>
      <c r="T670" s="9">
        <v>4.8924700300417596</v>
      </c>
    </row>
    <row r="671" spans="1:20" hidden="1" x14ac:dyDescent="0.3">
      <c r="A671" t="s">
        <v>19</v>
      </c>
      <c r="B671" t="s">
        <v>45</v>
      </c>
      <c r="C671" t="s">
        <v>140</v>
      </c>
      <c r="D671">
        <v>2013</v>
      </c>
      <c r="E671" s="1">
        <v>25900</v>
      </c>
      <c r="F671" s="9">
        <v>1.60266801572321</v>
      </c>
      <c r="G671" s="1">
        <v>41509.101607231198</v>
      </c>
      <c r="H671" s="9">
        <v>1.0219786670736799</v>
      </c>
      <c r="I671" s="1">
        <v>42421.416331984001</v>
      </c>
      <c r="J671" s="9">
        <v>1.5</v>
      </c>
      <c r="K671" s="1">
        <v>63632.124497976001</v>
      </c>
      <c r="L671" s="1">
        <v>0</v>
      </c>
      <c r="M671" s="10">
        <v>0</v>
      </c>
      <c r="N671" s="1">
        <v>63632.124497976001</v>
      </c>
      <c r="O671" s="1">
        <v>0</v>
      </c>
      <c r="P671" s="10">
        <v>0</v>
      </c>
      <c r="Q671" s="1">
        <v>63632.124497976001</v>
      </c>
      <c r="R671" s="9">
        <v>2.1612903225806499</v>
      </c>
      <c r="S671" s="9">
        <v>3.1197977066658602</v>
      </c>
      <c r="T671" s="9">
        <v>4.8924700300417596</v>
      </c>
    </row>
    <row r="672" spans="1:20" hidden="1" x14ac:dyDescent="0.3">
      <c r="A672" t="s">
        <v>19</v>
      </c>
      <c r="B672" t="s">
        <v>45</v>
      </c>
      <c r="C672" t="s">
        <v>140</v>
      </c>
      <c r="D672">
        <v>2014</v>
      </c>
      <c r="E672" s="1">
        <v>11545</v>
      </c>
      <c r="F672" s="9">
        <v>4.4017299930392699</v>
      </c>
      <c r="G672" s="1">
        <v>50817.972769638298</v>
      </c>
      <c r="H672" s="9">
        <v>1.0219786670736799</v>
      </c>
      <c r="I672" s="1">
        <v>51934.884074501497</v>
      </c>
      <c r="J672" s="9">
        <v>1.5</v>
      </c>
      <c r="K672" s="1">
        <v>77902.326111752307</v>
      </c>
      <c r="L672" s="1">
        <v>0</v>
      </c>
      <c r="M672" s="10">
        <v>0</v>
      </c>
      <c r="N672" s="1">
        <v>77902.326111752307</v>
      </c>
      <c r="O672" s="1">
        <v>0</v>
      </c>
      <c r="P672" s="10">
        <v>0</v>
      </c>
      <c r="Q672" s="1">
        <v>77902.326111752307</v>
      </c>
      <c r="R672" s="9">
        <v>2.1612903225806499</v>
      </c>
      <c r="S672" s="9">
        <v>1.13591701624289</v>
      </c>
      <c r="T672" s="9">
        <v>4.8924700300417596</v>
      </c>
    </row>
    <row r="673" spans="1:20" hidden="1" x14ac:dyDescent="0.3">
      <c r="A673" t="s">
        <v>19</v>
      </c>
      <c r="B673" t="s">
        <v>46</v>
      </c>
      <c r="C673" t="s">
        <v>141</v>
      </c>
      <c r="D673">
        <v>1954</v>
      </c>
      <c r="E673" s="1">
        <v>125000</v>
      </c>
      <c r="F673" s="9">
        <v>1</v>
      </c>
      <c r="G673" s="1">
        <v>125000</v>
      </c>
      <c r="H673" s="9">
        <v>1.0278446201443801</v>
      </c>
      <c r="I673" s="1">
        <v>128480.57751804699</v>
      </c>
      <c r="J673" s="9">
        <v>1.5</v>
      </c>
      <c r="K673" s="1">
        <v>192720.86627707101</v>
      </c>
      <c r="L673" s="1">
        <v>33282.948632421598</v>
      </c>
      <c r="M673" s="10">
        <v>0.14726719832472901</v>
      </c>
      <c r="N673" s="1">
        <v>226003.814909493</v>
      </c>
      <c r="O673" s="1">
        <v>33282.948632421598</v>
      </c>
      <c r="P673" s="10">
        <v>0.14726719832472901</v>
      </c>
      <c r="Q673" s="1">
        <v>226003.814909493</v>
      </c>
      <c r="R673" s="9">
        <v>2</v>
      </c>
      <c r="S673" s="9">
        <v>5</v>
      </c>
      <c r="T673" s="9">
        <v>4.8645484949832802</v>
      </c>
    </row>
    <row r="674" spans="1:20" hidden="1" x14ac:dyDescent="0.3">
      <c r="A674" t="s">
        <v>19</v>
      </c>
      <c r="B674" t="s">
        <v>46</v>
      </c>
      <c r="C674" t="s">
        <v>141</v>
      </c>
      <c r="D674">
        <v>1955</v>
      </c>
      <c r="E674" s="1">
        <v>22500</v>
      </c>
      <c r="F674" s="9">
        <v>2.1872180451127798</v>
      </c>
      <c r="G674" s="1">
        <v>49212.406015037603</v>
      </c>
      <c r="H674" s="9">
        <v>1.0278446201443801</v>
      </c>
      <c r="I674" s="1">
        <v>50582.706766917298</v>
      </c>
      <c r="J674" s="9">
        <v>1.5</v>
      </c>
      <c r="K674" s="1">
        <v>75874.060150375895</v>
      </c>
      <c r="L674" s="1">
        <v>6684.1160773849197</v>
      </c>
      <c r="M674" s="10">
        <v>8.0962496784628996E-2</v>
      </c>
      <c r="N674" s="1">
        <v>82558.176227760894</v>
      </c>
      <c r="O674" s="1">
        <v>6684.1160773849197</v>
      </c>
      <c r="P674" s="10">
        <v>8.0962496784628996E-2</v>
      </c>
      <c r="Q674" s="1">
        <v>82558.176227760894</v>
      </c>
      <c r="R674" s="9">
        <v>2</v>
      </c>
      <c r="S674" s="9">
        <v>2.28600893777931</v>
      </c>
      <c r="T674" s="9">
        <v>4.8645484949832802</v>
      </c>
    </row>
    <row r="675" spans="1:20" hidden="1" x14ac:dyDescent="0.3">
      <c r="A675" t="s">
        <v>19</v>
      </c>
      <c r="B675" t="s">
        <v>46</v>
      </c>
      <c r="C675" t="s">
        <v>141</v>
      </c>
      <c r="D675">
        <v>1956</v>
      </c>
      <c r="E675" s="1">
        <v>3500</v>
      </c>
      <c r="F675" s="9">
        <v>5.48867924528302</v>
      </c>
      <c r="G675" s="1">
        <v>19210.377358490601</v>
      </c>
      <c r="H675" s="9">
        <v>1.0278446201443801</v>
      </c>
      <c r="I675" s="1">
        <v>19745.2830188679</v>
      </c>
      <c r="J675" s="9">
        <v>1.5</v>
      </c>
      <c r="K675" s="1">
        <v>29617.924528301901</v>
      </c>
      <c r="L675" s="1">
        <v>17379.499666444299</v>
      </c>
      <c r="M675" s="10">
        <v>0.36979685513035299</v>
      </c>
      <c r="N675" s="1">
        <v>46997.4241947462</v>
      </c>
      <c r="O675" s="1">
        <v>17379.499666444299</v>
      </c>
      <c r="P675" s="10">
        <v>0.36979685513035299</v>
      </c>
      <c r="Q675" s="1">
        <v>46997.4241947462</v>
      </c>
      <c r="R675" s="9">
        <v>2</v>
      </c>
      <c r="S675" s="9">
        <v>0.91096596768648996</v>
      </c>
      <c r="T675" s="9">
        <v>4.8645484949832802</v>
      </c>
    </row>
    <row r="676" spans="1:20" hidden="1" x14ac:dyDescent="0.3">
      <c r="A676" t="s">
        <v>19</v>
      </c>
      <c r="B676" t="s">
        <v>46</v>
      </c>
      <c r="C676" t="s">
        <v>141</v>
      </c>
      <c r="D676">
        <v>1957</v>
      </c>
      <c r="E676" s="1">
        <v>145000</v>
      </c>
      <c r="F676" s="9">
        <v>1</v>
      </c>
      <c r="G676" s="1">
        <v>145000</v>
      </c>
      <c r="H676" s="9">
        <v>1.0278446201443801</v>
      </c>
      <c r="I676" s="1">
        <v>149037.46992093499</v>
      </c>
      <c r="J676" s="9">
        <v>1.5</v>
      </c>
      <c r="K676" s="1">
        <v>223556.20488140301</v>
      </c>
      <c r="L676" s="1">
        <v>56467.315149251001</v>
      </c>
      <c r="M676" s="10">
        <v>0.20165204388213401</v>
      </c>
      <c r="N676" s="1">
        <v>280023.52003065398</v>
      </c>
      <c r="O676" s="1">
        <v>56467.315149251001</v>
      </c>
      <c r="P676" s="10">
        <v>0.20165204388213401</v>
      </c>
      <c r="Q676" s="1">
        <v>280023.52003065398</v>
      </c>
      <c r="R676" s="9">
        <v>2</v>
      </c>
      <c r="S676" s="9">
        <v>5</v>
      </c>
      <c r="T676" s="9">
        <v>4.8645484949832802</v>
      </c>
    </row>
    <row r="677" spans="1:20" hidden="1" x14ac:dyDescent="0.3">
      <c r="A677" t="s">
        <v>19</v>
      </c>
      <c r="B677" t="s">
        <v>46</v>
      </c>
      <c r="C677" t="s">
        <v>141</v>
      </c>
      <c r="D677">
        <v>1958</v>
      </c>
      <c r="E677" s="1">
        <v>22900</v>
      </c>
      <c r="F677" s="9">
        <v>1</v>
      </c>
      <c r="G677" s="1">
        <v>22900</v>
      </c>
      <c r="H677" s="9">
        <v>1.0278446201443801</v>
      </c>
      <c r="I677" s="1">
        <v>23537.641801306301</v>
      </c>
      <c r="J677" s="9">
        <v>1.5</v>
      </c>
      <c r="K677" s="1">
        <v>35306.462701959397</v>
      </c>
      <c r="L677" s="1">
        <v>8805.7538023304696</v>
      </c>
      <c r="M677" s="10">
        <v>0.19962165812897001</v>
      </c>
      <c r="N677" s="1">
        <v>44112.2165042899</v>
      </c>
      <c r="O677" s="1">
        <v>8805.7538023304696</v>
      </c>
      <c r="P677" s="10">
        <v>0.19962165812897001</v>
      </c>
      <c r="Q677" s="1">
        <v>44112.2165042899</v>
      </c>
      <c r="R677" s="9">
        <v>2</v>
      </c>
      <c r="S677" s="9">
        <v>5</v>
      </c>
      <c r="T677" s="9">
        <v>4.8645484949832802</v>
      </c>
    </row>
    <row r="678" spans="1:20" hidden="1" x14ac:dyDescent="0.3">
      <c r="A678" t="s">
        <v>19</v>
      </c>
      <c r="B678" t="s">
        <v>46</v>
      </c>
      <c r="C678" t="s">
        <v>141</v>
      </c>
      <c r="D678">
        <v>1959</v>
      </c>
      <c r="E678" s="1">
        <v>18500</v>
      </c>
      <c r="F678" s="9">
        <v>1</v>
      </c>
      <c r="G678" s="1">
        <v>18500</v>
      </c>
      <c r="H678" s="9">
        <v>1.0278446201443801</v>
      </c>
      <c r="I678" s="1">
        <v>19015.125472670999</v>
      </c>
      <c r="J678" s="9">
        <v>1.5</v>
      </c>
      <c r="K678" s="1">
        <v>28522.688209006501</v>
      </c>
      <c r="L678" s="1">
        <v>1939.8098732488299</v>
      </c>
      <c r="M678" s="10">
        <v>6.3678621103591904E-2</v>
      </c>
      <c r="N678" s="1">
        <v>30462.498082255399</v>
      </c>
      <c r="O678" s="1">
        <v>1939.8098732488299</v>
      </c>
      <c r="P678" s="10">
        <v>6.3678621103591904E-2</v>
      </c>
      <c r="Q678" s="1">
        <v>30462.498082255399</v>
      </c>
      <c r="R678" s="9">
        <v>2</v>
      </c>
      <c r="S678" s="9">
        <v>5</v>
      </c>
      <c r="T678" s="9">
        <v>4.8645484949832802</v>
      </c>
    </row>
    <row r="679" spans="1:20" hidden="1" x14ac:dyDescent="0.3">
      <c r="A679" t="s">
        <v>19</v>
      </c>
      <c r="B679" t="s">
        <v>46</v>
      </c>
      <c r="C679" t="s">
        <v>141</v>
      </c>
      <c r="D679">
        <v>1960</v>
      </c>
      <c r="E679" s="1">
        <v>14500</v>
      </c>
      <c r="F679" s="9">
        <v>1</v>
      </c>
      <c r="G679" s="1">
        <v>14500</v>
      </c>
      <c r="H679" s="9">
        <v>1.00989096203453</v>
      </c>
      <c r="I679" s="1">
        <v>14643.418949500699</v>
      </c>
      <c r="J679" s="9">
        <v>1.5</v>
      </c>
      <c r="K679" s="1">
        <v>21965.128424251099</v>
      </c>
      <c r="L679" s="1">
        <v>1836.83947360867</v>
      </c>
      <c r="M679" s="10">
        <v>7.71717482138876E-2</v>
      </c>
      <c r="N679" s="1">
        <v>23801.9678978597</v>
      </c>
      <c r="O679" s="1">
        <v>1836.83947360867</v>
      </c>
      <c r="P679" s="10">
        <v>7.71717482138876E-2</v>
      </c>
      <c r="Q679" s="1">
        <v>23801.9678978597</v>
      </c>
      <c r="R679" s="9">
        <v>2</v>
      </c>
      <c r="S679" s="9">
        <v>5</v>
      </c>
      <c r="T679" s="9">
        <v>4.9510295546431804</v>
      </c>
    </row>
    <row r="680" spans="1:20" hidden="1" x14ac:dyDescent="0.3">
      <c r="A680" t="s">
        <v>19</v>
      </c>
      <c r="B680" t="s">
        <v>46</v>
      </c>
      <c r="C680" t="s">
        <v>141</v>
      </c>
      <c r="D680">
        <v>1961</v>
      </c>
      <c r="E680" s="1">
        <v>26000</v>
      </c>
      <c r="F680" s="9">
        <v>1</v>
      </c>
      <c r="G680" s="1">
        <v>26000</v>
      </c>
      <c r="H680" s="9">
        <v>1.00989096203453</v>
      </c>
      <c r="I680" s="1">
        <v>26257.1650128978</v>
      </c>
      <c r="J680" s="9">
        <v>1.5</v>
      </c>
      <c r="K680" s="1">
        <v>39385.747519346703</v>
      </c>
      <c r="L680" s="1">
        <v>819.28937331311204</v>
      </c>
      <c r="M680" s="10">
        <v>2.03777794185456E-2</v>
      </c>
      <c r="N680" s="1">
        <v>40205.036892659802</v>
      </c>
      <c r="O680" s="1">
        <v>819.28937331311204</v>
      </c>
      <c r="P680" s="10">
        <v>2.03777794185456E-2</v>
      </c>
      <c r="Q680" s="1">
        <v>40205.036892659802</v>
      </c>
      <c r="R680" s="9">
        <v>2</v>
      </c>
      <c r="S680" s="9">
        <v>5</v>
      </c>
      <c r="T680" s="9">
        <v>4.9510295546431804</v>
      </c>
    </row>
    <row r="681" spans="1:20" hidden="1" x14ac:dyDescent="0.3">
      <c r="A681" t="s">
        <v>19</v>
      </c>
      <c r="B681" t="s">
        <v>46</v>
      </c>
      <c r="C681" t="s">
        <v>141</v>
      </c>
      <c r="D681">
        <v>1962</v>
      </c>
      <c r="E681" s="1">
        <v>14500</v>
      </c>
      <c r="F681" s="9">
        <v>1</v>
      </c>
      <c r="G681" s="1">
        <v>14500</v>
      </c>
      <c r="H681" s="9">
        <v>1.00989096203453</v>
      </c>
      <c r="I681" s="1">
        <v>14643.418949500699</v>
      </c>
      <c r="J681" s="9">
        <v>1.5</v>
      </c>
      <c r="K681" s="1">
        <v>21965.128424251099</v>
      </c>
      <c r="L681" s="1">
        <v>2968.9242516466202</v>
      </c>
      <c r="M681" s="10">
        <v>0.119071066795191</v>
      </c>
      <c r="N681" s="1">
        <v>24934.052675897699</v>
      </c>
      <c r="O681" s="1">
        <v>2968.9242516466202</v>
      </c>
      <c r="P681" s="10">
        <v>0.119071066795191</v>
      </c>
      <c r="Q681" s="1">
        <v>24934.052675897699</v>
      </c>
      <c r="R681" s="9">
        <v>2</v>
      </c>
      <c r="S681" s="9">
        <v>5</v>
      </c>
      <c r="T681" s="9">
        <v>4.9510295546431804</v>
      </c>
    </row>
    <row r="682" spans="1:20" hidden="1" x14ac:dyDescent="0.3">
      <c r="A682" t="s">
        <v>19</v>
      </c>
      <c r="B682" t="s">
        <v>46</v>
      </c>
      <c r="C682" t="s">
        <v>141</v>
      </c>
      <c r="D682">
        <v>1963</v>
      </c>
      <c r="E682" s="1">
        <v>10500</v>
      </c>
      <c r="F682" s="9">
        <v>1</v>
      </c>
      <c r="G682" s="1">
        <v>10500</v>
      </c>
      <c r="H682" s="9">
        <v>1.00989096203453</v>
      </c>
      <c r="I682" s="1">
        <v>10603.8551013626</v>
      </c>
      <c r="J682" s="9">
        <v>1.5</v>
      </c>
      <c r="K682" s="1">
        <v>15905.782652043899</v>
      </c>
      <c r="L682" s="1">
        <v>4146.18089173104</v>
      </c>
      <c r="M682" s="10">
        <v>0.20677181477413001</v>
      </c>
      <c r="N682" s="1">
        <v>20051.963543774898</v>
      </c>
      <c r="O682" s="1">
        <v>4146.18089173104</v>
      </c>
      <c r="P682" s="10">
        <v>0.20677181477413001</v>
      </c>
      <c r="Q682" s="1">
        <v>20051.963543774898</v>
      </c>
      <c r="R682" s="9">
        <v>2</v>
      </c>
      <c r="S682" s="9">
        <v>5</v>
      </c>
      <c r="T682" s="9">
        <v>4.9510295546431804</v>
      </c>
    </row>
    <row r="683" spans="1:20" hidden="1" x14ac:dyDescent="0.3">
      <c r="A683" t="s">
        <v>19</v>
      </c>
      <c r="B683" t="s">
        <v>46</v>
      </c>
      <c r="C683" t="s">
        <v>141</v>
      </c>
      <c r="D683">
        <v>1964</v>
      </c>
      <c r="E683" s="1">
        <v>93500</v>
      </c>
      <c r="F683" s="9">
        <v>1</v>
      </c>
      <c r="G683" s="1">
        <v>93500</v>
      </c>
      <c r="H683" s="9">
        <v>1.00989096203453</v>
      </c>
      <c r="I683" s="1">
        <v>94424.804950228703</v>
      </c>
      <c r="J683" s="9">
        <v>1.5</v>
      </c>
      <c r="K683" s="1">
        <v>141637.20742534299</v>
      </c>
      <c r="L683" s="1">
        <v>13401.287087606401</v>
      </c>
      <c r="M683" s="10">
        <v>8.6438449558648406E-2</v>
      </c>
      <c r="N683" s="1">
        <v>155038.49451294899</v>
      </c>
      <c r="O683" s="1">
        <v>13401.287087606401</v>
      </c>
      <c r="P683" s="10">
        <v>8.6438449558648406E-2</v>
      </c>
      <c r="Q683" s="1">
        <v>155038.49451294899</v>
      </c>
      <c r="R683" s="9">
        <v>2</v>
      </c>
      <c r="S683" s="9">
        <v>5</v>
      </c>
      <c r="T683" s="9">
        <v>4.9510295546431804</v>
      </c>
    </row>
    <row r="684" spans="1:20" hidden="1" x14ac:dyDescent="0.3">
      <c r="A684" t="s">
        <v>19</v>
      </c>
      <c r="B684" t="s">
        <v>46</v>
      </c>
      <c r="C684" t="s">
        <v>141</v>
      </c>
      <c r="D684">
        <v>1965</v>
      </c>
      <c r="E684" s="1">
        <v>160075</v>
      </c>
      <c r="F684" s="9">
        <v>1</v>
      </c>
      <c r="G684" s="1">
        <v>160075</v>
      </c>
      <c r="H684" s="9">
        <v>1.00989096203453</v>
      </c>
      <c r="I684" s="1">
        <v>161658.295747678</v>
      </c>
      <c r="J684" s="9">
        <v>1.5</v>
      </c>
      <c r="K684" s="1">
        <v>242487.44362151599</v>
      </c>
      <c r="L684" s="1">
        <v>9924.9397569275097</v>
      </c>
      <c r="M684" s="10">
        <v>3.9320336126484598E-2</v>
      </c>
      <c r="N684" s="1">
        <v>252412.38337844401</v>
      </c>
      <c r="O684" s="1">
        <v>9924.9397569275097</v>
      </c>
      <c r="P684" s="10">
        <v>3.9320336126484598E-2</v>
      </c>
      <c r="Q684" s="1">
        <v>252412.38337844401</v>
      </c>
      <c r="R684" s="9">
        <v>2</v>
      </c>
      <c r="S684" s="9">
        <v>5</v>
      </c>
      <c r="T684" s="9">
        <v>4.9510295546431804</v>
      </c>
    </row>
    <row r="685" spans="1:20" hidden="1" x14ac:dyDescent="0.3">
      <c r="A685" t="s">
        <v>19</v>
      </c>
      <c r="B685" t="s">
        <v>46</v>
      </c>
      <c r="C685" t="s">
        <v>141</v>
      </c>
      <c r="D685">
        <v>1966</v>
      </c>
      <c r="E685" s="1">
        <v>93500</v>
      </c>
      <c r="F685" s="9">
        <v>1</v>
      </c>
      <c r="G685" s="1">
        <v>93500</v>
      </c>
      <c r="H685" s="9">
        <v>1.00989096203453</v>
      </c>
      <c r="I685" s="1">
        <v>94424.804950228703</v>
      </c>
      <c r="J685" s="9">
        <v>1.5</v>
      </c>
      <c r="K685" s="1">
        <v>141637.20742534299</v>
      </c>
      <c r="L685" s="1">
        <v>21128.796728439</v>
      </c>
      <c r="M685" s="10">
        <v>0.12981087075453701</v>
      </c>
      <c r="N685" s="1">
        <v>162766.00415378201</v>
      </c>
      <c r="O685" s="1">
        <v>21128.796728439</v>
      </c>
      <c r="P685" s="10">
        <v>0.12981087075453701</v>
      </c>
      <c r="Q685" s="1">
        <v>162766.00415378201</v>
      </c>
      <c r="R685" s="9">
        <v>2</v>
      </c>
      <c r="S685" s="9">
        <v>5</v>
      </c>
      <c r="T685" s="9">
        <v>4.9510295546431804</v>
      </c>
    </row>
    <row r="686" spans="1:20" hidden="1" x14ac:dyDescent="0.3">
      <c r="A686" t="s">
        <v>19</v>
      </c>
      <c r="B686" t="s">
        <v>46</v>
      </c>
      <c r="C686" t="s">
        <v>141</v>
      </c>
      <c r="D686">
        <v>1967</v>
      </c>
      <c r="E686" s="1">
        <v>31500</v>
      </c>
      <c r="F686" s="9">
        <v>1</v>
      </c>
      <c r="G686" s="1">
        <v>31500</v>
      </c>
      <c r="H686" s="9">
        <v>1.00989096203453</v>
      </c>
      <c r="I686" s="1">
        <v>31811.5653040877</v>
      </c>
      <c r="J686" s="9">
        <v>1.5</v>
      </c>
      <c r="K686" s="1">
        <v>47717.347956131598</v>
      </c>
      <c r="L686" s="1">
        <v>24210.638743593299</v>
      </c>
      <c r="M686" s="10">
        <v>0.33659552914590202</v>
      </c>
      <c r="N686" s="1">
        <v>71927.986699724905</v>
      </c>
      <c r="O686" s="1">
        <v>24210.638743593299</v>
      </c>
      <c r="P686" s="10">
        <v>0.33659552914590202</v>
      </c>
      <c r="Q686" s="1">
        <v>71927.986699724905</v>
      </c>
      <c r="R686" s="9">
        <v>2</v>
      </c>
      <c r="S686" s="9">
        <v>5</v>
      </c>
      <c r="T686" s="9">
        <v>4.9510295546431804</v>
      </c>
    </row>
    <row r="687" spans="1:20" hidden="1" x14ac:dyDescent="0.3">
      <c r="A687" t="s">
        <v>19</v>
      </c>
      <c r="B687" t="s">
        <v>46</v>
      </c>
      <c r="C687" t="s">
        <v>141</v>
      </c>
      <c r="D687">
        <v>1968</v>
      </c>
      <c r="E687" s="1">
        <v>37500</v>
      </c>
      <c r="F687" s="9">
        <v>1</v>
      </c>
      <c r="G687" s="1">
        <v>37500</v>
      </c>
      <c r="H687" s="9">
        <v>1.00989096203453</v>
      </c>
      <c r="I687" s="1">
        <v>37870.911076294899</v>
      </c>
      <c r="J687" s="9">
        <v>1.5</v>
      </c>
      <c r="K687" s="1">
        <v>56806.366614442399</v>
      </c>
      <c r="L687" s="1">
        <v>24296.659645045998</v>
      </c>
      <c r="M687" s="10">
        <v>0.29957771942207201</v>
      </c>
      <c r="N687" s="1">
        <v>81103.026259488397</v>
      </c>
      <c r="O687" s="1">
        <v>24296.659645045998</v>
      </c>
      <c r="P687" s="10">
        <v>0.29957771942207201</v>
      </c>
      <c r="Q687" s="1">
        <v>81103.026259488397</v>
      </c>
      <c r="R687" s="9">
        <v>2</v>
      </c>
      <c r="S687" s="9">
        <v>5</v>
      </c>
      <c r="T687" s="9">
        <v>4.9510295546431804</v>
      </c>
    </row>
    <row r="688" spans="1:20" hidden="1" x14ac:dyDescent="0.3">
      <c r="A688" t="s">
        <v>19</v>
      </c>
      <c r="B688" t="s">
        <v>46</v>
      </c>
      <c r="C688" t="s">
        <v>141</v>
      </c>
      <c r="D688">
        <v>1969</v>
      </c>
      <c r="E688" s="1">
        <v>45000</v>
      </c>
      <c r="F688" s="9">
        <v>1</v>
      </c>
      <c r="G688" s="1">
        <v>45000</v>
      </c>
      <c r="H688" s="9">
        <v>1.00989096203453</v>
      </c>
      <c r="I688" s="1">
        <v>45445.093291553902</v>
      </c>
      <c r="J688" s="9">
        <v>1.5</v>
      </c>
      <c r="K688" s="1">
        <v>68167.639937330896</v>
      </c>
      <c r="L688" s="1">
        <v>35781.362807879603</v>
      </c>
      <c r="M688" s="10">
        <v>0.34422035674150098</v>
      </c>
      <c r="N688" s="1">
        <v>103949.00274521</v>
      </c>
      <c r="O688" s="1">
        <v>35781.362807879603</v>
      </c>
      <c r="P688" s="10">
        <v>0.34422035674150098</v>
      </c>
      <c r="Q688" s="1">
        <v>103949.00274521</v>
      </c>
      <c r="R688" s="9">
        <v>2</v>
      </c>
      <c r="S688" s="9">
        <v>5</v>
      </c>
      <c r="T688" s="9">
        <v>4.9510295546431804</v>
      </c>
    </row>
    <row r="689" spans="1:20" hidden="1" x14ac:dyDescent="0.3">
      <c r="A689" t="s">
        <v>19</v>
      </c>
      <c r="B689" t="s">
        <v>46</v>
      </c>
      <c r="C689" t="s">
        <v>141</v>
      </c>
      <c r="D689">
        <v>1970</v>
      </c>
      <c r="E689" s="1">
        <v>21000</v>
      </c>
      <c r="F689" s="9">
        <v>1</v>
      </c>
      <c r="G689" s="1">
        <v>21000</v>
      </c>
      <c r="H689" s="9">
        <v>1.1728511738957399</v>
      </c>
      <c r="I689" s="1">
        <v>24629.874651810602</v>
      </c>
      <c r="J689" s="9">
        <v>1.5</v>
      </c>
      <c r="K689" s="1">
        <v>36944.811977715901</v>
      </c>
      <c r="L689" s="1">
        <v>28977.063628146101</v>
      </c>
      <c r="M689" s="10">
        <v>0.43956673504552701</v>
      </c>
      <c r="N689" s="1">
        <v>65921.875605862006</v>
      </c>
      <c r="O689" s="1">
        <v>28977.063628146101</v>
      </c>
      <c r="P689" s="10">
        <v>0.43956673504552701</v>
      </c>
      <c r="Q689" s="1">
        <v>65921.875605862006</v>
      </c>
      <c r="R689" s="9">
        <v>2</v>
      </c>
      <c r="S689" s="9">
        <v>5</v>
      </c>
      <c r="T689" s="9">
        <v>4.2631154841172201</v>
      </c>
    </row>
    <row r="690" spans="1:20" hidden="1" x14ac:dyDescent="0.3">
      <c r="A690" t="s">
        <v>19</v>
      </c>
      <c r="B690" t="s">
        <v>46</v>
      </c>
      <c r="C690" t="s">
        <v>141</v>
      </c>
      <c r="D690">
        <v>1971</v>
      </c>
      <c r="E690" s="1">
        <v>42000</v>
      </c>
      <c r="F690" s="9">
        <v>1</v>
      </c>
      <c r="G690" s="1">
        <v>42000</v>
      </c>
      <c r="H690" s="9">
        <v>1.1728511738957399</v>
      </c>
      <c r="I690" s="1">
        <v>49259.749303621204</v>
      </c>
      <c r="J690" s="9">
        <v>1.5</v>
      </c>
      <c r="K690" s="1">
        <v>73889.6239554317</v>
      </c>
      <c r="L690" s="1">
        <v>34675.009121715899</v>
      </c>
      <c r="M690" s="10">
        <v>0.31939507497874903</v>
      </c>
      <c r="N690" s="1">
        <v>108564.633077148</v>
      </c>
      <c r="O690" s="1">
        <v>34675.009121715899</v>
      </c>
      <c r="P690" s="10">
        <v>0.31939507497874903</v>
      </c>
      <c r="Q690" s="1">
        <v>108564.633077148</v>
      </c>
      <c r="R690" s="9">
        <v>2</v>
      </c>
      <c r="S690" s="9">
        <v>5</v>
      </c>
      <c r="T690" s="9">
        <v>4.2631154841172201</v>
      </c>
    </row>
    <row r="691" spans="1:20" hidden="1" x14ac:dyDescent="0.3">
      <c r="A691" t="s">
        <v>19</v>
      </c>
      <c r="B691" t="s">
        <v>46</v>
      </c>
      <c r="C691" t="s">
        <v>141</v>
      </c>
      <c r="D691">
        <v>1972</v>
      </c>
      <c r="E691" s="1">
        <v>6500</v>
      </c>
      <c r="F691" s="9">
        <v>1</v>
      </c>
      <c r="G691" s="1">
        <v>6500</v>
      </c>
      <c r="H691" s="9">
        <v>1.1728511738957399</v>
      </c>
      <c r="I691" s="1">
        <v>7623.5326303223201</v>
      </c>
      <c r="J691" s="9">
        <v>1.5</v>
      </c>
      <c r="K691" s="1">
        <v>11435.298945483501</v>
      </c>
      <c r="L691" s="1">
        <v>38047.678103662802</v>
      </c>
      <c r="M691" s="10">
        <v>0.76890438636854797</v>
      </c>
      <c r="N691" s="1">
        <v>49482.977049146197</v>
      </c>
      <c r="O691" s="1">
        <v>38047.678103662802</v>
      </c>
      <c r="P691" s="10">
        <v>0.76890438636854797</v>
      </c>
      <c r="Q691" s="1">
        <v>49482.977049146197</v>
      </c>
      <c r="R691" s="9">
        <v>2</v>
      </c>
      <c r="S691" s="9">
        <v>5</v>
      </c>
      <c r="T691" s="9">
        <v>4.2631154841172201</v>
      </c>
    </row>
    <row r="692" spans="1:20" hidden="1" x14ac:dyDescent="0.3">
      <c r="A692" t="s">
        <v>19</v>
      </c>
      <c r="B692" t="s">
        <v>46</v>
      </c>
      <c r="C692" t="s">
        <v>141</v>
      </c>
      <c r="D692">
        <v>1973</v>
      </c>
      <c r="E692" s="1">
        <v>37000</v>
      </c>
      <c r="F692" s="9">
        <v>1</v>
      </c>
      <c r="G692" s="1">
        <v>37000</v>
      </c>
      <c r="H692" s="9">
        <v>1.1728511738957399</v>
      </c>
      <c r="I692" s="1">
        <v>43395.493434142503</v>
      </c>
      <c r="J692" s="9">
        <v>1.5</v>
      </c>
      <c r="K692" s="1">
        <v>65093.2401512137</v>
      </c>
      <c r="L692" s="1">
        <v>51151.722780315198</v>
      </c>
      <c r="M692" s="10">
        <v>0.44003388611723998</v>
      </c>
      <c r="N692" s="1">
        <v>116244.96293152899</v>
      </c>
      <c r="O692" s="1">
        <v>51151.722780315198</v>
      </c>
      <c r="P692" s="10">
        <v>0.44003388611723998</v>
      </c>
      <c r="Q692" s="1">
        <v>116244.96293152899</v>
      </c>
      <c r="R692" s="9">
        <v>2</v>
      </c>
      <c r="S692" s="9">
        <v>5</v>
      </c>
      <c r="T692" s="9">
        <v>4.2631154841172201</v>
      </c>
    </row>
    <row r="693" spans="1:20" hidden="1" x14ac:dyDescent="0.3">
      <c r="A693" t="s">
        <v>19</v>
      </c>
      <c r="B693" t="s">
        <v>46</v>
      </c>
      <c r="C693" t="s">
        <v>141</v>
      </c>
      <c r="D693">
        <v>1974</v>
      </c>
      <c r="E693" s="1">
        <v>31000</v>
      </c>
      <c r="F693" s="9">
        <v>1</v>
      </c>
      <c r="G693" s="1">
        <v>31000</v>
      </c>
      <c r="H693" s="9">
        <v>1.1728511738957399</v>
      </c>
      <c r="I693" s="1">
        <v>36358.386390767999</v>
      </c>
      <c r="J693" s="9">
        <v>1.5</v>
      </c>
      <c r="K693" s="1">
        <v>54537.579586152002</v>
      </c>
      <c r="L693" s="1">
        <v>17529.441976202499</v>
      </c>
      <c r="M693" s="10">
        <v>0.24323805252636199</v>
      </c>
      <c r="N693" s="1">
        <v>72067.021562354494</v>
      </c>
      <c r="O693" s="1">
        <v>17529.441976202499</v>
      </c>
      <c r="P693" s="10">
        <v>0.24323805252636199</v>
      </c>
      <c r="Q693" s="1">
        <v>72067.021562354494</v>
      </c>
      <c r="R693" s="9">
        <v>2</v>
      </c>
      <c r="S693" s="9">
        <v>5</v>
      </c>
      <c r="T693" s="9">
        <v>4.2631154841172201</v>
      </c>
    </row>
    <row r="694" spans="1:20" hidden="1" x14ac:dyDescent="0.3">
      <c r="A694" t="s">
        <v>19</v>
      </c>
      <c r="B694" t="s">
        <v>46</v>
      </c>
      <c r="C694" t="s">
        <v>141</v>
      </c>
      <c r="D694">
        <v>1975</v>
      </c>
      <c r="E694" s="1">
        <v>50000</v>
      </c>
      <c r="F694" s="9">
        <v>1</v>
      </c>
      <c r="G694" s="1">
        <v>50000</v>
      </c>
      <c r="H694" s="9">
        <v>1.1728511738957399</v>
      </c>
      <c r="I694" s="1">
        <v>58642.558694787098</v>
      </c>
      <c r="J694" s="9">
        <v>1.5</v>
      </c>
      <c r="K694" s="1">
        <v>87963.838042180694</v>
      </c>
      <c r="L694" s="1">
        <v>11322.757641022999</v>
      </c>
      <c r="M694" s="10">
        <v>0.114041150903702</v>
      </c>
      <c r="N694" s="1">
        <v>99286.595683203705</v>
      </c>
      <c r="O694" s="1">
        <v>11322.757641022999</v>
      </c>
      <c r="P694" s="10">
        <v>0.114041150903702</v>
      </c>
      <c r="Q694" s="1">
        <v>99286.595683203705</v>
      </c>
      <c r="R694" s="9">
        <v>2</v>
      </c>
      <c r="S694" s="9">
        <v>5</v>
      </c>
      <c r="T694" s="9">
        <v>4.2631154841172201</v>
      </c>
    </row>
    <row r="695" spans="1:20" hidden="1" x14ac:dyDescent="0.3">
      <c r="A695" t="s">
        <v>19</v>
      </c>
      <c r="B695" t="s">
        <v>46</v>
      </c>
      <c r="C695" t="s">
        <v>141</v>
      </c>
      <c r="D695">
        <v>1976</v>
      </c>
      <c r="E695" s="1">
        <v>45500</v>
      </c>
      <c r="F695" s="9">
        <v>1</v>
      </c>
      <c r="G695" s="1">
        <v>45500</v>
      </c>
      <c r="H695" s="9">
        <v>1.1728511738957399</v>
      </c>
      <c r="I695" s="1">
        <v>53364.7284122563</v>
      </c>
      <c r="J695" s="9">
        <v>1.5</v>
      </c>
      <c r="K695" s="1">
        <v>80047.092618384399</v>
      </c>
      <c r="L695" s="1">
        <v>2077.2062530917401</v>
      </c>
      <c r="M695" s="10">
        <v>2.5293442764638501E-2</v>
      </c>
      <c r="N695" s="1">
        <v>82124.298871476101</v>
      </c>
      <c r="O695" s="1">
        <v>2077.2062530917401</v>
      </c>
      <c r="P695" s="10">
        <v>2.5293442764638501E-2</v>
      </c>
      <c r="Q695" s="1">
        <v>82124.298871476101</v>
      </c>
      <c r="R695" s="9">
        <v>2</v>
      </c>
      <c r="S695" s="9">
        <v>5</v>
      </c>
      <c r="T695" s="9">
        <v>4.2631154841172201</v>
      </c>
    </row>
    <row r="696" spans="1:20" hidden="1" x14ac:dyDescent="0.3">
      <c r="A696" t="s">
        <v>19</v>
      </c>
      <c r="B696" t="s">
        <v>46</v>
      </c>
      <c r="C696" t="s">
        <v>141</v>
      </c>
      <c r="D696">
        <v>1977</v>
      </c>
      <c r="E696" s="1">
        <v>48000</v>
      </c>
      <c r="F696" s="9">
        <v>1</v>
      </c>
      <c r="G696" s="1">
        <v>48000</v>
      </c>
      <c r="H696" s="9">
        <v>1.1728511738957399</v>
      </c>
      <c r="I696" s="1">
        <v>56296.856346995599</v>
      </c>
      <c r="J696" s="9">
        <v>1.5</v>
      </c>
      <c r="K696" s="1">
        <v>84445.284520493398</v>
      </c>
      <c r="L696" s="1">
        <v>4958.3016494255398</v>
      </c>
      <c r="M696" s="10">
        <v>5.5459762430579401E-2</v>
      </c>
      <c r="N696" s="1">
        <v>89403.586169918999</v>
      </c>
      <c r="O696" s="1">
        <v>4958.3016494255398</v>
      </c>
      <c r="P696" s="10">
        <v>5.5459762430579401E-2</v>
      </c>
      <c r="Q696" s="1">
        <v>89403.586169918999</v>
      </c>
      <c r="R696" s="9">
        <v>2</v>
      </c>
      <c r="S696" s="9">
        <v>5</v>
      </c>
      <c r="T696" s="9">
        <v>4.2631154841172201</v>
      </c>
    </row>
    <row r="697" spans="1:20" hidden="1" x14ac:dyDescent="0.3">
      <c r="A697" t="s">
        <v>19</v>
      </c>
      <c r="B697" t="s">
        <v>46</v>
      </c>
      <c r="C697" t="s">
        <v>141</v>
      </c>
      <c r="D697">
        <v>1978</v>
      </c>
      <c r="E697" s="1">
        <v>50000</v>
      </c>
      <c r="F697" s="9">
        <v>1</v>
      </c>
      <c r="G697" s="1">
        <v>50000</v>
      </c>
      <c r="H697" s="9">
        <v>1.1728511738957399</v>
      </c>
      <c r="I697" s="1">
        <v>58642.558694787098</v>
      </c>
      <c r="J697" s="9">
        <v>1.5</v>
      </c>
      <c r="K697" s="1">
        <v>87963.838042180694</v>
      </c>
      <c r="L697" s="1">
        <v>5857.5634217698798</v>
      </c>
      <c r="M697" s="10">
        <v>6.2433126454847901E-2</v>
      </c>
      <c r="N697" s="1">
        <v>93821.401463950504</v>
      </c>
      <c r="O697" s="1">
        <v>5857.5634217698798</v>
      </c>
      <c r="P697" s="10">
        <v>6.2433126454847901E-2</v>
      </c>
      <c r="Q697" s="1">
        <v>93821.401463950504</v>
      </c>
      <c r="R697" s="9">
        <v>2</v>
      </c>
      <c r="S697" s="9">
        <v>5</v>
      </c>
      <c r="T697" s="9">
        <v>4.2631154841172201</v>
      </c>
    </row>
    <row r="698" spans="1:20" hidden="1" x14ac:dyDescent="0.3">
      <c r="A698" t="s">
        <v>19</v>
      </c>
      <c r="B698" t="s">
        <v>46</v>
      </c>
      <c r="C698" t="s">
        <v>141</v>
      </c>
      <c r="D698">
        <v>1979</v>
      </c>
      <c r="E698" s="1">
        <v>28000</v>
      </c>
      <c r="F698" s="9">
        <v>1</v>
      </c>
      <c r="G698" s="1">
        <v>28000</v>
      </c>
      <c r="H698" s="9">
        <v>1.1728511738957399</v>
      </c>
      <c r="I698" s="1">
        <v>32839.832869080798</v>
      </c>
      <c r="J698" s="9">
        <v>1.5</v>
      </c>
      <c r="K698" s="1">
        <v>49259.749303621204</v>
      </c>
      <c r="L698" s="1">
        <v>6148.1454131766905</v>
      </c>
      <c r="M698" s="10">
        <v>0.110961541574558</v>
      </c>
      <c r="N698" s="1">
        <v>55407.894716797899</v>
      </c>
      <c r="O698" s="1">
        <v>6148.1454131766905</v>
      </c>
      <c r="P698" s="10">
        <v>0.110961541574558</v>
      </c>
      <c r="Q698" s="1">
        <v>55407.894716797899</v>
      </c>
      <c r="R698" s="9">
        <v>2</v>
      </c>
      <c r="S698" s="9">
        <v>5</v>
      </c>
      <c r="T698" s="9">
        <v>4.2631154841172201</v>
      </c>
    </row>
    <row r="699" spans="1:20" hidden="1" x14ac:dyDescent="0.3">
      <c r="A699" t="s">
        <v>19</v>
      </c>
      <c r="B699" t="s">
        <v>46</v>
      </c>
      <c r="C699" t="s">
        <v>141</v>
      </c>
      <c r="D699">
        <v>1980</v>
      </c>
      <c r="E699" s="1">
        <v>12200</v>
      </c>
      <c r="F699" s="9">
        <v>1</v>
      </c>
      <c r="G699" s="1">
        <v>12200</v>
      </c>
      <c r="H699" s="9">
        <v>1.0421603266203401</v>
      </c>
      <c r="I699" s="1">
        <v>12714.355984768201</v>
      </c>
      <c r="J699" s="9">
        <v>1.5</v>
      </c>
      <c r="K699" s="1">
        <v>19071.533977152299</v>
      </c>
      <c r="L699" s="1">
        <v>10264.773416322299</v>
      </c>
      <c r="M699" s="10">
        <v>0.34989998157046698</v>
      </c>
      <c r="N699" s="1">
        <v>29336.307393474599</v>
      </c>
      <c r="O699" s="1">
        <v>10264.773416322299</v>
      </c>
      <c r="P699" s="10">
        <v>0.34989998157046698</v>
      </c>
      <c r="Q699" s="1">
        <v>29336.307393474599</v>
      </c>
      <c r="R699" s="9">
        <v>2</v>
      </c>
      <c r="S699" s="9">
        <v>5</v>
      </c>
      <c r="T699" s="9">
        <v>4.7977262924742803</v>
      </c>
    </row>
    <row r="700" spans="1:20" hidden="1" x14ac:dyDescent="0.3">
      <c r="A700" t="s">
        <v>19</v>
      </c>
      <c r="B700" t="s">
        <v>46</v>
      </c>
      <c r="C700" t="s">
        <v>141</v>
      </c>
      <c r="D700">
        <v>1981</v>
      </c>
      <c r="E700" s="1">
        <v>24600</v>
      </c>
      <c r="F700" s="9">
        <v>1</v>
      </c>
      <c r="G700" s="1">
        <v>24600</v>
      </c>
      <c r="H700" s="9">
        <v>1.0421603266203401</v>
      </c>
      <c r="I700" s="1">
        <v>25637.144034860401</v>
      </c>
      <c r="J700" s="9">
        <v>1.5</v>
      </c>
      <c r="K700" s="1">
        <v>38455.7160522907</v>
      </c>
      <c r="L700" s="1">
        <v>16302.3663868167</v>
      </c>
      <c r="M700" s="10">
        <v>0.297716166466301</v>
      </c>
      <c r="N700" s="1">
        <v>54758.082439107398</v>
      </c>
      <c r="O700" s="1">
        <v>16302.3663868167</v>
      </c>
      <c r="P700" s="10">
        <v>0.297716166466301</v>
      </c>
      <c r="Q700" s="1">
        <v>54758.082439107398</v>
      </c>
      <c r="R700" s="9">
        <v>2</v>
      </c>
      <c r="S700" s="9">
        <v>5</v>
      </c>
      <c r="T700" s="9">
        <v>4.7977262924742803</v>
      </c>
    </row>
    <row r="701" spans="1:20" hidden="1" x14ac:dyDescent="0.3">
      <c r="A701" t="s">
        <v>19</v>
      </c>
      <c r="B701" t="s">
        <v>46</v>
      </c>
      <c r="C701" t="s">
        <v>141</v>
      </c>
      <c r="D701">
        <v>1982</v>
      </c>
      <c r="E701" s="1">
        <v>67000</v>
      </c>
      <c r="F701" s="9">
        <v>1</v>
      </c>
      <c r="G701" s="1">
        <v>67000</v>
      </c>
      <c r="H701" s="9">
        <v>1.0421603266203401</v>
      </c>
      <c r="I701" s="1">
        <v>69824.741883562994</v>
      </c>
      <c r="J701" s="9">
        <v>1.5</v>
      </c>
      <c r="K701" s="1">
        <v>104737.112825344</v>
      </c>
      <c r="L701" s="1">
        <v>12066.1976119232</v>
      </c>
      <c r="M701" s="10">
        <v>0.103303558492922</v>
      </c>
      <c r="N701" s="1">
        <v>116803.310437268</v>
      </c>
      <c r="O701" s="1">
        <v>12066.1976119232</v>
      </c>
      <c r="P701" s="10">
        <v>0.103303558492922</v>
      </c>
      <c r="Q701" s="1">
        <v>116803.310437268</v>
      </c>
      <c r="R701" s="9">
        <v>2</v>
      </c>
      <c r="S701" s="9">
        <v>5</v>
      </c>
      <c r="T701" s="9">
        <v>4.7977262924742803</v>
      </c>
    </row>
    <row r="702" spans="1:20" hidden="1" x14ac:dyDescent="0.3">
      <c r="A702" t="s">
        <v>19</v>
      </c>
      <c r="B702" t="s">
        <v>46</v>
      </c>
      <c r="C702" t="s">
        <v>141</v>
      </c>
      <c r="D702">
        <v>1983</v>
      </c>
      <c r="E702" s="1">
        <v>34000</v>
      </c>
      <c r="F702" s="9">
        <v>1</v>
      </c>
      <c r="G702" s="1">
        <v>34000</v>
      </c>
      <c r="H702" s="9">
        <v>1.0421603266203401</v>
      </c>
      <c r="I702" s="1">
        <v>35433.451105091699</v>
      </c>
      <c r="J702" s="9">
        <v>1.5</v>
      </c>
      <c r="K702" s="1">
        <v>53150.176657637501</v>
      </c>
      <c r="L702" s="1">
        <v>2635.9665622674702</v>
      </c>
      <c r="M702" s="10">
        <v>4.7251278007814201E-2</v>
      </c>
      <c r="N702" s="1">
        <v>55786.143219905003</v>
      </c>
      <c r="O702" s="1">
        <v>2635.9665622674702</v>
      </c>
      <c r="P702" s="10">
        <v>4.7251278007814201E-2</v>
      </c>
      <c r="Q702" s="1">
        <v>55786.143219905003</v>
      </c>
      <c r="R702" s="9">
        <v>2</v>
      </c>
      <c r="S702" s="9">
        <v>5</v>
      </c>
      <c r="T702" s="9">
        <v>4.7977262924742803</v>
      </c>
    </row>
    <row r="703" spans="1:20" hidden="1" x14ac:dyDescent="0.3">
      <c r="A703" t="s">
        <v>19</v>
      </c>
      <c r="B703" t="s">
        <v>46</v>
      </c>
      <c r="C703" t="s">
        <v>141</v>
      </c>
      <c r="D703">
        <v>1984</v>
      </c>
      <c r="E703" s="1">
        <v>50000</v>
      </c>
      <c r="F703" s="9">
        <v>1</v>
      </c>
      <c r="G703" s="1">
        <v>50000</v>
      </c>
      <c r="H703" s="9">
        <v>1.0421603266203401</v>
      </c>
      <c r="I703" s="1">
        <v>52108.016331017097</v>
      </c>
      <c r="J703" s="9">
        <v>1.5</v>
      </c>
      <c r="K703" s="1">
        <v>78162.024496525701</v>
      </c>
      <c r="L703" s="1">
        <v>6044.0091065542301</v>
      </c>
      <c r="M703" s="10">
        <v>7.1776437482422406E-2</v>
      </c>
      <c r="N703" s="1">
        <v>84206.033603079995</v>
      </c>
      <c r="O703" s="1">
        <v>6044.0091065542301</v>
      </c>
      <c r="P703" s="10">
        <v>7.1776437482422406E-2</v>
      </c>
      <c r="Q703" s="1">
        <v>84206.033603079995</v>
      </c>
      <c r="R703" s="9">
        <v>2</v>
      </c>
      <c r="S703" s="9">
        <v>5</v>
      </c>
      <c r="T703" s="9">
        <v>4.7977262924742803</v>
      </c>
    </row>
    <row r="704" spans="1:20" hidden="1" x14ac:dyDescent="0.3">
      <c r="A704" t="s">
        <v>19</v>
      </c>
      <c r="B704" t="s">
        <v>46</v>
      </c>
      <c r="C704" t="s">
        <v>141</v>
      </c>
      <c r="D704">
        <v>1985</v>
      </c>
      <c r="E704" s="1">
        <v>61000</v>
      </c>
      <c r="F704" s="9">
        <v>1</v>
      </c>
      <c r="G704" s="1">
        <v>61000</v>
      </c>
      <c r="H704" s="9">
        <v>1.0421603266203401</v>
      </c>
      <c r="I704" s="1">
        <v>63571.779923840899</v>
      </c>
      <c r="J704" s="9">
        <v>1.5</v>
      </c>
      <c r="K704" s="1">
        <v>95357.669885761396</v>
      </c>
      <c r="L704" s="1">
        <v>54059.838430654803</v>
      </c>
      <c r="M704" s="10">
        <v>0.36180390798763801</v>
      </c>
      <c r="N704" s="1">
        <v>149417.508316416</v>
      </c>
      <c r="O704" s="1">
        <v>54059.838430654803</v>
      </c>
      <c r="P704" s="10">
        <v>0.36180390798763801</v>
      </c>
      <c r="Q704" s="1">
        <v>149417.508316416</v>
      </c>
      <c r="R704" s="9">
        <v>2</v>
      </c>
      <c r="S704" s="9">
        <v>5</v>
      </c>
      <c r="T704" s="9">
        <v>4.7977262924742803</v>
      </c>
    </row>
    <row r="705" spans="1:20" hidden="1" x14ac:dyDescent="0.3">
      <c r="A705" t="s">
        <v>19</v>
      </c>
      <c r="B705" t="s">
        <v>46</v>
      </c>
      <c r="C705" t="s">
        <v>141</v>
      </c>
      <c r="D705">
        <v>1986</v>
      </c>
      <c r="E705" s="1">
        <v>80000</v>
      </c>
      <c r="F705" s="9">
        <v>1</v>
      </c>
      <c r="G705" s="1">
        <v>80000</v>
      </c>
      <c r="H705" s="9">
        <v>1.0421603266203401</v>
      </c>
      <c r="I705" s="1">
        <v>83372.826129627399</v>
      </c>
      <c r="J705" s="9">
        <v>1.5</v>
      </c>
      <c r="K705" s="1">
        <v>125059.239194441</v>
      </c>
      <c r="L705" s="1">
        <v>103232.344143211</v>
      </c>
      <c r="M705" s="10">
        <v>0.452195138488862</v>
      </c>
      <c r="N705" s="1">
        <v>228291.58333765299</v>
      </c>
      <c r="O705" s="1">
        <v>103232.344143211</v>
      </c>
      <c r="P705" s="10">
        <v>0.452195138488862</v>
      </c>
      <c r="Q705" s="1">
        <v>228291.58333765299</v>
      </c>
      <c r="R705" s="9">
        <v>2</v>
      </c>
      <c r="S705" s="9">
        <v>5</v>
      </c>
      <c r="T705" s="9">
        <v>4.7977262924742803</v>
      </c>
    </row>
    <row r="706" spans="1:20" hidden="1" x14ac:dyDescent="0.3">
      <c r="A706" t="s">
        <v>19</v>
      </c>
      <c r="B706" t="s">
        <v>46</v>
      </c>
      <c r="C706" t="s">
        <v>141</v>
      </c>
      <c r="D706">
        <v>1987</v>
      </c>
      <c r="E706" s="1">
        <v>50000</v>
      </c>
      <c r="F706" s="9">
        <v>1</v>
      </c>
      <c r="G706" s="1">
        <v>50000</v>
      </c>
      <c r="H706" s="9">
        <v>1.0421603266203401</v>
      </c>
      <c r="I706" s="1">
        <v>52108.016331017097</v>
      </c>
      <c r="J706" s="9">
        <v>1.5</v>
      </c>
      <c r="K706" s="1">
        <v>78162.024496525701</v>
      </c>
      <c r="L706" s="1">
        <v>6833.0560832803203</v>
      </c>
      <c r="M706" s="10">
        <v>8.0393547916745994E-2</v>
      </c>
      <c r="N706" s="1">
        <v>84995.080579806003</v>
      </c>
      <c r="O706" s="1">
        <v>6833.0560832803203</v>
      </c>
      <c r="P706" s="10">
        <v>8.0393547916745994E-2</v>
      </c>
      <c r="Q706" s="1">
        <v>84995.080579806003</v>
      </c>
      <c r="R706" s="9">
        <v>2</v>
      </c>
      <c r="S706" s="9">
        <v>5</v>
      </c>
      <c r="T706" s="9">
        <v>4.7977262924742803</v>
      </c>
    </row>
    <row r="707" spans="1:20" hidden="1" x14ac:dyDescent="0.3">
      <c r="A707" t="s">
        <v>19</v>
      </c>
      <c r="B707" t="s">
        <v>46</v>
      </c>
      <c r="C707" t="s">
        <v>141</v>
      </c>
      <c r="D707">
        <v>1988</v>
      </c>
      <c r="E707" s="1">
        <v>27500</v>
      </c>
      <c r="F707" s="9">
        <v>1</v>
      </c>
      <c r="G707" s="1">
        <v>27500</v>
      </c>
      <c r="H707" s="9">
        <v>1.0421603266203401</v>
      </c>
      <c r="I707" s="1">
        <v>28659.408982059402</v>
      </c>
      <c r="J707" s="9">
        <v>1.5</v>
      </c>
      <c r="K707" s="1">
        <v>42989.113473089201</v>
      </c>
      <c r="L707" s="1">
        <v>7716.8747160431003</v>
      </c>
      <c r="M707" s="10">
        <v>0.15218862685920501</v>
      </c>
      <c r="N707" s="1">
        <v>50705.988189132302</v>
      </c>
      <c r="O707" s="1">
        <v>7716.8747160431003</v>
      </c>
      <c r="P707" s="10">
        <v>0.15218862685920501</v>
      </c>
      <c r="Q707" s="1">
        <v>50705.988189132302</v>
      </c>
      <c r="R707" s="9">
        <v>2</v>
      </c>
      <c r="S707" s="9">
        <v>5</v>
      </c>
      <c r="T707" s="9">
        <v>4.7977262924742803</v>
      </c>
    </row>
    <row r="708" spans="1:20" hidden="1" x14ac:dyDescent="0.3">
      <c r="A708" t="s">
        <v>19</v>
      </c>
      <c r="B708" t="s">
        <v>46</v>
      </c>
      <c r="C708" t="s">
        <v>141</v>
      </c>
      <c r="D708">
        <v>1989</v>
      </c>
      <c r="E708" s="1">
        <v>18250</v>
      </c>
      <c r="F708" s="9">
        <v>1</v>
      </c>
      <c r="G708" s="1">
        <v>18250</v>
      </c>
      <c r="H708" s="9">
        <v>1.0421603266203401</v>
      </c>
      <c r="I708" s="1">
        <v>19019.4259608213</v>
      </c>
      <c r="J708" s="9">
        <v>1.5</v>
      </c>
      <c r="K708" s="1">
        <v>28529.1389412319</v>
      </c>
      <c r="L708" s="1">
        <v>5259.9637505299397</v>
      </c>
      <c r="M708" s="10">
        <v>0.15567041831544001</v>
      </c>
      <c r="N708" s="1">
        <v>33789.1026917618</v>
      </c>
      <c r="O708" s="1">
        <v>5259.9637505299397</v>
      </c>
      <c r="P708" s="10">
        <v>0.15567041831544001</v>
      </c>
      <c r="Q708" s="1">
        <v>33789.1026917618</v>
      </c>
      <c r="R708" s="9">
        <v>2</v>
      </c>
      <c r="S708" s="9">
        <v>5</v>
      </c>
      <c r="T708" s="9">
        <v>4.7977262924742803</v>
      </c>
    </row>
    <row r="709" spans="1:20" hidden="1" x14ac:dyDescent="0.3">
      <c r="A709" t="s">
        <v>19</v>
      </c>
      <c r="B709" t="s">
        <v>46</v>
      </c>
      <c r="C709" t="s">
        <v>141</v>
      </c>
      <c r="D709">
        <v>1990</v>
      </c>
      <c r="E709" s="1">
        <v>4500</v>
      </c>
      <c r="F709" s="9">
        <v>1.0248646174967599</v>
      </c>
      <c r="G709" s="1">
        <v>4611.8907787354101</v>
      </c>
      <c r="H709" s="9">
        <v>1.01004688546551</v>
      </c>
      <c r="I709" s="1">
        <v>4658.2259171687901</v>
      </c>
      <c r="J709" s="9">
        <v>1.5</v>
      </c>
      <c r="K709" s="1">
        <v>6987.3388757531802</v>
      </c>
      <c r="L709" s="1">
        <v>8324.5141698339703</v>
      </c>
      <c r="M709" s="10">
        <v>0.54366471158323204</v>
      </c>
      <c r="N709" s="1">
        <v>15311.853045587201</v>
      </c>
      <c r="O709" s="1">
        <v>8324.5141698339703</v>
      </c>
      <c r="P709" s="10">
        <v>0.54366471158323204</v>
      </c>
      <c r="Q709" s="1">
        <v>15311.853045587201</v>
      </c>
      <c r="R709" s="9">
        <v>2</v>
      </c>
      <c r="S709" s="9">
        <v>4.8786931606757502</v>
      </c>
      <c r="T709" s="9">
        <v>4.9502652519893902</v>
      </c>
    </row>
    <row r="710" spans="1:20" hidden="1" x14ac:dyDescent="0.3">
      <c r="A710" t="s">
        <v>19</v>
      </c>
      <c r="B710" t="s">
        <v>46</v>
      </c>
      <c r="C710" t="s">
        <v>141</v>
      </c>
      <c r="D710">
        <v>1991</v>
      </c>
      <c r="E710" s="1">
        <v>900</v>
      </c>
      <c r="F710" s="9">
        <v>1.3799938379377601</v>
      </c>
      <c r="G710" s="1">
        <v>1241.99445414399</v>
      </c>
      <c r="H710" s="9">
        <v>1.01004688546551</v>
      </c>
      <c r="I710" s="1">
        <v>1254.47263017356</v>
      </c>
      <c r="J710" s="9">
        <v>1.5</v>
      </c>
      <c r="K710" s="1">
        <v>1881.70894526035</v>
      </c>
      <c r="L710" s="1">
        <v>2931.8916074717199</v>
      </c>
      <c r="M710" s="10">
        <v>0.60908494075347797</v>
      </c>
      <c r="N710" s="1">
        <v>4813.6005527320604</v>
      </c>
      <c r="O710" s="1">
        <v>2931.8916074717199</v>
      </c>
      <c r="P710" s="10">
        <v>0.60908494075347797</v>
      </c>
      <c r="Q710" s="1">
        <v>4813.6005527320604</v>
      </c>
      <c r="R710" s="9">
        <v>2</v>
      </c>
      <c r="S710" s="9">
        <v>3.6232045843566301</v>
      </c>
      <c r="T710" s="9">
        <v>4.9502652519893902</v>
      </c>
    </row>
    <row r="711" spans="1:20" hidden="1" x14ac:dyDescent="0.3">
      <c r="A711" t="s">
        <v>19</v>
      </c>
      <c r="B711" t="s">
        <v>46</v>
      </c>
      <c r="C711" t="s">
        <v>141</v>
      </c>
      <c r="D711">
        <v>1992</v>
      </c>
      <c r="E711" s="1">
        <v>6000</v>
      </c>
      <c r="F711" s="9">
        <v>1</v>
      </c>
      <c r="G711" s="1">
        <v>6000</v>
      </c>
      <c r="H711" s="9">
        <v>1.01004688546551</v>
      </c>
      <c r="I711" s="1">
        <v>6060.2813127930303</v>
      </c>
      <c r="J711" s="9">
        <v>1.5</v>
      </c>
      <c r="K711" s="1">
        <v>9090.4219691895505</v>
      </c>
      <c r="L711" s="1">
        <v>8674.0440251472592</v>
      </c>
      <c r="M711" s="10">
        <v>0.488280594976088</v>
      </c>
      <c r="N711" s="1">
        <v>17764.465994336799</v>
      </c>
      <c r="O711" s="1">
        <v>8674.0440251472592</v>
      </c>
      <c r="P711" s="10">
        <v>0.488280594976088</v>
      </c>
      <c r="Q711" s="1">
        <v>17764.465994336799</v>
      </c>
      <c r="R711" s="9">
        <v>2</v>
      </c>
      <c r="S711" s="9">
        <v>5</v>
      </c>
      <c r="T711" s="9">
        <v>4.9502652519893902</v>
      </c>
    </row>
    <row r="712" spans="1:20" hidden="1" x14ac:dyDescent="0.3">
      <c r="A712" t="s">
        <v>19</v>
      </c>
      <c r="B712" t="s">
        <v>46</v>
      </c>
      <c r="C712" t="s">
        <v>141</v>
      </c>
      <c r="D712">
        <v>1993</v>
      </c>
      <c r="E712" s="1">
        <v>50060</v>
      </c>
      <c r="F712" s="9">
        <v>1</v>
      </c>
      <c r="G712" s="1">
        <v>50060</v>
      </c>
      <c r="H712" s="9">
        <v>1.01004688546551</v>
      </c>
      <c r="I712" s="1">
        <v>50562.947086403197</v>
      </c>
      <c r="J712" s="9">
        <v>1.5</v>
      </c>
      <c r="K712" s="1">
        <v>75844.420629604807</v>
      </c>
      <c r="L712" s="1">
        <v>23699.1265456459</v>
      </c>
      <c r="M712" s="10">
        <v>0.23807797911724601</v>
      </c>
      <c r="N712" s="1">
        <v>99543.5471752507</v>
      </c>
      <c r="O712" s="1">
        <v>23699.1265456459</v>
      </c>
      <c r="P712" s="10">
        <v>0.23807797911724601</v>
      </c>
      <c r="Q712" s="1">
        <v>99543.5471752507</v>
      </c>
      <c r="R712" s="9">
        <v>2</v>
      </c>
      <c r="S712" s="9">
        <v>5</v>
      </c>
      <c r="T712" s="9">
        <v>4.9502652519893902</v>
      </c>
    </row>
    <row r="713" spans="1:20" hidden="1" x14ac:dyDescent="0.3">
      <c r="A713" t="s">
        <v>19</v>
      </c>
      <c r="B713" t="s">
        <v>46</v>
      </c>
      <c r="C713" t="s">
        <v>141</v>
      </c>
      <c r="D713">
        <v>1994</v>
      </c>
      <c r="E713" s="1">
        <v>32000</v>
      </c>
      <c r="F713" s="9">
        <v>1</v>
      </c>
      <c r="G713" s="1">
        <v>32000</v>
      </c>
      <c r="H713" s="9">
        <v>1.01004688546551</v>
      </c>
      <c r="I713" s="1">
        <v>32321.500334896198</v>
      </c>
      <c r="J713" s="9">
        <v>1.5</v>
      </c>
      <c r="K713" s="1">
        <v>48482.250502344301</v>
      </c>
      <c r="L713" s="1">
        <v>13917.651220534101</v>
      </c>
      <c r="M713" s="10">
        <v>0.22303963365748899</v>
      </c>
      <c r="N713" s="1">
        <v>62399.9017228784</v>
      </c>
      <c r="O713" s="1">
        <v>13917.651220534101</v>
      </c>
      <c r="P713" s="10">
        <v>0.22303963365748899</v>
      </c>
      <c r="Q713" s="1">
        <v>62399.9017228784</v>
      </c>
      <c r="R713" s="9">
        <v>2</v>
      </c>
      <c r="S713" s="9">
        <v>5</v>
      </c>
      <c r="T713" s="9">
        <v>4.9502652519893902</v>
      </c>
    </row>
    <row r="714" spans="1:20" hidden="1" x14ac:dyDescent="0.3">
      <c r="A714" t="s">
        <v>19</v>
      </c>
      <c r="B714" t="s">
        <v>46</v>
      </c>
      <c r="C714" t="s">
        <v>141</v>
      </c>
      <c r="D714">
        <v>1995</v>
      </c>
      <c r="E714" s="1">
        <v>19800</v>
      </c>
      <c r="F714" s="9">
        <v>1</v>
      </c>
      <c r="G714" s="1">
        <v>19800</v>
      </c>
      <c r="H714" s="9">
        <v>1.01004688546551</v>
      </c>
      <c r="I714" s="1">
        <v>19998.928332217001</v>
      </c>
      <c r="J714" s="9">
        <v>1.5</v>
      </c>
      <c r="K714" s="1">
        <v>29998.392498325498</v>
      </c>
      <c r="L714" s="1">
        <v>23883.772304039099</v>
      </c>
      <c r="M714" s="10">
        <v>0.44325933064573098</v>
      </c>
      <c r="N714" s="1">
        <v>53882.164802364598</v>
      </c>
      <c r="O714" s="1">
        <v>23883.772304039099</v>
      </c>
      <c r="P714" s="10">
        <v>0.44325933064573098</v>
      </c>
      <c r="Q714" s="1">
        <v>53882.164802364598</v>
      </c>
      <c r="R714" s="9">
        <v>2</v>
      </c>
      <c r="S714" s="9">
        <v>5</v>
      </c>
      <c r="T714" s="9">
        <v>4.9502652519893902</v>
      </c>
    </row>
    <row r="715" spans="1:20" hidden="1" x14ac:dyDescent="0.3">
      <c r="A715" t="s">
        <v>19</v>
      </c>
      <c r="B715" t="s">
        <v>46</v>
      </c>
      <c r="C715" t="s">
        <v>141</v>
      </c>
      <c r="D715">
        <v>1996</v>
      </c>
      <c r="E715" s="1">
        <v>6300</v>
      </c>
      <c r="F715" s="9">
        <v>1</v>
      </c>
      <c r="G715" s="1">
        <v>6300</v>
      </c>
      <c r="H715" s="9">
        <v>1.01004688546551</v>
      </c>
      <c r="I715" s="1">
        <v>6363.2953784326901</v>
      </c>
      <c r="J715" s="9">
        <v>1.5</v>
      </c>
      <c r="K715" s="1">
        <v>9544.9430676490301</v>
      </c>
      <c r="L715" s="1">
        <v>901.16474436370197</v>
      </c>
      <c r="M715" s="10">
        <v>8.6267991923976495E-2</v>
      </c>
      <c r="N715" s="1">
        <v>10446.1078120127</v>
      </c>
      <c r="O715" s="1">
        <v>901.16474436370197</v>
      </c>
      <c r="P715" s="10">
        <v>8.6267991923976495E-2</v>
      </c>
      <c r="Q715" s="1">
        <v>10446.1078120127</v>
      </c>
      <c r="R715" s="9">
        <v>2</v>
      </c>
      <c r="S715" s="9">
        <v>5</v>
      </c>
      <c r="T715" s="9">
        <v>4.9502652519893902</v>
      </c>
    </row>
    <row r="716" spans="1:20" hidden="1" x14ac:dyDescent="0.3">
      <c r="A716" t="s">
        <v>19</v>
      </c>
      <c r="B716" t="s">
        <v>46</v>
      </c>
      <c r="C716" t="s">
        <v>141</v>
      </c>
      <c r="D716">
        <v>1997</v>
      </c>
      <c r="E716" s="1">
        <v>31050</v>
      </c>
      <c r="F716" s="9">
        <v>1.0248646174967599</v>
      </c>
      <c r="G716" s="1">
        <v>31822.046373274301</v>
      </c>
      <c r="H716" s="9">
        <v>1.01004688546551</v>
      </c>
      <c r="I716" s="1">
        <v>32141.758828464601</v>
      </c>
      <c r="J716" s="9">
        <v>1.5</v>
      </c>
      <c r="K716" s="1">
        <v>48212.638242697001</v>
      </c>
      <c r="L716" s="1">
        <v>46832.901867929497</v>
      </c>
      <c r="M716" s="10">
        <v>0.49274170901043002</v>
      </c>
      <c r="N716" s="1">
        <v>95045.540110626403</v>
      </c>
      <c r="O716" s="1">
        <v>46832.901867929497</v>
      </c>
      <c r="P716" s="10">
        <v>0.49274170901043002</v>
      </c>
      <c r="Q716" s="1">
        <v>95045.540110626403</v>
      </c>
      <c r="R716" s="9">
        <v>2</v>
      </c>
      <c r="S716" s="9">
        <v>4.8786931606757502</v>
      </c>
      <c r="T716" s="9">
        <v>4.9502652519893902</v>
      </c>
    </row>
    <row r="717" spans="1:20" hidden="1" x14ac:dyDescent="0.3">
      <c r="A717" t="s">
        <v>19</v>
      </c>
      <c r="B717" t="s">
        <v>46</v>
      </c>
      <c r="C717" t="s">
        <v>141</v>
      </c>
      <c r="D717">
        <v>1998</v>
      </c>
      <c r="E717" s="1">
        <v>32000</v>
      </c>
      <c r="F717" s="9">
        <v>1.0248646174967599</v>
      </c>
      <c r="G717" s="1">
        <v>32795.6677598963</v>
      </c>
      <c r="H717" s="9">
        <v>1.01004688546551</v>
      </c>
      <c r="I717" s="1">
        <v>33125.162077644702</v>
      </c>
      <c r="J717" s="9">
        <v>1.5</v>
      </c>
      <c r="K717" s="1">
        <v>49687.7431164671</v>
      </c>
      <c r="L717" s="1">
        <v>2462.7492765061802</v>
      </c>
      <c r="M717" s="10">
        <v>4.7223893073692499E-2</v>
      </c>
      <c r="N717" s="1">
        <v>52150.492392973298</v>
      </c>
      <c r="O717" s="1">
        <v>2462.7492765061802</v>
      </c>
      <c r="P717" s="10">
        <v>4.7223893073692499E-2</v>
      </c>
      <c r="Q717" s="1">
        <v>52150.492392973298</v>
      </c>
      <c r="R717" s="9">
        <v>2</v>
      </c>
      <c r="S717" s="9">
        <v>4.8786931606757502</v>
      </c>
      <c r="T717" s="9">
        <v>4.9502652519893902</v>
      </c>
    </row>
    <row r="718" spans="1:20" hidden="1" x14ac:dyDescent="0.3">
      <c r="A718" t="s">
        <v>19</v>
      </c>
      <c r="B718" t="s">
        <v>46</v>
      </c>
      <c r="C718" t="s">
        <v>141</v>
      </c>
      <c r="D718">
        <v>1999</v>
      </c>
      <c r="E718" s="1">
        <v>33000</v>
      </c>
      <c r="F718" s="9">
        <v>1.0248646174967599</v>
      </c>
      <c r="G718" s="1">
        <v>33820.532377392999</v>
      </c>
      <c r="H718" s="9">
        <v>1.01004688546551</v>
      </c>
      <c r="I718" s="1">
        <v>34160.323392571103</v>
      </c>
      <c r="J718" s="9">
        <v>1.5</v>
      </c>
      <c r="K718" s="1">
        <v>51240.485088856702</v>
      </c>
      <c r="L718" s="1">
        <v>1189.2212575638</v>
      </c>
      <c r="M718" s="10">
        <v>2.2682203285790299E-2</v>
      </c>
      <c r="N718" s="1">
        <v>52429.706346420498</v>
      </c>
      <c r="O718" s="1">
        <v>1189.2212575638</v>
      </c>
      <c r="P718" s="10">
        <v>2.2682203285790299E-2</v>
      </c>
      <c r="Q718" s="1">
        <v>52429.706346420498</v>
      </c>
      <c r="R718" s="9">
        <v>2</v>
      </c>
      <c r="S718" s="9">
        <v>4.8786931606757502</v>
      </c>
      <c r="T718" s="9">
        <v>4.9502652519893902</v>
      </c>
    </row>
    <row r="719" spans="1:20" hidden="1" x14ac:dyDescent="0.3">
      <c r="A719" t="s">
        <v>19</v>
      </c>
      <c r="B719" t="s">
        <v>46</v>
      </c>
      <c r="C719" t="s">
        <v>141</v>
      </c>
      <c r="D719">
        <v>2000</v>
      </c>
      <c r="E719" s="1">
        <v>11200</v>
      </c>
      <c r="F719" s="9">
        <v>1</v>
      </c>
      <c r="G719" s="1">
        <v>11200</v>
      </c>
      <c r="H719" s="9">
        <v>1.0491523385836199</v>
      </c>
      <c r="I719" s="1">
        <v>11750.5061921366</v>
      </c>
      <c r="J719" s="9">
        <v>1.5</v>
      </c>
      <c r="K719" s="1">
        <v>17625.759288204899</v>
      </c>
      <c r="L719" s="1">
        <v>231.41983611396401</v>
      </c>
      <c r="M719" s="10">
        <v>1.2959484502163301E-2</v>
      </c>
      <c r="N719" s="1">
        <v>17857.179124318802</v>
      </c>
      <c r="O719" s="1">
        <v>231.41983611396401</v>
      </c>
      <c r="P719" s="10">
        <v>1.2959484502163301E-2</v>
      </c>
      <c r="Q719" s="1">
        <v>17857.179124318802</v>
      </c>
      <c r="R719" s="9">
        <v>2</v>
      </c>
      <c r="S719" s="9">
        <v>5</v>
      </c>
      <c r="T719" s="9">
        <v>4.7657521373398399</v>
      </c>
    </row>
    <row r="720" spans="1:20" hidden="1" x14ac:dyDescent="0.3">
      <c r="A720" t="s">
        <v>19</v>
      </c>
      <c r="B720" t="s">
        <v>46</v>
      </c>
      <c r="C720" t="s">
        <v>141</v>
      </c>
      <c r="D720">
        <v>2001</v>
      </c>
      <c r="E720" s="1">
        <v>3800</v>
      </c>
      <c r="F720" s="9">
        <v>1</v>
      </c>
      <c r="G720" s="1">
        <v>3800</v>
      </c>
      <c r="H720" s="9">
        <v>1.0491523385836199</v>
      </c>
      <c r="I720" s="1">
        <v>3986.7788866177698</v>
      </c>
      <c r="J720" s="9">
        <v>1.5</v>
      </c>
      <c r="K720" s="1">
        <v>5980.1683299266597</v>
      </c>
      <c r="L720" s="1">
        <v>0</v>
      </c>
      <c r="M720" s="10">
        <v>0</v>
      </c>
      <c r="N720" s="1">
        <v>5980.1683299266597</v>
      </c>
      <c r="O720" s="1">
        <v>0</v>
      </c>
      <c r="P720" s="10">
        <v>0</v>
      </c>
      <c r="Q720" s="1">
        <v>5980.1683299266597</v>
      </c>
      <c r="R720" s="9">
        <v>2</v>
      </c>
      <c r="S720" s="9">
        <v>5</v>
      </c>
      <c r="T720" s="9">
        <v>4.7657521373398399</v>
      </c>
    </row>
    <row r="721" spans="1:20" hidden="1" x14ac:dyDescent="0.3">
      <c r="A721" t="s">
        <v>19</v>
      </c>
      <c r="B721" t="s">
        <v>46</v>
      </c>
      <c r="C721" t="s">
        <v>141</v>
      </c>
      <c r="D721">
        <v>2002</v>
      </c>
      <c r="E721" s="1">
        <v>6500</v>
      </c>
      <c r="F721" s="9">
        <v>1.0930477066631601</v>
      </c>
      <c r="G721" s="1">
        <v>7104.8100933105497</v>
      </c>
      <c r="H721" s="9">
        <v>1.0491523385836199</v>
      </c>
      <c r="I721" s="1">
        <v>7454.0281245893002</v>
      </c>
      <c r="J721" s="9">
        <v>1.5</v>
      </c>
      <c r="K721" s="1">
        <v>11181.042186884</v>
      </c>
      <c r="L721" s="1">
        <v>14.927172279473799</v>
      </c>
      <c r="M721" s="10">
        <v>1.3332630521408601E-3</v>
      </c>
      <c r="N721" s="1">
        <v>11195.9693591634</v>
      </c>
      <c r="O721" s="1">
        <v>14.927172279473799</v>
      </c>
      <c r="P721" s="10">
        <v>1.3332630521408601E-3</v>
      </c>
      <c r="Q721" s="1">
        <v>11195.9693591634</v>
      </c>
      <c r="R721" s="9">
        <v>2</v>
      </c>
      <c r="S721" s="9">
        <v>4.5743657568834903</v>
      </c>
      <c r="T721" s="9">
        <v>4.7657521373398399</v>
      </c>
    </row>
    <row r="722" spans="1:20" hidden="1" x14ac:dyDescent="0.3">
      <c r="A722" t="s">
        <v>19</v>
      </c>
      <c r="B722" t="s">
        <v>46</v>
      </c>
      <c r="C722" t="s">
        <v>141</v>
      </c>
      <c r="D722">
        <v>2003</v>
      </c>
      <c r="E722" s="1">
        <v>33500</v>
      </c>
      <c r="F722" s="9">
        <v>1</v>
      </c>
      <c r="G722" s="1">
        <v>33500</v>
      </c>
      <c r="H722" s="9">
        <v>1.0491523385836199</v>
      </c>
      <c r="I722" s="1">
        <v>35146.603342551403</v>
      </c>
      <c r="J722" s="9">
        <v>1.5</v>
      </c>
      <c r="K722" s="1">
        <v>52719.905013827098</v>
      </c>
      <c r="L722" s="1">
        <v>0</v>
      </c>
      <c r="M722" s="10">
        <v>0</v>
      </c>
      <c r="N722" s="1">
        <v>52719.905013827098</v>
      </c>
      <c r="O722" s="1">
        <v>0</v>
      </c>
      <c r="P722" s="10">
        <v>0</v>
      </c>
      <c r="Q722" s="1">
        <v>52719.905013827098</v>
      </c>
      <c r="R722" s="9">
        <v>2</v>
      </c>
      <c r="S722" s="9">
        <v>5</v>
      </c>
      <c r="T722" s="9">
        <v>4.7657521373398399</v>
      </c>
    </row>
    <row r="723" spans="1:20" hidden="1" x14ac:dyDescent="0.3">
      <c r="A723" t="s">
        <v>19</v>
      </c>
      <c r="B723" t="s">
        <v>46</v>
      </c>
      <c r="C723" t="s">
        <v>141</v>
      </c>
      <c r="D723">
        <v>2004</v>
      </c>
      <c r="E723" s="1">
        <v>3300</v>
      </c>
      <c r="F723" s="9">
        <v>1</v>
      </c>
      <c r="G723" s="1">
        <v>3300</v>
      </c>
      <c r="H723" s="9">
        <v>1.0491523385836199</v>
      </c>
      <c r="I723" s="1">
        <v>3462.2027173259598</v>
      </c>
      <c r="J723" s="9">
        <v>1.5</v>
      </c>
      <c r="K723" s="1">
        <v>5193.30407598894</v>
      </c>
      <c r="L723" s="1">
        <v>0</v>
      </c>
      <c r="M723" s="10">
        <v>0</v>
      </c>
      <c r="N723" s="1">
        <v>5193.30407598894</v>
      </c>
      <c r="O723" s="1">
        <v>0</v>
      </c>
      <c r="P723" s="10">
        <v>0</v>
      </c>
      <c r="Q723" s="1">
        <v>5193.30407598894</v>
      </c>
      <c r="R723" s="9">
        <v>2</v>
      </c>
      <c r="S723" s="9">
        <v>5</v>
      </c>
      <c r="T723" s="9">
        <v>4.7657521373398399</v>
      </c>
    </row>
    <row r="724" spans="1:20" hidden="1" x14ac:dyDescent="0.3">
      <c r="A724" t="s">
        <v>19</v>
      </c>
      <c r="B724" t="s">
        <v>46</v>
      </c>
      <c r="C724" t="s">
        <v>141</v>
      </c>
      <c r="D724">
        <v>2005</v>
      </c>
      <c r="E724" s="1">
        <v>1500</v>
      </c>
      <c r="F724" s="9">
        <v>1.4229255774166001</v>
      </c>
      <c r="G724" s="1">
        <v>2134.3883661248901</v>
      </c>
      <c r="H724" s="9">
        <v>1.0491523385836199</v>
      </c>
      <c r="I724" s="1">
        <v>2239.29854576561</v>
      </c>
      <c r="J724" s="9">
        <v>1.5</v>
      </c>
      <c r="K724" s="1">
        <v>3358.9478186484198</v>
      </c>
      <c r="L724" s="1">
        <v>0</v>
      </c>
      <c r="M724" s="10">
        <v>0</v>
      </c>
      <c r="N724" s="1">
        <v>3358.9478186484198</v>
      </c>
      <c r="O724" s="1">
        <v>0</v>
      </c>
      <c r="P724" s="10">
        <v>0</v>
      </c>
      <c r="Q724" s="1">
        <v>3358.9478186484198</v>
      </c>
      <c r="R724" s="9">
        <v>2</v>
      </c>
      <c r="S724" s="9">
        <v>3.5138872189491401</v>
      </c>
      <c r="T724" s="9">
        <v>4.7657521373398399</v>
      </c>
    </row>
    <row r="725" spans="1:20" hidden="1" x14ac:dyDescent="0.3">
      <c r="A725" t="s">
        <v>19</v>
      </c>
      <c r="B725" t="s">
        <v>46</v>
      </c>
      <c r="C725" t="s">
        <v>141</v>
      </c>
      <c r="D725">
        <v>2006</v>
      </c>
      <c r="E725" s="1">
        <v>17500</v>
      </c>
      <c r="F725" s="9">
        <v>1</v>
      </c>
      <c r="G725" s="1">
        <v>17500</v>
      </c>
      <c r="H725" s="9">
        <v>1.0491523385836199</v>
      </c>
      <c r="I725" s="1">
        <v>18360.165925213401</v>
      </c>
      <c r="J725" s="9">
        <v>1.5</v>
      </c>
      <c r="K725" s="1">
        <v>27540.2488878201</v>
      </c>
      <c r="L725" s="1">
        <v>881.17014621773706</v>
      </c>
      <c r="M725" s="10">
        <v>3.1003735076086E-2</v>
      </c>
      <c r="N725" s="1">
        <v>28421.419034037899</v>
      </c>
      <c r="O725" s="1">
        <v>881.17014621773706</v>
      </c>
      <c r="P725" s="10">
        <v>3.1003735076086E-2</v>
      </c>
      <c r="Q725" s="1">
        <v>28421.419034037899</v>
      </c>
      <c r="R725" s="9">
        <v>2</v>
      </c>
      <c r="S725" s="9">
        <v>5</v>
      </c>
      <c r="T725" s="9">
        <v>4.7657521373398399</v>
      </c>
    </row>
    <row r="726" spans="1:20" hidden="1" x14ac:dyDescent="0.3">
      <c r="A726" t="s">
        <v>19</v>
      </c>
      <c r="B726" t="s">
        <v>46</v>
      </c>
      <c r="C726" t="s">
        <v>141</v>
      </c>
      <c r="D726">
        <v>2007</v>
      </c>
      <c r="E726" s="1">
        <v>1600</v>
      </c>
      <c r="F726" s="9">
        <v>11.7471751412429</v>
      </c>
      <c r="G726" s="1">
        <v>18795.4802259887</v>
      </c>
      <c r="H726" s="9">
        <v>1.0491523385836199</v>
      </c>
      <c r="I726" s="1">
        <v>19719.322033898301</v>
      </c>
      <c r="J726" s="9">
        <v>1.5</v>
      </c>
      <c r="K726" s="1">
        <v>29578.983050847499</v>
      </c>
      <c r="L726" s="1">
        <v>0</v>
      </c>
      <c r="M726" s="10">
        <v>0</v>
      </c>
      <c r="N726" s="1">
        <v>29578.983050847499</v>
      </c>
      <c r="O726" s="1">
        <v>0</v>
      </c>
      <c r="P726" s="10">
        <v>0</v>
      </c>
      <c r="Q726" s="1">
        <v>29578.983050847499</v>
      </c>
      <c r="R726" s="9">
        <v>2</v>
      </c>
      <c r="S726" s="9">
        <v>0.42563424311650799</v>
      </c>
      <c r="T726" s="9">
        <v>4.7657521373398399</v>
      </c>
    </row>
    <row r="727" spans="1:20" hidden="1" x14ac:dyDescent="0.3">
      <c r="A727" t="s">
        <v>19</v>
      </c>
      <c r="B727" t="s">
        <v>46</v>
      </c>
      <c r="C727" t="s">
        <v>141</v>
      </c>
      <c r="D727">
        <v>2008</v>
      </c>
      <c r="F727" s="9"/>
      <c r="H727" s="9"/>
      <c r="J727" s="9"/>
      <c r="M727" s="10">
        <v>0</v>
      </c>
      <c r="P727" s="10">
        <v>0</v>
      </c>
      <c r="R727" s="9"/>
      <c r="S727" s="9"/>
      <c r="T727" s="9"/>
    </row>
    <row r="728" spans="1:20" hidden="1" x14ac:dyDescent="0.3">
      <c r="A728" t="s">
        <v>19</v>
      </c>
      <c r="B728" t="s">
        <v>46</v>
      </c>
      <c r="C728" t="s">
        <v>141</v>
      </c>
      <c r="D728">
        <v>2009</v>
      </c>
      <c r="E728" s="1">
        <v>35500</v>
      </c>
      <c r="F728" s="9">
        <v>1</v>
      </c>
      <c r="G728" s="1">
        <v>35500</v>
      </c>
      <c r="H728" s="9">
        <v>1.0491523385836199</v>
      </c>
      <c r="I728" s="1">
        <v>37244.908019718598</v>
      </c>
      <c r="J728" s="9">
        <v>1.5</v>
      </c>
      <c r="K728" s="1">
        <v>55867.362029577998</v>
      </c>
      <c r="L728" s="1">
        <v>0</v>
      </c>
      <c r="M728" s="10">
        <v>0</v>
      </c>
      <c r="N728" s="1">
        <v>55867.362029577998</v>
      </c>
      <c r="O728" s="1">
        <v>0</v>
      </c>
      <c r="P728" s="10">
        <v>0</v>
      </c>
      <c r="Q728" s="1">
        <v>55867.362029577998</v>
      </c>
      <c r="R728" s="9">
        <v>2</v>
      </c>
      <c r="S728" s="9">
        <v>5</v>
      </c>
      <c r="T728" s="9">
        <v>4.7657521373398399</v>
      </c>
    </row>
    <row r="729" spans="1:20" hidden="1" x14ac:dyDescent="0.3">
      <c r="A729" t="s">
        <v>19</v>
      </c>
      <c r="B729" t="s">
        <v>46</v>
      </c>
      <c r="C729" t="s">
        <v>141</v>
      </c>
      <c r="D729">
        <v>2010</v>
      </c>
      <c r="F729" s="9"/>
      <c r="H729" s="9"/>
      <c r="J729" s="9"/>
      <c r="M729" s="10">
        <v>0</v>
      </c>
      <c r="P729" s="10">
        <v>0</v>
      </c>
      <c r="R729" s="9"/>
      <c r="S729" s="9"/>
      <c r="T729" s="9"/>
    </row>
    <row r="730" spans="1:20" hidden="1" x14ac:dyDescent="0.3">
      <c r="A730" t="s">
        <v>19</v>
      </c>
      <c r="B730" t="s">
        <v>46</v>
      </c>
      <c r="C730" t="s">
        <v>141</v>
      </c>
      <c r="D730">
        <v>2011</v>
      </c>
      <c r="E730" s="1">
        <v>25400</v>
      </c>
      <c r="F730" s="9">
        <v>1.03460207612457</v>
      </c>
      <c r="G730" s="1">
        <v>26278.892733564</v>
      </c>
      <c r="H730" s="9">
        <v>1</v>
      </c>
      <c r="I730" s="1">
        <v>26278.892733564</v>
      </c>
      <c r="J730" s="9">
        <v>1.5</v>
      </c>
      <c r="K730" s="1">
        <v>39418.339100345998</v>
      </c>
      <c r="L730" s="1">
        <v>0</v>
      </c>
      <c r="M730" s="10">
        <v>0</v>
      </c>
      <c r="N730" s="1">
        <v>39418.339100345998</v>
      </c>
      <c r="O730" s="1">
        <v>0</v>
      </c>
      <c r="P730" s="10">
        <v>0</v>
      </c>
      <c r="Q730" s="1">
        <v>39418.339100345998</v>
      </c>
      <c r="R730" s="9">
        <v>2</v>
      </c>
      <c r="S730" s="9">
        <v>4.8327759197324403</v>
      </c>
      <c r="T730" s="9">
        <v>5</v>
      </c>
    </row>
    <row r="731" spans="1:20" hidden="1" x14ac:dyDescent="0.3">
      <c r="A731" t="s">
        <v>19</v>
      </c>
      <c r="B731" t="s">
        <v>46</v>
      </c>
      <c r="C731" t="s">
        <v>141</v>
      </c>
      <c r="D731">
        <v>2012</v>
      </c>
      <c r="E731" s="1">
        <v>4000</v>
      </c>
      <c r="F731" s="9">
        <v>1</v>
      </c>
      <c r="G731" s="1">
        <v>4000</v>
      </c>
      <c r="H731" s="9">
        <v>1</v>
      </c>
      <c r="I731" s="1">
        <v>4000</v>
      </c>
      <c r="J731" s="9">
        <v>1.5</v>
      </c>
      <c r="K731" s="1">
        <v>6000</v>
      </c>
      <c r="L731" s="1">
        <v>0</v>
      </c>
      <c r="M731" s="10">
        <v>0</v>
      </c>
      <c r="N731" s="1">
        <v>6000</v>
      </c>
      <c r="O731" s="1">
        <v>0</v>
      </c>
      <c r="P731" s="10">
        <v>0</v>
      </c>
      <c r="Q731" s="1">
        <v>6000</v>
      </c>
      <c r="R731" s="9">
        <v>2</v>
      </c>
      <c r="S731" s="9">
        <v>5</v>
      </c>
      <c r="T731" s="9">
        <v>5</v>
      </c>
    </row>
    <row r="732" spans="1:20" hidden="1" x14ac:dyDescent="0.3">
      <c r="A732" t="s">
        <v>19</v>
      </c>
      <c r="B732" t="s">
        <v>46</v>
      </c>
      <c r="C732" t="s">
        <v>141</v>
      </c>
      <c r="D732">
        <v>2013</v>
      </c>
      <c r="F732" s="9"/>
      <c r="H732" s="9"/>
      <c r="J732" s="9"/>
      <c r="M732" s="10"/>
      <c r="P732" s="10"/>
      <c r="R732" s="9"/>
      <c r="S732" s="9"/>
      <c r="T732" s="9"/>
    </row>
    <row r="733" spans="1:20" hidden="1" x14ac:dyDescent="0.3">
      <c r="A733" t="s">
        <v>19</v>
      </c>
      <c r="B733" t="s">
        <v>46</v>
      </c>
      <c r="C733" t="s">
        <v>141</v>
      </c>
      <c r="D733">
        <v>2014</v>
      </c>
      <c r="F733" s="9"/>
      <c r="H733" s="9"/>
      <c r="J733" s="9"/>
      <c r="M733" s="10"/>
      <c r="P733" s="10"/>
      <c r="R733" s="9"/>
      <c r="S733" s="9"/>
      <c r="T733" s="9"/>
    </row>
    <row r="734" spans="1:20" hidden="1" x14ac:dyDescent="0.3">
      <c r="A734" t="s">
        <v>19</v>
      </c>
      <c r="B734" t="s">
        <v>47</v>
      </c>
      <c r="C734" t="s">
        <v>142</v>
      </c>
      <c r="D734">
        <v>1954</v>
      </c>
      <c r="F734" s="9"/>
      <c r="H734" s="9"/>
      <c r="J734" s="9"/>
      <c r="M734" s="10">
        <v>0.14726719832472901</v>
      </c>
      <c r="P734" s="10">
        <v>0.14726719832472901</v>
      </c>
      <c r="R734" s="9"/>
      <c r="S734" s="9"/>
      <c r="T734" s="9"/>
    </row>
    <row r="735" spans="1:20" hidden="1" x14ac:dyDescent="0.3">
      <c r="A735" t="s">
        <v>19</v>
      </c>
      <c r="B735" t="s">
        <v>47</v>
      </c>
      <c r="C735" t="s">
        <v>142</v>
      </c>
      <c r="D735">
        <v>1955</v>
      </c>
      <c r="F735" s="9"/>
      <c r="H735" s="9"/>
      <c r="J735" s="9"/>
      <c r="M735" s="10">
        <v>8.0962496784628996E-2</v>
      </c>
      <c r="P735" s="10">
        <v>8.0962496784628996E-2</v>
      </c>
      <c r="R735" s="9"/>
      <c r="S735" s="9"/>
      <c r="T735" s="9"/>
    </row>
    <row r="736" spans="1:20" hidden="1" x14ac:dyDescent="0.3">
      <c r="A736" t="s">
        <v>19</v>
      </c>
      <c r="B736" t="s">
        <v>47</v>
      </c>
      <c r="C736" t="s">
        <v>142</v>
      </c>
      <c r="D736">
        <v>1956</v>
      </c>
      <c r="F736" s="9"/>
      <c r="H736" s="9"/>
      <c r="J736" s="9"/>
      <c r="M736" s="10">
        <v>0.36979685513035299</v>
      </c>
      <c r="P736" s="10">
        <v>0.36979685513035299</v>
      </c>
      <c r="R736" s="9"/>
      <c r="S736" s="9"/>
      <c r="T736" s="9"/>
    </row>
    <row r="737" spans="1:20" hidden="1" x14ac:dyDescent="0.3">
      <c r="A737" t="s">
        <v>19</v>
      </c>
      <c r="B737" t="s">
        <v>47</v>
      </c>
      <c r="C737" t="s">
        <v>142</v>
      </c>
      <c r="D737">
        <v>1957</v>
      </c>
      <c r="E737" s="1">
        <v>200</v>
      </c>
      <c r="F737" s="9">
        <v>1</v>
      </c>
      <c r="G737" s="1">
        <v>200</v>
      </c>
      <c r="H737" s="9">
        <v>1</v>
      </c>
      <c r="I737" s="1">
        <v>200</v>
      </c>
      <c r="J737" s="9">
        <v>1.5</v>
      </c>
      <c r="K737" s="1">
        <v>300</v>
      </c>
      <c r="L737" s="1">
        <v>75.775998048285601</v>
      </c>
      <c r="M737" s="10">
        <v>0.20165204388213401</v>
      </c>
      <c r="N737" s="1">
        <v>375.775998048286</v>
      </c>
      <c r="O737" s="1">
        <v>75.775998048285601</v>
      </c>
      <c r="P737" s="10">
        <v>0.20165204388213401</v>
      </c>
      <c r="Q737" s="1">
        <v>375.775998048286</v>
      </c>
      <c r="R737" s="9">
        <v>3</v>
      </c>
      <c r="S737" s="9">
        <v>5</v>
      </c>
      <c r="T737" s="9">
        <v>5</v>
      </c>
    </row>
    <row r="738" spans="1:20" hidden="1" x14ac:dyDescent="0.3">
      <c r="A738" t="s">
        <v>19</v>
      </c>
      <c r="B738" t="s">
        <v>47</v>
      </c>
      <c r="C738" t="s">
        <v>142</v>
      </c>
      <c r="D738">
        <v>1958</v>
      </c>
      <c r="E738" s="1">
        <v>200</v>
      </c>
      <c r="F738" s="9">
        <v>1</v>
      </c>
      <c r="G738" s="1">
        <v>200</v>
      </c>
      <c r="H738" s="9">
        <v>1</v>
      </c>
      <c r="I738" s="1">
        <v>200</v>
      </c>
      <c r="J738" s="9">
        <v>1.5</v>
      </c>
      <c r="K738" s="1">
        <v>300</v>
      </c>
      <c r="L738" s="1">
        <v>74.8227360809082</v>
      </c>
      <c r="M738" s="10">
        <v>0.19962165812897001</v>
      </c>
      <c r="N738" s="1">
        <v>374.82273608090799</v>
      </c>
      <c r="O738" s="1">
        <v>74.8227360809082</v>
      </c>
      <c r="P738" s="10">
        <v>0.19962165812897001</v>
      </c>
      <c r="Q738" s="1">
        <v>374.82273608090799</v>
      </c>
      <c r="R738" s="9">
        <v>3</v>
      </c>
      <c r="S738" s="9">
        <v>5</v>
      </c>
      <c r="T738" s="9">
        <v>5</v>
      </c>
    </row>
    <row r="739" spans="1:20" hidden="1" x14ac:dyDescent="0.3">
      <c r="A739" t="s">
        <v>19</v>
      </c>
      <c r="B739" t="s">
        <v>47</v>
      </c>
      <c r="C739" t="s">
        <v>142</v>
      </c>
      <c r="D739">
        <v>1959</v>
      </c>
      <c r="F739" s="9"/>
      <c r="H739" s="9"/>
      <c r="J739" s="9"/>
      <c r="M739" s="10">
        <v>6.3678621103591904E-2</v>
      </c>
      <c r="P739" s="10">
        <v>6.3678621103591904E-2</v>
      </c>
      <c r="R739" s="9"/>
      <c r="S739" s="9"/>
      <c r="T739" s="9"/>
    </row>
    <row r="740" spans="1:20" hidden="1" x14ac:dyDescent="0.3">
      <c r="A740" t="s">
        <v>19</v>
      </c>
      <c r="B740" t="s">
        <v>47</v>
      </c>
      <c r="C740" t="s">
        <v>142</v>
      </c>
      <c r="D740">
        <v>1960</v>
      </c>
      <c r="E740" s="1">
        <v>200</v>
      </c>
      <c r="F740" s="9">
        <v>1</v>
      </c>
      <c r="G740" s="1">
        <v>200</v>
      </c>
      <c r="H740" s="9">
        <v>1</v>
      </c>
      <c r="I740" s="1">
        <v>200</v>
      </c>
      <c r="J740" s="9">
        <v>1.5</v>
      </c>
      <c r="K740" s="1">
        <v>300</v>
      </c>
      <c r="L740" s="1">
        <v>25.087576609577201</v>
      </c>
      <c r="M740" s="10">
        <v>7.71717482138876E-2</v>
      </c>
      <c r="N740" s="1">
        <v>325.08757660957701</v>
      </c>
      <c r="O740" s="1">
        <v>25.087576609577201</v>
      </c>
      <c r="P740" s="10">
        <v>7.71717482138876E-2</v>
      </c>
      <c r="Q740" s="1">
        <v>325.08757660957701</v>
      </c>
      <c r="R740" s="9">
        <v>3</v>
      </c>
      <c r="S740" s="9">
        <v>5</v>
      </c>
      <c r="T740" s="9">
        <v>5</v>
      </c>
    </row>
    <row r="741" spans="1:20" hidden="1" x14ac:dyDescent="0.3">
      <c r="A741" t="s">
        <v>19</v>
      </c>
      <c r="B741" t="s">
        <v>47</v>
      </c>
      <c r="C741" t="s">
        <v>142</v>
      </c>
      <c r="D741">
        <v>1961</v>
      </c>
      <c r="E741" s="1">
        <v>25</v>
      </c>
      <c r="F741" s="9">
        <v>1</v>
      </c>
      <c r="G741" s="1">
        <v>25</v>
      </c>
      <c r="H741" s="9">
        <v>1</v>
      </c>
      <c r="I741" s="1">
        <v>25</v>
      </c>
      <c r="J741" s="9">
        <v>1.5</v>
      </c>
      <c r="K741" s="1">
        <v>37.5</v>
      </c>
      <c r="L741" s="1">
        <v>0.78006267328429002</v>
      </c>
      <c r="M741" s="10">
        <v>2.03777794185456E-2</v>
      </c>
      <c r="N741" s="1">
        <v>38.280062673284299</v>
      </c>
      <c r="O741" s="1">
        <v>0.78006267328429002</v>
      </c>
      <c r="P741" s="10">
        <v>2.03777794185456E-2</v>
      </c>
      <c r="Q741" s="1">
        <v>38.280062673284299</v>
      </c>
      <c r="R741" s="9">
        <v>3</v>
      </c>
      <c r="S741" s="9">
        <v>5</v>
      </c>
      <c r="T741" s="9">
        <v>5</v>
      </c>
    </row>
    <row r="742" spans="1:20" hidden="1" x14ac:dyDescent="0.3">
      <c r="A742" t="s">
        <v>19</v>
      </c>
      <c r="B742" t="s">
        <v>47</v>
      </c>
      <c r="C742" t="s">
        <v>142</v>
      </c>
      <c r="D742">
        <v>1962</v>
      </c>
      <c r="E742" s="1">
        <v>75</v>
      </c>
      <c r="F742" s="9">
        <v>1</v>
      </c>
      <c r="G742" s="1">
        <v>75</v>
      </c>
      <c r="H742" s="9">
        <v>1</v>
      </c>
      <c r="I742" s="1">
        <v>75</v>
      </c>
      <c r="J742" s="9">
        <v>1.5</v>
      </c>
      <c r="K742" s="1">
        <v>112.5</v>
      </c>
      <c r="L742" s="1">
        <v>15.206101774551</v>
      </c>
      <c r="M742" s="10">
        <v>0.119071066795191</v>
      </c>
      <c r="N742" s="1">
        <v>127.706101774551</v>
      </c>
      <c r="O742" s="1">
        <v>15.206101774551</v>
      </c>
      <c r="P742" s="10">
        <v>0.119071066795191</v>
      </c>
      <c r="Q742" s="1">
        <v>127.706101774551</v>
      </c>
      <c r="R742" s="9">
        <v>3</v>
      </c>
      <c r="S742" s="9">
        <v>5</v>
      </c>
      <c r="T742" s="9">
        <v>5</v>
      </c>
    </row>
    <row r="743" spans="1:20" hidden="1" x14ac:dyDescent="0.3">
      <c r="A743" t="s">
        <v>19</v>
      </c>
      <c r="B743" t="s">
        <v>47</v>
      </c>
      <c r="C743" t="s">
        <v>142</v>
      </c>
      <c r="D743">
        <v>1963</v>
      </c>
      <c r="F743" s="9"/>
      <c r="H743" s="9"/>
      <c r="J743" s="9"/>
      <c r="M743" s="10">
        <v>0.20677181477413001</v>
      </c>
      <c r="P743" s="10">
        <v>0.20677181477413001</v>
      </c>
      <c r="R743" s="9"/>
      <c r="S743" s="9"/>
      <c r="T743" s="9"/>
    </row>
    <row r="744" spans="1:20" hidden="1" x14ac:dyDescent="0.3">
      <c r="A744" t="s">
        <v>19</v>
      </c>
      <c r="B744" t="s">
        <v>47</v>
      </c>
      <c r="C744" t="s">
        <v>142</v>
      </c>
      <c r="D744">
        <v>1964</v>
      </c>
      <c r="E744" s="1">
        <v>1500</v>
      </c>
      <c r="F744" s="9">
        <v>1</v>
      </c>
      <c r="G744" s="1">
        <v>1500</v>
      </c>
      <c r="H744" s="9">
        <v>1</v>
      </c>
      <c r="I744" s="1">
        <v>1500</v>
      </c>
      <c r="J744" s="9">
        <v>1.5</v>
      </c>
      <c r="K744" s="1">
        <v>2250</v>
      </c>
      <c r="L744" s="1">
        <v>212.88824098715699</v>
      </c>
      <c r="M744" s="10">
        <v>8.6438449558648406E-2</v>
      </c>
      <c r="N744" s="1">
        <v>2462.8882409871599</v>
      </c>
      <c r="O744" s="1">
        <v>212.88824098715699</v>
      </c>
      <c r="P744" s="10">
        <v>8.6438449558648406E-2</v>
      </c>
      <c r="Q744" s="1">
        <v>2462.8882409871599</v>
      </c>
      <c r="R744" s="9">
        <v>3</v>
      </c>
      <c r="S744" s="9">
        <v>5</v>
      </c>
      <c r="T744" s="9">
        <v>5</v>
      </c>
    </row>
    <row r="745" spans="1:20" hidden="1" x14ac:dyDescent="0.3">
      <c r="A745" t="s">
        <v>19</v>
      </c>
      <c r="B745" t="s">
        <v>47</v>
      </c>
      <c r="C745" t="s">
        <v>142</v>
      </c>
      <c r="D745">
        <v>1965</v>
      </c>
      <c r="E745" s="1">
        <v>1500</v>
      </c>
      <c r="F745" s="9">
        <v>1</v>
      </c>
      <c r="G745" s="1">
        <v>1500</v>
      </c>
      <c r="H745" s="9">
        <v>1</v>
      </c>
      <c r="I745" s="1">
        <v>1500</v>
      </c>
      <c r="J745" s="9">
        <v>1.5</v>
      </c>
      <c r="K745" s="1">
        <v>2250</v>
      </c>
      <c r="L745" s="1">
        <v>92.091838321913897</v>
      </c>
      <c r="M745" s="10">
        <v>3.9320336126484598E-2</v>
      </c>
      <c r="N745" s="1">
        <v>2342.09183832191</v>
      </c>
      <c r="O745" s="1">
        <v>92.091838321913897</v>
      </c>
      <c r="P745" s="10">
        <v>3.9320336126484598E-2</v>
      </c>
      <c r="Q745" s="1">
        <v>2342.09183832191</v>
      </c>
      <c r="R745" s="9">
        <v>3</v>
      </c>
      <c r="S745" s="9">
        <v>5</v>
      </c>
      <c r="T745" s="9">
        <v>5</v>
      </c>
    </row>
    <row r="746" spans="1:20" hidden="1" x14ac:dyDescent="0.3">
      <c r="A746" t="s">
        <v>19</v>
      </c>
      <c r="B746" t="s">
        <v>47</v>
      </c>
      <c r="C746" t="s">
        <v>142</v>
      </c>
      <c r="D746">
        <v>1966</v>
      </c>
      <c r="E746" s="1">
        <v>200</v>
      </c>
      <c r="F746" s="9">
        <v>1</v>
      </c>
      <c r="G746" s="1">
        <v>200</v>
      </c>
      <c r="H746" s="9">
        <v>1</v>
      </c>
      <c r="I746" s="1">
        <v>200</v>
      </c>
      <c r="J746" s="9">
        <v>1.5</v>
      </c>
      <c r="K746" s="1">
        <v>300</v>
      </c>
      <c r="L746" s="1">
        <v>44.752640451999802</v>
      </c>
      <c r="M746" s="10">
        <v>0.12981087075453701</v>
      </c>
      <c r="N746" s="1">
        <v>344.75264045199998</v>
      </c>
      <c r="O746" s="1">
        <v>44.752640451999802</v>
      </c>
      <c r="P746" s="10">
        <v>0.12981087075453701</v>
      </c>
      <c r="Q746" s="1">
        <v>344.75264045199998</v>
      </c>
      <c r="R746" s="9">
        <v>3</v>
      </c>
      <c r="S746" s="9">
        <v>5</v>
      </c>
      <c r="T746" s="9">
        <v>5</v>
      </c>
    </row>
    <row r="747" spans="1:20" hidden="1" x14ac:dyDescent="0.3">
      <c r="A747" t="s">
        <v>19</v>
      </c>
      <c r="B747" t="s">
        <v>47</v>
      </c>
      <c r="C747" t="s">
        <v>142</v>
      </c>
      <c r="D747">
        <v>1967</v>
      </c>
      <c r="E747" s="1">
        <v>75</v>
      </c>
      <c r="F747" s="9">
        <v>1</v>
      </c>
      <c r="G747" s="1">
        <v>75</v>
      </c>
      <c r="H747" s="9">
        <v>1</v>
      </c>
      <c r="I747" s="1">
        <v>75</v>
      </c>
      <c r="J747" s="9">
        <v>1.5</v>
      </c>
      <c r="K747" s="1">
        <v>112.5</v>
      </c>
      <c r="L747" s="1">
        <v>57.079803788723602</v>
      </c>
      <c r="M747" s="10">
        <v>0.33659552914590202</v>
      </c>
      <c r="N747" s="1">
        <v>169.57980378872401</v>
      </c>
      <c r="O747" s="1">
        <v>57.079803788723602</v>
      </c>
      <c r="P747" s="10">
        <v>0.33659552914590202</v>
      </c>
      <c r="Q747" s="1">
        <v>169.57980378872401</v>
      </c>
      <c r="R747" s="9">
        <v>3</v>
      </c>
      <c r="S747" s="9">
        <v>5</v>
      </c>
      <c r="T747" s="9">
        <v>5</v>
      </c>
    </row>
    <row r="748" spans="1:20" hidden="1" x14ac:dyDescent="0.3">
      <c r="A748" t="s">
        <v>19</v>
      </c>
      <c r="B748" t="s">
        <v>47</v>
      </c>
      <c r="C748" t="s">
        <v>142</v>
      </c>
      <c r="D748">
        <v>1968</v>
      </c>
      <c r="F748" s="9"/>
      <c r="H748" s="9"/>
      <c r="J748" s="9"/>
      <c r="M748" s="10">
        <v>0.29957771942207201</v>
      </c>
      <c r="P748" s="10">
        <v>0.29957771942207201</v>
      </c>
      <c r="R748" s="9"/>
      <c r="S748" s="9"/>
      <c r="T748" s="9"/>
    </row>
    <row r="749" spans="1:20" hidden="1" x14ac:dyDescent="0.3">
      <c r="A749" t="s">
        <v>19</v>
      </c>
      <c r="B749" t="s">
        <v>47</v>
      </c>
      <c r="C749" t="s">
        <v>142</v>
      </c>
      <c r="D749">
        <v>1969</v>
      </c>
      <c r="F749" s="9"/>
      <c r="H749" s="9"/>
      <c r="J749" s="9"/>
      <c r="M749" s="10">
        <v>0.34422035674150098</v>
      </c>
      <c r="P749" s="10">
        <v>0.34422035674150098</v>
      </c>
      <c r="R749" s="9"/>
      <c r="S749" s="9"/>
      <c r="T749" s="9"/>
    </row>
    <row r="750" spans="1:20" hidden="1" x14ac:dyDescent="0.3">
      <c r="A750" t="s">
        <v>19</v>
      </c>
      <c r="B750" t="s">
        <v>47</v>
      </c>
      <c r="C750" t="s">
        <v>142</v>
      </c>
      <c r="D750">
        <v>1970</v>
      </c>
      <c r="E750" s="1">
        <v>3000</v>
      </c>
      <c r="F750" s="9">
        <v>1</v>
      </c>
      <c r="G750" s="1">
        <v>3000</v>
      </c>
      <c r="H750" s="9">
        <v>1</v>
      </c>
      <c r="I750" s="1">
        <v>3000</v>
      </c>
      <c r="J750" s="9">
        <v>1.5</v>
      </c>
      <c r="K750" s="1">
        <v>4500</v>
      </c>
      <c r="L750" s="1">
        <v>3529.5019610685599</v>
      </c>
      <c r="M750" s="10">
        <v>0.43956673504552701</v>
      </c>
      <c r="N750" s="1">
        <v>8029.5019610685604</v>
      </c>
      <c r="O750" s="1">
        <v>3529.5019610685599</v>
      </c>
      <c r="P750" s="10">
        <v>0.43956673504552701</v>
      </c>
      <c r="Q750" s="1">
        <v>8029.5019610685604</v>
      </c>
      <c r="R750" s="9">
        <v>3</v>
      </c>
      <c r="S750" s="9">
        <v>5</v>
      </c>
      <c r="T750" s="9">
        <v>5</v>
      </c>
    </row>
    <row r="751" spans="1:20" hidden="1" x14ac:dyDescent="0.3">
      <c r="A751" t="s">
        <v>19</v>
      </c>
      <c r="B751" t="s">
        <v>47</v>
      </c>
      <c r="C751" t="s">
        <v>142</v>
      </c>
      <c r="D751">
        <v>1971</v>
      </c>
      <c r="E751" s="1">
        <v>2500</v>
      </c>
      <c r="F751" s="9">
        <v>1</v>
      </c>
      <c r="G751" s="1">
        <v>2500</v>
      </c>
      <c r="H751" s="9">
        <v>1</v>
      </c>
      <c r="I751" s="1">
        <v>2500</v>
      </c>
      <c r="J751" s="9">
        <v>1.5</v>
      </c>
      <c r="K751" s="1">
        <v>3750</v>
      </c>
      <c r="L751" s="1">
        <v>1759.80438450825</v>
      </c>
      <c r="M751" s="10">
        <v>0.31939507497874903</v>
      </c>
      <c r="N751" s="1">
        <v>5509.8043845082502</v>
      </c>
      <c r="O751" s="1">
        <v>1759.80438450825</v>
      </c>
      <c r="P751" s="10">
        <v>0.31939507497874903</v>
      </c>
      <c r="Q751" s="1">
        <v>5509.8043845082502</v>
      </c>
      <c r="R751" s="9">
        <v>3</v>
      </c>
      <c r="S751" s="9">
        <v>5</v>
      </c>
      <c r="T751" s="9">
        <v>5</v>
      </c>
    </row>
    <row r="752" spans="1:20" hidden="1" x14ac:dyDescent="0.3">
      <c r="A752" t="s">
        <v>19</v>
      </c>
      <c r="B752" t="s">
        <v>47</v>
      </c>
      <c r="C752" t="s">
        <v>142</v>
      </c>
      <c r="D752">
        <v>1972</v>
      </c>
      <c r="E752" s="1">
        <v>2000</v>
      </c>
      <c r="F752" s="9">
        <v>1</v>
      </c>
      <c r="G752" s="1">
        <v>2000</v>
      </c>
      <c r="H752" s="9">
        <v>1</v>
      </c>
      <c r="I752" s="1">
        <v>2000</v>
      </c>
      <c r="J752" s="9">
        <v>1.5</v>
      </c>
      <c r="K752" s="1">
        <v>3000</v>
      </c>
      <c r="L752" s="1">
        <v>9981.6397328266194</v>
      </c>
      <c r="M752" s="10">
        <v>0.76890438636854797</v>
      </c>
      <c r="N752" s="1">
        <v>12981.639732826599</v>
      </c>
      <c r="O752" s="1">
        <v>9981.6397328266194</v>
      </c>
      <c r="P752" s="10">
        <v>0.76890438636854797</v>
      </c>
      <c r="Q752" s="1">
        <v>12981.639732826599</v>
      </c>
      <c r="R752" s="9">
        <v>3</v>
      </c>
      <c r="S752" s="9">
        <v>5</v>
      </c>
      <c r="T752" s="9">
        <v>5</v>
      </c>
    </row>
    <row r="753" spans="1:20" hidden="1" x14ac:dyDescent="0.3">
      <c r="A753" t="s">
        <v>19</v>
      </c>
      <c r="B753" t="s">
        <v>47</v>
      </c>
      <c r="C753" t="s">
        <v>142</v>
      </c>
      <c r="D753">
        <v>1973</v>
      </c>
      <c r="E753" s="1">
        <v>2000</v>
      </c>
      <c r="F753" s="9">
        <v>1</v>
      </c>
      <c r="G753" s="1">
        <v>2000</v>
      </c>
      <c r="H753" s="9">
        <v>1</v>
      </c>
      <c r="I753" s="1">
        <v>2000</v>
      </c>
      <c r="J753" s="9">
        <v>1.5</v>
      </c>
      <c r="K753" s="1">
        <v>3000</v>
      </c>
      <c r="L753" s="1">
        <v>2357.4670424219798</v>
      </c>
      <c r="M753" s="10">
        <v>0.44003388611723998</v>
      </c>
      <c r="N753" s="1">
        <v>5357.4670424219803</v>
      </c>
      <c r="O753" s="1">
        <v>2357.4670424219798</v>
      </c>
      <c r="P753" s="10">
        <v>0.44003388611723998</v>
      </c>
      <c r="Q753" s="1">
        <v>5357.4670424219803</v>
      </c>
      <c r="R753" s="9">
        <v>3</v>
      </c>
      <c r="S753" s="9">
        <v>5</v>
      </c>
      <c r="T753" s="9">
        <v>5</v>
      </c>
    </row>
    <row r="754" spans="1:20" hidden="1" x14ac:dyDescent="0.3">
      <c r="A754" t="s">
        <v>19</v>
      </c>
      <c r="B754" t="s">
        <v>47</v>
      </c>
      <c r="C754" t="s">
        <v>142</v>
      </c>
      <c r="D754">
        <v>1974</v>
      </c>
      <c r="E754" s="1">
        <v>4000</v>
      </c>
      <c r="F754" s="9">
        <v>1</v>
      </c>
      <c r="G754" s="1">
        <v>4000</v>
      </c>
      <c r="H754" s="9">
        <v>1</v>
      </c>
      <c r="I754" s="1">
        <v>4000</v>
      </c>
      <c r="J754" s="9">
        <v>1.5</v>
      </c>
      <c r="K754" s="1">
        <v>6000</v>
      </c>
      <c r="L754" s="1">
        <v>1928.5170455918201</v>
      </c>
      <c r="M754" s="10">
        <v>0.24323805252636199</v>
      </c>
      <c r="N754" s="1">
        <v>7928.5170455918196</v>
      </c>
      <c r="O754" s="1">
        <v>1928.5170455918201</v>
      </c>
      <c r="P754" s="10">
        <v>0.24323805252636199</v>
      </c>
      <c r="Q754" s="1">
        <v>7928.5170455918196</v>
      </c>
      <c r="R754" s="9">
        <v>3</v>
      </c>
      <c r="S754" s="9">
        <v>5</v>
      </c>
      <c r="T754" s="9">
        <v>5</v>
      </c>
    </row>
    <row r="755" spans="1:20" hidden="1" x14ac:dyDescent="0.3">
      <c r="A755" t="s">
        <v>19</v>
      </c>
      <c r="B755" t="s">
        <v>47</v>
      </c>
      <c r="C755" t="s">
        <v>142</v>
      </c>
      <c r="D755">
        <v>1975</v>
      </c>
      <c r="E755" s="1">
        <v>500</v>
      </c>
      <c r="F755" s="9">
        <v>1</v>
      </c>
      <c r="G755" s="1">
        <v>500</v>
      </c>
      <c r="H755" s="9">
        <v>1</v>
      </c>
      <c r="I755" s="1">
        <v>500</v>
      </c>
      <c r="J755" s="9">
        <v>1.5</v>
      </c>
      <c r="K755" s="1">
        <v>750</v>
      </c>
      <c r="L755" s="1">
        <v>96.540446844703794</v>
      </c>
      <c r="M755" s="10">
        <v>0.114041150903702</v>
      </c>
      <c r="N755" s="1">
        <v>846.54044684470398</v>
      </c>
      <c r="O755" s="1">
        <v>96.540446844703794</v>
      </c>
      <c r="P755" s="10">
        <v>0.114041150903702</v>
      </c>
      <c r="Q755" s="1">
        <v>846.54044684470398</v>
      </c>
      <c r="R755" s="9">
        <v>3</v>
      </c>
      <c r="S755" s="9">
        <v>5</v>
      </c>
      <c r="T755" s="9">
        <v>5</v>
      </c>
    </row>
    <row r="756" spans="1:20" hidden="1" x14ac:dyDescent="0.3">
      <c r="A756" t="s">
        <v>19</v>
      </c>
      <c r="B756" t="s">
        <v>47</v>
      </c>
      <c r="C756" t="s">
        <v>142</v>
      </c>
      <c r="D756">
        <v>1976</v>
      </c>
      <c r="E756" s="1">
        <v>3000</v>
      </c>
      <c r="F756" s="9">
        <v>1</v>
      </c>
      <c r="G756" s="1">
        <v>3000</v>
      </c>
      <c r="H756" s="9">
        <v>1</v>
      </c>
      <c r="I756" s="1">
        <v>3000</v>
      </c>
      <c r="J756" s="9">
        <v>1.5</v>
      </c>
      <c r="K756" s="1">
        <v>4500</v>
      </c>
      <c r="L756" s="1">
        <v>116.774111752886</v>
      </c>
      <c r="M756" s="10">
        <v>2.5293442764638501E-2</v>
      </c>
      <c r="N756" s="1">
        <v>4616.7741117528903</v>
      </c>
      <c r="O756" s="1">
        <v>116.774111752886</v>
      </c>
      <c r="P756" s="10">
        <v>2.5293442764638501E-2</v>
      </c>
      <c r="Q756" s="1">
        <v>4616.7741117528903</v>
      </c>
      <c r="R756" s="9">
        <v>3</v>
      </c>
      <c r="S756" s="9">
        <v>5</v>
      </c>
      <c r="T756" s="9">
        <v>5</v>
      </c>
    </row>
    <row r="757" spans="1:20" hidden="1" x14ac:dyDescent="0.3">
      <c r="A757" t="s">
        <v>19</v>
      </c>
      <c r="B757" t="s">
        <v>47</v>
      </c>
      <c r="C757" t="s">
        <v>142</v>
      </c>
      <c r="D757">
        <v>1977</v>
      </c>
      <c r="E757" s="1">
        <v>4000</v>
      </c>
      <c r="F757" s="9">
        <v>1</v>
      </c>
      <c r="G757" s="1">
        <v>4000</v>
      </c>
      <c r="H757" s="9">
        <v>1</v>
      </c>
      <c r="I757" s="1">
        <v>4000</v>
      </c>
      <c r="J757" s="9">
        <v>1.5</v>
      </c>
      <c r="K757" s="1">
        <v>6000</v>
      </c>
      <c r="L757" s="1">
        <v>352.29687560983302</v>
      </c>
      <c r="M757" s="10">
        <v>5.5459762430579401E-2</v>
      </c>
      <c r="N757" s="1">
        <v>6352.2968756098298</v>
      </c>
      <c r="O757" s="1">
        <v>352.29687560983302</v>
      </c>
      <c r="P757" s="10">
        <v>5.5459762430579401E-2</v>
      </c>
      <c r="Q757" s="1">
        <v>6352.2968756098298</v>
      </c>
      <c r="R757" s="9">
        <v>3</v>
      </c>
      <c r="S757" s="9">
        <v>5</v>
      </c>
      <c r="T757" s="9">
        <v>5</v>
      </c>
    </row>
    <row r="758" spans="1:20" hidden="1" x14ac:dyDescent="0.3">
      <c r="A758" t="s">
        <v>19</v>
      </c>
      <c r="B758" t="s">
        <v>47</v>
      </c>
      <c r="C758" t="s">
        <v>142</v>
      </c>
      <c r="D758">
        <v>1978</v>
      </c>
      <c r="E758" s="1">
        <v>1000</v>
      </c>
      <c r="F758" s="9">
        <v>1</v>
      </c>
      <c r="G758" s="1">
        <v>1000</v>
      </c>
      <c r="H758" s="9">
        <v>1</v>
      </c>
      <c r="I758" s="1">
        <v>1000</v>
      </c>
      <c r="J758" s="9">
        <v>1.5</v>
      </c>
      <c r="K758" s="1">
        <v>1500</v>
      </c>
      <c r="L758" s="1">
        <v>99.885877290183302</v>
      </c>
      <c r="M758" s="10">
        <v>6.2433126454847901E-2</v>
      </c>
      <c r="N758" s="1">
        <v>1599.8858772901799</v>
      </c>
      <c r="O758" s="1">
        <v>99.885877290183302</v>
      </c>
      <c r="P758" s="10">
        <v>6.2433126454847901E-2</v>
      </c>
      <c r="Q758" s="1">
        <v>1599.8858772901799</v>
      </c>
      <c r="R758" s="9">
        <v>3</v>
      </c>
      <c r="S758" s="9">
        <v>5</v>
      </c>
      <c r="T758" s="9">
        <v>5</v>
      </c>
    </row>
    <row r="759" spans="1:20" hidden="1" x14ac:dyDescent="0.3">
      <c r="A759" t="s">
        <v>19</v>
      </c>
      <c r="B759" t="s">
        <v>47</v>
      </c>
      <c r="C759" t="s">
        <v>142</v>
      </c>
      <c r="D759">
        <v>1979</v>
      </c>
      <c r="E759" s="1">
        <v>400</v>
      </c>
      <c r="F759" s="9">
        <v>1</v>
      </c>
      <c r="G759" s="1">
        <v>400</v>
      </c>
      <c r="H759" s="9">
        <v>1</v>
      </c>
      <c r="I759" s="1">
        <v>400</v>
      </c>
      <c r="J759" s="9">
        <v>1.5</v>
      </c>
      <c r="K759" s="1">
        <v>600</v>
      </c>
      <c r="L759" s="1">
        <v>74.886439741479506</v>
      </c>
      <c r="M759" s="10">
        <v>0.110961541574558</v>
      </c>
      <c r="N759" s="1">
        <v>674.88643974147999</v>
      </c>
      <c r="O759" s="1">
        <v>74.886439741479506</v>
      </c>
      <c r="P759" s="10">
        <v>0.110961541574558</v>
      </c>
      <c r="Q759" s="1">
        <v>674.88643974147999</v>
      </c>
      <c r="R759" s="9">
        <v>3</v>
      </c>
      <c r="S759" s="9">
        <v>5</v>
      </c>
      <c r="T759" s="9">
        <v>5</v>
      </c>
    </row>
    <row r="760" spans="1:20" hidden="1" x14ac:dyDescent="0.3">
      <c r="A760" t="s">
        <v>19</v>
      </c>
      <c r="B760" t="s">
        <v>47</v>
      </c>
      <c r="C760" t="s">
        <v>142</v>
      </c>
      <c r="D760">
        <v>1980</v>
      </c>
      <c r="E760" s="1">
        <v>600</v>
      </c>
      <c r="F760" s="9">
        <v>1</v>
      </c>
      <c r="G760" s="1">
        <v>600</v>
      </c>
      <c r="H760" s="9">
        <v>1</v>
      </c>
      <c r="I760" s="1">
        <v>600</v>
      </c>
      <c r="J760" s="9">
        <v>1.5</v>
      </c>
      <c r="K760" s="1">
        <v>900</v>
      </c>
      <c r="L760" s="1">
        <v>484.40236038472602</v>
      </c>
      <c r="M760" s="10">
        <v>0.34989998157046698</v>
      </c>
      <c r="N760" s="1">
        <v>1384.4023603847299</v>
      </c>
      <c r="O760" s="1">
        <v>484.40236038472602</v>
      </c>
      <c r="P760" s="10">
        <v>0.34989998157046698</v>
      </c>
      <c r="Q760" s="1">
        <v>1384.4023603847299</v>
      </c>
      <c r="R760" s="9">
        <v>3</v>
      </c>
      <c r="S760" s="9">
        <v>5</v>
      </c>
      <c r="T760" s="9">
        <v>5</v>
      </c>
    </row>
    <row r="761" spans="1:20" hidden="1" x14ac:dyDescent="0.3">
      <c r="A761" t="s">
        <v>19</v>
      </c>
      <c r="B761" t="s">
        <v>47</v>
      </c>
      <c r="C761" t="s">
        <v>142</v>
      </c>
      <c r="D761">
        <v>1981</v>
      </c>
      <c r="E761" s="1">
        <v>600</v>
      </c>
      <c r="F761" s="9">
        <v>1</v>
      </c>
      <c r="G761" s="1">
        <v>600</v>
      </c>
      <c r="H761" s="9">
        <v>1</v>
      </c>
      <c r="I761" s="1">
        <v>600</v>
      </c>
      <c r="J761" s="9">
        <v>1.5</v>
      </c>
      <c r="K761" s="1">
        <v>900</v>
      </c>
      <c r="L761" s="1">
        <v>381.53313094429001</v>
      </c>
      <c r="M761" s="10">
        <v>0.297716166466301</v>
      </c>
      <c r="N761" s="1">
        <v>1281.53313094429</v>
      </c>
      <c r="O761" s="1">
        <v>381.53313094429001</v>
      </c>
      <c r="P761" s="10">
        <v>0.297716166466301</v>
      </c>
      <c r="Q761" s="1">
        <v>1281.53313094429</v>
      </c>
      <c r="R761" s="9">
        <v>3</v>
      </c>
      <c r="S761" s="9">
        <v>5</v>
      </c>
      <c r="T761" s="9">
        <v>5</v>
      </c>
    </row>
    <row r="762" spans="1:20" hidden="1" x14ac:dyDescent="0.3">
      <c r="A762" t="s">
        <v>19</v>
      </c>
      <c r="B762" t="s">
        <v>47</v>
      </c>
      <c r="C762" t="s">
        <v>142</v>
      </c>
      <c r="D762">
        <v>1982</v>
      </c>
      <c r="E762" s="1">
        <v>2000</v>
      </c>
      <c r="F762" s="9">
        <v>1</v>
      </c>
      <c r="G762" s="1">
        <v>2000</v>
      </c>
      <c r="H762" s="9">
        <v>1</v>
      </c>
      <c r="I762" s="1">
        <v>2000</v>
      </c>
      <c r="J762" s="9">
        <v>1.5</v>
      </c>
      <c r="K762" s="1">
        <v>3000</v>
      </c>
      <c r="L762" s="1">
        <v>345.61381213680198</v>
      </c>
      <c r="M762" s="10">
        <v>0.103303558492922</v>
      </c>
      <c r="N762" s="1">
        <v>3345.6138121367999</v>
      </c>
      <c r="O762" s="1">
        <v>345.61381213680198</v>
      </c>
      <c r="P762" s="10">
        <v>0.103303558492922</v>
      </c>
      <c r="Q762" s="1">
        <v>3345.6138121367999</v>
      </c>
      <c r="R762" s="9">
        <v>3</v>
      </c>
      <c r="S762" s="9">
        <v>5</v>
      </c>
      <c r="T762" s="9">
        <v>5</v>
      </c>
    </row>
    <row r="763" spans="1:20" hidden="1" x14ac:dyDescent="0.3">
      <c r="A763" t="s">
        <v>19</v>
      </c>
      <c r="B763" t="s">
        <v>47</v>
      </c>
      <c r="C763" t="s">
        <v>142</v>
      </c>
      <c r="D763">
        <v>1983</v>
      </c>
      <c r="E763" s="1">
        <v>50</v>
      </c>
      <c r="F763" s="9">
        <v>1</v>
      </c>
      <c r="G763" s="1">
        <v>50</v>
      </c>
      <c r="H763" s="9">
        <v>1</v>
      </c>
      <c r="I763" s="1">
        <v>50</v>
      </c>
      <c r="J763" s="9">
        <v>1.5</v>
      </c>
      <c r="K763" s="1">
        <v>75</v>
      </c>
      <c r="L763" s="1">
        <v>3.7196017887863699</v>
      </c>
      <c r="M763" s="10">
        <v>4.7251278007814201E-2</v>
      </c>
      <c r="N763" s="1">
        <v>78.719601788786406</v>
      </c>
      <c r="O763" s="1">
        <v>3.7196017887863699</v>
      </c>
      <c r="P763" s="10">
        <v>4.7251278007814201E-2</v>
      </c>
      <c r="Q763" s="1">
        <v>78.719601788786406</v>
      </c>
      <c r="R763" s="9">
        <v>3</v>
      </c>
      <c r="S763" s="9">
        <v>5</v>
      </c>
      <c r="T763" s="9">
        <v>5</v>
      </c>
    </row>
    <row r="764" spans="1:20" hidden="1" x14ac:dyDescent="0.3">
      <c r="A764" t="s">
        <v>19</v>
      </c>
      <c r="B764" t="s">
        <v>47</v>
      </c>
      <c r="C764" t="s">
        <v>142</v>
      </c>
      <c r="D764">
        <v>1984</v>
      </c>
      <c r="E764" s="1">
        <v>2000</v>
      </c>
      <c r="F764" s="9">
        <v>1</v>
      </c>
      <c r="G764" s="1">
        <v>2000</v>
      </c>
      <c r="H764" s="9">
        <v>1</v>
      </c>
      <c r="I764" s="1">
        <v>2000</v>
      </c>
      <c r="J764" s="9">
        <v>1.5</v>
      </c>
      <c r="K764" s="1">
        <v>3000</v>
      </c>
      <c r="L764" s="1">
        <v>231.980011219754</v>
      </c>
      <c r="M764" s="10">
        <v>7.1776437482422406E-2</v>
      </c>
      <c r="N764" s="1">
        <v>3231.9800112197499</v>
      </c>
      <c r="O764" s="1">
        <v>231.980011219754</v>
      </c>
      <c r="P764" s="10">
        <v>7.1776437482422406E-2</v>
      </c>
      <c r="Q764" s="1">
        <v>3231.9800112197499</v>
      </c>
      <c r="R764" s="9">
        <v>3</v>
      </c>
      <c r="S764" s="9">
        <v>5</v>
      </c>
      <c r="T764" s="9">
        <v>5</v>
      </c>
    </row>
    <row r="765" spans="1:20" hidden="1" x14ac:dyDescent="0.3">
      <c r="A765" t="s">
        <v>19</v>
      </c>
      <c r="B765" t="s">
        <v>47</v>
      </c>
      <c r="C765" t="s">
        <v>142</v>
      </c>
      <c r="D765">
        <v>1985</v>
      </c>
      <c r="E765" s="1">
        <v>1400</v>
      </c>
      <c r="F765" s="9">
        <v>1</v>
      </c>
      <c r="G765" s="1">
        <v>1400</v>
      </c>
      <c r="H765" s="9">
        <v>1</v>
      </c>
      <c r="I765" s="1">
        <v>1400</v>
      </c>
      <c r="J765" s="9">
        <v>1.5</v>
      </c>
      <c r="K765" s="1">
        <v>2100</v>
      </c>
      <c r="L765" s="1">
        <v>1190.5246934030499</v>
      </c>
      <c r="M765" s="10">
        <v>0.36180390798763801</v>
      </c>
      <c r="N765" s="1">
        <v>3290.5246934030502</v>
      </c>
      <c r="O765" s="1">
        <v>1190.5246934030499</v>
      </c>
      <c r="P765" s="10">
        <v>0.36180390798763801</v>
      </c>
      <c r="Q765" s="1">
        <v>3290.5246934030502</v>
      </c>
      <c r="R765" s="9">
        <v>3</v>
      </c>
      <c r="S765" s="9">
        <v>5</v>
      </c>
      <c r="T765" s="9">
        <v>5</v>
      </c>
    </row>
    <row r="766" spans="1:20" hidden="1" x14ac:dyDescent="0.3">
      <c r="A766" t="s">
        <v>19</v>
      </c>
      <c r="B766" t="s">
        <v>47</v>
      </c>
      <c r="C766" t="s">
        <v>142</v>
      </c>
      <c r="D766">
        <v>1986</v>
      </c>
      <c r="E766" s="1">
        <v>2200</v>
      </c>
      <c r="F766" s="9">
        <v>1</v>
      </c>
      <c r="G766" s="1">
        <v>2200</v>
      </c>
      <c r="H766" s="9">
        <v>1</v>
      </c>
      <c r="I766" s="1">
        <v>2200</v>
      </c>
      <c r="J766" s="9">
        <v>1.5</v>
      </c>
      <c r="K766" s="1">
        <v>3300</v>
      </c>
      <c r="L766" s="1">
        <v>2724.0429245130099</v>
      </c>
      <c r="M766" s="10">
        <v>0.452195138488862</v>
      </c>
      <c r="N766" s="1">
        <v>6024.0429245130099</v>
      </c>
      <c r="O766" s="1">
        <v>2724.0429245130099</v>
      </c>
      <c r="P766" s="10">
        <v>0.452195138488862</v>
      </c>
      <c r="Q766" s="1">
        <v>6024.0429245130099</v>
      </c>
      <c r="R766" s="9">
        <v>3</v>
      </c>
      <c r="S766" s="9">
        <v>5</v>
      </c>
      <c r="T766" s="9">
        <v>5</v>
      </c>
    </row>
    <row r="767" spans="1:20" hidden="1" x14ac:dyDescent="0.3">
      <c r="A767" t="s">
        <v>19</v>
      </c>
      <c r="B767" t="s">
        <v>47</v>
      </c>
      <c r="C767" t="s">
        <v>142</v>
      </c>
      <c r="D767">
        <v>1987</v>
      </c>
      <c r="E767" s="1">
        <v>200</v>
      </c>
      <c r="F767" s="9">
        <v>1</v>
      </c>
      <c r="G767" s="1">
        <v>200</v>
      </c>
      <c r="H767" s="9">
        <v>1</v>
      </c>
      <c r="I767" s="1">
        <v>200</v>
      </c>
      <c r="J767" s="9">
        <v>1.5</v>
      </c>
      <c r="K767" s="1">
        <v>300</v>
      </c>
      <c r="L767" s="1">
        <v>26.2265062629642</v>
      </c>
      <c r="M767" s="10">
        <v>8.0393547916745994E-2</v>
      </c>
      <c r="N767" s="1">
        <v>326.22650626296399</v>
      </c>
      <c r="O767" s="1">
        <v>26.2265062629642</v>
      </c>
      <c r="P767" s="10">
        <v>8.0393547916745994E-2</v>
      </c>
      <c r="Q767" s="1">
        <v>326.22650626296399</v>
      </c>
      <c r="R767" s="9">
        <v>3</v>
      </c>
      <c r="S767" s="9">
        <v>5</v>
      </c>
      <c r="T767" s="9">
        <v>5</v>
      </c>
    </row>
    <row r="768" spans="1:20" hidden="1" x14ac:dyDescent="0.3">
      <c r="A768" t="s">
        <v>19</v>
      </c>
      <c r="B768" t="s">
        <v>47</v>
      </c>
      <c r="C768" t="s">
        <v>142</v>
      </c>
      <c r="D768">
        <v>1988</v>
      </c>
      <c r="E768" s="1">
        <v>1400</v>
      </c>
      <c r="F768" s="9">
        <v>1</v>
      </c>
      <c r="G768" s="1">
        <v>1400</v>
      </c>
      <c r="H768" s="9">
        <v>1</v>
      </c>
      <c r="I768" s="1">
        <v>1400</v>
      </c>
      <c r="J768" s="9">
        <v>1.5</v>
      </c>
      <c r="K768" s="1">
        <v>2100</v>
      </c>
      <c r="L768" s="1">
        <v>376.966064067243</v>
      </c>
      <c r="M768" s="10">
        <v>0.15218862685920501</v>
      </c>
      <c r="N768" s="1">
        <v>2476.96606406724</v>
      </c>
      <c r="O768" s="1">
        <v>376.966064067243</v>
      </c>
      <c r="P768" s="10">
        <v>0.15218862685920501</v>
      </c>
      <c r="Q768" s="1">
        <v>2476.96606406724</v>
      </c>
      <c r="R768" s="9">
        <v>3</v>
      </c>
      <c r="S768" s="9">
        <v>5</v>
      </c>
      <c r="T768" s="9">
        <v>5</v>
      </c>
    </row>
    <row r="769" spans="1:20" hidden="1" x14ac:dyDescent="0.3">
      <c r="A769" t="s">
        <v>19</v>
      </c>
      <c r="B769" t="s">
        <v>47</v>
      </c>
      <c r="C769" t="s">
        <v>142</v>
      </c>
      <c r="D769">
        <v>1989</v>
      </c>
      <c r="F769" s="9"/>
      <c r="H769" s="9"/>
      <c r="J769" s="9"/>
      <c r="M769" s="10">
        <v>0.15567041831544001</v>
      </c>
      <c r="P769" s="10">
        <v>0.15567041831544001</v>
      </c>
      <c r="R769" s="9"/>
      <c r="S769" s="9"/>
      <c r="T769" s="9"/>
    </row>
    <row r="770" spans="1:20" hidden="1" x14ac:dyDescent="0.3">
      <c r="A770" t="s">
        <v>19</v>
      </c>
      <c r="B770" t="s">
        <v>47</v>
      </c>
      <c r="C770" t="s">
        <v>142</v>
      </c>
      <c r="D770">
        <v>1990</v>
      </c>
      <c r="E770" s="1">
        <v>200</v>
      </c>
      <c r="F770" s="9">
        <v>1</v>
      </c>
      <c r="G770" s="1">
        <v>200</v>
      </c>
      <c r="H770" s="9">
        <v>1</v>
      </c>
      <c r="I770" s="1">
        <v>200</v>
      </c>
      <c r="J770" s="9">
        <v>1.5</v>
      </c>
      <c r="K770" s="1">
        <v>300</v>
      </c>
      <c r="L770" s="1">
        <v>357.41135435927998</v>
      </c>
      <c r="M770" s="10">
        <v>0.54366471158323204</v>
      </c>
      <c r="N770" s="1">
        <v>657.41135435928004</v>
      </c>
      <c r="O770" s="1">
        <v>357.41135435927998</v>
      </c>
      <c r="P770" s="10">
        <v>0.54366471158323204</v>
      </c>
      <c r="Q770" s="1">
        <v>657.41135435928004</v>
      </c>
      <c r="R770" s="9">
        <v>3</v>
      </c>
      <c r="S770" s="9">
        <v>5</v>
      </c>
      <c r="T770" s="9">
        <v>5</v>
      </c>
    </row>
    <row r="771" spans="1:20" hidden="1" x14ac:dyDescent="0.3">
      <c r="A771" t="s">
        <v>19</v>
      </c>
      <c r="B771" t="s">
        <v>47</v>
      </c>
      <c r="C771" t="s">
        <v>142</v>
      </c>
      <c r="D771">
        <v>1991</v>
      </c>
      <c r="F771" s="9"/>
      <c r="H771" s="9"/>
      <c r="J771" s="9"/>
      <c r="M771" s="10">
        <v>0.60908494075347797</v>
      </c>
      <c r="P771" s="10">
        <v>0.60908494075347797</v>
      </c>
      <c r="R771" s="9"/>
      <c r="S771" s="9"/>
      <c r="T771" s="9"/>
    </row>
    <row r="772" spans="1:20" hidden="1" x14ac:dyDescent="0.3">
      <c r="A772" t="s">
        <v>19</v>
      </c>
      <c r="B772" t="s">
        <v>47</v>
      </c>
      <c r="C772" t="s">
        <v>142</v>
      </c>
      <c r="D772">
        <v>1992</v>
      </c>
      <c r="E772" s="1">
        <v>300</v>
      </c>
      <c r="F772" s="9">
        <v>1</v>
      </c>
      <c r="G772" s="1">
        <v>300</v>
      </c>
      <c r="H772" s="9">
        <v>1</v>
      </c>
      <c r="I772" s="1">
        <v>300</v>
      </c>
      <c r="J772" s="9">
        <v>1.5</v>
      </c>
      <c r="K772" s="1">
        <v>450</v>
      </c>
      <c r="L772" s="1">
        <v>429.38818731912698</v>
      </c>
      <c r="M772" s="10">
        <v>0.488280594976088</v>
      </c>
      <c r="N772" s="1">
        <v>879.38818731912602</v>
      </c>
      <c r="O772" s="1">
        <v>429.38818731912698</v>
      </c>
      <c r="P772" s="10">
        <v>0.488280594976088</v>
      </c>
      <c r="Q772" s="1">
        <v>879.38818731912602</v>
      </c>
      <c r="R772" s="9">
        <v>3</v>
      </c>
      <c r="S772" s="9">
        <v>5</v>
      </c>
      <c r="T772" s="9">
        <v>5</v>
      </c>
    </row>
    <row r="773" spans="1:20" hidden="1" x14ac:dyDescent="0.3">
      <c r="A773" t="s">
        <v>19</v>
      </c>
      <c r="B773" t="s">
        <v>47</v>
      </c>
      <c r="C773" t="s">
        <v>142</v>
      </c>
      <c r="D773">
        <v>1993</v>
      </c>
      <c r="F773" s="9"/>
      <c r="H773" s="9"/>
      <c r="J773" s="9"/>
      <c r="M773" s="10">
        <v>0.23807797911724601</v>
      </c>
      <c r="P773" s="10">
        <v>0.23807797911724601</v>
      </c>
      <c r="R773" s="9"/>
      <c r="S773" s="9"/>
      <c r="T773" s="9"/>
    </row>
    <row r="774" spans="1:20" hidden="1" x14ac:dyDescent="0.3">
      <c r="A774" t="s">
        <v>19</v>
      </c>
      <c r="B774" t="s">
        <v>47</v>
      </c>
      <c r="C774" t="s">
        <v>142</v>
      </c>
      <c r="D774">
        <v>1994</v>
      </c>
      <c r="E774" s="1">
        <v>100</v>
      </c>
      <c r="F774" s="9">
        <v>1</v>
      </c>
      <c r="G774" s="1">
        <v>100</v>
      </c>
      <c r="H774" s="9">
        <v>1</v>
      </c>
      <c r="I774" s="1">
        <v>100</v>
      </c>
      <c r="J774" s="9">
        <v>1.5</v>
      </c>
      <c r="K774" s="1">
        <v>150</v>
      </c>
      <c r="L774" s="1">
        <v>43.060040766448601</v>
      </c>
      <c r="M774" s="10">
        <v>0.22303963365748899</v>
      </c>
      <c r="N774" s="1">
        <v>193.06004076644899</v>
      </c>
      <c r="O774" s="1">
        <v>43.060040766448601</v>
      </c>
      <c r="P774" s="10">
        <v>0.22303963365748899</v>
      </c>
      <c r="Q774" s="1">
        <v>193.06004076644899</v>
      </c>
      <c r="R774" s="9">
        <v>3</v>
      </c>
      <c r="S774" s="9">
        <v>5</v>
      </c>
      <c r="T774" s="9">
        <v>5</v>
      </c>
    </row>
    <row r="775" spans="1:20" hidden="1" x14ac:dyDescent="0.3">
      <c r="A775" t="s">
        <v>19</v>
      </c>
      <c r="B775" t="s">
        <v>47</v>
      </c>
      <c r="C775" t="s">
        <v>142</v>
      </c>
      <c r="D775">
        <v>1995</v>
      </c>
      <c r="E775" s="1">
        <v>30</v>
      </c>
      <c r="F775" s="9">
        <v>1</v>
      </c>
      <c r="G775" s="1">
        <v>30</v>
      </c>
      <c r="H775" s="9">
        <v>1</v>
      </c>
      <c r="I775" s="1">
        <v>30</v>
      </c>
      <c r="J775" s="9">
        <v>1.5</v>
      </c>
      <c r="K775" s="1">
        <v>45</v>
      </c>
      <c r="L775" s="1">
        <v>35.827578219124597</v>
      </c>
      <c r="M775" s="10">
        <v>0.44325933064573098</v>
      </c>
      <c r="N775" s="1">
        <v>80.827578219124604</v>
      </c>
      <c r="O775" s="1">
        <v>35.827578219124597</v>
      </c>
      <c r="P775" s="10">
        <v>0.44325933064573098</v>
      </c>
      <c r="Q775" s="1">
        <v>80.827578219124604</v>
      </c>
      <c r="R775" s="9">
        <v>3</v>
      </c>
      <c r="S775" s="9">
        <v>5</v>
      </c>
      <c r="T775" s="9">
        <v>5</v>
      </c>
    </row>
    <row r="776" spans="1:20" hidden="1" x14ac:dyDescent="0.3">
      <c r="A776" t="s">
        <v>19</v>
      </c>
      <c r="B776" t="s">
        <v>47</v>
      </c>
      <c r="C776" t="s">
        <v>142</v>
      </c>
      <c r="D776">
        <v>1996</v>
      </c>
      <c r="E776" s="1">
        <v>300</v>
      </c>
      <c r="F776" s="9">
        <v>1</v>
      </c>
      <c r="G776" s="1">
        <v>300</v>
      </c>
      <c r="H776" s="9">
        <v>1</v>
      </c>
      <c r="I776" s="1">
        <v>300</v>
      </c>
      <c r="J776" s="9">
        <v>1.5</v>
      </c>
      <c r="K776" s="1">
        <v>450</v>
      </c>
      <c r="L776" s="1">
        <v>42.485757336586097</v>
      </c>
      <c r="M776" s="10">
        <v>8.6267991923976495E-2</v>
      </c>
      <c r="N776" s="1">
        <v>492.485757336586</v>
      </c>
      <c r="O776" s="1">
        <v>42.485757336586097</v>
      </c>
      <c r="P776" s="10">
        <v>8.6267991923976495E-2</v>
      </c>
      <c r="Q776" s="1">
        <v>492.485757336586</v>
      </c>
      <c r="R776" s="9">
        <v>3</v>
      </c>
      <c r="S776" s="9">
        <v>5</v>
      </c>
      <c r="T776" s="9">
        <v>5</v>
      </c>
    </row>
    <row r="777" spans="1:20" hidden="1" x14ac:dyDescent="0.3">
      <c r="A777" t="s">
        <v>19</v>
      </c>
      <c r="B777" t="s">
        <v>47</v>
      </c>
      <c r="C777" t="s">
        <v>142</v>
      </c>
      <c r="D777">
        <v>1997</v>
      </c>
      <c r="F777" s="9"/>
      <c r="H777" s="9"/>
      <c r="J777" s="9"/>
      <c r="M777" s="10">
        <v>0.49274170901043002</v>
      </c>
      <c r="P777" s="10">
        <v>0.49274170901043002</v>
      </c>
      <c r="R777" s="9"/>
      <c r="S777" s="9"/>
      <c r="T777" s="9"/>
    </row>
    <row r="778" spans="1:20" hidden="1" x14ac:dyDescent="0.3">
      <c r="A778" t="s">
        <v>19</v>
      </c>
      <c r="B778" t="s">
        <v>47</v>
      </c>
      <c r="C778" t="s">
        <v>142</v>
      </c>
      <c r="D778">
        <v>1998</v>
      </c>
      <c r="F778" s="9"/>
      <c r="H778" s="9"/>
      <c r="J778" s="9"/>
      <c r="M778" s="10">
        <v>4.7223893073692499E-2</v>
      </c>
      <c r="P778" s="10">
        <v>4.7223893073692499E-2</v>
      </c>
      <c r="R778" s="9"/>
      <c r="S778" s="9"/>
      <c r="T778" s="9"/>
    </row>
    <row r="779" spans="1:20" hidden="1" x14ac:dyDescent="0.3">
      <c r="A779" t="s">
        <v>19</v>
      </c>
      <c r="B779" t="s">
        <v>47</v>
      </c>
      <c r="C779" t="s">
        <v>142</v>
      </c>
      <c r="D779">
        <v>1999</v>
      </c>
      <c r="F779" s="9"/>
      <c r="H779" s="9"/>
      <c r="J779" s="9"/>
      <c r="M779" s="10">
        <v>2.2682203285790299E-2</v>
      </c>
      <c r="P779" s="10">
        <v>2.2682203285790299E-2</v>
      </c>
      <c r="R779" s="9"/>
      <c r="S779" s="9"/>
      <c r="T779" s="9"/>
    </row>
    <row r="780" spans="1:20" hidden="1" x14ac:dyDescent="0.3">
      <c r="A780" t="s">
        <v>19</v>
      </c>
      <c r="B780" t="s">
        <v>47</v>
      </c>
      <c r="C780" t="s">
        <v>142</v>
      </c>
      <c r="D780">
        <v>2000</v>
      </c>
      <c r="E780" s="1">
        <v>1500</v>
      </c>
      <c r="F780" s="9">
        <v>1</v>
      </c>
      <c r="G780" s="1">
        <v>1500</v>
      </c>
      <c r="H780" s="9">
        <v>1</v>
      </c>
      <c r="I780" s="1">
        <v>1500</v>
      </c>
      <c r="J780" s="9">
        <v>1.5</v>
      </c>
      <c r="K780" s="1">
        <v>2250</v>
      </c>
      <c r="L780" s="1">
        <v>29.541685140615101</v>
      </c>
      <c r="M780" s="10">
        <v>1.2959484502163301E-2</v>
      </c>
      <c r="N780" s="1">
        <v>2279.5416851406098</v>
      </c>
      <c r="O780" s="1">
        <v>29.541685140615101</v>
      </c>
      <c r="P780" s="10">
        <v>1.2959484502163301E-2</v>
      </c>
      <c r="Q780" s="1">
        <v>2279.5416851406198</v>
      </c>
      <c r="R780" s="9">
        <v>3</v>
      </c>
      <c r="S780" s="9">
        <v>5</v>
      </c>
      <c r="T780" s="9">
        <v>5</v>
      </c>
    </row>
    <row r="781" spans="1:20" hidden="1" x14ac:dyDescent="0.3">
      <c r="A781" t="s">
        <v>19</v>
      </c>
      <c r="B781" t="s">
        <v>47</v>
      </c>
      <c r="C781" t="s">
        <v>142</v>
      </c>
      <c r="D781">
        <v>2001</v>
      </c>
      <c r="F781" s="9"/>
      <c r="H781" s="9"/>
      <c r="J781" s="9"/>
      <c r="M781" s="10">
        <v>0</v>
      </c>
      <c r="P781" s="10">
        <v>0</v>
      </c>
      <c r="R781" s="9"/>
      <c r="S781" s="9"/>
      <c r="T781" s="9"/>
    </row>
    <row r="782" spans="1:20" hidden="1" x14ac:dyDescent="0.3">
      <c r="A782" t="s">
        <v>19</v>
      </c>
      <c r="B782" t="s">
        <v>47</v>
      </c>
      <c r="C782" t="s">
        <v>142</v>
      </c>
      <c r="D782">
        <v>2002</v>
      </c>
      <c r="E782" s="1">
        <v>500</v>
      </c>
      <c r="F782" s="9">
        <v>1</v>
      </c>
      <c r="G782" s="1">
        <v>500</v>
      </c>
      <c r="H782" s="9">
        <v>1</v>
      </c>
      <c r="I782" s="1">
        <v>500</v>
      </c>
      <c r="J782" s="9">
        <v>1.5</v>
      </c>
      <c r="K782" s="1">
        <v>750</v>
      </c>
      <c r="L782" s="1">
        <v>1.0012822617499999</v>
      </c>
      <c r="M782" s="10">
        <v>1.3332630521408601E-3</v>
      </c>
      <c r="N782" s="1">
        <v>751.00128226175002</v>
      </c>
      <c r="O782" s="1">
        <v>1.0012822617499999</v>
      </c>
      <c r="P782" s="10">
        <v>1.3332630521408601E-3</v>
      </c>
      <c r="Q782" s="1">
        <v>751.00128226175002</v>
      </c>
      <c r="R782" s="9">
        <v>3</v>
      </c>
      <c r="S782" s="9">
        <v>5</v>
      </c>
      <c r="T782" s="9">
        <v>5</v>
      </c>
    </row>
    <row r="783" spans="1:20" hidden="1" x14ac:dyDescent="0.3">
      <c r="A783" t="s">
        <v>19</v>
      </c>
      <c r="B783" t="s">
        <v>47</v>
      </c>
      <c r="C783" t="s">
        <v>142</v>
      </c>
      <c r="D783">
        <v>2003</v>
      </c>
      <c r="E783" s="1">
        <v>500</v>
      </c>
      <c r="F783" s="9">
        <v>1</v>
      </c>
      <c r="G783" s="1">
        <v>500</v>
      </c>
      <c r="H783" s="9">
        <v>1</v>
      </c>
      <c r="I783" s="1">
        <v>500</v>
      </c>
      <c r="J783" s="9">
        <v>1.5</v>
      </c>
      <c r="K783" s="1">
        <v>750</v>
      </c>
      <c r="L783" s="1">
        <v>0</v>
      </c>
      <c r="M783" s="10">
        <v>0</v>
      </c>
      <c r="N783" s="1">
        <v>750</v>
      </c>
      <c r="O783" s="1">
        <v>0</v>
      </c>
      <c r="P783" s="10">
        <v>0</v>
      </c>
      <c r="Q783" s="1">
        <v>750</v>
      </c>
      <c r="R783" s="9">
        <v>3</v>
      </c>
      <c r="S783" s="9">
        <v>5</v>
      </c>
      <c r="T783" s="9">
        <v>5</v>
      </c>
    </row>
    <row r="784" spans="1:20" hidden="1" x14ac:dyDescent="0.3">
      <c r="A784" t="s">
        <v>19</v>
      </c>
      <c r="B784" t="s">
        <v>47</v>
      </c>
      <c r="C784" t="s">
        <v>142</v>
      </c>
      <c r="D784">
        <v>2004</v>
      </c>
      <c r="E784" s="1">
        <v>700</v>
      </c>
      <c r="F784" s="9">
        <v>1</v>
      </c>
      <c r="G784" s="1">
        <v>700</v>
      </c>
      <c r="H784" s="9">
        <v>1</v>
      </c>
      <c r="I784" s="1">
        <v>700</v>
      </c>
      <c r="J784" s="9">
        <v>1.5</v>
      </c>
      <c r="K784" s="1">
        <v>1050</v>
      </c>
      <c r="L784" s="1">
        <v>0</v>
      </c>
      <c r="M784" s="10">
        <v>0</v>
      </c>
      <c r="N784" s="1">
        <v>1050</v>
      </c>
      <c r="O784" s="1">
        <v>0</v>
      </c>
      <c r="P784" s="10">
        <v>0</v>
      </c>
      <c r="Q784" s="1">
        <v>1050</v>
      </c>
      <c r="R784" s="9">
        <v>3</v>
      </c>
      <c r="S784" s="9">
        <v>5</v>
      </c>
      <c r="T784" s="9">
        <v>5</v>
      </c>
    </row>
    <row r="785" spans="1:20" hidden="1" x14ac:dyDescent="0.3">
      <c r="A785" t="s">
        <v>19</v>
      </c>
      <c r="B785" t="s">
        <v>47</v>
      </c>
      <c r="C785" t="s">
        <v>142</v>
      </c>
      <c r="D785">
        <v>2005</v>
      </c>
      <c r="E785" s="1">
        <v>150</v>
      </c>
      <c r="F785" s="9">
        <v>1</v>
      </c>
      <c r="G785" s="1">
        <v>150</v>
      </c>
      <c r="H785" s="9">
        <v>1</v>
      </c>
      <c r="I785" s="1">
        <v>150</v>
      </c>
      <c r="J785" s="9">
        <v>1.5</v>
      </c>
      <c r="K785" s="1">
        <v>225</v>
      </c>
      <c r="L785" s="1">
        <v>0</v>
      </c>
      <c r="M785" s="10">
        <v>0</v>
      </c>
      <c r="N785" s="1">
        <v>225</v>
      </c>
      <c r="O785" s="1">
        <v>0</v>
      </c>
      <c r="P785" s="10">
        <v>0</v>
      </c>
      <c r="Q785" s="1">
        <v>225</v>
      </c>
      <c r="R785" s="9">
        <v>3</v>
      </c>
      <c r="S785" s="9">
        <v>5</v>
      </c>
      <c r="T785" s="9">
        <v>5</v>
      </c>
    </row>
    <row r="786" spans="1:20" hidden="1" x14ac:dyDescent="0.3">
      <c r="A786" t="s">
        <v>19</v>
      </c>
      <c r="B786" t="s">
        <v>47</v>
      </c>
      <c r="C786" t="s">
        <v>142</v>
      </c>
      <c r="D786">
        <v>2006</v>
      </c>
      <c r="E786" s="1">
        <v>800</v>
      </c>
      <c r="F786" s="9">
        <v>1</v>
      </c>
      <c r="G786" s="1">
        <v>800</v>
      </c>
      <c r="H786" s="9">
        <v>1</v>
      </c>
      <c r="I786" s="1">
        <v>800</v>
      </c>
      <c r="J786" s="9">
        <v>1.5</v>
      </c>
      <c r="K786" s="1">
        <v>1200</v>
      </c>
      <c r="L786" s="1">
        <v>38.394866356089103</v>
      </c>
      <c r="M786" s="10">
        <v>3.1003735076086E-2</v>
      </c>
      <c r="N786" s="1">
        <v>1238.39486635609</v>
      </c>
      <c r="O786" s="1">
        <v>38.394866356089103</v>
      </c>
      <c r="P786" s="10">
        <v>3.1003735076086E-2</v>
      </c>
      <c r="Q786" s="1">
        <v>1238.39486635609</v>
      </c>
      <c r="R786" s="9">
        <v>3</v>
      </c>
      <c r="S786" s="9">
        <v>5</v>
      </c>
      <c r="T786" s="9">
        <v>5</v>
      </c>
    </row>
    <row r="787" spans="1:20" hidden="1" x14ac:dyDescent="0.3">
      <c r="A787" t="s">
        <v>19</v>
      </c>
      <c r="B787" t="s">
        <v>47</v>
      </c>
      <c r="C787" t="s">
        <v>142</v>
      </c>
      <c r="D787">
        <v>2007</v>
      </c>
      <c r="E787" s="1">
        <v>200</v>
      </c>
      <c r="F787" s="9">
        <v>1</v>
      </c>
      <c r="G787" s="1">
        <v>200</v>
      </c>
      <c r="H787" s="9">
        <v>1</v>
      </c>
      <c r="I787" s="1">
        <v>200</v>
      </c>
      <c r="J787" s="9">
        <v>1.5</v>
      </c>
      <c r="K787" s="1">
        <v>300</v>
      </c>
      <c r="L787" s="1">
        <v>0</v>
      </c>
      <c r="M787" s="10">
        <v>0</v>
      </c>
      <c r="N787" s="1">
        <v>300</v>
      </c>
      <c r="O787" s="1">
        <v>0</v>
      </c>
      <c r="P787" s="10">
        <v>0</v>
      </c>
      <c r="Q787" s="1">
        <v>300</v>
      </c>
      <c r="R787" s="9">
        <v>3</v>
      </c>
      <c r="S787" s="9">
        <v>5</v>
      </c>
      <c r="T787" s="9">
        <v>5</v>
      </c>
    </row>
    <row r="788" spans="1:20" hidden="1" x14ac:dyDescent="0.3">
      <c r="A788" t="s">
        <v>19</v>
      </c>
      <c r="B788" t="s">
        <v>47</v>
      </c>
      <c r="C788" t="s">
        <v>142</v>
      </c>
      <c r="D788">
        <v>2008</v>
      </c>
      <c r="E788" s="1">
        <v>600</v>
      </c>
      <c r="F788" s="9">
        <v>1</v>
      </c>
      <c r="G788" s="1">
        <v>600</v>
      </c>
      <c r="H788" s="9">
        <v>1</v>
      </c>
      <c r="I788" s="1">
        <v>600</v>
      </c>
      <c r="J788" s="9">
        <v>1.5</v>
      </c>
      <c r="K788" s="1">
        <v>900</v>
      </c>
      <c r="L788" s="1">
        <v>0</v>
      </c>
      <c r="M788" s="10">
        <v>0</v>
      </c>
      <c r="N788" s="1">
        <v>900</v>
      </c>
      <c r="O788" s="1">
        <v>0</v>
      </c>
      <c r="P788" s="10">
        <v>0</v>
      </c>
      <c r="Q788" s="1">
        <v>900</v>
      </c>
      <c r="R788" s="9">
        <v>3</v>
      </c>
      <c r="S788" s="9">
        <v>5</v>
      </c>
      <c r="T788" s="9">
        <v>5</v>
      </c>
    </row>
    <row r="789" spans="1:20" hidden="1" x14ac:dyDescent="0.3">
      <c r="A789" t="s">
        <v>19</v>
      </c>
      <c r="B789" t="s">
        <v>47</v>
      </c>
      <c r="C789" t="s">
        <v>142</v>
      </c>
      <c r="D789">
        <v>2009</v>
      </c>
      <c r="E789" s="1">
        <v>20</v>
      </c>
      <c r="F789" s="9">
        <v>1</v>
      </c>
      <c r="G789" s="1">
        <v>20</v>
      </c>
      <c r="H789" s="9">
        <v>1</v>
      </c>
      <c r="I789" s="1">
        <v>20</v>
      </c>
      <c r="J789" s="9">
        <v>1.5</v>
      </c>
      <c r="K789" s="1">
        <v>30</v>
      </c>
      <c r="L789" s="1">
        <v>0</v>
      </c>
      <c r="M789" s="10">
        <v>0</v>
      </c>
      <c r="N789" s="1">
        <v>30</v>
      </c>
      <c r="O789" s="1">
        <v>0</v>
      </c>
      <c r="P789" s="10">
        <v>0</v>
      </c>
      <c r="Q789" s="1">
        <v>30</v>
      </c>
      <c r="R789" s="9">
        <v>3</v>
      </c>
      <c r="S789" s="9">
        <v>5</v>
      </c>
      <c r="T789" s="9">
        <v>5</v>
      </c>
    </row>
    <row r="790" spans="1:20" hidden="1" x14ac:dyDescent="0.3">
      <c r="A790" t="s">
        <v>19</v>
      </c>
      <c r="B790" t="s">
        <v>47</v>
      </c>
      <c r="C790" t="s">
        <v>142</v>
      </c>
      <c r="D790">
        <v>2010</v>
      </c>
      <c r="E790" s="1">
        <v>200</v>
      </c>
      <c r="F790" s="9">
        <v>1</v>
      </c>
      <c r="G790" s="1">
        <v>200</v>
      </c>
      <c r="H790" s="9">
        <v>1</v>
      </c>
      <c r="I790" s="1">
        <v>200</v>
      </c>
      <c r="J790" s="9">
        <v>1.5</v>
      </c>
      <c r="K790" s="1">
        <v>300</v>
      </c>
      <c r="L790" s="1">
        <v>0</v>
      </c>
      <c r="M790" s="10">
        <v>0</v>
      </c>
      <c r="N790" s="1">
        <v>300</v>
      </c>
      <c r="O790" s="1">
        <v>0</v>
      </c>
      <c r="P790" s="10">
        <v>0</v>
      </c>
      <c r="Q790" s="1">
        <v>300</v>
      </c>
      <c r="R790" s="9">
        <v>3</v>
      </c>
      <c r="S790" s="9">
        <v>5</v>
      </c>
      <c r="T790" s="9">
        <v>5</v>
      </c>
    </row>
    <row r="791" spans="1:20" hidden="1" x14ac:dyDescent="0.3">
      <c r="A791" t="s">
        <v>19</v>
      </c>
      <c r="B791" t="s">
        <v>47</v>
      </c>
      <c r="C791" t="s">
        <v>142</v>
      </c>
      <c r="D791">
        <v>2011</v>
      </c>
      <c r="F791" s="9"/>
      <c r="H791" s="9"/>
      <c r="J791" s="9"/>
      <c r="M791" s="10">
        <v>0</v>
      </c>
      <c r="P791" s="10">
        <v>0</v>
      </c>
      <c r="R791" s="9"/>
      <c r="S791" s="9"/>
      <c r="T791" s="9"/>
    </row>
    <row r="792" spans="1:20" hidden="1" x14ac:dyDescent="0.3">
      <c r="A792" t="s">
        <v>19</v>
      </c>
      <c r="B792" t="s">
        <v>47</v>
      </c>
      <c r="C792" t="s">
        <v>142</v>
      </c>
      <c r="D792">
        <v>2012</v>
      </c>
      <c r="F792" s="9"/>
      <c r="H792" s="9"/>
      <c r="J792" s="9"/>
      <c r="M792" s="10">
        <v>0</v>
      </c>
      <c r="P792" s="10">
        <v>0</v>
      </c>
      <c r="R792" s="9"/>
      <c r="S792" s="9"/>
      <c r="T792" s="9"/>
    </row>
    <row r="793" spans="1:20" hidden="1" x14ac:dyDescent="0.3">
      <c r="A793" t="s">
        <v>19</v>
      </c>
      <c r="B793" t="s">
        <v>47</v>
      </c>
      <c r="C793" t="s">
        <v>142</v>
      </c>
      <c r="D793">
        <v>2013</v>
      </c>
      <c r="F793" s="9"/>
      <c r="H793" s="9"/>
      <c r="J793" s="9"/>
      <c r="M793" s="10"/>
      <c r="P793" s="10"/>
      <c r="R793" s="9"/>
      <c r="S793" s="9"/>
      <c r="T793" s="9"/>
    </row>
    <row r="794" spans="1:20" hidden="1" x14ac:dyDescent="0.3">
      <c r="A794" t="s">
        <v>19</v>
      </c>
      <c r="B794" t="s">
        <v>47</v>
      </c>
      <c r="C794" t="s">
        <v>142</v>
      </c>
      <c r="D794">
        <v>2014</v>
      </c>
      <c r="F794" s="9"/>
      <c r="H794" s="9"/>
      <c r="J794" s="9"/>
      <c r="M794" s="10"/>
      <c r="P794" s="10"/>
      <c r="R794" s="9"/>
      <c r="S794" s="9"/>
      <c r="T794" s="9"/>
    </row>
    <row r="795" spans="1:20" hidden="1" x14ac:dyDescent="0.3">
      <c r="A795" t="s">
        <v>19</v>
      </c>
      <c r="B795" t="s">
        <v>48</v>
      </c>
      <c r="C795" t="s">
        <v>143</v>
      </c>
      <c r="D795">
        <v>1954</v>
      </c>
      <c r="E795" s="1">
        <v>2700</v>
      </c>
      <c r="F795" s="9">
        <v>1.1228429365311501</v>
      </c>
      <c r="G795" s="1">
        <v>3031.6759286340998</v>
      </c>
      <c r="H795" s="9">
        <v>3.3113001659304002</v>
      </c>
      <c r="I795" s="1">
        <v>10038.789005533299</v>
      </c>
      <c r="J795" s="9">
        <v>1.5</v>
      </c>
      <c r="K795" s="1">
        <v>15058.183508300001</v>
      </c>
      <c r="L795" s="1">
        <v>13310.698172078601</v>
      </c>
      <c r="M795" s="10">
        <v>0.38284260860379399</v>
      </c>
      <c r="N795" s="1">
        <v>28368.881680378599</v>
      </c>
      <c r="O795" s="1">
        <v>19709.8853349827</v>
      </c>
      <c r="P795" s="10">
        <v>0.56689617774933498</v>
      </c>
      <c r="Q795" s="1">
        <v>34768.068843282599</v>
      </c>
      <c r="R795" s="9">
        <v>1.75</v>
      </c>
      <c r="S795" s="9">
        <v>4.4529825475384204</v>
      </c>
      <c r="T795" s="9">
        <v>1.5099808985740499</v>
      </c>
    </row>
    <row r="796" spans="1:20" hidden="1" x14ac:dyDescent="0.3">
      <c r="A796" t="s">
        <v>19</v>
      </c>
      <c r="B796" t="s">
        <v>48</v>
      </c>
      <c r="C796" t="s">
        <v>143</v>
      </c>
      <c r="D796">
        <v>1955</v>
      </c>
      <c r="E796" s="1">
        <v>250</v>
      </c>
      <c r="F796" s="9">
        <v>1.25089605734767</v>
      </c>
      <c r="G796" s="1">
        <v>312.724014336918</v>
      </c>
      <c r="H796" s="9">
        <v>3.3113001659304002</v>
      </c>
      <c r="I796" s="1">
        <v>1035.52308056426</v>
      </c>
      <c r="J796" s="9">
        <v>1.5</v>
      </c>
      <c r="K796" s="1">
        <v>1553.28462084638</v>
      </c>
      <c r="L796" s="1">
        <v>979.56500695578802</v>
      </c>
      <c r="M796" s="10">
        <v>0.31556258312462498</v>
      </c>
      <c r="N796" s="1">
        <v>2532.8496278021698</v>
      </c>
      <c r="O796" s="1">
        <v>1550.90155121613</v>
      </c>
      <c r="P796" s="10">
        <v>0.49961615227016598</v>
      </c>
      <c r="Q796" s="1">
        <v>3104.1861720625102</v>
      </c>
      <c r="R796" s="9">
        <v>1.75</v>
      </c>
      <c r="S796" s="9">
        <v>3.9971346704871098</v>
      </c>
      <c r="T796" s="9">
        <v>1.5099808985740499</v>
      </c>
    </row>
    <row r="797" spans="1:20" hidden="1" x14ac:dyDescent="0.3">
      <c r="A797" t="s">
        <v>19</v>
      </c>
      <c r="B797" t="s">
        <v>48</v>
      </c>
      <c r="C797" t="s">
        <v>143</v>
      </c>
      <c r="D797">
        <v>1956</v>
      </c>
      <c r="E797" s="1">
        <v>245</v>
      </c>
      <c r="F797" s="9">
        <v>1.1228429365311501</v>
      </c>
      <c r="G797" s="1">
        <v>275.09651945013201</v>
      </c>
      <c r="H797" s="9">
        <v>3.3113001659304002</v>
      </c>
      <c r="I797" s="1">
        <v>910.92715050209699</v>
      </c>
      <c r="J797" s="9">
        <v>1.5</v>
      </c>
      <c r="K797" s="1">
        <v>1366.39072575315</v>
      </c>
      <c r="L797" s="1">
        <v>1189.0017044431499</v>
      </c>
      <c r="M797" s="10">
        <v>0.379652724002839</v>
      </c>
      <c r="N797" s="1">
        <v>2555.3924301963002</v>
      </c>
      <c r="O797" s="1">
        <v>1765.4232433579</v>
      </c>
      <c r="P797" s="10">
        <v>0.56370629314837895</v>
      </c>
      <c r="Q797" s="1">
        <v>3131.81396911104</v>
      </c>
      <c r="R797" s="9">
        <v>1.75</v>
      </c>
      <c r="S797" s="9">
        <v>4.4529825475384204</v>
      </c>
      <c r="T797" s="9">
        <v>1.5099808985740499</v>
      </c>
    </row>
    <row r="798" spans="1:20" hidden="1" x14ac:dyDescent="0.3">
      <c r="A798" t="s">
        <v>19</v>
      </c>
      <c r="B798" t="s">
        <v>48</v>
      </c>
      <c r="C798" t="s">
        <v>143</v>
      </c>
      <c r="D798">
        <v>1957</v>
      </c>
      <c r="E798" s="1">
        <v>1550</v>
      </c>
      <c r="F798" s="9">
        <v>1.73005858494817</v>
      </c>
      <c r="G798" s="1">
        <v>2681.5908066696702</v>
      </c>
      <c r="H798" s="9">
        <v>3.3113001659304002</v>
      </c>
      <c r="I798" s="1">
        <v>8879.5520830827209</v>
      </c>
      <c r="J798" s="9">
        <v>1.5</v>
      </c>
      <c r="K798" s="1">
        <v>13319.3281246241</v>
      </c>
      <c r="L798" s="1">
        <v>11091.703049727699</v>
      </c>
      <c r="M798" s="10">
        <v>0.370743679399818</v>
      </c>
      <c r="N798" s="1">
        <v>24411.0311743518</v>
      </c>
      <c r="O798" s="1">
        <v>16598.115289876201</v>
      </c>
      <c r="P798" s="10">
        <v>0.55479724854535795</v>
      </c>
      <c r="Q798" s="1">
        <v>29917.4434145003</v>
      </c>
      <c r="R798" s="9">
        <v>1.75</v>
      </c>
      <c r="S798" s="9">
        <v>2.89007554050534</v>
      </c>
      <c r="T798" s="9">
        <v>1.5099808985740499</v>
      </c>
    </row>
    <row r="799" spans="1:20" hidden="1" x14ac:dyDescent="0.3">
      <c r="A799" t="s">
        <v>19</v>
      </c>
      <c r="B799" t="s">
        <v>48</v>
      </c>
      <c r="C799" t="s">
        <v>143</v>
      </c>
      <c r="D799">
        <v>1958</v>
      </c>
      <c r="E799" s="1">
        <v>375</v>
      </c>
      <c r="F799" s="9">
        <v>1.1228429365311501</v>
      </c>
      <c r="G799" s="1">
        <v>421.06610119918099</v>
      </c>
      <c r="H799" s="9">
        <v>3.3113001659304002</v>
      </c>
      <c r="I799" s="1">
        <v>1394.27625076852</v>
      </c>
      <c r="J799" s="9">
        <v>1.5</v>
      </c>
      <c r="K799" s="1">
        <v>2091.4143761527698</v>
      </c>
      <c r="L799" s="1">
        <v>1421.21064698693</v>
      </c>
      <c r="M799" s="10">
        <v>0.33013252119488201</v>
      </c>
      <c r="N799" s="1">
        <v>3512.6250231396998</v>
      </c>
      <c r="O799" s="1">
        <v>2213.55576687645</v>
      </c>
      <c r="P799" s="10">
        <v>0.51418609034042295</v>
      </c>
      <c r="Q799" s="1">
        <v>4304.9701430292198</v>
      </c>
      <c r="R799" s="9">
        <v>1.75</v>
      </c>
      <c r="S799" s="9">
        <v>4.4529825475384204</v>
      </c>
      <c r="T799" s="9">
        <v>1.5099808985740499</v>
      </c>
    </row>
    <row r="800" spans="1:20" hidden="1" x14ac:dyDescent="0.3">
      <c r="A800" t="s">
        <v>19</v>
      </c>
      <c r="B800" t="s">
        <v>48</v>
      </c>
      <c r="C800" t="s">
        <v>143</v>
      </c>
      <c r="D800">
        <v>1959</v>
      </c>
      <c r="E800" s="1">
        <v>275</v>
      </c>
      <c r="F800" s="9">
        <v>1.1228429365311501</v>
      </c>
      <c r="G800" s="1">
        <v>308.78180754606598</v>
      </c>
      <c r="H800" s="9">
        <v>3.3113001659304002</v>
      </c>
      <c r="I800" s="1">
        <v>1022.46925056358</v>
      </c>
      <c r="J800" s="9">
        <v>1.5</v>
      </c>
      <c r="K800" s="1">
        <v>1533.70387584537</v>
      </c>
      <c r="L800" s="1">
        <v>851.34702200302104</v>
      </c>
      <c r="M800" s="10">
        <v>0.29125314040409001</v>
      </c>
      <c r="N800" s="1">
        <v>2385.0508978483899</v>
      </c>
      <c r="O800" s="1">
        <v>1389.3445102487599</v>
      </c>
      <c r="P800" s="10">
        <v>0.475306709549631</v>
      </c>
      <c r="Q800" s="1">
        <v>2923.0483860941199</v>
      </c>
      <c r="R800" s="9">
        <v>1.75</v>
      </c>
      <c r="S800" s="9">
        <v>4.4529825475384204</v>
      </c>
      <c r="T800" s="9">
        <v>1.5099808985740499</v>
      </c>
    </row>
    <row r="801" spans="1:20" hidden="1" x14ac:dyDescent="0.3">
      <c r="A801" t="s">
        <v>19</v>
      </c>
      <c r="B801" t="s">
        <v>48</v>
      </c>
      <c r="C801" t="s">
        <v>143</v>
      </c>
      <c r="D801">
        <v>1960</v>
      </c>
      <c r="E801" s="1">
        <v>300</v>
      </c>
      <c r="F801" s="9">
        <v>1.25089605734767</v>
      </c>
      <c r="G801" s="1">
        <v>375.268817204301</v>
      </c>
      <c r="H801" s="9">
        <v>3.3113001659304002</v>
      </c>
      <c r="I801" s="1">
        <v>1242.62769667711</v>
      </c>
      <c r="J801" s="9">
        <v>1.5</v>
      </c>
      <c r="K801" s="1">
        <v>1863.94154501566</v>
      </c>
      <c r="L801" s="1">
        <v>924.29087228049298</v>
      </c>
      <c r="M801" s="10">
        <v>0.27048384977891099</v>
      </c>
      <c r="N801" s="1">
        <v>2788.2324172961498</v>
      </c>
      <c r="O801" s="1">
        <v>1553.23427910838</v>
      </c>
      <c r="P801" s="10">
        <v>0.45453741892445199</v>
      </c>
      <c r="Q801" s="1">
        <v>3417.17582412404</v>
      </c>
      <c r="R801" s="9">
        <v>1.75</v>
      </c>
      <c r="S801" s="9">
        <v>3.9971346704871098</v>
      </c>
      <c r="T801" s="9">
        <v>1.5099808985740499</v>
      </c>
    </row>
    <row r="802" spans="1:20" hidden="1" x14ac:dyDescent="0.3">
      <c r="A802" t="s">
        <v>19</v>
      </c>
      <c r="B802" t="s">
        <v>48</v>
      </c>
      <c r="C802" t="s">
        <v>143</v>
      </c>
      <c r="D802">
        <v>1961</v>
      </c>
      <c r="E802" s="1">
        <v>525</v>
      </c>
      <c r="F802" s="9">
        <v>1.1228429365311501</v>
      </c>
      <c r="G802" s="1">
        <v>589.49254167885294</v>
      </c>
      <c r="H802" s="9">
        <v>3.3113001659304002</v>
      </c>
      <c r="I802" s="1">
        <v>1951.98675107592</v>
      </c>
      <c r="J802" s="9">
        <v>1.5</v>
      </c>
      <c r="K802" s="1">
        <v>2927.9801266138802</v>
      </c>
      <c r="L802" s="1">
        <v>1843.75195850311</v>
      </c>
      <c r="M802" s="10">
        <v>0.31527395148896897</v>
      </c>
      <c r="N802" s="1">
        <v>4771.7320851169898</v>
      </c>
      <c r="O802" s="1">
        <v>2920.1146804435298</v>
      </c>
      <c r="P802" s="10">
        <v>0.49932752063451002</v>
      </c>
      <c r="Q802" s="1">
        <v>5848.0948070574104</v>
      </c>
      <c r="R802" s="9">
        <v>1.75</v>
      </c>
      <c r="S802" s="9">
        <v>4.4529825475384204</v>
      </c>
      <c r="T802" s="9">
        <v>1.5099808985740499</v>
      </c>
    </row>
    <row r="803" spans="1:20" hidden="1" x14ac:dyDescent="0.3">
      <c r="A803" t="s">
        <v>19</v>
      </c>
      <c r="B803" t="s">
        <v>48</v>
      </c>
      <c r="C803" t="s">
        <v>143</v>
      </c>
      <c r="D803">
        <v>1962</v>
      </c>
      <c r="E803" s="1">
        <v>275</v>
      </c>
      <c r="F803" s="9">
        <v>1.1228429365311501</v>
      </c>
      <c r="G803" s="1">
        <v>308.78180754606598</v>
      </c>
      <c r="H803" s="9">
        <v>3.3113001659304002</v>
      </c>
      <c r="I803" s="1">
        <v>1022.46925056358</v>
      </c>
      <c r="J803" s="9">
        <v>1.5</v>
      </c>
      <c r="K803" s="1">
        <v>1533.70387584537</v>
      </c>
      <c r="L803" s="1">
        <v>664.78752602066299</v>
      </c>
      <c r="M803" s="10">
        <v>0.24672873802131901</v>
      </c>
      <c r="N803" s="1">
        <v>2198.4914018660302</v>
      </c>
      <c r="O803" s="1">
        <v>1160.7026669515301</v>
      </c>
      <c r="P803" s="10">
        <v>0.43078230716686</v>
      </c>
      <c r="Q803" s="1">
        <v>2694.4065427968999</v>
      </c>
      <c r="R803" s="9">
        <v>1.75</v>
      </c>
      <c r="S803" s="9">
        <v>4.4529825475384204</v>
      </c>
      <c r="T803" s="9">
        <v>1.5099808985740499</v>
      </c>
    </row>
    <row r="804" spans="1:20" hidden="1" x14ac:dyDescent="0.3">
      <c r="A804" t="s">
        <v>19</v>
      </c>
      <c r="B804" t="s">
        <v>48</v>
      </c>
      <c r="C804" t="s">
        <v>143</v>
      </c>
      <c r="D804">
        <v>1963</v>
      </c>
      <c r="E804" s="1">
        <v>425</v>
      </c>
      <c r="F804" s="9">
        <v>1.25089605734767</v>
      </c>
      <c r="G804" s="1">
        <v>531.63082437276</v>
      </c>
      <c r="H804" s="9">
        <v>3.3113001659304002</v>
      </c>
      <c r="I804" s="1">
        <v>1760.38923695924</v>
      </c>
      <c r="J804" s="9">
        <v>1.5</v>
      </c>
      <c r="K804" s="1">
        <v>2640.5838554388502</v>
      </c>
      <c r="L804" s="1">
        <v>904.14933538507296</v>
      </c>
      <c r="M804" s="10">
        <v>0.20812213034160801</v>
      </c>
      <c r="N804" s="1">
        <v>3544.7331908239298</v>
      </c>
      <c r="O804" s="1">
        <v>1703.73711562279</v>
      </c>
      <c r="P804" s="10">
        <v>0.39217569948714898</v>
      </c>
      <c r="Q804" s="1">
        <v>4344.3209710616402</v>
      </c>
      <c r="R804" s="9">
        <v>1.75</v>
      </c>
      <c r="S804" s="9">
        <v>3.9971346704871098</v>
      </c>
      <c r="T804" s="9">
        <v>1.5099808985740499</v>
      </c>
    </row>
    <row r="805" spans="1:20" hidden="1" x14ac:dyDescent="0.3">
      <c r="A805" t="s">
        <v>19</v>
      </c>
      <c r="B805" t="s">
        <v>48</v>
      </c>
      <c r="C805" t="s">
        <v>143</v>
      </c>
      <c r="D805">
        <v>1964</v>
      </c>
      <c r="E805" s="1">
        <v>625</v>
      </c>
      <c r="F805" s="9">
        <v>1.25089605734767</v>
      </c>
      <c r="G805" s="1">
        <v>781.81003584229404</v>
      </c>
      <c r="H805" s="9">
        <v>3.3113001659304002</v>
      </c>
      <c r="I805" s="1">
        <v>2588.8077014106402</v>
      </c>
      <c r="J805" s="9">
        <v>1.5</v>
      </c>
      <c r="K805" s="1">
        <v>3883.2115521159599</v>
      </c>
      <c r="L805" s="1">
        <v>1888.23279324654</v>
      </c>
      <c r="M805" s="10">
        <v>0.26695168766720401</v>
      </c>
      <c r="N805" s="1">
        <v>5771.4443453624999</v>
      </c>
      <c r="O805" s="1">
        <v>3190.1012624503501</v>
      </c>
      <c r="P805" s="10">
        <v>0.451005256812744</v>
      </c>
      <c r="Q805" s="1">
        <v>7073.3128145663204</v>
      </c>
      <c r="R805" s="9">
        <v>1.75</v>
      </c>
      <c r="S805" s="9">
        <v>3.9971346704871098</v>
      </c>
      <c r="T805" s="9">
        <v>1.5099808985740499</v>
      </c>
    </row>
    <row r="806" spans="1:20" hidden="1" x14ac:dyDescent="0.3">
      <c r="A806" t="s">
        <v>19</v>
      </c>
      <c r="B806" t="s">
        <v>48</v>
      </c>
      <c r="C806" t="s">
        <v>143</v>
      </c>
      <c r="D806">
        <v>1965</v>
      </c>
      <c r="E806" s="1">
        <v>400</v>
      </c>
      <c r="F806" s="9">
        <v>2.0540395933654398</v>
      </c>
      <c r="G806" s="1">
        <v>821.615837346175</v>
      </c>
      <c r="H806" s="9">
        <v>3.3113001659304002</v>
      </c>
      <c r="I806" s="1">
        <v>2720.6166585354299</v>
      </c>
      <c r="J806" s="9">
        <v>1.5</v>
      </c>
      <c r="K806" s="1">
        <v>4080.9249878031501</v>
      </c>
      <c r="L806" s="1">
        <v>2039.3427900439799</v>
      </c>
      <c r="M806" s="10">
        <v>0.27188262527468798</v>
      </c>
      <c r="N806" s="1">
        <v>6120.2677778471298</v>
      </c>
      <c r="O806" s="1">
        <v>3419.8955886628601</v>
      </c>
      <c r="P806" s="10">
        <v>0.45593619442022898</v>
      </c>
      <c r="Q806" s="1">
        <v>7500.8205764660097</v>
      </c>
      <c r="R806" s="9">
        <v>1.75</v>
      </c>
      <c r="S806" s="9">
        <v>2.4342276634540201</v>
      </c>
      <c r="T806" s="9">
        <v>1.5099808985740499</v>
      </c>
    </row>
    <row r="807" spans="1:20" hidden="1" x14ac:dyDescent="0.3">
      <c r="A807" t="s">
        <v>19</v>
      </c>
      <c r="B807" t="s">
        <v>48</v>
      </c>
      <c r="C807" t="s">
        <v>143</v>
      </c>
      <c r="D807">
        <v>1966</v>
      </c>
      <c r="E807" s="1">
        <v>300</v>
      </c>
      <c r="F807" s="9">
        <v>1.25089605734767</v>
      </c>
      <c r="G807" s="1">
        <v>375.268817204301</v>
      </c>
      <c r="H807" s="9">
        <v>3.3113001659304002</v>
      </c>
      <c r="I807" s="1">
        <v>1242.62769667711</v>
      </c>
      <c r="J807" s="9">
        <v>1.5</v>
      </c>
      <c r="K807" s="1">
        <v>1863.94154501566</v>
      </c>
      <c r="L807" s="1">
        <v>1072.6548065096999</v>
      </c>
      <c r="M807" s="10">
        <v>0.29804193567694398</v>
      </c>
      <c r="N807" s="1">
        <v>2936.5963515253602</v>
      </c>
      <c r="O807" s="1">
        <v>1735.0647628496099</v>
      </c>
      <c r="P807" s="10">
        <v>0.48209550482248398</v>
      </c>
      <c r="Q807" s="1">
        <v>3599.0063078652802</v>
      </c>
      <c r="R807" s="9">
        <v>1.75</v>
      </c>
      <c r="S807" s="9">
        <v>3.9971346704871098</v>
      </c>
      <c r="T807" s="9">
        <v>1.5099808985740499</v>
      </c>
    </row>
    <row r="808" spans="1:20" hidden="1" x14ac:dyDescent="0.3">
      <c r="A808" t="s">
        <v>19</v>
      </c>
      <c r="B808" t="s">
        <v>48</v>
      </c>
      <c r="C808" t="s">
        <v>143</v>
      </c>
      <c r="D808">
        <v>1967</v>
      </c>
      <c r="E808" s="1">
        <v>200</v>
      </c>
      <c r="F808" s="9">
        <v>1.1228429365311501</v>
      </c>
      <c r="G808" s="1">
        <v>224.56858730623</v>
      </c>
      <c r="H808" s="9">
        <v>3.3113001659304002</v>
      </c>
      <c r="I808" s="1">
        <v>743.61400040987496</v>
      </c>
      <c r="J808" s="9">
        <v>1.5</v>
      </c>
      <c r="K808" s="1">
        <v>1115.4210006148101</v>
      </c>
      <c r="L808" s="1">
        <v>1046.6444497564</v>
      </c>
      <c r="M808" s="10">
        <v>0.39499535178536599</v>
      </c>
      <c r="N808" s="1">
        <v>2162.0654503712099</v>
      </c>
      <c r="O808" s="1">
        <v>1534.3429650257899</v>
      </c>
      <c r="P808" s="10">
        <v>0.57904892093090699</v>
      </c>
      <c r="Q808" s="1">
        <v>2649.76396564061</v>
      </c>
      <c r="R808" s="9">
        <v>1.75</v>
      </c>
      <c r="S808" s="9">
        <v>4.4529825475384204</v>
      </c>
      <c r="T808" s="9">
        <v>1.5099808985740499</v>
      </c>
    </row>
    <row r="809" spans="1:20" hidden="1" x14ac:dyDescent="0.3">
      <c r="A809" t="s">
        <v>19</v>
      </c>
      <c r="B809" t="s">
        <v>48</v>
      </c>
      <c r="C809" t="s">
        <v>143</v>
      </c>
      <c r="D809">
        <v>1968</v>
      </c>
      <c r="E809" s="1">
        <v>275</v>
      </c>
      <c r="F809" s="9">
        <v>1.67715159458279</v>
      </c>
      <c r="G809" s="1">
        <v>461.21668851026698</v>
      </c>
      <c r="H809" s="9">
        <v>3.3113001659304002</v>
      </c>
      <c r="I809" s="1">
        <v>1527.22689719392</v>
      </c>
      <c r="J809" s="9">
        <v>1.5</v>
      </c>
      <c r="K809" s="1">
        <v>2290.8403457908698</v>
      </c>
      <c r="L809" s="1">
        <v>1409.8340507533201</v>
      </c>
      <c r="M809" s="10">
        <v>0.31084849369171402</v>
      </c>
      <c r="N809" s="1">
        <v>3700.6743965441901</v>
      </c>
      <c r="O809" s="1">
        <v>2244.5975905805599</v>
      </c>
      <c r="P809" s="10">
        <v>0.49490206283725402</v>
      </c>
      <c r="Q809" s="1">
        <v>4535.4379363714397</v>
      </c>
      <c r="R809" s="9">
        <v>1.75</v>
      </c>
      <c r="S809" s="9">
        <v>2.9812451159156002</v>
      </c>
      <c r="T809" s="9">
        <v>1.5099808985740499</v>
      </c>
    </row>
    <row r="810" spans="1:20" hidden="1" x14ac:dyDescent="0.3">
      <c r="A810" t="s">
        <v>19</v>
      </c>
      <c r="B810" t="s">
        <v>48</v>
      </c>
      <c r="C810" t="s">
        <v>143</v>
      </c>
      <c r="D810">
        <v>1969</v>
      </c>
      <c r="E810" s="1">
        <v>25</v>
      </c>
      <c r="F810" s="9">
        <v>2.6494133885438198</v>
      </c>
      <c r="G810" s="1">
        <v>66.235334713595606</v>
      </c>
      <c r="H810" s="9">
        <v>3.3113001659304002</v>
      </c>
      <c r="I810" s="1">
        <v>219.32507482758501</v>
      </c>
      <c r="J810" s="9">
        <v>1.5</v>
      </c>
      <c r="K810" s="1">
        <v>328.98761224137701</v>
      </c>
      <c r="L810" s="1">
        <v>170.569983682464</v>
      </c>
      <c r="M810" s="10">
        <v>0.27859844496855102</v>
      </c>
      <c r="N810" s="1">
        <v>499.55759592384101</v>
      </c>
      <c r="O810" s="1">
        <v>283.255516760001</v>
      </c>
      <c r="P810" s="10">
        <v>0.46265201411409101</v>
      </c>
      <c r="Q810" s="1">
        <v>612.24312900137795</v>
      </c>
      <c r="R810" s="9">
        <v>1.75</v>
      </c>
      <c r="S810" s="9">
        <v>1.88721021099245</v>
      </c>
      <c r="T810" s="9">
        <v>1.5099808985740499</v>
      </c>
    </row>
    <row r="811" spans="1:20" hidden="1" x14ac:dyDescent="0.3">
      <c r="A811" t="s">
        <v>19</v>
      </c>
      <c r="B811" t="s">
        <v>48</v>
      </c>
      <c r="C811" t="s">
        <v>143</v>
      </c>
      <c r="D811">
        <v>1970</v>
      </c>
      <c r="F811" s="9"/>
      <c r="H811" s="9"/>
      <c r="J811" s="9"/>
      <c r="M811" s="10">
        <v>0.23866507872141399</v>
      </c>
      <c r="P811" s="10">
        <v>0.42271864786695401</v>
      </c>
      <c r="R811" s="9"/>
      <c r="S811" s="9"/>
      <c r="T811" s="9"/>
    </row>
    <row r="812" spans="1:20" hidden="1" x14ac:dyDescent="0.3">
      <c r="A812" t="s">
        <v>19</v>
      </c>
      <c r="B812" t="s">
        <v>48</v>
      </c>
      <c r="C812" t="s">
        <v>143</v>
      </c>
      <c r="D812">
        <v>1971</v>
      </c>
      <c r="F812" s="9"/>
      <c r="H812" s="9"/>
      <c r="J812" s="9"/>
      <c r="M812" s="10">
        <v>0.28594871115389597</v>
      </c>
      <c r="P812" s="10">
        <v>0.47000228029943603</v>
      </c>
      <c r="R812" s="9"/>
      <c r="S812" s="9"/>
      <c r="T812" s="9"/>
    </row>
    <row r="813" spans="1:20" hidden="1" x14ac:dyDescent="0.3">
      <c r="A813" t="s">
        <v>19</v>
      </c>
      <c r="B813" t="s">
        <v>48</v>
      </c>
      <c r="C813" t="s">
        <v>143</v>
      </c>
      <c r="D813">
        <v>1972</v>
      </c>
      <c r="E813" s="1">
        <v>20</v>
      </c>
      <c r="F813" s="9">
        <v>10.9685714285714</v>
      </c>
      <c r="G813" s="1">
        <v>219.37142857142899</v>
      </c>
      <c r="H813" s="9">
        <v>3.3113001659304002</v>
      </c>
      <c r="I813" s="1">
        <v>726.40464782896095</v>
      </c>
      <c r="J813" s="9">
        <v>1.5</v>
      </c>
      <c r="K813" s="1">
        <v>1089.60697174344</v>
      </c>
      <c r="L813" s="1">
        <v>580.64863836178495</v>
      </c>
      <c r="M813" s="10">
        <v>0.28365609502245698</v>
      </c>
      <c r="N813" s="1">
        <v>1670.2556101052301</v>
      </c>
      <c r="O813" s="1">
        <v>957.40928685595497</v>
      </c>
      <c r="P813" s="10">
        <v>0.46770966416799797</v>
      </c>
      <c r="Q813" s="1">
        <v>2047.0162585994001</v>
      </c>
      <c r="R813" s="9">
        <v>1.75</v>
      </c>
      <c r="S813" s="9">
        <v>0.45584787705131502</v>
      </c>
      <c r="T813" s="9">
        <v>1.5099808985740499</v>
      </c>
    </row>
    <row r="814" spans="1:20" hidden="1" x14ac:dyDescent="0.3">
      <c r="A814" t="s">
        <v>19</v>
      </c>
      <c r="B814" t="s">
        <v>48</v>
      </c>
      <c r="C814" t="s">
        <v>143</v>
      </c>
      <c r="D814">
        <v>1973</v>
      </c>
      <c r="E814" s="1">
        <v>20</v>
      </c>
      <c r="F814" s="9">
        <v>10.9685714285714</v>
      </c>
      <c r="G814" s="1">
        <v>219.37142857142899</v>
      </c>
      <c r="H814" s="9">
        <v>3.3113001659304002</v>
      </c>
      <c r="I814" s="1">
        <v>726.40464782896095</v>
      </c>
      <c r="J814" s="9">
        <v>1.5</v>
      </c>
      <c r="K814" s="1">
        <v>1089.60697174344</v>
      </c>
      <c r="L814" s="1">
        <v>539.70207002799702</v>
      </c>
      <c r="M814" s="10">
        <v>0.27027897499747799</v>
      </c>
      <c r="N814" s="1">
        <v>1629.30904177144</v>
      </c>
      <c r="O814" s="1">
        <v>907.22637436878597</v>
      </c>
      <c r="P814" s="10">
        <v>0.45433254414301899</v>
      </c>
      <c r="Q814" s="1">
        <v>1996.8333461122299</v>
      </c>
      <c r="R814" s="9">
        <v>1.75</v>
      </c>
      <c r="S814" s="9">
        <v>0.45584787705131502</v>
      </c>
      <c r="T814" s="9">
        <v>1.5099808985740499</v>
      </c>
    </row>
    <row r="815" spans="1:20" hidden="1" x14ac:dyDescent="0.3">
      <c r="A815" t="s">
        <v>19</v>
      </c>
      <c r="B815" t="s">
        <v>48</v>
      </c>
      <c r="C815" t="s">
        <v>143</v>
      </c>
      <c r="D815">
        <v>1974</v>
      </c>
      <c r="F815" s="9"/>
      <c r="H815" s="9"/>
      <c r="J815" s="9"/>
      <c r="M815" s="10">
        <v>0.35439268281740199</v>
      </c>
      <c r="P815" s="10">
        <v>0.53844625196294205</v>
      </c>
      <c r="R815" s="9"/>
      <c r="S815" s="9"/>
      <c r="T815" s="9"/>
    </row>
    <row r="816" spans="1:20" hidden="1" x14ac:dyDescent="0.3">
      <c r="A816" t="s">
        <v>19</v>
      </c>
      <c r="B816" t="s">
        <v>48</v>
      </c>
      <c r="C816" t="s">
        <v>143</v>
      </c>
      <c r="D816">
        <v>1975</v>
      </c>
      <c r="F816" s="9"/>
      <c r="H816" s="9"/>
      <c r="J816" s="9"/>
      <c r="M816" s="10">
        <v>0.24537028080195</v>
      </c>
      <c r="P816" s="10">
        <v>0.429423849947491</v>
      </c>
      <c r="R816" s="9"/>
      <c r="S816" s="9"/>
      <c r="T816" s="9"/>
    </row>
    <row r="817" spans="1:20" hidden="1" x14ac:dyDescent="0.3">
      <c r="A817" t="s">
        <v>19</v>
      </c>
      <c r="B817" t="s">
        <v>48</v>
      </c>
      <c r="C817" t="s">
        <v>143</v>
      </c>
      <c r="D817">
        <v>1976</v>
      </c>
      <c r="E817" s="1">
        <v>20</v>
      </c>
      <c r="F817" s="9">
        <v>10.9685714285714</v>
      </c>
      <c r="G817" s="1">
        <v>219.37142857142899</v>
      </c>
      <c r="H817" s="9">
        <v>3.3113001659304002</v>
      </c>
      <c r="I817" s="1">
        <v>726.40464782896095</v>
      </c>
      <c r="J817" s="9">
        <v>1.5</v>
      </c>
      <c r="K817" s="1">
        <v>1089.60697174344</v>
      </c>
      <c r="L817" s="1">
        <v>280.15150046414999</v>
      </c>
      <c r="M817" s="10">
        <v>0.16688242601911901</v>
      </c>
      <c r="N817" s="1">
        <v>1369.7584722075901</v>
      </c>
      <c r="O817" s="1">
        <v>589.12881336585895</v>
      </c>
      <c r="P817" s="10">
        <v>0.35093599516466001</v>
      </c>
      <c r="Q817" s="1">
        <v>1678.7357851093</v>
      </c>
      <c r="R817" s="9">
        <v>1.75</v>
      </c>
      <c r="S817" s="9">
        <v>0.45584787705131502</v>
      </c>
      <c r="T817" s="9">
        <v>1.5099808985740499</v>
      </c>
    </row>
    <row r="818" spans="1:20" hidden="1" x14ac:dyDescent="0.3">
      <c r="A818" t="s">
        <v>19</v>
      </c>
      <c r="B818" t="s">
        <v>48</v>
      </c>
      <c r="C818" t="s">
        <v>143</v>
      </c>
      <c r="D818">
        <v>1977</v>
      </c>
      <c r="F818" s="9"/>
      <c r="H818" s="9"/>
      <c r="J818" s="9"/>
      <c r="M818" s="10">
        <v>0.39061361579443898</v>
      </c>
      <c r="P818" s="10">
        <v>0.57466718493998004</v>
      </c>
      <c r="R818" s="9"/>
      <c r="S818" s="9"/>
      <c r="T818" s="9"/>
    </row>
    <row r="819" spans="1:20" hidden="1" x14ac:dyDescent="0.3">
      <c r="A819" t="s">
        <v>19</v>
      </c>
      <c r="B819" t="s">
        <v>48</v>
      </c>
      <c r="C819" t="s">
        <v>143</v>
      </c>
      <c r="D819">
        <v>1978</v>
      </c>
      <c r="E819" s="1">
        <v>50</v>
      </c>
      <c r="F819" s="9">
        <v>3.1991666666666698</v>
      </c>
      <c r="G819" s="1">
        <v>159.958333333333</v>
      </c>
      <c r="H819" s="9">
        <v>3.3113001659304002</v>
      </c>
      <c r="I819" s="1">
        <v>529.67005570861704</v>
      </c>
      <c r="J819" s="9">
        <v>1.5</v>
      </c>
      <c r="K819" s="1">
        <v>794.50508356292596</v>
      </c>
      <c r="L819" s="1">
        <v>400.21567641870797</v>
      </c>
      <c r="M819" s="10">
        <v>0.27333127847453498</v>
      </c>
      <c r="N819" s="1">
        <v>1194.72075998163</v>
      </c>
      <c r="O819" s="1">
        <v>669.70961829013595</v>
      </c>
      <c r="P819" s="10">
        <v>0.45738484762007497</v>
      </c>
      <c r="Q819" s="1">
        <v>1464.21470185306</v>
      </c>
      <c r="R819" s="9">
        <v>1.75</v>
      </c>
      <c r="S819" s="9">
        <v>1.5629070070330799</v>
      </c>
      <c r="T819" s="9">
        <v>1.5099808985740499</v>
      </c>
    </row>
    <row r="820" spans="1:20" hidden="1" x14ac:dyDescent="0.3">
      <c r="A820" t="s">
        <v>19</v>
      </c>
      <c r="B820" t="s">
        <v>48</v>
      </c>
      <c r="C820" t="s">
        <v>143</v>
      </c>
      <c r="D820">
        <v>1979</v>
      </c>
      <c r="F820" s="9"/>
      <c r="H820" s="9"/>
      <c r="J820" s="9"/>
      <c r="M820" s="10">
        <v>0.302078793918859</v>
      </c>
      <c r="P820" s="10">
        <v>0.486132363064399</v>
      </c>
      <c r="R820" s="9"/>
      <c r="S820" s="9"/>
      <c r="T820" s="9"/>
    </row>
    <row r="821" spans="1:20" hidden="1" x14ac:dyDescent="0.3">
      <c r="A821" t="s">
        <v>19</v>
      </c>
      <c r="B821" t="s">
        <v>48</v>
      </c>
      <c r="C821" t="s">
        <v>143</v>
      </c>
      <c r="D821">
        <v>1980</v>
      </c>
      <c r="F821" s="9"/>
      <c r="H821" s="9"/>
      <c r="J821" s="9"/>
      <c r="M821" s="10">
        <v>0.26132838022819499</v>
      </c>
      <c r="P821" s="10">
        <v>0.44538194937373599</v>
      </c>
      <c r="R821" s="9"/>
      <c r="S821" s="9"/>
      <c r="T821" s="9"/>
    </row>
    <row r="822" spans="1:20" hidden="1" x14ac:dyDescent="0.3">
      <c r="A822" t="s">
        <v>19</v>
      </c>
      <c r="B822" t="s">
        <v>48</v>
      </c>
      <c r="C822" t="s">
        <v>143</v>
      </c>
      <c r="D822">
        <v>1981</v>
      </c>
      <c r="F822" s="9"/>
      <c r="H822" s="9"/>
      <c r="J822" s="9"/>
      <c r="M822" s="10">
        <v>0.36921784427527499</v>
      </c>
      <c r="P822" s="10">
        <v>0.55327141342081598</v>
      </c>
      <c r="R822" s="9"/>
      <c r="S822" s="9"/>
      <c r="T822" s="9"/>
    </row>
    <row r="823" spans="1:20" hidden="1" x14ac:dyDescent="0.3">
      <c r="A823" t="s">
        <v>19</v>
      </c>
      <c r="B823" t="s">
        <v>48</v>
      </c>
      <c r="C823" t="s">
        <v>143</v>
      </c>
      <c r="D823">
        <v>1982</v>
      </c>
      <c r="E823" s="1">
        <v>5</v>
      </c>
      <c r="F823" s="9">
        <v>10.9685714285714</v>
      </c>
      <c r="G823" s="1">
        <v>54.842857142857099</v>
      </c>
      <c r="H823" s="9">
        <v>3.3113001659304002</v>
      </c>
      <c r="I823" s="1">
        <v>181.60116195724001</v>
      </c>
      <c r="J823" s="9">
        <v>1.5</v>
      </c>
      <c r="K823" s="1">
        <v>272.40174293586</v>
      </c>
      <c r="L823" s="1">
        <v>89.836196966651201</v>
      </c>
      <c r="M823" s="10">
        <v>0.224267251456536</v>
      </c>
      <c r="N823" s="1">
        <v>362.23793990251102</v>
      </c>
      <c r="O823" s="1">
        <v>128.174785216142</v>
      </c>
      <c r="P823" s="10">
        <v>0.31997577543411299</v>
      </c>
      <c r="Q823" s="1">
        <v>400.57652815200203</v>
      </c>
      <c r="R823" s="9">
        <v>1.75</v>
      </c>
      <c r="S823" s="9">
        <v>0.45584787705131502</v>
      </c>
      <c r="T823" s="9">
        <v>1.5099808985740499</v>
      </c>
    </row>
    <row r="824" spans="1:20" hidden="1" x14ac:dyDescent="0.3">
      <c r="A824" t="s">
        <v>19</v>
      </c>
      <c r="B824" t="s">
        <v>48</v>
      </c>
      <c r="C824" t="s">
        <v>143</v>
      </c>
      <c r="D824">
        <v>1983</v>
      </c>
      <c r="E824" s="1">
        <v>1</v>
      </c>
      <c r="F824" s="9">
        <v>9.1404761904761909</v>
      </c>
      <c r="G824" s="1">
        <v>9.1404761904761909</v>
      </c>
      <c r="H824" s="9">
        <v>3.3113001659304002</v>
      </c>
      <c r="I824" s="1">
        <v>30.2668603262067</v>
      </c>
      <c r="J824" s="9">
        <v>1.5</v>
      </c>
      <c r="K824" s="1">
        <v>45.400290489310002</v>
      </c>
      <c r="L824" s="1">
        <v>22.562336351214601</v>
      </c>
      <c r="M824" s="10">
        <v>0.24416215724043899</v>
      </c>
      <c r="N824" s="1">
        <v>67.962626840524706</v>
      </c>
      <c r="O824" s="1">
        <v>47.006889256388</v>
      </c>
      <c r="P824" s="10">
        <v>0.50869304079779998</v>
      </c>
      <c r="Q824" s="1">
        <v>92.407179745698102</v>
      </c>
      <c r="R824" s="9">
        <v>1.75</v>
      </c>
      <c r="S824" s="9">
        <v>0.54701745246157896</v>
      </c>
      <c r="T824" s="9">
        <v>1.5099808985740499</v>
      </c>
    </row>
    <row r="825" spans="1:20" hidden="1" x14ac:dyDescent="0.3">
      <c r="A825" t="s">
        <v>19</v>
      </c>
      <c r="B825" t="s">
        <v>48</v>
      </c>
      <c r="C825" t="s">
        <v>143</v>
      </c>
      <c r="D825">
        <v>1984</v>
      </c>
      <c r="E825" s="1">
        <v>10</v>
      </c>
      <c r="F825" s="9">
        <v>9.1404761904761909</v>
      </c>
      <c r="G825" s="1">
        <v>91.404761904761898</v>
      </c>
      <c r="H825" s="9">
        <v>3.3113001659304002</v>
      </c>
      <c r="I825" s="1">
        <v>302.66860326206699</v>
      </c>
      <c r="J825" s="9">
        <v>1.5</v>
      </c>
      <c r="K825" s="1">
        <v>454.00290489309998</v>
      </c>
      <c r="L825" s="1">
        <v>172.28191350689201</v>
      </c>
      <c r="M825" s="10">
        <v>0.22117979731533499</v>
      </c>
      <c r="N825" s="1">
        <v>626.28481839999199</v>
      </c>
      <c r="O825" s="1">
        <v>324.91956270130697</v>
      </c>
      <c r="P825" s="10">
        <v>0.41713980045379301</v>
      </c>
      <c r="Q825" s="1">
        <v>778.92246759440798</v>
      </c>
      <c r="R825" s="9">
        <v>1.75</v>
      </c>
      <c r="S825" s="9">
        <v>0.54701745246157896</v>
      </c>
      <c r="T825" s="9">
        <v>1.5099808985740499</v>
      </c>
    </row>
    <row r="826" spans="1:20" hidden="1" x14ac:dyDescent="0.3">
      <c r="A826" t="s">
        <v>19</v>
      </c>
      <c r="B826" t="s">
        <v>48</v>
      </c>
      <c r="C826" t="s">
        <v>143</v>
      </c>
      <c r="D826">
        <v>1985</v>
      </c>
      <c r="F826" s="9"/>
      <c r="H826" s="9"/>
      <c r="J826" s="9"/>
      <c r="M826" s="10">
        <v>0.283567863490302</v>
      </c>
      <c r="P826" s="10">
        <v>0.441031774507114</v>
      </c>
      <c r="R826" s="9"/>
      <c r="S826" s="9"/>
      <c r="T826" s="9"/>
    </row>
    <row r="827" spans="1:20" hidden="1" x14ac:dyDescent="0.3">
      <c r="A827" t="s">
        <v>19</v>
      </c>
      <c r="B827" t="s">
        <v>48</v>
      </c>
      <c r="C827" t="s">
        <v>143</v>
      </c>
      <c r="D827">
        <v>1986</v>
      </c>
      <c r="E827" s="1">
        <v>50</v>
      </c>
      <c r="F827" s="9">
        <v>2.47677419354839</v>
      </c>
      <c r="G827" s="1">
        <v>123.838709677419</v>
      </c>
      <c r="H827" s="9">
        <v>3.3113001659304002</v>
      </c>
      <c r="I827" s="1">
        <v>410.06713990344502</v>
      </c>
      <c r="J827" s="9">
        <v>1.5</v>
      </c>
      <c r="K827" s="1">
        <v>615.10070985516802</v>
      </c>
      <c r="L827" s="1">
        <v>324.73087145961199</v>
      </c>
      <c r="M827" s="10">
        <v>0.274096369528668</v>
      </c>
      <c r="N827" s="1">
        <v>939.83158131478001</v>
      </c>
      <c r="O827" s="1">
        <v>569.63176952065896</v>
      </c>
      <c r="P827" s="10">
        <v>0.48081046095804503</v>
      </c>
      <c r="Q827" s="1">
        <v>1184.7324793758301</v>
      </c>
      <c r="R827" s="9">
        <v>1.75</v>
      </c>
      <c r="S827" s="9">
        <v>2.0187548840843998</v>
      </c>
      <c r="T827" s="9">
        <v>1.5099808985740499</v>
      </c>
    </row>
    <row r="828" spans="1:20" hidden="1" x14ac:dyDescent="0.3">
      <c r="A828" t="s">
        <v>19</v>
      </c>
      <c r="B828" t="s">
        <v>48</v>
      </c>
      <c r="C828" t="s">
        <v>143</v>
      </c>
      <c r="D828">
        <v>1987</v>
      </c>
      <c r="F828" s="9"/>
      <c r="H828" s="9"/>
      <c r="J828" s="9"/>
      <c r="M828" s="10">
        <v>0.31230869473261502</v>
      </c>
      <c r="P828" s="10">
        <v>0.39127528974304598</v>
      </c>
      <c r="R828" s="9"/>
      <c r="S828" s="9"/>
      <c r="T828" s="9"/>
    </row>
    <row r="829" spans="1:20" hidden="1" x14ac:dyDescent="0.3">
      <c r="A829" t="s">
        <v>19</v>
      </c>
      <c r="B829" t="s">
        <v>48</v>
      </c>
      <c r="C829" t="s">
        <v>143</v>
      </c>
      <c r="D829">
        <v>1988</v>
      </c>
      <c r="E829" s="1">
        <v>20</v>
      </c>
      <c r="F829" s="9">
        <v>3.1991666666666698</v>
      </c>
      <c r="G829" s="1">
        <v>63.983333333333299</v>
      </c>
      <c r="H829" s="9">
        <v>3.3113001659304002</v>
      </c>
      <c r="I829" s="1">
        <v>211.868022283447</v>
      </c>
      <c r="J829" s="9">
        <v>1.5</v>
      </c>
      <c r="K829" s="1">
        <v>317.80203342517001</v>
      </c>
      <c r="L829" s="1">
        <v>216.93978438256701</v>
      </c>
      <c r="M829" s="10">
        <v>0.35124992421843598</v>
      </c>
      <c r="N829" s="1">
        <v>534.74181780773802</v>
      </c>
      <c r="O829" s="1">
        <v>299.82026176899598</v>
      </c>
      <c r="P829" s="10">
        <v>0.48544274405563598</v>
      </c>
      <c r="Q829" s="1">
        <v>617.62229519416599</v>
      </c>
      <c r="R829" s="9">
        <v>1.75</v>
      </c>
      <c r="S829" s="9">
        <v>1.5629070070330799</v>
      </c>
      <c r="T829" s="9">
        <v>1.5099808985740499</v>
      </c>
    </row>
    <row r="830" spans="1:20" hidden="1" x14ac:dyDescent="0.3">
      <c r="A830" t="s">
        <v>19</v>
      </c>
      <c r="B830" t="s">
        <v>48</v>
      </c>
      <c r="C830" t="s">
        <v>143</v>
      </c>
      <c r="D830">
        <v>1989</v>
      </c>
      <c r="E830" s="1">
        <v>16</v>
      </c>
      <c r="F830" s="9">
        <v>2.47677419354839</v>
      </c>
      <c r="G830" s="1">
        <v>39.628387096774198</v>
      </c>
      <c r="H830" s="9">
        <v>3.3113001659304002</v>
      </c>
      <c r="I830" s="1">
        <v>131.221484769103</v>
      </c>
      <c r="J830" s="9">
        <v>1.5</v>
      </c>
      <c r="K830" s="1">
        <v>196.832227153654</v>
      </c>
      <c r="L830" s="1">
        <v>72.952029884656795</v>
      </c>
      <c r="M830" s="10">
        <v>0.20629647266488199</v>
      </c>
      <c r="N830" s="1">
        <v>269.78425703831101</v>
      </c>
      <c r="O830" s="1">
        <v>156.79490443169101</v>
      </c>
      <c r="P830" s="10">
        <v>0.44339048231046202</v>
      </c>
      <c r="Q830" s="1">
        <v>353.62713158534501</v>
      </c>
      <c r="R830" s="9">
        <v>1.75</v>
      </c>
      <c r="S830" s="9">
        <v>2.0187548840843998</v>
      </c>
      <c r="T830" s="9">
        <v>1.5099808985740499</v>
      </c>
    </row>
    <row r="831" spans="1:20" hidden="1" x14ac:dyDescent="0.3">
      <c r="A831" t="s">
        <v>19</v>
      </c>
      <c r="B831" t="s">
        <v>48</v>
      </c>
      <c r="C831" t="s">
        <v>143</v>
      </c>
      <c r="D831">
        <v>1990</v>
      </c>
      <c r="F831" s="9"/>
      <c r="H831" s="9"/>
      <c r="J831" s="9"/>
      <c r="M831" s="10">
        <v>0.30241366857607699</v>
      </c>
      <c r="P831" s="10">
        <v>0.45599955013990301</v>
      </c>
      <c r="R831" s="9"/>
      <c r="S831" s="9"/>
      <c r="T831" s="9"/>
    </row>
    <row r="832" spans="1:20" hidden="1" x14ac:dyDescent="0.3">
      <c r="A832" t="s">
        <v>19</v>
      </c>
      <c r="B832" t="s">
        <v>48</v>
      </c>
      <c r="C832" t="s">
        <v>143</v>
      </c>
      <c r="D832">
        <v>1991</v>
      </c>
      <c r="F832" s="9"/>
      <c r="H832" s="9"/>
      <c r="J832" s="9"/>
      <c r="M832" s="10">
        <v>0.25540404006573197</v>
      </c>
      <c r="P832" s="10">
        <v>0.56023022313029702</v>
      </c>
      <c r="R832" s="9"/>
      <c r="S832" s="9"/>
      <c r="T832" s="9"/>
    </row>
    <row r="833" spans="1:20" hidden="1" x14ac:dyDescent="0.3">
      <c r="A833" t="s">
        <v>19</v>
      </c>
      <c r="B833" t="s">
        <v>48</v>
      </c>
      <c r="C833" t="s">
        <v>143</v>
      </c>
      <c r="D833">
        <v>1992</v>
      </c>
      <c r="E833" s="1">
        <v>1</v>
      </c>
      <c r="F833" s="9">
        <v>10.9685714285714</v>
      </c>
      <c r="G833" s="1">
        <v>10.9685714285714</v>
      </c>
      <c r="H833" s="9">
        <v>3.3113001659304002</v>
      </c>
      <c r="I833" s="1">
        <v>36.320232391448002</v>
      </c>
      <c r="J833" s="9">
        <v>1.5</v>
      </c>
      <c r="K833" s="1">
        <v>54.480348587172003</v>
      </c>
      <c r="L833" s="1">
        <v>49.8851649887729</v>
      </c>
      <c r="M833" s="10">
        <v>0.40048507467244399</v>
      </c>
      <c r="N833" s="1">
        <v>104.365513575945</v>
      </c>
      <c r="O833" s="1">
        <v>70.081509378630798</v>
      </c>
      <c r="P833" s="10">
        <v>0.56262414934329996</v>
      </c>
      <c r="Q833" s="1">
        <v>124.561857965803</v>
      </c>
      <c r="R833" s="9">
        <v>1.75</v>
      </c>
      <c r="S833" s="9">
        <v>0.45584787705131502</v>
      </c>
      <c r="T833" s="9">
        <v>1.5099808985740499</v>
      </c>
    </row>
    <row r="834" spans="1:20" hidden="1" x14ac:dyDescent="0.3">
      <c r="A834" t="s">
        <v>19</v>
      </c>
      <c r="B834" t="s">
        <v>48</v>
      </c>
      <c r="C834" t="s">
        <v>143</v>
      </c>
      <c r="D834">
        <v>1993</v>
      </c>
      <c r="E834" s="1">
        <v>5</v>
      </c>
      <c r="F834" s="9">
        <v>9.1404761904761909</v>
      </c>
      <c r="G834" s="1">
        <v>45.702380952380999</v>
      </c>
      <c r="H834" s="9">
        <v>3.3113001659304002</v>
      </c>
      <c r="I834" s="1">
        <v>151.33430163103299</v>
      </c>
      <c r="J834" s="9">
        <v>1.5</v>
      </c>
      <c r="K834" s="1">
        <v>227.00145244654999</v>
      </c>
      <c r="L834" s="1">
        <v>124.298570712885</v>
      </c>
      <c r="M834" s="10">
        <v>0.28276472362625399</v>
      </c>
      <c r="N834" s="1">
        <v>351.30002315943602</v>
      </c>
      <c r="O834" s="1">
        <v>212.58156596835599</v>
      </c>
      <c r="P834" s="10">
        <v>0.48359822163946298</v>
      </c>
      <c r="Q834" s="1">
        <v>439.58301841490601</v>
      </c>
      <c r="R834" s="9">
        <v>1.75</v>
      </c>
      <c r="S834" s="9">
        <v>0.54701745246157896</v>
      </c>
      <c r="T834" s="9">
        <v>1.5099808985740499</v>
      </c>
    </row>
    <row r="835" spans="1:20" hidden="1" x14ac:dyDescent="0.3">
      <c r="A835" t="s">
        <v>19</v>
      </c>
      <c r="B835" t="s">
        <v>48</v>
      </c>
      <c r="C835" t="s">
        <v>143</v>
      </c>
      <c r="D835">
        <v>1994</v>
      </c>
      <c r="F835" s="9"/>
      <c r="H835" s="9"/>
      <c r="J835" s="9"/>
      <c r="M835" s="10">
        <v>0.19655378244903199</v>
      </c>
      <c r="P835" s="10">
        <v>0.41921454370842798</v>
      </c>
      <c r="R835" s="9"/>
      <c r="S835" s="9"/>
      <c r="T835" s="9"/>
    </row>
    <row r="836" spans="1:20" hidden="1" x14ac:dyDescent="0.3">
      <c r="A836" t="s">
        <v>19</v>
      </c>
      <c r="B836" t="s">
        <v>48</v>
      </c>
      <c r="C836" t="s">
        <v>143</v>
      </c>
      <c r="D836">
        <v>1995</v>
      </c>
      <c r="E836" s="1">
        <v>10</v>
      </c>
      <c r="F836" s="9">
        <v>9.1404761904761909</v>
      </c>
      <c r="G836" s="1">
        <v>91.404761904761898</v>
      </c>
      <c r="H836" s="9">
        <v>3.3113001659304002</v>
      </c>
      <c r="I836" s="1">
        <v>302.66860326206699</v>
      </c>
      <c r="J836" s="9">
        <v>1.5</v>
      </c>
      <c r="K836" s="1">
        <v>454.00290489309998</v>
      </c>
      <c r="L836" s="1">
        <v>217.62402865225999</v>
      </c>
      <c r="M836" s="10">
        <v>0.27150919815726199</v>
      </c>
      <c r="N836" s="1">
        <v>671.626933545361</v>
      </c>
      <c r="O836" s="1">
        <v>347.53173971297002</v>
      </c>
      <c r="P836" s="10">
        <v>0.433582930010182</v>
      </c>
      <c r="Q836" s="1">
        <v>801.53464460606995</v>
      </c>
      <c r="R836" s="9">
        <v>1.75</v>
      </c>
      <c r="S836" s="9">
        <v>0.54701745246157896</v>
      </c>
      <c r="T836" s="9">
        <v>1.5099808985740499</v>
      </c>
    </row>
    <row r="837" spans="1:20" hidden="1" x14ac:dyDescent="0.3">
      <c r="A837" t="s">
        <v>19</v>
      </c>
      <c r="B837" t="s">
        <v>48</v>
      </c>
      <c r="C837" t="s">
        <v>143</v>
      </c>
      <c r="D837">
        <v>1996</v>
      </c>
      <c r="F837" s="9"/>
      <c r="H837" s="9"/>
      <c r="J837" s="9"/>
      <c r="M837" s="10">
        <v>0.23700547842658301</v>
      </c>
      <c r="P837" s="10">
        <v>0.421235908789172</v>
      </c>
      <c r="R837" s="9"/>
      <c r="S837" s="9"/>
      <c r="T837" s="9"/>
    </row>
    <row r="838" spans="1:20" hidden="1" x14ac:dyDescent="0.3">
      <c r="A838" t="s">
        <v>19</v>
      </c>
      <c r="B838" t="s">
        <v>48</v>
      </c>
      <c r="C838" t="s">
        <v>143</v>
      </c>
      <c r="D838">
        <v>1997</v>
      </c>
      <c r="F838" s="9"/>
      <c r="H838" s="9"/>
      <c r="J838" s="9"/>
      <c r="M838" s="10">
        <v>0.14045104957580001</v>
      </c>
      <c r="P838" s="10">
        <v>0.26643507148860501</v>
      </c>
      <c r="R838" s="9"/>
      <c r="S838" s="9"/>
      <c r="T838" s="9"/>
    </row>
    <row r="839" spans="1:20" hidden="1" x14ac:dyDescent="0.3">
      <c r="A839" t="s">
        <v>19</v>
      </c>
      <c r="B839" t="s">
        <v>48</v>
      </c>
      <c r="C839" t="s">
        <v>143</v>
      </c>
      <c r="D839">
        <v>1998</v>
      </c>
      <c r="E839" s="1">
        <v>40</v>
      </c>
      <c r="F839" s="9">
        <v>3.1991666666666698</v>
      </c>
      <c r="G839" s="1">
        <v>127.966666666667</v>
      </c>
      <c r="H839" s="9">
        <v>3.3113001659304002</v>
      </c>
      <c r="I839" s="1">
        <v>423.73604456689401</v>
      </c>
      <c r="J839" s="9">
        <v>1.5</v>
      </c>
      <c r="K839" s="1">
        <v>635.60406685034002</v>
      </c>
      <c r="L839" s="1">
        <v>16.4398016210463</v>
      </c>
      <c r="M839" s="10">
        <v>2.1571604324714701E-2</v>
      </c>
      <c r="N839" s="1">
        <v>652.04386847138699</v>
      </c>
      <c r="O839" s="1">
        <v>126.499732829091</v>
      </c>
      <c r="P839" s="10">
        <v>0.165987537238761</v>
      </c>
      <c r="Q839" s="1">
        <v>762.10379967943095</v>
      </c>
      <c r="R839" s="9">
        <v>1.75</v>
      </c>
      <c r="S839" s="9">
        <v>1.5629070070330799</v>
      </c>
      <c r="T839" s="9">
        <v>1.5099808985740499</v>
      </c>
    </row>
    <row r="840" spans="1:20" hidden="1" x14ac:dyDescent="0.3">
      <c r="A840" t="s">
        <v>19</v>
      </c>
      <c r="B840" t="s">
        <v>48</v>
      </c>
      <c r="C840" t="s">
        <v>143</v>
      </c>
      <c r="D840">
        <v>1999</v>
      </c>
      <c r="F840" s="9"/>
      <c r="H840" s="9"/>
      <c r="J840" s="9"/>
      <c r="M840" s="10">
        <v>1.80445378810704E-2</v>
      </c>
      <c r="P840" s="10">
        <v>0.14688113918826001</v>
      </c>
      <c r="R840" s="9"/>
      <c r="S840" s="9"/>
      <c r="T840" s="9"/>
    </row>
    <row r="841" spans="1:20" hidden="1" x14ac:dyDescent="0.3">
      <c r="A841" t="s">
        <v>19</v>
      </c>
      <c r="B841" t="s">
        <v>48</v>
      </c>
      <c r="C841" t="s">
        <v>143</v>
      </c>
      <c r="D841">
        <v>2000</v>
      </c>
      <c r="E841" s="1">
        <v>20</v>
      </c>
      <c r="F841" s="9">
        <v>2.0540395933654398</v>
      </c>
      <c r="G841" s="1">
        <v>41.080791867308697</v>
      </c>
      <c r="H841" s="9">
        <v>3.3113001659304002</v>
      </c>
      <c r="I841" s="1">
        <v>136.03083292677201</v>
      </c>
      <c r="J841" s="9">
        <v>1.5</v>
      </c>
      <c r="K841" s="1">
        <v>204.04624939015699</v>
      </c>
      <c r="L841" s="1">
        <v>45.913867499243104</v>
      </c>
      <c r="M841" s="10">
        <v>0.16390319706398401</v>
      </c>
      <c r="N841" s="1">
        <v>249.96011688940101</v>
      </c>
      <c r="O841" s="1">
        <v>76.081706145202503</v>
      </c>
      <c r="P841" s="10">
        <v>0.27159626392803499</v>
      </c>
      <c r="Q841" s="1">
        <v>280.12795553536</v>
      </c>
      <c r="R841" s="9">
        <v>1.75</v>
      </c>
      <c r="S841" s="9">
        <v>2.4342276634540201</v>
      </c>
      <c r="T841" s="9">
        <v>1.5099808985740499</v>
      </c>
    </row>
    <row r="842" spans="1:20" hidden="1" x14ac:dyDescent="0.3">
      <c r="A842" t="s">
        <v>19</v>
      </c>
      <c r="B842" t="s">
        <v>48</v>
      </c>
      <c r="C842" t="s">
        <v>143</v>
      </c>
      <c r="D842">
        <v>2001</v>
      </c>
      <c r="F842" s="9"/>
      <c r="H842" s="9"/>
      <c r="J842" s="9"/>
      <c r="M842" s="10">
        <v>0.101104480590539</v>
      </c>
      <c r="P842" s="10">
        <v>0.25246091422782402</v>
      </c>
      <c r="R842" s="9"/>
      <c r="S842" s="9"/>
      <c r="T842" s="9"/>
    </row>
    <row r="843" spans="1:20" hidden="1" x14ac:dyDescent="0.3">
      <c r="A843" t="s">
        <v>19</v>
      </c>
      <c r="B843" t="s">
        <v>48</v>
      </c>
      <c r="C843" t="s">
        <v>143</v>
      </c>
      <c r="D843">
        <v>2002</v>
      </c>
      <c r="E843" s="1">
        <v>6</v>
      </c>
      <c r="F843" s="9">
        <v>9.1404761904761909</v>
      </c>
      <c r="G843" s="1">
        <v>54.842857142857099</v>
      </c>
      <c r="H843" s="9">
        <v>3.3113001659304002</v>
      </c>
      <c r="I843" s="1">
        <v>181.60116195724001</v>
      </c>
      <c r="J843" s="9">
        <v>1.5</v>
      </c>
      <c r="K843" s="1">
        <v>272.40174293586</v>
      </c>
      <c r="L843" s="1">
        <v>41.051917803675998</v>
      </c>
      <c r="M843" s="10">
        <v>0.117383784235269</v>
      </c>
      <c r="N843" s="1">
        <v>313.45366073953602</v>
      </c>
      <c r="O843" s="1">
        <v>77.322182486383994</v>
      </c>
      <c r="P843" s="10">
        <v>0.22109491763546901</v>
      </c>
      <c r="Q843" s="1">
        <v>349.72392542224401</v>
      </c>
      <c r="R843" s="9">
        <v>1.75</v>
      </c>
      <c r="S843" s="9">
        <v>0.54701745246157896</v>
      </c>
      <c r="T843" s="9">
        <v>1.5099808985740499</v>
      </c>
    </row>
    <row r="844" spans="1:20" hidden="1" x14ac:dyDescent="0.3">
      <c r="A844" t="s">
        <v>19</v>
      </c>
      <c r="B844" t="s">
        <v>48</v>
      </c>
      <c r="C844" t="s">
        <v>143</v>
      </c>
      <c r="D844">
        <v>2003</v>
      </c>
      <c r="F844" s="9"/>
      <c r="H844" s="9"/>
      <c r="J844" s="9"/>
      <c r="M844" s="10">
        <v>5.9776650278981401E-2</v>
      </c>
      <c r="P844" s="10">
        <v>0.19444214632814699</v>
      </c>
      <c r="R844" s="9"/>
      <c r="S844" s="9"/>
      <c r="T844" s="9"/>
    </row>
    <row r="845" spans="1:20" hidden="1" x14ac:dyDescent="0.3">
      <c r="A845" t="s">
        <v>19</v>
      </c>
      <c r="B845" t="s">
        <v>48</v>
      </c>
      <c r="C845" t="s">
        <v>143</v>
      </c>
      <c r="D845">
        <v>2004</v>
      </c>
      <c r="E845" s="1">
        <v>4</v>
      </c>
      <c r="F845" s="9">
        <v>9.1404761904761909</v>
      </c>
      <c r="G845" s="1">
        <v>36.561904761904799</v>
      </c>
      <c r="H845" s="9">
        <v>3.3113001659304002</v>
      </c>
      <c r="I845" s="1">
        <v>121.067441304827</v>
      </c>
      <c r="J845" s="9">
        <v>1.5</v>
      </c>
      <c r="K845" s="1">
        <v>181.60116195724001</v>
      </c>
      <c r="L845" s="1">
        <v>20.377472800925698</v>
      </c>
      <c r="M845" s="10">
        <v>8.7259719338549299E-2</v>
      </c>
      <c r="N845" s="1">
        <v>201.97863475816601</v>
      </c>
      <c r="O845" s="1">
        <v>51.9255208626466</v>
      </c>
      <c r="P845" s="10">
        <v>0.222353695242164</v>
      </c>
      <c r="Q845" s="1">
        <v>233.52668281988699</v>
      </c>
      <c r="R845" s="9">
        <v>1.75</v>
      </c>
      <c r="S845" s="9">
        <v>0.54701745246157896</v>
      </c>
      <c r="T845" s="9">
        <v>1.5099808985740499</v>
      </c>
    </row>
    <row r="846" spans="1:20" hidden="1" x14ac:dyDescent="0.3">
      <c r="A846" t="s">
        <v>19</v>
      </c>
      <c r="B846" t="s">
        <v>48</v>
      </c>
      <c r="C846" t="s">
        <v>143</v>
      </c>
      <c r="D846">
        <v>2005</v>
      </c>
      <c r="E846" s="1">
        <v>30</v>
      </c>
      <c r="F846" s="9">
        <v>9.1404761904761909</v>
      </c>
      <c r="G846" s="1">
        <v>274.21428571428601</v>
      </c>
      <c r="H846" s="9">
        <v>3.3113001659304002</v>
      </c>
      <c r="I846" s="1">
        <v>908.00580978620098</v>
      </c>
      <c r="J846" s="9">
        <v>1.5</v>
      </c>
      <c r="K846" s="1">
        <v>1362.0087146793001</v>
      </c>
      <c r="L846" s="1">
        <v>5.9043626997437997</v>
      </c>
      <c r="M846" s="10">
        <v>3.7518348238016102E-3</v>
      </c>
      <c r="N846" s="1">
        <v>1367.91307737905</v>
      </c>
      <c r="O846" s="1">
        <v>211.71800225572201</v>
      </c>
      <c r="P846" s="10">
        <v>0.13453288933676</v>
      </c>
      <c r="Q846" s="1">
        <v>1573.72671693502</v>
      </c>
      <c r="R846" s="9">
        <v>1.75</v>
      </c>
      <c r="S846" s="9">
        <v>0.54701745246157896</v>
      </c>
      <c r="T846" s="9">
        <v>1.5099808985740499</v>
      </c>
    </row>
    <row r="847" spans="1:20" hidden="1" x14ac:dyDescent="0.3">
      <c r="A847" t="s">
        <v>19</v>
      </c>
      <c r="B847" t="s">
        <v>48</v>
      </c>
      <c r="C847" t="s">
        <v>143</v>
      </c>
      <c r="D847">
        <v>2006</v>
      </c>
      <c r="E847" s="1">
        <v>70</v>
      </c>
      <c r="F847" s="9">
        <v>9.1404761904761909</v>
      </c>
      <c r="G847" s="1">
        <v>639.83333333333303</v>
      </c>
      <c r="H847" s="9">
        <v>3.3113001659304002</v>
      </c>
      <c r="I847" s="1">
        <v>2118.68022283447</v>
      </c>
      <c r="J847" s="9">
        <v>1.5</v>
      </c>
      <c r="K847" s="1">
        <v>3178.0203342517002</v>
      </c>
      <c r="L847" s="1">
        <v>580.54853434960205</v>
      </c>
      <c r="M847" s="10">
        <v>0.146324231766091</v>
      </c>
      <c r="N847" s="1">
        <v>3758.56886860131</v>
      </c>
      <c r="O847" s="1">
        <v>789.52849441836804</v>
      </c>
      <c r="P847" s="10">
        <v>0.19899654131869099</v>
      </c>
      <c r="Q847" s="1">
        <v>3967.5488286700702</v>
      </c>
      <c r="R847" s="9">
        <v>1.75</v>
      </c>
      <c r="S847" s="9">
        <v>0.54701745246157896</v>
      </c>
      <c r="T847" s="9">
        <v>1.5099808985740499</v>
      </c>
    </row>
    <row r="848" spans="1:20" hidden="1" x14ac:dyDescent="0.3">
      <c r="A848" t="s">
        <v>19</v>
      </c>
      <c r="B848" t="s">
        <v>48</v>
      </c>
      <c r="C848" t="s">
        <v>143</v>
      </c>
      <c r="D848">
        <v>2007</v>
      </c>
      <c r="F848" s="9"/>
      <c r="H848" s="9"/>
      <c r="J848" s="9"/>
      <c r="M848" s="10">
        <v>6.7681363399344802E-2</v>
      </c>
      <c r="P848" s="10">
        <v>0.19959334383944299</v>
      </c>
      <c r="R848" s="9"/>
      <c r="S848" s="9"/>
      <c r="T848" s="9"/>
    </row>
    <row r="849" spans="1:20" hidden="1" x14ac:dyDescent="0.3">
      <c r="A849" t="s">
        <v>19</v>
      </c>
      <c r="B849" t="s">
        <v>48</v>
      </c>
      <c r="C849" t="s">
        <v>143</v>
      </c>
      <c r="D849">
        <v>2008</v>
      </c>
      <c r="F849" s="9"/>
      <c r="H849" s="9"/>
      <c r="J849" s="9"/>
      <c r="M849" s="10">
        <v>9.1615938124429905E-2</v>
      </c>
      <c r="P849" s="10">
        <v>0.18521927841670499</v>
      </c>
      <c r="R849" s="9"/>
      <c r="S849" s="9"/>
      <c r="T849" s="9"/>
    </row>
    <row r="850" spans="1:20" hidden="1" x14ac:dyDescent="0.3">
      <c r="A850" t="s">
        <v>19</v>
      </c>
      <c r="B850" t="s">
        <v>48</v>
      </c>
      <c r="C850" t="s">
        <v>143</v>
      </c>
      <c r="D850">
        <v>2009</v>
      </c>
      <c r="E850" s="1">
        <v>40</v>
      </c>
      <c r="F850" s="9">
        <v>9.1404761904761909</v>
      </c>
      <c r="G850" s="1">
        <v>365.61904761904799</v>
      </c>
      <c r="H850" s="9">
        <v>3.3113001659304002</v>
      </c>
      <c r="I850" s="1">
        <v>1210.67441304827</v>
      </c>
      <c r="J850" s="9">
        <v>1.5</v>
      </c>
      <c r="K850" s="1">
        <v>1816.0116195723999</v>
      </c>
      <c r="L850" s="1">
        <v>12.5457896566264</v>
      </c>
      <c r="M850" s="10">
        <v>6.0073430440183498E-3</v>
      </c>
      <c r="N850" s="1">
        <v>1828.5574092290301</v>
      </c>
      <c r="O850" s="1">
        <v>272.39744325256498</v>
      </c>
      <c r="P850" s="10">
        <v>0.13043299232004699</v>
      </c>
      <c r="Q850" s="1">
        <v>2088.4090628249701</v>
      </c>
      <c r="R850" s="9">
        <v>1.75</v>
      </c>
      <c r="S850" s="9">
        <v>0.54701745246157896</v>
      </c>
      <c r="T850" s="9">
        <v>1.5099808985740499</v>
      </c>
    </row>
    <row r="851" spans="1:20" hidden="1" x14ac:dyDescent="0.3">
      <c r="A851" t="s">
        <v>19</v>
      </c>
      <c r="B851" t="s">
        <v>48</v>
      </c>
      <c r="C851" t="s">
        <v>143</v>
      </c>
      <c r="D851">
        <v>2010</v>
      </c>
      <c r="E851" s="1">
        <v>21</v>
      </c>
      <c r="F851" s="9">
        <v>9.1404761904761909</v>
      </c>
      <c r="G851" s="1">
        <v>191.95</v>
      </c>
      <c r="H851" s="9">
        <v>3.3113001659304002</v>
      </c>
      <c r="I851" s="1">
        <v>635.60406685034104</v>
      </c>
      <c r="J851" s="9">
        <v>1.5</v>
      </c>
      <c r="K851" s="1">
        <v>953.40610027551099</v>
      </c>
      <c r="L851" s="1">
        <v>12.013462549829001</v>
      </c>
      <c r="M851" s="10">
        <v>1.09868218243462E-2</v>
      </c>
      <c r="N851" s="1">
        <v>965.41956282533999</v>
      </c>
      <c r="O851" s="1">
        <v>140.036820880069</v>
      </c>
      <c r="P851" s="10">
        <v>0.12806962134985</v>
      </c>
      <c r="Q851" s="1">
        <v>1093.4429211555801</v>
      </c>
      <c r="R851" s="9">
        <v>1.75</v>
      </c>
      <c r="S851" s="9">
        <v>0.54701745246157896</v>
      </c>
      <c r="T851" s="9">
        <v>1.5099808985740499</v>
      </c>
    </row>
    <row r="852" spans="1:20" hidden="1" x14ac:dyDescent="0.3">
      <c r="A852" t="s">
        <v>19</v>
      </c>
      <c r="B852" t="s">
        <v>48</v>
      </c>
      <c r="C852" t="s">
        <v>143</v>
      </c>
      <c r="D852">
        <v>2011</v>
      </c>
      <c r="F852" s="9"/>
      <c r="H852" s="9"/>
      <c r="J852" s="9"/>
      <c r="M852" s="10">
        <v>8.8069346727013595E-2</v>
      </c>
      <c r="P852" s="10">
        <v>0.159327639894011</v>
      </c>
      <c r="R852" s="9"/>
      <c r="S852" s="9"/>
      <c r="T852" s="9"/>
    </row>
    <row r="853" spans="1:20" hidden="1" x14ac:dyDescent="0.3">
      <c r="A853" t="s">
        <v>19</v>
      </c>
      <c r="B853" t="s">
        <v>48</v>
      </c>
      <c r="C853" t="s">
        <v>143</v>
      </c>
      <c r="D853">
        <v>2012</v>
      </c>
      <c r="F853" s="9"/>
      <c r="H853" s="9"/>
      <c r="J853" s="9"/>
      <c r="M853" s="10">
        <v>1.30046328734189E-2</v>
      </c>
      <c r="P853" s="10">
        <v>0.14204223701662999</v>
      </c>
      <c r="R853" s="9"/>
      <c r="S853" s="9"/>
      <c r="T853" s="9"/>
    </row>
    <row r="854" spans="1:20" hidden="1" x14ac:dyDescent="0.3">
      <c r="A854" t="s">
        <v>19</v>
      </c>
      <c r="B854" t="s">
        <v>48</v>
      </c>
      <c r="C854" t="s">
        <v>143</v>
      </c>
      <c r="D854">
        <v>2013</v>
      </c>
      <c r="E854" s="1">
        <v>15</v>
      </c>
      <c r="F854" s="9">
        <v>2.47677419354839</v>
      </c>
      <c r="G854" s="1">
        <v>37.151612903225796</v>
      </c>
      <c r="H854" s="9">
        <v>3.3113001659304002</v>
      </c>
      <c r="I854" s="1">
        <v>123.02014197103399</v>
      </c>
      <c r="J854" s="9">
        <v>1.5</v>
      </c>
      <c r="K854" s="1">
        <v>184.53021295655</v>
      </c>
      <c r="L854" s="1">
        <v>9.5767157471396303E-2</v>
      </c>
      <c r="M854" s="10">
        <v>4.54114059567686E-4</v>
      </c>
      <c r="N854" s="1">
        <v>184.62598011402201</v>
      </c>
      <c r="O854" s="1">
        <v>26.3576806324877</v>
      </c>
      <c r="P854" s="10">
        <v>0.124984323110797</v>
      </c>
      <c r="Q854" s="1">
        <v>210.88789358903799</v>
      </c>
      <c r="R854" s="9">
        <v>1.75</v>
      </c>
      <c r="S854" s="9">
        <v>2.0187548840843998</v>
      </c>
      <c r="T854" s="9">
        <v>1.5099808985740499</v>
      </c>
    </row>
    <row r="855" spans="1:20" hidden="1" x14ac:dyDescent="0.3">
      <c r="A855" t="s">
        <v>19</v>
      </c>
      <c r="B855" t="s">
        <v>48</v>
      </c>
      <c r="C855" t="s">
        <v>143</v>
      </c>
      <c r="D855">
        <v>2014</v>
      </c>
      <c r="F855" s="9"/>
      <c r="H855" s="9"/>
      <c r="J855" s="9"/>
      <c r="M855" s="10">
        <v>2.3757167063648499E-2</v>
      </c>
      <c r="P855" s="10">
        <v>0.16826010084403401</v>
      </c>
      <c r="R855" s="9"/>
      <c r="S855" s="9"/>
      <c r="T855" s="9"/>
    </row>
    <row r="856" spans="1:20" hidden="1" x14ac:dyDescent="0.3">
      <c r="A856" t="s">
        <v>19</v>
      </c>
      <c r="B856" t="s">
        <v>49</v>
      </c>
      <c r="C856" t="s">
        <v>144</v>
      </c>
      <c r="D856">
        <v>1954</v>
      </c>
      <c r="E856" s="1">
        <v>15275</v>
      </c>
      <c r="F856" s="9">
        <v>1.0514951172324001</v>
      </c>
      <c r="G856" s="1">
        <v>16061.5879157249</v>
      </c>
      <c r="H856" s="9">
        <v>1.4175627520688701</v>
      </c>
      <c r="I856" s="1">
        <v>22768.3087684112</v>
      </c>
      <c r="J856" s="9">
        <v>1.5</v>
      </c>
      <c r="K856" s="1">
        <v>34152.463152616801</v>
      </c>
      <c r="L856" s="1">
        <v>30189.108042610202</v>
      </c>
      <c r="M856" s="10">
        <v>0.38284260860379399</v>
      </c>
      <c r="N856" s="1">
        <v>64341.571195226999</v>
      </c>
      <c r="O856" s="1">
        <v>44702.678266224197</v>
      </c>
      <c r="P856" s="10">
        <v>0.56689617774933498</v>
      </c>
      <c r="Q856" s="1">
        <v>78855.141418840998</v>
      </c>
      <c r="R856" s="9">
        <v>1.6666666666666701</v>
      </c>
      <c r="S856" s="9">
        <v>4.7551338261658396</v>
      </c>
      <c r="T856" s="9">
        <v>3.5271807140126299</v>
      </c>
    </row>
    <row r="857" spans="1:20" hidden="1" x14ac:dyDescent="0.3">
      <c r="A857" t="s">
        <v>19</v>
      </c>
      <c r="B857" t="s">
        <v>49</v>
      </c>
      <c r="C857" t="s">
        <v>144</v>
      </c>
      <c r="D857">
        <v>1955</v>
      </c>
      <c r="E857" s="1">
        <v>225</v>
      </c>
      <c r="F857" s="9">
        <v>1.0733502343318699</v>
      </c>
      <c r="G857" s="1">
        <v>241.503802724671</v>
      </c>
      <c r="H857" s="9">
        <v>1.4175627520688701</v>
      </c>
      <c r="I857" s="1">
        <v>342.34679522548402</v>
      </c>
      <c r="J857" s="9">
        <v>1.5</v>
      </c>
      <c r="K857" s="1">
        <v>513.52019283822597</v>
      </c>
      <c r="L857" s="1">
        <v>323.84690128163101</v>
      </c>
      <c r="M857" s="10">
        <v>0.31556258312462498</v>
      </c>
      <c r="N857" s="1">
        <v>837.36709411985601</v>
      </c>
      <c r="O857" s="1">
        <v>512.73234342566298</v>
      </c>
      <c r="P857" s="10">
        <v>0.49961615227016598</v>
      </c>
      <c r="Q857" s="1">
        <v>1026.2525362638901</v>
      </c>
      <c r="R857" s="9">
        <v>1.6666666666666701</v>
      </c>
      <c r="S857" s="9">
        <v>4.6583117421242699</v>
      </c>
      <c r="T857" s="9">
        <v>3.5271807140126299</v>
      </c>
    </row>
    <row r="858" spans="1:20" hidden="1" x14ac:dyDescent="0.3">
      <c r="A858" t="s">
        <v>19</v>
      </c>
      <c r="B858" t="s">
        <v>49</v>
      </c>
      <c r="C858" t="s">
        <v>144</v>
      </c>
      <c r="D858">
        <v>1956</v>
      </c>
      <c r="E858" s="1">
        <v>25</v>
      </c>
      <c r="F858" s="9">
        <v>116.880587328628</v>
      </c>
      <c r="G858" s="1">
        <v>2922.0146832157102</v>
      </c>
      <c r="H858" s="9">
        <v>1.4175627520688701</v>
      </c>
      <c r="I858" s="1">
        <v>4142.13917592492</v>
      </c>
      <c r="J858" s="9">
        <v>1.5</v>
      </c>
      <c r="K858" s="1">
        <v>6213.20876388738</v>
      </c>
      <c r="L858" s="1">
        <v>5406.5910073059504</v>
      </c>
      <c r="M858" s="10">
        <v>0.379652724002839</v>
      </c>
      <c r="N858" s="1">
        <v>11619.7997711933</v>
      </c>
      <c r="O858" s="1">
        <v>8027.6768283506599</v>
      </c>
      <c r="P858" s="10">
        <v>0.56370629314837895</v>
      </c>
      <c r="Q858" s="1">
        <v>14240.885592238001</v>
      </c>
      <c r="R858" s="9">
        <v>1.6666666666666701</v>
      </c>
      <c r="S858" s="9">
        <v>4.2778703583527602E-2</v>
      </c>
      <c r="T858" s="9">
        <v>3.5271807140126299</v>
      </c>
    </row>
    <row r="859" spans="1:20" hidden="1" x14ac:dyDescent="0.3">
      <c r="A859" t="s">
        <v>19</v>
      </c>
      <c r="B859" t="s">
        <v>49</v>
      </c>
      <c r="C859" t="s">
        <v>144</v>
      </c>
      <c r="D859">
        <v>1957</v>
      </c>
      <c r="E859" s="1">
        <v>1500</v>
      </c>
      <c r="F859" s="9">
        <v>1.0832984962406</v>
      </c>
      <c r="G859" s="1">
        <v>1624.9477443609001</v>
      </c>
      <c r="H859" s="9">
        <v>1.4175627520688701</v>
      </c>
      <c r="I859" s="1">
        <v>2303.4653964643499</v>
      </c>
      <c r="J859" s="9">
        <v>1.5</v>
      </c>
      <c r="K859" s="1">
        <v>3455.19809469653</v>
      </c>
      <c r="L859" s="1">
        <v>2877.3246582541401</v>
      </c>
      <c r="M859" s="10">
        <v>0.370743679399818</v>
      </c>
      <c r="N859" s="1">
        <v>6332.5227529506701</v>
      </c>
      <c r="O859" s="1">
        <v>4305.7559501900296</v>
      </c>
      <c r="P859" s="10">
        <v>0.55479724854535795</v>
      </c>
      <c r="Q859" s="1">
        <v>7760.95404488655</v>
      </c>
      <c r="R859" s="9">
        <v>1.6666666666666701</v>
      </c>
      <c r="S859" s="9">
        <v>4.6155330385407396</v>
      </c>
      <c r="T859" s="9">
        <v>3.5271807140126299</v>
      </c>
    </row>
    <row r="860" spans="1:20" hidden="1" x14ac:dyDescent="0.3">
      <c r="A860" t="s">
        <v>19</v>
      </c>
      <c r="B860" t="s">
        <v>49</v>
      </c>
      <c r="C860" t="s">
        <v>144</v>
      </c>
      <c r="D860">
        <v>1958</v>
      </c>
      <c r="E860" s="1">
        <v>3009</v>
      </c>
      <c r="F860" s="9">
        <v>1.0733502343318699</v>
      </c>
      <c r="G860" s="1">
        <v>3229.7108551046099</v>
      </c>
      <c r="H860" s="9">
        <v>1.4175627520688701</v>
      </c>
      <c r="I860" s="1">
        <v>4578.3178081488004</v>
      </c>
      <c r="J860" s="9">
        <v>1.5</v>
      </c>
      <c r="K860" s="1">
        <v>6867.4767122232097</v>
      </c>
      <c r="L860" s="1">
        <v>4666.7609884658496</v>
      </c>
      <c r="M860" s="10">
        <v>0.33013252119488201</v>
      </c>
      <c r="N860" s="1">
        <v>11534.2377006891</v>
      </c>
      <c r="O860" s="1">
        <v>7268.5465174027904</v>
      </c>
      <c r="P860" s="10">
        <v>0.51418609034042295</v>
      </c>
      <c r="Q860" s="1">
        <v>14136.023229626</v>
      </c>
      <c r="R860" s="9">
        <v>1.6666666666666701</v>
      </c>
      <c r="S860" s="9">
        <v>4.6583117421242699</v>
      </c>
      <c r="T860" s="9">
        <v>3.5271807140126299</v>
      </c>
    </row>
    <row r="861" spans="1:20" hidden="1" x14ac:dyDescent="0.3">
      <c r="A861" t="s">
        <v>19</v>
      </c>
      <c r="B861" t="s">
        <v>49</v>
      </c>
      <c r="C861" t="s">
        <v>144</v>
      </c>
      <c r="D861">
        <v>1959</v>
      </c>
      <c r="F861" s="9"/>
      <c r="H861" s="9"/>
      <c r="J861" s="9"/>
      <c r="M861" s="10">
        <v>0.29125314040409001</v>
      </c>
      <c r="P861" s="10">
        <v>0.475306709549631</v>
      </c>
      <c r="R861" s="9"/>
      <c r="S861" s="9"/>
      <c r="T861" s="9"/>
    </row>
    <row r="862" spans="1:20" hidden="1" x14ac:dyDescent="0.3">
      <c r="A862" t="s">
        <v>19</v>
      </c>
      <c r="B862" t="s">
        <v>49</v>
      </c>
      <c r="C862" t="s">
        <v>144</v>
      </c>
      <c r="D862">
        <v>1960</v>
      </c>
      <c r="F862" s="9"/>
      <c r="H862" s="9"/>
      <c r="J862" s="9"/>
      <c r="M862" s="10">
        <v>0.27048384977891099</v>
      </c>
      <c r="P862" s="10">
        <v>0.45453741892445199</v>
      </c>
      <c r="R862" s="9"/>
      <c r="S862" s="9"/>
      <c r="T862" s="9"/>
    </row>
    <row r="863" spans="1:20" hidden="1" x14ac:dyDescent="0.3">
      <c r="A863" t="s">
        <v>19</v>
      </c>
      <c r="B863" t="s">
        <v>49</v>
      </c>
      <c r="C863" t="s">
        <v>144</v>
      </c>
      <c r="D863">
        <v>1961</v>
      </c>
      <c r="E863" s="1">
        <v>35137</v>
      </c>
      <c r="F863" s="9">
        <v>1.0514951172324001</v>
      </c>
      <c r="G863" s="1">
        <v>36946.383934194797</v>
      </c>
      <c r="H863" s="9">
        <v>1.4175627520688701</v>
      </c>
      <c r="I863" s="1">
        <v>52373.817688750503</v>
      </c>
      <c r="J863" s="9">
        <v>1.5</v>
      </c>
      <c r="K863" s="1">
        <v>78560.726533125795</v>
      </c>
      <c r="L863" s="1">
        <v>49469.7665774079</v>
      </c>
      <c r="M863" s="10">
        <v>0.31527395148896897</v>
      </c>
      <c r="N863" s="1">
        <v>128030.49311053399</v>
      </c>
      <c r="O863" s="1">
        <v>78349.688500444696</v>
      </c>
      <c r="P863" s="10">
        <v>0.49932752063451002</v>
      </c>
      <c r="Q863" s="1">
        <v>156910.41503357</v>
      </c>
      <c r="R863" s="9">
        <v>1.6666666666666701</v>
      </c>
      <c r="S863" s="9">
        <v>4.7551338261658396</v>
      </c>
      <c r="T863" s="9">
        <v>3.5271807140126299</v>
      </c>
    </row>
    <row r="864" spans="1:20" hidden="1" x14ac:dyDescent="0.3">
      <c r="A864" t="s">
        <v>19</v>
      </c>
      <c r="B864" t="s">
        <v>49</v>
      </c>
      <c r="C864" t="s">
        <v>144</v>
      </c>
      <c r="D864">
        <v>1962</v>
      </c>
      <c r="E864" s="1">
        <v>7525</v>
      </c>
      <c r="F864" s="9">
        <v>1.0807388515920899</v>
      </c>
      <c r="G864" s="1">
        <v>8132.5598582305101</v>
      </c>
      <c r="H864" s="9">
        <v>1.4175627520688701</v>
      </c>
      <c r="I864" s="1">
        <v>11528.413933998099</v>
      </c>
      <c r="J864" s="9">
        <v>1.5</v>
      </c>
      <c r="K864" s="1">
        <v>17292.620900997099</v>
      </c>
      <c r="L864" s="1">
        <v>7495.5269059684897</v>
      </c>
      <c r="M864" s="10">
        <v>0.24672873802131901</v>
      </c>
      <c r="N864" s="1">
        <v>24788.1478069656</v>
      </c>
      <c r="O864" s="1">
        <v>13087.0055911581</v>
      </c>
      <c r="P864" s="10">
        <v>0.43078230716686</v>
      </c>
      <c r="Q864" s="1">
        <v>30379.626492155199</v>
      </c>
      <c r="R864" s="9">
        <v>1.6666666666666701</v>
      </c>
      <c r="S864" s="9">
        <v>4.62646456415834</v>
      </c>
      <c r="T864" s="9">
        <v>3.5271807140126299</v>
      </c>
    </row>
    <row r="865" spans="1:20" hidden="1" x14ac:dyDescent="0.3">
      <c r="A865" t="s">
        <v>19</v>
      </c>
      <c r="B865" t="s">
        <v>49</v>
      </c>
      <c r="C865" t="s">
        <v>144</v>
      </c>
      <c r="D865">
        <v>1963</v>
      </c>
      <c r="E865" s="1">
        <v>3900</v>
      </c>
      <c r="F865" s="9">
        <v>1.0733502343318699</v>
      </c>
      <c r="G865" s="1">
        <v>4186.0659138943001</v>
      </c>
      <c r="H865" s="9">
        <v>1.4175627520688701</v>
      </c>
      <c r="I865" s="1">
        <v>5934.0111172417201</v>
      </c>
      <c r="J865" s="9">
        <v>1.5</v>
      </c>
      <c r="K865" s="1">
        <v>8901.0166758625801</v>
      </c>
      <c r="L865" s="1">
        <v>3047.75335771152</v>
      </c>
      <c r="M865" s="10">
        <v>0.20812213034160801</v>
      </c>
      <c r="N865" s="1">
        <v>11948.770033574099</v>
      </c>
      <c r="O865" s="1">
        <v>5743.0452156286901</v>
      </c>
      <c r="P865" s="10">
        <v>0.39217569948714898</v>
      </c>
      <c r="Q865" s="1">
        <v>14644.061891491299</v>
      </c>
      <c r="R865" s="9">
        <v>1.6666666666666701</v>
      </c>
      <c r="S865" s="9">
        <v>4.6583117421242699</v>
      </c>
      <c r="T865" s="9">
        <v>3.5271807140126299</v>
      </c>
    </row>
    <row r="866" spans="1:20" hidden="1" x14ac:dyDescent="0.3">
      <c r="A866" t="s">
        <v>19</v>
      </c>
      <c r="B866" t="s">
        <v>49</v>
      </c>
      <c r="C866" t="s">
        <v>144</v>
      </c>
      <c r="D866">
        <v>1964</v>
      </c>
      <c r="E866" s="1">
        <v>3925</v>
      </c>
      <c r="F866" s="9">
        <v>1.0514951172324001</v>
      </c>
      <c r="G866" s="1">
        <v>4127.1183351371701</v>
      </c>
      <c r="H866" s="9">
        <v>1.4175627520688701</v>
      </c>
      <c r="I866" s="1">
        <v>5850.4492252709597</v>
      </c>
      <c r="J866" s="9">
        <v>1.5</v>
      </c>
      <c r="K866" s="1">
        <v>8775.6738379064409</v>
      </c>
      <c r="L866" s="1">
        <v>4267.21925941464</v>
      </c>
      <c r="M866" s="10">
        <v>0.26695168766720401</v>
      </c>
      <c r="N866" s="1">
        <v>13042.893097321101</v>
      </c>
      <c r="O866" s="1">
        <v>7209.3131711825599</v>
      </c>
      <c r="P866" s="10">
        <v>0.451005256812744</v>
      </c>
      <c r="Q866" s="1">
        <v>15984.987009089</v>
      </c>
      <c r="R866" s="9">
        <v>1.6666666666666701</v>
      </c>
      <c r="S866" s="9">
        <v>4.7551338261658396</v>
      </c>
      <c r="T866" s="9">
        <v>3.5271807140126299</v>
      </c>
    </row>
    <row r="867" spans="1:20" hidden="1" x14ac:dyDescent="0.3">
      <c r="A867" t="s">
        <v>19</v>
      </c>
      <c r="B867" t="s">
        <v>49</v>
      </c>
      <c r="C867" t="s">
        <v>144</v>
      </c>
      <c r="D867">
        <v>1965</v>
      </c>
      <c r="E867" s="1">
        <v>4000</v>
      </c>
      <c r="F867" s="9">
        <v>1.02925340593226</v>
      </c>
      <c r="G867" s="1">
        <v>4117.0136237290499</v>
      </c>
      <c r="H867" s="9">
        <v>1.4175627520688701</v>
      </c>
      <c r="I867" s="1">
        <v>5836.1251627583997</v>
      </c>
      <c r="J867" s="9">
        <v>1.5</v>
      </c>
      <c r="K867" s="1">
        <v>8754.1877441376</v>
      </c>
      <c r="L867" s="1">
        <v>4374.6919416690698</v>
      </c>
      <c r="M867" s="10">
        <v>0.27188262527468798</v>
      </c>
      <c r="N867" s="1">
        <v>13128.8796858067</v>
      </c>
      <c r="O867" s="1">
        <v>7336.1819043430096</v>
      </c>
      <c r="P867" s="10">
        <v>0.45593619442022898</v>
      </c>
      <c r="Q867" s="1">
        <v>16090.369648480601</v>
      </c>
      <c r="R867" s="9">
        <v>1.6666666666666701</v>
      </c>
      <c r="S867" s="9">
        <v>4.8578901669712504</v>
      </c>
      <c r="T867" s="9">
        <v>3.5271807140126299</v>
      </c>
    </row>
    <row r="868" spans="1:20" hidden="1" x14ac:dyDescent="0.3">
      <c r="A868" t="s">
        <v>19</v>
      </c>
      <c r="B868" t="s">
        <v>49</v>
      </c>
      <c r="C868" t="s">
        <v>144</v>
      </c>
      <c r="D868">
        <v>1966</v>
      </c>
      <c r="E868" s="1">
        <v>15350</v>
      </c>
      <c r="F868" s="9">
        <v>1</v>
      </c>
      <c r="G868" s="1">
        <v>15350</v>
      </c>
      <c r="H868" s="9">
        <v>1.4175627520688701</v>
      </c>
      <c r="I868" s="1">
        <v>21759.5882442572</v>
      </c>
      <c r="J868" s="9">
        <v>1.5</v>
      </c>
      <c r="K868" s="1">
        <v>32639.382366385798</v>
      </c>
      <c r="L868" s="1">
        <v>18783.201903747198</v>
      </c>
      <c r="M868" s="10">
        <v>0.29804193567694398</v>
      </c>
      <c r="N868" s="1">
        <v>51422.584270132997</v>
      </c>
      <c r="O868" s="1">
        <v>30382.627811761799</v>
      </c>
      <c r="P868" s="10">
        <v>0.48209550482248398</v>
      </c>
      <c r="Q868" s="1">
        <v>63022.010178147699</v>
      </c>
      <c r="R868" s="9">
        <v>1.6666666666666701</v>
      </c>
      <c r="S868" s="9">
        <v>5</v>
      </c>
      <c r="T868" s="9">
        <v>3.5271807140126299</v>
      </c>
    </row>
    <row r="869" spans="1:20" hidden="1" x14ac:dyDescent="0.3">
      <c r="A869" t="s">
        <v>19</v>
      </c>
      <c r="B869" t="s">
        <v>49</v>
      </c>
      <c r="C869" t="s">
        <v>144</v>
      </c>
      <c r="D869">
        <v>1967</v>
      </c>
      <c r="E869" s="1">
        <v>12550</v>
      </c>
      <c r="F869" s="9">
        <v>1</v>
      </c>
      <c r="G869" s="1">
        <v>12550</v>
      </c>
      <c r="H869" s="9">
        <v>1.4175627520688701</v>
      </c>
      <c r="I869" s="1">
        <v>17790.412538464399</v>
      </c>
      <c r="J869" s="9">
        <v>1.5</v>
      </c>
      <c r="K869" s="1">
        <v>26685.618807696599</v>
      </c>
      <c r="L869" s="1">
        <v>25040.190921630099</v>
      </c>
      <c r="M869" s="10">
        <v>0.39499535178536599</v>
      </c>
      <c r="N869" s="1">
        <v>51725.809729326596</v>
      </c>
      <c r="O869" s="1">
        <v>36708.015594453303</v>
      </c>
      <c r="P869" s="10">
        <v>0.57904892093090699</v>
      </c>
      <c r="Q869" s="1">
        <v>63393.634402149903</v>
      </c>
      <c r="R869" s="9">
        <v>1.6666666666666701</v>
      </c>
      <c r="S869" s="9">
        <v>5</v>
      </c>
      <c r="T869" s="9">
        <v>3.5271807140126299</v>
      </c>
    </row>
    <row r="870" spans="1:20" hidden="1" x14ac:dyDescent="0.3">
      <c r="A870" t="s">
        <v>19</v>
      </c>
      <c r="B870" t="s">
        <v>49</v>
      </c>
      <c r="C870" t="s">
        <v>144</v>
      </c>
      <c r="D870">
        <v>1968</v>
      </c>
      <c r="E870" s="1">
        <v>8725</v>
      </c>
      <c r="F870" s="9">
        <v>1.0086295731067001</v>
      </c>
      <c r="G870" s="1">
        <v>8800.2930253559807</v>
      </c>
      <c r="H870" s="9">
        <v>1.4175627520688701</v>
      </c>
      <c r="I870" s="1">
        <v>12474.9676000361</v>
      </c>
      <c r="J870" s="9">
        <v>1.5</v>
      </c>
      <c r="K870" s="1">
        <v>18712.4514000542</v>
      </c>
      <c r="L870" s="1">
        <v>11516.0583780251</v>
      </c>
      <c r="M870" s="10">
        <v>0.31084849369171402</v>
      </c>
      <c r="N870" s="1">
        <v>30228.509778079399</v>
      </c>
      <c r="O870" s="1">
        <v>18334.723065093</v>
      </c>
      <c r="P870" s="10">
        <v>0.49490206283725402</v>
      </c>
      <c r="Q870" s="1">
        <v>37047.174465147204</v>
      </c>
      <c r="R870" s="9">
        <v>1.6666666666666701</v>
      </c>
      <c r="S870" s="9">
        <v>4.9572212964164697</v>
      </c>
      <c r="T870" s="9">
        <v>3.5271807140126299</v>
      </c>
    </row>
    <row r="871" spans="1:20" hidden="1" x14ac:dyDescent="0.3">
      <c r="A871" t="s">
        <v>19</v>
      </c>
      <c r="B871" t="s">
        <v>49</v>
      </c>
      <c r="C871" t="s">
        <v>144</v>
      </c>
      <c r="D871">
        <v>1969</v>
      </c>
      <c r="E871" s="1">
        <v>8500</v>
      </c>
      <c r="F871" s="9">
        <v>1.01085869039016</v>
      </c>
      <c r="G871" s="1">
        <v>8592.2988683163694</v>
      </c>
      <c r="H871" s="9">
        <v>1.4175627520688701</v>
      </c>
      <c r="I871" s="1">
        <v>12180.1228303688</v>
      </c>
      <c r="J871" s="9">
        <v>1.5</v>
      </c>
      <c r="K871" s="1">
        <v>18270.184245553199</v>
      </c>
      <c r="L871" s="1">
        <v>9472.53000624587</v>
      </c>
      <c r="M871" s="10">
        <v>0.27859844496855102</v>
      </c>
      <c r="N871" s="1">
        <v>27742.714251799101</v>
      </c>
      <c r="O871" s="1">
        <v>15730.472173455701</v>
      </c>
      <c r="P871" s="10">
        <v>0.46265201411409101</v>
      </c>
      <c r="Q871" s="1">
        <v>34000.656419008898</v>
      </c>
      <c r="R871" s="9">
        <v>1.6666666666666701</v>
      </c>
      <c r="S871" s="9">
        <v>4.94628977079888</v>
      </c>
      <c r="T871" s="9">
        <v>3.5271807140126299</v>
      </c>
    </row>
    <row r="872" spans="1:20" hidden="1" x14ac:dyDescent="0.3">
      <c r="A872" t="s">
        <v>19</v>
      </c>
      <c r="B872" t="s">
        <v>49</v>
      </c>
      <c r="C872" t="s">
        <v>144</v>
      </c>
      <c r="D872">
        <v>1970</v>
      </c>
      <c r="E872" s="1">
        <v>9075</v>
      </c>
      <c r="F872" s="9">
        <v>1.00060451497119</v>
      </c>
      <c r="G872" s="1">
        <v>9080.4859733635603</v>
      </c>
      <c r="H872" s="9">
        <v>1.4175627520688701</v>
      </c>
      <c r="I872" s="1">
        <v>12872.158686524101</v>
      </c>
      <c r="J872" s="9">
        <v>1.5</v>
      </c>
      <c r="K872" s="1">
        <v>19308.238029786098</v>
      </c>
      <c r="L872" s="1">
        <v>7982.5931191497202</v>
      </c>
      <c r="M872" s="10">
        <v>0.23866507872141399</v>
      </c>
      <c r="N872" s="1">
        <v>27290.831148935798</v>
      </c>
      <c r="O872" s="1">
        <v>14138.6037198087</v>
      </c>
      <c r="P872" s="10">
        <v>0.42271864786695401</v>
      </c>
      <c r="Q872" s="1">
        <v>33446.841749594802</v>
      </c>
      <c r="R872" s="9">
        <v>1.6666666666666701</v>
      </c>
      <c r="S872" s="9">
        <v>4.9969792512318998</v>
      </c>
      <c r="T872" s="9">
        <v>3.5271807140126299</v>
      </c>
    </row>
    <row r="873" spans="1:20" hidden="1" x14ac:dyDescent="0.3">
      <c r="A873" t="s">
        <v>19</v>
      </c>
      <c r="B873" t="s">
        <v>49</v>
      </c>
      <c r="C873" t="s">
        <v>144</v>
      </c>
      <c r="D873">
        <v>1971</v>
      </c>
      <c r="E873" s="1">
        <v>3200</v>
      </c>
      <c r="F873" s="9">
        <v>1.03427940989817</v>
      </c>
      <c r="G873" s="1">
        <v>3309.69411167414</v>
      </c>
      <c r="H873" s="9">
        <v>1.4175627520688701</v>
      </c>
      <c r="I873" s="1">
        <v>4691.6990934509404</v>
      </c>
      <c r="J873" s="9">
        <v>1.5</v>
      </c>
      <c r="K873" s="1">
        <v>7037.5486401764101</v>
      </c>
      <c r="L873" s="1">
        <v>3796.9558896937201</v>
      </c>
      <c r="M873" s="10">
        <v>0.28594871115389597</v>
      </c>
      <c r="N873" s="1">
        <v>10834.504529870101</v>
      </c>
      <c r="O873" s="1">
        <v>6240.9021504278498</v>
      </c>
      <c r="P873" s="10">
        <v>0.47000228029943603</v>
      </c>
      <c r="Q873" s="1">
        <v>13278.4507906043</v>
      </c>
      <c r="R873" s="9">
        <v>1.6666666666666701</v>
      </c>
      <c r="S873" s="9">
        <v>4.8342836105499698</v>
      </c>
      <c r="T873" s="9">
        <v>3.5271807140126299</v>
      </c>
    </row>
    <row r="874" spans="1:20" hidden="1" x14ac:dyDescent="0.3">
      <c r="A874" t="s">
        <v>19</v>
      </c>
      <c r="B874" t="s">
        <v>49</v>
      </c>
      <c r="C874" t="s">
        <v>144</v>
      </c>
      <c r="D874">
        <v>1972</v>
      </c>
      <c r="E874" s="1">
        <v>25925</v>
      </c>
      <c r="F874" s="9">
        <v>1.00060451497119</v>
      </c>
      <c r="G874" s="1">
        <v>25940.672050628102</v>
      </c>
      <c r="H874" s="9">
        <v>1.4175627520688701</v>
      </c>
      <c r="I874" s="1">
        <v>36772.530462604598</v>
      </c>
      <c r="J874" s="9">
        <v>1.5</v>
      </c>
      <c r="K874" s="1">
        <v>55158.795693906803</v>
      </c>
      <c r="L874" s="1">
        <v>29393.9745650638</v>
      </c>
      <c r="M874" s="10">
        <v>0.28365609502245698</v>
      </c>
      <c r="N874" s="1">
        <v>84552.770258970602</v>
      </c>
      <c r="O874" s="1">
        <v>48466.598157533801</v>
      </c>
      <c r="P874" s="10">
        <v>0.46770966416799797</v>
      </c>
      <c r="Q874" s="1">
        <v>103625.393851441</v>
      </c>
      <c r="R874" s="9">
        <v>1.6666666666666701</v>
      </c>
      <c r="S874" s="9">
        <v>4.9969792512318998</v>
      </c>
      <c r="T874" s="9">
        <v>3.5271807140126299</v>
      </c>
    </row>
    <row r="875" spans="1:20" hidden="1" x14ac:dyDescent="0.3">
      <c r="A875" t="s">
        <v>19</v>
      </c>
      <c r="B875" t="s">
        <v>49</v>
      </c>
      <c r="C875" t="s">
        <v>144</v>
      </c>
      <c r="D875">
        <v>1973</v>
      </c>
      <c r="E875" s="1">
        <v>17675</v>
      </c>
      <c r="F875" s="9">
        <v>1.00060451497119</v>
      </c>
      <c r="G875" s="1">
        <v>17685.6848021158</v>
      </c>
      <c r="H875" s="9">
        <v>1.4175627520688701</v>
      </c>
      <c r="I875" s="1">
        <v>25070.568020309998</v>
      </c>
      <c r="J875" s="9">
        <v>1.5</v>
      </c>
      <c r="K875" s="1">
        <v>37605.852030464899</v>
      </c>
      <c r="L875" s="1">
        <v>18626.8596955961</v>
      </c>
      <c r="M875" s="10">
        <v>0.27027897499747799</v>
      </c>
      <c r="N875" s="1">
        <v>56232.711726061098</v>
      </c>
      <c r="O875" s="1">
        <v>31311.3091944138</v>
      </c>
      <c r="P875" s="10">
        <v>0.45433254414301899</v>
      </c>
      <c r="Q875" s="1">
        <v>68917.161224878699</v>
      </c>
      <c r="R875" s="9">
        <v>1.6666666666666701</v>
      </c>
      <c r="S875" s="9">
        <v>4.9969792512318998</v>
      </c>
      <c r="T875" s="9">
        <v>3.5271807140126299</v>
      </c>
    </row>
    <row r="876" spans="1:20" hidden="1" x14ac:dyDescent="0.3">
      <c r="A876" t="s">
        <v>19</v>
      </c>
      <c r="B876" t="s">
        <v>49</v>
      </c>
      <c r="C876" t="s">
        <v>144</v>
      </c>
      <c r="D876">
        <v>1974</v>
      </c>
      <c r="E876" s="1">
        <v>7625</v>
      </c>
      <c r="F876" s="9">
        <v>1.00060451497119</v>
      </c>
      <c r="G876" s="1">
        <v>7629.60942665533</v>
      </c>
      <c r="H876" s="9">
        <v>1.4175627520688701</v>
      </c>
      <c r="I876" s="1">
        <v>10815.450136060201</v>
      </c>
      <c r="J876" s="9">
        <v>1.5</v>
      </c>
      <c r="K876" s="1">
        <v>16223.175204090199</v>
      </c>
      <c r="L876" s="1">
        <v>12456.5656954273</v>
      </c>
      <c r="M876" s="10">
        <v>0.35439268281740199</v>
      </c>
      <c r="N876" s="1">
        <v>28679.740899517499</v>
      </c>
      <c r="O876" s="1">
        <v>18925.873575354799</v>
      </c>
      <c r="P876" s="10">
        <v>0.53844625196294205</v>
      </c>
      <c r="Q876" s="1">
        <v>35149.048779445096</v>
      </c>
      <c r="R876" s="9">
        <v>1.6666666666666701</v>
      </c>
      <c r="S876" s="9">
        <v>4.9969792512318998</v>
      </c>
      <c r="T876" s="9">
        <v>3.5271807140126299</v>
      </c>
    </row>
    <row r="877" spans="1:20" hidden="1" x14ac:dyDescent="0.3">
      <c r="A877" t="s">
        <v>19</v>
      </c>
      <c r="B877" t="s">
        <v>49</v>
      </c>
      <c r="C877" t="s">
        <v>144</v>
      </c>
      <c r="D877">
        <v>1975</v>
      </c>
      <c r="E877" s="1">
        <v>6175</v>
      </c>
      <c r="F877" s="9">
        <v>1.00060451497119</v>
      </c>
      <c r="G877" s="1">
        <v>6178.7328799471097</v>
      </c>
      <c r="H877" s="9">
        <v>1.4175627520688701</v>
      </c>
      <c r="I877" s="1">
        <v>8758.7415855962608</v>
      </c>
      <c r="J877" s="9">
        <v>1.5</v>
      </c>
      <c r="K877" s="1">
        <v>13138.1123783944</v>
      </c>
      <c r="L877" s="1">
        <v>5649.9072441032404</v>
      </c>
      <c r="M877" s="10">
        <v>0.24537028080195</v>
      </c>
      <c r="N877" s="1">
        <v>18788.019622497599</v>
      </c>
      <c r="O877" s="1">
        <v>9887.9330971925501</v>
      </c>
      <c r="P877" s="10">
        <v>0.429423849947491</v>
      </c>
      <c r="Q877" s="1">
        <v>23026.045475587001</v>
      </c>
      <c r="R877" s="9">
        <v>1.6666666666666701</v>
      </c>
      <c r="S877" s="9">
        <v>4.9969792512318998</v>
      </c>
      <c r="T877" s="9">
        <v>3.5271807140126299</v>
      </c>
    </row>
    <row r="878" spans="1:20" hidden="1" x14ac:dyDescent="0.3">
      <c r="A878" t="s">
        <v>19</v>
      </c>
      <c r="B878" t="s">
        <v>49</v>
      </c>
      <c r="C878" t="s">
        <v>144</v>
      </c>
      <c r="D878">
        <v>1976</v>
      </c>
      <c r="E878" s="1">
        <v>6925</v>
      </c>
      <c r="F878" s="9">
        <v>1.00060451497119</v>
      </c>
      <c r="G878" s="1">
        <v>6929.1862661755004</v>
      </c>
      <c r="H878" s="9">
        <v>1.4175627520688701</v>
      </c>
      <c r="I878" s="1">
        <v>9822.5563530775908</v>
      </c>
      <c r="J878" s="9">
        <v>1.5</v>
      </c>
      <c r="K878" s="1">
        <v>14733.834529616401</v>
      </c>
      <c r="L878" s="1">
        <v>3788.2520561133601</v>
      </c>
      <c r="M878" s="10">
        <v>0.16688242601911901</v>
      </c>
      <c r="N878" s="1">
        <v>18522.086585729699</v>
      </c>
      <c r="O878" s="1">
        <v>7966.2912204692102</v>
      </c>
      <c r="P878" s="10">
        <v>0.35093599516466001</v>
      </c>
      <c r="Q878" s="1">
        <v>22700.125750085601</v>
      </c>
      <c r="R878" s="9">
        <v>1.6666666666666701</v>
      </c>
      <c r="S878" s="9">
        <v>4.9969792512318998</v>
      </c>
      <c r="T878" s="9">
        <v>3.5271807140126299</v>
      </c>
    </row>
    <row r="879" spans="1:20" hidden="1" x14ac:dyDescent="0.3">
      <c r="A879" t="s">
        <v>19</v>
      </c>
      <c r="B879" t="s">
        <v>49</v>
      </c>
      <c r="C879" t="s">
        <v>144</v>
      </c>
      <c r="D879">
        <v>1977</v>
      </c>
      <c r="E879" s="1">
        <v>6950</v>
      </c>
      <c r="F879" s="9">
        <v>1.00060451497119</v>
      </c>
      <c r="G879" s="1">
        <v>6954.2013790497804</v>
      </c>
      <c r="H879" s="9">
        <v>1.4175627520688701</v>
      </c>
      <c r="I879" s="1">
        <v>9858.0168453269707</v>
      </c>
      <c r="J879" s="9">
        <v>1.5</v>
      </c>
      <c r="K879" s="1">
        <v>14787.025267990501</v>
      </c>
      <c r="L879" s="1">
        <v>13579.9853720631</v>
      </c>
      <c r="M879" s="10">
        <v>0.39061361579443898</v>
      </c>
      <c r="N879" s="1">
        <v>28367.010640053501</v>
      </c>
      <c r="O879" s="1">
        <v>19978.750483179399</v>
      </c>
      <c r="P879" s="10">
        <v>0.57466718493998004</v>
      </c>
      <c r="Q879" s="1">
        <v>34765.775751169902</v>
      </c>
      <c r="R879" s="9">
        <v>1.6666666666666701</v>
      </c>
      <c r="S879" s="9">
        <v>4.9969792512318998</v>
      </c>
      <c r="T879" s="9">
        <v>3.5271807140126299</v>
      </c>
    </row>
    <row r="880" spans="1:20" hidden="1" x14ac:dyDescent="0.3">
      <c r="A880" t="s">
        <v>19</v>
      </c>
      <c r="B880" t="s">
        <v>49</v>
      </c>
      <c r="C880" t="s">
        <v>144</v>
      </c>
      <c r="D880">
        <v>1978</v>
      </c>
      <c r="E880" s="1">
        <v>4775</v>
      </c>
      <c r="F880" s="9">
        <v>1.00060451497119</v>
      </c>
      <c r="G880" s="1">
        <v>4777.8865589874404</v>
      </c>
      <c r="H880" s="9">
        <v>1.4175627520688701</v>
      </c>
      <c r="I880" s="1">
        <v>6772.95401963112</v>
      </c>
      <c r="J880" s="9">
        <v>1.5</v>
      </c>
      <c r="K880" s="1">
        <v>10159.4310294467</v>
      </c>
      <c r="L880" s="1">
        <v>5117.6054698675598</v>
      </c>
      <c r="M880" s="10">
        <v>0.27333127847453498</v>
      </c>
      <c r="N880" s="1">
        <v>15277.036499314199</v>
      </c>
      <c r="O880" s="1">
        <v>8563.6565675124803</v>
      </c>
      <c r="P880" s="10">
        <v>0.45738484762007497</v>
      </c>
      <c r="Q880" s="1">
        <v>18723.087596959202</v>
      </c>
      <c r="R880" s="9">
        <v>1.6666666666666701</v>
      </c>
      <c r="S880" s="9">
        <v>4.9969792512318998</v>
      </c>
      <c r="T880" s="9">
        <v>3.5271807140126299</v>
      </c>
    </row>
    <row r="881" spans="1:20" hidden="1" x14ac:dyDescent="0.3">
      <c r="A881" t="s">
        <v>19</v>
      </c>
      <c r="B881" t="s">
        <v>49</v>
      </c>
      <c r="C881" t="s">
        <v>144</v>
      </c>
      <c r="D881">
        <v>1979</v>
      </c>
      <c r="E881" s="1">
        <v>3635</v>
      </c>
      <c r="F881" s="9">
        <v>1.00060451497119</v>
      </c>
      <c r="G881" s="1">
        <v>3637.19741192028</v>
      </c>
      <c r="H881" s="9">
        <v>1.4175627520688701</v>
      </c>
      <c r="I881" s="1">
        <v>5155.9555730595002</v>
      </c>
      <c r="J881" s="9">
        <v>1.5</v>
      </c>
      <c r="K881" s="1">
        <v>7733.9333595892504</v>
      </c>
      <c r="L881" s="1">
        <v>4546.4183645531602</v>
      </c>
      <c r="M881" s="10">
        <v>0.302078793918859</v>
      </c>
      <c r="N881" s="1">
        <v>12280.3517241424</v>
      </c>
      <c r="O881" s="1">
        <v>7316.5053209040398</v>
      </c>
      <c r="P881" s="10">
        <v>0.486132363064399</v>
      </c>
      <c r="Q881" s="1">
        <v>15050.4386804933</v>
      </c>
      <c r="R881" s="9">
        <v>1.6666666666666701</v>
      </c>
      <c r="S881" s="9">
        <v>4.9969792512318998</v>
      </c>
      <c r="T881" s="9">
        <v>3.5271807140126299</v>
      </c>
    </row>
    <row r="882" spans="1:20" hidden="1" x14ac:dyDescent="0.3">
      <c r="A882" t="s">
        <v>19</v>
      </c>
      <c r="B882" t="s">
        <v>49</v>
      </c>
      <c r="C882" t="s">
        <v>144</v>
      </c>
      <c r="D882">
        <v>1980</v>
      </c>
      <c r="E882" s="1">
        <v>18500</v>
      </c>
      <c r="F882" s="9">
        <v>1.00060451497119</v>
      </c>
      <c r="G882" s="1">
        <v>18511.183526967001</v>
      </c>
      <c r="H882" s="9">
        <v>1.4175627520688701</v>
      </c>
      <c r="I882" s="1">
        <v>26240.764264539401</v>
      </c>
      <c r="J882" s="9">
        <v>1.5</v>
      </c>
      <c r="K882" s="1">
        <v>39361.146396809097</v>
      </c>
      <c r="L882" s="1">
        <v>18546.429601755699</v>
      </c>
      <c r="M882" s="10">
        <v>0.26132838022819499</v>
      </c>
      <c r="N882" s="1">
        <v>57907.575998564796</v>
      </c>
      <c r="O882" s="1">
        <v>31608.679328053699</v>
      </c>
      <c r="P882" s="10">
        <v>0.44538194937373599</v>
      </c>
      <c r="Q882" s="1">
        <v>70969.825724862894</v>
      </c>
      <c r="R882" s="9">
        <v>1.6666666666666701</v>
      </c>
      <c r="S882" s="9">
        <v>4.9969792512318998</v>
      </c>
      <c r="T882" s="9">
        <v>3.5271807140126299</v>
      </c>
    </row>
    <row r="883" spans="1:20" hidden="1" x14ac:dyDescent="0.3">
      <c r="A883" t="s">
        <v>19</v>
      </c>
      <c r="B883" t="s">
        <v>49</v>
      </c>
      <c r="C883" t="s">
        <v>144</v>
      </c>
      <c r="D883">
        <v>1981</v>
      </c>
      <c r="E883" s="1">
        <v>8445</v>
      </c>
      <c r="F883" s="9">
        <v>1.00060451497119</v>
      </c>
      <c r="G883" s="1">
        <v>8450.1051289317093</v>
      </c>
      <c r="H883" s="9">
        <v>1.4175627520688701</v>
      </c>
      <c r="I883" s="1">
        <v>11978.554281839701</v>
      </c>
      <c r="J883" s="9">
        <v>1.5</v>
      </c>
      <c r="K883" s="1">
        <v>17967.831422759598</v>
      </c>
      <c r="L883" s="1">
        <v>14850.278633415701</v>
      </c>
      <c r="M883" s="10">
        <v>0.36921784427527499</v>
      </c>
      <c r="N883" s="1">
        <v>32818.110056175297</v>
      </c>
      <c r="O883" s="1">
        <v>22253.081145983699</v>
      </c>
      <c r="P883" s="10">
        <v>0.55327141342081598</v>
      </c>
      <c r="Q883" s="1">
        <v>40220.912568743297</v>
      </c>
      <c r="R883" s="9">
        <v>1.6666666666666701</v>
      </c>
      <c r="S883" s="9">
        <v>4.9969792512318998</v>
      </c>
      <c r="T883" s="9">
        <v>3.5271807140126299</v>
      </c>
    </row>
    <row r="884" spans="1:20" hidden="1" x14ac:dyDescent="0.3">
      <c r="A884" t="s">
        <v>19</v>
      </c>
      <c r="B884" t="s">
        <v>49</v>
      </c>
      <c r="C884" t="s">
        <v>144</v>
      </c>
      <c r="D884">
        <v>1982</v>
      </c>
      <c r="E884" s="1">
        <v>4416</v>
      </c>
      <c r="F884" s="9">
        <v>1</v>
      </c>
      <c r="G884" s="1">
        <v>4416</v>
      </c>
      <c r="H884" s="9">
        <v>1.4175627520688701</v>
      </c>
      <c r="I884" s="1">
        <v>6259.9571131361499</v>
      </c>
      <c r="J884" s="9">
        <v>1.5</v>
      </c>
      <c r="K884" s="1">
        <v>9389.9356697042294</v>
      </c>
      <c r="L884" s="1">
        <v>3096.7353631300198</v>
      </c>
      <c r="M884" s="10">
        <v>0.224267251456536</v>
      </c>
      <c r="N884" s="1">
        <v>12486.6710328343</v>
      </c>
      <c r="O884" s="1">
        <v>4418.3013467028904</v>
      </c>
      <c r="P884" s="10">
        <v>0.31997577543411299</v>
      </c>
      <c r="Q884" s="1">
        <v>13808.2370164071</v>
      </c>
      <c r="R884" s="9">
        <v>1.6666666666666701</v>
      </c>
      <c r="S884" s="9">
        <v>5</v>
      </c>
      <c r="T884" s="9">
        <v>3.5271807140126299</v>
      </c>
    </row>
    <row r="885" spans="1:20" hidden="1" x14ac:dyDescent="0.3">
      <c r="A885" t="s">
        <v>19</v>
      </c>
      <c r="B885" t="s">
        <v>49</v>
      </c>
      <c r="C885" t="s">
        <v>144</v>
      </c>
      <c r="D885">
        <v>1983</v>
      </c>
      <c r="E885" s="1">
        <v>1096</v>
      </c>
      <c r="F885" s="9">
        <v>1</v>
      </c>
      <c r="G885" s="1">
        <v>1096</v>
      </c>
      <c r="H885" s="9">
        <v>1.4175627520688701</v>
      </c>
      <c r="I885" s="1">
        <v>1553.6487762674899</v>
      </c>
      <c r="J885" s="9">
        <v>1.5</v>
      </c>
      <c r="K885" s="1">
        <v>2330.47316440123</v>
      </c>
      <c r="L885" s="1">
        <v>1158.1626202387599</v>
      </c>
      <c r="M885" s="10">
        <v>0.24416215724043899</v>
      </c>
      <c r="N885" s="1">
        <v>3488.6357846399901</v>
      </c>
      <c r="O885" s="1">
        <v>2412.9425775323398</v>
      </c>
      <c r="P885" s="10">
        <v>0.50869304079779998</v>
      </c>
      <c r="Q885" s="1">
        <v>4743.4157419335697</v>
      </c>
      <c r="R885" s="9">
        <v>1.6666666666666701</v>
      </c>
      <c r="S885" s="9">
        <v>5</v>
      </c>
      <c r="T885" s="9">
        <v>3.5271807140126299</v>
      </c>
    </row>
    <row r="886" spans="1:20" hidden="1" x14ac:dyDescent="0.3">
      <c r="A886" t="s">
        <v>19</v>
      </c>
      <c r="B886" t="s">
        <v>49</v>
      </c>
      <c r="C886" t="s">
        <v>144</v>
      </c>
      <c r="D886">
        <v>1984</v>
      </c>
      <c r="E886" s="1">
        <v>26100</v>
      </c>
      <c r="F886" s="9">
        <v>1.00060451497119</v>
      </c>
      <c r="G886" s="1">
        <v>26115.777840748098</v>
      </c>
      <c r="H886" s="9">
        <v>1.4175627520688701</v>
      </c>
      <c r="I886" s="1">
        <v>37020.753908350198</v>
      </c>
      <c r="J886" s="9">
        <v>1.5</v>
      </c>
      <c r="K886" s="1">
        <v>55531.1308625253</v>
      </c>
      <c r="L886" s="1">
        <v>21072.573283314399</v>
      </c>
      <c r="M886" s="10">
        <v>0.22117979731533499</v>
      </c>
      <c r="N886" s="1">
        <v>76603.7041458397</v>
      </c>
      <c r="O886" s="1">
        <v>39742.368521649099</v>
      </c>
      <c r="P886" s="10">
        <v>0.41713980045379301</v>
      </c>
      <c r="Q886" s="1">
        <v>95273.4993841744</v>
      </c>
      <c r="R886" s="9">
        <v>1.6666666666666701</v>
      </c>
      <c r="S886" s="9">
        <v>4.9969792512318998</v>
      </c>
      <c r="T886" s="9">
        <v>3.5271807140126299</v>
      </c>
    </row>
    <row r="887" spans="1:20" hidden="1" x14ac:dyDescent="0.3">
      <c r="A887" t="s">
        <v>19</v>
      </c>
      <c r="B887" t="s">
        <v>49</v>
      </c>
      <c r="C887" t="s">
        <v>144</v>
      </c>
      <c r="D887">
        <v>1985</v>
      </c>
      <c r="E887" s="1">
        <v>10810</v>
      </c>
      <c r="F887" s="9">
        <v>1.00060451497119</v>
      </c>
      <c r="G887" s="1">
        <v>10816.534806838599</v>
      </c>
      <c r="H887" s="9">
        <v>1.4175627520688701</v>
      </c>
      <c r="I887" s="1">
        <v>15333.1168486309</v>
      </c>
      <c r="J887" s="9">
        <v>1.5</v>
      </c>
      <c r="K887" s="1">
        <v>22999.675272946301</v>
      </c>
      <c r="L887" s="1">
        <v>11667.870338012801</v>
      </c>
      <c r="M887" s="10">
        <v>0.283567863490302</v>
      </c>
      <c r="N887" s="1">
        <v>34667.545610959103</v>
      </c>
      <c r="O887" s="1">
        <v>18146.9842758423</v>
      </c>
      <c r="P887" s="10">
        <v>0.441031774507114</v>
      </c>
      <c r="Q887" s="1">
        <v>41146.659548788601</v>
      </c>
      <c r="R887" s="9">
        <v>1.6666666666666701</v>
      </c>
      <c r="S887" s="9">
        <v>4.9969792512318998</v>
      </c>
      <c r="T887" s="9">
        <v>3.5271807140126299</v>
      </c>
    </row>
    <row r="888" spans="1:20" hidden="1" x14ac:dyDescent="0.3">
      <c r="A888" t="s">
        <v>19</v>
      </c>
      <c r="B888" t="s">
        <v>49</v>
      </c>
      <c r="C888" t="s">
        <v>144</v>
      </c>
      <c r="D888">
        <v>1986</v>
      </c>
      <c r="E888" s="1">
        <v>7645</v>
      </c>
      <c r="F888" s="9">
        <v>1.00060451497119</v>
      </c>
      <c r="G888" s="1">
        <v>7649.6215169547604</v>
      </c>
      <c r="H888" s="9">
        <v>1.4175627520688701</v>
      </c>
      <c r="I888" s="1">
        <v>10843.8185298597</v>
      </c>
      <c r="J888" s="9">
        <v>1.5</v>
      </c>
      <c r="K888" s="1">
        <v>16265.7277947895</v>
      </c>
      <c r="L888" s="1">
        <v>8587.1856057043406</v>
      </c>
      <c r="M888" s="10">
        <v>0.274096369528668</v>
      </c>
      <c r="N888" s="1">
        <v>24852.913400493799</v>
      </c>
      <c r="O888" s="1">
        <v>15063.346794818301</v>
      </c>
      <c r="P888" s="10">
        <v>0.48081046095804503</v>
      </c>
      <c r="Q888" s="1">
        <v>31329.074589607801</v>
      </c>
      <c r="R888" s="9">
        <v>1.6666666666666701</v>
      </c>
      <c r="S888" s="9">
        <v>4.9969792512318998</v>
      </c>
      <c r="T888" s="9">
        <v>3.5271807140126299</v>
      </c>
    </row>
    <row r="889" spans="1:20" hidden="1" x14ac:dyDescent="0.3">
      <c r="A889" t="s">
        <v>19</v>
      </c>
      <c r="B889" t="s">
        <v>49</v>
      </c>
      <c r="C889" t="s">
        <v>144</v>
      </c>
      <c r="D889">
        <v>1987</v>
      </c>
      <c r="E889" s="1">
        <v>4000</v>
      </c>
      <c r="F889" s="9">
        <v>1.00060451497119</v>
      </c>
      <c r="G889" s="1">
        <v>4002.4180598847602</v>
      </c>
      <c r="H889" s="9">
        <v>1.4175627520688701</v>
      </c>
      <c r="I889" s="1">
        <v>5673.6787599004101</v>
      </c>
      <c r="J889" s="9">
        <v>1.5</v>
      </c>
      <c r="K889" s="1">
        <v>8510.5181398506193</v>
      </c>
      <c r="L889" s="1">
        <v>4366.3560341308303</v>
      </c>
      <c r="M889" s="10">
        <v>0.31230869473261502</v>
      </c>
      <c r="N889" s="1">
        <v>12876.8741739814</v>
      </c>
      <c r="O889" s="1">
        <v>5470.3799516005602</v>
      </c>
      <c r="P889" s="10">
        <v>0.39127528974304598</v>
      </c>
      <c r="Q889" s="1">
        <v>13980.898091451199</v>
      </c>
      <c r="R889" s="9">
        <v>1.6666666666666701</v>
      </c>
      <c r="S889" s="9">
        <v>4.9969792512318998</v>
      </c>
      <c r="T889" s="9">
        <v>3.5271807140126299</v>
      </c>
    </row>
    <row r="890" spans="1:20" hidden="1" x14ac:dyDescent="0.3">
      <c r="A890" t="s">
        <v>19</v>
      </c>
      <c r="B890" t="s">
        <v>49</v>
      </c>
      <c r="C890" t="s">
        <v>144</v>
      </c>
      <c r="D890">
        <v>1988</v>
      </c>
      <c r="E890" s="1">
        <v>79520</v>
      </c>
      <c r="F890" s="9">
        <v>1</v>
      </c>
      <c r="G890" s="1">
        <v>79520</v>
      </c>
      <c r="H890" s="9">
        <v>1.4175627520688701</v>
      </c>
      <c r="I890" s="1">
        <v>112724.590044517</v>
      </c>
      <c r="J890" s="9">
        <v>1.5</v>
      </c>
      <c r="K890" s="1">
        <v>169086.88506677499</v>
      </c>
      <c r="L890" s="1">
        <v>115423.0260674</v>
      </c>
      <c r="M890" s="10">
        <v>0.35124992421843598</v>
      </c>
      <c r="N890" s="1">
        <v>284509.91113417601</v>
      </c>
      <c r="O890" s="1">
        <v>159519.66573669401</v>
      </c>
      <c r="P890" s="10">
        <v>0.48544274405563598</v>
      </c>
      <c r="Q890" s="1">
        <v>328606.55080346903</v>
      </c>
      <c r="R890" s="9">
        <v>1.6666666666666701</v>
      </c>
      <c r="S890" s="9">
        <v>5</v>
      </c>
      <c r="T890" s="9">
        <v>3.5271807140126299</v>
      </c>
    </row>
    <row r="891" spans="1:20" hidden="1" x14ac:dyDescent="0.3">
      <c r="A891" t="s">
        <v>19</v>
      </c>
      <c r="B891" t="s">
        <v>49</v>
      </c>
      <c r="C891" t="s">
        <v>144</v>
      </c>
      <c r="D891">
        <v>1989</v>
      </c>
      <c r="E891" s="1">
        <v>15950</v>
      </c>
      <c r="F891" s="9">
        <v>1.00060451497119</v>
      </c>
      <c r="G891" s="1">
        <v>15959.642013790501</v>
      </c>
      <c r="H891" s="9">
        <v>1.4175627520688701</v>
      </c>
      <c r="I891" s="1">
        <v>22623.794055102899</v>
      </c>
      <c r="J891" s="9">
        <v>1.5</v>
      </c>
      <c r="K891" s="1">
        <v>33935.691082654303</v>
      </c>
      <c r="L891" s="1">
        <v>12577.6026914824</v>
      </c>
      <c r="M891" s="10">
        <v>0.20629647266488199</v>
      </c>
      <c r="N891" s="1">
        <v>46513.2937741368</v>
      </c>
      <c r="O891" s="1">
        <v>27032.8874345078</v>
      </c>
      <c r="P891" s="10">
        <v>0.44339048231046202</v>
      </c>
      <c r="Q891" s="1">
        <v>60968.578517162103</v>
      </c>
      <c r="R891" s="9">
        <v>1.6666666666666701</v>
      </c>
      <c r="S891" s="9">
        <v>4.9969792512318998</v>
      </c>
      <c r="T891" s="9">
        <v>3.5271807140126299</v>
      </c>
    </row>
    <row r="892" spans="1:20" hidden="1" x14ac:dyDescent="0.3">
      <c r="A892" t="s">
        <v>19</v>
      </c>
      <c r="B892" t="s">
        <v>49</v>
      </c>
      <c r="C892" t="s">
        <v>144</v>
      </c>
      <c r="D892">
        <v>1990</v>
      </c>
      <c r="E892" s="1">
        <v>2940</v>
      </c>
      <c r="F892" s="9">
        <v>1.0022187601650401</v>
      </c>
      <c r="G892" s="1">
        <v>2946.5231548852098</v>
      </c>
      <c r="H892" s="9">
        <v>1.4175627520688701</v>
      </c>
      <c r="I892" s="1">
        <v>4176.8814724737404</v>
      </c>
      <c r="J892" s="9">
        <v>1.5</v>
      </c>
      <c r="K892" s="1">
        <v>6265.3222087106096</v>
      </c>
      <c r="L892" s="1">
        <v>3482.9365939579998</v>
      </c>
      <c r="M892" s="10">
        <v>0.30241366857607699</v>
      </c>
      <c r="N892" s="1">
        <v>9748.2588026686099</v>
      </c>
      <c r="O892" s="1">
        <v>5251.8046802871704</v>
      </c>
      <c r="P892" s="10">
        <v>0.45599955013990301</v>
      </c>
      <c r="Q892" s="1">
        <v>11517.1268889978</v>
      </c>
      <c r="R892" s="9">
        <v>1.6666666666666701</v>
      </c>
      <c r="S892" s="9">
        <v>4.9889307591654299</v>
      </c>
      <c r="T892" s="9">
        <v>3.5271807140126299</v>
      </c>
    </row>
    <row r="893" spans="1:20" hidden="1" x14ac:dyDescent="0.3">
      <c r="A893" t="s">
        <v>19</v>
      </c>
      <c r="B893" t="s">
        <v>49</v>
      </c>
      <c r="C893" t="s">
        <v>144</v>
      </c>
      <c r="D893">
        <v>1991</v>
      </c>
      <c r="E893" s="1">
        <v>360</v>
      </c>
      <c r="F893" s="9">
        <v>5.7404000784467497</v>
      </c>
      <c r="G893" s="1">
        <v>2066.5440282408299</v>
      </c>
      <c r="H893" s="9">
        <v>1.4175627520688701</v>
      </c>
      <c r="I893" s="1">
        <v>2929.45583994457</v>
      </c>
      <c r="J893" s="9">
        <v>1.5</v>
      </c>
      <c r="K893" s="1">
        <v>4394.1837599168603</v>
      </c>
      <c r="L893" s="1">
        <v>2551.9995781941002</v>
      </c>
      <c r="M893" s="10">
        <v>0.25540404006573197</v>
      </c>
      <c r="N893" s="1">
        <v>6946.18333811096</v>
      </c>
      <c r="O893" s="1">
        <v>5597.8256755537104</v>
      </c>
      <c r="P893" s="10">
        <v>0.56023022313029702</v>
      </c>
      <c r="Q893" s="1">
        <v>9992.0094354705707</v>
      </c>
      <c r="R893" s="9">
        <v>1.6666666666666701</v>
      </c>
      <c r="S893" s="9">
        <v>0.87101942925081099</v>
      </c>
      <c r="T893" s="9">
        <v>3.5271807140126299</v>
      </c>
    </row>
    <row r="894" spans="1:20" hidden="1" x14ac:dyDescent="0.3">
      <c r="A894" t="s">
        <v>19</v>
      </c>
      <c r="B894" t="s">
        <v>49</v>
      </c>
      <c r="C894" t="s">
        <v>144</v>
      </c>
      <c r="D894">
        <v>1992</v>
      </c>
      <c r="E894" s="1">
        <v>3314</v>
      </c>
      <c r="F894" s="9">
        <v>1</v>
      </c>
      <c r="G894" s="1">
        <v>3314</v>
      </c>
      <c r="H894" s="9">
        <v>1.4175627520688701</v>
      </c>
      <c r="I894" s="1">
        <v>4697.80296035625</v>
      </c>
      <c r="J894" s="9">
        <v>1.5</v>
      </c>
      <c r="K894" s="1">
        <v>7046.7044405343804</v>
      </c>
      <c r="L894" s="1">
        <v>6452.3451622324301</v>
      </c>
      <c r="M894" s="10">
        <v>0.40048507467244399</v>
      </c>
      <c r="N894" s="1">
        <v>13499.0496027668</v>
      </c>
      <c r="O894" s="1">
        <v>9064.6204759054999</v>
      </c>
      <c r="P894" s="10">
        <v>0.56262414934329996</v>
      </c>
      <c r="Q894" s="1">
        <v>16111.3249164399</v>
      </c>
      <c r="R894" s="9">
        <v>1.6666666666666701</v>
      </c>
      <c r="S894" s="9">
        <v>5</v>
      </c>
      <c r="T894" s="9">
        <v>3.5271807140126299</v>
      </c>
    </row>
    <row r="895" spans="1:20" hidden="1" x14ac:dyDescent="0.3">
      <c r="A895" t="s">
        <v>19</v>
      </c>
      <c r="B895" t="s">
        <v>49</v>
      </c>
      <c r="C895" t="s">
        <v>144</v>
      </c>
      <c r="D895">
        <v>1993</v>
      </c>
      <c r="E895" s="1">
        <v>1590</v>
      </c>
      <c r="F895" s="9">
        <v>5.4001254543106496</v>
      </c>
      <c r="G895" s="1">
        <v>8586.1994723539301</v>
      </c>
      <c r="H895" s="9">
        <v>1.4175627520688701</v>
      </c>
      <c r="I895" s="1">
        <v>12171.4765538424</v>
      </c>
      <c r="J895" s="9">
        <v>1.5</v>
      </c>
      <c r="K895" s="1">
        <v>18257.2148307635</v>
      </c>
      <c r="L895" s="1">
        <v>9997.0536937262204</v>
      </c>
      <c r="M895" s="10">
        <v>0.28276472362625399</v>
      </c>
      <c r="N895" s="1">
        <v>28254.268524489798</v>
      </c>
      <c r="O895" s="1">
        <v>17097.455884597301</v>
      </c>
      <c r="P895" s="10">
        <v>0.48359822163946298</v>
      </c>
      <c r="Q895" s="1">
        <v>35354.6707153608</v>
      </c>
      <c r="R895" s="9">
        <v>1.6666666666666701</v>
      </c>
      <c r="S895" s="9">
        <v>0.925904415055534</v>
      </c>
      <c r="T895" s="9">
        <v>3.5271807140126299</v>
      </c>
    </row>
    <row r="896" spans="1:20" hidden="1" x14ac:dyDescent="0.3">
      <c r="A896" t="s">
        <v>19</v>
      </c>
      <c r="B896" t="s">
        <v>49</v>
      </c>
      <c r="C896" t="s">
        <v>144</v>
      </c>
      <c r="D896">
        <v>1994</v>
      </c>
      <c r="E896" s="1">
        <v>7085</v>
      </c>
      <c r="F896" s="9">
        <v>1</v>
      </c>
      <c r="G896" s="1">
        <v>7085</v>
      </c>
      <c r="H896" s="9">
        <v>1.4175627520688701</v>
      </c>
      <c r="I896" s="1">
        <v>10043.432098408</v>
      </c>
      <c r="J896" s="9">
        <v>1.5</v>
      </c>
      <c r="K896" s="1">
        <v>15065.148147612001</v>
      </c>
      <c r="L896" s="1">
        <v>5098.4607474082304</v>
      </c>
      <c r="M896" s="10">
        <v>0.19655378244903199</v>
      </c>
      <c r="N896" s="1">
        <v>20163.608895020199</v>
      </c>
      <c r="O896" s="1">
        <v>10874.117349506099</v>
      </c>
      <c r="P896" s="10">
        <v>0.41921454370842798</v>
      </c>
      <c r="Q896" s="1">
        <v>25939.2654971181</v>
      </c>
      <c r="R896" s="9">
        <v>1.6666666666666701</v>
      </c>
      <c r="S896" s="9">
        <v>5</v>
      </c>
      <c r="T896" s="9">
        <v>3.5271807140126299</v>
      </c>
    </row>
    <row r="897" spans="1:20" hidden="1" x14ac:dyDescent="0.3">
      <c r="A897" t="s">
        <v>19</v>
      </c>
      <c r="B897" t="s">
        <v>49</v>
      </c>
      <c r="C897" t="s">
        <v>144</v>
      </c>
      <c r="D897">
        <v>1995</v>
      </c>
      <c r="E897" s="1">
        <v>6950</v>
      </c>
      <c r="F897" s="9">
        <v>1.01109882897509</v>
      </c>
      <c r="G897" s="1">
        <v>7027.1368613769</v>
      </c>
      <c r="H897" s="9">
        <v>1.4175627520688701</v>
      </c>
      <c r="I897" s="1">
        <v>9961.40746837808</v>
      </c>
      <c r="J897" s="9">
        <v>1.5</v>
      </c>
      <c r="K897" s="1">
        <v>14942.111202567099</v>
      </c>
      <c r="L897" s="1">
        <v>7162.4264986550797</v>
      </c>
      <c r="M897" s="10">
        <v>0.27150919815726199</v>
      </c>
      <c r="N897" s="1">
        <v>22104.537701222202</v>
      </c>
      <c r="O897" s="1">
        <v>11437.9398132607</v>
      </c>
      <c r="P897" s="10">
        <v>0.433582930010182</v>
      </c>
      <c r="Q897" s="1">
        <v>26380.051015827801</v>
      </c>
      <c r="R897" s="9">
        <v>1.6666666666666701</v>
      </c>
      <c r="S897" s="9">
        <v>4.94511501419528</v>
      </c>
      <c r="T897" s="9">
        <v>3.5271807140126299</v>
      </c>
    </row>
    <row r="898" spans="1:20" hidden="1" x14ac:dyDescent="0.3">
      <c r="A898" t="s">
        <v>19</v>
      </c>
      <c r="B898" t="s">
        <v>49</v>
      </c>
      <c r="C898" t="s">
        <v>144</v>
      </c>
      <c r="D898">
        <v>1996</v>
      </c>
      <c r="E898" s="1">
        <v>7450</v>
      </c>
      <c r="F898" s="9">
        <v>1.01109882897509</v>
      </c>
      <c r="G898" s="1">
        <v>7532.6862758644502</v>
      </c>
      <c r="H898" s="9">
        <v>1.4175627520688701</v>
      </c>
      <c r="I898" s="1">
        <v>10678.055487685901</v>
      </c>
      <c r="J898" s="9">
        <v>1.5</v>
      </c>
      <c r="K898" s="1">
        <v>16017.083231528801</v>
      </c>
      <c r="L898" s="1">
        <v>6559.0393943498002</v>
      </c>
      <c r="M898" s="10">
        <v>0.23700547842658301</v>
      </c>
      <c r="N898" s="1">
        <v>22576.122625878601</v>
      </c>
      <c r="O898" s="1">
        <v>11657.5487554343</v>
      </c>
      <c r="P898" s="10">
        <v>0.421235908789172</v>
      </c>
      <c r="Q898" s="1">
        <v>27674.631986963101</v>
      </c>
      <c r="R898" s="9">
        <v>1.6666666666666701</v>
      </c>
      <c r="S898" s="9">
        <v>4.94511501419528</v>
      </c>
      <c r="T898" s="9">
        <v>3.5271807140126299</v>
      </c>
    </row>
    <row r="899" spans="1:20" hidden="1" x14ac:dyDescent="0.3">
      <c r="A899" t="s">
        <v>19</v>
      </c>
      <c r="B899" t="s">
        <v>49</v>
      </c>
      <c r="C899" t="s">
        <v>144</v>
      </c>
      <c r="D899">
        <v>1997</v>
      </c>
      <c r="E899" s="1">
        <v>20950</v>
      </c>
      <c r="F899" s="9">
        <v>1.01109882897509</v>
      </c>
      <c r="G899" s="1">
        <v>21182.5204670282</v>
      </c>
      <c r="H899" s="9">
        <v>1.4175627520688701</v>
      </c>
      <c r="I899" s="1">
        <v>30027.552008995801</v>
      </c>
      <c r="J899" s="9">
        <v>1.5</v>
      </c>
      <c r="K899" s="1">
        <v>45041.328013493701</v>
      </c>
      <c r="L899" s="1">
        <v>8623.7789565819003</v>
      </c>
      <c r="M899" s="10">
        <v>0.14045104957580001</v>
      </c>
      <c r="N899" s="1">
        <v>53665.106970075598</v>
      </c>
      <c r="O899" s="1">
        <v>16359.273709512499</v>
      </c>
      <c r="P899" s="10">
        <v>0.26643507148860501</v>
      </c>
      <c r="Q899" s="1">
        <v>61400.601723006199</v>
      </c>
      <c r="R899" s="9">
        <v>1.6666666666666701</v>
      </c>
      <c r="S899" s="9">
        <v>4.94511501419528</v>
      </c>
      <c r="T899" s="9">
        <v>3.5271807140126299</v>
      </c>
    </row>
    <row r="900" spans="1:20" hidden="1" x14ac:dyDescent="0.3">
      <c r="A900" t="s">
        <v>19</v>
      </c>
      <c r="B900" t="s">
        <v>49</v>
      </c>
      <c r="C900" t="s">
        <v>144</v>
      </c>
      <c r="D900">
        <v>1998</v>
      </c>
      <c r="E900" s="1">
        <v>13600</v>
      </c>
      <c r="F900" s="9">
        <v>1.01109882897509</v>
      </c>
      <c r="G900" s="1">
        <v>13750.944074061301</v>
      </c>
      <c r="H900" s="9">
        <v>1.4175627520688701</v>
      </c>
      <c r="I900" s="1">
        <v>19492.826125171501</v>
      </c>
      <c r="J900" s="9">
        <v>1.5</v>
      </c>
      <c r="K900" s="1">
        <v>29239.239187757201</v>
      </c>
      <c r="L900" s="1">
        <v>756.26843323870003</v>
      </c>
      <c r="M900" s="10">
        <v>2.1571604324714701E-2</v>
      </c>
      <c r="N900" s="1">
        <v>29995.507620995901</v>
      </c>
      <c r="O900" s="1">
        <v>5819.27671373457</v>
      </c>
      <c r="P900" s="10">
        <v>0.165987537238761</v>
      </c>
      <c r="Q900" s="1">
        <v>35058.515901491803</v>
      </c>
      <c r="R900" s="9">
        <v>1.6666666666666701</v>
      </c>
      <c r="S900" s="9">
        <v>4.94511501419528</v>
      </c>
      <c r="T900" s="9">
        <v>3.5271807140126299</v>
      </c>
    </row>
    <row r="901" spans="1:20" hidden="1" x14ac:dyDescent="0.3">
      <c r="A901" t="s">
        <v>19</v>
      </c>
      <c r="B901" t="s">
        <v>49</v>
      </c>
      <c r="C901" t="s">
        <v>144</v>
      </c>
      <c r="D901">
        <v>1999</v>
      </c>
      <c r="E901" s="1">
        <v>2650</v>
      </c>
      <c r="F901" s="9">
        <v>1.09466696585512</v>
      </c>
      <c r="G901" s="1">
        <v>2900.8674595160601</v>
      </c>
      <c r="H901" s="9">
        <v>1.4175627520688701</v>
      </c>
      <c r="I901" s="1">
        <v>4112.1616592986402</v>
      </c>
      <c r="J901" s="9">
        <v>1.5</v>
      </c>
      <c r="K901" s="1">
        <v>6168.2424889479498</v>
      </c>
      <c r="L901" s="1">
        <v>130.466093722913</v>
      </c>
      <c r="M901" s="10">
        <v>1.80445378810704E-2</v>
      </c>
      <c r="N901" s="1">
        <v>6298.7085826708699</v>
      </c>
      <c r="O901" s="1">
        <v>1061.9838866345599</v>
      </c>
      <c r="P901" s="10">
        <v>0.14688113918826001</v>
      </c>
      <c r="Q901" s="1">
        <v>7230.2263755825197</v>
      </c>
      <c r="R901" s="9">
        <v>1.6666666666666701</v>
      </c>
      <c r="S901" s="9">
        <v>4.56759923881887</v>
      </c>
      <c r="T901" s="9">
        <v>3.5271807140126299</v>
      </c>
    </row>
    <row r="902" spans="1:20" hidden="1" x14ac:dyDescent="0.3">
      <c r="A902" t="s">
        <v>19</v>
      </c>
      <c r="B902" t="s">
        <v>49</v>
      </c>
      <c r="C902" t="s">
        <v>144</v>
      </c>
      <c r="D902">
        <v>2000</v>
      </c>
      <c r="E902" s="1">
        <v>4650</v>
      </c>
      <c r="F902" s="9">
        <v>1.0396410158487699</v>
      </c>
      <c r="G902" s="1">
        <v>4834.3307236967703</v>
      </c>
      <c r="H902" s="9">
        <v>1.4175627520688701</v>
      </c>
      <c r="I902" s="1">
        <v>6852.9671650947103</v>
      </c>
      <c r="J902" s="9">
        <v>1.5</v>
      </c>
      <c r="K902" s="1">
        <v>10279.4507476421</v>
      </c>
      <c r="L902" s="1">
        <v>2313.0507960956402</v>
      </c>
      <c r="M902" s="10">
        <v>0.16390319706398401</v>
      </c>
      <c r="N902" s="1">
        <v>12592.501543737701</v>
      </c>
      <c r="O902" s="1">
        <v>3832.8474718531702</v>
      </c>
      <c r="P902" s="10">
        <v>0.27159626392803499</v>
      </c>
      <c r="Q902" s="1">
        <v>14112.2982194952</v>
      </c>
      <c r="R902" s="9">
        <v>1.6666666666666701</v>
      </c>
      <c r="S902" s="9">
        <v>4.8093523858502003</v>
      </c>
      <c r="T902" s="9">
        <v>3.5271807140126299</v>
      </c>
    </row>
    <row r="903" spans="1:20" hidden="1" x14ac:dyDescent="0.3">
      <c r="A903" t="s">
        <v>19</v>
      </c>
      <c r="B903" t="s">
        <v>49</v>
      </c>
      <c r="C903" t="s">
        <v>144</v>
      </c>
      <c r="D903">
        <v>2001</v>
      </c>
      <c r="E903" s="1">
        <v>8600</v>
      </c>
      <c r="F903" s="9">
        <v>1.0396410158487699</v>
      </c>
      <c r="G903" s="1">
        <v>8940.9127362994095</v>
      </c>
      <c r="H903" s="9">
        <v>1.4175627520688701</v>
      </c>
      <c r="I903" s="1">
        <v>12674.3048644762</v>
      </c>
      <c r="J903" s="9">
        <v>1.5</v>
      </c>
      <c r="K903" s="1">
        <v>19011.457296714401</v>
      </c>
      <c r="L903" s="1">
        <v>2571.2950022780801</v>
      </c>
      <c r="M903" s="10">
        <v>0.101104480590539</v>
      </c>
      <c r="N903" s="1">
        <v>21582.7522989924</v>
      </c>
      <c r="O903" s="1">
        <v>6420.6005830102004</v>
      </c>
      <c r="P903" s="10">
        <v>0.25246091422782402</v>
      </c>
      <c r="Q903" s="1">
        <v>25432.057879724602</v>
      </c>
      <c r="R903" s="9">
        <v>1.6666666666666701</v>
      </c>
      <c r="S903" s="9">
        <v>4.8093523858502003</v>
      </c>
      <c r="T903" s="9">
        <v>3.5271807140126299</v>
      </c>
    </row>
    <row r="904" spans="1:20" hidden="1" x14ac:dyDescent="0.3">
      <c r="A904" t="s">
        <v>19</v>
      </c>
      <c r="B904" t="s">
        <v>49</v>
      </c>
      <c r="C904" t="s">
        <v>144</v>
      </c>
      <c r="D904">
        <v>2002</v>
      </c>
      <c r="E904" s="1">
        <v>3060</v>
      </c>
      <c r="F904" s="9">
        <v>1.1230764999518701</v>
      </c>
      <c r="G904" s="1">
        <v>3436.6140898527201</v>
      </c>
      <c r="H904" s="9">
        <v>1.4175627520688701</v>
      </c>
      <c r="I904" s="1">
        <v>4871.6161270102903</v>
      </c>
      <c r="J904" s="9">
        <v>1.5</v>
      </c>
      <c r="K904" s="1">
        <v>7307.4241905154404</v>
      </c>
      <c r="L904" s="1">
        <v>1101.25498461391</v>
      </c>
      <c r="M904" s="10">
        <v>0.117383784235269</v>
      </c>
      <c r="N904" s="1">
        <v>8408.6791751293495</v>
      </c>
      <c r="O904" s="1">
        <v>2074.2377808408301</v>
      </c>
      <c r="P904" s="10">
        <v>0.22109491763546901</v>
      </c>
      <c r="Q904" s="1">
        <v>9381.6619713562704</v>
      </c>
      <c r="R904" s="9">
        <v>1.6666666666666701</v>
      </c>
      <c r="S904" s="9">
        <v>4.4520564718559097</v>
      </c>
      <c r="T904" s="9">
        <v>3.5271807140126299</v>
      </c>
    </row>
    <row r="905" spans="1:20" hidden="1" x14ac:dyDescent="0.3">
      <c r="A905" t="s">
        <v>19</v>
      </c>
      <c r="B905" t="s">
        <v>49</v>
      </c>
      <c r="C905" t="s">
        <v>144</v>
      </c>
      <c r="D905">
        <v>2003</v>
      </c>
      <c r="E905" s="1">
        <v>27</v>
      </c>
      <c r="F905" s="9">
        <v>167.01226993865001</v>
      </c>
      <c r="G905" s="1">
        <v>4509.3312883435601</v>
      </c>
      <c r="H905" s="9">
        <v>1.4175627520688701</v>
      </c>
      <c r="I905" s="1">
        <v>6392.2600710945799</v>
      </c>
      <c r="J905" s="9">
        <v>1.5</v>
      </c>
      <c r="K905" s="1">
        <v>9588.3901066418694</v>
      </c>
      <c r="L905" s="1">
        <v>711.50922249794803</v>
      </c>
      <c r="M905" s="10">
        <v>5.9776650278981401E-2</v>
      </c>
      <c r="N905" s="1">
        <v>10299.8993291398</v>
      </c>
      <c r="O905" s="1">
        <v>2314.4050345594201</v>
      </c>
      <c r="P905" s="10">
        <v>0.19444214632814699</v>
      </c>
      <c r="Q905" s="1">
        <v>11902.795141201301</v>
      </c>
      <c r="R905" s="9">
        <v>1.6666666666666701</v>
      </c>
      <c r="S905" s="9">
        <v>2.99379201410572E-2</v>
      </c>
      <c r="T905" s="9">
        <v>3.5271807140126299</v>
      </c>
    </row>
    <row r="906" spans="1:20" hidden="1" x14ac:dyDescent="0.3">
      <c r="A906" t="s">
        <v>19</v>
      </c>
      <c r="B906" t="s">
        <v>49</v>
      </c>
      <c r="C906" t="s">
        <v>144</v>
      </c>
      <c r="D906">
        <v>2004</v>
      </c>
      <c r="E906" s="1">
        <v>70</v>
      </c>
      <c r="F906" s="9">
        <v>167.01226993865001</v>
      </c>
      <c r="G906" s="1">
        <v>11690.8588957055</v>
      </c>
      <c r="H906" s="9">
        <v>1.4175627520688701</v>
      </c>
      <c r="I906" s="1">
        <v>16572.526110245199</v>
      </c>
      <c r="J906" s="9">
        <v>1.5</v>
      </c>
      <c r="K906" s="1">
        <v>24858.789165367802</v>
      </c>
      <c r="L906" s="1">
        <v>2789.4056107444098</v>
      </c>
      <c r="M906" s="10">
        <v>8.7259719338549299E-2</v>
      </c>
      <c r="N906" s="1">
        <v>27648.194776112199</v>
      </c>
      <c r="O906" s="1">
        <v>7107.9147375189796</v>
      </c>
      <c r="P906" s="10">
        <v>0.222353695242164</v>
      </c>
      <c r="Q906" s="1">
        <v>31966.703902886798</v>
      </c>
      <c r="R906" s="9">
        <v>1.6666666666666701</v>
      </c>
      <c r="S906" s="9">
        <v>2.99379201410572E-2</v>
      </c>
      <c r="T906" s="9">
        <v>3.5271807140126299</v>
      </c>
    </row>
    <row r="907" spans="1:20" hidden="1" x14ac:dyDescent="0.3">
      <c r="A907" t="s">
        <v>19</v>
      </c>
      <c r="B907" t="s">
        <v>49</v>
      </c>
      <c r="C907" t="s">
        <v>144</v>
      </c>
      <c r="D907">
        <v>2005</v>
      </c>
      <c r="E907" s="1">
        <v>435</v>
      </c>
      <c r="F907" s="9">
        <v>26.226396917148399</v>
      </c>
      <c r="G907" s="1">
        <v>11408.4826589595</v>
      </c>
      <c r="H907" s="9">
        <v>1.4175627520688701</v>
      </c>
      <c r="I907" s="1">
        <v>16172.2400749647</v>
      </c>
      <c r="J907" s="9">
        <v>1.5</v>
      </c>
      <c r="K907" s="1">
        <v>24258.360112447099</v>
      </c>
      <c r="L907" s="1">
        <v>105.16096928103001</v>
      </c>
      <c r="M907" s="10">
        <v>3.7518348238016102E-3</v>
      </c>
      <c r="N907" s="1">
        <v>24363.5210817281</v>
      </c>
      <c r="O907" s="1">
        <v>3770.8507189812599</v>
      </c>
      <c r="P907" s="10">
        <v>0.13453288933676</v>
      </c>
      <c r="Q907" s="1">
        <v>28029.2108314283</v>
      </c>
      <c r="R907" s="9">
        <v>1.6666666666666701</v>
      </c>
      <c r="S907" s="9">
        <v>0.1906476141498</v>
      </c>
      <c r="T907" s="9">
        <v>3.5271807140126299</v>
      </c>
    </row>
    <row r="908" spans="1:20" hidden="1" x14ac:dyDescent="0.3">
      <c r="A908" t="s">
        <v>19</v>
      </c>
      <c r="B908" t="s">
        <v>49</v>
      </c>
      <c r="C908" t="s">
        <v>144</v>
      </c>
      <c r="D908">
        <v>2006</v>
      </c>
      <c r="F908" s="9"/>
      <c r="H908" s="9"/>
      <c r="J908" s="9"/>
      <c r="M908" s="10">
        <v>0.146324231766091</v>
      </c>
      <c r="P908" s="10">
        <v>0.19899654131869099</v>
      </c>
      <c r="R908" s="9"/>
      <c r="S908" s="9"/>
      <c r="T908" s="9"/>
    </row>
    <row r="909" spans="1:20" hidden="1" x14ac:dyDescent="0.3">
      <c r="A909" t="s">
        <v>19</v>
      </c>
      <c r="B909" t="s">
        <v>49</v>
      </c>
      <c r="C909" t="s">
        <v>144</v>
      </c>
      <c r="D909">
        <v>2007</v>
      </c>
      <c r="E909" s="1">
        <v>120</v>
      </c>
      <c r="F909" s="9">
        <v>31.111999999999998</v>
      </c>
      <c r="G909" s="1">
        <v>3733.44</v>
      </c>
      <c r="H909" s="9">
        <v>1.4175627520688701</v>
      </c>
      <c r="I909" s="1">
        <v>5292.3854810840203</v>
      </c>
      <c r="J909" s="9">
        <v>1.5</v>
      </c>
      <c r="K909" s="1">
        <v>7938.5782216260304</v>
      </c>
      <c r="L909" s="1">
        <v>671.27602370190402</v>
      </c>
      <c r="M909" s="10">
        <v>6.7681363399344802E-2</v>
      </c>
      <c r="N909" s="1">
        <v>8609.8542453279406</v>
      </c>
      <c r="O909" s="1">
        <v>1979.6029435660801</v>
      </c>
      <c r="P909" s="10">
        <v>0.19959334383944299</v>
      </c>
      <c r="Q909" s="1">
        <v>9918.1811651921107</v>
      </c>
      <c r="R909" s="9">
        <v>1.6666666666666701</v>
      </c>
      <c r="S909" s="9">
        <v>0.16070969400874299</v>
      </c>
      <c r="T909" s="9">
        <v>3.5271807140126299</v>
      </c>
    </row>
    <row r="910" spans="1:20" hidden="1" x14ac:dyDescent="0.3">
      <c r="A910" t="s">
        <v>19</v>
      </c>
      <c r="B910" t="s">
        <v>49</v>
      </c>
      <c r="C910" t="s">
        <v>144</v>
      </c>
      <c r="D910">
        <v>2008</v>
      </c>
      <c r="E910" s="1">
        <v>60</v>
      </c>
      <c r="F910" s="9">
        <v>31.111999999999998</v>
      </c>
      <c r="G910" s="1">
        <v>1866.72</v>
      </c>
      <c r="H910" s="9">
        <v>1.4175627520688701</v>
      </c>
      <c r="I910" s="1">
        <v>2646.1927405420101</v>
      </c>
      <c r="J910" s="9">
        <v>1.5</v>
      </c>
      <c r="K910" s="1">
        <v>3969.2891108130202</v>
      </c>
      <c r="L910" s="1">
        <v>446.31658057344299</v>
      </c>
      <c r="M910" s="10">
        <v>9.1615938124429905E-2</v>
      </c>
      <c r="N910" s="1">
        <v>4415.6056913864604</v>
      </c>
      <c r="O910" s="1">
        <v>902.31499771305403</v>
      </c>
      <c r="P910" s="10">
        <v>0.18521927841670499</v>
      </c>
      <c r="Q910" s="1">
        <v>4871.6041085260704</v>
      </c>
      <c r="R910" s="9">
        <v>1.6666666666666701</v>
      </c>
      <c r="S910" s="9">
        <v>0.16070969400874299</v>
      </c>
      <c r="T910" s="9">
        <v>3.5271807140126299</v>
      </c>
    </row>
    <row r="911" spans="1:20" hidden="1" x14ac:dyDescent="0.3">
      <c r="A911" t="s">
        <v>19</v>
      </c>
      <c r="B911" t="s">
        <v>49</v>
      </c>
      <c r="C911" t="s">
        <v>144</v>
      </c>
      <c r="D911">
        <v>2009</v>
      </c>
      <c r="E911" s="1">
        <v>481</v>
      </c>
      <c r="F911" s="9">
        <v>4.8994540764292998</v>
      </c>
      <c r="G911" s="1">
        <v>2356.6374107624902</v>
      </c>
      <c r="H911" s="9">
        <v>1.4175627520688701</v>
      </c>
      <c r="I911" s="1">
        <v>3340.6814136289499</v>
      </c>
      <c r="J911" s="9">
        <v>1.5</v>
      </c>
      <c r="K911" s="1">
        <v>5011.0221204434201</v>
      </c>
      <c r="L911" s="1">
        <v>34.618296937212399</v>
      </c>
      <c r="M911" s="10">
        <v>6.0073430440183498E-3</v>
      </c>
      <c r="N911" s="1">
        <v>5045.6404173806404</v>
      </c>
      <c r="O911" s="1">
        <v>751.64145371065297</v>
      </c>
      <c r="P911" s="10">
        <v>0.13043299232004699</v>
      </c>
      <c r="Q911" s="1">
        <v>5762.6635741540804</v>
      </c>
      <c r="R911" s="9">
        <v>1.6666666666666701</v>
      </c>
      <c r="S911" s="9">
        <v>1.02052186264066</v>
      </c>
      <c r="T911" s="9">
        <v>3.5271807140126299</v>
      </c>
    </row>
    <row r="912" spans="1:20" hidden="1" x14ac:dyDescent="0.3">
      <c r="A912" t="s">
        <v>19</v>
      </c>
      <c r="B912" t="s">
        <v>49</v>
      </c>
      <c r="C912" t="s">
        <v>144</v>
      </c>
      <c r="D912">
        <v>2010</v>
      </c>
      <c r="E912" s="1">
        <v>290</v>
      </c>
      <c r="F912" s="9">
        <v>7.3875169606512898</v>
      </c>
      <c r="G912" s="1">
        <v>2142.3799185888702</v>
      </c>
      <c r="H912" s="9">
        <v>1.4175627520688701</v>
      </c>
      <c r="I912" s="1">
        <v>3036.9579733719402</v>
      </c>
      <c r="J912" s="9">
        <v>1.5</v>
      </c>
      <c r="K912" s="1">
        <v>4555.4369600579103</v>
      </c>
      <c r="L912" s="1">
        <v>57.401113021982802</v>
      </c>
      <c r="M912" s="10">
        <v>1.09868218243462E-2</v>
      </c>
      <c r="N912" s="1">
        <v>4612.8380730798899</v>
      </c>
      <c r="O912" s="1">
        <v>669.10512678881503</v>
      </c>
      <c r="P912" s="10">
        <v>0.12806962134985</v>
      </c>
      <c r="Q912" s="1">
        <v>5224.5420868467199</v>
      </c>
      <c r="R912" s="9">
        <v>1.6666666666666701</v>
      </c>
      <c r="S912" s="9">
        <v>0.67681739705396204</v>
      </c>
      <c r="T912" s="9">
        <v>3.5271807140126299</v>
      </c>
    </row>
    <row r="913" spans="1:20" hidden="1" x14ac:dyDescent="0.3">
      <c r="A913" t="s">
        <v>19</v>
      </c>
      <c r="B913" t="s">
        <v>49</v>
      </c>
      <c r="C913" t="s">
        <v>144</v>
      </c>
      <c r="D913">
        <v>2011</v>
      </c>
      <c r="E913" s="1">
        <v>3045</v>
      </c>
      <c r="F913" s="9">
        <v>1.1079298456003599</v>
      </c>
      <c r="G913" s="1">
        <v>3373.6463798530999</v>
      </c>
      <c r="H913" s="9">
        <v>1.4175627520688701</v>
      </c>
      <c r="I913" s="1">
        <v>4782.3554467317499</v>
      </c>
      <c r="J913" s="9">
        <v>1.5</v>
      </c>
      <c r="K913" s="1">
        <v>7173.5331700976303</v>
      </c>
      <c r="L913" s="1">
        <v>751.50368918446395</v>
      </c>
      <c r="M913" s="10">
        <v>8.8069346727013595E-2</v>
      </c>
      <c r="N913" s="1">
        <v>7925.0368592820896</v>
      </c>
      <c r="O913" s="1">
        <v>1359.55714013122</v>
      </c>
      <c r="P913" s="10">
        <v>0.159327639894011</v>
      </c>
      <c r="Q913" s="1">
        <v>8533.0903102288394</v>
      </c>
      <c r="R913" s="9">
        <v>1.6666666666666701</v>
      </c>
      <c r="S913" s="9">
        <v>4.5129211202814199</v>
      </c>
      <c r="T913" s="9">
        <v>3.5271807140126299</v>
      </c>
    </row>
    <row r="914" spans="1:20" hidden="1" x14ac:dyDescent="0.3">
      <c r="A914" t="s">
        <v>19</v>
      </c>
      <c r="B914" t="s">
        <v>49</v>
      </c>
      <c r="C914" t="s">
        <v>144</v>
      </c>
      <c r="D914">
        <v>2012</v>
      </c>
      <c r="E914" s="1">
        <v>1556</v>
      </c>
      <c r="F914" s="9">
        <v>1.3869393882529599</v>
      </c>
      <c r="G914" s="1">
        <v>2158.0776881216002</v>
      </c>
      <c r="H914" s="9">
        <v>1.4175627520688701</v>
      </c>
      <c r="I914" s="1">
        <v>3059.2105467520901</v>
      </c>
      <c r="J914" s="9">
        <v>1.5</v>
      </c>
      <c r="K914" s="1">
        <v>4588.8158201281303</v>
      </c>
      <c r="L914" s="1">
        <v>69.555714324435499</v>
      </c>
      <c r="M914" s="10">
        <v>1.30046328734189E-2</v>
      </c>
      <c r="N914" s="1">
        <v>4658.3715344525699</v>
      </c>
      <c r="O914" s="1">
        <v>759.71766032139203</v>
      </c>
      <c r="P914" s="10">
        <v>0.14204223701662999</v>
      </c>
      <c r="Q914" s="1">
        <v>5348.5334804495296</v>
      </c>
      <c r="R914" s="9">
        <v>1.6666666666666701</v>
      </c>
      <c r="S914" s="9">
        <v>3.60506020836152</v>
      </c>
      <c r="T914" s="9">
        <v>3.5271807140126299</v>
      </c>
    </row>
    <row r="915" spans="1:20" hidden="1" x14ac:dyDescent="0.3">
      <c r="A915" t="s">
        <v>19</v>
      </c>
      <c r="B915" t="s">
        <v>49</v>
      </c>
      <c r="C915" t="s">
        <v>144</v>
      </c>
      <c r="D915">
        <v>2013</v>
      </c>
      <c r="E915" s="1">
        <v>385</v>
      </c>
      <c r="F915" s="9">
        <v>1.3659212714840101</v>
      </c>
      <c r="G915" s="1">
        <v>525.87968952134497</v>
      </c>
      <c r="H915" s="9">
        <v>1.4175627520688701</v>
      </c>
      <c r="I915" s="1">
        <v>745.46745993500394</v>
      </c>
      <c r="J915" s="9">
        <v>1.5</v>
      </c>
      <c r="K915" s="1">
        <v>1118.2011899025099</v>
      </c>
      <c r="L915" s="1">
        <v>0.58032203898941304</v>
      </c>
      <c r="M915" s="10">
        <v>4.54114059567686E-4</v>
      </c>
      <c r="N915" s="1">
        <v>1118.7815119415</v>
      </c>
      <c r="O915" s="1">
        <v>159.72013132211501</v>
      </c>
      <c r="P915" s="10">
        <v>0.124984323110797</v>
      </c>
      <c r="Q915" s="1">
        <v>1277.92132122462</v>
      </c>
      <c r="R915" s="9">
        <v>1.6666666666666701</v>
      </c>
      <c r="S915" s="9">
        <v>3.6605330807739098</v>
      </c>
      <c r="T915" s="9">
        <v>3.5271807140126299</v>
      </c>
    </row>
    <row r="916" spans="1:20" hidden="1" x14ac:dyDescent="0.3">
      <c r="A916" t="s">
        <v>19</v>
      </c>
      <c r="B916" t="s">
        <v>49</v>
      </c>
      <c r="C916" t="s">
        <v>144</v>
      </c>
      <c r="D916">
        <v>2014</v>
      </c>
      <c r="E916" s="1">
        <v>519</v>
      </c>
      <c r="F916" s="9">
        <v>1.6036016489477101</v>
      </c>
      <c r="G916" s="1">
        <v>832.26925580386205</v>
      </c>
      <c r="H916" s="9">
        <v>1.4175627520688701</v>
      </c>
      <c r="I916" s="1">
        <v>1179.7938967196401</v>
      </c>
      <c r="J916" s="9">
        <v>1.5</v>
      </c>
      <c r="K916" s="1">
        <v>1769.6908450794599</v>
      </c>
      <c r="L916" s="1">
        <v>50.5480632830362</v>
      </c>
      <c r="M916" s="10">
        <v>2.3757167063648499E-2</v>
      </c>
      <c r="N916" s="1">
        <v>1820.2389083624901</v>
      </c>
      <c r="O916" s="1">
        <v>358.00658397896098</v>
      </c>
      <c r="P916" s="10">
        <v>0.16826010084403401</v>
      </c>
      <c r="Q916" s="1">
        <v>2127.6974290584199</v>
      </c>
      <c r="R916" s="9">
        <v>1.6666666666666701</v>
      </c>
      <c r="S916" s="9">
        <v>3.1179813286429399</v>
      </c>
      <c r="T916" s="9">
        <v>3.5271807140126299</v>
      </c>
    </row>
    <row r="917" spans="1:20" hidden="1" x14ac:dyDescent="0.3">
      <c r="A917" t="s">
        <v>19</v>
      </c>
      <c r="B917" t="s">
        <v>50</v>
      </c>
      <c r="C917" t="s">
        <v>145</v>
      </c>
      <c r="D917">
        <v>1954</v>
      </c>
      <c r="E917" s="1">
        <v>3500</v>
      </c>
      <c r="F917" s="9">
        <v>5.4897959183673501</v>
      </c>
      <c r="G917" s="1">
        <v>19214.285714285699</v>
      </c>
      <c r="H917" s="9">
        <v>1.7759617293591301</v>
      </c>
      <c r="I917" s="1">
        <v>34123.8360855434</v>
      </c>
      <c r="J917" s="9">
        <v>1.5</v>
      </c>
      <c r="K917" s="1">
        <v>51185.754128314999</v>
      </c>
      <c r="L917" s="1">
        <v>45245.7046719274</v>
      </c>
      <c r="M917" s="10">
        <v>0.38284260860379399</v>
      </c>
      <c r="N917" s="1">
        <v>96431.458800242501</v>
      </c>
      <c r="O917" s="1">
        <v>66997.811794339301</v>
      </c>
      <c r="P917" s="10">
        <v>0.56689617774933498</v>
      </c>
      <c r="Q917" s="1">
        <v>118183.565922654</v>
      </c>
      <c r="R917" s="9">
        <v>1.5</v>
      </c>
      <c r="S917" s="9">
        <v>0.91078066914498101</v>
      </c>
      <c r="T917" s="9">
        <v>2.81537598324502</v>
      </c>
    </row>
    <row r="918" spans="1:20" hidden="1" x14ac:dyDescent="0.3">
      <c r="A918" t="s">
        <v>19</v>
      </c>
      <c r="B918" t="s">
        <v>50</v>
      </c>
      <c r="C918" t="s">
        <v>145</v>
      </c>
      <c r="D918">
        <v>1955</v>
      </c>
      <c r="E918" s="1">
        <v>1500</v>
      </c>
      <c r="F918" s="9">
        <v>5.4897959183673501</v>
      </c>
      <c r="G918" s="1">
        <v>8234.6938775510207</v>
      </c>
      <c r="H918" s="9">
        <v>1.7759617293591301</v>
      </c>
      <c r="I918" s="1">
        <v>14624.5011795186</v>
      </c>
      <c r="J918" s="9">
        <v>1.5</v>
      </c>
      <c r="K918" s="1">
        <v>21936.7517692779</v>
      </c>
      <c r="L918" s="1">
        <v>13834.215642817</v>
      </c>
      <c r="M918" s="10">
        <v>0.31556258312462498</v>
      </c>
      <c r="N918" s="1">
        <v>35770.967412094797</v>
      </c>
      <c r="O918" s="1">
        <v>21903.096117102999</v>
      </c>
      <c r="P918" s="10">
        <v>0.49961615227016598</v>
      </c>
      <c r="Q918" s="1">
        <v>43839.847886380798</v>
      </c>
      <c r="R918" s="9">
        <v>1.5</v>
      </c>
      <c r="S918" s="9">
        <v>0.91078066914498101</v>
      </c>
      <c r="T918" s="9">
        <v>2.81537598324502</v>
      </c>
    </row>
    <row r="919" spans="1:20" hidden="1" x14ac:dyDescent="0.3">
      <c r="A919" t="s">
        <v>19</v>
      </c>
      <c r="B919" t="s">
        <v>50</v>
      </c>
      <c r="C919" t="s">
        <v>145</v>
      </c>
      <c r="D919">
        <v>1956</v>
      </c>
      <c r="E919" s="1">
        <v>3500</v>
      </c>
      <c r="F919" s="9">
        <v>5.4897959183673501</v>
      </c>
      <c r="G919" s="1">
        <v>19214.285714285699</v>
      </c>
      <c r="H919" s="9">
        <v>1.7759617293591301</v>
      </c>
      <c r="I919" s="1">
        <v>34123.8360855434</v>
      </c>
      <c r="J919" s="9">
        <v>1.5</v>
      </c>
      <c r="K919" s="1">
        <v>51185.754128314999</v>
      </c>
      <c r="L919" s="1">
        <v>44540.663043675901</v>
      </c>
      <c r="M919" s="10">
        <v>0.379652724002839</v>
      </c>
      <c r="N919" s="1">
        <v>95726.417171990906</v>
      </c>
      <c r="O919" s="1">
        <v>66133.733465675803</v>
      </c>
      <c r="P919" s="10">
        <v>0.56370629314837895</v>
      </c>
      <c r="Q919" s="1">
        <v>117319.487593991</v>
      </c>
      <c r="R919" s="9">
        <v>1.5</v>
      </c>
      <c r="S919" s="9">
        <v>0.91078066914498101</v>
      </c>
      <c r="T919" s="9">
        <v>2.81537598324502</v>
      </c>
    </row>
    <row r="920" spans="1:20" hidden="1" x14ac:dyDescent="0.3">
      <c r="A920" t="s">
        <v>19</v>
      </c>
      <c r="B920" t="s">
        <v>50</v>
      </c>
      <c r="C920" t="s">
        <v>145</v>
      </c>
      <c r="D920">
        <v>1957</v>
      </c>
      <c r="E920" s="1">
        <v>400</v>
      </c>
      <c r="F920" s="9">
        <v>5.4897959183673501</v>
      </c>
      <c r="G920" s="1">
        <v>2195.9183673469402</v>
      </c>
      <c r="H920" s="9">
        <v>1.7759617293591301</v>
      </c>
      <c r="I920" s="1">
        <v>3899.8669812049602</v>
      </c>
      <c r="J920" s="9">
        <v>1.5</v>
      </c>
      <c r="K920" s="1">
        <v>5849.8004718074299</v>
      </c>
      <c r="L920" s="1">
        <v>4871.4356404727596</v>
      </c>
      <c r="M920" s="10">
        <v>0.370743679399818</v>
      </c>
      <c r="N920" s="1">
        <v>10721.236112280199</v>
      </c>
      <c r="O920" s="1">
        <v>7289.8318702973102</v>
      </c>
      <c r="P920" s="10">
        <v>0.55479724854535795</v>
      </c>
      <c r="Q920" s="1">
        <v>13139.6323421047</v>
      </c>
      <c r="R920" s="9">
        <v>1.5</v>
      </c>
      <c r="S920" s="9">
        <v>0.91078066914498101</v>
      </c>
      <c r="T920" s="9">
        <v>2.81537598324502</v>
      </c>
    </row>
    <row r="921" spans="1:20" hidden="1" x14ac:dyDescent="0.3">
      <c r="A921" t="s">
        <v>19</v>
      </c>
      <c r="B921" t="s">
        <v>50</v>
      </c>
      <c r="C921" t="s">
        <v>145</v>
      </c>
      <c r="D921">
        <v>1958</v>
      </c>
      <c r="E921" s="1">
        <v>400</v>
      </c>
      <c r="F921" s="9">
        <v>5.4897959183673501</v>
      </c>
      <c r="G921" s="1">
        <v>2195.9183673469402</v>
      </c>
      <c r="H921" s="9">
        <v>1.7759617293591301</v>
      </c>
      <c r="I921" s="1">
        <v>3899.8669812049602</v>
      </c>
      <c r="J921" s="9">
        <v>1.5</v>
      </c>
      <c r="K921" s="1">
        <v>5849.8004718074299</v>
      </c>
      <c r="L921" s="1">
        <v>3975.2039615293202</v>
      </c>
      <c r="M921" s="10">
        <v>0.33013252119488201</v>
      </c>
      <c r="N921" s="1">
        <v>9825.0044333367496</v>
      </c>
      <c r="O921" s="1">
        <v>6191.4366263780603</v>
      </c>
      <c r="P921" s="10">
        <v>0.51418609034042295</v>
      </c>
      <c r="Q921" s="1">
        <v>12041.2370981855</v>
      </c>
      <c r="R921" s="9">
        <v>1.5</v>
      </c>
      <c r="S921" s="9">
        <v>0.91078066914498101</v>
      </c>
      <c r="T921" s="9">
        <v>2.81537598324502</v>
      </c>
    </row>
    <row r="922" spans="1:20" hidden="1" x14ac:dyDescent="0.3">
      <c r="A922" t="s">
        <v>19</v>
      </c>
      <c r="B922" t="s">
        <v>50</v>
      </c>
      <c r="C922" t="s">
        <v>145</v>
      </c>
      <c r="D922">
        <v>1959</v>
      </c>
      <c r="E922" s="1">
        <v>750</v>
      </c>
      <c r="F922" s="9">
        <v>5.4897959183673501</v>
      </c>
      <c r="G922" s="1">
        <v>4117.3469387755104</v>
      </c>
      <c r="H922" s="9">
        <v>1.7759617293591301</v>
      </c>
      <c r="I922" s="1">
        <v>7312.2505897592901</v>
      </c>
      <c r="J922" s="9">
        <v>1.5</v>
      </c>
      <c r="K922" s="1">
        <v>10968.375884638899</v>
      </c>
      <c r="L922" s="1">
        <v>6088.4596385662298</v>
      </c>
      <c r="M922" s="10">
        <v>0.29125314040409001</v>
      </c>
      <c r="N922" s="1">
        <v>17056.835523205202</v>
      </c>
      <c r="O922" s="1">
        <v>9935.9811640747303</v>
      </c>
      <c r="P922" s="10">
        <v>0.475306709549631</v>
      </c>
      <c r="Q922" s="1">
        <v>20904.3570487137</v>
      </c>
      <c r="R922" s="9">
        <v>1.5</v>
      </c>
      <c r="S922" s="9">
        <v>0.91078066914498101</v>
      </c>
      <c r="T922" s="9">
        <v>2.81537598324502</v>
      </c>
    </row>
    <row r="923" spans="1:20" hidden="1" x14ac:dyDescent="0.3">
      <c r="A923" t="s">
        <v>19</v>
      </c>
      <c r="B923" t="s">
        <v>50</v>
      </c>
      <c r="C923" t="s">
        <v>145</v>
      </c>
      <c r="D923">
        <v>1960</v>
      </c>
      <c r="E923" s="1">
        <v>100</v>
      </c>
      <c r="F923" s="9">
        <v>1</v>
      </c>
      <c r="G923" s="1">
        <v>100</v>
      </c>
      <c r="H923" s="9">
        <v>1.7759617293591301</v>
      </c>
      <c r="I923" s="1">
        <v>177.59617293591299</v>
      </c>
      <c r="J923" s="9">
        <v>1.5</v>
      </c>
      <c r="K923" s="1">
        <v>266.39425940387002</v>
      </c>
      <c r="L923" s="1">
        <v>132.099519458294</v>
      </c>
      <c r="M923" s="10">
        <v>0.27048384977891099</v>
      </c>
      <c r="N923" s="1">
        <v>398.49377886216399</v>
      </c>
      <c r="O923" s="1">
        <v>221.988021335886</v>
      </c>
      <c r="P923" s="10">
        <v>0.45453741892445199</v>
      </c>
      <c r="Q923" s="1">
        <v>488.38228073975603</v>
      </c>
      <c r="R923" s="9">
        <v>1.5</v>
      </c>
      <c r="S923" s="9">
        <v>5</v>
      </c>
      <c r="T923" s="9">
        <v>2.81537598324502</v>
      </c>
    </row>
    <row r="924" spans="1:20" hidden="1" x14ac:dyDescent="0.3">
      <c r="A924" t="s">
        <v>19</v>
      </c>
      <c r="B924" t="s">
        <v>50</v>
      </c>
      <c r="C924" t="s">
        <v>145</v>
      </c>
      <c r="D924">
        <v>1961</v>
      </c>
      <c r="E924" s="1">
        <v>25</v>
      </c>
      <c r="F924" s="9">
        <v>5.4897959183673501</v>
      </c>
      <c r="G924" s="1">
        <v>137.24489795918399</v>
      </c>
      <c r="H924" s="9">
        <v>1.7759617293591301</v>
      </c>
      <c r="I924" s="1">
        <v>243.74168632531001</v>
      </c>
      <c r="J924" s="9">
        <v>1.5</v>
      </c>
      <c r="K924" s="1">
        <v>365.61252948796499</v>
      </c>
      <c r="L924" s="1">
        <v>230.22656853763701</v>
      </c>
      <c r="M924" s="10">
        <v>0.31527395148896897</v>
      </c>
      <c r="N924" s="1">
        <v>595.83909802560197</v>
      </c>
      <c r="O924" s="1">
        <v>364.63038290720198</v>
      </c>
      <c r="P924" s="10">
        <v>0.49932752063451002</v>
      </c>
      <c r="Q924" s="1">
        <v>730.24291239516697</v>
      </c>
      <c r="R924" s="9">
        <v>1.5</v>
      </c>
      <c r="S924" s="9">
        <v>0.91078066914498101</v>
      </c>
      <c r="T924" s="9">
        <v>2.81537598324502</v>
      </c>
    </row>
    <row r="925" spans="1:20" hidden="1" x14ac:dyDescent="0.3">
      <c r="A925" t="s">
        <v>19</v>
      </c>
      <c r="B925" t="s">
        <v>50</v>
      </c>
      <c r="C925" t="s">
        <v>145</v>
      </c>
      <c r="D925">
        <v>1962</v>
      </c>
      <c r="E925" s="1">
        <v>50</v>
      </c>
      <c r="F925" s="9">
        <v>1</v>
      </c>
      <c r="G925" s="1">
        <v>50</v>
      </c>
      <c r="H925" s="9">
        <v>1.7759617293591301</v>
      </c>
      <c r="I925" s="1">
        <v>88.798086467956693</v>
      </c>
      <c r="J925" s="9">
        <v>1.5</v>
      </c>
      <c r="K925" s="1">
        <v>133.19712970193501</v>
      </c>
      <c r="L925" s="1">
        <v>57.734606870440302</v>
      </c>
      <c r="M925" s="10">
        <v>0.24672873802131901</v>
      </c>
      <c r="N925" s="1">
        <v>190.931736572375</v>
      </c>
      <c r="O925" s="1">
        <v>100.80320334987</v>
      </c>
      <c r="P925" s="10">
        <v>0.43078230716686</v>
      </c>
      <c r="Q925" s="1">
        <v>234.000333051805</v>
      </c>
      <c r="R925" s="9">
        <v>1.5</v>
      </c>
      <c r="S925" s="9">
        <v>5</v>
      </c>
      <c r="T925" s="9">
        <v>2.81537598324502</v>
      </c>
    </row>
    <row r="926" spans="1:20" hidden="1" x14ac:dyDescent="0.3">
      <c r="A926" t="s">
        <v>19</v>
      </c>
      <c r="B926" t="s">
        <v>50</v>
      </c>
      <c r="C926" t="s">
        <v>145</v>
      </c>
      <c r="D926">
        <v>1963</v>
      </c>
      <c r="F926" s="9"/>
      <c r="H926" s="9"/>
      <c r="J926" s="9"/>
      <c r="M926" s="10">
        <v>0.20812213034160801</v>
      </c>
      <c r="P926" s="10">
        <v>0.39217569948714898</v>
      </c>
      <c r="R926" s="9"/>
      <c r="S926" s="9"/>
      <c r="T926" s="9"/>
    </row>
    <row r="927" spans="1:20" hidden="1" x14ac:dyDescent="0.3">
      <c r="A927" t="s">
        <v>19</v>
      </c>
      <c r="B927" t="s">
        <v>50</v>
      </c>
      <c r="C927" t="s">
        <v>145</v>
      </c>
      <c r="D927">
        <v>1964</v>
      </c>
      <c r="E927" s="1">
        <v>575</v>
      </c>
      <c r="F927" s="9">
        <v>1</v>
      </c>
      <c r="G927" s="1">
        <v>575</v>
      </c>
      <c r="H927" s="9">
        <v>1.7759617293591301</v>
      </c>
      <c r="I927" s="1">
        <v>1021.1779943815</v>
      </c>
      <c r="J927" s="9">
        <v>1.5</v>
      </c>
      <c r="K927" s="1">
        <v>1531.7669915722499</v>
      </c>
      <c r="L927" s="1">
        <v>744.830052723574</v>
      </c>
      <c r="M927" s="10">
        <v>0.26695168766720401</v>
      </c>
      <c r="N927" s="1">
        <v>2276.5970442958301</v>
      </c>
      <c r="O927" s="1">
        <v>1258.3635344131001</v>
      </c>
      <c r="P927" s="10">
        <v>0.451005256812744</v>
      </c>
      <c r="Q927" s="1">
        <v>2790.1305259853498</v>
      </c>
      <c r="R927" s="9">
        <v>1.5</v>
      </c>
      <c r="S927" s="9">
        <v>5</v>
      </c>
      <c r="T927" s="9">
        <v>2.81537598324502</v>
      </c>
    </row>
    <row r="928" spans="1:20" hidden="1" x14ac:dyDescent="0.3">
      <c r="A928" t="s">
        <v>19</v>
      </c>
      <c r="B928" t="s">
        <v>50</v>
      </c>
      <c r="C928" t="s">
        <v>145</v>
      </c>
      <c r="D928">
        <v>1965</v>
      </c>
      <c r="E928" s="1">
        <v>425</v>
      </c>
      <c r="F928" s="9">
        <v>1</v>
      </c>
      <c r="G928" s="1">
        <v>425</v>
      </c>
      <c r="H928" s="9">
        <v>1.7759617293591301</v>
      </c>
      <c r="I928" s="1">
        <v>754.78373497763198</v>
      </c>
      <c r="J928" s="9">
        <v>1.5</v>
      </c>
      <c r="K928" s="1">
        <v>1132.1756024664501</v>
      </c>
      <c r="L928" s="1">
        <v>565.77716053452195</v>
      </c>
      <c r="M928" s="10">
        <v>0.27188262527468798</v>
      </c>
      <c r="N928" s="1">
        <v>1697.95276300097</v>
      </c>
      <c r="O928" s="1">
        <v>948.78547389106996</v>
      </c>
      <c r="P928" s="10">
        <v>0.45593619442022898</v>
      </c>
      <c r="Q928" s="1">
        <v>2080.9610763575201</v>
      </c>
      <c r="R928" s="9">
        <v>1.5</v>
      </c>
      <c r="S928" s="9">
        <v>5</v>
      </c>
      <c r="T928" s="9">
        <v>2.81537598324502</v>
      </c>
    </row>
    <row r="929" spans="1:20" hidden="1" x14ac:dyDescent="0.3">
      <c r="A929" t="s">
        <v>19</v>
      </c>
      <c r="B929" t="s">
        <v>50</v>
      </c>
      <c r="C929" t="s">
        <v>145</v>
      </c>
      <c r="D929">
        <v>1966</v>
      </c>
      <c r="E929" s="1">
        <v>225</v>
      </c>
      <c r="F929" s="9">
        <v>1</v>
      </c>
      <c r="G929" s="1">
        <v>225</v>
      </c>
      <c r="H929" s="9">
        <v>1.7759617293591301</v>
      </c>
      <c r="I929" s="1">
        <v>399.59138910580498</v>
      </c>
      <c r="J929" s="9">
        <v>1.5</v>
      </c>
      <c r="K929" s="1">
        <v>599.38708365870798</v>
      </c>
      <c r="L929" s="1">
        <v>344.93326143494602</v>
      </c>
      <c r="M929" s="10">
        <v>0.29804193567694398</v>
      </c>
      <c r="N929" s="1">
        <v>944.32034509365303</v>
      </c>
      <c r="O929" s="1">
        <v>557.94421823173604</v>
      </c>
      <c r="P929" s="10">
        <v>0.48209550482248398</v>
      </c>
      <c r="Q929" s="1">
        <v>1157.33130189044</v>
      </c>
      <c r="R929" s="9">
        <v>1.5</v>
      </c>
      <c r="S929" s="9">
        <v>5</v>
      </c>
      <c r="T929" s="9">
        <v>2.81537598324502</v>
      </c>
    </row>
    <row r="930" spans="1:20" hidden="1" x14ac:dyDescent="0.3">
      <c r="A930" t="s">
        <v>19</v>
      </c>
      <c r="B930" t="s">
        <v>50</v>
      </c>
      <c r="C930" t="s">
        <v>145</v>
      </c>
      <c r="D930">
        <v>1967</v>
      </c>
      <c r="E930" s="1">
        <v>150</v>
      </c>
      <c r="F930" s="9">
        <v>1.22272727272727</v>
      </c>
      <c r="G930" s="1">
        <v>183.40909090909099</v>
      </c>
      <c r="H930" s="9">
        <v>1.7759617293591301</v>
      </c>
      <c r="I930" s="1">
        <v>325.727526271096</v>
      </c>
      <c r="J930" s="9">
        <v>1.5</v>
      </c>
      <c r="K930" s="1">
        <v>488.59128940664402</v>
      </c>
      <c r="L930" s="1">
        <v>458.46488543331702</v>
      </c>
      <c r="M930" s="10">
        <v>0.39499535178536599</v>
      </c>
      <c r="N930" s="1">
        <v>947.05617483996002</v>
      </c>
      <c r="O930" s="1">
        <v>672.09296513222796</v>
      </c>
      <c r="P930" s="10">
        <v>0.57904892093090699</v>
      </c>
      <c r="Q930" s="1">
        <v>1160.6842545388699</v>
      </c>
      <c r="R930" s="9">
        <v>1.5</v>
      </c>
      <c r="S930" s="9">
        <v>4.0892193308550198</v>
      </c>
      <c r="T930" s="9">
        <v>2.81537598324502</v>
      </c>
    </row>
    <row r="931" spans="1:20" hidden="1" x14ac:dyDescent="0.3">
      <c r="A931" t="s">
        <v>19</v>
      </c>
      <c r="B931" t="s">
        <v>50</v>
      </c>
      <c r="C931" t="s">
        <v>145</v>
      </c>
      <c r="D931">
        <v>1968</v>
      </c>
      <c r="E931" s="1">
        <v>75</v>
      </c>
      <c r="F931" s="9">
        <v>5.4897959183673501</v>
      </c>
      <c r="G931" s="1">
        <v>411.73469387755102</v>
      </c>
      <c r="H931" s="9">
        <v>1.7759617293591301</v>
      </c>
      <c r="I931" s="1">
        <v>731.22505897592896</v>
      </c>
      <c r="J931" s="9">
        <v>1.5</v>
      </c>
      <c r="K931" s="1">
        <v>1096.8375884638899</v>
      </c>
      <c r="L931" s="1">
        <v>675.01822342346395</v>
      </c>
      <c r="M931" s="10">
        <v>0.31084849369171402</v>
      </c>
      <c r="N931" s="1">
        <v>1771.85581188736</v>
      </c>
      <c r="O931" s="1">
        <v>1074.6968957691799</v>
      </c>
      <c r="P931" s="10">
        <v>0.49490206283725402</v>
      </c>
      <c r="Q931" s="1">
        <v>2171.5344842330701</v>
      </c>
      <c r="R931" s="9">
        <v>1.5</v>
      </c>
      <c r="S931" s="9">
        <v>0.91078066914498101</v>
      </c>
      <c r="T931" s="9">
        <v>2.81537598324502</v>
      </c>
    </row>
    <row r="932" spans="1:20" hidden="1" x14ac:dyDescent="0.3">
      <c r="A932" t="s">
        <v>19</v>
      </c>
      <c r="B932" t="s">
        <v>50</v>
      </c>
      <c r="C932" t="s">
        <v>145</v>
      </c>
      <c r="D932">
        <v>1969</v>
      </c>
      <c r="E932" s="1">
        <v>100</v>
      </c>
      <c r="F932" s="9">
        <v>1</v>
      </c>
      <c r="G932" s="1">
        <v>100</v>
      </c>
      <c r="H932" s="9">
        <v>1.7759617293591301</v>
      </c>
      <c r="I932" s="1">
        <v>177.59617293591299</v>
      </c>
      <c r="J932" s="9">
        <v>1.5</v>
      </c>
      <c r="K932" s="1">
        <v>266.39425940387002</v>
      </c>
      <c r="L932" s="1">
        <v>138.117250585964</v>
      </c>
      <c r="M932" s="10">
        <v>0.27859844496855102</v>
      </c>
      <c r="N932" s="1">
        <v>404.511509989834</v>
      </c>
      <c r="O932" s="1">
        <v>229.36317600304599</v>
      </c>
      <c r="P932" s="10">
        <v>0.46265201411409101</v>
      </c>
      <c r="Q932" s="1">
        <v>495.75743540691599</v>
      </c>
      <c r="R932" s="9">
        <v>1.5</v>
      </c>
      <c r="S932" s="9">
        <v>5</v>
      </c>
      <c r="T932" s="9">
        <v>2.81537598324502</v>
      </c>
    </row>
    <row r="933" spans="1:20" hidden="1" x14ac:dyDescent="0.3">
      <c r="A933" t="s">
        <v>19</v>
      </c>
      <c r="B933" t="s">
        <v>50</v>
      </c>
      <c r="C933" t="s">
        <v>145</v>
      </c>
      <c r="D933">
        <v>1970</v>
      </c>
      <c r="E933" s="1">
        <v>75</v>
      </c>
      <c r="F933" s="9">
        <v>1.4330827067669201</v>
      </c>
      <c r="G933" s="1">
        <v>107.481203007519</v>
      </c>
      <c r="H933" s="9">
        <v>1.7759617293591301</v>
      </c>
      <c r="I933" s="1">
        <v>190.882503166833</v>
      </c>
      <c r="J933" s="9">
        <v>1.5</v>
      </c>
      <c r="K933" s="1">
        <v>286.32375475024998</v>
      </c>
      <c r="L933" s="1">
        <v>118.37465598842</v>
      </c>
      <c r="M933" s="10">
        <v>0.23866507872141399</v>
      </c>
      <c r="N933" s="1">
        <v>404.69841073867002</v>
      </c>
      <c r="O933" s="1">
        <v>209.662740729446</v>
      </c>
      <c r="P933" s="10">
        <v>0.42271864786695401</v>
      </c>
      <c r="Q933" s="1">
        <v>495.98649547969598</v>
      </c>
      <c r="R933" s="9">
        <v>1.5</v>
      </c>
      <c r="S933" s="9">
        <v>3.4889821615949601</v>
      </c>
      <c r="T933" s="9">
        <v>2.81537598324502</v>
      </c>
    </row>
    <row r="934" spans="1:20" hidden="1" x14ac:dyDescent="0.3">
      <c r="A934" t="s">
        <v>19</v>
      </c>
      <c r="B934" t="s">
        <v>50</v>
      </c>
      <c r="C934" t="s">
        <v>145</v>
      </c>
      <c r="D934">
        <v>1971</v>
      </c>
      <c r="E934" s="1">
        <v>75</v>
      </c>
      <c r="F934" s="9">
        <v>1.4330827067669201</v>
      </c>
      <c r="G934" s="1">
        <v>107.481203007519</v>
      </c>
      <c r="H934" s="9">
        <v>1.7759617293591301</v>
      </c>
      <c r="I934" s="1">
        <v>190.882503166833</v>
      </c>
      <c r="J934" s="9">
        <v>1.5</v>
      </c>
      <c r="K934" s="1">
        <v>286.32375475024998</v>
      </c>
      <c r="L934" s="1">
        <v>154.479737554031</v>
      </c>
      <c r="M934" s="10">
        <v>0.28594871115389597</v>
      </c>
      <c r="N934" s="1">
        <v>440.80349230428101</v>
      </c>
      <c r="O934" s="1">
        <v>253.91206911709801</v>
      </c>
      <c r="P934" s="10">
        <v>0.47000228029943603</v>
      </c>
      <c r="Q934" s="1">
        <v>540.23582386734802</v>
      </c>
      <c r="R934" s="9">
        <v>1.5</v>
      </c>
      <c r="S934" s="9">
        <v>3.4889821615949601</v>
      </c>
      <c r="T934" s="9">
        <v>2.81537598324502</v>
      </c>
    </row>
    <row r="935" spans="1:20" hidden="1" x14ac:dyDescent="0.3">
      <c r="A935" t="s">
        <v>19</v>
      </c>
      <c r="B935" t="s">
        <v>50</v>
      </c>
      <c r="C935" t="s">
        <v>145</v>
      </c>
      <c r="D935">
        <v>1972</v>
      </c>
      <c r="E935" s="1">
        <v>950</v>
      </c>
      <c r="F935" s="9">
        <v>1</v>
      </c>
      <c r="G935" s="1">
        <v>950</v>
      </c>
      <c r="H935" s="9">
        <v>1.7759617293591301</v>
      </c>
      <c r="I935" s="1">
        <v>1687.16364289118</v>
      </c>
      <c r="J935" s="9">
        <v>1.5</v>
      </c>
      <c r="K935" s="1">
        <v>2530.7454643367701</v>
      </c>
      <c r="L935" s="1">
        <v>1348.6274831338101</v>
      </c>
      <c r="M935" s="10">
        <v>0.28365609502245698</v>
      </c>
      <c r="N935" s="1">
        <v>3879.3729474705701</v>
      </c>
      <c r="O935" s="1">
        <v>2223.7001717671801</v>
      </c>
      <c r="P935" s="10">
        <v>0.46770966416799797</v>
      </c>
      <c r="Q935" s="1">
        <v>4754.4456361039502</v>
      </c>
      <c r="R935" s="9">
        <v>1.5</v>
      </c>
      <c r="S935" s="9">
        <v>5</v>
      </c>
      <c r="T935" s="9">
        <v>2.81537598324502</v>
      </c>
    </row>
    <row r="936" spans="1:20" hidden="1" x14ac:dyDescent="0.3">
      <c r="A936" t="s">
        <v>19</v>
      </c>
      <c r="B936" t="s">
        <v>50</v>
      </c>
      <c r="C936" t="s">
        <v>145</v>
      </c>
      <c r="D936">
        <v>1973</v>
      </c>
      <c r="E936" s="1">
        <v>475</v>
      </c>
      <c r="F936" s="9">
        <v>1</v>
      </c>
      <c r="G936" s="1">
        <v>475</v>
      </c>
      <c r="H936" s="9">
        <v>1.7759617293591301</v>
      </c>
      <c r="I936" s="1">
        <v>843.58182144558896</v>
      </c>
      <c r="J936" s="9">
        <v>1.5</v>
      </c>
      <c r="K936" s="1">
        <v>1265.37273216838</v>
      </c>
      <c r="L936" s="1">
        <v>626.762034952416</v>
      </c>
      <c r="M936" s="10">
        <v>0.27027897499747799</v>
      </c>
      <c r="N936" s="1">
        <v>1892.1347671208</v>
      </c>
      <c r="O936" s="1">
        <v>1053.5721097612</v>
      </c>
      <c r="P936" s="10">
        <v>0.45433254414301899</v>
      </c>
      <c r="Q936" s="1">
        <v>2318.94484192958</v>
      </c>
      <c r="R936" s="9">
        <v>1.5</v>
      </c>
      <c r="S936" s="9">
        <v>5</v>
      </c>
      <c r="T936" s="9">
        <v>2.81537598324502</v>
      </c>
    </row>
    <row r="937" spans="1:20" hidden="1" x14ac:dyDescent="0.3">
      <c r="A937" t="s">
        <v>19</v>
      </c>
      <c r="B937" t="s">
        <v>50</v>
      </c>
      <c r="C937" t="s">
        <v>145</v>
      </c>
      <c r="D937">
        <v>1974</v>
      </c>
      <c r="E937" s="1">
        <v>600</v>
      </c>
      <c r="F937" s="9">
        <v>1</v>
      </c>
      <c r="G937" s="1">
        <v>600</v>
      </c>
      <c r="H937" s="9">
        <v>1.7759617293591301</v>
      </c>
      <c r="I937" s="1">
        <v>1065.5770376154801</v>
      </c>
      <c r="J937" s="9">
        <v>1.5</v>
      </c>
      <c r="K937" s="1">
        <v>1598.3655564232199</v>
      </c>
      <c r="L937" s="1">
        <v>1227.2656436499699</v>
      </c>
      <c r="M937" s="10">
        <v>0.35439268281740199</v>
      </c>
      <c r="N937" s="1">
        <v>2825.63120007319</v>
      </c>
      <c r="O937" s="1">
        <v>1864.64511832682</v>
      </c>
      <c r="P937" s="10">
        <v>0.53844625196294205</v>
      </c>
      <c r="Q937" s="1">
        <v>3463.0106747500399</v>
      </c>
      <c r="R937" s="9">
        <v>1.5</v>
      </c>
      <c r="S937" s="9">
        <v>5</v>
      </c>
      <c r="T937" s="9">
        <v>2.81537598324502</v>
      </c>
    </row>
    <row r="938" spans="1:20" hidden="1" x14ac:dyDescent="0.3">
      <c r="A938" t="s">
        <v>19</v>
      </c>
      <c r="B938" t="s">
        <v>50</v>
      </c>
      <c r="C938" t="s">
        <v>145</v>
      </c>
      <c r="D938">
        <v>1975</v>
      </c>
      <c r="E938" s="1">
        <v>400</v>
      </c>
      <c r="F938" s="9">
        <v>1</v>
      </c>
      <c r="G938" s="1">
        <v>400</v>
      </c>
      <c r="H938" s="9">
        <v>1.7759617293591301</v>
      </c>
      <c r="I938" s="1">
        <v>710.384691743654</v>
      </c>
      <c r="J938" s="9">
        <v>1.5</v>
      </c>
      <c r="K938" s="1">
        <v>1065.5770376154801</v>
      </c>
      <c r="L938" s="1">
        <v>458.24021370637098</v>
      </c>
      <c r="M938" s="10">
        <v>0.24537028080195</v>
      </c>
      <c r="N938" s="1">
        <v>1523.8172513218501</v>
      </c>
      <c r="O938" s="1">
        <v>801.96866599904604</v>
      </c>
      <c r="P938" s="10">
        <v>0.429423849947491</v>
      </c>
      <c r="Q938" s="1">
        <v>1867.5457036145301</v>
      </c>
      <c r="R938" s="9">
        <v>1.5</v>
      </c>
      <c r="S938" s="9">
        <v>5</v>
      </c>
      <c r="T938" s="9">
        <v>2.81537598324502</v>
      </c>
    </row>
    <row r="939" spans="1:20" hidden="1" x14ac:dyDescent="0.3">
      <c r="A939" t="s">
        <v>19</v>
      </c>
      <c r="B939" t="s">
        <v>50</v>
      </c>
      <c r="C939" t="s">
        <v>145</v>
      </c>
      <c r="D939">
        <v>1976</v>
      </c>
      <c r="E939" s="1">
        <v>150</v>
      </c>
      <c r="F939" s="9">
        <v>1</v>
      </c>
      <c r="G939" s="1">
        <v>150</v>
      </c>
      <c r="H939" s="9">
        <v>1.7759617293591301</v>
      </c>
      <c r="I939" s="1">
        <v>266.39425940387002</v>
      </c>
      <c r="J939" s="9">
        <v>1.5</v>
      </c>
      <c r="K939" s="1">
        <v>399.59138910580498</v>
      </c>
      <c r="L939" s="1">
        <v>102.739914605561</v>
      </c>
      <c r="M939" s="10">
        <v>0.16688242601911901</v>
      </c>
      <c r="N939" s="1">
        <v>502.33130371136599</v>
      </c>
      <c r="O939" s="1">
        <v>216.051114759706</v>
      </c>
      <c r="P939" s="10">
        <v>0.35093599516466001</v>
      </c>
      <c r="Q939" s="1">
        <v>615.642503865511</v>
      </c>
      <c r="R939" s="9">
        <v>1.5</v>
      </c>
      <c r="S939" s="9">
        <v>5</v>
      </c>
      <c r="T939" s="9">
        <v>2.81537598324502</v>
      </c>
    </row>
    <row r="940" spans="1:20" hidden="1" x14ac:dyDescent="0.3">
      <c r="A940" t="s">
        <v>19</v>
      </c>
      <c r="B940" t="s">
        <v>50</v>
      </c>
      <c r="C940" t="s">
        <v>145</v>
      </c>
      <c r="D940">
        <v>1977</v>
      </c>
      <c r="E940" s="1">
        <v>225</v>
      </c>
      <c r="F940" s="9">
        <v>1</v>
      </c>
      <c r="G940" s="1">
        <v>225</v>
      </c>
      <c r="H940" s="9">
        <v>1.7759617293591301</v>
      </c>
      <c r="I940" s="1">
        <v>399.59138910580498</v>
      </c>
      <c r="J940" s="9">
        <v>1.5</v>
      </c>
      <c r="K940" s="1">
        <v>599.38708365870798</v>
      </c>
      <c r="L940" s="1">
        <v>550.46012844170798</v>
      </c>
      <c r="M940" s="10">
        <v>0.39061361579443898</v>
      </c>
      <c r="N940" s="1">
        <v>1149.8472121004199</v>
      </c>
      <c r="O940" s="1">
        <v>809.83191481928804</v>
      </c>
      <c r="P940" s="10">
        <v>0.57466718493998004</v>
      </c>
      <c r="Q940" s="1">
        <v>1409.218998478</v>
      </c>
      <c r="R940" s="9">
        <v>1.5</v>
      </c>
      <c r="S940" s="9">
        <v>5</v>
      </c>
      <c r="T940" s="9">
        <v>2.81537598324502</v>
      </c>
    </row>
    <row r="941" spans="1:20" hidden="1" x14ac:dyDescent="0.3">
      <c r="A941" t="s">
        <v>19</v>
      </c>
      <c r="B941" t="s">
        <v>50</v>
      </c>
      <c r="C941" t="s">
        <v>145</v>
      </c>
      <c r="D941">
        <v>1978</v>
      </c>
      <c r="E941" s="1">
        <v>225</v>
      </c>
      <c r="F941" s="9">
        <v>1</v>
      </c>
      <c r="G941" s="1">
        <v>225</v>
      </c>
      <c r="H941" s="9">
        <v>1.7759617293591301</v>
      </c>
      <c r="I941" s="1">
        <v>399.59138910580498</v>
      </c>
      <c r="J941" s="9">
        <v>1.5</v>
      </c>
      <c r="K941" s="1">
        <v>599.38708365870798</v>
      </c>
      <c r="L941" s="1">
        <v>301.92897702725298</v>
      </c>
      <c r="M941" s="10">
        <v>0.27333127847453498</v>
      </c>
      <c r="N941" s="1">
        <v>901.31606068596102</v>
      </c>
      <c r="O941" s="1">
        <v>505.23942931237201</v>
      </c>
      <c r="P941" s="10">
        <v>0.45738484762007497</v>
      </c>
      <c r="Q941" s="1">
        <v>1104.62651297108</v>
      </c>
      <c r="R941" s="9">
        <v>1.5</v>
      </c>
      <c r="S941" s="9">
        <v>5</v>
      </c>
      <c r="T941" s="9">
        <v>2.81537598324502</v>
      </c>
    </row>
    <row r="942" spans="1:20" hidden="1" x14ac:dyDescent="0.3">
      <c r="A942" t="s">
        <v>19</v>
      </c>
      <c r="B942" t="s">
        <v>50</v>
      </c>
      <c r="C942" t="s">
        <v>145</v>
      </c>
      <c r="D942">
        <v>1979</v>
      </c>
      <c r="F942" s="9"/>
      <c r="H942" s="9"/>
      <c r="J942" s="9"/>
      <c r="M942" s="10">
        <v>0.302078793918859</v>
      </c>
      <c r="P942" s="10">
        <v>0.486132363064399</v>
      </c>
      <c r="R942" s="9"/>
      <c r="S942" s="9"/>
      <c r="T942" s="9"/>
    </row>
    <row r="943" spans="1:20" hidden="1" x14ac:dyDescent="0.3">
      <c r="A943" t="s">
        <v>19</v>
      </c>
      <c r="B943" t="s">
        <v>50</v>
      </c>
      <c r="C943" t="s">
        <v>145</v>
      </c>
      <c r="D943">
        <v>1980</v>
      </c>
      <c r="F943" s="9"/>
      <c r="H943" s="9"/>
      <c r="J943" s="9"/>
      <c r="M943" s="10">
        <v>0.26132838022819499</v>
      </c>
      <c r="P943" s="10">
        <v>0.44538194937373599</v>
      </c>
      <c r="R943" s="9"/>
      <c r="S943" s="9"/>
      <c r="T943" s="9"/>
    </row>
    <row r="944" spans="1:20" hidden="1" x14ac:dyDescent="0.3">
      <c r="A944" t="s">
        <v>19</v>
      </c>
      <c r="B944" t="s">
        <v>50</v>
      </c>
      <c r="C944" t="s">
        <v>145</v>
      </c>
      <c r="D944">
        <v>1981</v>
      </c>
      <c r="E944" s="1">
        <v>25</v>
      </c>
      <c r="F944" s="9">
        <v>89.181818181818201</v>
      </c>
      <c r="G944" s="1">
        <v>2229.54545454545</v>
      </c>
      <c r="H944" s="9">
        <v>1.7759617293591301</v>
      </c>
      <c r="I944" s="1">
        <v>3959.5874011393398</v>
      </c>
      <c r="J944" s="9">
        <v>1.5</v>
      </c>
      <c r="K944" s="1">
        <v>5939.3811017090102</v>
      </c>
      <c r="L944" s="1">
        <v>4908.85417361489</v>
      </c>
      <c r="M944" s="10">
        <v>0.36921784427527499</v>
      </c>
      <c r="N944" s="1">
        <v>10848.235275323899</v>
      </c>
      <c r="O944" s="1">
        <v>7355.89768756596</v>
      </c>
      <c r="P944" s="10">
        <v>0.55327141342081598</v>
      </c>
      <c r="Q944" s="1">
        <v>13295.278789275</v>
      </c>
      <c r="R944" s="9">
        <v>1.5</v>
      </c>
      <c r="S944" s="9">
        <v>5.6065239551478102E-2</v>
      </c>
      <c r="T944" s="9">
        <v>2.81537598324502</v>
      </c>
    </row>
    <row r="945" spans="1:20" hidden="1" x14ac:dyDescent="0.3">
      <c r="A945" t="s">
        <v>19</v>
      </c>
      <c r="B945" t="s">
        <v>50</v>
      </c>
      <c r="C945" t="s">
        <v>145</v>
      </c>
      <c r="D945">
        <v>1982</v>
      </c>
      <c r="E945" s="1">
        <v>10</v>
      </c>
      <c r="F945" s="9">
        <v>89.181818181818201</v>
      </c>
      <c r="G945" s="1">
        <v>891.81818181818198</v>
      </c>
      <c r="H945" s="9">
        <v>1.7759617293591301</v>
      </c>
      <c r="I945" s="1">
        <v>1583.83496045574</v>
      </c>
      <c r="J945" s="9">
        <v>1.5</v>
      </c>
      <c r="K945" s="1">
        <v>2375.7524406836101</v>
      </c>
      <c r="L945" s="1">
        <v>783.50660280286297</v>
      </c>
      <c r="M945" s="10">
        <v>0.224267251456536</v>
      </c>
      <c r="N945" s="1">
        <v>3159.2590434864701</v>
      </c>
      <c r="O945" s="1">
        <v>1117.8766902495399</v>
      </c>
      <c r="P945" s="10">
        <v>0.31997577543411299</v>
      </c>
      <c r="Q945" s="1">
        <v>3493.62913093314</v>
      </c>
      <c r="R945" s="9">
        <v>1.5</v>
      </c>
      <c r="S945" s="9">
        <v>5.6065239551478102E-2</v>
      </c>
      <c r="T945" s="9">
        <v>2.81537598324502</v>
      </c>
    </row>
    <row r="946" spans="1:20" hidden="1" x14ac:dyDescent="0.3">
      <c r="A946" t="s">
        <v>19</v>
      </c>
      <c r="B946" t="s">
        <v>50</v>
      </c>
      <c r="C946" t="s">
        <v>145</v>
      </c>
      <c r="D946">
        <v>1983</v>
      </c>
      <c r="E946" s="1">
        <v>10</v>
      </c>
      <c r="F946" s="9">
        <v>89.181818181818201</v>
      </c>
      <c r="G946" s="1">
        <v>891.81818181818198</v>
      </c>
      <c r="H946" s="9">
        <v>1.7759617293591301</v>
      </c>
      <c r="I946" s="1">
        <v>1583.83496045574</v>
      </c>
      <c r="J946" s="9">
        <v>1.5</v>
      </c>
      <c r="K946" s="1">
        <v>2375.7524406836101</v>
      </c>
      <c r="L946" s="1">
        <v>1180.6648168152999</v>
      </c>
      <c r="M946" s="10">
        <v>0.24416215724043899</v>
      </c>
      <c r="N946" s="1">
        <v>3556.4172574989002</v>
      </c>
      <c r="O946" s="1">
        <v>2459.8241702022401</v>
      </c>
      <c r="P946" s="10">
        <v>0.50869304079779998</v>
      </c>
      <c r="Q946" s="1">
        <v>4835.5766108858497</v>
      </c>
      <c r="R946" s="9">
        <v>1.5</v>
      </c>
      <c r="S946" s="9">
        <v>5.6065239551478102E-2</v>
      </c>
      <c r="T946" s="9">
        <v>2.81537598324502</v>
      </c>
    </row>
    <row r="947" spans="1:20" hidden="1" x14ac:dyDescent="0.3">
      <c r="A947" t="s">
        <v>19</v>
      </c>
      <c r="B947" t="s">
        <v>50</v>
      </c>
      <c r="C947" t="s">
        <v>145</v>
      </c>
      <c r="D947">
        <v>1984</v>
      </c>
      <c r="E947" s="1">
        <v>2030</v>
      </c>
      <c r="F947" s="9">
        <v>1</v>
      </c>
      <c r="G947" s="1">
        <v>2030</v>
      </c>
      <c r="H947" s="9">
        <v>1.7759617293591301</v>
      </c>
      <c r="I947" s="1">
        <v>3605.2023105990402</v>
      </c>
      <c r="J947" s="9">
        <v>1.5</v>
      </c>
      <c r="K947" s="1">
        <v>5407.8034658985598</v>
      </c>
      <c r="L947" s="1">
        <v>2052.1162286253998</v>
      </c>
      <c r="M947" s="10">
        <v>0.22117979731533499</v>
      </c>
      <c r="N947" s="1">
        <v>7459.9196945239601</v>
      </c>
      <c r="O947" s="1">
        <v>3870.2420587553302</v>
      </c>
      <c r="P947" s="10">
        <v>0.41713980045379301</v>
      </c>
      <c r="Q947" s="1">
        <v>9278.0455246539004</v>
      </c>
      <c r="R947" s="9">
        <v>1.5</v>
      </c>
      <c r="S947" s="9">
        <v>5</v>
      </c>
      <c r="T947" s="9">
        <v>2.81537598324502</v>
      </c>
    </row>
    <row r="948" spans="1:20" hidden="1" x14ac:dyDescent="0.3">
      <c r="A948" t="s">
        <v>19</v>
      </c>
      <c r="B948" t="s">
        <v>50</v>
      </c>
      <c r="C948" t="s">
        <v>145</v>
      </c>
      <c r="D948">
        <v>1985</v>
      </c>
      <c r="E948" s="1">
        <v>35</v>
      </c>
      <c r="F948" s="9">
        <v>89.181818181818201</v>
      </c>
      <c r="G948" s="1">
        <v>3121.3636363636401</v>
      </c>
      <c r="H948" s="9">
        <v>1.7759617293591301</v>
      </c>
      <c r="I948" s="1">
        <v>5543.4223615950796</v>
      </c>
      <c r="J948" s="9">
        <v>1.5</v>
      </c>
      <c r="K948" s="1">
        <v>8315.1335423926193</v>
      </c>
      <c r="L948" s="1">
        <v>4218.3160790108795</v>
      </c>
      <c r="M948" s="10">
        <v>0.283567863490302</v>
      </c>
      <c r="N948" s="1">
        <v>12533.449621403501</v>
      </c>
      <c r="O948" s="1">
        <v>6560.7273083033497</v>
      </c>
      <c r="P948" s="10">
        <v>0.441031774507114</v>
      </c>
      <c r="Q948" s="1">
        <v>14875.860850696001</v>
      </c>
      <c r="R948" s="9">
        <v>1.5</v>
      </c>
      <c r="S948" s="9">
        <v>5.6065239551478102E-2</v>
      </c>
      <c r="T948" s="9">
        <v>2.81537598324502</v>
      </c>
    </row>
    <row r="949" spans="1:20" hidden="1" x14ac:dyDescent="0.3">
      <c r="A949" t="s">
        <v>19</v>
      </c>
      <c r="B949" t="s">
        <v>50</v>
      </c>
      <c r="C949" t="s">
        <v>145</v>
      </c>
      <c r="D949">
        <v>1986</v>
      </c>
      <c r="E949" s="1">
        <v>750</v>
      </c>
      <c r="F949" s="9">
        <v>1.0113402061855701</v>
      </c>
      <c r="G949" s="1">
        <v>758.50515463917498</v>
      </c>
      <c r="H949" s="9">
        <v>1.7759617293591301</v>
      </c>
      <c r="I949" s="1">
        <v>1347.07612616081</v>
      </c>
      <c r="J949" s="9">
        <v>1.5</v>
      </c>
      <c r="K949" s="1">
        <v>2020.6141892412099</v>
      </c>
      <c r="L949" s="1">
        <v>1066.7453248598199</v>
      </c>
      <c r="M949" s="10">
        <v>0.274096369528668</v>
      </c>
      <c r="N949" s="1">
        <v>3087.3595141010301</v>
      </c>
      <c r="O949" s="1">
        <v>1871.2481024563299</v>
      </c>
      <c r="P949" s="10">
        <v>0.48081046095804503</v>
      </c>
      <c r="Q949" s="1">
        <v>3891.8622916975401</v>
      </c>
      <c r="R949" s="9">
        <v>1.5</v>
      </c>
      <c r="S949" s="9">
        <v>4.9439347604485198</v>
      </c>
      <c r="T949" s="9">
        <v>2.81537598324502</v>
      </c>
    </row>
    <row r="950" spans="1:20" hidden="1" x14ac:dyDescent="0.3">
      <c r="A950" t="s">
        <v>19</v>
      </c>
      <c r="B950" t="s">
        <v>50</v>
      </c>
      <c r="C950" t="s">
        <v>145</v>
      </c>
      <c r="D950">
        <v>1987</v>
      </c>
      <c r="E950" s="1">
        <v>450</v>
      </c>
      <c r="F950" s="9">
        <v>1.0113402061855701</v>
      </c>
      <c r="G950" s="1">
        <v>455.10309278350502</v>
      </c>
      <c r="H950" s="9">
        <v>1.7759617293591301</v>
      </c>
      <c r="I950" s="1">
        <v>808.245675696484</v>
      </c>
      <c r="J950" s="9">
        <v>1.5</v>
      </c>
      <c r="K950" s="1">
        <v>1212.3685135447299</v>
      </c>
      <c r="L950" s="1">
        <v>622.01060942678998</v>
      </c>
      <c r="M950" s="10">
        <v>0.31230869473261502</v>
      </c>
      <c r="N950" s="1">
        <v>1834.37912297152</v>
      </c>
      <c r="O950" s="1">
        <v>779.28468061090996</v>
      </c>
      <c r="P950" s="10">
        <v>0.39127528974304598</v>
      </c>
      <c r="Q950" s="1">
        <v>1991.65319415564</v>
      </c>
      <c r="R950" s="9">
        <v>1.5</v>
      </c>
      <c r="S950" s="9">
        <v>4.9439347604485198</v>
      </c>
      <c r="T950" s="9">
        <v>2.81537598324502</v>
      </c>
    </row>
    <row r="951" spans="1:20" hidden="1" x14ac:dyDescent="0.3">
      <c r="A951" t="s">
        <v>19</v>
      </c>
      <c r="B951" t="s">
        <v>50</v>
      </c>
      <c r="C951" t="s">
        <v>145</v>
      </c>
      <c r="D951">
        <v>1988</v>
      </c>
      <c r="E951" s="1">
        <v>5000</v>
      </c>
      <c r="F951" s="9">
        <v>1.0113402061855701</v>
      </c>
      <c r="G951" s="1">
        <v>5056.7010309278303</v>
      </c>
      <c r="H951" s="9">
        <v>1.7759617293591301</v>
      </c>
      <c r="I951" s="1">
        <v>8980.50750773871</v>
      </c>
      <c r="J951" s="9">
        <v>1.5</v>
      </c>
      <c r="K951" s="1">
        <v>13470.761261608101</v>
      </c>
      <c r="L951" s="1">
        <v>9195.4856678108499</v>
      </c>
      <c r="M951" s="10">
        <v>0.35124992421843598</v>
      </c>
      <c r="N951" s="1">
        <v>22666.2469294189</v>
      </c>
      <c r="O951" s="1">
        <v>12708.563013754199</v>
      </c>
      <c r="P951" s="10">
        <v>0.48544274405563598</v>
      </c>
      <c r="Q951" s="1">
        <v>26179.3242753622</v>
      </c>
      <c r="R951" s="9">
        <v>1.5</v>
      </c>
      <c r="S951" s="9">
        <v>4.9439347604485198</v>
      </c>
      <c r="T951" s="9">
        <v>2.81537598324502</v>
      </c>
    </row>
    <row r="952" spans="1:20" hidden="1" x14ac:dyDescent="0.3">
      <c r="A952" t="s">
        <v>19</v>
      </c>
      <c r="B952" t="s">
        <v>50</v>
      </c>
      <c r="C952" t="s">
        <v>145</v>
      </c>
      <c r="D952">
        <v>1989</v>
      </c>
      <c r="E952" s="1">
        <v>1500</v>
      </c>
      <c r="F952" s="9">
        <v>1.0113402061855701</v>
      </c>
      <c r="G952" s="1">
        <v>1517.01030927835</v>
      </c>
      <c r="H952" s="9">
        <v>1.7759617293591301</v>
      </c>
      <c r="I952" s="1">
        <v>2694.1522523216099</v>
      </c>
      <c r="J952" s="9">
        <v>1.5</v>
      </c>
      <c r="K952" s="1">
        <v>4041.2283784824199</v>
      </c>
      <c r="L952" s="1">
        <v>1497.80255855983</v>
      </c>
      <c r="M952" s="10">
        <v>0.20629647266488199</v>
      </c>
      <c r="N952" s="1">
        <v>5539.0309370422501</v>
      </c>
      <c r="O952" s="1">
        <v>3219.2086964303198</v>
      </c>
      <c r="P952" s="10">
        <v>0.44339048231046202</v>
      </c>
      <c r="Q952" s="1">
        <v>7260.4370749127402</v>
      </c>
      <c r="R952" s="9">
        <v>1.5</v>
      </c>
      <c r="S952" s="9">
        <v>4.9439347604485198</v>
      </c>
      <c r="T952" s="9">
        <v>2.81537598324502</v>
      </c>
    </row>
    <row r="953" spans="1:20" hidden="1" x14ac:dyDescent="0.3">
      <c r="A953" t="s">
        <v>19</v>
      </c>
      <c r="B953" t="s">
        <v>50</v>
      </c>
      <c r="C953" t="s">
        <v>145</v>
      </c>
      <c r="D953">
        <v>1990</v>
      </c>
      <c r="E953" s="1">
        <v>1600</v>
      </c>
      <c r="F953" s="9">
        <v>1</v>
      </c>
      <c r="G953" s="1">
        <v>1600</v>
      </c>
      <c r="H953" s="9">
        <v>1.7759617293591301</v>
      </c>
      <c r="I953" s="1">
        <v>2841.5387669746101</v>
      </c>
      <c r="J953" s="9">
        <v>1.5</v>
      </c>
      <c r="K953" s="1">
        <v>4262.3081504619204</v>
      </c>
      <c r="L953" s="1">
        <v>2369.4470192338899</v>
      </c>
      <c r="M953" s="10">
        <v>0.30241366857607699</v>
      </c>
      <c r="N953" s="1">
        <v>6631.7551696958099</v>
      </c>
      <c r="O953" s="1">
        <v>3572.8106468811302</v>
      </c>
      <c r="P953" s="10">
        <v>0.45599955013990301</v>
      </c>
      <c r="Q953" s="1">
        <v>7835.1187973430497</v>
      </c>
      <c r="R953" s="9">
        <v>1.5</v>
      </c>
      <c r="S953" s="9">
        <v>5</v>
      </c>
      <c r="T953" s="9">
        <v>2.81537598324502</v>
      </c>
    </row>
    <row r="954" spans="1:20" hidden="1" x14ac:dyDescent="0.3">
      <c r="A954" t="s">
        <v>19</v>
      </c>
      <c r="B954" t="s">
        <v>50</v>
      </c>
      <c r="C954" t="s">
        <v>145</v>
      </c>
      <c r="D954">
        <v>1991</v>
      </c>
      <c r="E954" s="1">
        <v>1575</v>
      </c>
      <c r="F954" s="9">
        <v>1</v>
      </c>
      <c r="G954" s="1">
        <v>1575</v>
      </c>
      <c r="H954" s="9">
        <v>1.7759617293591301</v>
      </c>
      <c r="I954" s="1">
        <v>2797.13972374064</v>
      </c>
      <c r="J954" s="9">
        <v>1.5</v>
      </c>
      <c r="K954" s="1">
        <v>4195.7095856109499</v>
      </c>
      <c r="L954" s="1">
        <v>2436.7322073273199</v>
      </c>
      <c r="M954" s="10">
        <v>0.25540404006573197</v>
      </c>
      <c r="N954" s="1">
        <v>6632.4417929382798</v>
      </c>
      <c r="O954" s="1">
        <v>5344.9860380768896</v>
      </c>
      <c r="P954" s="10">
        <v>0.56023022313029702</v>
      </c>
      <c r="Q954" s="1">
        <v>9540.6956236878395</v>
      </c>
      <c r="R954" s="9">
        <v>1.5</v>
      </c>
      <c r="S954" s="9">
        <v>5</v>
      </c>
      <c r="T954" s="9">
        <v>2.81537598324502</v>
      </c>
    </row>
    <row r="955" spans="1:20" hidden="1" x14ac:dyDescent="0.3">
      <c r="A955" t="s">
        <v>19</v>
      </c>
      <c r="B955" t="s">
        <v>50</v>
      </c>
      <c r="C955" t="s">
        <v>145</v>
      </c>
      <c r="D955">
        <v>1992</v>
      </c>
      <c r="E955" s="1">
        <v>1250</v>
      </c>
      <c r="F955" s="9">
        <v>1</v>
      </c>
      <c r="G955" s="1">
        <v>1250</v>
      </c>
      <c r="H955" s="9">
        <v>1.7759617293591301</v>
      </c>
      <c r="I955" s="1">
        <v>2219.95216169892</v>
      </c>
      <c r="J955" s="9">
        <v>1.5</v>
      </c>
      <c r="K955" s="1">
        <v>3329.9282425483798</v>
      </c>
      <c r="L955" s="1">
        <v>3049.0630858300601</v>
      </c>
      <c r="M955" s="10">
        <v>0.40048507467244399</v>
      </c>
      <c r="N955" s="1">
        <v>6378.9913283784399</v>
      </c>
      <c r="O955" s="1">
        <v>4283.4967729129003</v>
      </c>
      <c r="P955" s="10">
        <v>0.56262414934329996</v>
      </c>
      <c r="Q955" s="1">
        <v>7613.4250154612801</v>
      </c>
      <c r="R955" s="9">
        <v>1.5</v>
      </c>
      <c r="S955" s="9">
        <v>5</v>
      </c>
      <c r="T955" s="9">
        <v>2.81537598324502</v>
      </c>
    </row>
    <row r="956" spans="1:20" hidden="1" x14ac:dyDescent="0.3">
      <c r="A956" t="s">
        <v>19</v>
      </c>
      <c r="B956" t="s">
        <v>50</v>
      </c>
      <c r="C956" t="s">
        <v>145</v>
      </c>
      <c r="D956">
        <v>1993</v>
      </c>
      <c r="E956" s="1">
        <v>612</v>
      </c>
      <c r="F956" s="9">
        <v>1</v>
      </c>
      <c r="G956" s="1">
        <v>612</v>
      </c>
      <c r="H956" s="9">
        <v>1.7759617293591301</v>
      </c>
      <c r="I956" s="1">
        <v>1086.8885783677899</v>
      </c>
      <c r="J956" s="9">
        <v>1.5</v>
      </c>
      <c r="K956" s="1">
        <v>1630.33286755169</v>
      </c>
      <c r="L956" s="1">
        <v>892.71695418173601</v>
      </c>
      <c r="M956" s="10">
        <v>0.28276472362625399</v>
      </c>
      <c r="N956" s="1">
        <v>2523.0498217334198</v>
      </c>
      <c r="O956" s="1">
        <v>1526.7687069774299</v>
      </c>
      <c r="P956" s="10">
        <v>0.48359822163946298</v>
      </c>
      <c r="Q956" s="1">
        <v>3157.1015745291102</v>
      </c>
      <c r="R956" s="9">
        <v>1.5</v>
      </c>
      <c r="S956" s="9">
        <v>5</v>
      </c>
      <c r="T956" s="9">
        <v>2.81537598324502</v>
      </c>
    </row>
    <row r="957" spans="1:20" hidden="1" x14ac:dyDescent="0.3">
      <c r="A957" t="s">
        <v>19</v>
      </c>
      <c r="B957" t="s">
        <v>50</v>
      </c>
      <c r="C957" t="s">
        <v>145</v>
      </c>
      <c r="D957">
        <v>1994</v>
      </c>
      <c r="E957" s="1">
        <v>500</v>
      </c>
      <c r="F957" s="9">
        <v>1.08141221374046</v>
      </c>
      <c r="G957" s="1">
        <v>540.70610687022895</v>
      </c>
      <c r="H957" s="9">
        <v>1.7759617293591301</v>
      </c>
      <c r="I957" s="1">
        <v>960.27335263229702</v>
      </c>
      <c r="J957" s="9">
        <v>1.5</v>
      </c>
      <c r="K957" s="1">
        <v>1440.41002894844</v>
      </c>
      <c r="L957" s="1">
        <v>487.47439592427202</v>
      </c>
      <c r="M957" s="10">
        <v>0.19655378244903199</v>
      </c>
      <c r="N957" s="1">
        <v>1927.88442487272</v>
      </c>
      <c r="O957" s="1">
        <v>1039.6968906458301</v>
      </c>
      <c r="P957" s="10">
        <v>0.41921454370842798</v>
      </c>
      <c r="Q957" s="1">
        <v>2480.10691959427</v>
      </c>
      <c r="R957" s="9">
        <v>1.5</v>
      </c>
      <c r="S957" s="9">
        <v>4.6235838068683197</v>
      </c>
      <c r="T957" s="9">
        <v>2.81537598324502</v>
      </c>
    </row>
    <row r="958" spans="1:20" hidden="1" x14ac:dyDescent="0.3">
      <c r="A958" t="s">
        <v>19</v>
      </c>
      <c r="B958" t="s">
        <v>50</v>
      </c>
      <c r="C958" t="s">
        <v>145</v>
      </c>
      <c r="D958">
        <v>1995</v>
      </c>
      <c r="E958" s="1">
        <v>350</v>
      </c>
      <c r="F958" s="9">
        <v>1.08141221374046</v>
      </c>
      <c r="G958" s="1">
        <v>378.49427480916</v>
      </c>
      <c r="H958" s="9">
        <v>1.7759617293591301</v>
      </c>
      <c r="I958" s="1">
        <v>672.19134684260803</v>
      </c>
      <c r="J958" s="9">
        <v>1.5</v>
      </c>
      <c r="K958" s="1">
        <v>1008.28702026391</v>
      </c>
      <c r="L958" s="1">
        <v>483.31735551181498</v>
      </c>
      <c r="M958" s="10">
        <v>0.27150919815726199</v>
      </c>
      <c r="N958" s="1">
        <v>1491.60437577573</v>
      </c>
      <c r="O958" s="1">
        <v>771.82709296723897</v>
      </c>
      <c r="P958" s="10">
        <v>0.433582930010182</v>
      </c>
      <c r="Q958" s="1">
        <v>1780.11411323115</v>
      </c>
      <c r="R958" s="9">
        <v>1.5</v>
      </c>
      <c r="S958" s="9">
        <v>4.6235838068683197</v>
      </c>
      <c r="T958" s="9">
        <v>2.81537598324502</v>
      </c>
    </row>
    <row r="959" spans="1:20" hidden="1" x14ac:dyDescent="0.3">
      <c r="A959" t="s">
        <v>19</v>
      </c>
      <c r="B959" t="s">
        <v>50</v>
      </c>
      <c r="C959" t="s">
        <v>145</v>
      </c>
      <c r="D959">
        <v>1996</v>
      </c>
      <c r="E959" s="1">
        <v>300</v>
      </c>
      <c r="F959" s="9">
        <v>1.08141221374046</v>
      </c>
      <c r="G959" s="1">
        <v>324.42366412213698</v>
      </c>
      <c r="H959" s="9">
        <v>1.7759617293591301</v>
      </c>
      <c r="I959" s="1">
        <v>576.16401157937798</v>
      </c>
      <c r="J959" s="9">
        <v>1.5</v>
      </c>
      <c r="K959" s="1">
        <v>864.24601736906698</v>
      </c>
      <c r="L959" s="1">
        <v>353.911108058379</v>
      </c>
      <c r="M959" s="10">
        <v>0.23700547842658301</v>
      </c>
      <c r="N959" s="1">
        <v>1218.15712542745</v>
      </c>
      <c r="O959" s="1">
        <v>629.01527940728295</v>
      </c>
      <c r="P959" s="10">
        <v>0.421235908789172</v>
      </c>
      <c r="Q959" s="1">
        <v>1493.26129677635</v>
      </c>
      <c r="R959" s="9">
        <v>1.5</v>
      </c>
      <c r="S959" s="9">
        <v>4.6235838068683197</v>
      </c>
      <c r="T959" s="9">
        <v>2.81537598324502</v>
      </c>
    </row>
    <row r="960" spans="1:20" hidden="1" x14ac:dyDescent="0.3">
      <c r="A960" t="s">
        <v>19</v>
      </c>
      <c r="B960" t="s">
        <v>50</v>
      </c>
      <c r="C960" t="s">
        <v>145</v>
      </c>
      <c r="D960">
        <v>1997</v>
      </c>
      <c r="E960" s="1">
        <v>200</v>
      </c>
      <c r="F960" s="9">
        <v>1.08141221374046</v>
      </c>
      <c r="G960" s="1">
        <v>216.282442748092</v>
      </c>
      <c r="H960" s="9">
        <v>1.7759617293591301</v>
      </c>
      <c r="I960" s="1">
        <v>384.10934105291898</v>
      </c>
      <c r="J960" s="9">
        <v>1.5</v>
      </c>
      <c r="K960" s="1">
        <v>576.16401157937798</v>
      </c>
      <c r="L960" s="1">
        <v>110.314488886951</v>
      </c>
      <c r="M960" s="10">
        <v>0.14045104957580001</v>
      </c>
      <c r="N960" s="1">
        <v>686.47850046632902</v>
      </c>
      <c r="O960" s="1">
        <v>209.26613807155101</v>
      </c>
      <c r="P960" s="10">
        <v>0.26643507148860501</v>
      </c>
      <c r="Q960" s="1">
        <v>785.43014965092902</v>
      </c>
      <c r="R960" s="9">
        <v>1.5</v>
      </c>
      <c r="S960" s="9">
        <v>4.6235838068683197</v>
      </c>
      <c r="T960" s="9">
        <v>2.81537598324502</v>
      </c>
    </row>
    <row r="961" spans="1:20" hidden="1" x14ac:dyDescent="0.3">
      <c r="A961" t="s">
        <v>19</v>
      </c>
      <c r="B961" t="s">
        <v>50</v>
      </c>
      <c r="C961" t="s">
        <v>145</v>
      </c>
      <c r="D961">
        <v>1998</v>
      </c>
      <c r="E961" s="1">
        <v>400</v>
      </c>
      <c r="F961" s="9">
        <v>1.08141221374046</v>
      </c>
      <c r="G961" s="1">
        <v>432.56488549618302</v>
      </c>
      <c r="H961" s="9">
        <v>1.7759617293591301</v>
      </c>
      <c r="I961" s="1">
        <v>768.21868210583705</v>
      </c>
      <c r="J961" s="9">
        <v>1.5</v>
      </c>
      <c r="K961" s="1">
        <v>1152.3280231587601</v>
      </c>
      <c r="L961" s="1">
        <v>29.804787431548998</v>
      </c>
      <c r="M961" s="10">
        <v>2.1571604324714701E-2</v>
      </c>
      <c r="N961" s="1">
        <v>1182.1328105903001</v>
      </c>
      <c r="O961" s="1">
        <v>229.33960725487299</v>
      </c>
      <c r="P961" s="10">
        <v>0.165987537238761</v>
      </c>
      <c r="Q961" s="1">
        <v>1381.6676304136299</v>
      </c>
      <c r="R961" s="9">
        <v>1.5</v>
      </c>
      <c r="S961" s="9">
        <v>4.6235838068683197</v>
      </c>
      <c r="T961" s="9">
        <v>2.81537598324502</v>
      </c>
    </row>
    <row r="962" spans="1:20" hidden="1" x14ac:dyDescent="0.3">
      <c r="A962" t="s">
        <v>19</v>
      </c>
      <c r="B962" t="s">
        <v>50</v>
      </c>
      <c r="C962" t="s">
        <v>145</v>
      </c>
      <c r="D962">
        <v>1999</v>
      </c>
      <c r="F962" s="9"/>
      <c r="H962" s="9"/>
      <c r="J962" s="9"/>
      <c r="M962" s="10">
        <v>1.80445378810704E-2</v>
      </c>
      <c r="P962" s="10">
        <v>0.14688113918826001</v>
      </c>
      <c r="R962" s="9"/>
      <c r="S962" s="9"/>
      <c r="T962" s="9"/>
    </row>
    <row r="963" spans="1:20" hidden="1" x14ac:dyDescent="0.3">
      <c r="A963" t="s">
        <v>19</v>
      </c>
      <c r="B963" t="s">
        <v>50</v>
      </c>
      <c r="C963" t="s">
        <v>145</v>
      </c>
      <c r="D963">
        <v>2000</v>
      </c>
      <c r="F963" s="9"/>
      <c r="H963" s="9"/>
      <c r="J963" s="9"/>
      <c r="M963" s="10">
        <v>0.16390319706398401</v>
      </c>
      <c r="P963" s="10">
        <v>0.27159626392803499</v>
      </c>
      <c r="R963" s="9"/>
      <c r="S963" s="9"/>
      <c r="T963" s="9"/>
    </row>
    <row r="964" spans="1:20" hidden="1" x14ac:dyDescent="0.3">
      <c r="A964" t="s">
        <v>19</v>
      </c>
      <c r="B964" t="s">
        <v>50</v>
      </c>
      <c r="C964" t="s">
        <v>145</v>
      </c>
      <c r="D964">
        <v>2001</v>
      </c>
      <c r="F964" s="9"/>
      <c r="H964" s="9"/>
      <c r="J964" s="9"/>
      <c r="M964" s="10">
        <v>0.101104480590539</v>
      </c>
      <c r="P964" s="10">
        <v>0.25246091422782402</v>
      </c>
      <c r="R964" s="9"/>
      <c r="S964" s="9"/>
      <c r="T964" s="9"/>
    </row>
    <row r="965" spans="1:20" hidden="1" x14ac:dyDescent="0.3">
      <c r="A965" t="s">
        <v>19</v>
      </c>
      <c r="B965" t="s">
        <v>50</v>
      </c>
      <c r="C965" t="s">
        <v>145</v>
      </c>
      <c r="D965">
        <v>2002</v>
      </c>
      <c r="F965" s="9"/>
      <c r="H965" s="9"/>
      <c r="J965" s="9"/>
      <c r="M965" s="10">
        <v>0.117383784235269</v>
      </c>
      <c r="P965" s="10">
        <v>0.22109491763546901</v>
      </c>
      <c r="R965" s="9"/>
      <c r="S965" s="9"/>
      <c r="T965" s="9"/>
    </row>
    <row r="966" spans="1:20" hidden="1" x14ac:dyDescent="0.3">
      <c r="A966" t="s">
        <v>19</v>
      </c>
      <c r="B966" t="s">
        <v>50</v>
      </c>
      <c r="C966" t="s">
        <v>145</v>
      </c>
      <c r="D966">
        <v>2003</v>
      </c>
      <c r="E966" s="1">
        <v>1755</v>
      </c>
      <c r="F966" s="9">
        <v>1.0504222866507</v>
      </c>
      <c r="G966" s="1">
        <v>1843.49111307198</v>
      </c>
      <c r="H966" s="9">
        <v>1.7759617293591301</v>
      </c>
      <c r="I966" s="1">
        <v>3273.9696652295002</v>
      </c>
      <c r="J966" s="9">
        <v>1</v>
      </c>
      <c r="K966" s="1">
        <v>3273.9696652295002</v>
      </c>
      <c r="L966" s="1">
        <v>242.94585275328899</v>
      </c>
      <c r="M966" s="10">
        <v>5.9776650278981401E-2</v>
      </c>
      <c r="N966" s="1">
        <v>3516.9155179827899</v>
      </c>
      <c r="O966" s="1">
        <v>790.25694531902604</v>
      </c>
      <c r="P966" s="10">
        <v>0.19444214632814699</v>
      </c>
      <c r="Q966" s="1">
        <v>4064.2266105485301</v>
      </c>
      <c r="R966" s="9">
        <v>1.5</v>
      </c>
      <c r="S966" s="9">
        <v>4.7599903996159796</v>
      </c>
      <c r="T966" s="9">
        <v>2.81537598324502</v>
      </c>
    </row>
    <row r="967" spans="1:20" hidden="1" x14ac:dyDescent="0.3">
      <c r="A967" t="s">
        <v>19</v>
      </c>
      <c r="B967" t="s">
        <v>50</v>
      </c>
      <c r="C967" t="s">
        <v>145</v>
      </c>
      <c r="D967">
        <v>2004</v>
      </c>
      <c r="E967" s="1">
        <v>1950</v>
      </c>
      <c r="F967" s="9">
        <v>1.0504222866507</v>
      </c>
      <c r="G967" s="1">
        <v>2048.32345896886</v>
      </c>
      <c r="H967" s="9">
        <v>1.7759617293591301</v>
      </c>
      <c r="I967" s="1">
        <v>3637.74407247723</v>
      </c>
      <c r="J967" s="9">
        <v>1</v>
      </c>
      <c r="K967" s="1">
        <v>3637.74407247723</v>
      </c>
      <c r="L967" s="1">
        <v>408.191390928918</v>
      </c>
      <c r="M967" s="10">
        <v>8.7259719338549299E-2</v>
      </c>
      <c r="N967" s="1">
        <v>4045.9354634061401</v>
      </c>
      <c r="O967" s="1">
        <v>1040.14618459799</v>
      </c>
      <c r="P967" s="10">
        <v>0.222353695242164</v>
      </c>
      <c r="Q967" s="1">
        <v>4677.8902570752198</v>
      </c>
      <c r="R967" s="9">
        <v>1.5</v>
      </c>
      <c r="S967" s="9">
        <v>4.7599903996159796</v>
      </c>
      <c r="T967" s="9">
        <v>2.81537598324502</v>
      </c>
    </row>
    <row r="968" spans="1:20" hidden="1" x14ac:dyDescent="0.3">
      <c r="A968" t="s">
        <v>19</v>
      </c>
      <c r="B968" t="s">
        <v>50</v>
      </c>
      <c r="C968" t="s">
        <v>145</v>
      </c>
      <c r="D968">
        <v>2005</v>
      </c>
      <c r="E968" s="1">
        <v>1862</v>
      </c>
      <c r="F968" s="9">
        <v>1.0504222866507</v>
      </c>
      <c r="G968" s="1">
        <v>1955.8862977435999</v>
      </c>
      <c r="H968" s="9">
        <v>1.7759617293591301</v>
      </c>
      <c r="I968" s="1">
        <v>3473.5792117705601</v>
      </c>
      <c r="J968" s="9">
        <v>1</v>
      </c>
      <c r="K968" s="1">
        <v>3473.5792117705601</v>
      </c>
      <c r="L968" s="1">
        <v>15.058105951556</v>
      </c>
      <c r="M968" s="10">
        <v>3.7518348238016102E-3</v>
      </c>
      <c r="N968" s="1">
        <v>3488.6373177221199</v>
      </c>
      <c r="O968" s="1">
        <v>539.95194264687996</v>
      </c>
      <c r="P968" s="10">
        <v>0.13453288933676</v>
      </c>
      <c r="Q968" s="1">
        <v>4013.5311544174401</v>
      </c>
      <c r="R968" s="9">
        <v>1.5</v>
      </c>
      <c r="S968" s="9">
        <v>4.7599903996159796</v>
      </c>
      <c r="T968" s="9">
        <v>2.81537598324502</v>
      </c>
    </row>
    <row r="969" spans="1:20" hidden="1" x14ac:dyDescent="0.3">
      <c r="A969" t="s">
        <v>19</v>
      </c>
      <c r="B969" t="s">
        <v>50</v>
      </c>
      <c r="C969" t="s">
        <v>145</v>
      </c>
      <c r="D969">
        <v>2006</v>
      </c>
      <c r="E969" s="1">
        <v>685</v>
      </c>
      <c r="F969" s="9">
        <v>1.0504222866507</v>
      </c>
      <c r="G969" s="1">
        <v>719.53926635572896</v>
      </c>
      <c r="H969" s="9">
        <v>1.7759617293591301</v>
      </c>
      <c r="I969" s="1">
        <v>1277.87419981892</v>
      </c>
      <c r="J969" s="9">
        <v>1</v>
      </c>
      <c r="K969" s="1">
        <v>1277.87419981892</v>
      </c>
      <c r="L969" s="1">
        <v>233.43714506557001</v>
      </c>
      <c r="M969" s="10">
        <v>0.146324231766091</v>
      </c>
      <c r="N969" s="1">
        <v>1511.3113448844899</v>
      </c>
      <c r="O969" s="1">
        <v>317.46747563736699</v>
      </c>
      <c r="P969" s="10">
        <v>0.19899654131869099</v>
      </c>
      <c r="Q969" s="1">
        <v>1595.34167545629</v>
      </c>
      <c r="R969" s="9">
        <v>1.5</v>
      </c>
      <c r="S969" s="9">
        <v>4.7599903996159796</v>
      </c>
      <c r="T969" s="9">
        <v>2.81537598324502</v>
      </c>
    </row>
    <row r="970" spans="1:20" hidden="1" x14ac:dyDescent="0.3">
      <c r="A970" t="s">
        <v>19</v>
      </c>
      <c r="B970" t="s">
        <v>50</v>
      </c>
      <c r="C970" t="s">
        <v>145</v>
      </c>
      <c r="D970">
        <v>2007</v>
      </c>
      <c r="E970" s="1">
        <v>354</v>
      </c>
      <c r="F970" s="9">
        <v>1.0504222866507</v>
      </c>
      <c r="G970" s="1">
        <v>371.84948947434799</v>
      </c>
      <c r="H970" s="9">
        <v>1.7759617293591301</v>
      </c>
      <c r="I970" s="1">
        <v>660.390462388174</v>
      </c>
      <c r="J970" s="9">
        <v>1</v>
      </c>
      <c r="K970" s="1">
        <v>660.390462388174</v>
      </c>
      <c r="L970" s="1">
        <v>55.841773086641503</v>
      </c>
      <c r="M970" s="10">
        <v>6.7681363399344802E-2</v>
      </c>
      <c r="N970" s="1">
        <v>716.23223547481496</v>
      </c>
      <c r="O970" s="1">
        <v>164.678216520592</v>
      </c>
      <c r="P970" s="10">
        <v>0.19959334383944299</v>
      </c>
      <c r="Q970" s="1">
        <v>825.06867890876595</v>
      </c>
      <c r="R970" s="9">
        <v>1.5</v>
      </c>
      <c r="S970" s="9">
        <v>4.7599903996159796</v>
      </c>
      <c r="T970" s="9">
        <v>2.81537598324502</v>
      </c>
    </row>
    <row r="971" spans="1:20" hidden="1" x14ac:dyDescent="0.3">
      <c r="A971" t="s">
        <v>19</v>
      </c>
      <c r="B971" t="s">
        <v>50</v>
      </c>
      <c r="C971" t="s">
        <v>145</v>
      </c>
      <c r="D971">
        <v>2008</v>
      </c>
      <c r="E971" s="1">
        <v>150</v>
      </c>
      <c r="F971" s="9">
        <v>1.0504222866507</v>
      </c>
      <c r="G971" s="1">
        <v>157.56334299760499</v>
      </c>
      <c r="H971" s="9">
        <v>1.7759617293591301</v>
      </c>
      <c r="I971" s="1">
        <v>279.82646711363299</v>
      </c>
      <c r="J971" s="9">
        <v>1</v>
      </c>
      <c r="K971" s="1">
        <v>279.82646711363299</v>
      </c>
      <c r="L971" s="1">
        <v>31.4643727048954</v>
      </c>
      <c r="M971" s="10">
        <v>9.1615938124429905E-2</v>
      </c>
      <c r="N971" s="1">
        <v>311.29083981852801</v>
      </c>
      <c r="O971" s="1">
        <v>63.6112943614663</v>
      </c>
      <c r="P971" s="10">
        <v>0.18521927841670499</v>
      </c>
      <c r="Q971" s="1">
        <v>343.43776147509902</v>
      </c>
      <c r="R971" s="9">
        <v>1.5</v>
      </c>
      <c r="S971" s="9">
        <v>4.7599903996159796</v>
      </c>
      <c r="T971" s="9">
        <v>2.81537598324502</v>
      </c>
    </row>
    <row r="972" spans="1:20" hidden="1" x14ac:dyDescent="0.3">
      <c r="A972" t="s">
        <v>19</v>
      </c>
      <c r="B972" t="s">
        <v>50</v>
      </c>
      <c r="C972" t="s">
        <v>145</v>
      </c>
      <c r="D972">
        <v>2009</v>
      </c>
      <c r="E972" s="1">
        <v>829</v>
      </c>
      <c r="F972" s="9">
        <v>1.0504222866507</v>
      </c>
      <c r="G972" s="1">
        <v>870.80007563342997</v>
      </c>
      <c r="H972" s="9">
        <v>1.7759617293591301</v>
      </c>
      <c r="I972" s="1">
        <v>1546.50760824801</v>
      </c>
      <c r="J972" s="9">
        <v>1</v>
      </c>
      <c r="K972" s="1">
        <v>1546.50760824801</v>
      </c>
      <c r="L972" s="1">
        <v>10.683939984932699</v>
      </c>
      <c r="M972" s="10">
        <v>6.0073430440183498E-3</v>
      </c>
      <c r="N972" s="1">
        <v>1557.19154823294</v>
      </c>
      <c r="O972" s="1">
        <v>231.97247964558099</v>
      </c>
      <c r="P972" s="10">
        <v>0.13043299232004699</v>
      </c>
      <c r="Q972" s="1">
        <v>1778.4800878935901</v>
      </c>
      <c r="R972" s="9">
        <v>1.5</v>
      </c>
      <c r="S972" s="9">
        <v>4.7599903996159796</v>
      </c>
      <c r="T972" s="9">
        <v>2.81537598324502</v>
      </c>
    </row>
    <row r="973" spans="1:20" hidden="1" x14ac:dyDescent="0.3">
      <c r="A973" t="s">
        <v>19</v>
      </c>
      <c r="B973" t="s">
        <v>50</v>
      </c>
      <c r="C973" t="s">
        <v>145</v>
      </c>
      <c r="D973">
        <v>2010</v>
      </c>
      <c r="E973" s="1">
        <v>398</v>
      </c>
      <c r="F973" s="9">
        <v>1</v>
      </c>
      <c r="G973" s="1">
        <v>398</v>
      </c>
      <c r="H973" s="9">
        <v>1.7759617293591301</v>
      </c>
      <c r="I973" s="1">
        <v>706.83276828493501</v>
      </c>
      <c r="J973" s="9">
        <v>1</v>
      </c>
      <c r="K973" s="1">
        <v>706.83276828493501</v>
      </c>
      <c r="L973" s="1">
        <v>8.9064974393694207</v>
      </c>
      <c r="M973" s="10">
        <v>1.09868218243462E-2</v>
      </c>
      <c r="N973" s="1">
        <v>715.73926572430503</v>
      </c>
      <c r="O973" s="1">
        <v>103.81999206411299</v>
      </c>
      <c r="P973" s="10">
        <v>0.12806962134985</v>
      </c>
      <c r="Q973" s="1">
        <v>810.652760349049</v>
      </c>
      <c r="R973" s="9">
        <v>1.5</v>
      </c>
      <c r="S973" s="9">
        <v>5</v>
      </c>
      <c r="T973" s="9">
        <v>2.81537598324502</v>
      </c>
    </row>
    <row r="974" spans="1:20" hidden="1" x14ac:dyDescent="0.3">
      <c r="A974" t="s">
        <v>19</v>
      </c>
      <c r="B974" t="s">
        <v>50</v>
      </c>
      <c r="C974" t="s">
        <v>145</v>
      </c>
      <c r="D974">
        <v>2011</v>
      </c>
      <c r="E974" s="1">
        <v>460</v>
      </c>
      <c r="F974" s="9">
        <v>1.0504222866507</v>
      </c>
      <c r="G974" s="1">
        <v>483.19425185932198</v>
      </c>
      <c r="H974" s="9">
        <v>1.7759617293591301</v>
      </c>
      <c r="I974" s="1">
        <v>858.13449914847399</v>
      </c>
      <c r="J974" s="9">
        <v>1</v>
      </c>
      <c r="K974" s="1">
        <v>858.13449914847399</v>
      </c>
      <c r="L974" s="1">
        <v>89.898691012501999</v>
      </c>
      <c r="M974" s="10">
        <v>8.8069346727013595E-2</v>
      </c>
      <c r="N974" s="1">
        <v>948.03319016097601</v>
      </c>
      <c r="O974" s="1">
        <v>162.63713540399701</v>
      </c>
      <c r="P974" s="10">
        <v>0.159327639894011</v>
      </c>
      <c r="Q974" s="1">
        <v>1020.77163455247</v>
      </c>
      <c r="R974" s="9">
        <v>1.5</v>
      </c>
      <c r="S974" s="9">
        <v>4.7599903996159796</v>
      </c>
      <c r="T974" s="9">
        <v>2.81537598324502</v>
      </c>
    </row>
    <row r="975" spans="1:20" hidden="1" x14ac:dyDescent="0.3">
      <c r="A975" t="s">
        <v>19</v>
      </c>
      <c r="B975" t="s">
        <v>50</v>
      </c>
      <c r="C975" t="s">
        <v>145</v>
      </c>
      <c r="D975">
        <v>2012</v>
      </c>
      <c r="E975" s="1">
        <v>426</v>
      </c>
      <c r="F975" s="9">
        <v>1.0504222866507</v>
      </c>
      <c r="G975" s="1">
        <v>447.47989411319799</v>
      </c>
      <c r="H975" s="9">
        <v>1.7759617293591301</v>
      </c>
      <c r="I975" s="1">
        <v>794.70716660271705</v>
      </c>
      <c r="J975" s="9">
        <v>1</v>
      </c>
      <c r="K975" s="1">
        <v>794.70716660271705</v>
      </c>
      <c r="L975" s="1">
        <v>12.0459017791341</v>
      </c>
      <c r="M975" s="10">
        <v>1.30046328734189E-2</v>
      </c>
      <c r="N975" s="1">
        <v>806.75306838185099</v>
      </c>
      <c r="O975" s="1">
        <v>131.57056044912301</v>
      </c>
      <c r="P975" s="10">
        <v>0.14204223701662999</v>
      </c>
      <c r="Q975" s="1">
        <v>926.27772705183997</v>
      </c>
      <c r="R975" s="9">
        <v>1.5</v>
      </c>
      <c r="S975" s="9">
        <v>4.7599903996159796</v>
      </c>
      <c r="T975" s="9">
        <v>2.81537598324502</v>
      </c>
    </row>
    <row r="976" spans="1:20" hidden="1" x14ac:dyDescent="0.3">
      <c r="A976" t="s">
        <v>19</v>
      </c>
      <c r="B976" t="s">
        <v>50</v>
      </c>
      <c r="C976" t="s">
        <v>145</v>
      </c>
      <c r="D976">
        <v>2013</v>
      </c>
      <c r="E976" s="1">
        <v>567</v>
      </c>
      <c r="F976" s="9">
        <v>1.0504222866507</v>
      </c>
      <c r="G976" s="1">
        <v>595.58943653094695</v>
      </c>
      <c r="H976" s="9">
        <v>1.7759617293591301</v>
      </c>
      <c r="I976" s="1">
        <v>1057.7440456895299</v>
      </c>
      <c r="J976" s="9">
        <v>1</v>
      </c>
      <c r="K976" s="1">
        <v>1057.7440456895299</v>
      </c>
      <c r="L976" s="1">
        <v>0.54894609920508097</v>
      </c>
      <c r="M976" s="10">
        <v>4.54114059567686E-4</v>
      </c>
      <c r="N976" s="1">
        <v>1058.29299178874</v>
      </c>
      <c r="O976" s="1">
        <v>151.08463432903901</v>
      </c>
      <c r="P976" s="10">
        <v>0.124984323110797</v>
      </c>
      <c r="Q976" s="1">
        <v>1208.8286800185699</v>
      </c>
      <c r="R976" s="9">
        <v>1.5</v>
      </c>
      <c r="S976" s="9">
        <v>4.7599903996159796</v>
      </c>
      <c r="T976" s="9">
        <v>2.81537598324502</v>
      </c>
    </row>
    <row r="977" spans="1:20" hidden="1" x14ac:dyDescent="0.3">
      <c r="A977" t="s">
        <v>19</v>
      </c>
      <c r="B977" t="s">
        <v>50</v>
      </c>
      <c r="C977" t="s">
        <v>145</v>
      </c>
      <c r="D977">
        <v>2014</v>
      </c>
      <c r="E977" s="1">
        <v>423</v>
      </c>
      <c r="F977" s="9">
        <v>1.0504222866507</v>
      </c>
      <c r="G977" s="1">
        <v>444.328627253246</v>
      </c>
      <c r="H977" s="9">
        <v>1.7759617293591301</v>
      </c>
      <c r="I977" s="1">
        <v>789.11063726044495</v>
      </c>
      <c r="J977" s="9">
        <v>1</v>
      </c>
      <c r="K977" s="1">
        <v>789.11063726044495</v>
      </c>
      <c r="L977" s="1">
        <v>22.539538213956799</v>
      </c>
      <c r="M977" s="10">
        <v>2.3757167063648499E-2</v>
      </c>
      <c r="N977" s="1">
        <v>811.65017547440095</v>
      </c>
      <c r="O977" s="1">
        <v>159.63624630402001</v>
      </c>
      <c r="P977" s="10">
        <v>0.16826010084403401</v>
      </c>
      <c r="Q977" s="1">
        <v>948.74688356446404</v>
      </c>
      <c r="R977" s="9">
        <v>1.5</v>
      </c>
      <c r="S977" s="9">
        <v>4.7599903996159796</v>
      </c>
      <c r="T977" s="9">
        <v>2.81537598324502</v>
      </c>
    </row>
    <row r="978" spans="1:20" x14ac:dyDescent="0.3">
      <c r="A978" t="s">
        <v>19</v>
      </c>
      <c r="B978" t="s">
        <v>51</v>
      </c>
      <c r="C978" t="s">
        <v>146</v>
      </c>
      <c r="D978">
        <v>1954</v>
      </c>
      <c r="E978" s="1">
        <v>12800</v>
      </c>
      <c r="F978" s="9">
        <v>1</v>
      </c>
      <c r="G978" s="1">
        <v>12800</v>
      </c>
      <c r="H978" s="9">
        <v>1.1304252998909501</v>
      </c>
      <c r="I978" s="1">
        <v>14469.4438386041</v>
      </c>
      <c r="J978" s="9">
        <v>1.5</v>
      </c>
      <c r="K978" s="1">
        <v>21704.165757906201</v>
      </c>
      <c r="L978" s="1">
        <v>10220.999331803399</v>
      </c>
      <c r="M978" s="10">
        <v>0.26078499054290999</v>
      </c>
      <c r="N978" s="1">
        <v>31925.165089709601</v>
      </c>
      <c r="O978" s="1">
        <v>17489.038231805898</v>
      </c>
      <c r="P978" s="10">
        <v>0.44622629567097</v>
      </c>
      <c r="Q978" s="1">
        <v>39193.203989712201</v>
      </c>
      <c r="R978" s="9">
        <v>2.2000000000000002</v>
      </c>
      <c r="S978" s="9">
        <v>5</v>
      </c>
      <c r="T978" s="9">
        <v>4.4231140266255098</v>
      </c>
    </row>
    <row r="979" spans="1:20" x14ac:dyDescent="0.3">
      <c r="A979" t="s">
        <v>19</v>
      </c>
      <c r="B979" t="s">
        <v>51</v>
      </c>
      <c r="C979" t="s">
        <v>146</v>
      </c>
      <c r="D979">
        <v>1955</v>
      </c>
      <c r="E979" s="1">
        <v>2550</v>
      </c>
      <c r="F979" s="9">
        <v>1</v>
      </c>
      <c r="G979" s="1">
        <v>2550</v>
      </c>
      <c r="H979" s="9">
        <v>1.1304252998909501</v>
      </c>
      <c r="I979" s="1">
        <v>2882.5845147219202</v>
      </c>
      <c r="J979" s="9">
        <v>1.5</v>
      </c>
      <c r="K979" s="1">
        <v>4323.8767720828801</v>
      </c>
      <c r="L979" s="1">
        <v>1958.4941540765601</v>
      </c>
      <c r="M979" s="10">
        <v>0.25393413741556597</v>
      </c>
      <c r="N979" s="1">
        <v>6282.3709261594404</v>
      </c>
      <c r="O979" s="1">
        <v>3388.7300243458499</v>
      </c>
      <c r="P979" s="10">
        <v>0.43937544254362598</v>
      </c>
      <c r="Q979" s="1">
        <v>7712.6067964287304</v>
      </c>
      <c r="R979" s="9">
        <v>2.2000000000000002</v>
      </c>
      <c r="S979" s="9">
        <v>5</v>
      </c>
      <c r="T979" s="9">
        <v>4.4231140266255098</v>
      </c>
    </row>
    <row r="980" spans="1:20" x14ac:dyDescent="0.3">
      <c r="A980" t="s">
        <v>19</v>
      </c>
      <c r="B980" t="s">
        <v>51</v>
      </c>
      <c r="C980" t="s">
        <v>146</v>
      </c>
      <c r="D980">
        <v>1956</v>
      </c>
      <c r="E980" s="1">
        <v>10200</v>
      </c>
      <c r="F980" s="9">
        <v>1.0712616822429899</v>
      </c>
      <c r="G980" s="1">
        <v>10926.8691588785</v>
      </c>
      <c r="H980" s="9">
        <v>1.1304252998909501</v>
      </c>
      <c r="I980" s="1">
        <v>12352.0093457944</v>
      </c>
      <c r="J980" s="9">
        <v>1.5</v>
      </c>
      <c r="K980" s="1">
        <v>18528.0140186916</v>
      </c>
      <c r="L980" s="1">
        <v>19631.1524958011</v>
      </c>
      <c r="M980" s="10">
        <v>0.41905333413764601</v>
      </c>
      <c r="N980" s="1">
        <v>38159.166514492703</v>
      </c>
      <c r="O980" s="1">
        <v>28318.415532332801</v>
      </c>
      <c r="P980" s="10">
        <v>0.60449463926570601</v>
      </c>
      <c r="Q980" s="1">
        <v>46846.429551024397</v>
      </c>
      <c r="R980" s="9">
        <v>2.2000000000000002</v>
      </c>
      <c r="S980" s="9">
        <v>4.6673936750272604</v>
      </c>
      <c r="T980" s="9">
        <v>4.4231140266255098</v>
      </c>
    </row>
    <row r="981" spans="1:20" x14ac:dyDescent="0.3">
      <c r="A981" t="s">
        <v>19</v>
      </c>
      <c r="B981" t="s">
        <v>51</v>
      </c>
      <c r="C981" t="s">
        <v>146</v>
      </c>
      <c r="D981">
        <v>1957</v>
      </c>
      <c r="E981" s="1">
        <v>19600</v>
      </c>
      <c r="F981" s="9">
        <v>1</v>
      </c>
      <c r="G981" s="1">
        <v>19600</v>
      </c>
      <c r="H981" s="9">
        <v>1.1304252998909501</v>
      </c>
      <c r="I981" s="1">
        <v>22156.335877862599</v>
      </c>
      <c r="J981" s="9">
        <v>1.5</v>
      </c>
      <c r="K981" s="1">
        <v>33234.503816793898</v>
      </c>
      <c r="L981" s="1">
        <v>23866.594037991701</v>
      </c>
      <c r="M981" s="10">
        <v>0.34046178481655298</v>
      </c>
      <c r="N981" s="1">
        <v>57101.097854785599</v>
      </c>
      <c r="O981" s="1">
        <v>36866.150947885399</v>
      </c>
      <c r="P981" s="10">
        <v>0.52590308994461299</v>
      </c>
      <c r="Q981" s="1">
        <v>70100.654764679304</v>
      </c>
      <c r="R981" s="9">
        <v>2.2000000000000002</v>
      </c>
      <c r="S981" s="9">
        <v>5</v>
      </c>
      <c r="T981" s="9">
        <v>4.4231140266255098</v>
      </c>
    </row>
    <row r="982" spans="1:20" x14ac:dyDescent="0.3">
      <c r="A982" t="s">
        <v>19</v>
      </c>
      <c r="B982" t="s">
        <v>51</v>
      </c>
      <c r="C982" t="s">
        <v>146</v>
      </c>
      <c r="D982">
        <v>1958</v>
      </c>
      <c r="E982" s="1">
        <v>13500</v>
      </c>
      <c r="F982" s="9">
        <v>1</v>
      </c>
      <c r="G982" s="1">
        <v>13500</v>
      </c>
      <c r="H982" s="9">
        <v>1.1304252998909501</v>
      </c>
      <c r="I982" s="1">
        <v>15260.7415485278</v>
      </c>
      <c r="J982" s="9">
        <v>1.5</v>
      </c>
      <c r="K982" s="1">
        <v>22891.112322791701</v>
      </c>
      <c r="L982" s="1">
        <v>12205.8214189092</v>
      </c>
      <c r="M982" s="10">
        <v>0.28328280863503102</v>
      </c>
      <c r="N982" s="1">
        <v>35096.933741700901</v>
      </c>
      <c r="O982" s="1">
        <v>20195.940780506899</v>
      </c>
      <c r="P982" s="10">
        <v>0.46872411376309098</v>
      </c>
      <c r="Q982" s="1">
        <v>43087.053103298596</v>
      </c>
      <c r="R982" s="9">
        <v>2.2000000000000002</v>
      </c>
      <c r="S982" s="9">
        <v>5</v>
      </c>
      <c r="T982" s="9">
        <v>4.4231140266255098</v>
      </c>
    </row>
    <row r="983" spans="1:20" x14ac:dyDescent="0.3">
      <c r="A983" t="s">
        <v>19</v>
      </c>
      <c r="B983" t="s">
        <v>51</v>
      </c>
      <c r="C983" t="s">
        <v>146</v>
      </c>
      <c r="D983">
        <v>1959</v>
      </c>
      <c r="E983" s="1">
        <v>8600</v>
      </c>
      <c r="F983" s="9">
        <v>1.0712616822429899</v>
      </c>
      <c r="G983" s="1">
        <v>9212.8504672897197</v>
      </c>
      <c r="H983" s="9">
        <v>1.1304252998909501</v>
      </c>
      <c r="I983" s="1">
        <v>10414.4392523365</v>
      </c>
      <c r="J983" s="9">
        <v>1.5</v>
      </c>
      <c r="K983" s="1">
        <v>15621.658878504701</v>
      </c>
      <c r="L983" s="1">
        <v>6740.9365254905697</v>
      </c>
      <c r="M983" s="10">
        <v>0.24553896178961401</v>
      </c>
      <c r="N983" s="1">
        <v>22362.595403995201</v>
      </c>
      <c r="O983" s="1">
        <v>11831.9740454075</v>
      </c>
      <c r="P983" s="10">
        <v>0.43098026691767399</v>
      </c>
      <c r="Q983" s="1">
        <v>27453.632923912199</v>
      </c>
      <c r="R983" s="9">
        <v>2.2000000000000002</v>
      </c>
      <c r="S983" s="9">
        <v>4.6673936750272604</v>
      </c>
      <c r="T983" s="9">
        <v>4.4231140266255098</v>
      </c>
    </row>
    <row r="984" spans="1:20" x14ac:dyDescent="0.3">
      <c r="A984" t="s">
        <v>19</v>
      </c>
      <c r="B984" t="s">
        <v>51</v>
      </c>
      <c r="C984" t="s">
        <v>146</v>
      </c>
      <c r="D984">
        <v>1960</v>
      </c>
      <c r="E984" s="1">
        <v>5000</v>
      </c>
      <c r="F984" s="9">
        <v>2.06246940773373</v>
      </c>
      <c r="G984" s="1">
        <v>10312.3470386686</v>
      </c>
      <c r="H984" s="9">
        <v>1.0710196090065001</v>
      </c>
      <c r="I984" s="1">
        <v>11044.7258932942</v>
      </c>
      <c r="J984" s="9">
        <v>1.5</v>
      </c>
      <c r="K984" s="1">
        <v>16567.088839941302</v>
      </c>
      <c r="L984" s="1">
        <v>6194.3335193986904</v>
      </c>
      <c r="M984" s="10">
        <v>0.22167543607363699</v>
      </c>
      <c r="N984" s="1">
        <v>22761.422359339998</v>
      </c>
      <c r="O984" s="1">
        <v>11376.167431994199</v>
      </c>
      <c r="P984" s="10">
        <v>0.407116741201696</v>
      </c>
      <c r="Q984" s="1">
        <v>27943.256271935501</v>
      </c>
      <c r="R984" s="9">
        <v>2.2000000000000002</v>
      </c>
      <c r="S984" s="9">
        <v>2.4242783826277798</v>
      </c>
      <c r="T984" s="9">
        <v>4.6684486053790497</v>
      </c>
    </row>
    <row r="985" spans="1:20" x14ac:dyDescent="0.3">
      <c r="A985" t="s">
        <v>19</v>
      </c>
      <c r="B985" t="s">
        <v>51</v>
      </c>
      <c r="C985" t="s">
        <v>146</v>
      </c>
      <c r="D985">
        <v>1961</v>
      </c>
      <c r="E985" s="1">
        <v>12750</v>
      </c>
      <c r="F985" s="9">
        <v>1.03309939011309</v>
      </c>
      <c r="G985" s="1">
        <v>13172.017223941901</v>
      </c>
      <c r="H985" s="9">
        <v>1.0710196090065001</v>
      </c>
      <c r="I985" s="1">
        <v>14107.4887370131</v>
      </c>
      <c r="J985" s="9">
        <v>1.5</v>
      </c>
      <c r="K985" s="1">
        <v>21161.233105519601</v>
      </c>
      <c r="L985" s="1">
        <v>7697.56625883787</v>
      </c>
      <c r="M985" s="10">
        <v>0.217268897653215</v>
      </c>
      <c r="N985" s="1">
        <v>28858.799364357499</v>
      </c>
      <c r="O985" s="1">
        <v>14267.5205816465</v>
      </c>
      <c r="P985" s="10">
        <v>0.40271020278127501</v>
      </c>
      <c r="Q985" s="1">
        <v>35428.753687166201</v>
      </c>
      <c r="R985" s="9">
        <v>2.2000000000000002</v>
      </c>
      <c r="S985" s="9">
        <v>4.8398053932184304</v>
      </c>
      <c r="T985" s="9">
        <v>4.6684486053790497</v>
      </c>
    </row>
    <row r="986" spans="1:20" x14ac:dyDescent="0.3">
      <c r="A986" t="s">
        <v>19</v>
      </c>
      <c r="B986" t="s">
        <v>51</v>
      </c>
      <c r="C986" t="s">
        <v>146</v>
      </c>
      <c r="D986">
        <v>1962</v>
      </c>
      <c r="E986" s="1">
        <v>37000</v>
      </c>
      <c r="F986" s="9">
        <v>1.03309939011309</v>
      </c>
      <c r="G986" s="1">
        <v>38224.677434184297</v>
      </c>
      <c r="H986" s="9">
        <v>1.0710196090065001</v>
      </c>
      <c r="I986" s="1">
        <v>40939.379079959501</v>
      </c>
      <c r="J986" s="9">
        <v>1.5</v>
      </c>
      <c r="K986" s="1">
        <v>61409.068619939302</v>
      </c>
      <c r="L986" s="1">
        <v>10537.882790793999</v>
      </c>
      <c r="M986" s="10">
        <v>0.11930629282371601</v>
      </c>
      <c r="N986" s="1">
        <v>71946.951410733294</v>
      </c>
      <c r="O986" s="1">
        <v>26917.226174623502</v>
      </c>
      <c r="P986" s="10">
        <v>0.30474759795177597</v>
      </c>
      <c r="Q986" s="1">
        <v>88326.294794562797</v>
      </c>
      <c r="R986" s="9">
        <v>2.2000000000000002</v>
      </c>
      <c r="S986" s="9">
        <v>4.8398053932184304</v>
      </c>
      <c r="T986" s="9">
        <v>4.6684486053790497</v>
      </c>
    </row>
    <row r="987" spans="1:20" x14ac:dyDescent="0.3">
      <c r="A987" t="s">
        <v>19</v>
      </c>
      <c r="B987" t="s">
        <v>51</v>
      </c>
      <c r="C987" t="s">
        <v>146</v>
      </c>
      <c r="D987">
        <v>1963</v>
      </c>
      <c r="E987" s="1">
        <v>24200</v>
      </c>
      <c r="F987" s="9">
        <v>1.03309939011309</v>
      </c>
      <c r="G987" s="1">
        <v>25001.005240736798</v>
      </c>
      <c r="H987" s="9">
        <v>1.0710196090065001</v>
      </c>
      <c r="I987" s="1">
        <v>26776.566857703299</v>
      </c>
      <c r="J987" s="9">
        <v>1.5</v>
      </c>
      <c r="K987" s="1">
        <v>40164.850286554902</v>
      </c>
      <c r="L987" s="1">
        <v>1921.51508050145</v>
      </c>
      <c r="M987" s="10">
        <v>3.7189878539028803E-2</v>
      </c>
      <c r="N987" s="1">
        <v>42086.365367056402</v>
      </c>
      <c r="O987" s="1">
        <v>11502.838772577799</v>
      </c>
      <c r="P987" s="10">
        <v>0.22263118366708901</v>
      </c>
      <c r="Q987" s="1">
        <v>51667.689059132703</v>
      </c>
      <c r="R987" s="9">
        <v>2.2000000000000002</v>
      </c>
      <c r="S987" s="9">
        <v>4.8398053932184304</v>
      </c>
      <c r="T987" s="9">
        <v>4.6684486053790497</v>
      </c>
    </row>
    <row r="988" spans="1:20" x14ac:dyDescent="0.3">
      <c r="A988" t="s">
        <v>19</v>
      </c>
      <c r="B988" t="s">
        <v>51</v>
      </c>
      <c r="C988" t="s">
        <v>146</v>
      </c>
      <c r="D988">
        <v>1964</v>
      </c>
      <c r="E988" s="1">
        <v>45500</v>
      </c>
      <c r="F988" s="9">
        <v>1.03309939011309</v>
      </c>
      <c r="G988" s="1">
        <v>47006.022250145601</v>
      </c>
      <c r="H988" s="9">
        <v>1.0710196090065001</v>
      </c>
      <c r="I988" s="1">
        <v>50344.371571301599</v>
      </c>
      <c r="J988" s="9">
        <v>1.5</v>
      </c>
      <c r="K988" s="1">
        <v>75516.557356952399</v>
      </c>
      <c r="L988" s="1">
        <v>17007.958424636199</v>
      </c>
      <c r="M988" s="10">
        <v>0.149733076685441</v>
      </c>
      <c r="N988" s="1">
        <v>92524.515781588605</v>
      </c>
      <c r="O988" s="1">
        <v>38071.961633854997</v>
      </c>
      <c r="P988" s="10">
        <v>0.33517438181350101</v>
      </c>
      <c r="Q988" s="1">
        <v>113588.518990807</v>
      </c>
      <c r="R988" s="9">
        <v>2.2000000000000002</v>
      </c>
      <c r="S988" s="9">
        <v>4.8398053932184304</v>
      </c>
      <c r="T988" s="9">
        <v>4.6684486053790497</v>
      </c>
    </row>
    <row r="989" spans="1:20" x14ac:dyDescent="0.3">
      <c r="A989" t="s">
        <v>19</v>
      </c>
      <c r="B989" t="s">
        <v>51</v>
      </c>
      <c r="C989" t="s">
        <v>146</v>
      </c>
      <c r="D989">
        <v>1965</v>
      </c>
      <c r="E989" s="1">
        <v>12000</v>
      </c>
      <c r="F989" s="9">
        <v>1.1572713540236199</v>
      </c>
      <c r="G989" s="1">
        <v>13887.2562482834</v>
      </c>
      <c r="H989" s="9">
        <v>1.0710196090065001</v>
      </c>
      <c r="I989" s="1">
        <v>14873.523757209599</v>
      </c>
      <c r="J989" s="9">
        <v>1.5</v>
      </c>
      <c r="K989" s="1">
        <v>22310.2856358143</v>
      </c>
      <c r="L989" s="1">
        <v>10502.011593826301</v>
      </c>
      <c r="M989" s="10">
        <v>0.26071033056684301</v>
      </c>
      <c r="N989" s="1">
        <v>32812.297229640601</v>
      </c>
      <c r="O989" s="1">
        <v>17972.013769017602</v>
      </c>
      <c r="P989" s="10">
        <v>0.44615163569490301</v>
      </c>
      <c r="Q989" s="1">
        <v>40282.299404831901</v>
      </c>
      <c r="R989" s="9">
        <v>2.2000000000000002</v>
      </c>
      <c r="S989" s="9">
        <v>4.3205078762348297</v>
      </c>
      <c r="T989" s="9">
        <v>4.6684486053790497</v>
      </c>
    </row>
    <row r="990" spans="1:20" x14ac:dyDescent="0.3">
      <c r="A990" t="s">
        <v>19</v>
      </c>
      <c r="B990" t="s">
        <v>51</v>
      </c>
      <c r="C990" t="s">
        <v>146</v>
      </c>
      <c r="D990">
        <v>1966</v>
      </c>
      <c r="E990" s="1">
        <v>20000</v>
      </c>
      <c r="F990" s="9">
        <v>1.03309939011309</v>
      </c>
      <c r="G990" s="1">
        <v>20661.9878022618</v>
      </c>
      <c r="H990" s="9">
        <v>1.0710196090065001</v>
      </c>
      <c r="I990" s="1">
        <v>22129.394097275399</v>
      </c>
      <c r="J990" s="9">
        <v>1.5</v>
      </c>
      <c r="K990" s="1">
        <v>33194.091145913102</v>
      </c>
      <c r="L990" s="1">
        <v>9462.2651111641808</v>
      </c>
      <c r="M990" s="10">
        <v>0.18068984310406</v>
      </c>
      <c r="N990" s="1">
        <v>42656.356257077299</v>
      </c>
      <c r="O990" s="1">
        <v>19173.352140397201</v>
      </c>
      <c r="P990" s="10">
        <v>0.36613114823212001</v>
      </c>
      <c r="Q990" s="1">
        <v>52367.443286310401</v>
      </c>
      <c r="R990" s="9">
        <v>2.2000000000000002</v>
      </c>
      <c r="S990" s="9">
        <v>4.8398053932184304</v>
      </c>
      <c r="T990" s="9">
        <v>4.6684486053790497</v>
      </c>
    </row>
    <row r="991" spans="1:20" x14ac:dyDescent="0.3">
      <c r="A991" t="s">
        <v>19</v>
      </c>
      <c r="B991" t="s">
        <v>51</v>
      </c>
      <c r="C991" t="s">
        <v>146</v>
      </c>
      <c r="D991">
        <v>1967</v>
      </c>
      <c r="E991" s="1">
        <v>14400</v>
      </c>
      <c r="F991" s="9">
        <v>1</v>
      </c>
      <c r="G991" s="1">
        <v>14400</v>
      </c>
      <c r="H991" s="9">
        <v>1.0710196090065001</v>
      </c>
      <c r="I991" s="1">
        <v>15422.682369693601</v>
      </c>
      <c r="J991" s="9">
        <v>1.5</v>
      </c>
      <c r="K991" s="1">
        <v>23134.023554540301</v>
      </c>
      <c r="L991" s="1">
        <v>19954.335695319001</v>
      </c>
      <c r="M991" s="10">
        <v>0.37722433446032599</v>
      </c>
      <c r="N991" s="1">
        <v>43088.359249859401</v>
      </c>
      <c r="O991" s="1">
        <v>29763.771927998201</v>
      </c>
      <c r="P991" s="10">
        <v>0.562665639588386</v>
      </c>
      <c r="Q991" s="1">
        <v>52897.795482538502</v>
      </c>
      <c r="R991" s="9">
        <v>2.2000000000000002</v>
      </c>
      <c r="S991" s="9">
        <v>5</v>
      </c>
      <c r="T991" s="9">
        <v>4.6684486053790497</v>
      </c>
    </row>
    <row r="992" spans="1:20" x14ac:dyDescent="0.3">
      <c r="A992" t="s">
        <v>19</v>
      </c>
      <c r="B992" t="s">
        <v>51</v>
      </c>
      <c r="C992" t="s">
        <v>146</v>
      </c>
      <c r="D992">
        <v>1968</v>
      </c>
      <c r="E992" s="1">
        <v>27500</v>
      </c>
      <c r="F992" s="9">
        <v>1</v>
      </c>
      <c r="G992" s="1">
        <v>27500</v>
      </c>
      <c r="H992" s="9">
        <v>1.0710196090065001</v>
      </c>
      <c r="I992" s="1">
        <v>29453.039247678698</v>
      </c>
      <c r="J992" s="9">
        <v>1.5</v>
      </c>
      <c r="K992" s="1">
        <v>44179.558871517998</v>
      </c>
      <c r="L992" s="1">
        <v>19561.096827021898</v>
      </c>
      <c r="M992" s="10">
        <v>0.24997642912618501</v>
      </c>
      <c r="N992" s="1">
        <v>63740.6556985399</v>
      </c>
      <c r="O992" s="1">
        <v>34072.206286499102</v>
      </c>
      <c r="P992" s="10">
        <v>0.43541773425424501</v>
      </c>
      <c r="Q992" s="1">
        <v>78251.765158017093</v>
      </c>
      <c r="R992" s="9">
        <v>2.2000000000000002</v>
      </c>
      <c r="S992" s="9">
        <v>5</v>
      </c>
      <c r="T992" s="9">
        <v>4.6684486053790497</v>
      </c>
    </row>
    <row r="993" spans="1:20" x14ac:dyDescent="0.3">
      <c r="A993" t="s">
        <v>19</v>
      </c>
      <c r="B993" t="s">
        <v>51</v>
      </c>
      <c r="C993" t="s">
        <v>146</v>
      </c>
      <c r="D993">
        <v>1969</v>
      </c>
      <c r="E993" s="1">
        <v>16000</v>
      </c>
      <c r="F993" s="9">
        <v>1.03309939011309</v>
      </c>
      <c r="G993" s="1">
        <v>16529.590241809401</v>
      </c>
      <c r="H993" s="9">
        <v>1.0710196090065001</v>
      </c>
      <c r="I993" s="1">
        <v>17703.515277820301</v>
      </c>
      <c r="J993" s="9">
        <v>1.5</v>
      </c>
      <c r="K993" s="1">
        <v>26555.272916730501</v>
      </c>
      <c r="L993" s="1">
        <v>10582.319547598399</v>
      </c>
      <c r="M993" s="10">
        <v>0.23210767923874201</v>
      </c>
      <c r="N993" s="1">
        <v>37137.592464328904</v>
      </c>
      <c r="O993" s="1">
        <v>19037.0124497248</v>
      </c>
      <c r="P993" s="10">
        <v>0.41754898436680199</v>
      </c>
      <c r="Q993" s="1">
        <v>45592.285366455399</v>
      </c>
      <c r="R993" s="9">
        <v>2.2000000000000002</v>
      </c>
      <c r="S993" s="9">
        <v>4.8398053932184304</v>
      </c>
      <c r="T993" s="9">
        <v>4.6684486053790497</v>
      </c>
    </row>
    <row r="994" spans="1:20" x14ac:dyDescent="0.3">
      <c r="A994" t="s">
        <v>19</v>
      </c>
      <c r="B994" t="s">
        <v>51</v>
      </c>
      <c r="C994" t="s">
        <v>146</v>
      </c>
      <c r="D994">
        <v>1970</v>
      </c>
      <c r="E994" s="1">
        <v>21500</v>
      </c>
      <c r="F994" s="9">
        <v>1.05704907783682</v>
      </c>
      <c r="G994" s="1">
        <v>22726.555173491699</v>
      </c>
      <c r="H994" s="9">
        <v>1.01914091379565</v>
      </c>
      <c r="I994" s="1">
        <v>23161.5622069397</v>
      </c>
      <c r="J994" s="9">
        <v>1.5</v>
      </c>
      <c r="K994" s="1">
        <v>34742.343310409502</v>
      </c>
      <c r="L994" s="1">
        <v>9964.3558216899601</v>
      </c>
      <c r="M994" s="10">
        <v>0.18155115074303699</v>
      </c>
      <c r="N994" s="1">
        <v>44706.6991320995</v>
      </c>
      <c r="O994" s="1">
        <v>20142.2210721829</v>
      </c>
      <c r="P994" s="10">
        <v>0.36699245587109702</v>
      </c>
      <c r="Q994" s="1">
        <v>54884.5643825925</v>
      </c>
      <c r="R994" s="9">
        <v>2.2000000000000002</v>
      </c>
      <c r="S994" s="9">
        <v>4.7301493420079801</v>
      </c>
      <c r="T994" s="9">
        <v>4.9060928987515302</v>
      </c>
    </row>
    <row r="995" spans="1:20" x14ac:dyDescent="0.3">
      <c r="A995" t="s">
        <v>19</v>
      </c>
      <c r="B995" t="s">
        <v>51</v>
      </c>
      <c r="C995" t="s">
        <v>146</v>
      </c>
      <c r="D995">
        <v>1971</v>
      </c>
      <c r="E995" s="1">
        <v>14000</v>
      </c>
      <c r="F995" s="9">
        <v>1</v>
      </c>
      <c r="G995" s="1">
        <v>14000</v>
      </c>
      <c r="H995" s="9">
        <v>1.01914091379565</v>
      </c>
      <c r="I995" s="1">
        <v>14267.972793139101</v>
      </c>
      <c r="J995" s="9">
        <v>1.5</v>
      </c>
      <c r="K995" s="1">
        <v>21401.959189708701</v>
      </c>
      <c r="L995" s="1">
        <v>5463.0146513152004</v>
      </c>
      <c r="M995" s="10">
        <v>0.16564118434563099</v>
      </c>
      <c r="N995" s="1">
        <v>26864.973841023901</v>
      </c>
      <c r="O995" s="1">
        <v>11579.057414929501</v>
      </c>
      <c r="P995" s="10">
        <v>0.35108248947369097</v>
      </c>
      <c r="Q995" s="1">
        <v>32981.016604638302</v>
      </c>
      <c r="R995" s="9">
        <v>2.2000000000000002</v>
      </c>
      <c r="S995" s="9">
        <v>5</v>
      </c>
      <c r="T995" s="9">
        <v>4.9060928987515302</v>
      </c>
    </row>
    <row r="996" spans="1:20" x14ac:dyDescent="0.3">
      <c r="A996" t="s">
        <v>19</v>
      </c>
      <c r="B996" t="s">
        <v>51</v>
      </c>
      <c r="C996" t="s">
        <v>146</v>
      </c>
      <c r="D996">
        <v>1972</v>
      </c>
      <c r="E996" s="1">
        <v>39000</v>
      </c>
      <c r="F996" s="9">
        <v>1.05704907783682</v>
      </c>
      <c r="G996" s="1">
        <v>41224.914035636102</v>
      </c>
      <c r="H996" s="9">
        <v>1.01914091379565</v>
      </c>
      <c r="I996" s="1">
        <v>42013.996561425498</v>
      </c>
      <c r="J996" s="9">
        <v>1.5</v>
      </c>
      <c r="K996" s="1">
        <v>63020.9948421382</v>
      </c>
      <c r="L996" s="1">
        <v>17919.108761049702</v>
      </c>
      <c r="M996" s="10">
        <v>0.180332927632849</v>
      </c>
      <c r="N996" s="1">
        <v>80940.103603187905</v>
      </c>
      <c r="O996" s="1">
        <v>36345.820726521102</v>
      </c>
      <c r="P996" s="10">
        <v>0.36577423276090898</v>
      </c>
      <c r="Q996" s="1">
        <v>99366.815568659295</v>
      </c>
      <c r="R996" s="9">
        <v>2.2000000000000002</v>
      </c>
      <c r="S996" s="9">
        <v>4.7301493420079801</v>
      </c>
      <c r="T996" s="9">
        <v>4.9060928987515302</v>
      </c>
    </row>
    <row r="997" spans="1:20" x14ac:dyDescent="0.3">
      <c r="A997" t="s">
        <v>19</v>
      </c>
      <c r="B997" t="s">
        <v>51</v>
      </c>
      <c r="C997" t="s">
        <v>146</v>
      </c>
      <c r="D997">
        <v>1973</v>
      </c>
      <c r="E997" s="1">
        <v>28000</v>
      </c>
      <c r="F997" s="9">
        <v>1.05704907783682</v>
      </c>
      <c r="G997" s="1">
        <v>29597.374179431099</v>
      </c>
      <c r="H997" s="9">
        <v>1.01914091379565</v>
      </c>
      <c r="I997" s="1">
        <v>30163.894967177301</v>
      </c>
      <c r="J997" s="9">
        <v>1.5</v>
      </c>
      <c r="K997" s="1">
        <v>45245.8424507659</v>
      </c>
      <c r="L997" s="1">
        <v>7936.3671496843999</v>
      </c>
      <c r="M997" s="10">
        <v>0.121556379775103</v>
      </c>
      <c r="N997" s="1">
        <v>53182.209600450296</v>
      </c>
      <c r="O997" s="1">
        <v>20043.755383324198</v>
      </c>
      <c r="P997" s="10">
        <v>0.30699768490316298</v>
      </c>
      <c r="Q997" s="1">
        <v>65289.597834090098</v>
      </c>
      <c r="R997" s="9">
        <v>2.2000000000000002</v>
      </c>
      <c r="S997" s="9">
        <v>4.7301493420079801</v>
      </c>
      <c r="T997" s="9">
        <v>4.9060928987515302</v>
      </c>
    </row>
    <row r="998" spans="1:20" x14ac:dyDescent="0.3">
      <c r="A998" t="s">
        <v>19</v>
      </c>
      <c r="B998" t="s">
        <v>51</v>
      </c>
      <c r="C998" t="s">
        <v>146</v>
      </c>
      <c r="D998">
        <v>1974</v>
      </c>
      <c r="E998" s="1">
        <v>33650</v>
      </c>
      <c r="F998" s="9">
        <v>1</v>
      </c>
      <c r="G998" s="1">
        <v>33650</v>
      </c>
      <c r="H998" s="9">
        <v>1.01914091379565</v>
      </c>
      <c r="I998" s="1">
        <v>34294.091749223699</v>
      </c>
      <c r="J998" s="9">
        <v>1.5</v>
      </c>
      <c r="K998" s="1">
        <v>51441.137623835602</v>
      </c>
      <c r="L998" s="1">
        <v>20074.502059586499</v>
      </c>
      <c r="M998" s="10">
        <v>0.228647331831828</v>
      </c>
      <c r="N998" s="1">
        <v>71515.639683422094</v>
      </c>
      <c r="O998" s="1">
        <v>36355.653612510301</v>
      </c>
      <c r="P998" s="10">
        <v>0.41408863695988801</v>
      </c>
      <c r="Q998" s="1">
        <v>87796.791236345904</v>
      </c>
      <c r="R998" s="9">
        <v>2.2000000000000002</v>
      </c>
      <c r="S998" s="9">
        <v>5</v>
      </c>
      <c r="T998" s="9">
        <v>4.9060928987515302</v>
      </c>
    </row>
    <row r="999" spans="1:20" x14ac:dyDescent="0.3">
      <c r="A999" t="s">
        <v>19</v>
      </c>
      <c r="B999" t="s">
        <v>51</v>
      </c>
      <c r="C999" t="s">
        <v>146</v>
      </c>
      <c r="D999">
        <v>1975</v>
      </c>
      <c r="E999" s="1">
        <v>13500</v>
      </c>
      <c r="F999" s="9">
        <v>1</v>
      </c>
      <c r="G999" s="1">
        <v>13500</v>
      </c>
      <c r="H999" s="9">
        <v>1.01914091379565</v>
      </c>
      <c r="I999" s="1">
        <v>13758.402336241301</v>
      </c>
      <c r="J999" s="9">
        <v>1.5</v>
      </c>
      <c r="K999" s="1">
        <v>20637.603504362</v>
      </c>
      <c r="L999" s="1">
        <v>2870.1062471518298</v>
      </c>
      <c r="M999" s="10">
        <v>9.9451202330471403E-2</v>
      </c>
      <c r="N999" s="1">
        <v>23507.709751513801</v>
      </c>
      <c r="O999" s="1">
        <v>8221.8389145904493</v>
      </c>
      <c r="P999" s="10">
        <v>0.28489250745853101</v>
      </c>
      <c r="Q999" s="1">
        <v>28859.4424189524</v>
      </c>
      <c r="R999" s="9">
        <v>2.2000000000000002</v>
      </c>
      <c r="S999" s="9">
        <v>5</v>
      </c>
      <c r="T999" s="9">
        <v>4.9060928987515302</v>
      </c>
    </row>
    <row r="1000" spans="1:20" x14ac:dyDescent="0.3">
      <c r="A1000" t="s">
        <v>19</v>
      </c>
      <c r="B1000" t="s">
        <v>51</v>
      </c>
      <c r="C1000" t="s">
        <v>146</v>
      </c>
      <c r="D1000">
        <v>1976</v>
      </c>
      <c r="E1000" s="1">
        <v>14000</v>
      </c>
      <c r="F1000" s="9">
        <v>1.05704907783682</v>
      </c>
      <c r="G1000" s="1">
        <v>14798.6870897155</v>
      </c>
      <c r="H1000" s="9">
        <v>1.01914091379565</v>
      </c>
      <c r="I1000" s="1">
        <v>15081.947483588599</v>
      </c>
      <c r="J1000" s="9">
        <v>1.5</v>
      </c>
      <c r="K1000" s="1">
        <v>22622.921225382899</v>
      </c>
      <c r="L1000" s="1">
        <v>2218.6565129483702</v>
      </c>
      <c r="M1000" s="10">
        <v>7.2750047222956707E-2</v>
      </c>
      <c r="N1000" s="1">
        <v>24841.5777383313</v>
      </c>
      <c r="O1000" s="1">
        <v>7874.0557201970996</v>
      </c>
      <c r="P1000" s="10">
        <v>0.25819135235101698</v>
      </c>
      <c r="Q1000" s="1">
        <v>30496.976945580001</v>
      </c>
      <c r="R1000" s="9">
        <v>2.2000000000000002</v>
      </c>
      <c r="S1000" s="9">
        <v>4.7301493420079801</v>
      </c>
      <c r="T1000" s="9">
        <v>4.9060928987515302</v>
      </c>
    </row>
    <row r="1001" spans="1:20" x14ac:dyDescent="0.3">
      <c r="A1001" t="s">
        <v>19</v>
      </c>
      <c r="B1001" t="s">
        <v>51</v>
      </c>
      <c r="C1001" t="s">
        <v>146</v>
      </c>
      <c r="D1001">
        <v>1977</v>
      </c>
      <c r="E1001" s="1">
        <v>21000</v>
      </c>
      <c r="F1001" s="9">
        <v>1.24824658545589</v>
      </c>
      <c r="G1001" s="1">
        <v>26213.178294573601</v>
      </c>
      <c r="H1001" s="9">
        <v>1.01914091379565</v>
      </c>
      <c r="I1001" s="1">
        <v>26714.9224806202</v>
      </c>
      <c r="J1001" s="9">
        <v>1.5</v>
      </c>
      <c r="K1001" s="1">
        <v>40072.3837209302</v>
      </c>
      <c r="L1001" s="1">
        <v>34463.475812105302</v>
      </c>
      <c r="M1001" s="10">
        <v>0.37663111493088702</v>
      </c>
      <c r="N1001" s="1">
        <v>74535.859533035502</v>
      </c>
      <c r="O1001" s="1">
        <v>51432.206436018001</v>
      </c>
      <c r="P1001" s="10">
        <v>0.56207242005894698</v>
      </c>
      <c r="Q1001" s="1">
        <v>91504.590156948194</v>
      </c>
      <c r="R1001" s="9">
        <v>2.2000000000000002</v>
      </c>
      <c r="S1001" s="9">
        <v>4.0056188082212003</v>
      </c>
      <c r="T1001" s="9">
        <v>4.9060928987515302</v>
      </c>
    </row>
    <row r="1002" spans="1:20" x14ac:dyDescent="0.3">
      <c r="A1002" t="s">
        <v>19</v>
      </c>
      <c r="B1002" t="s">
        <v>51</v>
      </c>
      <c r="C1002" t="s">
        <v>146</v>
      </c>
      <c r="D1002">
        <v>1978</v>
      </c>
      <c r="E1002" s="1">
        <v>22100</v>
      </c>
      <c r="F1002" s="9">
        <v>1.05704907783682</v>
      </c>
      <c r="G1002" s="1">
        <v>23360.784620193801</v>
      </c>
      <c r="H1002" s="9">
        <v>1.01914091379565</v>
      </c>
      <c r="I1002" s="1">
        <v>23807.931384807802</v>
      </c>
      <c r="J1002" s="9">
        <v>1.5</v>
      </c>
      <c r="K1002" s="1">
        <v>35711.897077211601</v>
      </c>
      <c r="L1002" s="1">
        <v>18544.2127233258</v>
      </c>
      <c r="M1002" s="10">
        <v>0.27840827086335401</v>
      </c>
      <c r="N1002" s="1">
        <v>54256.109800537502</v>
      </c>
      <c r="O1002" s="1">
        <v>30896.083590243299</v>
      </c>
      <c r="P1002" s="10">
        <v>0.46384957599141402</v>
      </c>
      <c r="Q1002" s="1">
        <v>66607.980667454904</v>
      </c>
      <c r="R1002" s="9">
        <v>2.2000000000000002</v>
      </c>
      <c r="S1002" s="9">
        <v>4.7301493420079801</v>
      </c>
      <c r="T1002" s="9">
        <v>4.9060928987515302</v>
      </c>
    </row>
    <row r="1003" spans="1:20" x14ac:dyDescent="0.3">
      <c r="A1003" t="s">
        <v>19</v>
      </c>
      <c r="B1003" t="s">
        <v>51</v>
      </c>
      <c r="C1003" t="s">
        <v>146</v>
      </c>
      <c r="D1003">
        <v>1979</v>
      </c>
      <c r="E1003" s="1">
        <v>6900</v>
      </c>
      <c r="F1003" s="9">
        <v>1.05704907783682</v>
      </c>
      <c r="G1003" s="1">
        <v>7293.6386370740902</v>
      </c>
      <c r="H1003" s="9">
        <v>1.01914091379565</v>
      </c>
      <c r="I1003" s="1">
        <v>7433.2455454829696</v>
      </c>
      <c r="J1003" s="9">
        <v>1.5</v>
      </c>
      <c r="K1003" s="1">
        <v>11149.8683182244</v>
      </c>
      <c r="L1003" s="1">
        <v>3942.4766171285</v>
      </c>
      <c r="M1003" s="10">
        <v>0.21278195148381901</v>
      </c>
      <c r="N1003" s="1">
        <v>15092.344935353</v>
      </c>
      <c r="O1003" s="1">
        <v>7378.3789773564804</v>
      </c>
      <c r="P1003" s="10">
        <v>0.39822325661187902</v>
      </c>
      <c r="Q1003" s="1">
        <v>18528.247295580899</v>
      </c>
      <c r="R1003" s="9">
        <v>2.2000000000000002</v>
      </c>
      <c r="S1003" s="9">
        <v>4.7301493420079801</v>
      </c>
      <c r="T1003" s="9">
        <v>4.9060928987515302</v>
      </c>
    </row>
    <row r="1004" spans="1:20" x14ac:dyDescent="0.3">
      <c r="A1004" t="s">
        <v>19</v>
      </c>
      <c r="B1004" t="s">
        <v>51</v>
      </c>
      <c r="C1004" t="s">
        <v>146</v>
      </c>
      <c r="D1004">
        <v>1980</v>
      </c>
      <c r="E1004" s="1">
        <v>13600</v>
      </c>
      <c r="F1004" s="9">
        <v>1.00827350726668</v>
      </c>
      <c r="G1004" s="1">
        <v>13712.5196988268</v>
      </c>
      <c r="H1004" s="9">
        <v>1.0117613858377099</v>
      </c>
      <c r="I1004" s="1">
        <v>13873.7979338119</v>
      </c>
      <c r="J1004" s="9">
        <v>1.5</v>
      </c>
      <c r="K1004" s="1">
        <v>20810.6969007179</v>
      </c>
      <c r="L1004" s="1">
        <v>9543.4712882989097</v>
      </c>
      <c r="M1004" s="10">
        <v>0.25610049561356102</v>
      </c>
      <c r="N1004" s="1">
        <v>30354.1681890168</v>
      </c>
      <c r="O1004" s="1">
        <v>16453.859208144098</v>
      </c>
      <c r="P1004" s="10">
        <v>0.44154180074162103</v>
      </c>
      <c r="Q1004" s="1">
        <v>37264.556108862002</v>
      </c>
      <c r="R1004" s="9">
        <v>2.2000000000000002</v>
      </c>
      <c r="S1004" s="9">
        <v>4.9589719098684499</v>
      </c>
      <c r="T1004" s="9">
        <v>4.94187668158549</v>
      </c>
    </row>
    <row r="1005" spans="1:20" x14ac:dyDescent="0.3">
      <c r="A1005" t="s">
        <v>19</v>
      </c>
      <c r="B1005" t="s">
        <v>51</v>
      </c>
      <c r="C1005" t="s">
        <v>146</v>
      </c>
      <c r="D1005">
        <v>1981</v>
      </c>
      <c r="E1005" s="1">
        <v>4600</v>
      </c>
      <c r="F1005" s="9">
        <v>1.00827350726668</v>
      </c>
      <c r="G1005" s="1">
        <v>4638.0581334267199</v>
      </c>
      <c r="H1005" s="9">
        <v>1.0117613858377099</v>
      </c>
      <c r="I1005" s="1">
        <v>4692.6081246716903</v>
      </c>
      <c r="J1005" s="9">
        <v>1.5</v>
      </c>
      <c r="K1005" s="1">
        <v>7038.9121870075296</v>
      </c>
      <c r="L1005" s="1">
        <v>3270.7273870849099</v>
      </c>
      <c r="M1005" s="10">
        <v>0.25841829023788399</v>
      </c>
      <c r="N1005" s="1">
        <v>10309.6395740924</v>
      </c>
      <c r="O1005" s="1">
        <v>5617.8056640164004</v>
      </c>
      <c r="P1005" s="10">
        <v>0.44385959536594399</v>
      </c>
      <c r="Q1005" s="1">
        <v>12656.717851023899</v>
      </c>
      <c r="R1005" s="9">
        <v>2.2000000000000002</v>
      </c>
      <c r="S1005" s="9">
        <v>4.9589719098684499</v>
      </c>
      <c r="T1005" s="9">
        <v>4.94187668158549</v>
      </c>
    </row>
    <row r="1006" spans="1:20" x14ac:dyDescent="0.3">
      <c r="A1006" t="s">
        <v>19</v>
      </c>
      <c r="B1006" t="s">
        <v>51</v>
      </c>
      <c r="C1006" t="s">
        <v>146</v>
      </c>
      <c r="D1006">
        <v>1982</v>
      </c>
      <c r="E1006" s="1">
        <v>7700</v>
      </c>
      <c r="F1006" s="9">
        <v>1.00827350726668</v>
      </c>
      <c r="G1006" s="1">
        <v>7763.7060059534197</v>
      </c>
      <c r="H1006" s="9">
        <v>1.0117613858377099</v>
      </c>
      <c r="I1006" s="1">
        <v>7855.0179478199998</v>
      </c>
      <c r="J1006" s="9">
        <v>1.5</v>
      </c>
      <c r="K1006" s="1">
        <v>11782.526921729999</v>
      </c>
      <c r="L1006" s="1">
        <v>5902.3755758384696</v>
      </c>
      <c r="M1006" s="10">
        <v>0.28870747242418698</v>
      </c>
      <c r="N1006" s="1">
        <v>17684.902497568499</v>
      </c>
      <c r="O1006" s="1">
        <v>8661.61166006028</v>
      </c>
      <c r="P1006" s="10">
        <v>0.42367212614060601</v>
      </c>
      <c r="Q1006" s="1">
        <v>20444.138581790299</v>
      </c>
      <c r="R1006" s="9">
        <v>2.2000000000000002</v>
      </c>
      <c r="S1006" s="9">
        <v>4.9589719098684499</v>
      </c>
      <c r="T1006" s="9">
        <v>4.94187668158549</v>
      </c>
    </row>
    <row r="1007" spans="1:20" x14ac:dyDescent="0.3">
      <c r="A1007" t="s">
        <v>19</v>
      </c>
      <c r="B1007" t="s">
        <v>51</v>
      </c>
      <c r="C1007" t="s">
        <v>146</v>
      </c>
      <c r="D1007">
        <v>1983</v>
      </c>
      <c r="E1007" s="1">
        <v>10500</v>
      </c>
      <c r="F1007" s="9">
        <v>1.00827350726668</v>
      </c>
      <c r="G1007" s="1">
        <v>10586.871826300099</v>
      </c>
      <c r="H1007" s="9">
        <v>1.0117613858377099</v>
      </c>
      <c r="I1007" s="1">
        <v>10711.3881106636</v>
      </c>
      <c r="J1007" s="9">
        <v>1.5</v>
      </c>
      <c r="K1007" s="1">
        <v>16067.0821659954</v>
      </c>
      <c r="L1007" s="1">
        <v>13073.905850438399</v>
      </c>
      <c r="M1007" s="10">
        <v>0.35113046026364397</v>
      </c>
      <c r="N1007" s="1">
        <v>29140.988016433799</v>
      </c>
      <c r="O1007" s="1">
        <v>21166.673745189099</v>
      </c>
      <c r="P1007" s="10">
        <v>0.56848075696899802</v>
      </c>
      <c r="Q1007" s="1">
        <v>37233.755911184497</v>
      </c>
      <c r="R1007" s="9">
        <v>2.2000000000000002</v>
      </c>
      <c r="S1007" s="9">
        <v>4.9589719098684499</v>
      </c>
      <c r="T1007" s="9">
        <v>4.94187668158549</v>
      </c>
    </row>
    <row r="1008" spans="1:20" x14ac:dyDescent="0.3">
      <c r="A1008" t="s">
        <v>19</v>
      </c>
      <c r="B1008" t="s">
        <v>51</v>
      </c>
      <c r="C1008" t="s">
        <v>146</v>
      </c>
      <c r="D1008">
        <v>1984</v>
      </c>
      <c r="E1008" s="1">
        <v>21000</v>
      </c>
      <c r="F1008" s="9">
        <v>1.00827350726668</v>
      </c>
      <c r="G1008" s="1">
        <v>21173.743652600198</v>
      </c>
      <c r="H1008" s="9">
        <v>1.0117613858377099</v>
      </c>
      <c r="I1008" s="1">
        <v>21422.776221327302</v>
      </c>
      <c r="J1008" s="9">
        <v>1.5</v>
      </c>
      <c r="K1008" s="1">
        <v>32134.164331990902</v>
      </c>
      <c r="L1008" s="1">
        <v>34214.871701117503</v>
      </c>
      <c r="M1008" s="10">
        <v>0.433404432042513</v>
      </c>
      <c r="N1008" s="1">
        <v>66349.036033108394</v>
      </c>
      <c r="O1008" s="1">
        <v>46810.279175133597</v>
      </c>
      <c r="P1008" s="10">
        <v>0.592952171116503</v>
      </c>
      <c r="Q1008" s="1">
        <v>78944.443507124495</v>
      </c>
      <c r="R1008" s="9">
        <v>2.2000000000000002</v>
      </c>
      <c r="S1008" s="9">
        <v>4.9589719098684499</v>
      </c>
      <c r="T1008" s="9">
        <v>4.94187668158549</v>
      </c>
    </row>
    <row r="1009" spans="1:20" x14ac:dyDescent="0.3">
      <c r="A1009" t="s">
        <v>19</v>
      </c>
      <c r="B1009" t="s">
        <v>51</v>
      </c>
      <c r="C1009" t="s">
        <v>146</v>
      </c>
      <c r="D1009">
        <v>1985</v>
      </c>
      <c r="E1009" s="1">
        <v>22210</v>
      </c>
      <c r="F1009" s="9">
        <v>1</v>
      </c>
      <c r="G1009" s="1">
        <v>22210</v>
      </c>
      <c r="H1009" s="9">
        <v>1.0117613858377099</v>
      </c>
      <c r="I1009" s="1">
        <v>22471.220379455601</v>
      </c>
      <c r="J1009" s="9">
        <v>1.5</v>
      </c>
      <c r="K1009" s="1">
        <v>33706.830569183301</v>
      </c>
      <c r="L1009" s="1">
        <v>15030.297473517399</v>
      </c>
      <c r="M1009" s="10">
        <v>0.26138229365933502</v>
      </c>
      <c r="N1009" s="1">
        <v>48737.1280427007</v>
      </c>
      <c r="O1009" s="1">
        <v>23796.289719089498</v>
      </c>
      <c r="P1009" s="10">
        <v>0.41382606021716201</v>
      </c>
      <c r="Q1009" s="1">
        <v>57503.120288272803</v>
      </c>
      <c r="R1009" s="9">
        <v>2.2000000000000002</v>
      </c>
      <c r="S1009" s="9">
        <v>5</v>
      </c>
      <c r="T1009" s="9">
        <v>4.94187668158549</v>
      </c>
    </row>
    <row r="1010" spans="1:20" x14ac:dyDescent="0.3">
      <c r="A1010" t="s">
        <v>19</v>
      </c>
      <c r="B1010" t="s">
        <v>51</v>
      </c>
      <c r="C1010" t="s">
        <v>146</v>
      </c>
      <c r="D1010">
        <v>1986</v>
      </c>
      <c r="E1010" s="1">
        <v>3850</v>
      </c>
      <c r="F1010" s="9">
        <v>1.00827350726668</v>
      </c>
      <c r="G1010" s="1">
        <v>3881.8530029767098</v>
      </c>
      <c r="H1010" s="9">
        <v>1.0117613858377099</v>
      </c>
      <c r="I1010" s="1">
        <v>3927.5089739099999</v>
      </c>
      <c r="J1010" s="9">
        <v>1.5</v>
      </c>
      <c r="K1010" s="1">
        <v>5891.2634608649996</v>
      </c>
      <c r="L1010" s="1">
        <v>3279.57176512572</v>
      </c>
      <c r="M1010" s="10">
        <v>0.27976723685315402</v>
      </c>
      <c r="N1010" s="1">
        <v>9170.8352259907206</v>
      </c>
      <c r="O1010" s="1">
        <v>5831.2377226710996</v>
      </c>
      <c r="P1010" s="10">
        <v>0.49743972138479298</v>
      </c>
      <c r="Q1010" s="1">
        <v>11722.5011835361</v>
      </c>
      <c r="R1010" s="9">
        <v>2.2000000000000002</v>
      </c>
      <c r="S1010" s="9">
        <v>4.9589719098684499</v>
      </c>
      <c r="T1010" s="9">
        <v>4.94187668158549</v>
      </c>
    </row>
    <row r="1011" spans="1:20" x14ac:dyDescent="0.3">
      <c r="A1011" t="s">
        <v>19</v>
      </c>
      <c r="B1011" t="s">
        <v>51</v>
      </c>
      <c r="C1011" t="s">
        <v>146</v>
      </c>
      <c r="D1011">
        <v>1987</v>
      </c>
      <c r="E1011" s="1">
        <v>7550</v>
      </c>
      <c r="F1011" s="9">
        <v>1.00827350726668</v>
      </c>
      <c r="G1011" s="1">
        <v>7612.46497986342</v>
      </c>
      <c r="H1011" s="9">
        <v>1.0117613858377099</v>
      </c>
      <c r="I1011" s="1">
        <v>7701.9981176676602</v>
      </c>
      <c r="J1011" s="9">
        <v>1.5</v>
      </c>
      <c r="K1011" s="1">
        <v>11552.9971765015</v>
      </c>
      <c r="L1011" s="1">
        <v>7395.8026077667901</v>
      </c>
      <c r="M1011" s="10">
        <v>0.35576186048360597</v>
      </c>
      <c r="N1011" s="1">
        <v>18948.7997842683</v>
      </c>
      <c r="O1011" s="1">
        <v>9235.6354152925906</v>
      </c>
      <c r="P1011" s="10">
        <v>0.44426372800191699</v>
      </c>
      <c r="Q1011" s="1">
        <v>20788.632591794099</v>
      </c>
      <c r="R1011" s="9">
        <v>2.2000000000000002</v>
      </c>
      <c r="S1011" s="9">
        <v>4.9589719098684499</v>
      </c>
      <c r="T1011" s="9">
        <v>4.94187668158549</v>
      </c>
    </row>
    <row r="1012" spans="1:20" x14ac:dyDescent="0.3">
      <c r="A1012" t="s">
        <v>19</v>
      </c>
      <c r="B1012" t="s">
        <v>51</v>
      </c>
      <c r="C1012" t="s">
        <v>146</v>
      </c>
      <c r="D1012">
        <v>1988</v>
      </c>
      <c r="E1012" s="1">
        <v>27600</v>
      </c>
      <c r="F1012" s="9">
        <v>1.00827350726668</v>
      </c>
      <c r="G1012" s="1">
        <v>27828.348800560299</v>
      </c>
      <c r="H1012" s="9">
        <v>1.0117613858377099</v>
      </c>
      <c r="I1012" s="1">
        <v>28155.6487480301</v>
      </c>
      <c r="J1012" s="9">
        <v>1.5</v>
      </c>
      <c r="K1012" s="1">
        <v>42233.473122045201</v>
      </c>
      <c r="L1012" s="1">
        <v>12402.09995595</v>
      </c>
      <c r="M1012" s="10">
        <v>0.20350575419469699</v>
      </c>
      <c r="N1012" s="1">
        <v>54635.573077995199</v>
      </c>
      <c r="O1012" s="1">
        <v>18708.783793622901</v>
      </c>
      <c r="P1012" s="10">
        <v>0.30699197470668199</v>
      </c>
      <c r="Q1012" s="1">
        <v>60942.256915667997</v>
      </c>
      <c r="R1012" s="9">
        <v>2.2000000000000002</v>
      </c>
      <c r="S1012" s="9">
        <v>4.9589719098684499</v>
      </c>
      <c r="T1012" s="9">
        <v>4.94187668158549</v>
      </c>
    </row>
    <row r="1013" spans="1:20" x14ac:dyDescent="0.3">
      <c r="A1013" t="s">
        <v>19</v>
      </c>
      <c r="B1013" t="s">
        <v>51</v>
      </c>
      <c r="C1013" t="s">
        <v>146</v>
      </c>
      <c r="D1013">
        <v>1989</v>
      </c>
      <c r="E1013" s="1">
        <v>8200</v>
      </c>
      <c r="F1013" s="9">
        <v>1.02491879143862</v>
      </c>
      <c r="G1013" s="1">
        <v>8404.33408979665</v>
      </c>
      <c r="H1013" s="9">
        <v>1.0117613858377099</v>
      </c>
      <c r="I1013" s="1">
        <v>8503.1807057357692</v>
      </c>
      <c r="J1013" s="9">
        <v>1.5</v>
      </c>
      <c r="K1013" s="1">
        <v>12754.771058603699</v>
      </c>
      <c r="L1013" s="1">
        <v>7006.1002277724201</v>
      </c>
      <c r="M1013" s="10">
        <v>0.25922246471718502</v>
      </c>
      <c r="N1013" s="1">
        <v>19760.871286376099</v>
      </c>
      <c r="O1013" s="1">
        <v>14272.5941638363</v>
      </c>
      <c r="P1013" s="10">
        <v>0.52807937608310496</v>
      </c>
      <c r="Q1013" s="1">
        <v>27027.365222439999</v>
      </c>
      <c r="R1013" s="9">
        <v>2.2000000000000002</v>
      </c>
      <c r="S1013" s="9">
        <v>4.8784352884991096</v>
      </c>
      <c r="T1013" s="9">
        <v>4.94187668158549</v>
      </c>
    </row>
    <row r="1014" spans="1:20" x14ac:dyDescent="0.3">
      <c r="A1014" t="s">
        <v>19</v>
      </c>
      <c r="B1014" t="s">
        <v>51</v>
      </c>
      <c r="C1014" t="s">
        <v>146</v>
      </c>
      <c r="D1014">
        <v>1990</v>
      </c>
      <c r="E1014" s="1">
        <v>4350</v>
      </c>
      <c r="F1014" s="9">
        <v>1.00603075134938</v>
      </c>
      <c r="G1014" s="1">
        <v>4376.2337683698097</v>
      </c>
      <c r="H1014" s="9">
        <v>1.0828889609451799</v>
      </c>
      <c r="I1014" s="1">
        <v>4738.9752382832103</v>
      </c>
      <c r="J1014" s="9">
        <v>1.5</v>
      </c>
      <c r="K1014" s="1">
        <v>7108.46285742481</v>
      </c>
      <c r="L1014" s="1">
        <v>3265.8531094217301</v>
      </c>
      <c r="M1014" s="10">
        <v>0.252870634951392</v>
      </c>
      <c r="N1014" s="1">
        <v>10374.3159668465</v>
      </c>
      <c r="O1014" s="1">
        <v>5806.6512682209304</v>
      </c>
      <c r="P1014" s="10">
        <v>0.44960123555475001</v>
      </c>
      <c r="Q1014" s="1">
        <v>12915.114125645699</v>
      </c>
      <c r="R1014" s="9">
        <v>2.2000000000000002</v>
      </c>
      <c r="S1014" s="9">
        <v>4.97002700294553</v>
      </c>
      <c r="T1014" s="9">
        <v>4.6172785764071502</v>
      </c>
    </row>
    <row r="1015" spans="1:20" x14ac:dyDescent="0.3">
      <c r="A1015" t="s">
        <v>19</v>
      </c>
      <c r="B1015" t="s">
        <v>51</v>
      </c>
      <c r="C1015" t="s">
        <v>146</v>
      </c>
      <c r="D1015">
        <v>1991</v>
      </c>
      <c r="E1015" s="1">
        <v>11705</v>
      </c>
      <c r="F1015" s="9">
        <v>1</v>
      </c>
      <c r="G1015" s="1">
        <v>11705</v>
      </c>
      <c r="H1015" s="9">
        <v>1.0828889609451799</v>
      </c>
      <c r="I1015" s="1">
        <v>12675.215287863401</v>
      </c>
      <c r="J1015" s="9">
        <v>1.5</v>
      </c>
      <c r="K1015" s="1">
        <v>19012.822931795101</v>
      </c>
      <c r="L1015" s="1">
        <v>13669.5593672783</v>
      </c>
      <c r="M1015" s="10">
        <v>0.306798383387409</v>
      </c>
      <c r="N1015" s="1">
        <v>32682.382299073401</v>
      </c>
      <c r="O1015" s="1">
        <v>25542.690093894798</v>
      </c>
      <c r="P1015" s="10">
        <v>0.57327788099235599</v>
      </c>
      <c r="Q1015" s="1">
        <v>44555.513025689899</v>
      </c>
      <c r="R1015" s="9">
        <v>2.2000000000000002</v>
      </c>
      <c r="S1015" s="9">
        <v>5</v>
      </c>
      <c r="T1015" s="9">
        <v>4.6172785764071502</v>
      </c>
    </row>
    <row r="1016" spans="1:20" x14ac:dyDescent="0.3">
      <c r="A1016" t="s">
        <v>19</v>
      </c>
      <c r="B1016" t="s">
        <v>51</v>
      </c>
      <c r="C1016" t="s">
        <v>146</v>
      </c>
      <c r="D1016">
        <v>1992</v>
      </c>
      <c r="E1016" s="1">
        <v>6806</v>
      </c>
      <c r="F1016" s="9">
        <v>1</v>
      </c>
      <c r="G1016" s="1">
        <v>6806</v>
      </c>
      <c r="H1016" s="9">
        <v>1.0828889609451799</v>
      </c>
      <c r="I1016" s="1">
        <v>7370.1422681929298</v>
      </c>
      <c r="J1016" s="9">
        <v>1.5</v>
      </c>
      <c r="K1016" s="1">
        <v>11055.213402289401</v>
      </c>
      <c r="L1016" s="1">
        <v>9704.0275792516495</v>
      </c>
      <c r="M1016" s="10">
        <v>0.39034158756979198</v>
      </c>
      <c r="N1016" s="1">
        <v>20759.240981540999</v>
      </c>
      <c r="O1016" s="1">
        <v>13805.1342733643</v>
      </c>
      <c r="P1016" s="10">
        <v>0.55530736952983095</v>
      </c>
      <c r="Q1016" s="1">
        <v>24860.347675653698</v>
      </c>
      <c r="R1016" s="9">
        <v>2.2000000000000002</v>
      </c>
      <c r="S1016" s="9">
        <v>5</v>
      </c>
      <c r="T1016" s="9">
        <v>4.6172785764071502</v>
      </c>
    </row>
    <row r="1017" spans="1:20" x14ac:dyDescent="0.3">
      <c r="A1017" t="s">
        <v>19</v>
      </c>
      <c r="B1017" t="s">
        <v>51</v>
      </c>
      <c r="C1017" t="s">
        <v>146</v>
      </c>
      <c r="D1017">
        <v>1993</v>
      </c>
      <c r="E1017" s="1">
        <v>16750</v>
      </c>
      <c r="F1017" s="9">
        <v>1</v>
      </c>
      <c r="G1017" s="1">
        <v>16750</v>
      </c>
      <c r="H1017" s="9">
        <v>1.0828889609451799</v>
      </c>
      <c r="I1017" s="1">
        <v>18138.390095831801</v>
      </c>
      <c r="J1017" s="9">
        <v>1.5</v>
      </c>
      <c r="K1017" s="1">
        <v>27207.585143747801</v>
      </c>
      <c r="L1017" s="1">
        <v>37581.200664684999</v>
      </c>
      <c r="M1017" s="10">
        <v>0.420407607360406</v>
      </c>
      <c r="N1017" s="1">
        <v>64788.785808432702</v>
      </c>
      <c r="O1017" s="1">
        <v>62184.709397838502</v>
      </c>
      <c r="P1017" s="10">
        <v>0.69563836253145395</v>
      </c>
      <c r="Q1017" s="1">
        <v>89392.294541586307</v>
      </c>
      <c r="R1017" s="9">
        <v>2.2000000000000002</v>
      </c>
      <c r="S1017" s="9">
        <v>5</v>
      </c>
      <c r="T1017" s="9">
        <v>4.6172785764071502</v>
      </c>
    </row>
    <row r="1018" spans="1:20" x14ac:dyDescent="0.3">
      <c r="A1018" t="s">
        <v>19</v>
      </c>
      <c r="B1018" t="s">
        <v>51</v>
      </c>
      <c r="C1018" t="s">
        <v>146</v>
      </c>
      <c r="D1018">
        <v>1994</v>
      </c>
      <c r="E1018" s="1">
        <v>10269</v>
      </c>
      <c r="F1018" s="9">
        <v>1</v>
      </c>
      <c r="G1018" s="1">
        <v>10269</v>
      </c>
      <c r="H1018" s="9">
        <v>1.0828889609451799</v>
      </c>
      <c r="I1018" s="1">
        <v>11120.186739946101</v>
      </c>
      <c r="J1018" s="9">
        <v>1.5</v>
      </c>
      <c r="K1018" s="1">
        <v>16680.2801099192</v>
      </c>
      <c r="L1018" s="1">
        <v>6550.1696860050097</v>
      </c>
      <c r="M1018" s="10">
        <v>0.233883907137998</v>
      </c>
      <c r="N1018" s="1">
        <v>23230.4497959242</v>
      </c>
      <c r="O1018" s="1">
        <v>11325.792501738701</v>
      </c>
      <c r="P1018" s="10">
        <v>0.404404882426256</v>
      </c>
      <c r="Q1018" s="1">
        <v>28006.072611657801</v>
      </c>
      <c r="R1018" s="9">
        <v>2.2000000000000002</v>
      </c>
      <c r="S1018" s="9">
        <v>5</v>
      </c>
      <c r="T1018" s="9">
        <v>4.6172785764071502</v>
      </c>
    </row>
    <row r="1019" spans="1:20" x14ac:dyDescent="0.3">
      <c r="A1019" t="s">
        <v>19</v>
      </c>
      <c r="B1019" t="s">
        <v>51</v>
      </c>
      <c r="C1019" t="s">
        <v>146</v>
      </c>
      <c r="D1019">
        <v>1995</v>
      </c>
      <c r="E1019" s="1">
        <v>8250</v>
      </c>
      <c r="F1019" s="9">
        <v>1</v>
      </c>
      <c r="G1019" s="1">
        <v>8250</v>
      </c>
      <c r="H1019" s="9">
        <v>1.0828889609451799</v>
      </c>
      <c r="I1019" s="1">
        <v>8933.8339277977793</v>
      </c>
      <c r="J1019" s="9">
        <v>1.5</v>
      </c>
      <c r="K1019" s="1">
        <v>13400.7508916967</v>
      </c>
      <c r="L1019" s="1">
        <v>8621.4612602589605</v>
      </c>
      <c r="M1019" s="10">
        <v>0.32124568983819402</v>
      </c>
      <c r="N1019" s="1">
        <v>22022.212151955599</v>
      </c>
      <c r="O1019" s="1">
        <v>13436.842679135199</v>
      </c>
      <c r="P1019" s="10">
        <v>0.50067241102193605</v>
      </c>
      <c r="Q1019" s="1">
        <v>26837.593570831901</v>
      </c>
      <c r="R1019" s="9">
        <v>2.2000000000000002</v>
      </c>
      <c r="S1019" s="9">
        <v>5</v>
      </c>
      <c r="T1019" s="9">
        <v>4.6172785764071502</v>
      </c>
    </row>
    <row r="1020" spans="1:20" x14ac:dyDescent="0.3">
      <c r="A1020" t="s">
        <v>19</v>
      </c>
      <c r="B1020" t="s">
        <v>51</v>
      </c>
      <c r="C1020" t="s">
        <v>146</v>
      </c>
      <c r="D1020">
        <v>1996</v>
      </c>
      <c r="E1020" s="1">
        <v>5960</v>
      </c>
      <c r="F1020" s="9">
        <v>1</v>
      </c>
      <c r="G1020" s="1">
        <v>5960</v>
      </c>
      <c r="H1020" s="9">
        <v>1.0828889609451799</v>
      </c>
      <c r="I1020" s="1">
        <v>6454.0182072333</v>
      </c>
      <c r="J1020" s="9">
        <v>1.5</v>
      </c>
      <c r="K1020" s="1">
        <v>9681.0273108499496</v>
      </c>
      <c r="L1020" s="1">
        <v>5449.5253561043201</v>
      </c>
      <c r="M1020" s="10">
        <v>0.29282988503434298</v>
      </c>
      <c r="N1020" s="1">
        <v>15130.5526669543</v>
      </c>
      <c r="O1020" s="1">
        <v>8928.8401740387508</v>
      </c>
      <c r="P1020" s="10">
        <v>0.47979063694510499</v>
      </c>
      <c r="Q1020" s="1">
        <v>18609.867484888699</v>
      </c>
      <c r="R1020" s="9">
        <v>2.2000000000000002</v>
      </c>
      <c r="S1020" s="9">
        <v>5</v>
      </c>
      <c r="T1020" s="9">
        <v>4.6172785764071502</v>
      </c>
    </row>
    <row r="1021" spans="1:20" x14ac:dyDescent="0.3">
      <c r="A1021" t="s">
        <v>19</v>
      </c>
      <c r="B1021" t="s">
        <v>51</v>
      </c>
      <c r="C1021" t="s">
        <v>146</v>
      </c>
      <c r="D1021">
        <v>1997</v>
      </c>
      <c r="E1021" s="1">
        <v>7742</v>
      </c>
      <c r="F1021" s="9">
        <v>1</v>
      </c>
      <c r="G1021" s="1">
        <v>7742</v>
      </c>
      <c r="H1021" s="9">
        <v>1.0828889609451799</v>
      </c>
      <c r="I1021" s="1">
        <v>8383.7263356376207</v>
      </c>
      <c r="J1021" s="9">
        <v>1.5</v>
      </c>
      <c r="K1021" s="1">
        <v>12575.5895034564</v>
      </c>
      <c r="L1021" s="1">
        <v>3133.3937831834501</v>
      </c>
      <c r="M1021" s="10">
        <v>0.171862967647225</v>
      </c>
      <c r="N1021" s="1">
        <v>15708.983286639899</v>
      </c>
      <c r="O1021" s="1">
        <v>5656.3415872205496</v>
      </c>
      <c r="P1021" s="10">
        <v>0.31024369053879097</v>
      </c>
      <c r="Q1021" s="1">
        <v>18231.931090677001</v>
      </c>
      <c r="R1021" s="9">
        <v>2.2000000000000002</v>
      </c>
      <c r="S1021" s="9">
        <v>5</v>
      </c>
      <c r="T1021" s="9">
        <v>4.6172785764071502</v>
      </c>
    </row>
    <row r="1022" spans="1:20" x14ac:dyDescent="0.3">
      <c r="A1022" t="s">
        <v>19</v>
      </c>
      <c r="B1022" t="s">
        <v>51</v>
      </c>
      <c r="C1022" t="s">
        <v>146</v>
      </c>
      <c r="D1022">
        <v>1998</v>
      </c>
      <c r="E1022" s="1">
        <v>39300</v>
      </c>
      <c r="F1022" s="9">
        <v>1</v>
      </c>
      <c r="G1022" s="1">
        <v>39300</v>
      </c>
      <c r="H1022" s="9">
        <v>1.0828889609451799</v>
      </c>
      <c r="I1022" s="1">
        <v>42557.536165145801</v>
      </c>
      <c r="J1022" s="9">
        <v>1.5</v>
      </c>
      <c r="K1022" s="1">
        <v>63836.304247718603</v>
      </c>
      <c r="L1022" s="1">
        <v>11233.281433993199</v>
      </c>
      <c r="M1022" s="10">
        <v>0.12650459618326501</v>
      </c>
      <c r="N1022" s="1">
        <v>75069.585681711906</v>
      </c>
      <c r="O1022" s="1">
        <v>24961.113181445398</v>
      </c>
      <c r="P1022" s="10">
        <v>0.28110179219297099</v>
      </c>
      <c r="Q1022" s="1">
        <v>88797.417429163994</v>
      </c>
      <c r="R1022" s="9">
        <v>2.2000000000000002</v>
      </c>
      <c r="S1022" s="9">
        <v>5</v>
      </c>
      <c r="T1022" s="9">
        <v>4.6172785764071502</v>
      </c>
    </row>
    <row r="1023" spans="1:20" x14ac:dyDescent="0.3">
      <c r="A1023" t="s">
        <v>19</v>
      </c>
      <c r="B1023" t="s">
        <v>51</v>
      </c>
      <c r="C1023" t="s">
        <v>146</v>
      </c>
      <c r="D1023">
        <v>1999</v>
      </c>
      <c r="E1023" s="1">
        <v>11127</v>
      </c>
      <c r="F1023" s="9">
        <v>1</v>
      </c>
      <c r="G1023" s="1">
        <v>11127</v>
      </c>
      <c r="H1023" s="9">
        <v>1.0828889609451799</v>
      </c>
      <c r="I1023" s="1">
        <v>12049.3054684371</v>
      </c>
      <c r="J1023" s="9">
        <v>1.5</v>
      </c>
      <c r="K1023" s="1">
        <v>18073.958202655602</v>
      </c>
      <c r="L1023" s="1">
        <v>16372.072866832599</v>
      </c>
      <c r="M1023" s="10">
        <v>0.40830547011365098</v>
      </c>
      <c r="N1023" s="1">
        <v>34446.031069488199</v>
      </c>
      <c r="O1023" s="1">
        <v>22023.650242990301</v>
      </c>
      <c r="P1023" s="10">
        <v>0.54925096774398297</v>
      </c>
      <c r="Q1023" s="1">
        <v>40097.608445645899</v>
      </c>
      <c r="R1023" s="9">
        <v>2.2000000000000002</v>
      </c>
      <c r="S1023" s="9">
        <v>5</v>
      </c>
      <c r="T1023" s="9">
        <v>4.6172785764071502</v>
      </c>
    </row>
    <row r="1024" spans="1:20" x14ac:dyDescent="0.3">
      <c r="A1024" t="s">
        <v>19</v>
      </c>
      <c r="B1024" t="s">
        <v>51</v>
      </c>
      <c r="C1024" t="s">
        <v>146</v>
      </c>
      <c r="D1024">
        <v>2000</v>
      </c>
      <c r="E1024" s="1">
        <v>9022</v>
      </c>
      <c r="F1024" s="9">
        <v>1.1575954710234899</v>
      </c>
      <c r="G1024" s="1">
        <v>10443.8263395739</v>
      </c>
      <c r="H1024" s="9">
        <v>1.0832216499691101</v>
      </c>
      <c r="I1024" s="1">
        <v>11312.9787995441</v>
      </c>
      <c r="J1024" s="9">
        <v>1.5</v>
      </c>
      <c r="K1024" s="1">
        <v>16969.468199316201</v>
      </c>
      <c r="L1024" s="1">
        <v>5963.4356954259702</v>
      </c>
      <c r="M1024" s="10">
        <v>0.22846181420700401</v>
      </c>
      <c r="N1024" s="1">
        <v>22932.9038947421</v>
      </c>
      <c r="O1024" s="1">
        <v>9133.08078080634</v>
      </c>
      <c r="P1024" s="10">
        <v>0.349892295490426</v>
      </c>
      <c r="Q1024" s="1">
        <v>26102.548980122501</v>
      </c>
      <c r="R1024" s="9">
        <v>2.2000000000000002</v>
      </c>
      <c r="S1024" s="9">
        <v>4.31929817035242</v>
      </c>
      <c r="T1024" s="9">
        <v>4.6158604752246104</v>
      </c>
    </row>
    <row r="1025" spans="1:20" x14ac:dyDescent="0.3">
      <c r="A1025" t="s">
        <v>19</v>
      </c>
      <c r="B1025" t="s">
        <v>51</v>
      </c>
      <c r="C1025" t="s">
        <v>146</v>
      </c>
      <c r="D1025">
        <v>2001</v>
      </c>
      <c r="E1025" s="1">
        <v>11209</v>
      </c>
      <c r="F1025" s="9">
        <v>1</v>
      </c>
      <c r="G1025" s="1">
        <v>11209</v>
      </c>
      <c r="H1025" s="9">
        <v>1.0832216499691101</v>
      </c>
      <c r="I1025" s="1">
        <v>12141.831474503801</v>
      </c>
      <c r="J1025" s="9">
        <v>1.5</v>
      </c>
      <c r="K1025" s="1">
        <v>18212.747211755599</v>
      </c>
      <c r="L1025" s="1">
        <v>2336.0785279919501</v>
      </c>
      <c r="M1025" s="10">
        <v>9.5438865584816401E-2</v>
      </c>
      <c r="N1025" s="1">
        <v>20548.825739747601</v>
      </c>
      <c r="O1025" s="1">
        <v>6264.47717348061</v>
      </c>
      <c r="P1025" s="10">
        <v>0.25593086351976702</v>
      </c>
      <c r="Q1025" s="1">
        <v>24477.224385236201</v>
      </c>
      <c r="R1025" s="9">
        <v>2.2000000000000002</v>
      </c>
      <c r="S1025" s="9">
        <v>5</v>
      </c>
      <c r="T1025" s="9">
        <v>4.6158604752246104</v>
      </c>
    </row>
    <row r="1026" spans="1:20" x14ac:dyDescent="0.3">
      <c r="A1026" t="s">
        <v>19</v>
      </c>
      <c r="B1026" t="s">
        <v>51</v>
      </c>
      <c r="C1026" t="s">
        <v>146</v>
      </c>
      <c r="D1026">
        <v>2002</v>
      </c>
      <c r="E1026" s="1">
        <v>9787</v>
      </c>
      <c r="F1026" s="9">
        <v>1.0043885301376301</v>
      </c>
      <c r="G1026" s="1">
        <v>9829.9505444570095</v>
      </c>
      <c r="H1026" s="9">
        <v>1.0832216499691101</v>
      </c>
      <c r="I1026" s="1">
        <v>10648.0152478815</v>
      </c>
      <c r="J1026" s="9">
        <v>1.5</v>
      </c>
      <c r="K1026" s="1">
        <v>15972.022871822201</v>
      </c>
      <c r="L1026" s="1">
        <v>3095.1176764881102</v>
      </c>
      <c r="M1026" s="10">
        <v>0.14323430385848601</v>
      </c>
      <c r="N1026" s="1">
        <v>19067.140548310301</v>
      </c>
      <c r="O1026" s="1">
        <v>5636.7509561712104</v>
      </c>
      <c r="P1026" s="10">
        <v>0.26085473433337503</v>
      </c>
      <c r="Q1026" s="1">
        <v>21608.773827993398</v>
      </c>
      <c r="R1026" s="9">
        <v>2.2000000000000002</v>
      </c>
      <c r="S1026" s="9">
        <v>4.9781532245443403</v>
      </c>
      <c r="T1026" s="9">
        <v>4.6158604752246104</v>
      </c>
    </row>
    <row r="1027" spans="1:20" x14ac:dyDescent="0.3">
      <c r="A1027" t="s">
        <v>19</v>
      </c>
      <c r="B1027" t="s">
        <v>51</v>
      </c>
      <c r="C1027" t="s">
        <v>146</v>
      </c>
      <c r="D1027">
        <v>2003</v>
      </c>
      <c r="E1027" s="1">
        <v>5008</v>
      </c>
      <c r="F1027" s="9">
        <v>1.0043885301376301</v>
      </c>
      <c r="G1027" s="1">
        <v>5029.9777589292598</v>
      </c>
      <c r="H1027" s="9">
        <v>1.0832216499691101</v>
      </c>
      <c r="I1027" s="1">
        <v>5448.58080733528</v>
      </c>
      <c r="J1027" s="9">
        <v>1.5</v>
      </c>
      <c r="K1027" s="1">
        <v>8172.8712110029201</v>
      </c>
      <c r="L1027" s="1">
        <v>1405.0793995019601</v>
      </c>
      <c r="M1027" s="10">
        <v>0.12526326215185299</v>
      </c>
      <c r="N1027" s="1">
        <v>9577.9506105048895</v>
      </c>
      <c r="O1027" s="1">
        <v>3044.1398692180701</v>
      </c>
      <c r="P1027" s="10">
        <v>0.27138600893296899</v>
      </c>
      <c r="Q1027" s="1">
        <v>11217.011080221</v>
      </c>
      <c r="R1027" s="9">
        <v>2.2000000000000002</v>
      </c>
      <c r="S1027" s="9">
        <v>4.9781532245443403</v>
      </c>
      <c r="T1027" s="9">
        <v>4.6158604752246104</v>
      </c>
    </row>
    <row r="1028" spans="1:20" x14ac:dyDescent="0.3">
      <c r="A1028" t="s">
        <v>19</v>
      </c>
      <c r="B1028" t="s">
        <v>51</v>
      </c>
      <c r="C1028" t="s">
        <v>146</v>
      </c>
      <c r="D1028">
        <v>2004</v>
      </c>
      <c r="E1028" s="1">
        <v>24025</v>
      </c>
      <c r="F1028" s="9">
        <v>1.0043885301376301</v>
      </c>
      <c r="G1028" s="1">
        <v>24130.434436556599</v>
      </c>
      <c r="H1028" s="9">
        <v>1.0832216499691101</v>
      </c>
      <c r="I1028" s="1">
        <v>26138.609004838301</v>
      </c>
      <c r="J1028" s="9">
        <v>1.5</v>
      </c>
      <c r="K1028" s="1">
        <v>39207.913507257399</v>
      </c>
      <c r="L1028" s="1">
        <v>5360.0113090385603</v>
      </c>
      <c r="M1028" s="10">
        <v>0.102647131790881</v>
      </c>
      <c r="N1028" s="1">
        <v>44567.924816295999</v>
      </c>
      <c r="O1028" s="1">
        <v>13009.924590336001</v>
      </c>
      <c r="P1028" s="10">
        <v>0.24914713179088099</v>
      </c>
      <c r="Q1028" s="1">
        <v>52217.838097593398</v>
      </c>
      <c r="R1028" s="9">
        <v>2.2000000000000002</v>
      </c>
      <c r="S1028" s="9">
        <v>4.9781532245443403</v>
      </c>
      <c r="T1028" s="9">
        <v>4.6158604752246104</v>
      </c>
    </row>
    <row r="1029" spans="1:20" x14ac:dyDescent="0.3">
      <c r="A1029" t="s">
        <v>19</v>
      </c>
      <c r="B1029" t="s">
        <v>51</v>
      </c>
      <c r="C1029" t="s">
        <v>146</v>
      </c>
      <c r="D1029">
        <v>2005</v>
      </c>
      <c r="E1029" s="1">
        <v>12625</v>
      </c>
      <c r="F1029" s="9">
        <v>1.0043885301376301</v>
      </c>
      <c r="G1029" s="1">
        <v>12680.4051929876</v>
      </c>
      <c r="H1029" s="9">
        <v>1.0832216499691101</v>
      </c>
      <c r="I1029" s="1">
        <v>13735.6894354249</v>
      </c>
      <c r="J1029" s="9">
        <v>1.5</v>
      </c>
      <c r="K1029" s="1">
        <v>20603.5341531374</v>
      </c>
      <c r="L1029" s="1">
        <v>1501.8522459968499</v>
      </c>
      <c r="M1029" s="10">
        <v>5.8246662319252102E-2</v>
      </c>
      <c r="N1029" s="1">
        <v>22105.3863991342</v>
      </c>
      <c r="O1029" s="1">
        <v>5180.8144463607896</v>
      </c>
      <c r="P1029" s="10">
        <v>0.200928653534479</v>
      </c>
      <c r="Q1029" s="1">
        <v>25784.3485994982</v>
      </c>
      <c r="R1029" s="9">
        <v>2.2000000000000002</v>
      </c>
      <c r="S1029" s="9">
        <v>4.9781532245443403</v>
      </c>
      <c r="T1029" s="9">
        <v>4.6158604752246104</v>
      </c>
    </row>
    <row r="1030" spans="1:20" x14ac:dyDescent="0.3">
      <c r="A1030" t="s">
        <v>19</v>
      </c>
      <c r="B1030" t="s">
        <v>51</v>
      </c>
      <c r="C1030" t="s">
        <v>146</v>
      </c>
      <c r="D1030">
        <v>2006</v>
      </c>
      <c r="E1030" s="1">
        <v>13800</v>
      </c>
      <c r="F1030" s="9">
        <v>1.02249914505198</v>
      </c>
      <c r="G1030" s="1">
        <v>14110.4882017174</v>
      </c>
      <c r="H1030" s="9">
        <v>1.0832216499691101</v>
      </c>
      <c r="I1030" s="1">
        <v>15284.7863117339</v>
      </c>
      <c r="J1030" s="9">
        <v>1.5</v>
      </c>
      <c r="K1030" s="1">
        <v>22927.179467600901</v>
      </c>
      <c r="L1030" s="1">
        <v>3325.3899182680698</v>
      </c>
      <c r="M1030" s="10">
        <v>0.118493129211513</v>
      </c>
      <c r="N1030" s="1">
        <v>26252.569385868999</v>
      </c>
      <c r="O1030" s="1">
        <v>5136.8098995139499</v>
      </c>
      <c r="P1030" s="10">
        <v>0.18303919062673299</v>
      </c>
      <c r="Q1030" s="1">
        <v>28063.9893671149</v>
      </c>
      <c r="R1030" s="9">
        <v>2.2000000000000002</v>
      </c>
      <c r="S1030" s="9">
        <v>4.8899796388052703</v>
      </c>
      <c r="T1030" s="9">
        <v>4.6158604752246104</v>
      </c>
    </row>
    <row r="1031" spans="1:20" x14ac:dyDescent="0.3">
      <c r="A1031" t="s">
        <v>19</v>
      </c>
      <c r="B1031" t="s">
        <v>51</v>
      </c>
      <c r="C1031" t="s">
        <v>146</v>
      </c>
      <c r="D1031">
        <v>2007</v>
      </c>
      <c r="E1031" s="1">
        <v>11200</v>
      </c>
      <c r="F1031" s="9">
        <v>1.0043885301376301</v>
      </c>
      <c r="G1031" s="1">
        <v>11249.1515375415</v>
      </c>
      <c r="H1031" s="9">
        <v>1.0832216499691101</v>
      </c>
      <c r="I1031" s="1">
        <v>12185.3244892482</v>
      </c>
      <c r="J1031" s="9">
        <v>1.5</v>
      </c>
      <c r="K1031" s="1">
        <v>18277.9867338724</v>
      </c>
      <c r="L1031" s="1">
        <v>1439.3829362193901</v>
      </c>
      <c r="M1031" s="10">
        <v>6.2511453819330404E-2</v>
      </c>
      <c r="N1031" s="1">
        <v>19717.369670091699</v>
      </c>
      <c r="O1031" s="1">
        <v>4747.9204923372099</v>
      </c>
      <c r="P1031" s="10">
        <v>0.20619906289437401</v>
      </c>
      <c r="Q1031" s="1">
        <v>23025.907226209602</v>
      </c>
      <c r="R1031" s="9">
        <v>2.2000000000000002</v>
      </c>
      <c r="S1031" s="9">
        <v>4.9781532245443403</v>
      </c>
      <c r="T1031" s="9">
        <v>4.6158604752246104</v>
      </c>
    </row>
    <row r="1032" spans="1:20" x14ac:dyDescent="0.3">
      <c r="A1032" t="s">
        <v>19</v>
      </c>
      <c r="B1032" t="s">
        <v>51</v>
      </c>
      <c r="C1032" t="s">
        <v>146</v>
      </c>
      <c r="D1032">
        <v>2008</v>
      </c>
      <c r="E1032" s="1">
        <v>12929</v>
      </c>
      <c r="F1032" s="9">
        <v>1.0043885301376301</v>
      </c>
      <c r="G1032" s="1">
        <v>12985.7393061494</v>
      </c>
      <c r="H1032" s="9">
        <v>1.0832216499691101</v>
      </c>
      <c r="I1032" s="1">
        <v>14066.4339572759</v>
      </c>
      <c r="J1032" s="9">
        <v>1.5</v>
      </c>
      <c r="K1032" s="1">
        <v>21099.650935913902</v>
      </c>
      <c r="L1032" s="1">
        <v>1140.60742047093</v>
      </c>
      <c r="M1032" s="10">
        <v>4.5759826639470098E-2</v>
      </c>
      <c r="N1032" s="1">
        <v>22240.258356384798</v>
      </c>
      <c r="O1032" s="1">
        <v>3826.3049567401699</v>
      </c>
      <c r="P1032" s="10">
        <v>0.15350684937494499</v>
      </c>
      <c r="Q1032" s="1">
        <v>24925.955892654099</v>
      </c>
      <c r="R1032" s="9">
        <v>2.2000000000000002</v>
      </c>
      <c r="S1032" s="9">
        <v>4.9781532245443403</v>
      </c>
      <c r="T1032" s="9">
        <v>4.6158604752246104</v>
      </c>
    </row>
    <row r="1033" spans="1:20" x14ac:dyDescent="0.3">
      <c r="A1033" t="s">
        <v>19</v>
      </c>
      <c r="B1033" t="s">
        <v>51</v>
      </c>
      <c r="C1033" t="s">
        <v>146</v>
      </c>
      <c r="D1033">
        <v>2009</v>
      </c>
      <c r="E1033" s="1">
        <v>8712</v>
      </c>
      <c r="F1033" s="9">
        <v>1.0043885301376301</v>
      </c>
      <c r="G1033" s="1">
        <v>8750.2328745590494</v>
      </c>
      <c r="H1033" s="9">
        <v>1.0832216499691101</v>
      </c>
      <c r="I1033" s="1">
        <v>9478.4416919938103</v>
      </c>
      <c r="J1033" s="9">
        <v>1.5</v>
      </c>
      <c r="K1033" s="1">
        <v>14217.6625379907</v>
      </c>
      <c r="L1033" s="1">
        <v>806.94489287641295</v>
      </c>
      <c r="M1033" s="10">
        <v>4.6351759396653203E-2</v>
      </c>
      <c r="N1033" s="1">
        <v>15024.6074308671</v>
      </c>
      <c r="O1033" s="1">
        <v>3191.4909306191198</v>
      </c>
      <c r="P1033" s="10">
        <v>0.18332258006534599</v>
      </c>
      <c r="Q1033" s="1">
        <v>17409.153468609798</v>
      </c>
      <c r="R1033" s="9">
        <v>2.2000000000000002</v>
      </c>
      <c r="S1033" s="9">
        <v>4.9781532245443403</v>
      </c>
      <c r="T1033" s="9">
        <v>4.6158604752246104</v>
      </c>
    </row>
    <row r="1034" spans="1:20" x14ac:dyDescent="0.3">
      <c r="A1034" t="s">
        <v>19</v>
      </c>
      <c r="B1034" t="s">
        <v>51</v>
      </c>
      <c r="C1034" t="s">
        <v>146</v>
      </c>
      <c r="D1034">
        <v>2010</v>
      </c>
      <c r="E1034" s="1">
        <v>5350</v>
      </c>
      <c r="F1034" s="9">
        <v>1.0043885301376301</v>
      </c>
      <c r="G1034" s="1">
        <v>5373.4786362363302</v>
      </c>
      <c r="H1034" s="9">
        <v>1.0832216499691101</v>
      </c>
      <c r="I1034" s="1">
        <v>5820.6683944176802</v>
      </c>
      <c r="J1034" s="9">
        <v>1.5</v>
      </c>
      <c r="K1034" s="1">
        <v>8731.0025916265295</v>
      </c>
      <c r="L1034" s="1">
        <v>229.85422534664599</v>
      </c>
      <c r="M1034" s="10">
        <v>2.2310071047030498E-2</v>
      </c>
      <c r="N1034" s="1">
        <v>8960.8568169731698</v>
      </c>
      <c r="O1034" s="1">
        <v>1571.7088996145401</v>
      </c>
      <c r="P1034" s="10">
        <v>0.15255293724867899</v>
      </c>
      <c r="Q1034" s="1">
        <v>10302.7114912411</v>
      </c>
      <c r="R1034" s="9">
        <v>2.2000000000000002</v>
      </c>
      <c r="S1034" s="9">
        <v>4.9781532245443403</v>
      </c>
      <c r="T1034" s="9">
        <v>4.6158604752246104</v>
      </c>
    </row>
    <row r="1035" spans="1:20" x14ac:dyDescent="0.3">
      <c r="A1035" t="s">
        <v>19</v>
      </c>
      <c r="B1035" t="s">
        <v>51</v>
      </c>
      <c r="C1035" t="s">
        <v>146</v>
      </c>
      <c r="D1035">
        <v>2011</v>
      </c>
      <c r="E1035" s="1">
        <v>6325</v>
      </c>
      <c r="F1035" s="9">
        <v>1.0043885301376301</v>
      </c>
      <c r="G1035" s="1">
        <v>6352.75745312052</v>
      </c>
      <c r="H1035" s="9">
        <v>1.0073829866270401</v>
      </c>
      <c r="I1035" s="1">
        <v>6399.6597764417602</v>
      </c>
      <c r="J1035" s="9">
        <v>1.5</v>
      </c>
      <c r="K1035" s="1">
        <v>9599.4896646626403</v>
      </c>
      <c r="L1035" s="1">
        <v>582.28618566630996</v>
      </c>
      <c r="M1035" s="10">
        <v>5.2337451446420602E-2</v>
      </c>
      <c r="N1035" s="1">
        <v>10181.775850329001</v>
      </c>
      <c r="O1035" s="1">
        <v>1526.1224844580099</v>
      </c>
      <c r="P1035" s="10">
        <v>0.13717200132476601</v>
      </c>
      <c r="Q1035" s="1">
        <v>11125.6121491207</v>
      </c>
      <c r="R1035" s="9">
        <v>2.2000000000000002</v>
      </c>
      <c r="S1035" s="9">
        <v>4.9781532245443403</v>
      </c>
      <c r="T1035" s="9">
        <v>4.9633556118921396</v>
      </c>
    </row>
    <row r="1036" spans="1:20" x14ac:dyDescent="0.3">
      <c r="A1036" t="s">
        <v>19</v>
      </c>
      <c r="B1036" t="s">
        <v>51</v>
      </c>
      <c r="C1036" t="s">
        <v>146</v>
      </c>
      <c r="D1036">
        <v>2012</v>
      </c>
      <c r="E1036" s="1">
        <v>9087</v>
      </c>
      <c r="F1036" s="9">
        <v>1.0043885301376301</v>
      </c>
      <c r="G1036" s="1">
        <v>9126.8785733606692</v>
      </c>
      <c r="H1036" s="9">
        <v>1.0073829866270401</v>
      </c>
      <c r="I1036" s="1">
        <v>9194.26219581443</v>
      </c>
      <c r="J1036" s="9">
        <v>1.5</v>
      </c>
      <c r="K1036" s="1">
        <v>13791.3932937217</v>
      </c>
      <c r="L1036" s="1">
        <v>334.16238027641299</v>
      </c>
      <c r="M1036" s="10">
        <v>2.0318037228885699E-2</v>
      </c>
      <c r="N1036" s="1">
        <v>14125.5556739981</v>
      </c>
      <c r="O1036" s="1">
        <v>2655.1943619669801</v>
      </c>
      <c r="P1036" s="10">
        <v>0.161443481015868</v>
      </c>
      <c r="Q1036" s="1">
        <v>16446.5876556886</v>
      </c>
      <c r="R1036" s="9">
        <v>2.2000000000000002</v>
      </c>
      <c r="S1036" s="9">
        <v>4.9781532245443403</v>
      </c>
      <c r="T1036" s="9">
        <v>4.9633556118921396</v>
      </c>
    </row>
    <row r="1037" spans="1:20" x14ac:dyDescent="0.3">
      <c r="A1037" t="s">
        <v>19</v>
      </c>
      <c r="B1037" t="s">
        <v>51</v>
      </c>
      <c r="C1037" t="s">
        <v>146</v>
      </c>
      <c r="D1037">
        <v>2013</v>
      </c>
      <c r="E1037" s="1">
        <v>5984</v>
      </c>
      <c r="F1037" s="9">
        <v>1.1575954710234899</v>
      </c>
      <c r="G1037" s="1">
        <v>6927.0512986045596</v>
      </c>
      <c r="H1037" s="9">
        <v>1.0073829866270401</v>
      </c>
      <c r="I1037" s="1">
        <v>6978.1936257070001</v>
      </c>
      <c r="J1037" s="9">
        <v>1.5</v>
      </c>
      <c r="K1037" s="1">
        <v>10467.2904385605</v>
      </c>
      <c r="L1037" s="1">
        <v>408.77993911615403</v>
      </c>
      <c r="M1037" s="10">
        <v>3.2433613766814001E-2</v>
      </c>
      <c r="N1037" s="1">
        <v>10876.0703776767</v>
      </c>
      <c r="O1037" s="1">
        <v>2136.2986050513</v>
      </c>
      <c r="P1037" s="10">
        <v>0.169499227375562</v>
      </c>
      <c r="Q1037" s="1">
        <v>12603.589043611801</v>
      </c>
      <c r="R1037" s="9">
        <v>2.2000000000000002</v>
      </c>
      <c r="S1037" s="9">
        <v>4.31929817035242</v>
      </c>
      <c r="T1037" s="9">
        <v>4.9633556118921396</v>
      </c>
    </row>
    <row r="1038" spans="1:20" x14ac:dyDescent="0.3">
      <c r="A1038" t="s">
        <v>19</v>
      </c>
      <c r="B1038" t="s">
        <v>51</v>
      </c>
      <c r="C1038" t="s">
        <v>146</v>
      </c>
      <c r="D1038">
        <v>2014</v>
      </c>
      <c r="E1038" s="1">
        <v>5304</v>
      </c>
      <c r="F1038" s="9">
        <v>1.6450212886076501</v>
      </c>
      <c r="G1038" s="1">
        <v>8725.1929147749997</v>
      </c>
      <c r="H1038" s="9">
        <v>1.0073829866270401</v>
      </c>
      <c r="I1038" s="1">
        <v>8789.6108973831597</v>
      </c>
      <c r="J1038" s="9">
        <v>1.5</v>
      </c>
      <c r="K1038" s="1">
        <v>13184.4163460747</v>
      </c>
      <c r="L1038" s="1">
        <v>245.547467193286</v>
      </c>
      <c r="M1038" s="10">
        <v>1.5455603949366899E-2</v>
      </c>
      <c r="N1038" s="1">
        <v>13429.963813267999</v>
      </c>
      <c r="O1038" s="1">
        <v>2702.8610452008502</v>
      </c>
      <c r="P1038" s="10">
        <v>0.170127390529803</v>
      </c>
      <c r="Q1038" s="1">
        <v>15887.2773912756</v>
      </c>
      <c r="R1038" s="9">
        <v>2.2000000000000002</v>
      </c>
      <c r="S1038" s="9">
        <v>3.0394743427496902</v>
      </c>
      <c r="T1038" s="9">
        <v>4.9633556118921396</v>
      </c>
    </row>
    <row r="1039" spans="1:20" x14ac:dyDescent="0.3">
      <c r="A1039" t="s">
        <v>19</v>
      </c>
      <c r="B1039" t="s">
        <v>52</v>
      </c>
      <c r="C1039" t="s">
        <v>147</v>
      </c>
      <c r="D1039">
        <v>1954</v>
      </c>
      <c r="F1039" s="9"/>
      <c r="H1039" s="9"/>
      <c r="J1039" s="9"/>
      <c r="M1039" s="10">
        <v>0.26078499054290999</v>
      </c>
      <c r="P1039" s="10">
        <v>0.44622629567097</v>
      </c>
      <c r="R1039" s="9"/>
      <c r="S1039" s="9"/>
      <c r="T1039" s="9"/>
    </row>
    <row r="1040" spans="1:20" x14ac:dyDescent="0.3">
      <c r="A1040" t="s">
        <v>19</v>
      </c>
      <c r="B1040" t="s">
        <v>52</v>
      </c>
      <c r="C1040" t="s">
        <v>147</v>
      </c>
      <c r="D1040">
        <v>1955</v>
      </c>
      <c r="F1040" s="9"/>
      <c r="H1040" s="9"/>
      <c r="J1040" s="9"/>
      <c r="M1040" s="10">
        <v>0.25393413741556597</v>
      </c>
      <c r="P1040" s="10">
        <v>0.43937544254362598</v>
      </c>
      <c r="R1040" s="9"/>
      <c r="S1040" s="9"/>
      <c r="T1040" s="9"/>
    </row>
    <row r="1041" spans="1:20" x14ac:dyDescent="0.3">
      <c r="A1041" t="s">
        <v>19</v>
      </c>
      <c r="B1041" t="s">
        <v>52</v>
      </c>
      <c r="C1041" t="s">
        <v>147</v>
      </c>
      <c r="D1041">
        <v>1956</v>
      </c>
      <c r="F1041" s="9"/>
      <c r="H1041" s="9"/>
      <c r="J1041" s="9"/>
      <c r="M1041" s="10">
        <v>0.41905333413764601</v>
      </c>
      <c r="P1041" s="10">
        <v>0.60449463926570601</v>
      </c>
      <c r="R1041" s="9"/>
      <c r="S1041" s="9"/>
      <c r="T1041" s="9"/>
    </row>
    <row r="1042" spans="1:20" x14ac:dyDescent="0.3">
      <c r="A1042" t="s">
        <v>19</v>
      </c>
      <c r="B1042" t="s">
        <v>52</v>
      </c>
      <c r="C1042" t="s">
        <v>147</v>
      </c>
      <c r="D1042">
        <v>1957</v>
      </c>
      <c r="F1042" s="9"/>
      <c r="H1042" s="9"/>
      <c r="J1042" s="9"/>
      <c r="M1042" s="10">
        <v>0.34046178481655298</v>
      </c>
      <c r="P1042" s="10">
        <v>0.52590308994461299</v>
      </c>
      <c r="R1042" s="9"/>
      <c r="S1042" s="9"/>
      <c r="T1042" s="9"/>
    </row>
    <row r="1043" spans="1:20" x14ac:dyDescent="0.3">
      <c r="A1043" t="s">
        <v>19</v>
      </c>
      <c r="B1043" t="s">
        <v>52</v>
      </c>
      <c r="C1043" t="s">
        <v>147</v>
      </c>
      <c r="D1043">
        <v>1958</v>
      </c>
      <c r="E1043" s="1">
        <v>250</v>
      </c>
      <c r="F1043" s="9">
        <v>1</v>
      </c>
      <c r="G1043" s="1">
        <v>250</v>
      </c>
      <c r="H1043" s="9">
        <v>180.66506132756101</v>
      </c>
      <c r="I1043" s="1">
        <v>45166.265331890303</v>
      </c>
      <c r="J1043" s="9">
        <v>1.5</v>
      </c>
      <c r="K1043" s="1">
        <v>67749.397997835506</v>
      </c>
      <c r="L1043" s="1">
        <v>36124.808682924297</v>
      </c>
      <c r="M1043" s="10">
        <v>0.28328280863503102</v>
      </c>
      <c r="N1043" s="1">
        <v>103874.20668076001</v>
      </c>
      <c r="O1043" s="1">
        <v>59772.666814314398</v>
      </c>
      <c r="P1043" s="10">
        <v>0.46872411376309098</v>
      </c>
      <c r="Q1043" s="1">
        <v>127522.06481215</v>
      </c>
      <c r="R1043" s="9">
        <v>1</v>
      </c>
      <c r="S1043" s="9">
        <v>5</v>
      </c>
      <c r="T1043" s="9">
        <v>2.7675522667521001E-2</v>
      </c>
    </row>
    <row r="1044" spans="1:20" x14ac:dyDescent="0.3">
      <c r="A1044" t="s">
        <v>19</v>
      </c>
      <c r="B1044" t="s">
        <v>52</v>
      </c>
      <c r="C1044" t="s">
        <v>147</v>
      </c>
      <c r="D1044">
        <v>1959</v>
      </c>
      <c r="E1044" s="1">
        <v>550</v>
      </c>
      <c r="F1044" s="9">
        <v>1</v>
      </c>
      <c r="G1044" s="1">
        <v>550</v>
      </c>
      <c r="H1044" s="9">
        <v>180.66506132756101</v>
      </c>
      <c r="I1044" s="1">
        <v>99365.783730158699</v>
      </c>
      <c r="J1044" s="9">
        <v>1.5</v>
      </c>
      <c r="K1044" s="1">
        <v>149048.67559523799</v>
      </c>
      <c r="L1044" s="1">
        <v>64316.323202936903</v>
      </c>
      <c r="M1044" s="10">
        <v>0.24553896178961401</v>
      </c>
      <c r="N1044" s="1">
        <v>213364.99879817499</v>
      </c>
      <c r="O1044" s="1">
        <v>112890.703532891</v>
      </c>
      <c r="P1044" s="10">
        <v>0.43098026691767399</v>
      </c>
      <c r="Q1044" s="1">
        <v>261939.37912812899</v>
      </c>
      <c r="R1044" s="9">
        <v>1</v>
      </c>
      <c r="S1044" s="9">
        <v>5</v>
      </c>
      <c r="T1044" s="9">
        <v>2.7675522667521001E-2</v>
      </c>
    </row>
    <row r="1045" spans="1:20" x14ac:dyDescent="0.3">
      <c r="A1045" t="s">
        <v>19</v>
      </c>
      <c r="B1045" t="s">
        <v>52</v>
      </c>
      <c r="C1045" t="s">
        <v>147</v>
      </c>
      <c r="D1045">
        <v>1960</v>
      </c>
      <c r="E1045" s="1">
        <v>350</v>
      </c>
      <c r="F1045" s="9">
        <v>1</v>
      </c>
      <c r="G1045" s="1">
        <v>350</v>
      </c>
      <c r="H1045" s="9">
        <v>180.66506132756101</v>
      </c>
      <c r="I1045" s="1">
        <v>63232.771464646503</v>
      </c>
      <c r="J1045" s="9">
        <v>1.5</v>
      </c>
      <c r="K1045" s="1">
        <v>94849.157196969696</v>
      </c>
      <c r="L1045" s="1">
        <v>35463.521647535803</v>
      </c>
      <c r="M1045" s="10">
        <v>0.22167543607363699</v>
      </c>
      <c r="N1045" s="1">
        <v>130312.678844505</v>
      </c>
      <c r="O1045" s="1">
        <v>65130.325760967797</v>
      </c>
      <c r="P1045" s="10">
        <v>0.407116741201696</v>
      </c>
      <c r="Q1045" s="1">
        <v>159979.482957937</v>
      </c>
      <c r="R1045" s="9">
        <v>1</v>
      </c>
      <c r="S1045" s="9">
        <v>5</v>
      </c>
      <c r="T1045" s="9">
        <v>2.7675522667521001E-2</v>
      </c>
    </row>
    <row r="1046" spans="1:20" x14ac:dyDescent="0.3">
      <c r="A1046" t="s">
        <v>19</v>
      </c>
      <c r="B1046" t="s">
        <v>52</v>
      </c>
      <c r="C1046" t="s">
        <v>147</v>
      </c>
      <c r="D1046">
        <v>1961</v>
      </c>
      <c r="E1046" s="1">
        <v>750</v>
      </c>
      <c r="F1046" s="9">
        <v>1</v>
      </c>
      <c r="G1046" s="1">
        <v>750</v>
      </c>
      <c r="H1046" s="9">
        <v>180.66506132756101</v>
      </c>
      <c r="I1046" s="1">
        <v>135498.79599567101</v>
      </c>
      <c r="J1046" s="9">
        <v>1.5</v>
      </c>
      <c r="K1046" s="1">
        <v>203248.19399350701</v>
      </c>
      <c r="L1046" s="1">
        <v>73933.141440895793</v>
      </c>
      <c r="M1046" s="10">
        <v>0.217268897653215</v>
      </c>
      <c r="N1046" s="1">
        <v>277181.33543440199</v>
      </c>
      <c r="O1046" s="1">
        <v>137035.86064785899</v>
      </c>
      <c r="P1046" s="10">
        <v>0.40271020278127501</v>
      </c>
      <c r="Q1046" s="1">
        <v>340284.05464136502</v>
      </c>
      <c r="R1046" s="9">
        <v>1</v>
      </c>
      <c r="S1046" s="9">
        <v>5</v>
      </c>
      <c r="T1046" s="9">
        <v>2.7675522667521001E-2</v>
      </c>
    </row>
    <row r="1047" spans="1:20" x14ac:dyDescent="0.3">
      <c r="A1047" t="s">
        <v>19</v>
      </c>
      <c r="B1047" t="s">
        <v>52</v>
      </c>
      <c r="C1047" t="s">
        <v>147</v>
      </c>
      <c r="D1047">
        <v>1962</v>
      </c>
      <c r="F1047" s="9"/>
      <c r="H1047" s="9"/>
      <c r="J1047" s="9"/>
      <c r="M1047" s="10">
        <v>0.11930629282371601</v>
      </c>
      <c r="P1047" s="10">
        <v>0.30474759795177597</v>
      </c>
      <c r="R1047" s="9"/>
      <c r="S1047" s="9"/>
      <c r="T1047" s="9"/>
    </row>
    <row r="1048" spans="1:20" x14ac:dyDescent="0.3">
      <c r="A1048" t="s">
        <v>19</v>
      </c>
      <c r="B1048" t="s">
        <v>52</v>
      </c>
      <c r="C1048" t="s">
        <v>147</v>
      </c>
      <c r="D1048">
        <v>1963</v>
      </c>
      <c r="E1048" s="1">
        <v>200</v>
      </c>
      <c r="F1048" s="9">
        <v>1</v>
      </c>
      <c r="G1048" s="1">
        <v>200</v>
      </c>
      <c r="H1048" s="9">
        <v>180.66506132756101</v>
      </c>
      <c r="I1048" s="1">
        <v>36133.012265512298</v>
      </c>
      <c r="J1048" s="9">
        <v>1.5</v>
      </c>
      <c r="K1048" s="1">
        <v>54199.518398268403</v>
      </c>
      <c r="L1048" s="1">
        <v>2592.9436115202202</v>
      </c>
      <c r="M1048" s="10">
        <v>3.7189878539028803E-2</v>
      </c>
      <c r="N1048" s="1">
        <v>56792.4620097886</v>
      </c>
      <c r="O1048" s="1">
        <v>15522.2369120929</v>
      </c>
      <c r="P1048" s="10">
        <v>0.22263118366708901</v>
      </c>
      <c r="Q1048" s="1">
        <v>69721.755310361303</v>
      </c>
      <c r="R1048" s="9">
        <v>1</v>
      </c>
      <c r="S1048" s="9">
        <v>5</v>
      </c>
      <c r="T1048" s="9">
        <v>2.7675522667521001E-2</v>
      </c>
    </row>
    <row r="1049" spans="1:20" x14ac:dyDescent="0.3">
      <c r="A1049" t="s">
        <v>19</v>
      </c>
      <c r="B1049" t="s">
        <v>52</v>
      </c>
      <c r="C1049" t="s">
        <v>147</v>
      </c>
      <c r="D1049">
        <v>1964</v>
      </c>
      <c r="E1049" s="1">
        <v>1500</v>
      </c>
      <c r="F1049" s="9">
        <v>1</v>
      </c>
      <c r="G1049" s="1">
        <v>1500</v>
      </c>
      <c r="H1049" s="9">
        <v>180.66506132756101</v>
      </c>
      <c r="I1049" s="1">
        <v>270997.59199134202</v>
      </c>
      <c r="J1049" s="9">
        <v>1.5</v>
      </c>
      <c r="K1049" s="1">
        <v>406496.38798701297</v>
      </c>
      <c r="L1049" s="1">
        <v>91551.759092622495</v>
      </c>
      <c r="M1049" s="10">
        <v>0.149733076685441</v>
      </c>
      <c r="N1049" s="1">
        <v>498048.14707963599</v>
      </c>
      <c r="O1049" s="1">
        <v>204936.71095981699</v>
      </c>
      <c r="P1049" s="10">
        <v>0.33517438181350101</v>
      </c>
      <c r="Q1049" s="1">
        <v>611433.09894683002</v>
      </c>
      <c r="R1049" s="9">
        <v>1</v>
      </c>
      <c r="S1049" s="9">
        <v>5</v>
      </c>
      <c r="T1049" s="9">
        <v>2.7675522667521001E-2</v>
      </c>
    </row>
    <row r="1050" spans="1:20" x14ac:dyDescent="0.3">
      <c r="A1050" t="s">
        <v>19</v>
      </c>
      <c r="B1050" t="s">
        <v>52</v>
      </c>
      <c r="C1050" t="s">
        <v>147</v>
      </c>
      <c r="D1050">
        <v>1965</v>
      </c>
      <c r="E1050" s="1">
        <v>200</v>
      </c>
      <c r="F1050" s="9">
        <v>1</v>
      </c>
      <c r="G1050" s="1">
        <v>200</v>
      </c>
      <c r="H1050" s="9">
        <v>180.66506132756101</v>
      </c>
      <c r="I1050" s="1">
        <v>36133.012265512298</v>
      </c>
      <c r="J1050" s="9">
        <v>1.5</v>
      </c>
      <c r="K1050" s="1">
        <v>54199.518398268403</v>
      </c>
      <c r="L1050" s="1">
        <v>25513.0740990909</v>
      </c>
      <c r="M1050" s="10">
        <v>0.26071033056684301</v>
      </c>
      <c r="N1050" s="1">
        <v>79712.592497359306</v>
      </c>
      <c r="O1050" s="1">
        <v>43660.3325850806</v>
      </c>
      <c r="P1050" s="10">
        <v>0.44615163569490301</v>
      </c>
      <c r="Q1050" s="1">
        <v>97859.850983348995</v>
      </c>
      <c r="R1050" s="9">
        <v>1</v>
      </c>
      <c r="S1050" s="9">
        <v>5</v>
      </c>
      <c r="T1050" s="9">
        <v>2.7675522667521001E-2</v>
      </c>
    </row>
    <row r="1051" spans="1:20" x14ac:dyDescent="0.3">
      <c r="A1051" t="s">
        <v>19</v>
      </c>
      <c r="B1051" t="s">
        <v>52</v>
      </c>
      <c r="C1051" t="s">
        <v>147</v>
      </c>
      <c r="D1051">
        <v>1966</v>
      </c>
      <c r="E1051" s="1">
        <v>750</v>
      </c>
      <c r="F1051" s="9">
        <v>1</v>
      </c>
      <c r="G1051" s="1">
        <v>750</v>
      </c>
      <c r="H1051" s="9">
        <v>180.66506132756101</v>
      </c>
      <c r="I1051" s="1">
        <v>135498.79599567101</v>
      </c>
      <c r="J1051" s="9">
        <v>1.5</v>
      </c>
      <c r="K1051" s="1">
        <v>203248.19399350701</v>
      </c>
      <c r="L1051" s="1">
        <v>57937.669884619499</v>
      </c>
      <c r="M1051" s="10">
        <v>0.18068984310406</v>
      </c>
      <c r="N1051" s="1">
        <v>261185.86387812599</v>
      </c>
      <c r="O1051" s="1">
        <v>117398.882174759</v>
      </c>
      <c r="P1051" s="10">
        <v>0.36613114823212001</v>
      </c>
      <c r="Q1051" s="1">
        <v>320647.07616826601</v>
      </c>
      <c r="R1051" s="9">
        <v>1</v>
      </c>
      <c r="S1051" s="9">
        <v>5</v>
      </c>
      <c r="T1051" s="9">
        <v>2.7675522667521001E-2</v>
      </c>
    </row>
    <row r="1052" spans="1:20" x14ac:dyDescent="0.3">
      <c r="A1052" t="s">
        <v>19</v>
      </c>
      <c r="B1052" t="s">
        <v>52</v>
      </c>
      <c r="C1052" t="s">
        <v>147</v>
      </c>
      <c r="D1052">
        <v>1967</v>
      </c>
      <c r="E1052" s="1">
        <v>750</v>
      </c>
      <c r="F1052" s="9">
        <v>1</v>
      </c>
      <c r="G1052" s="1">
        <v>750</v>
      </c>
      <c r="H1052" s="9">
        <v>180.66506132756101</v>
      </c>
      <c r="I1052" s="1">
        <v>135498.79599567101</v>
      </c>
      <c r="J1052" s="9">
        <v>1.5</v>
      </c>
      <c r="K1052" s="1">
        <v>203248.19399350701</v>
      </c>
      <c r="L1052" s="1">
        <v>175312.46490054601</v>
      </c>
      <c r="M1052" s="10">
        <v>0.37722433446032599</v>
      </c>
      <c r="N1052" s="1">
        <v>378560.65889405197</v>
      </c>
      <c r="O1052" s="1">
        <v>261495.06057769101</v>
      </c>
      <c r="P1052" s="10">
        <v>0.562665639588386</v>
      </c>
      <c r="Q1052" s="1">
        <v>464743.25457119697</v>
      </c>
      <c r="R1052" s="9">
        <v>1</v>
      </c>
      <c r="S1052" s="9">
        <v>5</v>
      </c>
      <c r="T1052" s="9">
        <v>2.7675522667521001E-2</v>
      </c>
    </row>
    <row r="1053" spans="1:20" x14ac:dyDescent="0.3">
      <c r="A1053" t="s">
        <v>19</v>
      </c>
      <c r="B1053" t="s">
        <v>52</v>
      </c>
      <c r="C1053" t="s">
        <v>147</v>
      </c>
      <c r="D1053">
        <v>1968</v>
      </c>
      <c r="E1053" s="1">
        <v>25</v>
      </c>
      <c r="F1053" s="9">
        <v>1</v>
      </c>
      <c r="G1053" s="1">
        <v>25</v>
      </c>
      <c r="H1053" s="9">
        <v>180.66506132756101</v>
      </c>
      <c r="I1053" s="1">
        <v>4516.6265331890299</v>
      </c>
      <c r="J1053" s="9">
        <v>1.5</v>
      </c>
      <c r="K1053" s="1">
        <v>6774.9397997835504</v>
      </c>
      <c r="L1053" s="1">
        <v>2999.6961673206702</v>
      </c>
      <c r="M1053" s="10">
        <v>0.24997642912618501</v>
      </c>
      <c r="N1053" s="1">
        <v>9774.6359671042192</v>
      </c>
      <c r="O1053" s="1">
        <v>5224.9762635284196</v>
      </c>
      <c r="P1053" s="10">
        <v>0.43541773425424501</v>
      </c>
      <c r="Q1053" s="1">
        <v>11999.916063311999</v>
      </c>
      <c r="R1053" s="9">
        <v>1</v>
      </c>
      <c r="S1053" s="9">
        <v>5</v>
      </c>
      <c r="T1053" s="9">
        <v>2.7675522667521001E-2</v>
      </c>
    </row>
    <row r="1054" spans="1:20" x14ac:dyDescent="0.3">
      <c r="A1054" t="s">
        <v>19</v>
      </c>
      <c r="B1054" t="s">
        <v>52</v>
      </c>
      <c r="C1054" t="s">
        <v>147</v>
      </c>
      <c r="D1054">
        <v>1969</v>
      </c>
      <c r="F1054" s="9"/>
      <c r="H1054" s="9"/>
      <c r="J1054" s="9"/>
      <c r="M1054" s="10">
        <v>0.23210767923874201</v>
      </c>
      <c r="P1054" s="10">
        <v>0.41754898436680199</v>
      </c>
      <c r="R1054" s="9"/>
      <c r="S1054" s="9"/>
      <c r="T1054" s="9"/>
    </row>
    <row r="1055" spans="1:20" x14ac:dyDescent="0.3">
      <c r="A1055" t="s">
        <v>19</v>
      </c>
      <c r="B1055" t="s">
        <v>52</v>
      </c>
      <c r="C1055" t="s">
        <v>147</v>
      </c>
      <c r="D1055">
        <v>1970</v>
      </c>
      <c r="E1055" s="1">
        <v>75</v>
      </c>
      <c r="F1055" s="9">
        <v>1</v>
      </c>
      <c r="G1055" s="1">
        <v>75</v>
      </c>
      <c r="H1055" s="9">
        <v>180.66506132756101</v>
      </c>
      <c r="I1055" s="1">
        <v>13549.879599567101</v>
      </c>
      <c r="J1055" s="9">
        <v>1.5</v>
      </c>
      <c r="K1055" s="1">
        <v>20324.819399350701</v>
      </c>
      <c r="L1055" s="1">
        <v>5829.30548746367</v>
      </c>
      <c r="M1055" s="10">
        <v>0.18155115074303699</v>
      </c>
      <c r="N1055" s="1">
        <v>26154.124886814301</v>
      </c>
      <c r="O1055" s="1">
        <v>11783.5173619752</v>
      </c>
      <c r="P1055" s="10">
        <v>0.36699245587109702</v>
      </c>
      <c r="Q1055" s="1">
        <v>32108.3367613259</v>
      </c>
      <c r="R1055" s="9">
        <v>1</v>
      </c>
      <c r="S1055" s="9">
        <v>5</v>
      </c>
      <c r="T1055" s="9">
        <v>2.7675522667521001E-2</v>
      </c>
    </row>
    <row r="1056" spans="1:20" x14ac:dyDescent="0.3">
      <c r="A1056" t="s">
        <v>19</v>
      </c>
      <c r="B1056" t="s">
        <v>52</v>
      </c>
      <c r="C1056" t="s">
        <v>147</v>
      </c>
      <c r="D1056">
        <v>1971</v>
      </c>
      <c r="F1056" s="9"/>
      <c r="H1056" s="9"/>
      <c r="J1056" s="9"/>
      <c r="M1056" s="10">
        <v>0.16564118434563099</v>
      </c>
      <c r="P1056" s="10">
        <v>0.35108248947369097</v>
      </c>
      <c r="R1056" s="9"/>
      <c r="S1056" s="9"/>
      <c r="T1056" s="9"/>
    </row>
    <row r="1057" spans="1:20" x14ac:dyDescent="0.3">
      <c r="A1057" t="s">
        <v>19</v>
      </c>
      <c r="B1057" t="s">
        <v>52</v>
      </c>
      <c r="C1057" t="s">
        <v>147</v>
      </c>
      <c r="D1057">
        <v>1972</v>
      </c>
      <c r="F1057" s="9"/>
      <c r="H1057" s="9"/>
      <c r="J1057" s="9"/>
      <c r="M1057" s="10">
        <v>0.180332927632849</v>
      </c>
      <c r="P1057" s="10">
        <v>0.36577423276090898</v>
      </c>
      <c r="R1057" s="9"/>
      <c r="S1057" s="9"/>
      <c r="T1057" s="9"/>
    </row>
    <row r="1058" spans="1:20" x14ac:dyDescent="0.3">
      <c r="A1058" t="s">
        <v>19</v>
      </c>
      <c r="B1058" t="s">
        <v>52</v>
      </c>
      <c r="C1058" t="s">
        <v>147</v>
      </c>
      <c r="D1058">
        <v>1973</v>
      </c>
      <c r="F1058" s="9"/>
      <c r="H1058" s="9"/>
      <c r="J1058" s="9"/>
      <c r="M1058" s="10">
        <v>0.121556379775103</v>
      </c>
      <c r="P1058" s="10">
        <v>0.30699768490316298</v>
      </c>
      <c r="R1058" s="9"/>
      <c r="S1058" s="9"/>
      <c r="T1058" s="9"/>
    </row>
    <row r="1059" spans="1:20" x14ac:dyDescent="0.3">
      <c r="A1059" t="s">
        <v>19</v>
      </c>
      <c r="B1059" t="s">
        <v>52</v>
      </c>
      <c r="C1059" t="s">
        <v>147</v>
      </c>
      <c r="D1059">
        <v>1974</v>
      </c>
      <c r="E1059" s="1">
        <v>10</v>
      </c>
      <c r="F1059" s="9">
        <v>1</v>
      </c>
      <c r="G1059" s="1">
        <v>10</v>
      </c>
      <c r="H1059" s="9">
        <v>180.66506132756101</v>
      </c>
      <c r="I1059" s="1">
        <v>1806.6506132756101</v>
      </c>
      <c r="J1059" s="9">
        <v>1.5</v>
      </c>
      <c r="K1059" s="1">
        <v>2709.9759199134201</v>
      </c>
      <c r="L1059" s="1">
        <v>1057.54693030981</v>
      </c>
      <c r="M1059" s="10">
        <v>0.228647331831828</v>
      </c>
      <c r="N1059" s="1">
        <v>3767.5228502232299</v>
      </c>
      <c r="O1059" s="1">
        <v>1915.25596815272</v>
      </c>
      <c r="P1059" s="10">
        <v>0.41408863695988801</v>
      </c>
      <c r="Q1059" s="1">
        <v>4625.2318880661396</v>
      </c>
      <c r="R1059" s="9">
        <v>1</v>
      </c>
      <c r="S1059" s="9">
        <v>5</v>
      </c>
      <c r="T1059" s="9">
        <v>2.7675522667521001E-2</v>
      </c>
    </row>
    <row r="1060" spans="1:20" x14ac:dyDescent="0.3">
      <c r="A1060" t="s">
        <v>19</v>
      </c>
      <c r="B1060" t="s">
        <v>52</v>
      </c>
      <c r="C1060" t="s">
        <v>147</v>
      </c>
      <c r="D1060">
        <v>1975</v>
      </c>
      <c r="F1060" s="9"/>
      <c r="H1060" s="9"/>
      <c r="J1060" s="9"/>
      <c r="M1060" s="10">
        <v>9.9451202330471403E-2</v>
      </c>
      <c r="P1060" s="10">
        <v>0.28489250745853101</v>
      </c>
      <c r="R1060" s="9"/>
      <c r="S1060" s="9"/>
      <c r="T1060" s="9"/>
    </row>
    <row r="1061" spans="1:20" x14ac:dyDescent="0.3">
      <c r="A1061" t="s">
        <v>19</v>
      </c>
      <c r="B1061" t="s">
        <v>52</v>
      </c>
      <c r="C1061" t="s">
        <v>147</v>
      </c>
      <c r="D1061">
        <v>1976</v>
      </c>
      <c r="E1061" s="1">
        <v>50</v>
      </c>
      <c r="F1061" s="9">
        <v>1</v>
      </c>
      <c r="G1061" s="1">
        <v>50</v>
      </c>
      <c r="H1061" s="9">
        <v>180.66506132756101</v>
      </c>
      <c r="I1061" s="1">
        <v>9033.2530663780708</v>
      </c>
      <c r="J1061" s="9">
        <v>1.5</v>
      </c>
      <c r="K1061" s="1">
        <v>13549.879599567101</v>
      </c>
      <c r="L1061" s="1">
        <v>1328.85264125464</v>
      </c>
      <c r="M1061" s="10">
        <v>7.2750047222956707E-2</v>
      </c>
      <c r="N1061" s="1">
        <v>14878.732240821701</v>
      </c>
      <c r="O1061" s="1">
        <v>4716.1242310849002</v>
      </c>
      <c r="P1061" s="10">
        <v>0.25819135235101698</v>
      </c>
      <c r="Q1061" s="1">
        <v>18266.003830652</v>
      </c>
      <c r="R1061" s="9">
        <v>1</v>
      </c>
      <c r="S1061" s="9">
        <v>5</v>
      </c>
      <c r="T1061" s="9">
        <v>2.7675522667521001E-2</v>
      </c>
    </row>
    <row r="1062" spans="1:20" x14ac:dyDescent="0.3">
      <c r="A1062" t="s">
        <v>19</v>
      </c>
      <c r="B1062" t="s">
        <v>52</v>
      </c>
      <c r="C1062" t="s">
        <v>147</v>
      </c>
      <c r="D1062">
        <v>1977</v>
      </c>
      <c r="F1062" s="9"/>
      <c r="H1062" s="9"/>
      <c r="J1062" s="9"/>
      <c r="M1062" s="10">
        <v>0.37663111493088702</v>
      </c>
      <c r="P1062" s="10">
        <v>0.56207242005894698</v>
      </c>
      <c r="R1062" s="9"/>
      <c r="S1062" s="9"/>
      <c r="T1062" s="9"/>
    </row>
    <row r="1063" spans="1:20" x14ac:dyDescent="0.3">
      <c r="A1063" t="s">
        <v>19</v>
      </c>
      <c r="B1063" t="s">
        <v>52</v>
      </c>
      <c r="C1063" t="s">
        <v>147</v>
      </c>
      <c r="D1063">
        <v>1978</v>
      </c>
      <c r="F1063" s="9"/>
      <c r="H1063" s="9"/>
      <c r="J1063" s="9"/>
      <c r="M1063" s="10">
        <v>0.27840827086335401</v>
      </c>
      <c r="P1063" s="10">
        <v>0.46384957599141402</v>
      </c>
      <c r="R1063" s="9"/>
      <c r="S1063" s="9"/>
      <c r="T1063" s="9"/>
    </row>
    <row r="1064" spans="1:20" x14ac:dyDescent="0.3">
      <c r="A1064" t="s">
        <v>19</v>
      </c>
      <c r="B1064" t="s">
        <v>52</v>
      </c>
      <c r="C1064" t="s">
        <v>147</v>
      </c>
      <c r="D1064">
        <v>1979</v>
      </c>
      <c r="F1064" s="9"/>
      <c r="H1064" s="9"/>
      <c r="J1064" s="9"/>
      <c r="M1064" s="10">
        <v>0.21278195148381901</v>
      </c>
      <c r="P1064" s="10">
        <v>0.39822325661187902</v>
      </c>
      <c r="R1064" s="9"/>
      <c r="S1064" s="9"/>
      <c r="T1064" s="9"/>
    </row>
    <row r="1065" spans="1:20" x14ac:dyDescent="0.3">
      <c r="A1065" t="s">
        <v>19</v>
      </c>
      <c r="B1065" t="s">
        <v>52</v>
      </c>
      <c r="C1065" t="s">
        <v>147</v>
      </c>
      <c r="D1065">
        <v>1980</v>
      </c>
      <c r="F1065" s="9"/>
      <c r="H1065" s="9"/>
      <c r="J1065" s="9"/>
      <c r="M1065" s="10">
        <v>0.25610049561356102</v>
      </c>
      <c r="P1065" s="10">
        <v>0.44154180074162103</v>
      </c>
      <c r="R1065" s="9"/>
      <c r="S1065" s="9"/>
      <c r="T1065" s="9"/>
    </row>
    <row r="1066" spans="1:20" x14ac:dyDescent="0.3">
      <c r="A1066" t="s">
        <v>19</v>
      </c>
      <c r="B1066" t="s">
        <v>52</v>
      </c>
      <c r="C1066" t="s">
        <v>147</v>
      </c>
      <c r="D1066">
        <v>1981</v>
      </c>
      <c r="E1066" s="1">
        <v>10</v>
      </c>
      <c r="F1066" s="9">
        <v>1</v>
      </c>
      <c r="G1066" s="1">
        <v>10</v>
      </c>
      <c r="H1066" s="9">
        <v>180.66506132756101</v>
      </c>
      <c r="I1066" s="1">
        <v>1806.6506132756101</v>
      </c>
      <c r="J1066" s="9">
        <v>1.5</v>
      </c>
      <c r="K1066" s="1">
        <v>2709.9759199134201</v>
      </c>
      <c r="L1066" s="1">
        <v>1259.22759428111</v>
      </c>
      <c r="M1066" s="10">
        <v>0.25841829023788399</v>
      </c>
      <c r="N1066" s="1">
        <v>3969.2035141945298</v>
      </c>
      <c r="O1066" s="1">
        <v>2162.8509729583602</v>
      </c>
      <c r="P1066" s="10">
        <v>0.44385959536594399</v>
      </c>
      <c r="Q1066" s="1">
        <v>4872.8268928717798</v>
      </c>
      <c r="R1066" s="9">
        <v>1</v>
      </c>
      <c r="S1066" s="9">
        <v>5</v>
      </c>
      <c r="T1066" s="9">
        <v>2.7675522667521001E-2</v>
      </c>
    </row>
    <row r="1067" spans="1:20" x14ac:dyDescent="0.3">
      <c r="A1067" t="s">
        <v>19</v>
      </c>
      <c r="B1067" t="s">
        <v>52</v>
      </c>
      <c r="C1067" t="s">
        <v>147</v>
      </c>
      <c r="D1067">
        <v>1982</v>
      </c>
      <c r="E1067" s="1">
        <v>25</v>
      </c>
      <c r="F1067" s="9">
        <v>1</v>
      </c>
      <c r="G1067" s="1">
        <v>25</v>
      </c>
      <c r="H1067" s="9">
        <v>180.66506132756101</v>
      </c>
      <c r="I1067" s="1">
        <v>4516.6265331890299</v>
      </c>
      <c r="J1067" s="9">
        <v>1.5</v>
      </c>
      <c r="K1067" s="1">
        <v>6774.9397997835504</v>
      </c>
      <c r="L1067" s="1">
        <v>3393.8593535712498</v>
      </c>
      <c r="M1067" s="10">
        <v>0.28870747242418698</v>
      </c>
      <c r="N1067" s="1">
        <v>10168.799153354799</v>
      </c>
      <c r="O1067" s="1">
        <v>4980.41701545254</v>
      </c>
      <c r="P1067" s="10">
        <v>0.42367212614060601</v>
      </c>
      <c r="Q1067" s="1">
        <v>11755.3568152361</v>
      </c>
      <c r="R1067" s="9">
        <v>1</v>
      </c>
      <c r="S1067" s="9">
        <v>5</v>
      </c>
      <c r="T1067" s="9">
        <v>2.7675522667521001E-2</v>
      </c>
    </row>
    <row r="1068" spans="1:20" x14ac:dyDescent="0.3">
      <c r="A1068" t="s">
        <v>19</v>
      </c>
      <c r="B1068" t="s">
        <v>52</v>
      </c>
      <c r="C1068" t="s">
        <v>147</v>
      </c>
      <c r="D1068">
        <v>1983</v>
      </c>
      <c r="E1068" s="1">
        <v>20</v>
      </c>
      <c r="F1068" s="9">
        <v>1</v>
      </c>
      <c r="G1068" s="1">
        <v>20</v>
      </c>
      <c r="H1068" s="9">
        <v>180.66506132756101</v>
      </c>
      <c r="I1068" s="1">
        <v>3613.3012265512298</v>
      </c>
      <c r="J1068" s="9">
        <v>1.5</v>
      </c>
      <c r="K1068" s="1">
        <v>5419.9518398268401</v>
      </c>
      <c r="L1068" s="1">
        <v>4410.2556603448102</v>
      </c>
      <c r="M1068" s="10">
        <v>0.35113046026364397</v>
      </c>
      <c r="N1068" s="1">
        <v>9830.2075001716494</v>
      </c>
      <c r="O1068" s="1">
        <v>7140.2107192214298</v>
      </c>
      <c r="P1068" s="10">
        <v>0.56848075696899802</v>
      </c>
      <c r="Q1068" s="1">
        <v>12560.1625590483</v>
      </c>
      <c r="R1068" s="9">
        <v>1</v>
      </c>
      <c r="S1068" s="9">
        <v>5</v>
      </c>
      <c r="T1068" s="9">
        <v>2.7675522667521001E-2</v>
      </c>
    </row>
    <row r="1069" spans="1:20" x14ac:dyDescent="0.3">
      <c r="A1069" t="s">
        <v>19</v>
      </c>
      <c r="B1069" t="s">
        <v>52</v>
      </c>
      <c r="C1069" t="s">
        <v>147</v>
      </c>
      <c r="D1069">
        <v>1984</v>
      </c>
      <c r="F1069" s="9"/>
      <c r="H1069" s="9"/>
      <c r="J1069" s="9"/>
      <c r="M1069" s="10">
        <v>0.433404432042513</v>
      </c>
      <c r="P1069" s="10">
        <v>0.592952171116503</v>
      </c>
      <c r="R1069" s="9"/>
      <c r="S1069" s="9"/>
      <c r="T1069" s="9"/>
    </row>
    <row r="1070" spans="1:20" x14ac:dyDescent="0.3">
      <c r="A1070" t="s">
        <v>19</v>
      </c>
      <c r="B1070" t="s">
        <v>52</v>
      </c>
      <c r="C1070" t="s">
        <v>147</v>
      </c>
      <c r="D1070">
        <v>1985</v>
      </c>
      <c r="F1070" s="9"/>
      <c r="H1070" s="9"/>
      <c r="J1070" s="9"/>
      <c r="M1070" s="10">
        <v>0.26138229365933502</v>
      </c>
      <c r="P1070" s="10">
        <v>0.41382606021716201</v>
      </c>
      <c r="R1070" s="9"/>
      <c r="S1070" s="9"/>
      <c r="T1070" s="9"/>
    </row>
    <row r="1071" spans="1:20" x14ac:dyDescent="0.3">
      <c r="A1071" t="s">
        <v>19</v>
      </c>
      <c r="B1071" t="s">
        <v>52</v>
      </c>
      <c r="C1071" t="s">
        <v>147</v>
      </c>
      <c r="D1071">
        <v>1986</v>
      </c>
      <c r="F1071" s="9"/>
      <c r="H1071" s="9"/>
      <c r="J1071" s="9"/>
      <c r="M1071" s="10">
        <v>0.27976723685315402</v>
      </c>
      <c r="P1071" s="10">
        <v>0.49743972138479298</v>
      </c>
      <c r="R1071" s="9"/>
      <c r="S1071" s="9"/>
      <c r="T1071" s="9"/>
    </row>
    <row r="1072" spans="1:20" x14ac:dyDescent="0.3">
      <c r="A1072" t="s">
        <v>19</v>
      </c>
      <c r="B1072" t="s">
        <v>52</v>
      </c>
      <c r="C1072" t="s">
        <v>147</v>
      </c>
      <c r="D1072">
        <v>1987</v>
      </c>
      <c r="E1072" s="1">
        <v>25</v>
      </c>
      <c r="F1072" s="9">
        <v>1</v>
      </c>
      <c r="G1072" s="1">
        <v>25</v>
      </c>
      <c r="H1072" s="9">
        <v>180.66506132756101</v>
      </c>
      <c r="I1072" s="1">
        <v>4516.6265331890299</v>
      </c>
      <c r="J1072" s="9">
        <v>1.5</v>
      </c>
      <c r="K1072" s="1">
        <v>6774.9397997835504</v>
      </c>
      <c r="L1072" s="1">
        <v>4337.0665354802304</v>
      </c>
      <c r="M1072" s="10">
        <v>0.35576186048360597</v>
      </c>
      <c r="N1072" s="1">
        <v>11112.006335263801</v>
      </c>
      <c r="O1072" s="1">
        <v>5415.9862584078101</v>
      </c>
      <c r="P1072" s="10">
        <v>0.44426372800191699</v>
      </c>
      <c r="Q1072" s="1">
        <v>12190.9260581914</v>
      </c>
      <c r="R1072" s="9">
        <v>1</v>
      </c>
      <c r="S1072" s="9">
        <v>5</v>
      </c>
      <c r="T1072" s="9">
        <v>2.7675522667521001E-2</v>
      </c>
    </row>
    <row r="1073" spans="1:20" x14ac:dyDescent="0.3">
      <c r="A1073" t="s">
        <v>19</v>
      </c>
      <c r="B1073" t="s">
        <v>52</v>
      </c>
      <c r="C1073" t="s">
        <v>147</v>
      </c>
      <c r="D1073">
        <v>1988</v>
      </c>
      <c r="E1073" s="1">
        <v>100</v>
      </c>
      <c r="F1073" s="9">
        <v>1</v>
      </c>
      <c r="G1073" s="1">
        <v>100</v>
      </c>
      <c r="H1073" s="9">
        <v>180.66506132756101</v>
      </c>
      <c r="I1073" s="1">
        <v>18066.506132756102</v>
      </c>
      <c r="J1073" s="9">
        <v>1.5</v>
      </c>
      <c r="K1073" s="1">
        <v>27099.759199134201</v>
      </c>
      <c r="L1073" s="1">
        <v>7957.9986566248799</v>
      </c>
      <c r="M1073" s="10">
        <v>0.20350575419469699</v>
      </c>
      <c r="N1073" s="1">
        <v>35057.757855759097</v>
      </c>
      <c r="O1073" s="1">
        <v>12004.779579712</v>
      </c>
      <c r="P1073" s="10">
        <v>0.30699197470668199</v>
      </c>
      <c r="Q1073" s="1">
        <v>39104.538778846203</v>
      </c>
      <c r="R1073" s="9">
        <v>1</v>
      </c>
      <c r="S1073" s="9">
        <v>5</v>
      </c>
      <c r="T1073" s="9">
        <v>2.7675522667521001E-2</v>
      </c>
    </row>
    <row r="1074" spans="1:20" x14ac:dyDescent="0.3">
      <c r="A1074" t="s">
        <v>19</v>
      </c>
      <c r="B1074" t="s">
        <v>52</v>
      </c>
      <c r="C1074" t="s">
        <v>147</v>
      </c>
      <c r="D1074">
        <v>1989</v>
      </c>
      <c r="E1074" s="1">
        <v>20</v>
      </c>
      <c r="F1074" s="9">
        <v>1</v>
      </c>
      <c r="G1074" s="1">
        <v>20</v>
      </c>
      <c r="H1074" s="9">
        <v>180.66506132756101</v>
      </c>
      <c r="I1074" s="1">
        <v>3613.3012265512298</v>
      </c>
      <c r="J1074" s="9">
        <v>1.5</v>
      </c>
      <c r="K1074" s="1">
        <v>5419.9518398268401</v>
      </c>
      <c r="L1074" s="1">
        <v>2977.13895804598</v>
      </c>
      <c r="M1074" s="10">
        <v>0.25922246471718502</v>
      </c>
      <c r="N1074" s="1">
        <v>8397.0907978728192</v>
      </c>
      <c r="O1074" s="1">
        <v>6064.9283818548702</v>
      </c>
      <c r="P1074" s="10">
        <v>0.52807937608310496</v>
      </c>
      <c r="Q1074" s="1">
        <v>11484.8802216817</v>
      </c>
      <c r="R1074" s="9">
        <v>1</v>
      </c>
      <c r="S1074" s="9">
        <v>5</v>
      </c>
      <c r="T1074" s="9">
        <v>2.7675522667521001E-2</v>
      </c>
    </row>
    <row r="1075" spans="1:20" x14ac:dyDescent="0.3">
      <c r="A1075" t="s">
        <v>19</v>
      </c>
      <c r="B1075" t="s">
        <v>52</v>
      </c>
      <c r="C1075" t="s">
        <v>147</v>
      </c>
      <c r="D1075">
        <v>1990</v>
      </c>
      <c r="E1075" s="1">
        <v>20</v>
      </c>
      <c r="F1075" s="9">
        <v>1</v>
      </c>
      <c r="G1075" s="1">
        <v>20</v>
      </c>
      <c r="H1075" s="9">
        <v>180.66506132756101</v>
      </c>
      <c r="I1075" s="1">
        <v>3613.3012265512298</v>
      </c>
      <c r="J1075" s="9">
        <v>1.5</v>
      </c>
      <c r="K1075" s="1">
        <v>5419.9518398268401</v>
      </c>
      <c r="L1075" s="1">
        <v>2490.09763770884</v>
      </c>
      <c r="M1075" s="10">
        <v>0.252870634951392</v>
      </c>
      <c r="N1075" s="1">
        <v>7910.0494775356801</v>
      </c>
      <c r="O1075" s="1">
        <v>4427.3664863500699</v>
      </c>
      <c r="P1075" s="10">
        <v>0.44960123555475001</v>
      </c>
      <c r="Q1075" s="1">
        <v>9847.3183261769209</v>
      </c>
      <c r="R1075" s="9">
        <v>1</v>
      </c>
      <c r="S1075" s="9">
        <v>5</v>
      </c>
      <c r="T1075" s="9">
        <v>2.7675522667521001E-2</v>
      </c>
    </row>
    <row r="1076" spans="1:20" x14ac:dyDescent="0.3">
      <c r="A1076" t="s">
        <v>19</v>
      </c>
      <c r="B1076" t="s">
        <v>52</v>
      </c>
      <c r="C1076" t="s">
        <v>147</v>
      </c>
      <c r="D1076">
        <v>1991</v>
      </c>
      <c r="E1076" s="1">
        <v>20</v>
      </c>
      <c r="F1076" s="9">
        <v>1</v>
      </c>
      <c r="G1076" s="1">
        <v>20</v>
      </c>
      <c r="H1076" s="9">
        <v>180.66506132756101</v>
      </c>
      <c r="I1076" s="1">
        <v>3613.3012265512298</v>
      </c>
      <c r="J1076" s="9">
        <v>1.5</v>
      </c>
      <c r="K1076" s="1">
        <v>5419.9518398268401</v>
      </c>
      <c r="L1076" s="1">
        <v>3896.7571363852899</v>
      </c>
      <c r="M1076" s="10">
        <v>0.306798383387409</v>
      </c>
      <c r="N1076" s="1">
        <v>9316.7089762121304</v>
      </c>
      <c r="O1076" s="1">
        <v>7281.4095342474902</v>
      </c>
      <c r="P1076" s="10">
        <v>0.57327788099235599</v>
      </c>
      <c r="Q1076" s="1">
        <v>12701.3613740743</v>
      </c>
      <c r="R1076" s="9">
        <v>1</v>
      </c>
      <c r="S1076" s="9">
        <v>5</v>
      </c>
      <c r="T1076" s="9">
        <v>2.7675522667521001E-2</v>
      </c>
    </row>
    <row r="1077" spans="1:20" x14ac:dyDescent="0.3">
      <c r="A1077" t="s">
        <v>19</v>
      </c>
      <c r="B1077" t="s">
        <v>52</v>
      </c>
      <c r="C1077" t="s">
        <v>147</v>
      </c>
      <c r="D1077">
        <v>1992</v>
      </c>
      <c r="F1077" s="9"/>
      <c r="H1077" s="9"/>
      <c r="J1077" s="9"/>
      <c r="M1077" s="10">
        <v>0.39034158756979198</v>
      </c>
      <c r="P1077" s="10">
        <v>0.55530736952983095</v>
      </c>
      <c r="R1077" s="9"/>
      <c r="S1077" s="9"/>
      <c r="T1077" s="9"/>
    </row>
    <row r="1078" spans="1:20" x14ac:dyDescent="0.3">
      <c r="A1078" t="s">
        <v>19</v>
      </c>
      <c r="B1078" t="s">
        <v>52</v>
      </c>
      <c r="C1078" t="s">
        <v>147</v>
      </c>
      <c r="D1078">
        <v>1993</v>
      </c>
      <c r="F1078" s="9"/>
      <c r="H1078" s="9"/>
      <c r="J1078" s="9"/>
      <c r="M1078" s="10">
        <v>0.420407607360406</v>
      </c>
      <c r="P1078" s="10">
        <v>0.69563836253145395</v>
      </c>
      <c r="R1078" s="9"/>
      <c r="S1078" s="9"/>
      <c r="T1078" s="9"/>
    </row>
    <row r="1079" spans="1:20" x14ac:dyDescent="0.3">
      <c r="A1079" t="s">
        <v>19</v>
      </c>
      <c r="B1079" t="s">
        <v>52</v>
      </c>
      <c r="C1079" t="s">
        <v>147</v>
      </c>
      <c r="D1079">
        <v>1994</v>
      </c>
      <c r="F1079" s="9"/>
      <c r="H1079" s="9"/>
      <c r="J1079" s="9"/>
      <c r="M1079" s="10">
        <v>0.233883907137998</v>
      </c>
      <c r="P1079" s="10">
        <v>0.404404882426256</v>
      </c>
      <c r="R1079" s="9"/>
      <c r="S1079" s="9"/>
      <c r="T1079" s="9"/>
    </row>
    <row r="1080" spans="1:20" x14ac:dyDescent="0.3">
      <c r="A1080" t="s">
        <v>19</v>
      </c>
      <c r="B1080" t="s">
        <v>52</v>
      </c>
      <c r="C1080" t="s">
        <v>147</v>
      </c>
      <c r="D1080">
        <v>1995</v>
      </c>
      <c r="F1080" s="9"/>
      <c r="H1080" s="9"/>
      <c r="J1080" s="9"/>
      <c r="M1080" s="10">
        <v>0.32124568983819402</v>
      </c>
      <c r="P1080" s="10">
        <v>0.50067241102193605</v>
      </c>
      <c r="R1080" s="9"/>
      <c r="S1080" s="9"/>
      <c r="T1080" s="9"/>
    </row>
    <row r="1081" spans="1:20" x14ac:dyDescent="0.3">
      <c r="A1081" t="s">
        <v>19</v>
      </c>
      <c r="B1081" t="s">
        <v>52</v>
      </c>
      <c r="C1081" t="s">
        <v>147</v>
      </c>
      <c r="D1081">
        <v>1996</v>
      </c>
      <c r="F1081" s="9"/>
      <c r="H1081" s="9"/>
      <c r="J1081" s="9"/>
      <c r="M1081" s="10">
        <v>0.29282988503434298</v>
      </c>
      <c r="P1081" s="10">
        <v>0.47979063694510499</v>
      </c>
      <c r="R1081" s="9"/>
      <c r="S1081" s="9"/>
      <c r="T1081" s="9"/>
    </row>
    <row r="1082" spans="1:20" x14ac:dyDescent="0.3">
      <c r="A1082" t="s">
        <v>19</v>
      </c>
      <c r="B1082" t="s">
        <v>52</v>
      </c>
      <c r="C1082" t="s">
        <v>147</v>
      </c>
      <c r="D1082">
        <v>1997</v>
      </c>
      <c r="F1082" s="9"/>
      <c r="H1082" s="9"/>
      <c r="J1082" s="9"/>
      <c r="M1082" s="10">
        <v>0.171862967647225</v>
      </c>
      <c r="P1082" s="10">
        <v>0.31024369053879097</v>
      </c>
      <c r="R1082" s="9"/>
      <c r="S1082" s="9"/>
      <c r="T1082" s="9"/>
    </row>
    <row r="1083" spans="1:20" x14ac:dyDescent="0.3">
      <c r="A1083" t="s">
        <v>19</v>
      </c>
      <c r="B1083" t="s">
        <v>52</v>
      </c>
      <c r="C1083" t="s">
        <v>147</v>
      </c>
      <c r="D1083">
        <v>1998</v>
      </c>
      <c r="F1083" s="9"/>
      <c r="H1083" s="9"/>
      <c r="J1083" s="9"/>
      <c r="M1083" s="10">
        <v>0.12650459618326501</v>
      </c>
      <c r="P1083" s="10">
        <v>0.28110179219297099</v>
      </c>
      <c r="R1083" s="9"/>
      <c r="S1083" s="9"/>
      <c r="T1083" s="9"/>
    </row>
    <row r="1084" spans="1:20" x14ac:dyDescent="0.3">
      <c r="A1084" t="s">
        <v>19</v>
      </c>
      <c r="B1084" t="s">
        <v>52</v>
      </c>
      <c r="C1084" t="s">
        <v>147</v>
      </c>
      <c r="D1084">
        <v>1999</v>
      </c>
      <c r="F1084" s="9"/>
      <c r="H1084" s="9"/>
      <c r="J1084" s="9"/>
      <c r="M1084" s="10">
        <v>0.40830547011365098</v>
      </c>
      <c r="P1084" s="10">
        <v>0.54925096774398297</v>
      </c>
      <c r="R1084" s="9"/>
      <c r="S1084" s="9"/>
      <c r="T1084" s="9"/>
    </row>
    <row r="1085" spans="1:20" x14ac:dyDescent="0.3">
      <c r="A1085" t="s">
        <v>19</v>
      </c>
      <c r="B1085" t="s">
        <v>52</v>
      </c>
      <c r="C1085" t="s">
        <v>147</v>
      </c>
      <c r="D1085">
        <v>2000</v>
      </c>
      <c r="F1085" s="9"/>
      <c r="H1085" s="9"/>
      <c r="J1085" s="9"/>
      <c r="M1085" s="10">
        <v>0.22846181420700401</v>
      </c>
      <c r="P1085" s="10">
        <v>0.349892295490426</v>
      </c>
      <c r="R1085" s="9"/>
      <c r="S1085" s="9"/>
      <c r="T1085" s="9"/>
    </row>
    <row r="1086" spans="1:20" x14ac:dyDescent="0.3">
      <c r="A1086" t="s">
        <v>19</v>
      </c>
      <c r="B1086" t="s">
        <v>52</v>
      </c>
      <c r="C1086" t="s">
        <v>147</v>
      </c>
      <c r="D1086">
        <v>2001</v>
      </c>
      <c r="F1086" s="9"/>
      <c r="H1086" s="9"/>
      <c r="J1086" s="9"/>
      <c r="M1086" s="10">
        <v>9.5438865584816401E-2</v>
      </c>
      <c r="P1086" s="10">
        <v>0.25593086351976702</v>
      </c>
      <c r="R1086" s="9"/>
      <c r="S1086" s="9"/>
      <c r="T1086" s="9"/>
    </row>
    <row r="1087" spans="1:20" x14ac:dyDescent="0.3">
      <c r="A1087" t="s">
        <v>19</v>
      </c>
      <c r="B1087" t="s">
        <v>52</v>
      </c>
      <c r="C1087" t="s">
        <v>147</v>
      </c>
      <c r="D1087">
        <v>2002</v>
      </c>
      <c r="F1087" s="9"/>
      <c r="H1087" s="9"/>
      <c r="J1087" s="9"/>
      <c r="M1087" s="10">
        <v>0.14323430385848601</v>
      </c>
      <c r="P1087" s="10">
        <v>0.26085473433337503</v>
      </c>
      <c r="R1087" s="9"/>
      <c r="S1087" s="9"/>
      <c r="T1087" s="9"/>
    </row>
    <row r="1088" spans="1:20" x14ac:dyDescent="0.3">
      <c r="A1088" t="s">
        <v>19</v>
      </c>
      <c r="B1088" t="s">
        <v>52</v>
      </c>
      <c r="C1088" t="s">
        <v>147</v>
      </c>
      <c r="D1088">
        <v>2003</v>
      </c>
      <c r="F1088" s="9"/>
      <c r="H1088" s="9"/>
      <c r="J1088" s="9"/>
      <c r="M1088" s="10">
        <v>0.12526326215185299</v>
      </c>
      <c r="P1088" s="10">
        <v>0.27138600893296899</v>
      </c>
      <c r="R1088" s="9"/>
      <c r="S1088" s="9"/>
      <c r="T1088" s="9"/>
    </row>
    <row r="1089" spans="1:20" x14ac:dyDescent="0.3">
      <c r="A1089" t="s">
        <v>19</v>
      </c>
      <c r="B1089" t="s">
        <v>52</v>
      </c>
      <c r="C1089" t="s">
        <v>147</v>
      </c>
      <c r="D1089">
        <v>2004</v>
      </c>
      <c r="F1089" s="9"/>
      <c r="H1089" s="9"/>
      <c r="J1089" s="9"/>
      <c r="M1089" s="10">
        <v>0.102647131790881</v>
      </c>
      <c r="P1089" s="10">
        <v>0.24914713179088099</v>
      </c>
      <c r="R1089" s="9"/>
      <c r="S1089" s="9"/>
      <c r="T1089" s="9"/>
    </row>
    <row r="1090" spans="1:20" x14ac:dyDescent="0.3">
      <c r="A1090" t="s">
        <v>19</v>
      </c>
      <c r="B1090" t="s">
        <v>52</v>
      </c>
      <c r="C1090" t="s">
        <v>147</v>
      </c>
      <c r="D1090">
        <v>2005</v>
      </c>
      <c r="E1090" s="1">
        <v>70</v>
      </c>
      <c r="F1090" s="9">
        <v>1</v>
      </c>
      <c r="G1090" s="1">
        <v>70</v>
      </c>
      <c r="H1090" s="9">
        <v>180.66506132756101</v>
      </c>
      <c r="I1090" s="1">
        <v>12646.554292929301</v>
      </c>
      <c r="J1090" s="9">
        <v>1.5</v>
      </c>
      <c r="K1090" s="1">
        <v>18969.8314393939</v>
      </c>
      <c r="L1090" s="1">
        <v>1382.7668467789199</v>
      </c>
      <c r="M1090" s="10">
        <v>5.8246662319252102E-2</v>
      </c>
      <c r="N1090" s="1">
        <v>20352.598286172899</v>
      </c>
      <c r="O1090" s="1">
        <v>4770.0154757806904</v>
      </c>
      <c r="P1090" s="10">
        <v>0.200928653534479</v>
      </c>
      <c r="Q1090" s="1">
        <v>23739.846915174599</v>
      </c>
      <c r="R1090" s="9">
        <v>1</v>
      </c>
      <c r="S1090" s="9">
        <v>5</v>
      </c>
      <c r="T1090" s="9">
        <v>2.7675522667521001E-2</v>
      </c>
    </row>
    <row r="1091" spans="1:20" x14ac:dyDescent="0.3">
      <c r="A1091" t="s">
        <v>19</v>
      </c>
      <c r="B1091" t="s">
        <v>52</v>
      </c>
      <c r="C1091" t="s">
        <v>147</v>
      </c>
      <c r="D1091">
        <v>2006</v>
      </c>
      <c r="F1091" s="9"/>
      <c r="H1091" s="9"/>
      <c r="J1091" s="9"/>
      <c r="M1091" s="10">
        <v>0.118493129211513</v>
      </c>
      <c r="P1091" s="10">
        <v>0.18303919062673299</v>
      </c>
      <c r="R1091" s="9"/>
      <c r="S1091" s="9"/>
      <c r="T1091" s="9"/>
    </row>
    <row r="1092" spans="1:20" x14ac:dyDescent="0.3">
      <c r="A1092" t="s">
        <v>19</v>
      </c>
      <c r="B1092" t="s">
        <v>52</v>
      </c>
      <c r="C1092" t="s">
        <v>147</v>
      </c>
      <c r="D1092">
        <v>2007</v>
      </c>
      <c r="F1092" s="9"/>
      <c r="H1092" s="9"/>
      <c r="J1092" s="9"/>
      <c r="M1092" s="10">
        <v>6.2511453819330404E-2</v>
      </c>
      <c r="P1092" s="10">
        <v>0.20619906289437401</v>
      </c>
      <c r="R1092" s="9"/>
      <c r="S1092" s="9"/>
      <c r="T1092" s="9"/>
    </row>
    <row r="1093" spans="1:20" x14ac:dyDescent="0.3">
      <c r="A1093" t="s">
        <v>19</v>
      </c>
      <c r="B1093" t="s">
        <v>52</v>
      </c>
      <c r="C1093" t="s">
        <v>147</v>
      </c>
      <c r="D1093">
        <v>2008</v>
      </c>
      <c r="F1093" s="9"/>
      <c r="H1093" s="9"/>
      <c r="J1093" s="9"/>
      <c r="M1093" s="10">
        <v>4.5759826639470098E-2</v>
      </c>
      <c r="P1093" s="10">
        <v>0.15350684937494499</v>
      </c>
      <c r="R1093" s="9"/>
      <c r="S1093" s="9"/>
      <c r="T1093" s="9"/>
    </row>
    <row r="1094" spans="1:20" x14ac:dyDescent="0.3">
      <c r="A1094" t="s">
        <v>19</v>
      </c>
      <c r="B1094" t="s">
        <v>52</v>
      </c>
      <c r="C1094" t="s">
        <v>147</v>
      </c>
      <c r="D1094">
        <v>2009</v>
      </c>
      <c r="E1094" s="1">
        <v>51</v>
      </c>
      <c r="F1094" s="9">
        <v>1</v>
      </c>
      <c r="G1094" s="1">
        <v>51</v>
      </c>
      <c r="H1094" s="9">
        <v>180.66506132756101</v>
      </c>
      <c r="I1094" s="1">
        <v>9213.9181277056305</v>
      </c>
      <c r="J1094" s="9">
        <v>1.5</v>
      </c>
      <c r="K1094" s="1">
        <v>13820.8771915584</v>
      </c>
      <c r="L1094" s="1">
        <v>784.42474176042197</v>
      </c>
      <c r="M1094" s="10">
        <v>4.6351759396653203E-2</v>
      </c>
      <c r="N1094" s="1">
        <v>14605.3019333189</v>
      </c>
      <c r="O1094" s="1">
        <v>3102.4230665340501</v>
      </c>
      <c r="P1094" s="10">
        <v>0.18332258006534599</v>
      </c>
      <c r="Q1094" s="1">
        <v>16923.300258092499</v>
      </c>
      <c r="R1094" s="9">
        <v>1</v>
      </c>
      <c r="S1094" s="9">
        <v>5</v>
      </c>
      <c r="T1094" s="9">
        <v>2.7675522667521001E-2</v>
      </c>
    </row>
    <row r="1095" spans="1:20" x14ac:dyDescent="0.3">
      <c r="A1095" t="s">
        <v>19</v>
      </c>
      <c r="B1095" t="s">
        <v>52</v>
      </c>
      <c r="C1095" t="s">
        <v>147</v>
      </c>
      <c r="D1095">
        <v>2010</v>
      </c>
      <c r="E1095" s="1">
        <v>68</v>
      </c>
      <c r="F1095" s="9">
        <v>1</v>
      </c>
      <c r="G1095" s="1">
        <v>68</v>
      </c>
      <c r="H1095" s="9">
        <v>180.66506132756101</v>
      </c>
      <c r="I1095" s="1">
        <v>12285.224170274199</v>
      </c>
      <c r="J1095" s="9">
        <v>1.5</v>
      </c>
      <c r="K1095" s="1">
        <v>18427.836255411301</v>
      </c>
      <c r="L1095" s="1">
        <v>485.13512427136999</v>
      </c>
      <c r="M1095" s="10">
        <v>2.2310071047030498E-2</v>
      </c>
      <c r="N1095" s="1">
        <v>18912.9713796826</v>
      </c>
      <c r="O1095" s="1">
        <v>3317.2815996007798</v>
      </c>
      <c r="P1095" s="10">
        <v>0.15255293724867899</v>
      </c>
      <c r="Q1095" s="1">
        <v>21745.117855011998</v>
      </c>
      <c r="R1095" s="9">
        <v>1</v>
      </c>
      <c r="S1095" s="9">
        <v>5</v>
      </c>
      <c r="T1095" s="9">
        <v>2.7675522667521001E-2</v>
      </c>
    </row>
    <row r="1096" spans="1:20" x14ac:dyDescent="0.3">
      <c r="A1096" t="s">
        <v>19</v>
      </c>
      <c r="B1096" t="s">
        <v>52</v>
      </c>
      <c r="C1096" t="s">
        <v>147</v>
      </c>
      <c r="D1096">
        <v>2011</v>
      </c>
      <c r="E1096" s="1">
        <v>80</v>
      </c>
      <c r="F1096" s="9">
        <v>1</v>
      </c>
      <c r="G1096" s="1">
        <v>80</v>
      </c>
      <c r="H1096" s="9">
        <v>180.66506132756101</v>
      </c>
      <c r="I1096" s="1">
        <v>14453.204906204901</v>
      </c>
      <c r="J1096" s="9">
        <v>1.5</v>
      </c>
      <c r="K1096" s="1">
        <v>21679.8073593074</v>
      </c>
      <c r="L1096" s="1">
        <v>1315.0545262527901</v>
      </c>
      <c r="M1096" s="10">
        <v>5.2337451446420602E-2</v>
      </c>
      <c r="N1096" s="1">
        <v>22994.8618855602</v>
      </c>
      <c r="O1096" s="1">
        <v>3446.6458765565999</v>
      </c>
      <c r="P1096" s="10">
        <v>0.13717200132476601</v>
      </c>
      <c r="Q1096" s="1">
        <v>25126.453235863999</v>
      </c>
      <c r="R1096" s="9">
        <v>1</v>
      </c>
      <c r="S1096" s="9">
        <v>5</v>
      </c>
      <c r="T1096" s="9">
        <v>2.7675522667521001E-2</v>
      </c>
    </row>
    <row r="1097" spans="1:20" x14ac:dyDescent="0.3">
      <c r="A1097" t="s">
        <v>19</v>
      </c>
      <c r="B1097" t="s">
        <v>52</v>
      </c>
      <c r="C1097" t="s">
        <v>147</v>
      </c>
      <c r="D1097">
        <v>2012</v>
      </c>
      <c r="E1097" s="1">
        <v>32</v>
      </c>
      <c r="F1097" s="9">
        <v>1</v>
      </c>
      <c r="G1097" s="1">
        <v>32</v>
      </c>
      <c r="H1097" s="9">
        <v>180.66506132756101</v>
      </c>
      <c r="I1097" s="1">
        <v>5781.2819624819604</v>
      </c>
      <c r="J1097" s="9">
        <v>1.5</v>
      </c>
      <c r="K1097" s="1">
        <v>8671.9229437229405</v>
      </c>
      <c r="L1097" s="1">
        <v>210.11875672977101</v>
      </c>
      <c r="M1097" s="10">
        <v>2.0318037228885699E-2</v>
      </c>
      <c r="N1097" s="1">
        <v>8882.0417004527208</v>
      </c>
      <c r="O1097" s="1">
        <v>1669.56596894872</v>
      </c>
      <c r="P1097" s="10">
        <v>0.161443481015868</v>
      </c>
      <c r="Q1097" s="1">
        <v>10341.488912671701</v>
      </c>
      <c r="R1097" s="9">
        <v>1</v>
      </c>
      <c r="S1097" s="9">
        <v>5</v>
      </c>
      <c r="T1097" s="9">
        <v>2.7675522667521001E-2</v>
      </c>
    </row>
    <row r="1098" spans="1:20" x14ac:dyDescent="0.3">
      <c r="A1098" t="s">
        <v>19</v>
      </c>
      <c r="B1098" t="s">
        <v>52</v>
      </c>
      <c r="C1098" t="s">
        <v>147</v>
      </c>
      <c r="D1098">
        <v>2013</v>
      </c>
      <c r="E1098" s="1">
        <v>20</v>
      </c>
      <c r="F1098" s="9">
        <v>1</v>
      </c>
      <c r="G1098" s="1">
        <v>20</v>
      </c>
      <c r="H1098" s="9">
        <v>180.66506132756101</v>
      </c>
      <c r="I1098" s="1">
        <v>3613.3012265512298</v>
      </c>
      <c r="J1098" s="9">
        <v>1.5</v>
      </c>
      <c r="K1098" s="1">
        <v>5419.9518398268401</v>
      </c>
      <c r="L1098" s="1">
        <v>211.66581706140099</v>
      </c>
      <c r="M1098" s="10">
        <v>3.2433613766814001E-2</v>
      </c>
      <c r="N1098" s="1">
        <v>5631.6176568882402</v>
      </c>
      <c r="O1098" s="1">
        <v>1106.1731422119201</v>
      </c>
      <c r="P1098" s="10">
        <v>0.169499227375562</v>
      </c>
      <c r="Q1098" s="1">
        <v>6526.1249820387602</v>
      </c>
      <c r="R1098" s="9">
        <v>1</v>
      </c>
      <c r="S1098" s="9">
        <v>5</v>
      </c>
      <c r="T1098" s="9">
        <v>2.7675522667521001E-2</v>
      </c>
    </row>
    <row r="1099" spans="1:20" x14ac:dyDescent="0.3">
      <c r="A1099" t="s">
        <v>19</v>
      </c>
      <c r="B1099" t="s">
        <v>52</v>
      </c>
      <c r="C1099" t="s">
        <v>147</v>
      </c>
      <c r="D1099">
        <v>2014</v>
      </c>
      <c r="E1099" s="1">
        <v>25</v>
      </c>
      <c r="F1099" s="9">
        <v>1</v>
      </c>
      <c r="G1099" s="1">
        <v>25</v>
      </c>
      <c r="H1099" s="9">
        <v>180.66506132756101</v>
      </c>
      <c r="I1099" s="1">
        <v>4516.6265331890299</v>
      </c>
      <c r="J1099" s="9">
        <v>1.5</v>
      </c>
      <c r="K1099" s="1">
        <v>6774.9397997835504</v>
      </c>
      <c r="L1099" s="1">
        <v>126.176939847559</v>
      </c>
      <c r="M1099" s="10">
        <v>1.5455603949366899E-2</v>
      </c>
      <c r="N1099" s="1">
        <v>6901.1167396311102</v>
      </c>
      <c r="O1099" s="1">
        <v>1388.8912779872601</v>
      </c>
      <c r="P1099" s="10">
        <v>0.170127390529803</v>
      </c>
      <c r="Q1099" s="1">
        <v>8163.8310777708102</v>
      </c>
      <c r="R1099" s="9">
        <v>1</v>
      </c>
      <c r="S1099" s="9">
        <v>5</v>
      </c>
      <c r="T1099" s="9">
        <v>2.7675522667521001E-2</v>
      </c>
    </row>
    <row r="1100" spans="1:20" x14ac:dyDescent="0.3">
      <c r="A1100" t="s">
        <v>19</v>
      </c>
      <c r="B1100" t="s">
        <v>53</v>
      </c>
      <c r="C1100" t="s">
        <v>148</v>
      </c>
      <c r="D1100">
        <v>1954</v>
      </c>
      <c r="E1100" s="1">
        <v>9200</v>
      </c>
      <c r="F1100" s="9">
        <v>1.04934210526316</v>
      </c>
      <c r="G1100" s="1">
        <v>9653.9473684210498</v>
      </c>
      <c r="H1100" s="9">
        <v>1.0480965943676801</v>
      </c>
      <c r="I1100" s="1">
        <v>10118.269359046901</v>
      </c>
      <c r="J1100" s="9">
        <v>1.5</v>
      </c>
      <c r="K1100" s="1">
        <v>15177.404038570299</v>
      </c>
      <c r="L1100" s="1">
        <v>7147.3945724096402</v>
      </c>
      <c r="M1100" s="10">
        <v>0.26078499054290999</v>
      </c>
      <c r="N1100" s="1">
        <v>22324.79861098</v>
      </c>
      <c r="O1100" s="1">
        <v>12229.8273267394</v>
      </c>
      <c r="P1100" s="10">
        <v>0.44622629567097</v>
      </c>
      <c r="Q1100" s="1">
        <v>27407.231365309701</v>
      </c>
      <c r="R1100" s="9">
        <v>2.5</v>
      </c>
      <c r="S1100" s="9">
        <v>4.7648902821316597</v>
      </c>
      <c r="T1100" s="9">
        <v>4.7705526636278597</v>
      </c>
    </row>
    <row r="1101" spans="1:20" x14ac:dyDescent="0.3">
      <c r="A1101" t="s">
        <v>19</v>
      </c>
      <c r="B1101" t="s">
        <v>53</v>
      </c>
      <c r="C1101" t="s">
        <v>148</v>
      </c>
      <c r="D1101">
        <v>1955</v>
      </c>
      <c r="E1101" s="1">
        <v>4625</v>
      </c>
      <c r="F1101" s="9">
        <v>1.04934210526316</v>
      </c>
      <c r="G1101" s="1">
        <v>4853.2072368421104</v>
      </c>
      <c r="H1101" s="9">
        <v>1.0480965943676801</v>
      </c>
      <c r="I1101" s="1">
        <v>5086.6299766947704</v>
      </c>
      <c r="J1101" s="9">
        <v>1.5</v>
      </c>
      <c r="K1101" s="1">
        <v>7629.9449650421502</v>
      </c>
      <c r="L1101" s="1">
        <v>3455.9732845398798</v>
      </c>
      <c r="M1101" s="10">
        <v>0.25393413741556597</v>
      </c>
      <c r="N1101" s="1">
        <v>11085.918249582</v>
      </c>
      <c r="O1101" s="1">
        <v>5979.7780903662597</v>
      </c>
      <c r="P1101" s="10">
        <v>0.43937544254362598</v>
      </c>
      <c r="Q1101" s="1">
        <v>13609.7230554084</v>
      </c>
      <c r="R1101" s="9">
        <v>2.5</v>
      </c>
      <c r="S1101" s="9">
        <v>4.7648902821316597</v>
      </c>
      <c r="T1101" s="9">
        <v>4.7705526636278597</v>
      </c>
    </row>
    <row r="1102" spans="1:20" x14ac:dyDescent="0.3">
      <c r="A1102" t="s">
        <v>19</v>
      </c>
      <c r="B1102" t="s">
        <v>53</v>
      </c>
      <c r="C1102" t="s">
        <v>148</v>
      </c>
      <c r="D1102">
        <v>1956</v>
      </c>
      <c r="E1102" s="1">
        <v>22500</v>
      </c>
      <c r="F1102" s="9">
        <v>1.04934210526316</v>
      </c>
      <c r="G1102" s="1">
        <v>23610.197368421101</v>
      </c>
      <c r="H1102" s="9">
        <v>1.0480965943676801</v>
      </c>
      <c r="I1102" s="1">
        <v>24745.767454190802</v>
      </c>
      <c r="J1102" s="9">
        <v>1.5</v>
      </c>
      <c r="K1102" s="1">
        <v>37118.651181286201</v>
      </c>
      <c r="L1102" s="1">
        <v>39328.656651660604</v>
      </c>
      <c r="M1102" s="10">
        <v>0.41905333413764601</v>
      </c>
      <c r="N1102" s="1">
        <v>76447.307832946797</v>
      </c>
      <c r="O1102" s="1">
        <v>56732.544950093201</v>
      </c>
      <c r="P1102" s="10">
        <v>0.60449463926570601</v>
      </c>
      <c r="Q1102" s="1">
        <v>93851.1961313793</v>
      </c>
      <c r="R1102" s="9">
        <v>2.5</v>
      </c>
      <c r="S1102" s="9">
        <v>4.7648902821316597</v>
      </c>
      <c r="T1102" s="9">
        <v>4.7705526636278597</v>
      </c>
    </row>
    <row r="1103" spans="1:20" x14ac:dyDescent="0.3">
      <c r="A1103" t="s">
        <v>19</v>
      </c>
      <c r="B1103" t="s">
        <v>53</v>
      </c>
      <c r="C1103" t="s">
        <v>148</v>
      </c>
      <c r="D1103">
        <v>1957</v>
      </c>
      <c r="E1103" s="1">
        <v>33500</v>
      </c>
      <c r="F1103" s="9">
        <v>1.0680803571428601</v>
      </c>
      <c r="G1103" s="1">
        <v>35780.691964285703</v>
      </c>
      <c r="H1103" s="9">
        <v>1.0480965943676801</v>
      </c>
      <c r="I1103" s="1">
        <v>37501.6213918867</v>
      </c>
      <c r="J1103" s="9">
        <v>1.5</v>
      </c>
      <c r="K1103" s="1">
        <v>56252.4320878301</v>
      </c>
      <c r="L1103" s="1">
        <v>40396.389477959601</v>
      </c>
      <c r="M1103" s="10">
        <v>0.34046178481655298</v>
      </c>
      <c r="N1103" s="1">
        <v>96648.821565789607</v>
      </c>
      <c r="O1103" s="1">
        <v>62399.326433984199</v>
      </c>
      <c r="P1103" s="10">
        <v>0.52590308994461299</v>
      </c>
      <c r="Q1103" s="1">
        <v>118651.758521814</v>
      </c>
      <c r="R1103" s="9">
        <v>2.5</v>
      </c>
      <c r="S1103" s="9">
        <v>4.6812957157784698</v>
      </c>
      <c r="T1103" s="9">
        <v>4.7705526636278597</v>
      </c>
    </row>
    <row r="1104" spans="1:20" x14ac:dyDescent="0.3">
      <c r="A1104" t="s">
        <v>19</v>
      </c>
      <c r="B1104" t="s">
        <v>53</v>
      </c>
      <c r="C1104" t="s">
        <v>148</v>
      </c>
      <c r="D1104">
        <v>1958</v>
      </c>
      <c r="E1104" s="1">
        <v>37300</v>
      </c>
      <c r="F1104" s="9">
        <v>1.04934210526316</v>
      </c>
      <c r="G1104" s="1">
        <v>39140.460526315801</v>
      </c>
      <c r="H1104" s="9">
        <v>1.0480965943676801</v>
      </c>
      <c r="I1104" s="1">
        <v>41022.983379614001</v>
      </c>
      <c r="J1104" s="9">
        <v>1.5</v>
      </c>
      <c r="K1104" s="1">
        <v>61534.475069421002</v>
      </c>
      <c r="L1104" s="1">
        <v>32810.935668506303</v>
      </c>
      <c r="M1104" s="10">
        <v>0.28328280863503102</v>
      </c>
      <c r="N1104" s="1">
        <v>94345.410737927305</v>
      </c>
      <c r="O1104" s="1">
        <v>54289.481303372602</v>
      </c>
      <c r="P1104" s="10">
        <v>0.46872411376309098</v>
      </c>
      <c r="Q1104" s="1">
        <v>115823.956372794</v>
      </c>
      <c r="R1104" s="9">
        <v>2.5</v>
      </c>
      <c r="S1104" s="9">
        <v>4.7648902821316597</v>
      </c>
      <c r="T1104" s="9">
        <v>4.7705526636278597</v>
      </c>
    </row>
    <row r="1105" spans="1:20" x14ac:dyDescent="0.3">
      <c r="A1105" t="s">
        <v>19</v>
      </c>
      <c r="B1105" t="s">
        <v>53</v>
      </c>
      <c r="C1105" t="s">
        <v>148</v>
      </c>
      <c r="D1105">
        <v>1959</v>
      </c>
      <c r="E1105" s="1">
        <v>89200</v>
      </c>
      <c r="F1105" s="9">
        <v>1.36324786324786</v>
      </c>
      <c r="G1105" s="1">
        <v>121601.709401709</v>
      </c>
      <c r="H1105" s="9">
        <v>1.0480965943676801</v>
      </c>
      <c r="I1105" s="1">
        <v>127450.33749321901</v>
      </c>
      <c r="J1105" s="9">
        <v>1.5</v>
      </c>
      <c r="K1105" s="1">
        <v>191175.506239829</v>
      </c>
      <c r="L1105" s="1">
        <v>82494.564937944</v>
      </c>
      <c r="M1105" s="10">
        <v>0.24553896178961401</v>
      </c>
      <c r="N1105" s="1">
        <v>273670.071177773</v>
      </c>
      <c r="O1105" s="1">
        <v>144797.914583821</v>
      </c>
      <c r="P1105" s="10">
        <v>0.43098026691767399</v>
      </c>
      <c r="Q1105" s="1">
        <v>335973.42082365003</v>
      </c>
      <c r="R1105" s="9">
        <v>2.5</v>
      </c>
      <c r="S1105" s="9">
        <v>3.66771159874608</v>
      </c>
      <c r="T1105" s="9">
        <v>4.7705526636278597</v>
      </c>
    </row>
    <row r="1106" spans="1:20" x14ac:dyDescent="0.3">
      <c r="A1106" t="s">
        <v>19</v>
      </c>
      <c r="B1106" t="s">
        <v>53</v>
      </c>
      <c r="C1106" t="s">
        <v>148</v>
      </c>
      <c r="D1106">
        <v>1960</v>
      </c>
      <c r="E1106" s="1">
        <v>26000</v>
      </c>
      <c r="F1106" s="9">
        <v>1.3950437317784301</v>
      </c>
      <c r="G1106" s="1">
        <v>36271.137026239099</v>
      </c>
      <c r="H1106" s="9">
        <v>1.0480965943676801</v>
      </c>
      <c r="I1106" s="1">
        <v>38015.655191044498</v>
      </c>
      <c r="J1106" s="9">
        <v>1.5</v>
      </c>
      <c r="K1106" s="1">
        <v>57023.482786566703</v>
      </c>
      <c r="L1106" s="1">
        <v>21320.732581943299</v>
      </c>
      <c r="M1106" s="10">
        <v>0.22167543607363699</v>
      </c>
      <c r="N1106" s="1">
        <v>78344.215368510006</v>
      </c>
      <c r="O1106" s="1">
        <v>39156.468224608398</v>
      </c>
      <c r="P1106" s="10">
        <v>0.407116741201696</v>
      </c>
      <c r="Q1106" s="1">
        <v>96179.951011175101</v>
      </c>
      <c r="R1106" s="9">
        <v>2.5</v>
      </c>
      <c r="S1106" s="9">
        <v>3.5841170323928901</v>
      </c>
      <c r="T1106" s="9">
        <v>4.7705526636278597</v>
      </c>
    </row>
    <row r="1107" spans="1:20" x14ac:dyDescent="0.3">
      <c r="A1107" t="s">
        <v>19</v>
      </c>
      <c r="B1107" t="s">
        <v>53</v>
      </c>
      <c r="C1107" t="s">
        <v>148</v>
      </c>
      <c r="D1107">
        <v>1961</v>
      </c>
      <c r="E1107" s="1">
        <v>56000</v>
      </c>
      <c r="F1107" s="9">
        <v>1.04934210526316</v>
      </c>
      <c r="G1107" s="1">
        <v>58763.157894736803</v>
      </c>
      <c r="H1107" s="9">
        <v>1.0480965943676801</v>
      </c>
      <c r="I1107" s="1">
        <v>61589.465663763702</v>
      </c>
      <c r="J1107" s="9">
        <v>1.5</v>
      </c>
      <c r="K1107" s="1">
        <v>92384.198495645498</v>
      </c>
      <c r="L1107" s="1">
        <v>33605.484408390701</v>
      </c>
      <c r="M1107" s="10">
        <v>0.217268897653215</v>
      </c>
      <c r="N1107" s="1">
        <v>125989.682904036</v>
      </c>
      <c r="O1107" s="1">
        <v>62288.121249027499</v>
      </c>
      <c r="P1107" s="10">
        <v>0.40271020278127501</v>
      </c>
      <c r="Q1107" s="1">
        <v>154672.319744673</v>
      </c>
      <c r="R1107" s="9">
        <v>2.5</v>
      </c>
      <c r="S1107" s="9">
        <v>4.7648902821316597</v>
      </c>
      <c r="T1107" s="9">
        <v>4.7705526636278597</v>
      </c>
    </row>
    <row r="1108" spans="1:20" x14ac:dyDescent="0.3">
      <c r="A1108" t="s">
        <v>19</v>
      </c>
      <c r="B1108" t="s">
        <v>53</v>
      </c>
      <c r="C1108" t="s">
        <v>148</v>
      </c>
      <c r="D1108">
        <v>1962</v>
      </c>
      <c r="E1108" s="1">
        <v>3050</v>
      </c>
      <c r="F1108" s="9">
        <v>1.36324786324786</v>
      </c>
      <c r="G1108" s="1">
        <v>4157.9059829059797</v>
      </c>
      <c r="H1108" s="9">
        <v>1.0480965943676801</v>
      </c>
      <c r="I1108" s="1">
        <v>4357.8871003847398</v>
      </c>
      <c r="J1108" s="9">
        <v>1.5</v>
      </c>
      <c r="K1108" s="1">
        <v>6536.8306505771197</v>
      </c>
      <c r="L1108" s="1">
        <v>1121.7293596386601</v>
      </c>
      <c r="M1108" s="10">
        <v>0.11930629282371601</v>
      </c>
      <c r="N1108" s="1">
        <v>7658.5600102157796</v>
      </c>
      <c r="O1108" s="1">
        <v>2865.26653214317</v>
      </c>
      <c r="P1108" s="10">
        <v>0.30474759795177597</v>
      </c>
      <c r="Q1108" s="1">
        <v>9402.0971827202793</v>
      </c>
      <c r="R1108" s="9">
        <v>2.5</v>
      </c>
      <c r="S1108" s="9">
        <v>3.66771159874608</v>
      </c>
      <c r="T1108" s="9">
        <v>4.7705526636278597</v>
      </c>
    </row>
    <row r="1109" spans="1:20" x14ac:dyDescent="0.3">
      <c r="A1109" t="s">
        <v>19</v>
      </c>
      <c r="B1109" t="s">
        <v>53</v>
      </c>
      <c r="C1109" t="s">
        <v>148</v>
      </c>
      <c r="D1109">
        <v>1963</v>
      </c>
      <c r="E1109" s="1">
        <v>30750</v>
      </c>
      <c r="F1109" s="9">
        <v>1.0680803571428601</v>
      </c>
      <c r="G1109" s="1">
        <v>32843.470982142899</v>
      </c>
      <c r="H1109" s="9">
        <v>1.0480965943676801</v>
      </c>
      <c r="I1109" s="1">
        <v>34423.130083597498</v>
      </c>
      <c r="J1109" s="9">
        <v>1.5</v>
      </c>
      <c r="K1109" s="1">
        <v>51634.695125396298</v>
      </c>
      <c r="L1109" s="1">
        <v>2470.24063709149</v>
      </c>
      <c r="M1109" s="10">
        <v>3.7189878539028803E-2</v>
      </c>
      <c r="N1109" s="1">
        <v>54104.935762487803</v>
      </c>
      <c r="O1109" s="1">
        <v>14787.695431730899</v>
      </c>
      <c r="P1109" s="10">
        <v>0.22263118366708901</v>
      </c>
      <c r="Q1109" s="1">
        <v>66422.390557127204</v>
      </c>
      <c r="R1109" s="9">
        <v>2.5</v>
      </c>
      <c r="S1109" s="9">
        <v>4.6812957157784698</v>
      </c>
      <c r="T1109" s="9">
        <v>4.7705526636278597</v>
      </c>
    </row>
    <row r="1110" spans="1:20" x14ac:dyDescent="0.3">
      <c r="A1110" t="s">
        <v>19</v>
      </c>
      <c r="B1110" t="s">
        <v>53</v>
      </c>
      <c r="C1110" t="s">
        <v>148</v>
      </c>
      <c r="D1110">
        <v>1964</v>
      </c>
      <c r="E1110" s="1">
        <v>30300</v>
      </c>
      <c r="F1110" s="9">
        <v>1.0680803571428601</v>
      </c>
      <c r="G1110" s="1">
        <v>32362.834821428602</v>
      </c>
      <c r="H1110" s="9">
        <v>1.0480965943676801</v>
      </c>
      <c r="I1110" s="1">
        <v>33919.376960422902</v>
      </c>
      <c r="J1110" s="9">
        <v>1.5</v>
      </c>
      <c r="K1110" s="1">
        <v>50879.065440634397</v>
      </c>
      <c r="L1110" s="1">
        <v>11459.0635482536</v>
      </c>
      <c r="M1110" s="10">
        <v>0.149733076685441</v>
      </c>
      <c r="N1110" s="1">
        <v>62338.128988887998</v>
      </c>
      <c r="O1110" s="1">
        <v>25650.875718103602</v>
      </c>
      <c r="P1110" s="10">
        <v>0.33517438181350101</v>
      </c>
      <c r="Q1110" s="1">
        <v>76529.941158738002</v>
      </c>
      <c r="R1110" s="9">
        <v>2.5</v>
      </c>
      <c r="S1110" s="9">
        <v>4.6812957157784698</v>
      </c>
      <c r="T1110" s="9">
        <v>4.7705526636278597</v>
      </c>
    </row>
    <row r="1111" spans="1:20" x14ac:dyDescent="0.3">
      <c r="A1111" t="s">
        <v>19</v>
      </c>
      <c r="B1111" t="s">
        <v>53</v>
      </c>
      <c r="C1111" t="s">
        <v>148</v>
      </c>
      <c r="D1111">
        <v>1965</v>
      </c>
      <c r="E1111" s="1">
        <v>13200</v>
      </c>
      <c r="F1111" s="9">
        <v>1.04934210526316</v>
      </c>
      <c r="G1111" s="1">
        <v>13851.3157894737</v>
      </c>
      <c r="H1111" s="9">
        <v>1.0480965943676801</v>
      </c>
      <c r="I1111" s="1">
        <v>14517.516906458601</v>
      </c>
      <c r="J1111" s="9">
        <v>1.5</v>
      </c>
      <c r="K1111" s="1">
        <v>21776.275359687901</v>
      </c>
      <c r="L1111" s="1">
        <v>10250.639549440601</v>
      </c>
      <c r="M1111" s="10">
        <v>0.26071033056684301</v>
      </c>
      <c r="N1111" s="1">
        <v>32026.9149091285</v>
      </c>
      <c r="O1111" s="1">
        <v>17541.8426725106</v>
      </c>
      <c r="P1111" s="10">
        <v>0.44615163569490301</v>
      </c>
      <c r="Q1111" s="1">
        <v>39318.118032198501</v>
      </c>
      <c r="R1111" s="9">
        <v>2.5</v>
      </c>
      <c r="S1111" s="9">
        <v>4.7648902821316597</v>
      </c>
      <c r="T1111" s="9">
        <v>4.7705526636278597</v>
      </c>
    </row>
    <row r="1112" spans="1:20" x14ac:dyDescent="0.3">
      <c r="A1112" t="s">
        <v>19</v>
      </c>
      <c r="B1112" t="s">
        <v>53</v>
      </c>
      <c r="C1112" t="s">
        <v>148</v>
      </c>
      <c r="D1112">
        <v>1966</v>
      </c>
      <c r="E1112" s="1">
        <v>9000</v>
      </c>
      <c r="F1112" s="9">
        <v>1.04934210526316</v>
      </c>
      <c r="G1112" s="1">
        <v>9444.0789473684199</v>
      </c>
      <c r="H1112" s="9">
        <v>1.0480965943676801</v>
      </c>
      <c r="I1112" s="1">
        <v>9898.3069816763109</v>
      </c>
      <c r="J1112" s="9">
        <v>1.5</v>
      </c>
      <c r="K1112" s="1">
        <v>14847.4604725145</v>
      </c>
      <c r="L1112" s="1">
        <v>4232.3980675024504</v>
      </c>
      <c r="M1112" s="10">
        <v>0.18068984310406</v>
      </c>
      <c r="N1112" s="1">
        <v>19079.858540016899</v>
      </c>
      <c r="O1112" s="1">
        <v>8576.0922562628402</v>
      </c>
      <c r="P1112" s="10">
        <v>0.36613114823212001</v>
      </c>
      <c r="Q1112" s="1">
        <v>23423.5527287773</v>
      </c>
      <c r="R1112" s="9">
        <v>2.5</v>
      </c>
      <c r="S1112" s="9">
        <v>4.7648902821316597</v>
      </c>
      <c r="T1112" s="9">
        <v>4.7705526636278597</v>
      </c>
    </row>
    <row r="1113" spans="1:20" x14ac:dyDescent="0.3">
      <c r="A1113" t="s">
        <v>19</v>
      </c>
      <c r="B1113" t="s">
        <v>53</v>
      </c>
      <c r="C1113" t="s">
        <v>148</v>
      </c>
      <c r="D1113">
        <v>1967</v>
      </c>
      <c r="E1113" s="1">
        <v>6400</v>
      </c>
      <c r="F1113" s="9">
        <v>1.36324786324786</v>
      </c>
      <c r="G1113" s="1">
        <v>8724.7863247863206</v>
      </c>
      <c r="H1113" s="9">
        <v>1.0480965943676801</v>
      </c>
      <c r="I1113" s="1">
        <v>9144.4188335942199</v>
      </c>
      <c r="J1113" s="9">
        <v>1.5</v>
      </c>
      <c r="K1113" s="1">
        <v>13716.628250391301</v>
      </c>
      <c r="L1113" s="1">
        <v>11831.327311953301</v>
      </c>
      <c r="M1113" s="10">
        <v>0.37722433446032599</v>
      </c>
      <c r="N1113" s="1">
        <v>25547.955562344701</v>
      </c>
      <c r="O1113" s="1">
        <v>17647.539516992401</v>
      </c>
      <c r="P1113" s="10">
        <v>0.562665639588386</v>
      </c>
      <c r="Q1113" s="1">
        <v>31364.1677673837</v>
      </c>
      <c r="R1113" s="9">
        <v>2.5</v>
      </c>
      <c r="S1113" s="9">
        <v>3.66771159874608</v>
      </c>
      <c r="T1113" s="9">
        <v>4.7705526636278597</v>
      </c>
    </row>
    <row r="1114" spans="1:20" x14ac:dyDescent="0.3">
      <c r="A1114" t="s">
        <v>19</v>
      </c>
      <c r="B1114" t="s">
        <v>53</v>
      </c>
      <c r="C1114" t="s">
        <v>148</v>
      </c>
      <c r="D1114">
        <v>1968</v>
      </c>
      <c r="E1114" s="1">
        <v>14500</v>
      </c>
      <c r="F1114" s="9">
        <v>1.0680803571428601</v>
      </c>
      <c r="G1114" s="1">
        <v>15487.1651785714</v>
      </c>
      <c r="H1114" s="9">
        <v>1.0480965943676801</v>
      </c>
      <c r="I1114" s="1">
        <v>16232.0450800704</v>
      </c>
      <c r="J1114" s="9">
        <v>1.5</v>
      </c>
      <c r="K1114" s="1">
        <v>24348.067620105601</v>
      </c>
      <c r="L1114" s="1">
        <v>10780.436030446899</v>
      </c>
      <c r="M1114" s="10">
        <v>0.24997642912618501</v>
      </c>
      <c r="N1114" s="1">
        <v>35128.503650552397</v>
      </c>
      <c r="O1114" s="1">
        <v>18777.742553801101</v>
      </c>
      <c r="P1114" s="10">
        <v>0.43541773425424501</v>
      </c>
      <c r="Q1114" s="1">
        <v>43125.810173906699</v>
      </c>
      <c r="R1114" s="9">
        <v>2.5</v>
      </c>
      <c r="S1114" s="9">
        <v>4.6812957157784698</v>
      </c>
      <c r="T1114" s="9">
        <v>4.7705526636278597</v>
      </c>
    </row>
    <row r="1115" spans="1:20" x14ac:dyDescent="0.3">
      <c r="A1115" t="s">
        <v>19</v>
      </c>
      <c r="B1115" t="s">
        <v>53</v>
      </c>
      <c r="C1115" t="s">
        <v>148</v>
      </c>
      <c r="D1115">
        <v>1969</v>
      </c>
      <c r="E1115" s="1">
        <v>6000</v>
      </c>
      <c r="F1115" s="9">
        <v>1.04934210526316</v>
      </c>
      <c r="G1115" s="1">
        <v>6296.0526315789502</v>
      </c>
      <c r="H1115" s="9">
        <v>1.0480965943676801</v>
      </c>
      <c r="I1115" s="1">
        <v>6598.87132111754</v>
      </c>
      <c r="J1115" s="9">
        <v>1.5</v>
      </c>
      <c r="K1115" s="1">
        <v>9898.3069816763109</v>
      </c>
      <c r="L1115" s="1">
        <v>3944.4914683716001</v>
      </c>
      <c r="M1115" s="10">
        <v>0.23210767923874201</v>
      </c>
      <c r="N1115" s="1">
        <v>13842.7984500479</v>
      </c>
      <c r="O1115" s="1">
        <v>7095.9238051231496</v>
      </c>
      <c r="P1115" s="10">
        <v>0.41754898436680199</v>
      </c>
      <c r="Q1115" s="1">
        <v>16994.2307867995</v>
      </c>
      <c r="R1115" s="9">
        <v>2.5</v>
      </c>
      <c r="S1115" s="9">
        <v>4.7648902821316597</v>
      </c>
      <c r="T1115" s="9">
        <v>4.7705526636278597</v>
      </c>
    </row>
    <row r="1116" spans="1:20" x14ac:dyDescent="0.3">
      <c r="A1116" t="s">
        <v>19</v>
      </c>
      <c r="B1116" t="s">
        <v>53</v>
      </c>
      <c r="C1116" t="s">
        <v>148</v>
      </c>
      <c r="D1116">
        <v>1970</v>
      </c>
      <c r="E1116" s="1">
        <v>8700</v>
      </c>
      <c r="F1116" s="9">
        <v>1.04934210526316</v>
      </c>
      <c r="G1116" s="1">
        <v>9129.2763157894697</v>
      </c>
      <c r="H1116" s="9">
        <v>1.0480965943676801</v>
      </c>
      <c r="I1116" s="1">
        <v>9568.3634156204298</v>
      </c>
      <c r="J1116" s="9">
        <v>1.5</v>
      </c>
      <c r="K1116" s="1">
        <v>14352.5451234306</v>
      </c>
      <c r="L1116" s="1">
        <v>4116.4139470659802</v>
      </c>
      <c r="M1116" s="10">
        <v>0.18155115074303699</v>
      </c>
      <c r="N1116" s="1">
        <v>18468.959070496599</v>
      </c>
      <c r="O1116" s="1">
        <v>8321.0316080781904</v>
      </c>
      <c r="P1116" s="10">
        <v>0.36699245587109702</v>
      </c>
      <c r="Q1116" s="1">
        <v>22673.576731508801</v>
      </c>
      <c r="R1116" s="9">
        <v>2.5</v>
      </c>
      <c r="S1116" s="9">
        <v>4.7648902821316597</v>
      </c>
      <c r="T1116" s="9">
        <v>4.7705526636278597</v>
      </c>
    </row>
    <row r="1117" spans="1:20" x14ac:dyDescent="0.3">
      <c r="A1117" t="s">
        <v>19</v>
      </c>
      <c r="B1117" t="s">
        <v>53</v>
      </c>
      <c r="C1117" t="s">
        <v>148</v>
      </c>
      <c r="D1117">
        <v>1971</v>
      </c>
      <c r="E1117" s="1">
        <v>10300</v>
      </c>
      <c r="F1117" s="9">
        <v>1.04934210526316</v>
      </c>
      <c r="G1117" s="1">
        <v>10808.223684210499</v>
      </c>
      <c r="H1117" s="9">
        <v>1.0480965943676801</v>
      </c>
      <c r="I1117" s="1">
        <v>11328.062434585099</v>
      </c>
      <c r="J1117" s="9">
        <v>1.5</v>
      </c>
      <c r="K1117" s="1">
        <v>16992.093651877702</v>
      </c>
      <c r="L1117" s="1">
        <v>4337.3625635808503</v>
      </c>
      <c r="M1117" s="10">
        <v>0.16564118434563099</v>
      </c>
      <c r="N1117" s="1">
        <v>21329.4562154585</v>
      </c>
      <c r="O1117" s="1">
        <v>9193.1970456966792</v>
      </c>
      <c r="P1117" s="10">
        <v>0.35108248947369097</v>
      </c>
      <c r="Q1117" s="1">
        <v>26185.290697574299</v>
      </c>
      <c r="R1117" s="9">
        <v>2.5</v>
      </c>
      <c r="S1117" s="9">
        <v>4.7648902821316597</v>
      </c>
      <c r="T1117" s="9">
        <v>4.7705526636278597</v>
      </c>
    </row>
    <row r="1118" spans="1:20" x14ac:dyDescent="0.3">
      <c r="A1118" t="s">
        <v>19</v>
      </c>
      <c r="B1118" t="s">
        <v>53</v>
      </c>
      <c r="C1118" t="s">
        <v>148</v>
      </c>
      <c r="D1118">
        <v>1972</v>
      </c>
      <c r="E1118" s="1">
        <v>28500</v>
      </c>
      <c r="F1118" s="9">
        <v>1.04934210526316</v>
      </c>
      <c r="G1118" s="1">
        <v>29906.25</v>
      </c>
      <c r="H1118" s="9">
        <v>1.0480965943676801</v>
      </c>
      <c r="I1118" s="1">
        <v>31344.6387753083</v>
      </c>
      <c r="J1118" s="9">
        <v>1.5</v>
      </c>
      <c r="K1118" s="1">
        <v>47016.958162962503</v>
      </c>
      <c r="L1118" s="1">
        <v>13368.592308741499</v>
      </c>
      <c r="M1118" s="10">
        <v>0.180332927632849</v>
      </c>
      <c r="N1118" s="1">
        <v>60385.550471704002</v>
      </c>
      <c r="O1118" s="1">
        <v>27115.883155731499</v>
      </c>
      <c r="P1118" s="10">
        <v>0.36577423276090898</v>
      </c>
      <c r="Q1118" s="1">
        <v>74132.841318694002</v>
      </c>
      <c r="R1118" s="9">
        <v>2.5</v>
      </c>
      <c r="S1118" s="9">
        <v>4.7648902821316597</v>
      </c>
      <c r="T1118" s="9">
        <v>4.7705526636278597</v>
      </c>
    </row>
    <row r="1119" spans="1:20" x14ac:dyDescent="0.3">
      <c r="A1119" t="s">
        <v>19</v>
      </c>
      <c r="B1119" t="s">
        <v>53</v>
      </c>
      <c r="C1119" t="s">
        <v>148</v>
      </c>
      <c r="D1119">
        <v>1973</v>
      </c>
      <c r="E1119" s="1">
        <v>30000</v>
      </c>
      <c r="F1119" s="9">
        <v>1.0680803571428601</v>
      </c>
      <c r="G1119" s="1">
        <v>32042.410714285699</v>
      </c>
      <c r="H1119" s="9">
        <v>1.0480965943676801</v>
      </c>
      <c r="I1119" s="1">
        <v>33583.541544973203</v>
      </c>
      <c r="J1119" s="9">
        <v>1.5</v>
      </c>
      <c r="K1119" s="1">
        <v>50375.3123174598</v>
      </c>
      <c r="L1119" s="1">
        <v>8836.1040965568809</v>
      </c>
      <c r="M1119" s="10">
        <v>0.121556379775103</v>
      </c>
      <c r="N1119" s="1">
        <v>59211.416414016698</v>
      </c>
      <c r="O1119" s="1">
        <v>22316.093208971299</v>
      </c>
      <c r="P1119" s="10">
        <v>0.30699768490316298</v>
      </c>
      <c r="Q1119" s="1">
        <v>72691.405526431103</v>
      </c>
      <c r="R1119" s="9">
        <v>2.5</v>
      </c>
      <c r="S1119" s="9">
        <v>4.6812957157784698</v>
      </c>
      <c r="T1119" s="9">
        <v>4.7705526636278597</v>
      </c>
    </row>
    <row r="1120" spans="1:20" x14ac:dyDescent="0.3">
      <c r="A1120" t="s">
        <v>19</v>
      </c>
      <c r="B1120" t="s">
        <v>53</v>
      </c>
      <c r="C1120" t="s">
        <v>148</v>
      </c>
      <c r="D1120">
        <v>1974</v>
      </c>
      <c r="E1120" s="1">
        <v>83000</v>
      </c>
      <c r="F1120" s="9">
        <v>1.04934210526316</v>
      </c>
      <c r="G1120" s="1">
        <v>87095.394736842107</v>
      </c>
      <c r="H1120" s="9">
        <v>1.0480965943676801</v>
      </c>
      <c r="I1120" s="1">
        <v>91284.3866087926</v>
      </c>
      <c r="J1120" s="9">
        <v>1.5</v>
      </c>
      <c r="K1120" s="1">
        <v>136926.57991318899</v>
      </c>
      <c r="L1120" s="1">
        <v>53434.528034345101</v>
      </c>
      <c r="M1120" s="10">
        <v>0.228647331831828</v>
      </c>
      <c r="N1120" s="1">
        <v>190361.10794753401</v>
      </c>
      <c r="O1120" s="1">
        <v>96771.874410549499</v>
      </c>
      <c r="P1120" s="10">
        <v>0.41408863695988801</v>
      </c>
      <c r="Q1120" s="1">
        <v>233698.454323738</v>
      </c>
      <c r="R1120" s="9">
        <v>2.5</v>
      </c>
      <c r="S1120" s="9">
        <v>4.7648902821316597</v>
      </c>
      <c r="T1120" s="9">
        <v>4.7705526636278597</v>
      </c>
    </row>
    <row r="1121" spans="1:20" x14ac:dyDescent="0.3">
      <c r="A1121" t="s">
        <v>19</v>
      </c>
      <c r="B1121" t="s">
        <v>53</v>
      </c>
      <c r="C1121" t="s">
        <v>148</v>
      </c>
      <c r="D1121">
        <v>1975</v>
      </c>
      <c r="E1121" s="1">
        <v>16500</v>
      </c>
      <c r="F1121" s="9">
        <v>1.0680803571428601</v>
      </c>
      <c r="G1121" s="1">
        <v>17623.325892857101</v>
      </c>
      <c r="H1121" s="9">
        <v>1.0480965943676801</v>
      </c>
      <c r="I1121" s="1">
        <v>18470.947849735301</v>
      </c>
      <c r="J1121" s="9">
        <v>1.5</v>
      </c>
      <c r="K1121" s="1">
        <v>27706.421774602899</v>
      </c>
      <c r="L1121" s="1">
        <v>3853.1786990046398</v>
      </c>
      <c r="M1121" s="10">
        <v>9.9451202330471403E-2</v>
      </c>
      <c r="N1121" s="1">
        <v>31559.600473607501</v>
      </c>
      <c r="O1121" s="1">
        <v>11037.993664445499</v>
      </c>
      <c r="P1121" s="10">
        <v>0.28489250745853101</v>
      </c>
      <c r="Q1121" s="1">
        <v>38744.415439048396</v>
      </c>
      <c r="R1121" s="9">
        <v>2.5</v>
      </c>
      <c r="S1121" s="9">
        <v>4.6812957157784698</v>
      </c>
      <c r="T1121" s="9">
        <v>4.7705526636278597</v>
      </c>
    </row>
    <row r="1122" spans="1:20" x14ac:dyDescent="0.3">
      <c r="A1122" t="s">
        <v>19</v>
      </c>
      <c r="B1122" t="s">
        <v>53</v>
      </c>
      <c r="C1122" t="s">
        <v>148</v>
      </c>
      <c r="D1122">
        <v>1976</v>
      </c>
      <c r="E1122" s="1">
        <v>44000</v>
      </c>
      <c r="F1122" s="9">
        <v>1.0170031880977699</v>
      </c>
      <c r="G1122" s="1">
        <v>44748.140276301798</v>
      </c>
      <c r="H1122" s="9">
        <v>1.0480965943676801</v>
      </c>
      <c r="I1122" s="1">
        <v>46900.373427879</v>
      </c>
      <c r="J1122" s="9">
        <v>1.5</v>
      </c>
      <c r="K1122" s="1">
        <v>70350.560141818394</v>
      </c>
      <c r="L1122" s="1">
        <v>6899.3622394390604</v>
      </c>
      <c r="M1122" s="10">
        <v>7.2750047222956707E-2</v>
      </c>
      <c r="N1122" s="1">
        <v>77249.922381257493</v>
      </c>
      <c r="O1122" s="1">
        <v>24485.972655124198</v>
      </c>
      <c r="P1122" s="10">
        <v>0.25819135235101698</v>
      </c>
      <c r="Q1122" s="1">
        <v>94836.5327969426</v>
      </c>
      <c r="R1122" s="9">
        <v>2.5</v>
      </c>
      <c r="S1122" s="9">
        <v>4.9164054336468102</v>
      </c>
      <c r="T1122" s="9">
        <v>4.7705526636278597</v>
      </c>
    </row>
    <row r="1123" spans="1:20" x14ac:dyDescent="0.3">
      <c r="A1123" t="s">
        <v>19</v>
      </c>
      <c r="B1123" t="s">
        <v>53</v>
      </c>
      <c r="C1123" t="s">
        <v>148</v>
      </c>
      <c r="D1123">
        <v>1977</v>
      </c>
      <c r="E1123" s="1">
        <v>32800</v>
      </c>
      <c r="F1123" s="9">
        <v>1.0170031880977699</v>
      </c>
      <c r="G1123" s="1">
        <v>33357.704569606802</v>
      </c>
      <c r="H1123" s="9">
        <v>1.0480965943676801</v>
      </c>
      <c r="I1123" s="1">
        <v>34962.096555327902</v>
      </c>
      <c r="J1123" s="9">
        <v>1.5</v>
      </c>
      <c r="K1123" s="1">
        <v>52443.1448329919</v>
      </c>
      <c r="L1123" s="1">
        <v>45102.708789408498</v>
      </c>
      <c r="M1123" s="10">
        <v>0.37663111493088702</v>
      </c>
      <c r="N1123" s="1">
        <v>97545.853622400406</v>
      </c>
      <c r="O1123" s="1">
        <v>67309.8628219518</v>
      </c>
      <c r="P1123" s="10">
        <v>0.56207242005894698</v>
      </c>
      <c r="Q1123" s="1">
        <v>119753.007654944</v>
      </c>
      <c r="R1123" s="9">
        <v>2.5</v>
      </c>
      <c r="S1123" s="9">
        <v>4.9164054336468102</v>
      </c>
      <c r="T1123" s="9">
        <v>4.7705526636278597</v>
      </c>
    </row>
    <row r="1124" spans="1:20" x14ac:dyDescent="0.3">
      <c r="A1124" t="s">
        <v>19</v>
      </c>
      <c r="B1124" t="s">
        <v>53</v>
      </c>
      <c r="C1124" t="s">
        <v>148</v>
      </c>
      <c r="D1124">
        <v>1978</v>
      </c>
      <c r="E1124" s="1">
        <v>36500</v>
      </c>
      <c r="F1124" s="9">
        <v>1.0170031880977699</v>
      </c>
      <c r="G1124" s="1">
        <v>37120.616365568501</v>
      </c>
      <c r="H1124" s="9">
        <v>1.0480965943676801</v>
      </c>
      <c r="I1124" s="1">
        <v>38905.991593581399</v>
      </c>
      <c r="J1124" s="9">
        <v>1.5</v>
      </c>
      <c r="K1124" s="1">
        <v>58358.987390372102</v>
      </c>
      <c r="L1124" s="1">
        <v>30304.228144058299</v>
      </c>
      <c r="M1124" s="10">
        <v>0.27840827086335401</v>
      </c>
      <c r="N1124" s="1">
        <v>88663.215534430405</v>
      </c>
      <c r="O1124" s="1">
        <v>50489.173083035501</v>
      </c>
      <c r="P1124" s="10">
        <v>0.46384957599141402</v>
      </c>
      <c r="Q1124" s="1">
        <v>108848.160473408</v>
      </c>
      <c r="R1124" s="9">
        <v>2.5</v>
      </c>
      <c r="S1124" s="9">
        <v>4.9164054336468102</v>
      </c>
      <c r="T1124" s="9">
        <v>4.7705526636278597</v>
      </c>
    </row>
    <row r="1125" spans="1:20" x14ac:dyDescent="0.3">
      <c r="A1125" t="s">
        <v>19</v>
      </c>
      <c r="B1125" t="s">
        <v>53</v>
      </c>
      <c r="C1125" t="s">
        <v>148</v>
      </c>
      <c r="D1125">
        <v>1979</v>
      </c>
      <c r="E1125" s="1">
        <v>32400</v>
      </c>
      <c r="F1125" s="9">
        <v>1</v>
      </c>
      <c r="G1125" s="1">
        <v>32400</v>
      </c>
      <c r="H1125" s="9">
        <v>1.0480965943676801</v>
      </c>
      <c r="I1125" s="1">
        <v>33958.329657512702</v>
      </c>
      <c r="J1125" s="9">
        <v>1.5</v>
      </c>
      <c r="K1125" s="1">
        <v>50937.494486269003</v>
      </c>
      <c r="L1125" s="1">
        <v>18010.964364394102</v>
      </c>
      <c r="M1125" s="10">
        <v>0.21278195148381901</v>
      </c>
      <c r="N1125" s="1">
        <v>68948.458850663199</v>
      </c>
      <c r="O1125" s="1">
        <v>33707.675081901703</v>
      </c>
      <c r="P1125" s="10">
        <v>0.39822325661187902</v>
      </c>
      <c r="Q1125" s="1">
        <v>84645.169568170706</v>
      </c>
      <c r="R1125" s="9">
        <v>2.5</v>
      </c>
      <c r="S1125" s="9">
        <v>5</v>
      </c>
      <c r="T1125" s="9">
        <v>4.7705526636278597</v>
      </c>
    </row>
    <row r="1126" spans="1:20" x14ac:dyDescent="0.3">
      <c r="A1126" t="s">
        <v>19</v>
      </c>
      <c r="B1126" t="s">
        <v>53</v>
      </c>
      <c r="C1126" t="s">
        <v>148</v>
      </c>
      <c r="D1126">
        <v>1980</v>
      </c>
      <c r="E1126" s="1">
        <v>34200</v>
      </c>
      <c r="F1126" s="9">
        <v>1</v>
      </c>
      <c r="G1126" s="1">
        <v>34200</v>
      </c>
      <c r="H1126" s="9">
        <v>1.0480965943676801</v>
      </c>
      <c r="I1126" s="1">
        <v>35844.903527374503</v>
      </c>
      <c r="J1126" s="9">
        <v>1.5</v>
      </c>
      <c r="K1126" s="1">
        <v>53767.355291061802</v>
      </c>
      <c r="L1126" s="1">
        <v>24656.897071539799</v>
      </c>
      <c r="M1126" s="10">
        <v>0.25610049561356102</v>
      </c>
      <c r="N1126" s="1">
        <v>78424.252362601605</v>
      </c>
      <c r="O1126" s="1">
        <v>42510.853825509002</v>
      </c>
      <c r="P1126" s="10">
        <v>0.44154180074162103</v>
      </c>
      <c r="Q1126" s="1">
        <v>96278.209116570797</v>
      </c>
      <c r="R1126" s="9">
        <v>2.5</v>
      </c>
      <c r="S1126" s="9">
        <v>5</v>
      </c>
      <c r="T1126" s="9">
        <v>4.7705526636278597</v>
      </c>
    </row>
    <row r="1127" spans="1:20" x14ac:dyDescent="0.3">
      <c r="A1127" t="s">
        <v>19</v>
      </c>
      <c r="B1127" t="s">
        <v>53</v>
      </c>
      <c r="C1127" t="s">
        <v>148</v>
      </c>
      <c r="D1127">
        <v>1981</v>
      </c>
      <c r="E1127" s="1">
        <v>10000</v>
      </c>
      <c r="F1127" s="9">
        <v>1</v>
      </c>
      <c r="G1127" s="1">
        <v>10000</v>
      </c>
      <c r="H1127" s="9">
        <v>1.0480965943676801</v>
      </c>
      <c r="I1127" s="1">
        <v>10480.9659436768</v>
      </c>
      <c r="J1127" s="9">
        <v>1.5</v>
      </c>
      <c r="K1127" s="1">
        <v>15721.4489155151</v>
      </c>
      <c r="L1127" s="1">
        <v>7305.1875299061303</v>
      </c>
      <c r="M1127" s="10">
        <v>0.25841829023788399</v>
      </c>
      <c r="N1127" s="1">
        <v>23026.6364454213</v>
      </c>
      <c r="O1127" s="1">
        <v>12547.3997142836</v>
      </c>
      <c r="P1127" s="10">
        <v>0.44385959536594399</v>
      </c>
      <c r="Q1127" s="1">
        <v>28268.8486297987</v>
      </c>
      <c r="R1127" s="9">
        <v>2.5</v>
      </c>
      <c r="S1127" s="9">
        <v>5</v>
      </c>
      <c r="T1127" s="9">
        <v>4.7705526636278597</v>
      </c>
    </row>
    <row r="1128" spans="1:20" x14ac:dyDescent="0.3">
      <c r="A1128" t="s">
        <v>19</v>
      </c>
      <c r="B1128" t="s">
        <v>53</v>
      </c>
      <c r="C1128" t="s">
        <v>148</v>
      </c>
      <c r="D1128">
        <v>1982</v>
      </c>
      <c r="E1128" s="1">
        <v>11800</v>
      </c>
      <c r="F1128" s="9">
        <v>1.0038050437736801</v>
      </c>
      <c r="G1128" s="1">
        <v>11844.8995165295</v>
      </c>
      <c r="H1128" s="9">
        <v>1.0480965943676801</v>
      </c>
      <c r="I1128" s="1">
        <v>12414.5988439019</v>
      </c>
      <c r="J1128" s="9">
        <v>1.5</v>
      </c>
      <c r="K1128" s="1">
        <v>18621.8982658528</v>
      </c>
      <c r="L1128" s="1">
        <v>9328.51146704446</v>
      </c>
      <c r="M1128" s="10">
        <v>0.28870747242418698</v>
      </c>
      <c r="N1128" s="1">
        <v>27950.4097328973</v>
      </c>
      <c r="O1128" s="1">
        <v>13689.39381369</v>
      </c>
      <c r="P1128" s="10">
        <v>0.42367212614060601</v>
      </c>
      <c r="Q1128" s="1">
        <v>32311.2920795428</v>
      </c>
      <c r="R1128" s="9">
        <v>2.5</v>
      </c>
      <c r="S1128" s="9">
        <v>4.9810468985123899</v>
      </c>
      <c r="T1128" s="9">
        <v>4.7705526636278597</v>
      </c>
    </row>
    <row r="1129" spans="1:20" x14ac:dyDescent="0.3">
      <c r="A1129" t="s">
        <v>19</v>
      </c>
      <c r="B1129" t="s">
        <v>53</v>
      </c>
      <c r="C1129" t="s">
        <v>148</v>
      </c>
      <c r="D1129">
        <v>1983</v>
      </c>
      <c r="E1129" s="1">
        <v>30375</v>
      </c>
      <c r="F1129" s="9">
        <v>1</v>
      </c>
      <c r="G1129" s="1">
        <v>30375</v>
      </c>
      <c r="H1129" s="9">
        <v>1.0480965943676801</v>
      </c>
      <c r="I1129" s="1">
        <v>31835.934053918201</v>
      </c>
      <c r="J1129" s="9">
        <v>1.5</v>
      </c>
      <c r="K1129" s="1">
        <v>47753.9010808772</v>
      </c>
      <c r="L1129" s="1">
        <v>38857.709213927898</v>
      </c>
      <c r="M1129" s="10">
        <v>0.35113046026364397</v>
      </c>
      <c r="N1129" s="1">
        <v>86611.610294805098</v>
      </c>
      <c r="O1129" s="1">
        <v>62910.6911756642</v>
      </c>
      <c r="P1129" s="10">
        <v>0.56848075696899802</v>
      </c>
      <c r="Q1129" s="1">
        <v>110664.592256541</v>
      </c>
      <c r="R1129" s="9">
        <v>2.5</v>
      </c>
      <c r="S1129" s="9">
        <v>5</v>
      </c>
      <c r="T1129" s="9">
        <v>4.7705526636278597</v>
      </c>
    </row>
    <row r="1130" spans="1:20" x14ac:dyDescent="0.3">
      <c r="A1130" t="s">
        <v>19</v>
      </c>
      <c r="B1130" t="s">
        <v>53</v>
      </c>
      <c r="C1130" t="s">
        <v>148</v>
      </c>
      <c r="D1130">
        <v>1984</v>
      </c>
      <c r="E1130" s="1">
        <v>35700</v>
      </c>
      <c r="F1130" s="9">
        <v>1</v>
      </c>
      <c r="G1130" s="1">
        <v>35700</v>
      </c>
      <c r="H1130" s="9">
        <v>1.0480965943676801</v>
      </c>
      <c r="I1130" s="1">
        <v>37417.048418926002</v>
      </c>
      <c r="J1130" s="9">
        <v>1.5</v>
      </c>
      <c r="K1130" s="1">
        <v>56125.572628389004</v>
      </c>
      <c r="L1130" s="1">
        <v>59759.738787428701</v>
      </c>
      <c r="M1130" s="10">
        <v>0.433404432042513</v>
      </c>
      <c r="N1130" s="1">
        <v>115885.311415818</v>
      </c>
      <c r="O1130" s="1">
        <v>81758.893632830106</v>
      </c>
      <c r="P1130" s="10">
        <v>0.592952171116503</v>
      </c>
      <c r="Q1130" s="1">
        <v>137884.466261219</v>
      </c>
      <c r="R1130" s="9">
        <v>2.5</v>
      </c>
      <c r="S1130" s="9">
        <v>5</v>
      </c>
      <c r="T1130" s="9">
        <v>4.7705526636278597</v>
      </c>
    </row>
    <row r="1131" spans="1:20" x14ac:dyDescent="0.3">
      <c r="A1131" t="s">
        <v>19</v>
      </c>
      <c r="B1131" t="s">
        <v>53</v>
      </c>
      <c r="C1131" t="s">
        <v>148</v>
      </c>
      <c r="D1131">
        <v>1985</v>
      </c>
      <c r="E1131" s="1">
        <v>24751</v>
      </c>
      <c r="F1131" s="9">
        <v>1</v>
      </c>
      <c r="G1131" s="1">
        <v>24751</v>
      </c>
      <c r="H1131" s="9">
        <v>1.0480965943676801</v>
      </c>
      <c r="I1131" s="1">
        <v>25941.438807194299</v>
      </c>
      <c r="J1131" s="9">
        <v>1.5</v>
      </c>
      <c r="K1131" s="1">
        <v>38912.158210791502</v>
      </c>
      <c r="L1131" s="1">
        <v>17351.4181953222</v>
      </c>
      <c r="M1131" s="10">
        <v>0.26138229365933502</v>
      </c>
      <c r="N1131" s="1">
        <v>56263.576406113702</v>
      </c>
      <c r="O1131" s="1">
        <v>27471.137889351499</v>
      </c>
      <c r="P1131" s="10">
        <v>0.41382606021716201</v>
      </c>
      <c r="Q1131" s="1">
        <v>66383.296100142994</v>
      </c>
      <c r="R1131" s="9">
        <v>2.5</v>
      </c>
      <c r="S1131" s="9">
        <v>5</v>
      </c>
      <c r="T1131" s="9">
        <v>4.7705526636278597</v>
      </c>
    </row>
    <row r="1132" spans="1:20" x14ac:dyDescent="0.3">
      <c r="A1132" t="s">
        <v>19</v>
      </c>
      <c r="B1132" t="s">
        <v>53</v>
      </c>
      <c r="C1132" t="s">
        <v>148</v>
      </c>
      <c r="D1132">
        <v>1986</v>
      </c>
      <c r="E1132" s="1">
        <v>26775</v>
      </c>
      <c r="F1132" s="9">
        <v>1.0038050437736801</v>
      </c>
      <c r="G1132" s="1">
        <v>26876.880047040398</v>
      </c>
      <c r="H1132" s="9">
        <v>1.0480965943676801</v>
      </c>
      <c r="I1132" s="1">
        <v>28169.5664445316</v>
      </c>
      <c r="J1132" s="9">
        <v>1.5</v>
      </c>
      <c r="K1132" s="1">
        <v>42254.349666797301</v>
      </c>
      <c r="L1132" s="1">
        <v>23522.317927474101</v>
      </c>
      <c r="M1132" s="10">
        <v>0.27976723685315402</v>
      </c>
      <c r="N1132" s="1">
        <v>65776.667594271494</v>
      </c>
      <c r="O1132" s="1">
        <v>41823.822574009697</v>
      </c>
      <c r="P1132" s="10">
        <v>0.49743972138479298</v>
      </c>
      <c r="Q1132" s="1">
        <v>84078.172240807005</v>
      </c>
      <c r="R1132" s="9">
        <v>2.5</v>
      </c>
      <c r="S1132" s="9">
        <v>4.9810468985123899</v>
      </c>
      <c r="T1132" s="9">
        <v>4.7705526636278597</v>
      </c>
    </row>
    <row r="1133" spans="1:20" x14ac:dyDescent="0.3">
      <c r="A1133" t="s">
        <v>19</v>
      </c>
      <c r="B1133" t="s">
        <v>53</v>
      </c>
      <c r="C1133" t="s">
        <v>148</v>
      </c>
      <c r="D1133">
        <v>1987</v>
      </c>
      <c r="E1133" s="1">
        <v>22150</v>
      </c>
      <c r="F1133" s="9">
        <v>1.0215585106383001</v>
      </c>
      <c r="G1133" s="1">
        <v>22627.521010638298</v>
      </c>
      <c r="H1133" s="9">
        <v>1.0480965943676801</v>
      </c>
      <c r="I1133" s="1">
        <v>23715.827710232999</v>
      </c>
      <c r="J1133" s="9">
        <v>1.5</v>
      </c>
      <c r="K1133" s="1">
        <v>35573.741565349497</v>
      </c>
      <c r="L1133" s="1">
        <v>22772.997051549999</v>
      </c>
      <c r="M1133" s="10">
        <v>0.35576186048360597</v>
      </c>
      <c r="N1133" s="1">
        <v>58346.738616899602</v>
      </c>
      <c r="O1133" s="1">
        <v>28438.170843117899</v>
      </c>
      <c r="P1133" s="10">
        <v>0.44426372800191699</v>
      </c>
      <c r="Q1133" s="1">
        <v>64011.912408467499</v>
      </c>
      <c r="R1133" s="9">
        <v>2.5</v>
      </c>
      <c r="S1133" s="9">
        <v>4.8944822522949396</v>
      </c>
      <c r="T1133" s="9">
        <v>4.7705526636278597</v>
      </c>
    </row>
    <row r="1134" spans="1:20" x14ac:dyDescent="0.3">
      <c r="A1134" t="s">
        <v>19</v>
      </c>
      <c r="B1134" t="s">
        <v>53</v>
      </c>
      <c r="C1134" t="s">
        <v>148</v>
      </c>
      <c r="D1134">
        <v>1988</v>
      </c>
      <c r="E1134" s="1">
        <v>18100</v>
      </c>
      <c r="F1134" s="9">
        <v>1.0038050437736801</v>
      </c>
      <c r="G1134" s="1">
        <v>18168.871292303698</v>
      </c>
      <c r="H1134" s="9">
        <v>1.0480965943676801</v>
      </c>
      <c r="I1134" s="1">
        <v>19042.732124968101</v>
      </c>
      <c r="J1134" s="9">
        <v>1.5</v>
      </c>
      <c r="K1134" s="1">
        <v>28564.0981874522</v>
      </c>
      <c r="L1134" s="1">
        <v>8388.0101418284103</v>
      </c>
      <c r="M1134" s="10">
        <v>0.20350575419469699</v>
      </c>
      <c r="N1134" s="1">
        <v>36952.1083292806</v>
      </c>
      <c r="O1134" s="1">
        <v>12653.459394745099</v>
      </c>
      <c r="P1134" s="10">
        <v>0.30699197470668199</v>
      </c>
      <c r="Q1134" s="1">
        <v>41217.557582197303</v>
      </c>
      <c r="R1134" s="9">
        <v>2.5</v>
      </c>
      <c r="S1134" s="9">
        <v>4.9810468985123899</v>
      </c>
      <c r="T1134" s="9">
        <v>4.7705526636278597</v>
      </c>
    </row>
    <row r="1135" spans="1:20" x14ac:dyDescent="0.3">
      <c r="A1135" t="s">
        <v>19</v>
      </c>
      <c r="B1135" t="s">
        <v>53</v>
      </c>
      <c r="C1135" t="s">
        <v>148</v>
      </c>
      <c r="D1135">
        <v>1989</v>
      </c>
      <c r="E1135" s="1">
        <v>25020</v>
      </c>
      <c r="F1135" s="9">
        <v>1.0176179475223599</v>
      </c>
      <c r="G1135" s="1">
        <v>25460.801047009401</v>
      </c>
      <c r="H1135" s="9">
        <v>1.0480965943676801</v>
      </c>
      <c r="I1135" s="1">
        <v>26685.378867243599</v>
      </c>
      <c r="J1135" s="9">
        <v>1.5</v>
      </c>
      <c r="K1135" s="1">
        <v>40028.0683008653</v>
      </c>
      <c r="L1135" s="1">
        <v>21987.118165544201</v>
      </c>
      <c r="M1135" s="10">
        <v>0.25922246471718502</v>
      </c>
      <c r="N1135" s="1">
        <v>62015.186466409599</v>
      </c>
      <c r="O1135" s="1">
        <v>44791.425216150899</v>
      </c>
      <c r="P1135" s="10">
        <v>0.52807937608310496</v>
      </c>
      <c r="Q1135" s="1">
        <v>84819.493517016206</v>
      </c>
      <c r="R1135" s="9">
        <v>2.5</v>
      </c>
      <c r="S1135" s="9">
        <v>4.9134353537825497</v>
      </c>
      <c r="T1135" s="9">
        <v>4.7705526636278597</v>
      </c>
    </row>
    <row r="1136" spans="1:20" x14ac:dyDescent="0.3">
      <c r="A1136" t="s">
        <v>19</v>
      </c>
      <c r="B1136" t="s">
        <v>53</v>
      </c>
      <c r="C1136" t="s">
        <v>148</v>
      </c>
      <c r="D1136">
        <v>1990</v>
      </c>
      <c r="E1136" s="1">
        <v>26000</v>
      </c>
      <c r="F1136" s="9">
        <v>1.0034383386681101</v>
      </c>
      <c r="G1136" s="1">
        <v>26089.396805370801</v>
      </c>
      <c r="H1136" s="9">
        <v>1.0480965943676801</v>
      </c>
      <c r="I1136" s="1">
        <v>27344.207940815999</v>
      </c>
      <c r="J1136" s="9">
        <v>1.5</v>
      </c>
      <c r="K1136" s="1">
        <v>41016.311911224002</v>
      </c>
      <c r="L1136" s="1">
        <v>18844.193530865501</v>
      </c>
      <c r="M1136" s="10">
        <v>0.252870634951392</v>
      </c>
      <c r="N1136" s="1">
        <v>59860.505442089598</v>
      </c>
      <c r="O1136" s="1">
        <v>33504.770912362299</v>
      </c>
      <c r="P1136" s="10">
        <v>0.44960123555475001</v>
      </c>
      <c r="Q1136" s="1">
        <v>74521.082823586301</v>
      </c>
      <c r="R1136" s="9">
        <v>2.5</v>
      </c>
      <c r="S1136" s="9">
        <v>4.9828672149767002</v>
      </c>
      <c r="T1136" s="9">
        <v>4.7705526636278597</v>
      </c>
    </row>
    <row r="1137" spans="1:20" x14ac:dyDescent="0.3">
      <c r="A1137" t="s">
        <v>19</v>
      </c>
      <c r="B1137" t="s">
        <v>53</v>
      </c>
      <c r="C1137" t="s">
        <v>148</v>
      </c>
      <c r="D1137">
        <v>1991</v>
      </c>
      <c r="E1137" s="1">
        <v>12000</v>
      </c>
      <c r="F1137" s="9">
        <v>1.4158169568796599</v>
      </c>
      <c r="G1137" s="1">
        <v>16989.803482555999</v>
      </c>
      <c r="H1137" s="9">
        <v>1.0480965943676801</v>
      </c>
      <c r="I1137" s="1">
        <v>17806.955169043002</v>
      </c>
      <c r="J1137" s="9">
        <v>1.5</v>
      </c>
      <c r="K1137" s="1">
        <v>26710.432753564499</v>
      </c>
      <c r="L1137" s="1">
        <v>19203.873488978599</v>
      </c>
      <c r="M1137" s="10">
        <v>0.306798383387409</v>
      </c>
      <c r="N1137" s="1">
        <v>45914.306242543098</v>
      </c>
      <c r="O1137" s="1">
        <v>35884.008836856097</v>
      </c>
      <c r="P1137" s="10">
        <v>0.57327788099235599</v>
      </c>
      <c r="Q1137" s="1">
        <v>62594.441590420603</v>
      </c>
      <c r="R1137" s="9">
        <v>2.5</v>
      </c>
      <c r="S1137" s="9">
        <v>3.5315299592254901</v>
      </c>
      <c r="T1137" s="9">
        <v>4.7705526636278597</v>
      </c>
    </row>
    <row r="1138" spans="1:20" x14ac:dyDescent="0.3">
      <c r="A1138" t="s">
        <v>19</v>
      </c>
      <c r="B1138" t="s">
        <v>53</v>
      </c>
      <c r="C1138" t="s">
        <v>148</v>
      </c>
      <c r="D1138">
        <v>1992</v>
      </c>
      <c r="E1138" s="1">
        <v>8706</v>
      </c>
      <c r="F1138" s="9">
        <v>2.0503158675679298</v>
      </c>
      <c r="G1138" s="1">
        <v>17850.049943046401</v>
      </c>
      <c r="H1138" s="9">
        <v>1.0480965943676801</v>
      </c>
      <c r="I1138" s="1">
        <v>18708.576554599898</v>
      </c>
      <c r="J1138" s="9">
        <v>1.5</v>
      </c>
      <c r="K1138" s="1">
        <v>28062.864831899798</v>
      </c>
      <c r="L1138" s="1">
        <v>24632.9767117089</v>
      </c>
      <c r="M1138" s="10">
        <v>0.39034158756979198</v>
      </c>
      <c r="N1138" s="1">
        <v>52695.841543608702</v>
      </c>
      <c r="O1138" s="1">
        <v>35043.341363218002</v>
      </c>
      <c r="P1138" s="10">
        <v>0.55530736952983095</v>
      </c>
      <c r="Q1138" s="1">
        <v>63106.206195117797</v>
      </c>
      <c r="R1138" s="9">
        <v>2.5</v>
      </c>
      <c r="S1138" s="9">
        <v>2.4386486390172499</v>
      </c>
      <c r="T1138" s="9">
        <v>4.7705526636278597</v>
      </c>
    </row>
    <row r="1139" spans="1:20" x14ac:dyDescent="0.3">
      <c r="A1139" t="s">
        <v>19</v>
      </c>
      <c r="B1139" t="s">
        <v>53</v>
      </c>
      <c r="C1139" t="s">
        <v>148</v>
      </c>
      <c r="D1139">
        <v>1993</v>
      </c>
      <c r="E1139" s="1">
        <v>62300</v>
      </c>
      <c r="F1139" s="9">
        <v>1.0034383386681101</v>
      </c>
      <c r="G1139" s="1">
        <v>62514.208499023101</v>
      </c>
      <c r="H1139" s="9">
        <v>1.0480965943676801</v>
      </c>
      <c r="I1139" s="1">
        <v>65520.929027416903</v>
      </c>
      <c r="J1139" s="9">
        <v>1.5</v>
      </c>
      <c r="K1139" s="1">
        <v>98281.393541125304</v>
      </c>
      <c r="L1139" s="1">
        <v>135753.788980521</v>
      </c>
      <c r="M1139" s="10">
        <v>0.420407607360406</v>
      </c>
      <c r="N1139" s="1">
        <v>234035.18252164699</v>
      </c>
      <c r="O1139" s="1">
        <v>224628.53150250699</v>
      </c>
      <c r="P1139" s="10">
        <v>0.69563836253145395</v>
      </c>
      <c r="Q1139" s="1">
        <v>322909.92504363199</v>
      </c>
      <c r="R1139" s="9">
        <v>2.5</v>
      </c>
      <c r="S1139" s="9">
        <v>4.9828672149767002</v>
      </c>
      <c r="T1139" s="9">
        <v>4.7705526636278597</v>
      </c>
    </row>
    <row r="1140" spans="1:20" x14ac:dyDescent="0.3">
      <c r="A1140" t="s">
        <v>19</v>
      </c>
      <c r="B1140" t="s">
        <v>53</v>
      </c>
      <c r="C1140" t="s">
        <v>148</v>
      </c>
      <c r="D1140">
        <v>1994</v>
      </c>
      <c r="E1140" s="1">
        <v>22900</v>
      </c>
      <c r="F1140" s="9">
        <v>2.0503158675679298</v>
      </c>
      <c r="G1140" s="1">
        <v>46952.233367305598</v>
      </c>
      <c r="H1140" s="9">
        <v>1.0480965943676801</v>
      </c>
      <c r="I1140" s="1">
        <v>49210.475890229398</v>
      </c>
      <c r="J1140" s="9">
        <v>1.5</v>
      </c>
      <c r="K1140" s="1">
        <v>73815.713835344097</v>
      </c>
      <c r="L1140" s="1">
        <v>28986.650579540801</v>
      </c>
      <c r="M1140" s="10">
        <v>0.233883907137998</v>
      </c>
      <c r="N1140" s="1">
        <v>102802.364414885</v>
      </c>
      <c r="O1140" s="1">
        <v>50120.348864505999</v>
      </c>
      <c r="P1140" s="10">
        <v>0.404404882426256</v>
      </c>
      <c r="Q1140" s="1">
        <v>123936.06269984999</v>
      </c>
      <c r="R1140" s="9">
        <v>2.5</v>
      </c>
      <c r="S1140" s="9">
        <v>2.4386486390172499</v>
      </c>
      <c r="T1140" s="9">
        <v>4.7705526636278597</v>
      </c>
    </row>
    <row r="1141" spans="1:20" x14ac:dyDescent="0.3">
      <c r="A1141" t="s">
        <v>19</v>
      </c>
      <c r="B1141" t="s">
        <v>53</v>
      </c>
      <c r="C1141" t="s">
        <v>148</v>
      </c>
      <c r="D1141">
        <v>1995</v>
      </c>
      <c r="E1141" s="1">
        <v>31200</v>
      </c>
      <c r="F1141" s="9">
        <v>1</v>
      </c>
      <c r="G1141" s="1">
        <v>31200</v>
      </c>
      <c r="H1141" s="9">
        <v>1.0480965943676801</v>
      </c>
      <c r="I1141" s="1">
        <v>32700.613744271501</v>
      </c>
      <c r="J1141" s="9">
        <v>1.5</v>
      </c>
      <c r="K1141" s="1">
        <v>49050.920616407202</v>
      </c>
      <c r="L1141" s="1">
        <v>31557.232523173199</v>
      </c>
      <c r="M1141" s="10">
        <v>0.32124568983819402</v>
      </c>
      <c r="N1141" s="1">
        <v>80608.153139580507</v>
      </c>
      <c r="O1141" s="1">
        <v>49183.027795688402</v>
      </c>
      <c r="P1141" s="10">
        <v>0.50067241102193605</v>
      </c>
      <c r="Q1141" s="1">
        <v>98233.948412095604</v>
      </c>
      <c r="R1141" s="9">
        <v>2.5</v>
      </c>
      <c r="S1141" s="9">
        <v>5</v>
      </c>
      <c r="T1141" s="9">
        <v>4.7705526636278597</v>
      </c>
    </row>
    <row r="1142" spans="1:20" x14ac:dyDescent="0.3">
      <c r="A1142" t="s">
        <v>19</v>
      </c>
      <c r="B1142" t="s">
        <v>53</v>
      </c>
      <c r="C1142" t="s">
        <v>148</v>
      </c>
      <c r="D1142">
        <v>1996</v>
      </c>
      <c r="E1142" s="1">
        <v>16220</v>
      </c>
      <c r="F1142" s="9">
        <v>1</v>
      </c>
      <c r="G1142" s="1">
        <v>16220</v>
      </c>
      <c r="H1142" s="9">
        <v>1.0480965943676801</v>
      </c>
      <c r="I1142" s="1">
        <v>17000.1267606437</v>
      </c>
      <c r="J1142" s="9">
        <v>1.5</v>
      </c>
      <c r="K1142" s="1">
        <v>25500.190140965598</v>
      </c>
      <c r="L1142" s="1">
        <v>14354.254801340199</v>
      </c>
      <c r="M1142" s="10">
        <v>0.29282988503434298</v>
      </c>
      <c r="N1142" s="1">
        <v>39854.444942305701</v>
      </c>
      <c r="O1142" s="1">
        <v>23518.900925018701</v>
      </c>
      <c r="P1142" s="10">
        <v>0.47979063694510499</v>
      </c>
      <c r="Q1142" s="1">
        <v>49019.091065984197</v>
      </c>
      <c r="R1142" s="9">
        <v>2.5</v>
      </c>
      <c r="S1142" s="9">
        <v>5</v>
      </c>
      <c r="T1142" s="9">
        <v>4.7705526636278597</v>
      </c>
    </row>
    <row r="1143" spans="1:20" x14ac:dyDescent="0.3">
      <c r="A1143" t="s">
        <v>19</v>
      </c>
      <c r="B1143" t="s">
        <v>53</v>
      </c>
      <c r="C1143" t="s">
        <v>148</v>
      </c>
      <c r="D1143">
        <v>1997</v>
      </c>
      <c r="E1143" s="1">
        <v>12500</v>
      </c>
      <c r="F1143" s="9">
        <v>1.14259966054494</v>
      </c>
      <c r="G1143" s="1">
        <v>14282.495756811801</v>
      </c>
      <c r="H1143" s="9">
        <v>1.0480965943676801</v>
      </c>
      <c r="I1143" s="1">
        <v>14969.435161785201</v>
      </c>
      <c r="J1143" s="9">
        <v>1.5</v>
      </c>
      <c r="K1143" s="1">
        <v>22454.152742677899</v>
      </c>
      <c r="L1143" s="1">
        <v>5594.78365536824</v>
      </c>
      <c r="M1143" s="10">
        <v>0.171862967647225</v>
      </c>
      <c r="N1143" s="1">
        <v>28048.936398046098</v>
      </c>
      <c r="O1143" s="1">
        <v>10099.5947688419</v>
      </c>
      <c r="P1143" s="10">
        <v>0.31024369053879097</v>
      </c>
      <c r="Q1143" s="1">
        <v>32553.747511519701</v>
      </c>
      <c r="R1143" s="9">
        <v>2.5</v>
      </c>
      <c r="S1143" s="9">
        <v>4.3759858965959504</v>
      </c>
      <c r="T1143" s="9">
        <v>4.7705526636278597</v>
      </c>
    </row>
    <row r="1144" spans="1:20" x14ac:dyDescent="0.3">
      <c r="A1144" t="s">
        <v>19</v>
      </c>
      <c r="B1144" t="s">
        <v>53</v>
      </c>
      <c r="C1144" t="s">
        <v>148</v>
      </c>
      <c r="D1144">
        <v>1998</v>
      </c>
      <c r="E1144" s="1">
        <v>97530</v>
      </c>
      <c r="F1144" s="9">
        <v>1.0034383386681101</v>
      </c>
      <c r="G1144" s="1">
        <v>97865.341170300497</v>
      </c>
      <c r="H1144" s="9">
        <v>1.0480965943676801</v>
      </c>
      <c r="I1144" s="1">
        <v>102572.33078722301</v>
      </c>
      <c r="J1144" s="9">
        <v>1.5</v>
      </c>
      <c r="K1144" s="1">
        <v>153858.49618083399</v>
      </c>
      <c r="L1144" s="1">
        <v>27074.496385370599</v>
      </c>
      <c r="M1144" s="10">
        <v>0.12650459618326501</v>
      </c>
      <c r="N1144" s="1">
        <v>180932.99256620501</v>
      </c>
      <c r="O1144" s="1">
        <v>60161.367146094199</v>
      </c>
      <c r="P1144" s="10">
        <v>0.28110179219297099</v>
      </c>
      <c r="Q1144" s="1">
        <v>214019.863326928</v>
      </c>
      <c r="R1144" s="9">
        <v>2.5</v>
      </c>
      <c r="S1144" s="9">
        <v>4.9828672149767002</v>
      </c>
      <c r="T1144" s="9">
        <v>4.7705526636278597</v>
      </c>
    </row>
    <row r="1145" spans="1:20" x14ac:dyDescent="0.3">
      <c r="A1145" t="s">
        <v>19</v>
      </c>
      <c r="B1145" t="s">
        <v>53</v>
      </c>
      <c r="C1145" t="s">
        <v>148</v>
      </c>
      <c r="D1145">
        <v>1999</v>
      </c>
      <c r="E1145" s="1">
        <v>22300</v>
      </c>
      <c r="F1145" s="9">
        <v>1.0034383386681101</v>
      </c>
      <c r="G1145" s="1">
        <v>22376.674952298799</v>
      </c>
      <c r="H1145" s="9">
        <v>1.0480965943676801</v>
      </c>
      <c r="I1145" s="1">
        <v>23452.916810776798</v>
      </c>
      <c r="J1145" s="9">
        <v>1.5</v>
      </c>
      <c r="K1145" s="1">
        <v>35179.375216165201</v>
      </c>
      <c r="L1145" s="1">
        <v>31866.804603104301</v>
      </c>
      <c r="M1145" s="10">
        <v>0.40830547011365098</v>
      </c>
      <c r="N1145" s="1">
        <v>67046.179819269601</v>
      </c>
      <c r="O1145" s="1">
        <v>42867.104529095799</v>
      </c>
      <c r="P1145" s="10">
        <v>0.54925096774398297</v>
      </c>
      <c r="Q1145" s="1">
        <v>78046.479745260993</v>
      </c>
      <c r="R1145" s="9">
        <v>2.5</v>
      </c>
      <c r="S1145" s="9">
        <v>4.9828672149767002</v>
      </c>
      <c r="T1145" s="9">
        <v>4.7705526636278597</v>
      </c>
    </row>
    <row r="1146" spans="1:20" x14ac:dyDescent="0.3">
      <c r="A1146" t="s">
        <v>19</v>
      </c>
      <c r="B1146" t="s">
        <v>53</v>
      </c>
      <c r="C1146" t="s">
        <v>148</v>
      </c>
      <c r="D1146">
        <v>2000</v>
      </c>
      <c r="E1146" s="1">
        <v>11696</v>
      </c>
      <c r="F1146" s="9">
        <v>1.0042485966607</v>
      </c>
      <c r="G1146" s="1">
        <v>11745.6915865435</v>
      </c>
      <c r="H1146" s="9">
        <v>1.0480965943676801</v>
      </c>
      <c r="I1146" s="1">
        <v>12310.6193503493</v>
      </c>
      <c r="J1146" s="9">
        <v>1.5</v>
      </c>
      <c r="K1146" s="1">
        <v>18465.929025524001</v>
      </c>
      <c r="L1146" s="1">
        <v>6489.3241795550002</v>
      </c>
      <c r="M1146" s="10">
        <v>0.22846181420700401</v>
      </c>
      <c r="N1146" s="1">
        <v>24955.253205079</v>
      </c>
      <c r="O1146" s="1">
        <v>9938.4859620729403</v>
      </c>
      <c r="P1146" s="10">
        <v>0.349892295490426</v>
      </c>
      <c r="Q1146" s="1">
        <v>28404.414987596901</v>
      </c>
      <c r="R1146" s="9">
        <v>2.5</v>
      </c>
      <c r="S1146" s="9">
        <v>4.9788468877386398</v>
      </c>
      <c r="T1146" s="9">
        <v>4.7705526636278597</v>
      </c>
    </row>
    <row r="1147" spans="1:20" x14ac:dyDescent="0.3">
      <c r="A1147" t="s">
        <v>19</v>
      </c>
      <c r="B1147" t="s">
        <v>53</v>
      </c>
      <c r="C1147" t="s">
        <v>148</v>
      </c>
      <c r="D1147">
        <v>2001</v>
      </c>
      <c r="E1147" s="1">
        <v>19224</v>
      </c>
      <c r="F1147" s="9">
        <v>1</v>
      </c>
      <c r="G1147" s="1">
        <v>19224</v>
      </c>
      <c r="H1147" s="9">
        <v>1.0480965943676801</v>
      </c>
      <c r="I1147" s="1">
        <v>20148.608930124199</v>
      </c>
      <c r="J1147" s="9">
        <v>1.5</v>
      </c>
      <c r="K1147" s="1">
        <v>30222.9133951863</v>
      </c>
      <c r="L1147" s="1">
        <v>3876.5760165102101</v>
      </c>
      <c r="M1147" s="10">
        <v>9.5438865584816401E-2</v>
      </c>
      <c r="N1147" s="1">
        <v>34099.489411696501</v>
      </c>
      <c r="O1147" s="1">
        <v>10395.507546385999</v>
      </c>
      <c r="P1147" s="10">
        <v>0.25593086351976702</v>
      </c>
      <c r="Q1147" s="1">
        <v>40618.420941572302</v>
      </c>
      <c r="R1147" s="9">
        <v>2.5</v>
      </c>
      <c r="S1147" s="9">
        <v>5</v>
      </c>
      <c r="T1147" s="9">
        <v>4.7705526636278597</v>
      </c>
    </row>
    <row r="1148" spans="1:20" x14ac:dyDescent="0.3">
      <c r="A1148" t="s">
        <v>19</v>
      </c>
      <c r="B1148" t="s">
        <v>53</v>
      </c>
      <c r="C1148" t="s">
        <v>148</v>
      </c>
      <c r="D1148">
        <v>2002</v>
      </c>
      <c r="E1148" s="1">
        <v>8000</v>
      </c>
      <c r="F1148" s="9">
        <v>1.1697552861671401</v>
      </c>
      <c r="G1148" s="1">
        <v>9358.0422893370996</v>
      </c>
      <c r="H1148" s="9">
        <v>1.0480965943676801</v>
      </c>
      <c r="I1148" s="1">
        <v>9808.1322534029005</v>
      </c>
      <c r="J1148" s="9">
        <v>1.5</v>
      </c>
      <c r="K1148" s="1">
        <v>14712.198380104301</v>
      </c>
      <c r="L1148" s="1">
        <v>2850.9842260866699</v>
      </c>
      <c r="M1148" s="10">
        <v>0.14323430385848601</v>
      </c>
      <c r="N1148" s="1">
        <v>17563.182606191</v>
      </c>
      <c r="O1148" s="1">
        <v>5192.1412179253002</v>
      </c>
      <c r="P1148" s="10">
        <v>0.26085473433337503</v>
      </c>
      <c r="Q1148" s="1">
        <v>19904.339598029601</v>
      </c>
      <c r="R1148" s="9">
        <v>2.5</v>
      </c>
      <c r="S1148" s="9">
        <v>4.2743982943502496</v>
      </c>
      <c r="T1148" s="9">
        <v>4.7705526636278597</v>
      </c>
    </row>
    <row r="1149" spans="1:20" x14ac:dyDescent="0.3">
      <c r="A1149" t="s">
        <v>19</v>
      </c>
      <c r="B1149" t="s">
        <v>53</v>
      </c>
      <c r="C1149" t="s">
        <v>148</v>
      </c>
      <c r="D1149">
        <v>2003</v>
      </c>
      <c r="E1149" s="1">
        <v>35000</v>
      </c>
      <c r="F1149" s="9">
        <v>1.1697552861671401</v>
      </c>
      <c r="G1149" s="1">
        <v>40941.435015849798</v>
      </c>
      <c r="H1149" s="9">
        <v>1.0480965943676801</v>
      </c>
      <c r="I1149" s="1">
        <v>42910.578608637697</v>
      </c>
      <c r="J1149" s="9">
        <v>1.5</v>
      </c>
      <c r="K1149" s="1">
        <v>64365.867912956499</v>
      </c>
      <c r="L1149" s="1">
        <v>11065.775135891499</v>
      </c>
      <c r="M1149" s="10">
        <v>0.12526326215185299</v>
      </c>
      <c r="N1149" s="1">
        <v>75431.643048847996</v>
      </c>
      <c r="O1149" s="1">
        <v>23974.2802342055</v>
      </c>
      <c r="P1149" s="10">
        <v>0.27138600893296899</v>
      </c>
      <c r="Q1149" s="1">
        <v>88340.148147162094</v>
      </c>
      <c r="R1149" s="9">
        <v>2.5</v>
      </c>
      <c r="S1149" s="9">
        <v>4.2743982943502496</v>
      </c>
      <c r="T1149" s="9">
        <v>4.7705526636278597</v>
      </c>
    </row>
    <row r="1150" spans="1:20" x14ac:dyDescent="0.3">
      <c r="A1150" t="s">
        <v>19</v>
      </c>
      <c r="B1150" t="s">
        <v>53</v>
      </c>
      <c r="C1150" t="s">
        <v>148</v>
      </c>
      <c r="D1150">
        <v>2004</v>
      </c>
      <c r="E1150" s="1">
        <v>28900</v>
      </c>
      <c r="F1150" s="9">
        <v>1.0843390787199501</v>
      </c>
      <c r="G1150" s="1">
        <v>31337.3993750066</v>
      </c>
      <c r="H1150" s="9">
        <v>1.0480965943676801</v>
      </c>
      <c r="I1150" s="1">
        <v>32844.621561284097</v>
      </c>
      <c r="J1150" s="9">
        <v>1.5</v>
      </c>
      <c r="K1150" s="1">
        <v>49266.9323419262</v>
      </c>
      <c r="L1150" s="1">
        <v>6735.15346501369</v>
      </c>
      <c r="M1150" s="10">
        <v>0.102647131790881</v>
      </c>
      <c r="N1150" s="1">
        <v>56002.085806939896</v>
      </c>
      <c r="O1150" s="1">
        <v>16347.6966058651</v>
      </c>
      <c r="P1150" s="10">
        <v>0.24914713179088099</v>
      </c>
      <c r="Q1150" s="1">
        <v>65614.628947791294</v>
      </c>
      <c r="R1150" s="9">
        <v>2.5</v>
      </c>
      <c r="S1150" s="9">
        <v>4.6111037572328799</v>
      </c>
      <c r="T1150" s="9">
        <v>4.7705526636278597</v>
      </c>
    </row>
    <row r="1151" spans="1:20" x14ac:dyDescent="0.3">
      <c r="A1151" t="s">
        <v>19</v>
      </c>
      <c r="B1151" t="s">
        <v>53</v>
      </c>
      <c r="C1151" t="s">
        <v>148</v>
      </c>
      <c r="D1151">
        <v>2005</v>
      </c>
      <c r="E1151" s="1">
        <v>17686</v>
      </c>
      <c r="F1151" s="9">
        <v>1.07938746508803</v>
      </c>
      <c r="G1151" s="1">
        <v>19090.046707546899</v>
      </c>
      <c r="H1151" s="9">
        <v>1.0480965943676801</v>
      </c>
      <c r="I1151" s="1">
        <v>20008.212940499801</v>
      </c>
      <c r="J1151" s="9">
        <v>1.5</v>
      </c>
      <c r="K1151" s="1">
        <v>30012.3194107497</v>
      </c>
      <c r="L1151" s="1">
        <v>2187.6862959331502</v>
      </c>
      <c r="M1151" s="10">
        <v>5.8246662319252102E-2</v>
      </c>
      <c r="N1151" s="1">
        <v>32200.005706682801</v>
      </c>
      <c r="O1151" s="1">
        <v>7546.6789734386202</v>
      </c>
      <c r="P1151" s="10">
        <v>0.200928653534479</v>
      </c>
      <c r="Q1151" s="1">
        <v>37558.9983841883</v>
      </c>
      <c r="R1151" s="9">
        <v>2.5</v>
      </c>
      <c r="S1151" s="9">
        <v>4.6322568694942401</v>
      </c>
      <c r="T1151" s="9">
        <v>4.7705526636278597</v>
      </c>
    </row>
    <row r="1152" spans="1:20" x14ac:dyDescent="0.3">
      <c r="A1152" t="s">
        <v>19</v>
      </c>
      <c r="B1152" t="s">
        <v>53</v>
      </c>
      <c r="C1152" t="s">
        <v>148</v>
      </c>
      <c r="D1152">
        <v>2006</v>
      </c>
      <c r="E1152" s="1">
        <v>29820</v>
      </c>
      <c r="F1152" s="9">
        <v>1.09662266046273</v>
      </c>
      <c r="G1152" s="1">
        <v>32701.287734998801</v>
      </c>
      <c r="H1152" s="9">
        <v>1.0480965943676801</v>
      </c>
      <c r="I1152" s="1">
        <v>34274.108306489601</v>
      </c>
      <c r="J1152" s="9">
        <v>1.5</v>
      </c>
      <c r="K1152" s="1">
        <v>51411.1624597345</v>
      </c>
      <c r="L1152" s="1">
        <v>7456.7463290299002</v>
      </c>
      <c r="M1152" s="10">
        <v>0.118493129211513</v>
      </c>
      <c r="N1152" s="1">
        <v>58867.908788764398</v>
      </c>
      <c r="O1152" s="1">
        <v>11518.6156518675</v>
      </c>
      <c r="P1152" s="10">
        <v>0.18303919062673299</v>
      </c>
      <c r="Q1152" s="1">
        <v>62929.778111601998</v>
      </c>
      <c r="R1152" s="9">
        <v>2.5</v>
      </c>
      <c r="S1152" s="9">
        <v>4.5594534749903701</v>
      </c>
      <c r="T1152" s="9">
        <v>4.7705526636278597</v>
      </c>
    </row>
    <row r="1153" spans="1:20" x14ac:dyDescent="0.3">
      <c r="A1153" t="s">
        <v>19</v>
      </c>
      <c r="B1153" t="s">
        <v>53</v>
      </c>
      <c r="C1153" t="s">
        <v>148</v>
      </c>
      <c r="D1153">
        <v>2007</v>
      </c>
      <c r="E1153" s="1">
        <v>5995</v>
      </c>
      <c r="F1153" s="9">
        <v>1.1639949162997101</v>
      </c>
      <c r="G1153" s="1">
        <v>6978.1495232167799</v>
      </c>
      <c r="H1153" s="9">
        <v>1.0480965943676801</v>
      </c>
      <c r="I1153" s="1">
        <v>7313.7747502719303</v>
      </c>
      <c r="J1153" s="9">
        <v>1.5</v>
      </c>
      <c r="K1153" s="1">
        <v>10970.6621254079</v>
      </c>
      <c r="L1153" s="1">
        <v>863.93452912825001</v>
      </c>
      <c r="M1153" s="10">
        <v>6.2511453819330404E-2</v>
      </c>
      <c r="N1153" s="1">
        <v>11834.596654536101</v>
      </c>
      <c r="O1153" s="1">
        <v>2849.7575951953099</v>
      </c>
      <c r="P1153" s="10">
        <v>0.20619906289437401</v>
      </c>
      <c r="Q1153" s="1">
        <v>13820.4197206032</v>
      </c>
      <c r="R1153" s="9">
        <v>2.5</v>
      </c>
      <c r="S1153" s="9">
        <v>4.2955514066116098</v>
      </c>
      <c r="T1153" s="9">
        <v>4.7705526636278597</v>
      </c>
    </row>
    <row r="1154" spans="1:20" x14ac:dyDescent="0.3">
      <c r="A1154" t="s">
        <v>19</v>
      </c>
      <c r="B1154" t="s">
        <v>53</v>
      </c>
      <c r="C1154" t="s">
        <v>148</v>
      </c>
      <c r="D1154">
        <v>2008</v>
      </c>
      <c r="E1154" s="1">
        <v>1664</v>
      </c>
      <c r="F1154" s="9">
        <v>1.1639949162997101</v>
      </c>
      <c r="G1154" s="1">
        <v>1936.8875407227199</v>
      </c>
      <c r="H1154" s="9">
        <v>1.0480965943676801</v>
      </c>
      <c r="I1154" s="1">
        <v>2030.0452351046699</v>
      </c>
      <c r="J1154" s="9">
        <v>1.5</v>
      </c>
      <c r="K1154" s="1">
        <v>3045.06785265701</v>
      </c>
      <c r="L1154" s="1">
        <v>164.61063735733401</v>
      </c>
      <c r="M1154" s="10">
        <v>4.5759826639470098E-2</v>
      </c>
      <c r="N1154" s="1">
        <v>3209.6784900143398</v>
      </c>
      <c r="O1154" s="1">
        <v>552.206207278992</v>
      </c>
      <c r="P1154" s="10">
        <v>0.15350684937494499</v>
      </c>
      <c r="Q1154" s="1">
        <v>3597.274059936</v>
      </c>
      <c r="R1154" s="9">
        <v>2.5</v>
      </c>
      <c r="S1154" s="9">
        <v>4.2955514066116098</v>
      </c>
      <c r="T1154" s="9">
        <v>4.7705526636278597</v>
      </c>
    </row>
    <row r="1155" spans="1:20" x14ac:dyDescent="0.3">
      <c r="A1155" t="s">
        <v>19</v>
      </c>
      <c r="B1155" t="s">
        <v>53</v>
      </c>
      <c r="C1155" t="s">
        <v>148</v>
      </c>
      <c r="D1155">
        <v>2009</v>
      </c>
      <c r="E1155" s="1">
        <v>11835</v>
      </c>
      <c r="F1155" s="9">
        <v>1.0843390787199501</v>
      </c>
      <c r="G1155" s="1">
        <v>12833.1529966506</v>
      </c>
      <c r="H1155" s="9">
        <v>1.0480965943676801</v>
      </c>
      <c r="I1155" s="1">
        <v>13450.383950788801</v>
      </c>
      <c r="J1155" s="9">
        <v>1.5</v>
      </c>
      <c r="K1155" s="1">
        <v>20175.575926183301</v>
      </c>
      <c r="L1155" s="1">
        <v>1145.09525816715</v>
      </c>
      <c r="M1155" s="10">
        <v>4.6351759396653203E-2</v>
      </c>
      <c r="N1155" s="1">
        <v>21320.671184350402</v>
      </c>
      <c r="O1155" s="1">
        <v>4528.8856319648703</v>
      </c>
      <c r="P1155" s="10">
        <v>0.18332258006534599</v>
      </c>
      <c r="Q1155" s="1">
        <v>24704.461558148101</v>
      </c>
      <c r="R1155" s="9">
        <v>2.5</v>
      </c>
      <c r="S1155" s="9">
        <v>4.6111037572328799</v>
      </c>
      <c r="T1155" s="9">
        <v>4.7705526636278597</v>
      </c>
    </row>
    <row r="1156" spans="1:20" x14ac:dyDescent="0.3">
      <c r="A1156" t="s">
        <v>19</v>
      </c>
      <c r="B1156" t="s">
        <v>53</v>
      </c>
      <c r="C1156" t="s">
        <v>148</v>
      </c>
      <c r="D1156">
        <v>2010</v>
      </c>
      <c r="E1156" s="1">
        <v>4870</v>
      </c>
      <c r="F1156" s="9">
        <v>1.1017340414624599</v>
      </c>
      <c r="G1156" s="1">
        <v>5365.4447819221996</v>
      </c>
      <c r="H1156" s="9">
        <v>1.0480965943676801</v>
      </c>
      <c r="I1156" s="1">
        <v>5623.5044032004798</v>
      </c>
      <c r="J1156" s="9">
        <v>1.5</v>
      </c>
      <c r="K1156" s="1">
        <v>8435.2566048007193</v>
      </c>
      <c r="L1156" s="1">
        <v>222.06835379434301</v>
      </c>
      <c r="M1156" s="10">
        <v>2.2310071047030498E-2</v>
      </c>
      <c r="N1156" s="1">
        <v>8657.3249585950598</v>
      </c>
      <c r="O1156" s="1">
        <v>1518.4702715599401</v>
      </c>
      <c r="P1156" s="10">
        <v>0.15255293724867899</v>
      </c>
      <c r="Q1156" s="1">
        <v>9953.7268763606498</v>
      </c>
      <c r="R1156" s="9">
        <v>2.5</v>
      </c>
      <c r="S1156" s="9">
        <v>4.5383003627290099</v>
      </c>
      <c r="T1156" s="9">
        <v>4.7705526636278597</v>
      </c>
    </row>
    <row r="1157" spans="1:20" x14ac:dyDescent="0.3">
      <c r="A1157" t="s">
        <v>19</v>
      </c>
      <c r="B1157" t="s">
        <v>53</v>
      </c>
      <c r="C1157" t="s">
        <v>148</v>
      </c>
      <c r="D1157">
        <v>2011</v>
      </c>
      <c r="E1157" s="1">
        <v>3370</v>
      </c>
      <c r="F1157" s="9">
        <v>1.1697552861671401</v>
      </c>
      <c r="G1157" s="1">
        <v>3942.0753143832499</v>
      </c>
      <c r="H1157" s="9">
        <v>1.0480965943676801</v>
      </c>
      <c r="I1157" s="1">
        <v>4131.6757117459701</v>
      </c>
      <c r="J1157" s="9">
        <v>1.5</v>
      </c>
      <c r="K1157" s="1">
        <v>6197.5135676189602</v>
      </c>
      <c r="L1157" s="1">
        <v>375.92899851628403</v>
      </c>
      <c r="M1157" s="10">
        <v>5.2337451446420602E-2</v>
      </c>
      <c r="N1157" s="1">
        <v>6573.4425661352398</v>
      </c>
      <c r="O1157" s="1">
        <v>985.27787764530797</v>
      </c>
      <c r="P1157" s="10">
        <v>0.13717200132476601</v>
      </c>
      <c r="Q1157" s="1">
        <v>7182.7914452642599</v>
      </c>
      <c r="R1157" s="9">
        <v>2.5</v>
      </c>
      <c r="S1157" s="9">
        <v>4.2743982943502496</v>
      </c>
      <c r="T1157" s="9">
        <v>4.7705526636278597</v>
      </c>
    </row>
    <row r="1158" spans="1:20" x14ac:dyDescent="0.3">
      <c r="A1158" t="s">
        <v>19</v>
      </c>
      <c r="B1158" t="s">
        <v>53</v>
      </c>
      <c r="C1158" t="s">
        <v>148</v>
      </c>
      <c r="D1158">
        <v>2012</v>
      </c>
      <c r="E1158" s="1">
        <v>9194</v>
      </c>
      <c r="F1158" s="9">
        <v>1.0843390787199501</v>
      </c>
      <c r="G1158" s="1">
        <v>9969.4134897512195</v>
      </c>
      <c r="H1158" s="9">
        <v>1.0480965943676801</v>
      </c>
      <c r="I1158" s="1">
        <v>10448.908326451399</v>
      </c>
      <c r="J1158" s="9">
        <v>1.5</v>
      </c>
      <c r="K1158" s="1">
        <v>15673.3624896771</v>
      </c>
      <c r="L1158" s="1">
        <v>379.76207370359299</v>
      </c>
      <c r="M1158" s="10">
        <v>2.0318037228885699E-2</v>
      </c>
      <c r="N1158" s="1">
        <v>16053.124563380699</v>
      </c>
      <c r="O1158" s="1">
        <v>3017.5213504062999</v>
      </c>
      <c r="P1158" s="10">
        <v>0.161443481015868</v>
      </c>
      <c r="Q1158" s="1">
        <v>18690.883840083399</v>
      </c>
      <c r="R1158" s="9">
        <v>2.5</v>
      </c>
      <c r="S1158" s="9">
        <v>4.6111037572328799</v>
      </c>
      <c r="T1158" s="9">
        <v>4.7705526636278597</v>
      </c>
    </row>
    <row r="1159" spans="1:20" x14ac:dyDescent="0.3">
      <c r="A1159" t="s">
        <v>19</v>
      </c>
      <c r="B1159" t="s">
        <v>53</v>
      </c>
      <c r="C1159" t="s">
        <v>148</v>
      </c>
      <c r="D1159">
        <v>2013</v>
      </c>
      <c r="E1159" s="1">
        <v>9100</v>
      </c>
      <c r="F1159" s="9">
        <v>1.0042485966607</v>
      </c>
      <c r="G1159" s="1">
        <v>9138.6622296123296</v>
      </c>
      <c r="H1159" s="9">
        <v>1.0480965943676801</v>
      </c>
      <c r="I1159" s="1">
        <v>9578.2007599331901</v>
      </c>
      <c r="J1159" s="9">
        <v>1.5</v>
      </c>
      <c r="K1159" s="1">
        <v>14367.301139899801</v>
      </c>
      <c r="L1159" s="1">
        <v>561.08737210499805</v>
      </c>
      <c r="M1159" s="10">
        <v>3.2433613766814001E-2</v>
      </c>
      <c r="N1159" s="1">
        <v>14928.3885120048</v>
      </c>
      <c r="O1159" s="1">
        <v>2932.2627057763002</v>
      </c>
      <c r="P1159" s="10">
        <v>0.169499227375562</v>
      </c>
      <c r="Q1159" s="1">
        <v>17299.563845676101</v>
      </c>
      <c r="R1159" s="9">
        <v>2.5</v>
      </c>
      <c r="S1159" s="9">
        <v>4.9788468877386398</v>
      </c>
      <c r="T1159" s="9">
        <v>4.7705526636278597</v>
      </c>
    </row>
    <row r="1160" spans="1:20" x14ac:dyDescent="0.3">
      <c r="A1160" t="s">
        <v>19</v>
      </c>
      <c r="B1160" t="s">
        <v>53</v>
      </c>
      <c r="C1160" t="s">
        <v>148</v>
      </c>
      <c r="D1160">
        <v>2014</v>
      </c>
      <c r="E1160" s="1">
        <v>8682</v>
      </c>
      <c r="F1160" s="9">
        <v>1.4879334199591701</v>
      </c>
      <c r="G1160" s="1">
        <v>12918.237952085499</v>
      </c>
      <c r="H1160" s="9">
        <v>1.0480965943676801</v>
      </c>
      <c r="I1160" s="1">
        <v>13539.5612028121</v>
      </c>
      <c r="J1160" s="9">
        <v>1.5</v>
      </c>
      <c r="K1160" s="1">
        <v>20309.3418042181</v>
      </c>
      <c r="L1160" s="1">
        <v>378.24256375771898</v>
      </c>
      <c r="M1160" s="10">
        <v>1.5455603949366899E-2</v>
      </c>
      <c r="N1160" s="1">
        <v>20687.5843679758</v>
      </c>
      <c r="O1160" s="1">
        <v>4163.50086157839</v>
      </c>
      <c r="P1160" s="10">
        <v>0.170127390529803</v>
      </c>
      <c r="Q1160" s="1">
        <v>24472.842665796499</v>
      </c>
      <c r="R1160" s="9">
        <v>2.5</v>
      </c>
      <c r="S1160" s="9">
        <v>3.36036541214136</v>
      </c>
      <c r="T1160" s="9">
        <v>4.7705526636278597</v>
      </c>
    </row>
    <row r="1161" spans="1:20" hidden="1" x14ac:dyDescent="0.3">
      <c r="A1161" t="s">
        <v>216</v>
      </c>
      <c r="B1161" t="s">
        <v>217</v>
      </c>
      <c r="C1161" t="s">
        <v>218</v>
      </c>
      <c r="D1161">
        <v>1954</v>
      </c>
      <c r="F1161" s="9"/>
      <c r="H1161" s="9"/>
      <c r="J1161" s="9"/>
      <c r="M1161" s="10"/>
      <c r="P1161" s="10"/>
      <c r="R1161" s="9"/>
      <c r="S1161" s="9"/>
      <c r="T1161" s="9"/>
    </row>
    <row r="1162" spans="1:20" hidden="1" x14ac:dyDescent="0.3">
      <c r="A1162" t="s">
        <v>216</v>
      </c>
      <c r="B1162" t="s">
        <v>217</v>
      </c>
      <c r="C1162" t="s">
        <v>218</v>
      </c>
      <c r="D1162">
        <v>1955</v>
      </c>
      <c r="F1162" s="9"/>
      <c r="H1162" s="9"/>
      <c r="J1162" s="9"/>
      <c r="M1162" s="10"/>
      <c r="P1162" s="10"/>
      <c r="R1162" s="9"/>
      <c r="S1162" s="9"/>
      <c r="T1162" s="9"/>
    </row>
    <row r="1163" spans="1:20" hidden="1" x14ac:dyDescent="0.3">
      <c r="A1163" t="s">
        <v>216</v>
      </c>
      <c r="B1163" t="s">
        <v>217</v>
      </c>
      <c r="C1163" t="s">
        <v>218</v>
      </c>
      <c r="D1163">
        <v>1956</v>
      </c>
      <c r="F1163" s="9"/>
      <c r="H1163" s="9"/>
      <c r="J1163" s="9"/>
      <c r="M1163" s="10"/>
      <c r="P1163" s="10"/>
      <c r="R1163" s="9"/>
      <c r="S1163" s="9"/>
      <c r="T1163" s="9"/>
    </row>
    <row r="1164" spans="1:20" hidden="1" x14ac:dyDescent="0.3">
      <c r="A1164" t="s">
        <v>216</v>
      </c>
      <c r="B1164" t="s">
        <v>217</v>
      </c>
      <c r="C1164" t="s">
        <v>218</v>
      </c>
      <c r="D1164">
        <v>1957</v>
      </c>
      <c r="F1164" s="9"/>
      <c r="H1164" s="9"/>
      <c r="J1164" s="9"/>
      <c r="M1164" s="10"/>
      <c r="P1164" s="10"/>
      <c r="R1164" s="9"/>
      <c r="S1164" s="9"/>
      <c r="T1164" s="9"/>
    </row>
    <row r="1165" spans="1:20" hidden="1" x14ac:dyDescent="0.3">
      <c r="A1165" t="s">
        <v>216</v>
      </c>
      <c r="B1165" t="s">
        <v>217</v>
      </c>
      <c r="C1165" t="s">
        <v>218</v>
      </c>
      <c r="D1165">
        <v>1958</v>
      </c>
      <c r="F1165" s="9"/>
      <c r="H1165" s="9"/>
      <c r="J1165" s="9"/>
      <c r="M1165" s="10"/>
      <c r="P1165" s="10"/>
      <c r="R1165" s="9"/>
      <c r="S1165" s="9"/>
      <c r="T1165" s="9"/>
    </row>
    <row r="1166" spans="1:20" hidden="1" x14ac:dyDescent="0.3">
      <c r="A1166" t="s">
        <v>216</v>
      </c>
      <c r="B1166" t="s">
        <v>217</v>
      </c>
      <c r="C1166" t="s">
        <v>218</v>
      </c>
      <c r="D1166">
        <v>1959</v>
      </c>
      <c r="F1166" s="9"/>
      <c r="H1166" s="9"/>
      <c r="J1166" s="9"/>
      <c r="M1166" s="10"/>
      <c r="P1166" s="10"/>
      <c r="R1166" s="9"/>
      <c r="S1166" s="9"/>
      <c r="T1166" s="9"/>
    </row>
    <row r="1167" spans="1:20" hidden="1" x14ac:dyDescent="0.3">
      <c r="A1167" t="s">
        <v>216</v>
      </c>
      <c r="B1167" t="s">
        <v>217</v>
      </c>
      <c r="C1167" t="s">
        <v>218</v>
      </c>
      <c r="D1167">
        <v>1960</v>
      </c>
      <c r="F1167" s="9"/>
      <c r="H1167" s="9"/>
      <c r="J1167" s="9"/>
      <c r="M1167" s="10"/>
      <c r="P1167" s="10"/>
      <c r="R1167" s="9"/>
      <c r="S1167" s="9"/>
      <c r="T1167" s="9"/>
    </row>
    <row r="1168" spans="1:20" hidden="1" x14ac:dyDescent="0.3">
      <c r="A1168" t="s">
        <v>216</v>
      </c>
      <c r="B1168" t="s">
        <v>217</v>
      </c>
      <c r="C1168" t="s">
        <v>218</v>
      </c>
      <c r="D1168">
        <v>1961</v>
      </c>
      <c r="F1168" s="9"/>
      <c r="H1168" s="9"/>
      <c r="J1168" s="9"/>
      <c r="M1168" s="10"/>
      <c r="P1168" s="10"/>
      <c r="R1168" s="9"/>
      <c r="S1168" s="9"/>
      <c r="T1168" s="9"/>
    </row>
    <row r="1169" spans="1:20" hidden="1" x14ac:dyDescent="0.3">
      <c r="A1169" t="s">
        <v>216</v>
      </c>
      <c r="B1169" t="s">
        <v>217</v>
      </c>
      <c r="C1169" t="s">
        <v>218</v>
      </c>
      <c r="D1169">
        <v>1962</v>
      </c>
      <c r="F1169" s="9"/>
      <c r="H1169" s="9"/>
      <c r="J1169" s="9"/>
      <c r="M1169" s="10"/>
      <c r="P1169" s="10"/>
      <c r="R1169" s="9"/>
      <c r="S1169" s="9"/>
      <c r="T1169" s="9"/>
    </row>
    <row r="1170" spans="1:20" hidden="1" x14ac:dyDescent="0.3">
      <c r="A1170" t="s">
        <v>216</v>
      </c>
      <c r="B1170" t="s">
        <v>217</v>
      </c>
      <c r="C1170" t="s">
        <v>218</v>
      </c>
      <c r="D1170">
        <v>1963</v>
      </c>
      <c r="F1170" s="9"/>
      <c r="H1170" s="9"/>
      <c r="J1170" s="9"/>
      <c r="M1170" s="10"/>
      <c r="P1170" s="10"/>
      <c r="R1170" s="9"/>
      <c r="S1170" s="9"/>
      <c r="T1170" s="9"/>
    </row>
    <row r="1171" spans="1:20" hidden="1" x14ac:dyDescent="0.3">
      <c r="A1171" t="s">
        <v>216</v>
      </c>
      <c r="B1171" t="s">
        <v>217</v>
      </c>
      <c r="C1171" t="s">
        <v>218</v>
      </c>
      <c r="D1171">
        <v>1964</v>
      </c>
      <c r="F1171" s="9"/>
      <c r="H1171" s="9"/>
      <c r="J1171" s="9"/>
      <c r="M1171" s="10"/>
      <c r="P1171" s="10"/>
      <c r="R1171" s="9"/>
      <c r="S1171" s="9"/>
      <c r="T1171" s="9"/>
    </row>
    <row r="1172" spans="1:20" hidden="1" x14ac:dyDescent="0.3">
      <c r="A1172" t="s">
        <v>216</v>
      </c>
      <c r="B1172" t="s">
        <v>217</v>
      </c>
      <c r="C1172" t="s">
        <v>218</v>
      </c>
      <c r="D1172">
        <v>1965</v>
      </c>
      <c r="F1172" s="9"/>
      <c r="H1172" s="9"/>
      <c r="J1172" s="9"/>
      <c r="M1172" s="10"/>
      <c r="P1172" s="10"/>
      <c r="R1172" s="9"/>
      <c r="S1172" s="9"/>
      <c r="T1172" s="9"/>
    </row>
    <row r="1173" spans="1:20" hidden="1" x14ac:dyDescent="0.3">
      <c r="A1173" t="s">
        <v>216</v>
      </c>
      <c r="B1173" t="s">
        <v>217</v>
      </c>
      <c r="C1173" t="s">
        <v>218</v>
      </c>
      <c r="D1173">
        <v>1966</v>
      </c>
      <c r="F1173" s="9"/>
      <c r="H1173" s="9"/>
      <c r="J1173" s="9"/>
      <c r="M1173" s="10"/>
      <c r="P1173" s="10"/>
      <c r="R1173" s="9"/>
      <c r="S1173" s="9"/>
      <c r="T1173" s="9"/>
    </row>
    <row r="1174" spans="1:20" hidden="1" x14ac:dyDescent="0.3">
      <c r="A1174" t="s">
        <v>216</v>
      </c>
      <c r="B1174" t="s">
        <v>217</v>
      </c>
      <c r="C1174" t="s">
        <v>218</v>
      </c>
      <c r="D1174">
        <v>1967</v>
      </c>
      <c r="F1174" s="9"/>
      <c r="H1174" s="9"/>
      <c r="J1174" s="9"/>
      <c r="M1174" s="10"/>
      <c r="P1174" s="10"/>
      <c r="R1174" s="9"/>
      <c r="S1174" s="9"/>
      <c r="T1174" s="9"/>
    </row>
    <row r="1175" spans="1:20" hidden="1" x14ac:dyDescent="0.3">
      <c r="A1175" t="s">
        <v>216</v>
      </c>
      <c r="B1175" t="s">
        <v>217</v>
      </c>
      <c r="C1175" t="s">
        <v>218</v>
      </c>
      <c r="D1175">
        <v>1968</v>
      </c>
      <c r="F1175" s="9"/>
      <c r="H1175" s="9"/>
      <c r="J1175" s="9"/>
      <c r="M1175" s="10"/>
      <c r="P1175" s="10"/>
      <c r="R1175" s="9"/>
      <c r="S1175" s="9"/>
      <c r="T1175" s="9"/>
    </row>
    <row r="1176" spans="1:20" hidden="1" x14ac:dyDescent="0.3">
      <c r="A1176" t="s">
        <v>216</v>
      </c>
      <c r="B1176" t="s">
        <v>217</v>
      </c>
      <c r="C1176" t="s">
        <v>218</v>
      </c>
      <c r="D1176">
        <v>1969</v>
      </c>
      <c r="F1176" s="9"/>
      <c r="H1176" s="9"/>
      <c r="J1176" s="9"/>
      <c r="M1176" s="10"/>
      <c r="P1176" s="10"/>
      <c r="R1176" s="9"/>
      <c r="S1176" s="9"/>
      <c r="T1176" s="9"/>
    </row>
    <row r="1177" spans="1:20" hidden="1" x14ac:dyDescent="0.3">
      <c r="A1177" t="s">
        <v>216</v>
      </c>
      <c r="B1177" t="s">
        <v>217</v>
      </c>
      <c r="C1177" t="s">
        <v>218</v>
      </c>
      <c r="D1177">
        <v>1970</v>
      </c>
      <c r="F1177" s="9"/>
      <c r="H1177" s="9"/>
      <c r="J1177" s="9"/>
      <c r="M1177" s="10"/>
      <c r="P1177" s="10"/>
      <c r="R1177" s="9"/>
      <c r="S1177" s="9"/>
      <c r="T1177" s="9"/>
    </row>
    <row r="1178" spans="1:20" hidden="1" x14ac:dyDescent="0.3">
      <c r="A1178" t="s">
        <v>216</v>
      </c>
      <c r="B1178" t="s">
        <v>217</v>
      </c>
      <c r="C1178" t="s">
        <v>218</v>
      </c>
      <c r="D1178">
        <v>1971</v>
      </c>
      <c r="F1178" s="9"/>
      <c r="H1178" s="9"/>
      <c r="J1178" s="9"/>
      <c r="M1178" s="10"/>
      <c r="P1178" s="10"/>
      <c r="R1178" s="9"/>
      <c r="S1178" s="9"/>
      <c r="T1178" s="9"/>
    </row>
    <row r="1179" spans="1:20" hidden="1" x14ac:dyDescent="0.3">
      <c r="A1179" t="s">
        <v>216</v>
      </c>
      <c r="B1179" t="s">
        <v>217</v>
      </c>
      <c r="C1179" t="s">
        <v>218</v>
      </c>
      <c r="D1179">
        <v>1972</v>
      </c>
      <c r="F1179" s="9"/>
      <c r="H1179" s="9"/>
      <c r="J1179" s="9"/>
      <c r="M1179" s="10"/>
      <c r="P1179" s="10"/>
      <c r="R1179" s="9"/>
      <c r="S1179" s="9"/>
      <c r="T1179" s="9"/>
    </row>
    <row r="1180" spans="1:20" hidden="1" x14ac:dyDescent="0.3">
      <c r="A1180" t="s">
        <v>216</v>
      </c>
      <c r="B1180" t="s">
        <v>217</v>
      </c>
      <c r="C1180" t="s">
        <v>218</v>
      </c>
      <c r="D1180">
        <v>1973</v>
      </c>
      <c r="F1180" s="9"/>
      <c r="H1180" s="9"/>
      <c r="J1180" s="9"/>
      <c r="M1180" s="10"/>
      <c r="P1180" s="10"/>
      <c r="R1180" s="9"/>
      <c r="S1180" s="9"/>
      <c r="T1180" s="9"/>
    </row>
    <row r="1181" spans="1:20" hidden="1" x14ac:dyDescent="0.3">
      <c r="A1181" t="s">
        <v>216</v>
      </c>
      <c r="B1181" t="s">
        <v>217</v>
      </c>
      <c r="C1181" t="s">
        <v>218</v>
      </c>
      <c r="D1181">
        <v>1974</v>
      </c>
      <c r="F1181" s="9"/>
      <c r="H1181" s="9"/>
      <c r="J1181" s="9"/>
      <c r="M1181" s="10"/>
      <c r="P1181" s="10"/>
      <c r="R1181" s="9"/>
      <c r="S1181" s="9"/>
      <c r="T1181" s="9"/>
    </row>
    <row r="1182" spans="1:20" hidden="1" x14ac:dyDescent="0.3">
      <c r="A1182" t="s">
        <v>216</v>
      </c>
      <c r="B1182" t="s">
        <v>217</v>
      </c>
      <c r="C1182" t="s">
        <v>218</v>
      </c>
      <c r="D1182">
        <v>1975</v>
      </c>
      <c r="F1182" s="9"/>
      <c r="H1182" s="9"/>
      <c r="J1182" s="9"/>
      <c r="M1182" s="10"/>
      <c r="P1182" s="10"/>
      <c r="R1182" s="9"/>
      <c r="S1182" s="9"/>
      <c r="T1182" s="9"/>
    </row>
    <row r="1183" spans="1:20" hidden="1" x14ac:dyDescent="0.3">
      <c r="A1183" t="s">
        <v>216</v>
      </c>
      <c r="B1183" t="s">
        <v>217</v>
      </c>
      <c r="C1183" t="s">
        <v>218</v>
      </c>
      <c r="D1183">
        <v>1976</v>
      </c>
      <c r="F1183" s="9"/>
      <c r="H1183" s="9"/>
      <c r="J1183" s="9"/>
      <c r="M1183" s="10"/>
      <c r="P1183" s="10"/>
      <c r="R1183" s="9"/>
      <c r="S1183" s="9"/>
      <c r="T1183" s="9"/>
    </row>
    <row r="1184" spans="1:20" hidden="1" x14ac:dyDescent="0.3">
      <c r="A1184" t="s">
        <v>216</v>
      </c>
      <c r="B1184" t="s">
        <v>217</v>
      </c>
      <c r="C1184" t="s">
        <v>218</v>
      </c>
      <c r="D1184">
        <v>1977</v>
      </c>
      <c r="F1184" s="9"/>
      <c r="H1184" s="9"/>
      <c r="J1184" s="9"/>
      <c r="M1184" s="10"/>
      <c r="P1184" s="10"/>
      <c r="R1184" s="9"/>
      <c r="S1184" s="9"/>
      <c r="T1184" s="9"/>
    </row>
    <row r="1185" spans="1:20" hidden="1" x14ac:dyDescent="0.3">
      <c r="A1185" t="s">
        <v>216</v>
      </c>
      <c r="B1185" t="s">
        <v>217</v>
      </c>
      <c r="C1185" t="s">
        <v>218</v>
      </c>
      <c r="D1185">
        <v>1978</v>
      </c>
      <c r="F1185" s="9"/>
      <c r="H1185" s="9"/>
      <c r="J1185" s="9"/>
      <c r="M1185" s="10"/>
      <c r="P1185" s="10"/>
      <c r="R1185" s="9"/>
      <c r="S1185" s="9"/>
      <c r="T1185" s="9"/>
    </row>
    <row r="1186" spans="1:20" hidden="1" x14ac:dyDescent="0.3">
      <c r="A1186" t="s">
        <v>216</v>
      </c>
      <c r="B1186" t="s">
        <v>217</v>
      </c>
      <c r="C1186" t="s">
        <v>218</v>
      </c>
      <c r="D1186">
        <v>1979</v>
      </c>
      <c r="F1186" s="9"/>
      <c r="H1186" s="9"/>
      <c r="J1186" s="9"/>
      <c r="M1186" s="10"/>
      <c r="P1186" s="10"/>
      <c r="R1186" s="9"/>
      <c r="S1186" s="9"/>
      <c r="T1186" s="9"/>
    </row>
    <row r="1187" spans="1:20" hidden="1" x14ac:dyDescent="0.3">
      <c r="A1187" t="s">
        <v>216</v>
      </c>
      <c r="B1187" t="s">
        <v>217</v>
      </c>
      <c r="C1187" t="s">
        <v>218</v>
      </c>
      <c r="D1187">
        <v>1980</v>
      </c>
      <c r="E1187" s="1">
        <v>1200</v>
      </c>
      <c r="F1187" s="9">
        <v>1.0414670658682634</v>
      </c>
      <c r="G1187" s="1">
        <v>1249.7604790419161</v>
      </c>
      <c r="H1187" s="9">
        <v>1</v>
      </c>
      <c r="I1187" s="1">
        <v>1249.7604790419161</v>
      </c>
      <c r="J1187" s="9">
        <v>1.5</v>
      </c>
      <c r="K1187" s="1">
        <v>1874.6407185628741</v>
      </c>
      <c r="L1187" s="1">
        <v>353.02654752271519</v>
      </c>
      <c r="M1187" s="10">
        <v>0.12635795479974105</v>
      </c>
      <c r="N1187" s="1">
        <v>2227.6672660855893</v>
      </c>
      <c r="O1187" s="1">
        <v>919.22016722156923</v>
      </c>
      <c r="P1187" s="10">
        <v>0.32901429412562755</v>
      </c>
      <c r="Q1187" s="1">
        <v>2793.8608857844433</v>
      </c>
      <c r="R1187" s="9">
        <v>2</v>
      </c>
      <c r="S1187" s="9">
        <v>5</v>
      </c>
      <c r="T1187" s="9">
        <v>3.3333333333333335</v>
      </c>
    </row>
    <row r="1188" spans="1:20" hidden="1" x14ac:dyDescent="0.3">
      <c r="A1188" t="s">
        <v>216</v>
      </c>
      <c r="B1188" t="s">
        <v>217</v>
      </c>
      <c r="C1188" t="s">
        <v>218</v>
      </c>
      <c r="D1188">
        <v>1981</v>
      </c>
      <c r="E1188" s="1">
        <v>1020</v>
      </c>
      <c r="F1188" s="9">
        <v>1</v>
      </c>
      <c r="G1188" s="1">
        <v>1020</v>
      </c>
      <c r="H1188" s="9">
        <v>1</v>
      </c>
      <c r="I1188" s="1">
        <v>1020</v>
      </c>
      <c r="J1188" s="9">
        <v>1.5</v>
      </c>
      <c r="K1188" s="1">
        <v>1530</v>
      </c>
      <c r="L1188" s="1">
        <v>233.05058177449791</v>
      </c>
      <c r="M1188" s="10">
        <v>0.11034470656617633</v>
      </c>
      <c r="N1188" s="1">
        <v>1763.0505817744979</v>
      </c>
      <c r="O1188" s="1">
        <v>582.02321368023195</v>
      </c>
      <c r="P1188" s="10">
        <v>0.27557614419684706</v>
      </c>
      <c r="Q1188" s="1">
        <v>2112.0232136802319</v>
      </c>
      <c r="R1188" s="9">
        <v>2</v>
      </c>
      <c r="S1188" s="9">
        <v>5</v>
      </c>
      <c r="T1188" s="9">
        <v>3.3333333333333335</v>
      </c>
    </row>
    <row r="1189" spans="1:20" hidden="1" x14ac:dyDescent="0.3">
      <c r="A1189" t="s">
        <v>216</v>
      </c>
      <c r="B1189" t="s">
        <v>217</v>
      </c>
      <c r="C1189" t="s">
        <v>218</v>
      </c>
      <c r="D1189">
        <v>1982</v>
      </c>
      <c r="E1189" s="1">
        <v>1500</v>
      </c>
      <c r="F1189" s="9">
        <v>1.0414670658682634</v>
      </c>
      <c r="G1189" s="1">
        <v>1562.2005988023952</v>
      </c>
      <c r="H1189" s="9">
        <v>1</v>
      </c>
      <c r="I1189" s="1">
        <v>1562.2005988023952</v>
      </c>
      <c r="J1189" s="9">
        <v>1.4999999999999998</v>
      </c>
      <c r="K1189" s="1">
        <v>2343.3008982035926</v>
      </c>
      <c r="L1189" s="1">
        <v>546.56203322592955</v>
      </c>
      <c r="M1189" s="10">
        <v>0.1489447970870211</v>
      </c>
      <c r="N1189" s="1">
        <v>2889.8629314295222</v>
      </c>
      <c r="O1189" s="1">
        <v>1326.2602003730854</v>
      </c>
      <c r="P1189" s="10">
        <v>0.36142202425448244</v>
      </c>
      <c r="Q1189" s="1">
        <v>3669.561098576678</v>
      </c>
      <c r="R1189" s="9">
        <v>2</v>
      </c>
      <c r="S1189" s="9">
        <v>5</v>
      </c>
      <c r="T1189" s="9">
        <v>3.3333333333333339</v>
      </c>
    </row>
    <row r="1190" spans="1:20" hidden="1" x14ac:dyDescent="0.3">
      <c r="A1190" t="s">
        <v>216</v>
      </c>
      <c r="B1190" t="s">
        <v>217</v>
      </c>
      <c r="C1190" t="s">
        <v>218</v>
      </c>
      <c r="D1190">
        <v>1983</v>
      </c>
      <c r="E1190" s="1">
        <v>1050</v>
      </c>
      <c r="F1190" s="9">
        <v>1</v>
      </c>
      <c r="G1190" s="1">
        <v>1050</v>
      </c>
      <c r="H1190" s="9">
        <v>1</v>
      </c>
      <c r="I1190" s="1">
        <v>1050</v>
      </c>
      <c r="J1190" s="9">
        <v>1.5</v>
      </c>
      <c r="K1190" s="1">
        <v>1575</v>
      </c>
      <c r="L1190" s="1">
        <v>393.41706972639008</v>
      </c>
      <c r="M1190" s="10">
        <v>0.16492704484389023</v>
      </c>
      <c r="N1190" s="1">
        <v>1968.4170697263901</v>
      </c>
      <c r="O1190" s="1">
        <v>810.4005878706821</v>
      </c>
      <c r="P1190" s="10">
        <v>0.33973354076938617</v>
      </c>
      <c r="Q1190" s="1">
        <v>2385.4005878706821</v>
      </c>
      <c r="R1190" s="9">
        <v>2</v>
      </c>
      <c r="S1190" s="9">
        <v>5</v>
      </c>
      <c r="T1190" s="9">
        <v>3.3333333333333335</v>
      </c>
    </row>
    <row r="1191" spans="1:20" hidden="1" x14ac:dyDescent="0.3">
      <c r="A1191" t="s">
        <v>216</v>
      </c>
      <c r="B1191" t="s">
        <v>217</v>
      </c>
      <c r="C1191" t="s">
        <v>218</v>
      </c>
      <c r="D1191">
        <v>1984</v>
      </c>
      <c r="E1191" s="1">
        <v>770</v>
      </c>
      <c r="F1191" s="9">
        <v>1</v>
      </c>
      <c r="G1191" s="1">
        <v>770</v>
      </c>
      <c r="H1191" s="9">
        <v>1</v>
      </c>
      <c r="I1191" s="1">
        <v>770</v>
      </c>
      <c r="J1191" s="9">
        <v>1.5</v>
      </c>
      <c r="K1191" s="1">
        <v>1155</v>
      </c>
      <c r="L1191" s="1">
        <v>182.14059711736445</v>
      </c>
      <c r="M1191" s="10">
        <v>0.11117587133732677</v>
      </c>
      <c r="N1191" s="1">
        <v>1337.1405971173645</v>
      </c>
      <c r="O1191" s="1">
        <v>483.31049783022127</v>
      </c>
      <c r="P1191" s="10">
        <v>0.29500543301792781</v>
      </c>
      <c r="Q1191" s="1">
        <v>1638.3104978302213</v>
      </c>
      <c r="R1191" s="9">
        <v>2</v>
      </c>
      <c r="S1191" s="9">
        <v>5</v>
      </c>
      <c r="T1191" s="9">
        <v>3.3333333333333335</v>
      </c>
    </row>
    <row r="1192" spans="1:20" hidden="1" x14ac:dyDescent="0.3">
      <c r="A1192" t="s">
        <v>216</v>
      </c>
      <c r="B1192" t="s">
        <v>217</v>
      </c>
      <c r="C1192" t="s">
        <v>218</v>
      </c>
      <c r="D1192">
        <v>1985</v>
      </c>
      <c r="E1192" s="1">
        <v>230</v>
      </c>
      <c r="F1192" s="9">
        <v>1</v>
      </c>
      <c r="G1192" s="1">
        <v>230</v>
      </c>
      <c r="H1192" s="9">
        <v>1</v>
      </c>
      <c r="I1192" s="1">
        <v>230</v>
      </c>
      <c r="J1192" s="9">
        <v>1.5</v>
      </c>
      <c r="K1192" s="1">
        <v>345</v>
      </c>
      <c r="L1192" s="1">
        <v>391.92973399691095</v>
      </c>
      <c r="M1192" s="10">
        <v>0.43876981572085028</v>
      </c>
      <c r="N1192" s="1">
        <v>736.92973399691095</v>
      </c>
      <c r="O1192" s="1">
        <v>548.24680038214058</v>
      </c>
      <c r="P1192" s="10">
        <v>0.61376855774640859</v>
      </c>
      <c r="Q1192" s="1">
        <v>893.24680038214058</v>
      </c>
      <c r="R1192" s="9">
        <v>2</v>
      </c>
      <c r="S1192" s="9">
        <v>5</v>
      </c>
      <c r="T1192" s="9">
        <v>3.3333333333333335</v>
      </c>
    </row>
    <row r="1193" spans="1:20" hidden="1" x14ac:dyDescent="0.3">
      <c r="A1193" t="s">
        <v>216</v>
      </c>
      <c r="B1193" t="s">
        <v>217</v>
      </c>
      <c r="C1193" t="s">
        <v>218</v>
      </c>
      <c r="D1193">
        <v>1986</v>
      </c>
      <c r="E1193" s="1">
        <v>532</v>
      </c>
      <c r="F1193" s="9">
        <v>1</v>
      </c>
      <c r="G1193" s="1">
        <v>532</v>
      </c>
      <c r="H1193" s="9">
        <v>1</v>
      </c>
      <c r="I1193" s="1">
        <v>532</v>
      </c>
      <c r="J1193" s="9">
        <v>1.5</v>
      </c>
      <c r="K1193" s="1">
        <v>798</v>
      </c>
      <c r="L1193" s="1">
        <v>455.9195314913336</v>
      </c>
      <c r="M1193" s="10">
        <v>0.28412936298494895</v>
      </c>
      <c r="N1193" s="1">
        <v>1253.9195314913336</v>
      </c>
      <c r="O1193" s="1">
        <v>806.61955322612971</v>
      </c>
      <c r="P1193" s="10">
        <v>0.50268585572474167</v>
      </c>
      <c r="Q1193" s="1">
        <v>1604.6195532261297</v>
      </c>
      <c r="R1193" s="9">
        <v>2</v>
      </c>
      <c r="S1193" s="9">
        <v>5</v>
      </c>
      <c r="T1193" s="9">
        <v>3.3333333333333335</v>
      </c>
    </row>
    <row r="1194" spans="1:20" hidden="1" x14ac:dyDescent="0.3">
      <c r="A1194" t="s">
        <v>216</v>
      </c>
      <c r="B1194" t="s">
        <v>217</v>
      </c>
      <c r="C1194" t="s">
        <v>218</v>
      </c>
      <c r="D1194">
        <v>1987</v>
      </c>
      <c r="E1194" s="1">
        <v>1050</v>
      </c>
      <c r="F1194" s="9">
        <v>1</v>
      </c>
      <c r="G1194" s="1">
        <v>1050</v>
      </c>
      <c r="H1194" s="9">
        <v>1</v>
      </c>
      <c r="I1194" s="1">
        <v>1050</v>
      </c>
      <c r="J1194" s="9">
        <v>1.5</v>
      </c>
      <c r="K1194" s="1">
        <v>1575</v>
      </c>
      <c r="L1194" s="1">
        <v>367.69784897025147</v>
      </c>
      <c r="M1194" s="10">
        <v>0.15236498511686658</v>
      </c>
      <c r="N1194" s="1">
        <v>1942.6978489702515</v>
      </c>
      <c r="O1194" s="1">
        <v>838.27000877675982</v>
      </c>
      <c r="P1194" s="10">
        <v>0.34735856565078799</v>
      </c>
      <c r="Q1194" s="1">
        <v>2413.2700087767598</v>
      </c>
      <c r="R1194" s="9">
        <v>2</v>
      </c>
      <c r="S1194" s="9">
        <v>5</v>
      </c>
      <c r="T1194" s="9">
        <v>3.3333333333333335</v>
      </c>
    </row>
    <row r="1195" spans="1:20" hidden="1" x14ac:dyDescent="0.3">
      <c r="A1195" t="s">
        <v>216</v>
      </c>
      <c r="B1195" t="s">
        <v>217</v>
      </c>
      <c r="C1195" t="s">
        <v>218</v>
      </c>
      <c r="D1195">
        <v>1988</v>
      </c>
      <c r="E1195" s="1">
        <v>1050</v>
      </c>
      <c r="F1195" s="9">
        <v>1</v>
      </c>
      <c r="G1195" s="1">
        <v>1050</v>
      </c>
      <c r="H1195" s="9">
        <v>1</v>
      </c>
      <c r="I1195" s="1">
        <v>1050</v>
      </c>
      <c r="J1195" s="9">
        <v>1.5</v>
      </c>
      <c r="K1195" s="1">
        <v>1575</v>
      </c>
      <c r="L1195" s="1">
        <v>246.80002188183812</v>
      </c>
      <c r="M1195" s="10">
        <v>0.11325819478880403</v>
      </c>
      <c r="N1195" s="1">
        <v>1821.8000218818381</v>
      </c>
      <c r="O1195" s="1">
        <v>604.09196188455553</v>
      </c>
      <c r="P1195" s="10">
        <v>0.2772218761075671</v>
      </c>
      <c r="Q1195" s="1">
        <v>2179.0919618845555</v>
      </c>
      <c r="R1195" s="9">
        <v>2</v>
      </c>
      <c r="S1195" s="9">
        <v>5</v>
      </c>
      <c r="T1195" s="9">
        <v>3.3333333333333335</v>
      </c>
    </row>
    <row r="1196" spans="1:20" hidden="1" x14ac:dyDescent="0.3">
      <c r="A1196" t="s">
        <v>216</v>
      </c>
      <c r="B1196" t="s">
        <v>217</v>
      </c>
      <c r="C1196" t="s">
        <v>218</v>
      </c>
      <c r="D1196">
        <v>1989</v>
      </c>
      <c r="E1196" s="1">
        <v>225</v>
      </c>
      <c r="F1196" s="9">
        <v>1</v>
      </c>
      <c r="G1196" s="1">
        <v>225</v>
      </c>
      <c r="H1196" s="9">
        <v>1</v>
      </c>
      <c r="I1196" s="1">
        <v>225</v>
      </c>
      <c r="J1196" s="9">
        <v>1.5</v>
      </c>
      <c r="K1196" s="1">
        <v>337.5</v>
      </c>
      <c r="L1196" s="1">
        <v>97.80477175218806</v>
      </c>
      <c r="M1196" s="10">
        <v>0.18818656680880844</v>
      </c>
      <c r="N1196" s="1">
        <v>435.30477175218806</v>
      </c>
      <c r="O1196" s="1">
        <v>182.22238726026922</v>
      </c>
      <c r="P1196" s="10">
        <v>0.35061485078766669</v>
      </c>
      <c r="Q1196" s="1">
        <v>519.72238726026922</v>
      </c>
      <c r="R1196" s="9">
        <v>2</v>
      </c>
      <c r="S1196" s="9">
        <v>5</v>
      </c>
      <c r="T1196" s="9">
        <v>3.3333333333333335</v>
      </c>
    </row>
    <row r="1197" spans="1:20" hidden="1" x14ac:dyDescent="0.3">
      <c r="A1197" t="s">
        <v>216</v>
      </c>
      <c r="B1197" t="s">
        <v>217</v>
      </c>
      <c r="C1197" t="s">
        <v>218</v>
      </c>
      <c r="D1197">
        <v>1990</v>
      </c>
      <c r="E1197" s="1">
        <v>510</v>
      </c>
      <c r="F1197" s="9">
        <v>1</v>
      </c>
      <c r="G1197" s="1">
        <v>510</v>
      </c>
      <c r="H1197" s="9">
        <v>1</v>
      </c>
      <c r="I1197" s="1">
        <v>510</v>
      </c>
      <c r="J1197" s="9">
        <v>1.5</v>
      </c>
      <c r="K1197" s="1">
        <v>765</v>
      </c>
      <c r="L1197" s="1">
        <v>136.5185348631951</v>
      </c>
      <c r="M1197" s="10">
        <v>0.12362880015843207</v>
      </c>
      <c r="N1197" s="1">
        <v>901.5185348631951</v>
      </c>
      <c r="O1197" s="1">
        <v>339.26158539308517</v>
      </c>
      <c r="P1197" s="10">
        <v>0.30722936474541751</v>
      </c>
      <c r="Q1197" s="1">
        <v>1104.2615853930852</v>
      </c>
      <c r="R1197" s="9">
        <v>2</v>
      </c>
      <c r="S1197" s="9">
        <v>5</v>
      </c>
      <c r="T1197" s="9">
        <v>3.3333333333333335</v>
      </c>
    </row>
    <row r="1198" spans="1:20" hidden="1" x14ac:dyDescent="0.3">
      <c r="A1198" t="s">
        <v>216</v>
      </c>
      <c r="B1198" t="s">
        <v>217</v>
      </c>
      <c r="C1198" t="s">
        <v>218</v>
      </c>
      <c r="D1198">
        <v>1991</v>
      </c>
      <c r="E1198" s="1">
        <v>500</v>
      </c>
      <c r="F1198" s="9">
        <v>1.0414670658682634</v>
      </c>
      <c r="G1198" s="1">
        <v>520.73353293413174</v>
      </c>
      <c r="H1198" s="9">
        <v>1</v>
      </c>
      <c r="I1198" s="1">
        <v>520.73353293413174</v>
      </c>
      <c r="J1198" s="9">
        <v>1.5</v>
      </c>
      <c r="K1198" s="1">
        <v>781.10029940119762</v>
      </c>
      <c r="L1198" s="1">
        <v>186.34973737747839</v>
      </c>
      <c r="M1198" s="10">
        <v>0.14750012329382195</v>
      </c>
      <c r="N1198" s="1">
        <v>967.45003677867601</v>
      </c>
      <c r="O1198" s="1">
        <v>482.28669456264856</v>
      </c>
      <c r="P1198" s="10">
        <v>0.38174106340091857</v>
      </c>
      <c r="Q1198" s="1">
        <v>1263.3869939638462</v>
      </c>
      <c r="R1198" s="9">
        <v>2</v>
      </c>
      <c r="S1198" s="9">
        <v>5</v>
      </c>
      <c r="T1198" s="9">
        <v>3.3333333333333335</v>
      </c>
    </row>
    <row r="1199" spans="1:20" hidden="1" x14ac:dyDescent="0.3">
      <c r="A1199" t="s">
        <v>216</v>
      </c>
      <c r="B1199" t="s">
        <v>217</v>
      </c>
      <c r="C1199" t="s">
        <v>218</v>
      </c>
      <c r="D1199">
        <v>1992</v>
      </c>
      <c r="E1199" s="1">
        <v>500</v>
      </c>
      <c r="F1199" s="9">
        <v>1.0414670658682634</v>
      </c>
      <c r="G1199" s="1">
        <v>520.73353293413174</v>
      </c>
      <c r="H1199" s="9">
        <v>1</v>
      </c>
      <c r="I1199" s="1">
        <v>520.73353293413174</v>
      </c>
      <c r="J1199" s="9">
        <v>1.5</v>
      </c>
      <c r="K1199" s="1">
        <v>781.10029940119762</v>
      </c>
      <c r="L1199" s="1">
        <v>345.15077122990238</v>
      </c>
      <c r="M1199" s="10">
        <v>0.24703252289986821</v>
      </c>
      <c r="N1199" s="1">
        <v>1126.2510706311</v>
      </c>
      <c r="O1199" s="1">
        <v>616.08727403343573</v>
      </c>
      <c r="P1199" s="10">
        <v>0.44094814880076588</v>
      </c>
      <c r="Q1199" s="1">
        <v>1397.1875734346334</v>
      </c>
      <c r="R1199" s="9">
        <v>2</v>
      </c>
      <c r="S1199" s="9">
        <v>5</v>
      </c>
      <c r="T1199" s="9">
        <v>3.3333333333333335</v>
      </c>
    </row>
    <row r="1200" spans="1:20" hidden="1" x14ac:dyDescent="0.3">
      <c r="A1200" t="s">
        <v>216</v>
      </c>
      <c r="B1200" t="s">
        <v>217</v>
      </c>
      <c r="C1200" t="s">
        <v>218</v>
      </c>
      <c r="D1200">
        <v>1993</v>
      </c>
      <c r="E1200" s="1">
        <v>1050</v>
      </c>
      <c r="F1200" s="9">
        <v>1</v>
      </c>
      <c r="G1200" s="1">
        <v>1050</v>
      </c>
      <c r="H1200" s="9">
        <v>1</v>
      </c>
      <c r="I1200" s="1">
        <v>1050</v>
      </c>
      <c r="J1200" s="9">
        <v>1.5</v>
      </c>
      <c r="K1200" s="1">
        <v>1575</v>
      </c>
      <c r="L1200" s="1">
        <v>286.62653108508175</v>
      </c>
      <c r="M1200" s="10">
        <v>0.13559069085869985</v>
      </c>
      <c r="N1200" s="1">
        <v>1861.6265310850818</v>
      </c>
      <c r="O1200" s="1">
        <v>538.91010157015535</v>
      </c>
      <c r="P1200" s="10">
        <v>0.25493520333237796</v>
      </c>
      <c r="Q1200" s="1">
        <v>2113.9101015701553</v>
      </c>
      <c r="R1200" s="9">
        <v>2</v>
      </c>
      <c r="S1200" s="9">
        <v>5</v>
      </c>
      <c r="T1200" s="9">
        <v>3.3333333333333335</v>
      </c>
    </row>
    <row r="1201" spans="1:20" hidden="1" x14ac:dyDescent="0.3">
      <c r="A1201" t="s">
        <v>216</v>
      </c>
      <c r="B1201" t="s">
        <v>217</v>
      </c>
      <c r="C1201" t="s">
        <v>218</v>
      </c>
      <c r="D1201">
        <v>1994</v>
      </c>
      <c r="E1201" s="1">
        <v>765</v>
      </c>
      <c r="F1201" s="9">
        <v>1</v>
      </c>
      <c r="G1201" s="1">
        <v>765</v>
      </c>
      <c r="H1201" s="9">
        <v>1</v>
      </c>
      <c r="I1201" s="1">
        <v>765</v>
      </c>
      <c r="J1201" s="9">
        <v>1.5</v>
      </c>
      <c r="K1201" s="1">
        <v>1147.5</v>
      </c>
      <c r="L1201" s="1">
        <v>160.97477052074123</v>
      </c>
      <c r="M1201" s="10">
        <v>0.1133948501063665</v>
      </c>
      <c r="N1201" s="1">
        <v>1308.4747705207412</v>
      </c>
      <c r="O1201" s="1">
        <v>272.09507305441002</v>
      </c>
      <c r="P1201" s="10">
        <v>0.19167090547093016</v>
      </c>
      <c r="Q1201" s="1">
        <v>1419.59507305441</v>
      </c>
      <c r="R1201" s="9">
        <v>2</v>
      </c>
      <c r="S1201" s="9">
        <v>5</v>
      </c>
      <c r="T1201" s="9">
        <v>3.3333333333333335</v>
      </c>
    </row>
    <row r="1202" spans="1:20" hidden="1" x14ac:dyDescent="0.3">
      <c r="A1202" t="s">
        <v>216</v>
      </c>
      <c r="B1202" t="s">
        <v>217</v>
      </c>
      <c r="C1202" t="s">
        <v>218</v>
      </c>
      <c r="D1202">
        <v>1995</v>
      </c>
      <c r="E1202" s="1">
        <v>400</v>
      </c>
      <c r="F1202" s="9">
        <v>1.0414670658682634</v>
      </c>
      <c r="G1202" s="1">
        <v>416.58682634730536</v>
      </c>
      <c r="H1202" s="9">
        <v>1</v>
      </c>
      <c r="I1202" s="1">
        <v>416.58682634730536</v>
      </c>
      <c r="J1202" s="9">
        <v>1.5</v>
      </c>
      <c r="K1202" s="1">
        <v>624.88023952095807</v>
      </c>
      <c r="L1202" s="1">
        <v>48.919087019028666</v>
      </c>
      <c r="M1202" s="10">
        <v>6.8414941998205872E-2</v>
      </c>
      <c r="N1202" s="1">
        <v>673.79932653998674</v>
      </c>
      <c r="O1202" s="1">
        <v>90.154891551893343</v>
      </c>
      <c r="P1202" s="10">
        <v>0.12608456232999818</v>
      </c>
      <c r="Q1202" s="1">
        <v>715.03513107285141</v>
      </c>
      <c r="R1202" s="9">
        <v>2</v>
      </c>
      <c r="S1202" s="9">
        <v>5</v>
      </c>
      <c r="T1202" s="9">
        <v>3.3333333333333335</v>
      </c>
    </row>
    <row r="1203" spans="1:20" hidden="1" x14ac:dyDescent="0.3">
      <c r="A1203" t="s">
        <v>216</v>
      </c>
      <c r="B1203" t="s">
        <v>217</v>
      </c>
      <c r="C1203" t="s">
        <v>218</v>
      </c>
      <c r="D1203">
        <v>1996</v>
      </c>
      <c r="E1203" s="1">
        <v>250</v>
      </c>
      <c r="F1203" s="9">
        <v>1.0414670658682634</v>
      </c>
      <c r="G1203" s="1">
        <v>260.36676646706587</v>
      </c>
      <c r="H1203" s="9">
        <v>1</v>
      </c>
      <c r="I1203" s="1">
        <v>260.36676646706587</v>
      </c>
      <c r="J1203" s="9">
        <v>1.5</v>
      </c>
      <c r="K1203" s="1">
        <v>390.55014970059881</v>
      </c>
      <c r="L1203" s="1">
        <v>30.920214698280574</v>
      </c>
      <c r="M1203" s="10">
        <v>6.9289989127805596E-2</v>
      </c>
      <c r="N1203" s="1">
        <v>421.47036439887938</v>
      </c>
      <c r="O1203" s="1">
        <v>55.693457601000603</v>
      </c>
      <c r="P1203" s="10">
        <v>0.12480505421192392</v>
      </c>
      <c r="Q1203" s="1">
        <v>446.24360730159941</v>
      </c>
      <c r="R1203" s="9">
        <v>2</v>
      </c>
      <c r="S1203" s="9">
        <v>5</v>
      </c>
      <c r="T1203" s="9">
        <v>3.3333333333333335</v>
      </c>
    </row>
    <row r="1204" spans="1:20" hidden="1" x14ac:dyDescent="0.3">
      <c r="A1204" t="s">
        <v>216</v>
      </c>
      <c r="B1204" t="s">
        <v>217</v>
      </c>
      <c r="C1204" t="s">
        <v>218</v>
      </c>
      <c r="D1204">
        <v>1997</v>
      </c>
      <c r="E1204" s="1">
        <v>100</v>
      </c>
      <c r="F1204" s="9">
        <v>1.0414670658682634</v>
      </c>
      <c r="G1204" s="1">
        <v>104.14670658682634</v>
      </c>
      <c r="H1204" s="9">
        <v>1</v>
      </c>
      <c r="I1204" s="1">
        <v>104.14670658682634</v>
      </c>
      <c r="J1204" s="9">
        <v>1.5</v>
      </c>
      <c r="K1204" s="1">
        <v>156.22005988023952</v>
      </c>
      <c r="L1204" s="1">
        <v>31.256389594989457</v>
      </c>
      <c r="M1204" s="10">
        <v>0.14797429229757497</v>
      </c>
      <c r="N1204" s="1">
        <v>187.47644947522897</v>
      </c>
      <c r="O1204" s="1">
        <v>55.008452246266472</v>
      </c>
      <c r="P1204" s="10">
        <v>0.2604215297095952</v>
      </c>
      <c r="Q1204" s="1">
        <v>211.22851212650599</v>
      </c>
      <c r="R1204" s="9">
        <v>2</v>
      </c>
      <c r="S1204" s="9">
        <v>5</v>
      </c>
      <c r="T1204" s="9">
        <v>3.3333333333333335</v>
      </c>
    </row>
    <row r="1205" spans="1:20" hidden="1" x14ac:dyDescent="0.3">
      <c r="A1205" t="s">
        <v>216</v>
      </c>
      <c r="B1205" t="s">
        <v>217</v>
      </c>
      <c r="C1205" t="s">
        <v>218</v>
      </c>
      <c r="D1205">
        <v>1998</v>
      </c>
      <c r="E1205" s="1">
        <v>1100</v>
      </c>
      <c r="F1205" s="9">
        <v>1.0414670658682637</v>
      </c>
      <c r="G1205" s="1">
        <v>1145.6137724550899</v>
      </c>
      <c r="H1205" s="9">
        <v>1</v>
      </c>
      <c r="I1205" s="1">
        <v>1145.6137724550899</v>
      </c>
      <c r="J1205" s="9">
        <v>1.5</v>
      </c>
      <c r="K1205" s="1">
        <v>1718.4206586826349</v>
      </c>
      <c r="L1205" s="1">
        <v>225.98318629730852</v>
      </c>
      <c r="M1205" s="10">
        <v>0.11270003833964405</v>
      </c>
      <c r="N1205" s="1">
        <v>1944.4038449799434</v>
      </c>
      <c r="O1205" s="1">
        <v>286.75333794248695</v>
      </c>
      <c r="P1205" s="10">
        <v>0.14300671085158553</v>
      </c>
      <c r="Q1205" s="1">
        <v>2005.1739966251218</v>
      </c>
      <c r="R1205" s="9">
        <v>2</v>
      </c>
      <c r="S1205" s="9">
        <v>5</v>
      </c>
      <c r="T1205" s="9">
        <v>3.3333333333333335</v>
      </c>
    </row>
    <row r="1206" spans="1:20" hidden="1" x14ac:dyDescent="0.3">
      <c r="A1206" t="s">
        <v>216</v>
      </c>
      <c r="B1206" t="s">
        <v>217</v>
      </c>
      <c r="C1206" t="s">
        <v>218</v>
      </c>
      <c r="D1206">
        <v>1999</v>
      </c>
      <c r="E1206" s="1">
        <v>500</v>
      </c>
      <c r="F1206" s="9">
        <v>1.0414670658682634</v>
      </c>
      <c r="G1206" s="1">
        <v>520.73353293413174</v>
      </c>
      <c r="H1206" s="9">
        <v>1</v>
      </c>
      <c r="I1206" s="1">
        <v>520.73353293413174</v>
      </c>
      <c r="J1206" s="9">
        <v>1.5</v>
      </c>
      <c r="K1206" s="1">
        <v>781.10029940119762</v>
      </c>
      <c r="L1206" s="1">
        <v>117.21331063413857</v>
      </c>
      <c r="M1206" s="10">
        <v>0.11959272736774983</v>
      </c>
      <c r="N1206" s="1">
        <v>898.31361003533618</v>
      </c>
      <c r="O1206" s="1">
        <v>199.00370202110867</v>
      </c>
      <c r="P1206" s="10">
        <v>0.20304345429905263</v>
      </c>
      <c r="Q1206" s="1">
        <v>980.10400142230628</v>
      </c>
      <c r="R1206" s="9">
        <v>2</v>
      </c>
      <c r="S1206" s="9">
        <v>5</v>
      </c>
      <c r="T1206" s="9">
        <v>3.3333333333333335</v>
      </c>
    </row>
    <row r="1207" spans="1:20" hidden="1" x14ac:dyDescent="0.3">
      <c r="A1207" t="s">
        <v>216</v>
      </c>
      <c r="B1207" t="s">
        <v>217</v>
      </c>
      <c r="C1207" t="s">
        <v>218</v>
      </c>
      <c r="D1207">
        <v>2000</v>
      </c>
      <c r="E1207" s="1">
        <v>500</v>
      </c>
      <c r="F1207" s="9">
        <v>1.0414670658682634</v>
      </c>
      <c r="G1207" s="1">
        <v>520.73353293413174</v>
      </c>
      <c r="H1207" s="9">
        <v>1</v>
      </c>
      <c r="I1207" s="1">
        <v>520.73353293413174</v>
      </c>
      <c r="J1207" s="9">
        <v>1.5</v>
      </c>
      <c r="K1207" s="1">
        <v>781.10029940119762</v>
      </c>
      <c r="L1207" s="1">
        <v>96.913634401677314</v>
      </c>
      <c r="M1207" s="10">
        <v>0.10259117401508638</v>
      </c>
      <c r="N1207" s="1">
        <v>878.01393380287493</v>
      </c>
      <c r="O1207" s="1">
        <v>163.55829654610898</v>
      </c>
      <c r="P1207" s="10">
        <v>0.17314011352650871</v>
      </c>
      <c r="Q1207" s="1">
        <v>944.65859594730659</v>
      </c>
      <c r="R1207" s="9">
        <v>2</v>
      </c>
      <c r="S1207" s="9">
        <v>5</v>
      </c>
      <c r="T1207" s="9">
        <v>3.3333333333333335</v>
      </c>
    </row>
    <row r="1208" spans="1:20" hidden="1" x14ac:dyDescent="0.3">
      <c r="A1208" t="s">
        <v>216</v>
      </c>
      <c r="B1208" t="s">
        <v>217</v>
      </c>
      <c r="C1208" t="s">
        <v>218</v>
      </c>
      <c r="D1208">
        <v>2001</v>
      </c>
      <c r="E1208" s="1">
        <v>300</v>
      </c>
      <c r="F1208" s="9">
        <v>1.0414670658682634</v>
      </c>
      <c r="G1208" s="1">
        <v>312.44011976047904</v>
      </c>
      <c r="H1208" s="9">
        <v>1</v>
      </c>
      <c r="I1208" s="1">
        <v>312.44011976047904</v>
      </c>
      <c r="J1208" s="9">
        <v>1.5</v>
      </c>
      <c r="K1208" s="1">
        <v>468.66017964071852</v>
      </c>
      <c r="L1208" s="1">
        <v>78.681344420306459</v>
      </c>
      <c r="M1208" s="10">
        <v>0.13056021772275653</v>
      </c>
      <c r="N1208" s="1">
        <v>547.34152406102498</v>
      </c>
      <c r="O1208" s="1">
        <v>133.98391664430449</v>
      </c>
      <c r="P1208" s="10">
        <v>0.22232677208694707</v>
      </c>
      <c r="Q1208" s="1">
        <v>602.64409628502301</v>
      </c>
      <c r="R1208" s="9">
        <v>2</v>
      </c>
      <c r="S1208" s="9">
        <v>5</v>
      </c>
      <c r="T1208" s="9">
        <v>3.3333333333333335</v>
      </c>
    </row>
    <row r="1209" spans="1:20" hidden="1" x14ac:dyDescent="0.3">
      <c r="A1209" t="s">
        <v>216</v>
      </c>
      <c r="B1209" t="s">
        <v>217</v>
      </c>
      <c r="C1209" t="s">
        <v>218</v>
      </c>
      <c r="D1209">
        <v>2002</v>
      </c>
      <c r="E1209" s="1">
        <v>300</v>
      </c>
      <c r="F1209" s="9">
        <v>1.0414670658682634</v>
      </c>
      <c r="G1209" s="1">
        <v>312.44011976047904</v>
      </c>
      <c r="H1209" s="9">
        <v>1</v>
      </c>
      <c r="I1209" s="1">
        <v>312.44011976047904</v>
      </c>
      <c r="J1209" s="9">
        <v>1.5</v>
      </c>
      <c r="K1209" s="1">
        <v>468.66017964071852</v>
      </c>
      <c r="L1209" s="1">
        <v>73.977294041927053</v>
      </c>
      <c r="M1209" s="10">
        <v>0.12445016597718143</v>
      </c>
      <c r="N1209" s="1">
        <v>542.63747368264558</v>
      </c>
      <c r="O1209" s="1">
        <v>125.77288889766464</v>
      </c>
      <c r="P1209" s="10">
        <v>0.2115846098651952</v>
      </c>
      <c r="Q1209" s="1">
        <v>594.43306853838317</v>
      </c>
      <c r="R1209" s="9">
        <v>2</v>
      </c>
      <c r="S1209" s="9">
        <v>5</v>
      </c>
      <c r="T1209" s="9">
        <v>3.3333333333333335</v>
      </c>
    </row>
    <row r="1210" spans="1:20" hidden="1" x14ac:dyDescent="0.3">
      <c r="A1210" t="s">
        <v>216</v>
      </c>
      <c r="B1210" t="s">
        <v>217</v>
      </c>
      <c r="C1210" t="s">
        <v>218</v>
      </c>
      <c r="D1210">
        <v>2003</v>
      </c>
      <c r="E1210" s="1">
        <v>300</v>
      </c>
      <c r="F1210" s="9">
        <v>1.0414670658682634</v>
      </c>
      <c r="G1210" s="1">
        <v>312.44011976047904</v>
      </c>
      <c r="H1210" s="9">
        <v>1</v>
      </c>
      <c r="I1210" s="1">
        <v>312.44011976047904</v>
      </c>
      <c r="J1210" s="9">
        <v>1.5</v>
      </c>
      <c r="K1210" s="1">
        <v>468.66017964071852</v>
      </c>
      <c r="L1210" s="1">
        <v>75.637216015959893</v>
      </c>
      <c r="M1210" s="10">
        <v>0.13367971319687286</v>
      </c>
      <c r="N1210" s="1">
        <v>544.29739565667842</v>
      </c>
      <c r="O1210" s="1">
        <v>97.149053541637386</v>
      </c>
      <c r="P1210" s="10">
        <v>0.17169930754793286</v>
      </c>
      <c r="Q1210" s="1">
        <v>565.80923318235591</v>
      </c>
      <c r="R1210" s="9">
        <v>2</v>
      </c>
      <c r="S1210" s="9">
        <v>5</v>
      </c>
      <c r="T1210" s="9">
        <v>3.3333333333333335</v>
      </c>
    </row>
    <row r="1211" spans="1:20" hidden="1" x14ac:dyDescent="0.3">
      <c r="A1211" t="s">
        <v>216</v>
      </c>
      <c r="B1211" t="s">
        <v>217</v>
      </c>
      <c r="C1211" t="s">
        <v>218</v>
      </c>
      <c r="D1211">
        <v>2004</v>
      </c>
      <c r="E1211" s="1">
        <v>480</v>
      </c>
      <c r="F1211" s="9">
        <v>1.0414670658682634</v>
      </c>
      <c r="G1211" s="1">
        <v>499.90419161676647</v>
      </c>
      <c r="H1211" s="9">
        <v>1</v>
      </c>
      <c r="I1211" s="1">
        <v>499.90419161676647</v>
      </c>
      <c r="J1211" s="9">
        <v>1.5</v>
      </c>
      <c r="K1211" s="1">
        <v>749.85628742514973</v>
      </c>
      <c r="L1211" s="1">
        <v>146.35130598935996</v>
      </c>
      <c r="M1211" s="10">
        <v>0.13498582753193211</v>
      </c>
      <c r="N1211" s="1">
        <v>896.20759341450969</v>
      </c>
      <c r="O1211" s="1">
        <v>334.34128105469108</v>
      </c>
      <c r="P1211" s="10">
        <v>0.30837671174956865</v>
      </c>
      <c r="Q1211" s="1">
        <v>1084.1975684798408</v>
      </c>
      <c r="R1211" s="9">
        <v>2</v>
      </c>
      <c r="S1211" s="9">
        <v>5</v>
      </c>
      <c r="T1211" s="9">
        <v>3.3333333333333335</v>
      </c>
    </row>
    <row r="1212" spans="1:20" hidden="1" x14ac:dyDescent="0.3">
      <c r="A1212" t="s">
        <v>216</v>
      </c>
      <c r="B1212" t="s">
        <v>217</v>
      </c>
      <c r="C1212" t="s">
        <v>218</v>
      </c>
      <c r="D1212">
        <v>2005</v>
      </c>
      <c r="E1212" s="1">
        <v>300</v>
      </c>
      <c r="F1212" s="9">
        <v>1.0414670658682634</v>
      </c>
      <c r="G1212" s="1">
        <v>312.44011976047904</v>
      </c>
      <c r="H1212" s="9">
        <v>1</v>
      </c>
      <c r="I1212" s="1">
        <v>312.44011976047904</v>
      </c>
      <c r="J1212" s="9">
        <v>1.5</v>
      </c>
      <c r="K1212" s="1">
        <v>468.66017964071852</v>
      </c>
      <c r="L1212" s="1">
        <v>83.886954808917608</v>
      </c>
      <c r="M1212" s="10">
        <v>0.12888862011391949</v>
      </c>
      <c r="N1212" s="1">
        <v>552.54713444963613</v>
      </c>
      <c r="O1212" s="1">
        <v>182.18824076112367</v>
      </c>
      <c r="P1212" s="10">
        <v>0.27992422667114764</v>
      </c>
      <c r="Q1212" s="1">
        <v>650.84842040184219</v>
      </c>
      <c r="R1212" s="9">
        <v>2</v>
      </c>
      <c r="S1212" s="9">
        <v>5</v>
      </c>
      <c r="T1212" s="9">
        <v>3.3333333333333335</v>
      </c>
    </row>
    <row r="1213" spans="1:20" hidden="1" x14ac:dyDescent="0.3">
      <c r="A1213" t="s">
        <v>216</v>
      </c>
      <c r="B1213" t="s">
        <v>217</v>
      </c>
      <c r="C1213" t="s">
        <v>218</v>
      </c>
      <c r="D1213">
        <v>2006</v>
      </c>
      <c r="E1213" s="1">
        <v>700</v>
      </c>
      <c r="F1213" s="9">
        <v>1.0414670658682634</v>
      </c>
      <c r="G1213" s="1">
        <v>729.0269461077844</v>
      </c>
      <c r="H1213" s="9">
        <v>1</v>
      </c>
      <c r="I1213" s="1">
        <v>729.0269461077844</v>
      </c>
      <c r="J1213" s="9">
        <v>1.5000000000000002</v>
      </c>
      <c r="K1213" s="1">
        <v>1093.5404191616767</v>
      </c>
      <c r="L1213" s="1">
        <v>191.47185231818844</v>
      </c>
      <c r="M1213" s="10">
        <v>0.13251904281231763</v>
      </c>
      <c r="N1213" s="1">
        <v>1285.0122714798651</v>
      </c>
      <c r="O1213" s="1">
        <v>351.32250962783883</v>
      </c>
      <c r="P1213" s="10">
        <v>0.24315282967511082</v>
      </c>
      <c r="Q1213" s="1">
        <v>1444.8629287895155</v>
      </c>
      <c r="R1213" s="9">
        <v>2</v>
      </c>
      <c r="S1213" s="9">
        <v>5</v>
      </c>
      <c r="T1213" s="9">
        <v>3.333333333333333</v>
      </c>
    </row>
    <row r="1214" spans="1:20" hidden="1" x14ac:dyDescent="0.3">
      <c r="A1214" t="s">
        <v>216</v>
      </c>
      <c r="B1214" t="s">
        <v>217</v>
      </c>
      <c r="C1214" t="s">
        <v>218</v>
      </c>
      <c r="D1214">
        <v>2007</v>
      </c>
      <c r="E1214" s="1">
        <v>600</v>
      </c>
      <c r="F1214" s="9">
        <v>1.0414670658682634</v>
      </c>
      <c r="G1214" s="1">
        <v>624.88023952095807</v>
      </c>
      <c r="H1214" s="9">
        <v>1</v>
      </c>
      <c r="I1214" s="1">
        <v>624.88023952095807</v>
      </c>
      <c r="J1214" s="9">
        <v>1.5</v>
      </c>
      <c r="K1214" s="1">
        <v>937.32035928143705</v>
      </c>
      <c r="L1214" s="1">
        <v>113.18625940339007</v>
      </c>
      <c r="M1214" s="10">
        <v>9.9548068967766107E-2</v>
      </c>
      <c r="N1214" s="1">
        <v>1050.5066186848271</v>
      </c>
      <c r="O1214" s="1">
        <v>199.68069535519317</v>
      </c>
      <c r="P1214" s="10">
        <v>0.17562050144184638</v>
      </c>
      <c r="Q1214" s="1">
        <v>1137.0010546366302</v>
      </c>
      <c r="R1214" s="9">
        <v>2</v>
      </c>
      <c r="S1214" s="9">
        <v>5</v>
      </c>
      <c r="T1214" s="9">
        <v>3.3333333333333335</v>
      </c>
    </row>
    <row r="1215" spans="1:20" hidden="1" x14ac:dyDescent="0.3">
      <c r="A1215" t="s">
        <v>216</v>
      </c>
      <c r="B1215" t="s">
        <v>217</v>
      </c>
      <c r="C1215" t="s">
        <v>218</v>
      </c>
      <c r="D1215">
        <v>2008</v>
      </c>
      <c r="E1215" s="1">
        <v>315</v>
      </c>
      <c r="F1215" s="9">
        <v>1.0414670658682634</v>
      </c>
      <c r="G1215" s="1">
        <v>328.06212574850298</v>
      </c>
      <c r="H1215" s="9">
        <v>1</v>
      </c>
      <c r="I1215" s="1">
        <v>328.06212574850298</v>
      </c>
      <c r="J1215" s="9">
        <v>1.5</v>
      </c>
      <c r="K1215" s="1">
        <v>492.0931886227545</v>
      </c>
      <c r="L1215" s="1">
        <v>25.387569508804404</v>
      </c>
      <c r="M1215" s="10">
        <v>4.4585332942704094E-2</v>
      </c>
      <c r="N1215" s="1">
        <v>517.4807581315589</v>
      </c>
      <c r="O1215" s="1">
        <v>77.32208391607719</v>
      </c>
      <c r="P1215" s="10">
        <v>0.13579207942794361</v>
      </c>
      <c r="Q1215" s="1">
        <v>569.41527253883169</v>
      </c>
      <c r="R1215" s="9">
        <v>2</v>
      </c>
      <c r="S1215" s="9">
        <v>5</v>
      </c>
      <c r="T1215" s="9">
        <v>3.3333333333333335</v>
      </c>
    </row>
    <row r="1216" spans="1:20" hidden="1" x14ac:dyDescent="0.3">
      <c r="A1216" t="s">
        <v>216</v>
      </c>
      <c r="B1216" t="s">
        <v>217</v>
      </c>
      <c r="C1216" t="s">
        <v>218</v>
      </c>
      <c r="D1216">
        <v>2009</v>
      </c>
      <c r="F1216" s="9"/>
      <c r="H1216" s="9"/>
      <c r="J1216" s="9"/>
      <c r="M1216" s="10"/>
      <c r="P1216" s="10"/>
      <c r="R1216" s="9"/>
      <c r="S1216" s="9"/>
      <c r="T1216" s="9"/>
    </row>
    <row r="1217" spans="1:20" hidden="1" x14ac:dyDescent="0.3">
      <c r="A1217" t="s">
        <v>216</v>
      </c>
      <c r="B1217" t="s">
        <v>217</v>
      </c>
      <c r="C1217" t="s">
        <v>218</v>
      </c>
      <c r="D1217">
        <v>2010</v>
      </c>
      <c r="F1217" s="9"/>
      <c r="H1217" s="9"/>
      <c r="J1217" s="9"/>
      <c r="M1217" s="10"/>
      <c r="P1217" s="10"/>
      <c r="R1217" s="9"/>
      <c r="S1217" s="9"/>
      <c r="T1217" s="9"/>
    </row>
    <row r="1218" spans="1:20" hidden="1" x14ac:dyDescent="0.3">
      <c r="A1218" t="s">
        <v>216</v>
      </c>
      <c r="B1218" t="s">
        <v>217</v>
      </c>
      <c r="C1218" t="s">
        <v>218</v>
      </c>
      <c r="D1218">
        <v>2011</v>
      </c>
      <c r="E1218" s="1">
        <v>250</v>
      </c>
      <c r="F1218" s="9">
        <v>1.0414670658682634</v>
      </c>
      <c r="G1218" s="1">
        <v>260.36676646706587</v>
      </c>
      <c r="H1218" s="9">
        <v>1</v>
      </c>
      <c r="I1218" s="1">
        <v>260.36676646706587</v>
      </c>
      <c r="J1218" s="9">
        <v>1.5</v>
      </c>
      <c r="K1218" s="1">
        <v>390.55014970059881</v>
      </c>
      <c r="L1218" s="1">
        <v>47.591865735245221</v>
      </c>
      <c r="M1218" s="10">
        <v>7.8239113027005577E-2</v>
      </c>
      <c r="N1218" s="1">
        <v>438.14201543584403</v>
      </c>
      <c r="O1218" s="1">
        <v>217.7372387162161</v>
      </c>
      <c r="P1218" s="10">
        <v>0.35795126261440208</v>
      </c>
      <c r="Q1218" s="1">
        <v>608.28738841681491</v>
      </c>
      <c r="R1218" s="9">
        <v>2</v>
      </c>
      <c r="S1218" s="9">
        <v>5</v>
      </c>
      <c r="T1218" s="9">
        <v>3.3333333333333335</v>
      </c>
    </row>
    <row r="1219" spans="1:20" hidden="1" x14ac:dyDescent="0.3">
      <c r="A1219" t="s">
        <v>216</v>
      </c>
      <c r="B1219" t="s">
        <v>217</v>
      </c>
      <c r="C1219" t="s">
        <v>218</v>
      </c>
      <c r="D1219">
        <v>2012</v>
      </c>
      <c r="F1219" s="9"/>
      <c r="H1219" s="9"/>
      <c r="J1219" s="9"/>
      <c r="M1219" s="10"/>
      <c r="P1219" s="10"/>
      <c r="R1219" s="9"/>
      <c r="S1219" s="9"/>
      <c r="T1219" s="9"/>
    </row>
    <row r="1220" spans="1:20" hidden="1" x14ac:dyDescent="0.3">
      <c r="A1220" t="s">
        <v>216</v>
      </c>
      <c r="B1220" t="s">
        <v>217</v>
      </c>
      <c r="C1220" t="s">
        <v>218</v>
      </c>
      <c r="D1220">
        <v>2013</v>
      </c>
      <c r="F1220" s="9"/>
      <c r="H1220" s="9"/>
      <c r="J1220" s="9"/>
      <c r="M1220" s="10"/>
      <c r="P1220" s="10"/>
      <c r="R1220" s="9"/>
      <c r="S1220" s="9"/>
      <c r="T1220" s="9"/>
    </row>
    <row r="1221" spans="1:20" hidden="1" x14ac:dyDescent="0.3">
      <c r="A1221" t="s">
        <v>216</v>
      </c>
      <c r="B1221" t="s">
        <v>217</v>
      </c>
      <c r="C1221" t="s">
        <v>218</v>
      </c>
      <c r="D1221">
        <v>2014</v>
      </c>
      <c r="F1221" s="9"/>
      <c r="H1221" s="9"/>
      <c r="J1221" s="9"/>
      <c r="M1221" s="10"/>
      <c r="P1221" s="10"/>
      <c r="R1221" s="9"/>
      <c r="S1221" s="9"/>
      <c r="T1221" s="9"/>
    </row>
    <row r="1222" spans="1:20" hidden="1" x14ac:dyDescent="0.3">
      <c r="A1222" t="s">
        <v>216</v>
      </c>
      <c r="B1222" t="s">
        <v>219</v>
      </c>
      <c r="C1222" t="s">
        <v>131</v>
      </c>
      <c r="D1222">
        <v>1954</v>
      </c>
      <c r="F1222" s="9"/>
      <c r="H1222" s="9"/>
      <c r="J1222" s="9"/>
      <c r="M1222" s="10"/>
      <c r="P1222" s="10"/>
      <c r="R1222" s="9"/>
      <c r="S1222" s="9"/>
      <c r="T1222" s="9"/>
    </row>
    <row r="1223" spans="1:20" hidden="1" x14ac:dyDescent="0.3">
      <c r="A1223" t="s">
        <v>216</v>
      </c>
      <c r="B1223" t="s">
        <v>219</v>
      </c>
      <c r="C1223" t="s">
        <v>131</v>
      </c>
      <c r="D1223">
        <v>1955</v>
      </c>
      <c r="F1223" s="9"/>
      <c r="H1223" s="9"/>
      <c r="J1223" s="9"/>
      <c r="M1223" s="10"/>
      <c r="P1223" s="10"/>
      <c r="R1223" s="9"/>
      <c r="S1223" s="9"/>
      <c r="T1223" s="9"/>
    </row>
    <row r="1224" spans="1:20" hidden="1" x14ac:dyDescent="0.3">
      <c r="A1224" t="s">
        <v>216</v>
      </c>
      <c r="B1224" t="s">
        <v>219</v>
      </c>
      <c r="C1224" t="s">
        <v>131</v>
      </c>
      <c r="D1224">
        <v>1956</v>
      </c>
      <c r="F1224" s="9"/>
      <c r="H1224" s="9"/>
      <c r="J1224" s="9"/>
      <c r="M1224" s="10"/>
      <c r="P1224" s="10"/>
      <c r="R1224" s="9"/>
      <c r="S1224" s="9"/>
      <c r="T1224" s="9"/>
    </row>
    <row r="1225" spans="1:20" hidden="1" x14ac:dyDescent="0.3">
      <c r="A1225" t="s">
        <v>216</v>
      </c>
      <c r="B1225" t="s">
        <v>219</v>
      </c>
      <c r="C1225" t="s">
        <v>131</v>
      </c>
      <c r="D1225">
        <v>1957</v>
      </c>
      <c r="F1225" s="9"/>
      <c r="H1225" s="9"/>
      <c r="J1225" s="9"/>
      <c r="M1225" s="10"/>
      <c r="P1225" s="10"/>
      <c r="R1225" s="9"/>
      <c r="S1225" s="9"/>
      <c r="T1225" s="9"/>
    </row>
    <row r="1226" spans="1:20" hidden="1" x14ac:dyDescent="0.3">
      <c r="A1226" t="s">
        <v>216</v>
      </c>
      <c r="B1226" t="s">
        <v>219</v>
      </c>
      <c r="C1226" t="s">
        <v>131</v>
      </c>
      <c r="D1226">
        <v>1958</v>
      </c>
      <c r="F1226" s="9"/>
      <c r="H1226" s="9"/>
      <c r="J1226" s="9"/>
      <c r="M1226" s="10"/>
      <c r="P1226" s="10"/>
      <c r="R1226" s="9"/>
      <c r="S1226" s="9"/>
      <c r="T1226" s="9"/>
    </row>
    <row r="1227" spans="1:20" hidden="1" x14ac:dyDescent="0.3">
      <c r="A1227" t="s">
        <v>216</v>
      </c>
      <c r="B1227" t="s">
        <v>219</v>
      </c>
      <c r="C1227" t="s">
        <v>131</v>
      </c>
      <c r="D1227">
        <v>1959</v>
      </c>
      <c r="F1227" s="9"/>
      <c r="H1227" s="9"/>
      <c r="J1227" s="9"/>
      <c r="M1227" s="10"/>
      <c r="P1227" s="10"/>
      <c r="R1227" s="9"/>
      <c r="S1227" s="9"/>
      <c r="T1227" s="9"/>
    </row>
    <row r="1228" spans="1:20" hidden="1" x14ac:dyDescent="0.3">
      <c r="A1228" t="s">
        <v>216</v>
      </c>
      <c r="B1228" t="s">
        <v>219</v>
      </c>
      <c r="C1228" t="s">
        <v>131</v>
      </c>
      <c r="D1228">
        <v>1960</v>
      </c>
      <c r="F1228" s="9"/>
      <c r="H1228" s="9"/>
      <c r="J1228" s="9"/>
      <c r="M1228" s="10"/>
      <c r="P1228" s="10"/>
      <c r="R1228" s="9"/>
      <c r="S1228" s="9"/>
      <c r="T1228" s="9"/>
    </row>
    <row r="1229" spans="1:20" hidden="1" x14ac:dyDescent="0.3">
      <c r="A1229" t="s">
        <v>216</v>
      </c>
      <c r="B1229" t="s">
        <v>219</v>
      </c>
      <c r="C1229" t="s">
        <v>131</v>
      </c>
      <c r="D1229">
        <v>1961</v>
      </c>
      <c r="F1229" s="9"/>
      <c r="H1229" s="9"/>
      <c r="J1229" s="9"/>
      <c r="M1229" s="10"/>
      <c r="P1229" s="10"/>
      <c r="R1229" s="9"/>
      <c r="S1229" s="9"/>
      <c r="T1229" s="9"/>
    </row>
    <row r="1230" spans="1:20" hidden="1" x14ac:dyDescent="0.3">
      <c r="A1230" t="s">
        <v>216</v>
      </c>
      <c r="B1230" t="s">
        <v>219</v>
      </c>
      <c r="C1230" t="s">
        <v>131</v>
      </c>
      <c r="D1230">
        <v>1962</v>
      </c>
      <c r="F1230" s="9"/>
      <c r="H1230" s="9"/>
      <c r="J1230" s="9"/>
      <c r="M1230" s="10"/>
      <c r="P1230" s="10"/>
      <c r="R1230" s="9"/>
      <c r="S1230" s="9"/>
      <c r="T1230" s="9"/>
    </row>
    <row r="1231" spans="1:20" hidden="1" x14ac:dyDescent="0.3">
      <c r="A1231" t="s">
        <v>216</v>
      </c>
      <c r="B1231" t="s">
        <v>219</v>
      </c>
      <c r="C1231" t="s">
        <v>131</v>
      </c>
      <c r="D1231">
        <v>1963</v>
      </c>
      <c r="F1231" s="9"/>
      <c r="H1231" s="9"/>
      <c r="J1231" s="9"/>
      <c r="M1231" s="10"/>
      <c r="P1231" s="10"/>
      <c r="R1231" s="9"/>
      <c r="S1231" s="9"/>
      <c r="T1231" s="9"/>
    </row>
    <row r="1232" spans="1:20" hidden="1" x14ac:dyDescent="0.3">
      <c r="A1232" t="s">
        <v>216</v>
      </c>
      <c r="B1232" t="s">
        <v>219</v>
      </c>
      <c r="C1232" t="s">
        <v>131</v>
      </c>
      <c r="D1232">
        <v>1964</v>
      </c>
      <c r="F1232" s="9"/>
      <c r="H1232" s="9"/>
      <c r="J1232" s="9"/>
      <c r="M1232" s="10"/>
      <c r="P1232" s="10"/>
      <c r="R1232" s="9"/>
      <c r="S1232" s="9"/>
      <c r="T1232" s="9"/>
    </row>
    <row r="1233" spans="1:20" hidden="1" x14ac:dyDescent="0.3">
      <c r="A1233" t="s">
        <v>216</v>
      </c>
      <c r="B1233" t="s">
        <v>219</v>
      </c>
      <c r="C1233" t="s">
        <v>131</v>
      </c>
      <c r="D1233">
        <v>1965</v>
      </c>
      <c r="F1233" s="9"/>
      <c r="H1233" s="9"/>
      <c r="J1233" s="9"/>
      <c r="M1233" s="10"/>
      <c r="P1233" s="10"/>
      <c r="R1233" s="9"/>
      <c r="S1233" s="9"/>
      <c r="T1233" s="9"/>
    </row>
    <row r="1234" spans="1:20" hidden="1" x14ac:dyDescent="0.3">
      <c r="A1234" t="s">
        <v>216</v>
      </c>
      <c r="B1234" t="s">
        <v>219</v>
      </c>
      <c r="C1234" t="s">
        <v>131</v>
      </c>
      <c r="D1234">
        <v>1966</v>
      </c>
      <c r="F1234" s="9"/>
      <c r="H1234" s="9"/>
      <c r="J1234" s="9"/>
      <c r="M1234" s="10"/>
      <c r="P1234" s="10"/>
      <c r="R1234" s="9"/>
      <c r="S1234" s="9"/>
      <c r="T1234" s="9"/>
    </row>
    <row r="1235" spans="1:20" hidden="1" x14ac:dyDescent="0.3">
      <c r="A1235" t="s">
        <v>216</v>
      </c>
      <c r="B1235" t="s">
        <v>219</v>
      </c>
      <c r="C1235" t="s">
        <v>131</v>
      </c>
      <c r="D1235">
        <v>1967</v>
      </c>
      <c r="F1235" s="9"/>
      <c r="H1235" s="9"/>
      <c r="J1235" s="9"/>
      <c r="M1235" s="10"/>
      <c r="P1235" s="10"/>
      <c r="R1235" s="9"/>
      <c r="S1235" s="9"/>
      <c r="T1235" s="9"/>
    </row>
    <row r="1236" spans="1:20" hidden="1" x14ac:dyDescent="0.3">
      <c r="A1236" t="s">
        <v>216</v>
      </c>
      <c r="B1236" t="s">
        <v>219</v>
      </c>
      <c r="C1236" t="s">
        <v>131</v>
      </c>
      <c r="D1236">
        <v>1968</v>
      </c>
      <c r="F1236" s="9"/>
      <c r="H1236" s="9"/>
      <c r="J1236" s="9"/>
      <c r="M1236" s="10"/>
      <c r="P1236" s="10"/>
      <c r="R1236" s="9"/>
      <c r="S1236" s="9"/>
      <c r="T1236" s="9"/>
    </row>
    <row r="1237" spans="1:20" hidden="1" x14ac:dyDescent="0.3">
      <c r="A1237" t="s">
        <v>216</v>
      </c>
      <c r="B1237" t="s">
        <v>219</v>
      </c>
      <c r="C1237" t="s">
        <v>131</v>
      </c>
      <c r="D1237">
        <v>1969</v>
      </c>
      <c r="F1237" s="9"/>
      <c r="H1237" s="9"/>
      <c r="J1237" s="9"/>
      <c r="M1237" s="10"/>
      <c r="P1237" s="10"/>
      <c r="R1237" s="9"/>
      <c r="S1237" s="9"/>
      <c r="T1237" s="9"/>
    </row>
    <row r="1238" spans="1:20" hidden="1" x14ac:dyDescent="0.3">
      <c r="A1238" t="s">
        <v>216</v>
      </c>
      <c r="B1238" t="s">
        <v>219</v>
      </c>
      <c r="C1238" t="s">
        <v>131</v>
      </c>
      <c r="D1238">
        <v>1970</v>
      </c>
      <c r="F1238" s="9"/>
      <c r="H1238" s="9"/>
      <c r="J1238" s="9"/>
      <c r="M1238" s="10"/>
      <c r="P1238" s="10"/>
      <c r="R1238" s="9"/>
      <c r="S1238" s="9"/>
      <c r="T1238" s="9"/>
    </row>
    <row r="1239" spans="1:20" hidden="1" x14ac:dyDescent="0.3">
      <c r="A1239" t="s">
        <v>216</v>
      </c>
      <c r="B1239" t="s">
        <v>219</v>
      </c>
      <c r="C1239" t="s">
        <v>131</v>
      </c>
      <c r="D1239">
        <v>1971</v>
      </c>
      <c r="F1239" s="9"/>
      <c r="H1239" s="9"/>
      <c r="J1239" s="9"/>
      <c r="M1239" s="10"/>
      <c r="P1239" s="10"/>
      <c r="R1239" s="9"/>
      <c r="S1239" s="9"/>
      <c r="T1239" s="9"/>
    </row>
    <row r="1240" spans="1:20" hidden="1" x14ac:dyDescent="0.3">
      <c r="A1240" t="s">
        <v>216</v>
      </c>
      <c r="B1240" t="s">
        <v>219</v>
      </c>
      <c r="C1240" t="s">
        <v>131</v>
      </c>
      <c r="D1240">
        <v>1972</v>
      </c>
      <c r="F1240" s="9"/>
      <c r="H1240" s="9"/>
      <c r="J1240" s="9"/>
      <c r="M1240" s="10"/>
      <c r="P1240" s="10"/>
      <c r="R1240" s="9"/>
      <c r="S1240" s="9"/>
      <c r="T1240" s="9"/>
    </row>
    <row r="1241" spans="1:20" hidden="1" x14ac:dyDescent="0.3">
      <c r="A1241" t="s">
        <v>216</v>
      </c>
      <c r="B1241" t="s">
        <v>219</v>
      </c>
      <c r="C1241" t="s">
        <v>131</v>
      </c>
      <c r="D1241">
        <v>1973</v>
      </c>
      <c r="F1241" s="9"/>
      <c r="H1241" s="9"/>
      <c r="J1241" s="9"/>
      <c r="M1241" s="10"/>
      <c r="P1241" s="10"/>
      <c r="R1241" s="9"/>
      <c r="S1241" s="9"/>
      <c r="T1241" s="9"/>
    </row>
    <row r="1242" spans="1:20" hidden="1" x14ac:dyDescent="0.3">
      <c r="A1242" t="s">
        <v>216</v>
      </c>
      <c r="B1242" t="s">
        <v>219</v>
      </c>
      <c r="C1242" t="s">
        <v>131</v>
      </c>
      <c r="D1242">
        <v>1974</v>
      </c>
      <c r="F1242" s="9"/>
      <c r="H1242" s="9"/>
      <c r="J1242" s="9"/>
      <c r="M1242" s="10"/>
      <c r="P1242" s="10"/>
      <c r="R1242" s="9"/>
      <c r="S1242" s="9"/>
      <c r="T1242" s="9"/>
    </row>
    <row r="1243" spans="1:20" hidden="1" x14ac:dyDescent="0.3">
      <c r="A1243" t="s">
        <v>216</v>
      </c>
      <c r="B1243" t="s">
        <v>219</v>
      </c>
      <c r="C1243" t="s">
        <v>131</v>
      </c>
      <c r="D1243">
        <v>1975</v>
      </c>
      <c r="F1243" s="9"/>
      <c r="H1243" s="9"/>
      <c r="J1243" s="9"/>
      <c r="M1243" s="10"/>
      <c r="P1243" s="10"/>
      <c r="R1243" s="9"/>
      <c r="S1243" s="9"/>
      <c r="T1243" s="9"/>
    </row>
    <row r="1244" spans="1:20" hidden="1" x14ac:dyDescent="0.3">
      <c r="A1244" t="s">
        <v>216</v>
      </c>
      <c r="B1244" t="s">
        <v>219</v>
      </c>
      <c r="C1244" t="s">
        <v>131</v>
      </c>
      <c r="D1244">
        <v>1976</v>
      </c>
      <c r="F1244" s="9"/>
      <c r="H1244" s="9"/>
      <c r="J1244" s="9"/>
      <c r="M1244" s="10"/>
      <c r="P1244" s="10"/>
      <c r="R1244" s="9"/>
      <c r="S1244" s="9"/>
      <c r="T1244" s="9"/>
    </row>
    <row r="1245" spans="1:20" hidden="1" x14ac:dyDescent="0.3">
      <c r="A1245" t="s">
        <v>216</v>
      </c>
      <c r="B1245" t="s">
        <v>219</v>
      </c>
      <c r="C1245" t="s">
        <v>131</v>
      </c>
      <c r="D1245">
        <v>1977</v>
      </c>
      <c r="F1245" s="9"/>
      <c r="H1245" s="9"/>
      <c r="J1245" s="9"/>
      <c r="M1245" s="10"/>
      <c r="P1245" s="10"/>
      <c r="R1245" s="9"/>
      <c r="S1245" s="9"/>
      <c r="T1245" s="9"/>
    </row>
    <row r="1246" spans="1:20" hidden="1" x14ac:dyDescent="0.3">
      <c r="A1246" t="s">
        <v>216</v>
      </c>
      <c r="B1246" t="s">
        <v>219</v>
      </c>
      <c r="C1246" t="s">
        <v>131</v>
      </c>
      <c r="D1246">
        <v>1978</v>
      </c>
      <c r="F1246" s="9"/>
      <c r="H1246" s="9"/>
      <c r="J1246" s="9"/>
      <c r="M1246" s="10"/>
      <c r="P1246" s="10"/>
      <c r="R1246" s="9"/>
      <c r="S1246" s="9"/>
      <c r="T1246" s="9"/>
    </row>
    <row r="1247" spans="1:20" hidden="1" x14ac:dyDescent="0.3">
      <c r="A1247" t="s">
        <v>216</v>
      </c>
      <c r="B1247" t="s">
        <v>219</v>
      </c>
      <c r="C1247" t="s">
        <v>131</v>
      </c>
      <c r="D1247">
        <v>1979</v>
      </c>
      <c r="F1247" s="9"/>
      <c r="H1247" s="9"/>
      <c r="J1247" s="9"/>
      <c r="M1247" s="10"/>
      <c r="P1247" s="10"/>
      <c r="R1247" s="9"/>
      <c r="S1247" s="9"/>
      <c r="T1247" s="9"/>
    </row>
    <row r="1248" spans="1:20" hidden="1" x14ac:dyDescent="0.3">
      <c r="A1248" t="s">
        <v>216</v>
      </c>
      <c r="B1248" t="s">
        <v>219</v>
      </c>
      <c r="C1248" t="s">
        <v>131</v>
      </c>
      <c r="D1248">
        <v>1980</v>
      </c>
      <c r="E1248" s="1">
        <v>25</v>
      </c>
      <c r="F1248" s="9">
        <v>26.029306220095691</v>
      </c>
      <c r="G1248" s="1">
        <v>650.73265550239228</v>
      </c>
      <c r="H1248" s="9">
        <v>1.4430014430014431</v>
      </c>
      <c r="I1248" s="1">
        <v>939.00816089811303</v>
      </c>
      <c r="J1248" s="9">
        <v>1.5</v>
      </c>
      <c r="K1248" s="1">
        <v>1408.5122413471695</v>
      </c>
      <c r="L1248" s="1">
        <v>226.49262493152605</v>
      </c>
      <c r="M1248" s="10">
        <v>0.11045377442186095</v>
      </c>
      <c r="N1248" s="1">
        <v>1635.0048662786955</v>
      </c>
      <c r="O1248" s="1">
        <v>642.05258649178541</v>
      </c>
      <c r="P1248" s="10">
        <v>0.3131101137477475</v>
      </c>
      <c r="Q1248" s="1">
        <v>2050.5648278389549</v>
      </c>
      <c r="R1248" s="9">
        <v>2</v>
      </c>
      <c r="S1248" s="9">
        <v>3.4649999999999999</v>
      </c>
      <c r="T1248" s="9">
        <v>3.3333333333333335</v>
      </c>
    </row>
    <row r="1249" spans="1:20" hidden="1" x14ac:dyDescent="0.3">
      <c r="A1249" t="s">
        <v>216</v>
      </c>
      <c r="B1249" t="s">
        <v>219</v>
      </c>
      <c r="C1249" t="s">
        <v>131</v>
      </c>
      <c r="D1249">
        <v>1981</v>
      </c>
      <c r="E1249" s="1">
        <v>125</v>
      </c>
      <c r="F1249" s="9">
        <v>1.1166102216748768</v>
      </c>
      <c r="G1249" s="1">
        <v>139.5762777093596</v>
      </c>
      <c r="H1249" s="9">
        <v>1.4430014430014433</v>
      </c>
      <c r="I1249" s="1">
        <v>201.40877014337607</v>
      </c>
      <c r="J1249" s="9">
        <v>1.5</v>
      </c>
      <c r="K1249" s="1">
        <v>302.11315521506413</v>
      </c>
      <c r="L1249" s="1">
        <v>36.53373327577782</v>
      </c>
      <c r="M1249" s="10">
        <v>9.0056082134740506E-2</v>
      </c>
      <c r="N1249" s="1">
        <v>338.64688849084195</v>
      </c>
      <c r="O1249" s="1">
        <v>103.56442268707707</v>
      </c>
      <c r="P1249" s="10">
        <v>0.25528751976541136</v>
      </c>
      <c r="Q1249" s="1">
        <v>405.67757790214119</v>
      </c>
      <c r="R1249" s="9">
        <v>2</v>
      </c>
      <c r="S1249" s="9">
        <v>3.4649999999999994</v>
      </c>
      <c r="T1249" s="9">
        <v>3.3333333333333335</v>
      </c>
    </row>
    <row r="1250" spans="1:20" hidden="1" x14ac:dyDescent="0.3">
      <c r="A1250" t="s">
        <v>216</v>
      </c>
      <c r="B1250" t="s">
        <v>219</v>
      </c>
      <c r="C1250" t="s">
        <v>131</v>
      </c>
      <c r="D1250">
        <v>1982</v>
      </c>
      <c r="E1250" s="1">
        <v>1075</v>
      </c>
      <c r="F1250" s="9">
        <v>1</v>
      </c>
      <c r="G1250" s="1">
        <v>1075</v>
      </c>
      <c r="H1250" s="9">
        <v>1.4430014430014431</v>
      </c>
      <c r="I1250" s="1">
        <v>1551.2265512265512</v>
      </c>
      <c r="J1250" s="9">
        <v>1.5</v>
      </c>
      <c r="K1250" s="1">
        <v>2326.8398268398269</v>
      </c>
      <c r="L1250" s="1">
        <v>401.15604985107257</v>
      </c>
      <c r="M1250" s="10">
        <v>0.11580645242780939</v>
      </c>
      <c r="N1250" s="1">
        <v>2727.9958766908994</v>
      </c>
      <c r="O1250" s="1">
        <v>1137.1817491698725</v>
      </c>
      <c r="P1250" s="10">
        <v>0.32828367959527061</v>
      </c>
      <c r="Q1250" s="1">
        <v>3464.0215760096994</v>
      </c>
      <c r="R1250" s="9">
        <v>2</v>
      </c>
      <c r="S1250" s="9">
        <v>3.4649999999999999</v>
      </c>
      <c r="T1250" s="9">
        <v>3.3333333333333335</v>
      </c>
    </row>
    <row r="1251" spans="1:20" hidden="1" x14ac:dyDescent="0.3">
      <c r="A1251" t="s">
        <v>216</v>
      </c>
      <c r="B1251" t="s">
        <v>219</v>
      </c>
      <c r="C1251" t="s">
        <v>131</v>
      </c>
      <c r="D1251">
        <v>1983</v>
      </c>
      <c r="E1251" s="1">
        <v>1495</v>
      </c>
      <c r="F1251" s="9">
        <v>1</v>
      </c>
      <c r="G1251" s="1">
        <v>1495</v>
      </c>
      <c r="H1251" s="9">
        <v>1.4430014430014431</v>
      </c>
      <c r="I1251" s="1">
        <v>2157.2871572871572</v>
      </c>
      <c r="J1251" s="9">
        <v>1.5</v>
      </c>
      <c r="K1251" s="1">
        <v>3235.9307359307359</v>
      </c>
      <c r="L1251" s="1">
        <v>422.37931836929374</v>
      </c>
      <c r="M1251" s="10">
        <v>9.5274775675198334E-2</v>
      </c>
      <c r="N1251" s="1">
        <v>3658.3100543000296</v>
      </c>
      <c r="O1251" s="1">
        <v>1197.3446549159344</v>
      </c>
      <c r="P1251" s="10">
        <v>0.27008127160069445</v>
      </c>
      <c r="Q1251" s="1">
        <v>4433.2753908466702</v>
      </c>
      <c r="R1251" s="9">
        <v>2</v>
      </c>
      <c r="S1251" s="9">
        <v>3.4649999999999999</v>
      </c>
      <c r="T1251" s="9">
        <v>3.3333333333333335</v>
      </c>
    </row>
    <row r="1252" spans="1:20" hidden="1" x14ac:dyDescent="0.3">
      <c r="A1252" t="s">
        <v>216</v>
      </c>
      <c r="B1252" t="s">
        <v>219</v>
      </c>
      <c r="C1252" t="s">
        <v>131</v>
      </c>
      <c r="D1252">
        <v>1984</v>
      </c>
      <c r="E1252" s="1">
        <v>650</v>
      </c>
      <c r="F1252" s="9">
        <v>1.0399531649501779</v>
      </c>
      <c r="G1252" s="1">
        <v>675.9695572176156</v>
      </c>
      <c r="H1252" s="9">
        <v>1.4430014430014431</v>
      </c>
      <c r="I1252" s="1">
        <v>975.42504649006582</v>
      </c>
      <c r="J1252" s="9">
        <v>1.4999999999999998</v>
      </c>
      <c r="K1252" s="1">
        <v>1463.1375697350986</v>
      </c>
      <c r="L1252" s="1">
        <v>204.74877483615001</v>
      </c>
      <c r="M1252" s="10">
        <v>0.10019261674951729</v>
      </c>
      <c r="N1252" s="1">
        <v>1667.8863445712486</v>
      </c>
      <c r="O1252" s="1">
        <v>580.4139561026218</v>
      </c>
      <c r="P1252" s="10">
        <v>0.28402217843011845</v>
      </c>
      <c r="Q1252" s="1">
        <v>2043.5515258377204</v>
      </c>
      <c r="R1252" s="9">
        <v>2</v>
      </c>
      <c r="S1252" s="9">
        <v>3.4649999999999999</v>
      </c>
      <c r="T1252" s="9">
        <v>3.3333333333333339</v>
      </c>
    </row>
    <row r="1253" spans="1:20" hidden="1" x14ac:dyDescent="0.3">
      <c r="A1253" t="s">
        <v>216</v>
      </c>
      <c r="B1253" t="s">
        <v>219</v>
      </c>
      <c r="C1253" t="s">
        <v>131</v>
      </c>
      <c r="D1253">
        <v>1985</v>
      </c>
      <c r="E1253" s="1">
        <v>358</v>
      </c>
      <c r="F1253" s="9">
        <v>1</v>
      </c>
      <c r="G1253" s="1">
        <v>358</v>
      </c>
      <c r="H1253" s="9">
        <v>1.4430014430014433</v>
      </c>
      <c r="I1253" s="1">
        <v>516.59451659451668</v>
      </c>
      <c r="J1253" s="9">
        <v>1.5</v>
      </c>
      <c r="K1253" s="1">
        <v>774.89177489177496</v>
      </c>
      <c r="L1253" s="1">
        <v>101.29747079816252</v>
      </c>
      <c r="M1253" s="10">
        <v>9.5379555557438281E-2</v>
      </c>
      <c r="N1253" s="1">
        <v>876.18924568993748</v>
      </c>
      <c r="O1253" s="1">
        <v>287.15417621522533</v>
      </c>
      <c r="P1253" s="10">
        <v>0.27037829758299675</v>
      </c>
      <c r="Q1253" s="1">
        <v>1062.0459511070003</v>
      </c>
      <c r="R1253" s="9">
        <v>2</v>
      </c>
      <c r="S1253" s="9">
        <v>3.4649999999999994</v>
      </c>
      <c r="T1253" s="9">
        <v>3.3333333333333335</v>
      </c>
    </row>
    <row r="1254" spans="1:20" hidden="1" x14ac:dyDescent="0.3">
      <c r="A1254" t="s">
        <v>216</v>
      </c>
      <c r="B1254" t="s">
        <v>219</v>
      </c>
      <c r="C1254" t="s">
        <v>131</v>
      </c>
      <c r="D1254">
        <v>1986</v>
      </c>
      <c r="E1254" s="1">
        <v>261</v>
      </c>
      <c r="F1254" s="9">
        <v>1</v>
      </c>
      <c r="G1254" s="1">
        <v>261</v>
      </c>
      <c r="H1254" s="9">
        <v>1.4430014430014431</v>
      </c>
      <c r="I1254" s="1">
        <v>376.62337662337666</v>
      </c>
      <c r="J1254" s="9">
        <v>1.4999999999999998</v>
      </c>
      <c r="K1254" s="1">
        <v>564.93506493506493</v>
      </c>
      <c r="L1254" s="1">
        <v>101.6043575527907</v>
      </c>
      <c r="M1254" s="10">
        <v>0.1191198342366907</v>
      </c>
      <c r="N1254" s="1">
        <v>666.53942248785563</v>
      </c>
      <c r="O1254" s="1">
        <v>288.02412699012859</v>
      </c>
      <c r="P1254" s="10">
        <v>0.33767632697648325</v>
      </c>
      <c r="Q1254" s="1">
        <v>852.95919192519352</v>
      </c>
      <c r="R1254" s="9">
        <v>2</v>
      </c>
      <c r="S1254" s="9">
        <v>3.4649999999999999</v>
      </c>
      <c r="T1254" s="9">
        <v>3.3333333333333339</v>
      </c>
    </row>
    <row r="1255" spans="1:20" hidden="1" x14ac:dyDescent="0.3">
      <c r="A1255" t="s">
        <v>216</v>
      </c>
      <c r="B1255" t="s">
        <v>219</v>
      </c>
      <c r="C1255" t="s">
        <v>131</v>
      </c>
      <c r="D1255">
        <v>1987</v>
      </c>
      <c r="E1255" s="1">
        <v>732</v>
      </c>
      <c r="F1255" s="9">
        <v>1</v>
      </c>
      <c r="G1255" s="1">
        <v>732</v>
      </c>
      <c r="H1255" s="9">
        <v>1.4430014430014431</v>
      </c>
      <c r="I1255" s="1">
        <v>1056.2770562770563</v>
      </c>
      <c r="J1255" s="9">
        <v>1.5</v>
      </c>
      <c r="K1255" s="1">
        <v>1584.4155844155844</v>
      </c>
      <c r="L1255" s="1">
        <v>240.99108114948831</v>
      </c>
      <c r="M1255" s="10">
        <v>0.10627734138318946</v>
      </c>
      <c r="N1255" s="1">
        <v>1825.4066655650727</v>
      </c>
      <c r="O1255" s="1">
        <v>683.15225283939753</v>
      </c>
      <c r="P1255" s="10">
        <v>0.30127092191711086</v>
      </c>
      <c r="Q1255" s="1">
        <v>2267.5678372549819</v>
      </c>
      <c r="R1255" s="9">
        <v>2</v>
      </c>
      <c r="S1255" s="9">
        <v>3.4649999999999999</v>
      </c>
      <c r="T1255" s="9">
        <v>3.3333333333333335</v>
      </c>
    </row>
    <row r="1256" spans="1:20" hidden="1" x14ac:dyDescent="0.3">
      <c r="A1256" t="s">
        <v>216</v>
      </c>
      <c r="B1256" t="s">
        <v>219</v>
      </c>
      <c r="C1256" t="s">
        <v>131</v>
      </c>
      <c r="D1256">
        <v>1988</v>
      </c>
      <c r="E1256" s="1">
        <v>405</v>
      </c>
      <c r="F1256" s="9">
        <v>1</v>
      </c>
      <c r="G1256" s="1">
        <v>405</v>
      </c>
      <c r="H1256" s="9">
        <v>1.4430014430014431</v>
      </c>
      <c r="I1256" s="1">
        <v>584.41558441558448</v>
      </c>
      <c r="J1256" s="9">
        <v>1.5</v>
      </c>
      <c r="K1256" s="1">
        <v>876.62337662337677</v>
      </c>
      <c r="L1256" s="1">
        <v>140.55305108815355</v>
      </c>
      <c r="M1256" s="10">
        <v>0.11552317986322885</v>
      </c>
      <c r="N1256" s="1">
        <v>1017.1764277115303</v>
      </c>
      <c r="O1256" s="1">
        <v>340.04198226440894</v>
      </c>
      <c r="P1256" s="10">
        <v>0.2794868611819919</v>
      </c>
      <c r="Q1256" s="1">
        <v>1216.6653588877857</v>
      </c>
      <c r="R1256" s="9">
        <v>2</v>
      </c>
      <c r="S1256" s="9">
        <v>3.4649999999999999</v>
      </c>
      <c r="T1256" s="9">
        <v>3.3333333333333335</v>
      </c>
    </row>
    <row r="1257" spans="1:20" hidden="1" x14ac:dyDescent="0.3">
      <c r="A1257" t="s">
        <v>216</v>
      </c>
      <c r="B1257" t="s">
        <v>219</v>
      </c>
      <c r="C1257" t="s">
        <v>131</v>
      </c>
      <c r="D1257">
        <v>1989</v>
      </c>
      <c r="E1257" s="1">
        <v>251</v>
      </c>
      <c r="F1257" s="9">
        <v>1</v>
      </c>
      <c r="G1257" s="1">
        <v>251</v>
      </c>
      <c r="H1257" s="9">
        <v>1.4430014430014433</v>
      </c>
      <c r="I1257" s="1">
        <v>362.19336219336225</v>
      </c>
      <c r="J1257" s="9">
        <v>1.5</v>
      </c>
      <c r="K1257" s="1">
        <v>543.2900432900434</v>
      </c>
      <c r="L1257" s="1">
        <v>72.951346705963715</v>
      </c>
      <c r="M1257" s="10">
        <v>9.915267886657729E-2</v>
      </c>
      <c r="N1257" s="1">
        <v>616.24138999600711</v>
      </c>
      <c r="O1257" s="1">
        <v>192.45756877527617</v>
      </c>
      <c r="P1257" s="10">
        <v>0.26158096284543542</v>
      </c>
      <c r="Q1257" s="1">
        <v>735.74761206531957</v>
      </c>
      <c r="R1257" s="9">
        <v>2</v>
      </c>
      <c r="S1257" s="9">
        <v>3.4649999999999994</v>
      </c>
      <c r="T1257" s="9">
        <v>3.3333333333333335</v>
      </c>
    </row>
    <row r="1258" spans="1:20" hidden="1" x14ac:dyDescent="0.3">
      <c r="A1258" t="s">
        <v>216</v>
      </c>
      <c r="B1258" t="s">
        <v>219</v>
      </c>
      <c r="C1258" t="s">
        <v>131</v>
      </c>
      <c r="D1258">
        <v>1990</v>
      </c>
      <c r="E1258" s="1">
        <v>535</v>
      </c>
      <c r="F1258" s="9">
        <v>1</v>
      </c>
      <c r="G1258" s="1">
        <v>535</v>
      </c>
      <c r="H1258" s="9">
        <v>1.4430014430014431</v>
      </c>
      <c r="I1258" s="1">
        <v>772.00577200577209</v>
      </c>
      <c r="J1258" s="9">
        <v>1.5</v>
      </c>
      <c r="K1258" s="1">
        <v>1158.0086580086581</v>
      </c>
      <c r="L1258" s="1">
        <v>155.4171239346847</v>
      </c>
      <c r="M1258" s="10">
        <v>9.6604204042695152E-2</v>
      </c>
      <c r="N1258" s="1">
        <v>1313.4257819433428</v>
      </c>
      <c r="O1258" s="1">
        <v>450.79424528938694</v>
      </c>
      <c r="P1258" s="10">
        <v>0.28020476862968047</v>
      </c>
      <c r="Q1258" s="1">
        <v>1608.8029032980451</v>
      </c>
      <c r="R1258" s="9">
        <v>2</v>
      </c>
      <c r="S1258" s="9">
        <v>3.4649999999999999</v>
      </c>
      <c r="T1258" s="9">
        <v>3.3333333333333335</v>
      </c>
    </row>
    <row r="1259" spans="1:20" hidden="1" x14ac:dyDescent="0.3">
      <c r="A1259" t="s">
        <v>216</v>
      </c>
      <c r="B1259" t="s">
        <v>219</v>
      </c>
      <c r="C1259" t="s">
        <v>131</v>
      </c>
      <c r="D1259">
        <v>1991</v>
      </c>
      <c r="E1259" s="1">
        <v>135</v>
      </c>
      <c r="F1259" s="9">
        <v>1.1166102216748768</v>
      </c>
      <c r="G1259" s="1">
        <v>150.74237992610836</v>
      </c>
      <c r="H1259" s="9">
        <v>1.4430014430014431</v>
      </c>
      <c r="I1259" s="1">
        <v>217.52147175484612</v>
      </c>
      <c r="J1259" s="9">
        <v>1.5000000000000002</v>
      </c>
      <c r="K1259" s="1">
        <v>326.28220763226921</v>
      </c>
      <c r="L1259" s="1">
        <v>46.767114205177279</v>
      </c>
      <c r="M1259" s="10">
        <v>9.5998945209892564E-2</v>
      </c>
      <c r="N1259" s="1">
        <v>373.04932183744648</v>
      </c>
      <c r="O1259" s="1">
        <v>160.88058465597345</v>
      </c>
      <c r="P1259" s="10">
        <v>0.33023988531698911</v>
      </c>
      <c r="Q1259" s="1">
        <v>487.16279228824266</v>
      </c>
      <c r="R1259" s="9">
        <v>2</v>
      </c>
      <c r="S1259" s="9">
        <v>3.4649999999999999</v>
      </c>
      <c r="T1259" s="9">
        <v>3.333333333333333</v>
      </c>
    </row>
    <row r="1260" spans="1:20" hidden="1" x14ac:dyDescent="0.3">
      <c r="A1260" t="s">
        <v>216</v>
      </c>
      <c r="B1260" t="s">
        <v>219</v>
      </c>
      <c r="C1260" t="s">
        <v>131</v>
      </c>
      <c r="D1260">
        <v>1992</v>
      </c>
      <c r="E1260" s="1">
        <v>560</v>
      </c>
      <c r="F1260" s="9">
        <v>1.1166102216748768</v>
      </c>
      <c r="G1260" s="1">
        <v>625.30172413793105</v>
      </c>
      <c r="H1260" s="9">
        <v>1.4430014430014431</v>
      </c>
      <c r="I1260" s="1">
        <v>902.31129024232484</v>
      </c>
      <c r="J1260" s="9">
        <v>1.5</v>
      </c>
      <c r="K1260" s="1">
        <v>1353.4669353634872</v>
      </c>
      <c r="L1260" s="1">
        <v>187.56497732446383</v>
      </c>
      <c r="M1260" s="10">
        <v>9.8111658885625147E-2</v>
      </c>
      <c r="N1260" s="1">
        <v>1541.031912687951</v>
      </c>
      <c r="O1260" s="1">
        <v>558.28320172388953</v>
      </c>
      <c r="P1260" s="10">
        <v>0.2920272847865229</v>
      </c>
      <c r="Q1260" s="1">
        <v>1911.7501370873767</v>
      </c>
      <c r="R1260" s="9">
        <v>2</v>
      </c>
      <c r="S1260" s="9">
        <v>3.4649999999999999</v>
      </c>
      <c r="T1260" s="9">
        <v>3.3333333333333335</v>
      </c>
    </row>
    <row r="1261" spans="1:20" hidden="1" x14ac:dyDescent="0.3">
      <c r="A1261" t="s">
        <v>216</v>
      </c>
      <c r="B1261" t="s">
        <v>219</v>
      </c>
      <c r="C1261" t="s">
        <v>131</v>
      </c>
      <c r="D1261">
        <v>1993</v>
      </c>
      <c r="E1261" s="1">
        <v>435</v>
      </c>
      <c r="F1261" s="9">
        <v>1</v>
      </c>
      <c r="G1261" s="1">
        <v>435</v>
      </c>
      <c r="H1261" s="9">
        <v>1.4430014430014431</v>
      </c>
      <c r="I1261" s="1">
        <v>627.70562770562776</v>
      </c>
      <c r="J1261" s="9">
        <v>1.5</v>
      </c>
      <c r="K1261" s="1">
        <v>941.5584415584417</v>
      </c>
      <c r="L1261" s="1">
        <v>144.42359161726813</v>
      </c>
      <c r="M1261" s="10">
        <v>0.11711743343863311</v>
      </c>
      <c r="N1261" s="1">
        <v>1085.9820331757098</v>
      </c>
      <c r="O1261" s="1">
        <v>291.59351009308443</v>
      </c>
      <c r="P1261" s="10">
        <v>0.23646194591231143</v>
      </c>
      <c r="Q1261" s="1">
        <v>1233.1519516515261</v>
      </c>
      <c r="R1261" s="9">
        <v>2</v>
      </c>
      <c r="S1261" s="9">
        <v>3.4649999999999999</v>
      </c>
      <c r="T1261" s="9">
        <v>3.3333333333333335</v>
      </c>
    </row>
    <row r="1262" spans="1:20" hidden="1" x14ac:dyDescent="0.3">
      <c r="A1262" t="s">
        <v>216</v>
      </c>
      <c r="B1262" t="s">
        <v>219</v>
      </c>
      <c r="C1262" t="s">
        <v>131</v>
      </c>
      <c r="D1262">
        <v>1994</v>
      </c>
      <c r="E1262" s="1">
        <v>300</v>
      </c>
      <c r="F1262" s="9">
        <v>1.1666577310744155</v>
      </c>
      <c r="G1262" s="1">
        <v>349.99731932232464</v>
      </c>
      <c r="H1262" s="9">
        <v>1.4430014430014431</v>
      </c>
      <c r="I1262" s="1">
        <v>505.04663682875133</v>
      </c>
      <c r="J1262" s="9">
        <v>1.5</v>
      </c>
      <c r="K1262" s="1">
        <v>757.56995524312697</v>
      </c>
      <c r="L1262" s="1">
        <v>108.83443278285836</v>
      </c>
      <c r="M1262" s="10">
        <v>0.11578346564626101</v>
      </c>
      <c r="N1262" s="1">
        <v>866.40438802598533</v>
      </c>
      <c r="O1262" s="1">
        <v>182.41255586400143</v>
      </c>
      <c r="P1262" s="10">
        <v>0.19405952101082458</v>
      </c>
      <c r="Q1262" s="1">
        <v>939.9825111071284</v>
      </c>
      <c r="R1262" s="9">
        <v>2</v>
      </c>
      <c r="S1262" s="9">
        <v>3.4649999999999999</v>
      </c>
      <c r="T1262" s="9">
        <v>3.3333333333333335</v>
      </c>
    </row>
    <row r="1263" spans="1:20" hidden="1" x14ac:dyDescent="0.3">
      <c r="A1263" t="s">
        <v>216</v>
      </c>
      <c r="B1263" t="s">
        <v>219</v>
      </c>
      <c r="C1263" t="s">
        <v>131</v>
      </c>
      <c r="D1263">
        <v>1995</v>
      </c>
      <c r="E1263" s="1">
        <v>100</v>
      </c>
      <c r="F1263" s="9">
        <v>1.1666577310744155</v>
      </c>
      <c r="G1263" s="1">
        <v>116.66577310744155</v>
      </c>
      <c r="H1263" s="9">
        <v>1.4430014430014431</v>
      </c>
      <c r="I1263" s="1">
        <v>168.34887894291711</v>
      </c>
      <c r="J1263" s="9">
        <v>1.5</v>
      </c>
      <c r="K1263" s="1">
        <v>252.52331841437567</v>
      </c>
      <c r="L1263" s="1">
        <v>17.56675911463438</v>
      </c>
      <c r="M1263" s="10">
        <v>6.1289518435772052E-2</v>
      </c>
      <c r="N1263" s="1">
        <v>270.09007752901005</v>
      </c>
      <c r="O1263" s="1">
        <v>34.095985554268651</v>
      </c>
      <c r="P1263" s="10">
        <v>0.1189591387675643</v>
      </c>
      <c r="Q1263" s="1">
        <v>286.61930396864432</v>
      </c>
      <c r="R1263" s="9">
        <v>2</v>
      </c>
      <c r="S1263" s="9">
        <v>3.4649999999999999</v>
      </c>
      <c r="T1263" s="9">
        <v>3.3333333333333335</v>
      </c>
    </row>
    <row r="1264" spans="1:20" hidden="1" x14ac:dyDescent="0.3">
      <c r="A1264" t="s">
        <v>216</v>
      </c>
      <c r="B1264" t="s">
        <v>219</v>
      </c>
      <c r="C1264" t="s">
        <v>131</v>
      </c>
      <c r="D1264">
        <v>1996</v>
      </c>
      <c r="E1264" s="1">
        <v>500</v>
      </c>
      <c r="F1264" s="9">
        <v>1.1666577310744155</v>
      </c>
      <c r="G1264" s="1">
        <v>583.32886553720778</v>
      </c>
      <c r="H1264" s="9">
        <v>1.4430014430014431</v>
      </c>
      <c r="I1264" s="1">
        <v>841.74439471458561</v>
      </c>
      <c r="J1264" s="9">
        <v>1.5</v>
      </c>
      <c r="K1264" s="1">
        <v>1262.6165920718784</v>
      </c>
      <c r="L1264" s="1">
        <v>82.163682680130478</v>
      </c>
      <c r="M1264" s="10">
        <v>5.7706349465084815E-2</v>
      </c>
      <c r="N1264" s="1">
        <v>1344.7802747520088</v>
      </c>
      <c r="O1264" s="1">
        <v>161.20736216808882</v>
      </c>
      <c r="P1264" s="10">
        <v>0.11322141454920304</v>
      </c>
      <c r="Q1264" s="1">
        <v>1423.8239542399672</v>
      </c>
      <c r="R1264" s="9">
        <v>2</v>
      </c>
      <c r="S1264" s="9">
        <v>3.4649999999999999</v>
      </c>
      <c r="T1264" s="9">
        <v>3.3333333333333335</v>
      </c>
    </row>
    <row r="1265" spans="1:20" hidden="1" x14ac:dyDescent="0.3">
      <c r="A1265" t="s">
        <v>216</v>
      </c>
      <c r="B1265" t="s">
        <v>219</v>
      </c>
      <c r="C1265" t="s">
        <v>131</v>
      </c>
      <c r="D1265">
        <v>1997</v>
      </c>
      <c r="E1265" s="1">
        <v>980</v>
      </c>
      <c r="F1265" s="9">
        <v>1.1166102216748768</v>
      </c>
      <c r="G1265" s="1">
        <v>1094.2780172413793</v>
      </c>
      <c r="H1265" s="9">
        <v>1.4430014430014431</v>
      </c>
      <c r="I1265" s="1">
        <v>1579.0447579240683</v>
      </c>
      <c r="J1265" s="9">
        <v>1.5</v>
      </c>
      <c r="K1265" s="1">
        <v>2368.5671368861026</v>
      </c>
      <c r="L1265" s="1">
        <v>383.84578517172167</v>
      </c>
      <c r="M1265" s="10">
        <v>0.1237762634765586</v>
      </c>
      <c r="N1265" s="1">
        <v>2752.4129220578243</v>
      </c>
      <c r="O1265" s="1">
        <v>732.55883339669253</v>
      </c>
      <c r="P1265" s="10">
        <v>0.23622350088857877</v>
      </c>
      <c r="Q1265" s="1">
        <v>3101.1259702827952</v>
      </c>
      <c r="R1265" s="9">
        <v>2</v>
      </c>
      <c r="S1265" s="9">
        <v>3.4649999999999999</v>
      </c>
      <c r="T1265" s="9">
        <v>3.3333333333333335</v>
      </c>
    </row>
    <row r="1266" spans="1:20" hidden="1" x14ac:dyDescent="0.3">
      <c r="A1266" t="s">
        <v>216</v>
      </c>
      <c r="B1266" t="s">
        <v>219</v>
      </c>
      <c r="C1266" t="s">
        <v>131</v>
      </c>
      <c r="D1266">
        <v>1998</v>
      </c>
      <c r="E1266" s="1">
        <v>1812</v>
      </c>
      <c r="F1266" s="9">
        <v>1</v>
      </c>
      <c r="G1266" s="1">
        <v>1812</v>
      </c>
      <c r="H1266" s="9">
        <v>1.4430014430014431</v>
      </c>
      <c r="I1266" s="1">
        <v>2614.7186147186148</v>
      </c>
      <c r="J1266" s="9">
        <v>1.5</v>
      </c>
      <c r="K1266" s="1">
        <v>3922.0779220779223</v>
      </c>
      <c r="L1266" s="1">
        <v>496.20834045146785</v>
      </c>
      <c r="M1266" s="10">
        <v>0.10890419682862515</v>
      </c>
      <c r="N1266" s="1">
        <v>4418.2862625293901</v>
      </c>
      <c r="O1266" s="1">
        <v>634.29690002664665</v>
      </c>
      <c r="P1266" s="10">
        <v>0.13921086934056662</v>
      </c>
      <c r="Q1266" s="1">
        <v>4556.3748221045689</v>
      </c>
      <c r="R1266" s="9">
        <v>2</v>
      </c>
      <c r="S1266" s="9">
        <v>3.4649999999999999</v>
      </c>
      <c r="T1266" s="9">
        <v>3.3333333333333335</v>
      </c>
    </row>
    <row r="1267" spans="1:20" hidden="1" x14ac:dyDescent="0.3">
      <c r="A1267" t="s">
        <v>216</v>
      </c>
      <c r="B1267" t="s">
        <v>219</v>
      </c>
      <c r="C1267" t="s">
        <v>131</v>
      </c>
      <c r="D1267">
        <v>1999</v>
      </c>
      <c r="E1267" s="1">
        <v>2191</v>
      </c>
      <c r="F1267" s="9">
        <v>1</v>
      </c>
      <c r="G1267" s="1">
        <v>2191</v>
      </c>
      <c r="H1267" s="9">
        <v>1.4430014430014431</v>
      </c>
      <c r="I1267" s="1">
        <v>3161.6161616161617</v>
      </c>
      <c r="J1267" s="9">
        <v>1.4999999999999998</v>
      </c>
      <c r="K1267" s="1">
        <v>4742.424242424242</v>
      </c>
      <c r="L1267" s="1">
        <v>672.53769934389493</v>
      </c>
      <c r="M1267" s="10">
        <v>0.11383532258837345</v>
      </c>
      <c r="N1267" s="1">
        <v>5414.961941768137</v>
      </c>
      <c r="O1267" s="1">
        <v>1165.5635776285862</v>
      </c>
      <c r="P1267" s="10">
        <v>0.19728604951967621</v>
      </c>
      <c r="Q1267" s="1">
        <v>5907.9878200528283</v>
      </c>
      <c r="R1267" s="9">
        <v>2</v>
      </c>
      <c r="S1267" s="9">
        <v>3.4649999999999999</v>
      </c>
      <c r="T1267" s="9">
        <v>3.3333333333333339</v>
      </c>
    </row>
    <row r="1268" spans="1:20" hidden="1" x14ac:dyDescent="0.3">
      <c r="A1268" t="s">
        <v>216</v>
      </c>
      <c r="B1268" t="s">
        <v>219</v>
      </c>
      <c r="C1268" t="s">
        <v>131</v>
      </c>
      <c r="D1268">
        <v>2000</v>
      </c>
      <c r="E1268" s="1">
        <v>2509</v>
      </c>
      <c r="F1268" s="9">
        <v>1</v>
      </c>
      <c r="G1268" s="1">
        <v>2509</v>
      </c>
      <c r="H1268" s="9">
        <v>1.4430014430014431</v>
      </c>
      <c r="I1268" s="1">
        <v>3620.4906204906206</v>
      </c>
      <c r="J1268" s="9">
        <v>1.5</v>
      </c>
      <c r="K1268" s="1">
        <v>5430.7359307359311</v>
      </c>
      <c r="L1268" s="1">
        <v>627.24753729629992</v>
      </c>
      <c r="M1268" s="10">
        <v>9.6235965615512786E-2</v>
      </c>
      <c r="N1268" s="1">
        <v>6057.983468032231</v>
      </c>
      <c r="O1268" s="1">
        <v>1087.0719728321974</v>
      </c>
      <c r="P1268" s="10">
        <v>0.166784905126935</v>
      </c>
      <c r="Q1268" s="1">
        <v>6517.8079035681285</v>
      </c>
      <c r="R1268" s="9">
        <v>2</v>
      </c>
      <c r="S1268" s="9">
        <v>3.4649999999999999</v>
      </c>
      <c r="T1268" s="9">
        <v>3.3333333333333335</v>
      </c>
    </row>
    <row r="1269" spans="1:20" hidden="1" x14ac:dyDescent="0.3">
      <c r="A1269" t="s">
        <v>216</v>
      </c>
      <c r="B1269" t="s">
        <v>219</v>
      </c>
      <c r="C1269" t="s">
        <v>131</v>
      </c>
      <c r="D1269">
        <v>2001</v>
      </c>
      <c r="E1269" s="1">
        <v>2589</v>
      </c>
      <c r="F1269" s="9">
        <v>1</v>
      </c>
      <c r="G1269" s="1">
        <v>2589</v>
      </c>
      <c r="H1269" s="9">
        <v>1.4430014430014431</v>
      </c>
      <c r="I1269" s="1">
        <v>3735.9307359307363</v>
      </c>
      <c r="J1269" s="9">
        <v>1.5</v>
      </c>
      <c r="K1269" s="1">
        <v>5603.8961038961043</v>
      </c>
      <c r="L1269" s="1">
        <v>895.83791127934273</v>
      </c>
      <c r="M1269" s="10">
        <v>0.12517896132253678</v>
      </c>
      <c r="N1269" s="1">
        <v>6499.734015175447</v>
      </c>
      <c r="O1269" s="1">
        <v>1552.5613536084511</v>
      </c>
      <c r="P1269" s="10">
        <v>0.21694551568672729</v>
      </c>
      <c r="Q1269" s="1">
        <v>7156.4574575045554</v>
      </c>
      <c r="R1269" s="9">
        <v>2</v>
      </c>
      <c r="S1269" s="9">
        <v>3.4649999999999999</v>
      </c>
      <c r="T1269" s="9">
        <v>3.3333333333333335</v>
      </c>
    </row>
    <row r="1270" spans="1:20" hidden="1" x14ac:dyDescent="0.3">
      <c r="A1270" t="s">
        <v>216</v>
      </c>
      <c r="B1270" t="s">
        <v>219</v>
      </c>
      <c r="C1270" t="s">
        <v>131</v>
      </c>
      <c r="D1270">
        <v>2002</v>
      </c>
      <c r="E1270" s="1">
        <v>2780</v>
      </c>
      <c r="F1270" s="9">
        <v>1</v>
      </c>
      <c r="G1270" s="1">
        <v>2780</v>
      </c>
      <c r="H1270" s="9">
        <v>1.4430014430014431</v>
      </c>
      <c r="I1270" s="1">
        <v>4011.5440115440119</v>
      </c>
      <c r="J1270" s="9">
        <v>1.5</v>
      </c>
      <c r="K1270" s="1">
        <v>6017.3160173160177</v>
      </c>
      <c r="L1270" s="1">
        <v>900.77478214560506</v>
      </c>
      <c r="M1270" s="10">
        <v>0.11886028909869074</v>
      </c>
      <c r="N1270" s="1">
        <v>6918.0907994616227</v>
      </c>
      <c r="O1270" s="1">
        <v>1561.1173600223447</v>
      </c>
      <c r="P1270" s="10">
        <v>0.20599473298670443</v>
      </c>
      <c r="Q1270" s="1">
        <v>7578.4333773383623</v>
      </c>
      <c r="R1270" s="9">
        <v>2</v>
      </c>
      <c r="S1270" s="9">
        <v>3.4649999999999999</v>
      </c>
      <c r="T1270" s="9">
        <v>3.3333333333333335</v>
      </c>
    </row>
    <row r="1271" spans="1:20" hidden="1" x14ac:dyDescent="0.3">
      <c r="A1271" t="s">
        <v>216</v>
      </c>
      <c r="B1271" t="s">
        <v>219</v>
      </c>
      <c r="C1271" t="s">
        <v>131</v>
      </c>
      <c r="D1271">
        <v>2003</v>
      </c>
      <c r="E1271" s="1">
        <v>980</v>
      </c>
      <c r="F1271" s="9">
        <v>1.1166102216748768</v>
      </c>
      <c r="G1271" s="1">
        <v>1094.2780172413793</v>
      </c>
      <c r="H1271" s="9">
        <v>1.4430014430014431</v>
      </c>
      <c r="I1271" s="1">
        <v>1579.0447579240683</v>
      </c>
      <c r="J1271" s="9">
        <v>1.5</v>
      </c>
      <c r="K1271" s="1">
        <v>2368.5671368861026</v>
      </c>
      <c r="L1271" s="1">
        <v>358.57813503836996</v>
      </c>
      <c r="M1271" s="10">
        <v>0.12648579573380522</v>
      </c>
      <c r="N1271" s="1">
        <v>2727.1452719244726</v>
      </c>
      <c r="O1271" s="1">
        <v>466.36095095241672</v>
      </c>
      <c r="P1271" s="10">
        <v>0.16450539008486523</v>
      </c>
      <c r="Q1271" s="1">
        <v>2834.9280878385193</v>
      </c>
      <c r="R1271" s="9">
        <v>2</v>
      </c>
      <c r="S1271" s="9">
        <v>3.4649999999999999</v>
      </c>
      <c r="T1271" s="9">
        <v>3.3333333333333335</v>
      </c>
    </row>
    <row r="1272" spans="1:20" hidden="1" x14ac:dyDescent="0.3">
      <c r="A1272" t="s">
        <v>216</v>
      </c>
      <c r="B1272" t="s">
        <v>219</v>
      </c>
      <c r="C1272" t="s">
        <v>131</v>
      </c>
      <c r="D1272">
        <v>2004</v>
      </c>
      <c r="E1272" s="1">
        <v>1190</v>
      </c>
      <c r="F1272" s="9">
        <v>1</v>
      </c>
      <c r="G1272" s="1">
        <v>1190</v>
      </c>
      <c r="H1272" s="9">
        <v>1.4430014430014431</v>
      </c>
      <c r="I1272" s="1">
        <v>1717.1717171717173</v>
      </c>
      <c r="J1272" s="9">
        <v>1.5</v>
      </c>
      <c r="K1272" s="1">
        <v>2575.757575757576</v>
      </c>
      <c r="L1272" s="1">
        <v>476.95940007592662</v>
      </c>
      <c r="M1272" s="10">
        <v>0.1291501934447104</v>
      </c>
      <c r="N1272" s="1">
        <v>3052.7169758335026</v>
      </c>
      <c r="O1272" s="1">
        <v>1117.3023210525234</v>
      </c>
      <c r="P1272" s="10">
        <v>0.302541077662347</v>
      </c>
      <c r="Q1272" s="1">
        <v>3693.0598968100994</v>
      </c>
      <c r="R1272" s="9">
        <v>2</v>
      </c>
      <c r="S1272" s="9">
        <v>3.4649999999999999</v>
      </c>
      <c r="T1272" s="9">
        <v>3.3333333333333335</v>
      </c>
    </row>
    <row r="1273" spans="1:20" hidden="1" x14ac:dyDescent="0.3">
      <c r="A1273" t="s">
        <v>216</v>
      </c>
      <c r="B1273" t="s">
        <v>219</v>
      </c>
      <c r="C1273" t="s">
        <v>131</v>
      </c>
      <c r="D1273">
        <v>2005</v>
      </c>
      <c r="E1273" s="1">
        <v>1275</v>
      </c>
      <c r="F1273" s="9">
        <v>1</v>
      </c>
      <c r="G1273" s="1">
        <v>1275</v>
      </c>
      <c r="H1273" s="9">
        <v>1.4430014430014431</v>
      </c>
      <c r="I1273" s="1">
        <v>1839.8268398268399</v>
      </c>
      <c r="J1273" s="9">
        <v>1.5</v>
      </c>
      <c r="K1273" s="1">
        <v>2759.7402597402597</v>
      </c>
      <c r="L1273" s="1">
        <v>470.84023364023687</v>
      </c>
      <c r="M1273" s="10">
        <v>0.12373212621690803</v>
      </c>
      <c r="N1273" s="1">
        <v>3230.5804933804966</v>
      </c>
      <c r="O1273" s="1">
        <v>1045.5789248248916</v>
      </c>
      <c r="P1273" s="10">
        <v>0.27476773277413624</v>
      </c>
      <c r="Q1273" s="1">
        <v>3805.3191845651513</v>
      </c>
      <c r="R1273" s="9">
        <v>2</v>
      </c>
      <c r="S1273" s="9">
        <v>3.4649999999999999</v>
      </c>
      <c r="T1273" s="9">
        <v>3.3333333333333335</v>
      </c>
    </row>
    <row r="1274" spans="1:20" hidden="1" x14ac:dyDescent="0.3">
      <c r="A1274" t="s">
        <v>216</v>
      </c>
      <c r="B1274" t="s">
        <v>219</v>
      </c>
      <c r="C1274" t="s">
        <v>131</v>
      </c>
      <c r="D1274">
        <v>2006</v>
      </c>
      <c r="E1274" s="1">
        <v>1110</v>
      </c>
      <c r="F1274" s="9">
        <v>1</v>
      </c>
      <c r="G1274" s="1">
        <v>1110</v>
      </c>
      <c r="H1274" s="9">
        <v>1.4430014430014431</v>
      </c>
      <c r="I1274" s="1">
        <v>1601.7316017316018</v>
      </c>
      <c r="J1274" s="9">
        <v>1.5</v>
      </c>
      <c r="K1274" s="1">
        <v>2402.5974025974028</v>
      </c>
      <c r="L1274" s="1">
        <v>459.18222214267189</v>
      </c>
      <c r="M1274" s="10">
        <v>0.14270181760905074</v>
      </c>
      <c r="N1274" s="1">
        <v>2861.7796247400747</v>
      </c>
      <c r="O1274" s="1">
        <v>815.17676339576155</v>
      </c>
      <c r="P1274" s="10">
        <v>0.25333560447184389</v>
      </c>
      <c r="Q1274" s="1">
        <v>3217.7741659931644</v>
      </c>
      <c r="R1274" s="9">
        <v>2</v>
      </c>
      <c r="S1274" s="9">
        <v>3.4649999999999999</v>
      </c>
      <c r="T1274" s="9">
        <v>3.3333333333333335</v>
      </c>
    </row>
    <row r="1275" spans="1:20" hidden="1" x14ac:dyDescent="0.3">
      <c r="A1275" t="s">
        <v>216</v>
      </c>
      <c r="B1275" t="s">
        <v>219</v>
      </c>
      <c r="C1275" t="s">
        <v>131</v>
      </c>
      <c r="D1275">
        <v>2007</v>
      </c>
      <c r="E1275" s="1">
        <v>660</v>
      </c>
      <c r="F1275" s="9">
        <v>1</v>
      </c>
      <c r="G1275" s="1">
        <v>660</v>
      </c>
      <c r="H1275" s="9">
        <v>1.4430014430014431</v>
      </c>
      <c r="I1275" s="1">
        <v>952.38095238095241</v>
      </c>
      <c r="J1275" s="9">
        <v>1.5</v>
      </c>
      <c r="K1275" s="1">
        <v>1428.5714285714287</v>
      </c>
      <c r="L1275" s="1">
        <v>186.02476697159796</v>
      </c>
      <c r="M1275" s="10">
        <v>0.10644978039839831</v>
      </c>
      <c r="N1275" s="1">
        <v>1614.5961955430266</v>
      </c>
      <c r="O1275" s="1">
        <v>318.96404097470645</v>
      </c>
      <c r="P1275" s="10">
        <v>0.18252221287247855</v>
      </c>
      <c r="Q1275" s="1">
        <v>1747.5354695461351</v>
      </c>
      <c r="R1275" s="9">
        <v>2</v>
      </c>
      <c r="S1275" s="9">
        <v>3.4649999999999999</v>
      </c>
      <c r="T1275" s="9">
        <v>3.3333333333333335</v>
      </c>
    </row>
    <row r="1276" spans="1:20" hidden="1" x14ac:dyDescent="0.3">
      <c r="A1276" t="s">
        <v>216</v>
      </c>
      <c r="B1276" t="s">
        <v>219</v>
      </c>
      <c r="C1276" t="s">
        <v>131</v>
      </c>
      <c r="D1276">
        <v>2008</v>
      </c>
      <c r="E1276" s="1">
        <v>700</v>
      </c>
      <c r="F1276" s="9">
        <v>1</v>
      </c>
      <c r="G1276" s="1">
        <v>700</v>
      </c>
      <c r="H1276" s="9">
        <v>1.4430014430014431</v>
      </c>
      <c r="I1276" s="1">
        <v>1010.1010101010102</v>
      </c>
      <c r="J1276" s="9">
        <v>1.5</v>
      </c>
      <c r="K1276" s="1">
        <v>1515.1515151515152</v>
      </c>
      <c r="L1276" s="1">
        <v>137.88152161557946</v>
      </c>
      <c r="M1276" s="10">
        <v>7.5803564624246089E-2</v>
      </c>
      <c r="N1276" s="1">
        <v>1653.0330367670947</v>
      </c>
      <c r="O1276" s="1">
        <v>303.78038203630467</v>
      </c>
      <c r="P1276" s="10">
        <v>0.16701031110948561</v>
      </c>
      <c r="Q1276" s="1">
        <v>1818.9318971878199</v>
      </c>
      <c r="R1276" s="9">
        <v>2</v>
      </c>
      <c r="S1276" s="9">
        <v>3.4649999999999999</v>
      </c>
      <c r="T1276" s="9">
        <v>3.3333333333333335</v>
      </c>
    </row>
    <row r="1277" spans="1:20" hidden="1" x14ac:dyDescent="0.3">
      <c r="A1277" t="s">
        <v>216</v>
      </c>
      <c r="B1277" t="s">
        <v>219</v>
      </c>
      <c r="C1277" t="s">
        <v>131</v>
      </c>
      <c r="D1277">
        <v>2009</v>
      </c>
      <c r="E1277" s="1">
        <v>710</v>
      </c>
      <c r="F1277" s="9">
        <v>1</v>
      </c>
      <c r="G1277" s="1">
        <v>710</v>
      </c>
      <c r="H1277" s="9">
        <v>1.4430014430014431</v>
      </c>
      <c r="I1277" s="1">
        <v>1024.5310245310245</v>
      </c>
      <c r="J1277" s="9">
        <v>1.5</v>
      </c>
      <c r="K1277" s="1">
        <v>1536.7965367965367</v>
      </c>
      <c r="L1277" s="1">
        <v>135.21358678090814</v>
      </c>
      <c r="M1277" s="10">
        <v>7.1218933015120722E-2</v>
      </c>
      <c r="N1277" s="1">
        <v>1672.0101235774448</v>
      </c>
      <c r="O1277" s="1">
        <v>361.76584060106507</v>
      </c>
      <c r="P1277" s="10">
        <v>0.19054725033419492</v>
      </c>
      <c r="Q1277" s="1">
        <v>1898.5623773976017</v>
      </c>
      <c r="R1277" s="9">
        <v>2</v>
      </c>
      <c r="S1277" s="9">
        <v>3.4649999999999999</v>
      </c>
      <c r="T1277" s="9">
        <v>3.3333333333333335</v>
      </c>
    </row>
    <row r="1278" spans="1:20" hidden="1" x14ac:dyDescent="0.3">
      <c r="A1278" t="s">
        <v>216</v>
      </c>
      <c r="B1278" t="s">
        <v>219</v>
      </c>
      <c r="C1278" t="s">
        <v>131</v>
      </c>
      <c r="D1278">
        <v>2010</v>
      </c>
      <c r="E1278" s="1">
        <v>225</v>
      </c>
      <c r="F1278" s="9">
        <v>1.1666577310744155</v>
      </c>
      <c r="G1278" s="1">
        <v>262.49798949174351</v>
      </c>
      <c r="H1278" s="9">
        <v>1.4430014430014431</v>
      </c>
      <c r="I1278" s="1">
        <v>378.78497762156354</v>
      </c>
      <c r="J1278" s="9">
        <v>1.5</v>
      </c>
      <c r="K1278" s="1">
        <v>568.17746643234534</v>
      </c>
      <c r="L1278" s="1">
        <v>93.118042471070225</v>
      </c>
      <c r="M1278" s="10">
        <v>0.12297737381839677</v>
      </c>
      <c r="N1278" s="1">
        <v>661.29550890341557</v>
      </c>
      <c r="O1278" s="1">
        <v>189.01907777569386</v>
      </c>
      <c r="P1278" s="10">
        <v>0.24963013793649988</v>
      </c>
      <c r="Q1278" s="1">
        <v>757.1965442080392</v>
      </c>
      <c r="R1278" s="9">
        <v>2</v>
      </c>
      <c r="S1278" s="9">
        <v>3.4649999999999999</v>
      </c>
      <c r="T1278" s="9">
        <v>3.3333333333333335</v>
      </c>
    </row>
    <row r="1279" spans="1:20" hidden="1" x14ac:dyDescent="0.3">
      <c r="A1279" t="s">
        <v>216</v>
      </c>
      <c r="B1279" t="s">
        <v>219</v>
      </c>
      <c r="C1279" t="s">
        <v>131</v>
      </c>
      <c r="D1279">
        <v>2011</v>
      </c>
      <c r="E1279" s="1">
        <v>200</v>
      </c>
      <c r="F1279" s="9">
        <v>2.9565896739130433</v>
      </c>
      <c r="G1279" s="1">
        <v>591.31793478260863</v>
      </c>
      <c r="H1279" s="9">
        <v>1.4430014430014431</v>
      </c>
      <c r="I1279" s="1">
        <v>853.27263316393748</v>
      </c>
      <c r="J1279" s="9">
        <v>1.5</v>
      </c>
      <c r="K1279" s="1">
        <v>1279.9089497459063</v>
      </c>
      <c r="L1279" s="1">
        <v>240.56277475415345</v>
      </c>
      <c r="M1279" s="10">
        <v>0.11396097745516064</v>
      </c>
      <c r="N1279" s="1">
        <v>1520.4717245000597</v>
      </c>
      <c r="O1279" s="1">
        <v>831.01340390629775</v>
      </c>
      <c r="P1279" s="10">
        <v>0.39367312704255708</v>
      </c>
      <c r="Q1279" s="1">
        <v>2110.922353652204</v>
      </c>
      <c r="R1279" s="9">
        <v>2</v>
      </c>
      <c r="S1279" s="9">
        <v>3.4649999999999999</v>
      </c>
      <c r="T1279" s="9">
        <v>3.3333333333333335</v>
      </c>
    </row>
    <row r="1280" spans="1:20" hidden="1" x14ac:dyDescent="0.3">
      <c r="A1280" t="s">
        <v>216</v>
      </c>
      <c r="B1280" t="s">
        <v>219</v>
      </c>
      <c r="C1280" t="s">
        <v>131</v>
      </c>
      <c r="D1280">
        <v>2012</v>
      </c>
      <c r="E1280" s="1">
        <v>170</v>
      </c>
      <c r="F1280" s="9">
        <v>1.9270722635494153</v>
      </c>
      <c r="G1280" s="1">
        <v>327.60228480340061</v>
      </c>
      <c r="H1280" s="9">
        <v>1.4430014430014431</v>
      </c>
      <c r="I1280" s="1">
        <v>472.73056970187679</v>
      </c>
      <c r="J1280" s="9">
        <v>1.4999999999999998</v>
      </c>
      <c r="K1280" s="1">
        <v>709.09585455281513</v>
      </c>
      <c r="L1280" s="1">
        <v>100.2001596525098</v>
      </c>
      <c r="M1280" s="10">
        <v>0.10930926267822601</v>
      </c>
      <c r="N1280" s="1">
        <v>809.29601420532492</v>
      </c>
      <c r="O1280" s="1">
        <v>207.57083221708194</v>
      </c>
      <c r="P1280" s="10">
        <v>0.22644090290715088</v>
      </c>
      <c r="Q1280" s="1">
        <v>916.66668676989707</v>
      </c>
      <c r="R1280" s="9">
        <v>2</v>
      </c>
      <c r="S1280" s="9">
        <v>3.4649999999999999</v>
      </c>
      <c r="T1280" s="9">
        <v>3.3333333333333339</v>
      </c>
    </row>
    <row r="1281" spans="1:20" hidden="1" x14ac:dyDescent="0.3">
      <c r="A1281" t="s">
        <v>216</v>
      </c>
      <c r="B1281" t="s">
        <v>219</v>
      </c>
      <c r="C1281" t="s">
        <v>131</v>
      </c>
      <c r="D1281">
        <v>2013</v>
      </c>
      <c r="E1281" s="1">
        <v>500</v>
      </c>
      <c r="F1281" s="9">
        <v>1.9270722635494153</v>
      </c>
      <c r="G1281" s="1">
        <v>963.53613177470766</v>
      </c>
      <c r="H1281" s="9">
        <v>1.4430014430014431</v>
      </c>
      <c r="I1281" s="1">
        <v>1390.3840285349318</v>
      </c>
      <c r="J1281" s="9">
        <v>1.5</v>
      </c>
      <c r="K1281" s="1">
        <v>2085.5760428023978</v>
      </c>
      <c r="L1281" s="1">
        <v>296.58057708704337</v>
      </c>
      <c r="M1281" s="10">
        <v>9.3432215995431958E-2</v>
      </c>
      <c r="N1281" s="1">
        <v>2382.1566198894411</v>
      </c>
      <c r="O1281" s="1">
        <v>1088.7099775735251</v>
      </c>
      <c r="P1281" s="10">
        <v>0.34297790765703962</v>
      </c>
      <c r="Q1281" s="1">
        <v>3174.2860203759228</v>
      </c>
      <c r="R1281" s="9">
        <v>2</v>
      </c>
      <c r="S1281" s="9">
        <v>3.4649999999999999</v>
      </c>
      <c r="T1281" s="9">
        <v>3.3333333333333335</v>
      </c>
    </row>
    <row r="1282" spans="1:20" hidden="1" x14ac:dyDescent="0.3">
      <c r="A1282" t="s">
        <v>216</v>
      </c>
      <c r="B1282" t="s">
        <v>219</v>
      </c>
      <c r="C1282" t="s">
        <v>131</v>
      </c>
      <c r="D1282">
        <v>2014</v>
      </c>
      <c r="E1282" s="1">
        <v>300</v>
      </c>
      <c r="F1282" s="9">
        <v>1.9270722635494151</v>
      </c>
      <c r="G1282" s="1">
        <v>578.12167906482455</v>
      </c>
      <c r="H1282" s="9">
        <v>1.4430014430014431</v>
      </c>
      <c r="I1282" s="1">
        <v>834.23041712095903</v>
      </c>
      <c r="J1282" s="9">
        <v>1.5</v>
      </c>
      <c r="K1282" s="1">
        <v>1251.3456256814386</v>
      </c>
      <c r="L1282" s="1">
        <v>236.23550856391239</v>
      </c>
      <c r="M1282" s="10">
        <v>8.7716858138715548E-2</v>
      </c>
      <c r="N1282" s="1">
        <v>1487.581134245351</v>
      </c>
      <c r="O1282" s="1">
        <v>1441.8140881597626</v>
      </c>
      <c r="P1282" s="10">
        <v>0.53536152377065349</v>
      </c>
      <c r="Q1282" s="1">
        <v>2693.1597138412012</v>
      </c>
      <c r="R1282" s="9">
        <v>2</v>
      </c>
      <c r="S1282" s="9">
        <v>3.4649999999999999</v>
      </c>
      <c r="T1282" s="9">
        <v>3.3333333333333335</v>
      </c>
    </row>
    <row r="1283" spans="1:20" hidden="1" x14ac:dyDescent="0.3">
      <c r="A1283" t="s">
        <v>216</v>
      </c>
      <c r="B1283" t="s">
        <v>220</v>
      </c>
      <c r="C1283" t="s">
        <v>221</v>
      </c>
      <c r="D1283">
        <v>1954</v>
      </c>
      <c r="F1283" s="9"/>
      <c r="H1283" s="9"/>
      <c r="J1283" s="9"/>
      <c r="M1283" s="10"/>
      <c r="P1283" s="10"/>
      <c r="R1283" s="9"/>
      <c r="S1283" s="9"/>
      <c r="T1283" s="9"/>
    </row>
    <row r="1284" spans="1:20" hidden="1" x14ac:dyDescent="0.3">
      <c r="A1284" t="s">
        <v>216</v>
      </c>
      <c r="B1284" t="s">
        <v>220</v>
      </c>
      <c r="C1284" t="s">
        <v>221</v>
      </c>
      <c r="D1284">
        <v>1955</v>
      </c>
      <c r="F1284" s="9"/>
      <c r="H1284" s="9"/>
      <c r="J1284" s="9"/>
      <c r="M1284" s="10"/>
      <c r="P1284" s="10"/>
      <c r="R1284" s="9"/>
      <c r="S1284" s="9"/>
      <c r="T1284" s="9"/>
    </row>
    <row r="1285" spans="1:20" hidden="1" x14ac:dyDescent="0.3">
      <c r="A1285" t="s">
        <v>216</v>
      </c>
      <c r="B1285" t="s">
        <v>220</v>
      </c>
      <c r="C1285" t="s">
        <v>221</v>
      </c>
      <c r="D1285">
        <v>1956</v>
      </c>
      <c r="F1285" s="9"/>
      <c r="H1285" s="9"/>
      <c r="J1285" s="9"/>
      <c r="M1285" s="10"/>
      <c r="P1285" s="10"/>
      <c r="R1285" s="9"/>
      <c r="S1285" s="9"/>
      <c r="T1285" s="9"/>
    </row>
    <row r="1286" spans="1:20" hidden="1" x14ac:dyDescent="0.3">
      <c r="A1286" t="s">
        <v>216</v>
      </c>
      <c r="B1286" t="s">
        <v>220</v>
      </c>
      <c r="C1286" t="s">
        <v>221</v>
      </c>
      <c r="D1286">
        <v>1957</v>
      </c>
      <c r="F1286" s="9"/>
      <c r="H1286" s="9"/>
      <c r="J1286" s="9"/>
      <c r="M1286" s="10"/>
      <c r="P1286" s="10"/>
      <c r="R1286" s="9"/>
      <c r="S1286" s="9"/>
      <c r="T1286" s="9"/>
    </row>
    <row r="1287" spans="1:20" hidden="1" x14ac:dyDescent="0.3">
      <c r="A1287" t="s">
        <v>216</v>
      </c>
      <c r="B1287" t="s">
        <v>220</v>
      </c>
      <c r="C1287" t="s">
        <v>221</v>
      </c>
      <c r="D1287">
        <v>1958</v>
      </c>
      <c r="F1287" s="9"/>
      <c r="H1287" s="9"/>
      <c r="J1287" s="9"/>
      <c r="M1287" s="10"/>
      <c r="P1287" s="10"/>
      <c r="R1287" s="9"/>
      <c r="S1287" s="9"/>
      <c r="T1287" s="9"/>
    </row>
    <row r="1288" spans="1:20" hidden="1" x14ac:dyDescent="0.3">
      <c r="A1288" t="s">
        <v>216</v>
      </c>
      <c r="B1288" t="s">
        <v>220</v>
      </c>
      <c r="C1288" t="s">
        <v>221</v>
      </c>
      <c r="D1288">
        <v>1959</v>
      </c>
      <c r="F1288" s="9"/>
      <c r="H1288" s="9"/>
      <c r="J1288" s="9"/>
      <c r="M1288" s="10"/>
      <c r="P1288" s="10"/>
      <c r="R1288" s="9"/>
      <c r="S1288" s="9"/>
      <c r="T1288" s="9"/>
    </row>
    <row r="1289" spans="1:20" hidden="1" x14ac:dyDescent="0.3">
      <c r="A1289" t="s">
        <v>216</v>
      </c>
      <c r="B1289" t="s">
        <v>220</v>
      </c>
      <c r="C1289" t="s">
        <v>221</v>
      </c>
      <c r="D1289">
        <v>1960</v>
      </c>
      <c r="F1289" s="9"/>
      <c r="H1289" s="9"/>
      <c r="J1289" s="9"/>
      <c r="M1289" s="10"/>
      <c r="P1289" s="10"/>
      <c r="R1289" s="9"/>
      <c r="S1289" s="9"/>
      <c r="T1289" s="9"/>
    </row>
    <row r="1290" spans="1:20" hidden="1" x14ac:dyDescent="0.3">
      <c r="A1290" t="s">
        <v>216</v>
      </c>
      <c r="B1290" t="s">
        <v>220</v>
      </c>
      <c r="C1290" t="s">
        <v>221</v>
      </c>
      <c r="D1290">
        <v>1961</v>
      </c>
      <c r="F1290" s="9"/>
      <c r="H1290" s="9"/>
      <c r="J1290" s="9"/>
      <c r="M1290" s="10"/>
      <c r="P1290" s="10"/>
      <c r="R1290" s="9"/>
      <c r="S1290" s="9"/>
      <c r="T1290" s="9"/>
    </row>
    <row r="1291" spans="1:20" hidden="1" x14ac:dyDescent="0.3">
      <c r="A1291" t="s">
        <v>216</v>
      </c>
      <c r="B1291" t="s">
        <v>220</v>
      </c>
      <c r="C1291" t="s">
        <v>221</v>
      </c>
      <c r="D1291">
        <v>1962</v>
      </c>
      <c r="F1291" s="9"/>
      <c r="H1291" s="9"/>
      <c r="J1291" s="9"/>
      <c r="M1291" s="10"/>
      <c r="P1291" s="10"/>
      <c r="R1291" s="9"/>
      <c r="S1291" s="9"/>
      <c r="T1291" s="9"/>
    </row>
    <row r="1292" spans="1:20" hidden="1" x14ac:dyDescent="0.3">
      <c r="A1292" t="s">
        <v>216</v>
      </c>
      <c r="B1292" t="s">
        <v>220</v>
      </c>
      <c r="C1292" t="s">
        <v>221</v>
      </c>
      <c r="D1292">
        <v>1963</v>
      </c>
      <c r="F1292" s="9"/>
      <c r="H1292" s="9"/>
      <c r="J1292" s="9"/>
      <c r="M1292" s="10"/>
      <c r="P1292" s="10"/>
      <c r="R1292" s="9"/>
      <c r="S1292" s="9"/>
      <c r="T1292" s="9"/>
    </row>
    <row r="1293" spans="1:20" hidden="1" x14ac:dyDescent="0.3">
      <c r="A1293" t="s">
        <v>216</v>
      </c>
      <c r="B1293" t="s">
        <v>220</v>
      </c>
      <c r="C1293" t="s">
        <v>221</v>
      </c>
      <c r="D1293">
        <v>1964</v>
      </c>
      <c r="F1293" s="9"/>
      <c r="H1293" s="9"/>
      <c r="J1293" s="9"/>
      <c r="M1293" s="10"/>
      <c r="P1293" s="10"/>
      <c r="R1293" s="9"/>
      <c r="S1293" s="9"/>
      <c r="T1293" s="9"/>
    </row>
    <row r="1294" spans="1:20" hidden="1" x14ac:dyDescent="0.3">
      <c r="A1294" t="s">
        <v>216</v>
      </c>
      <c r="B1294" t="s">
        <v>220</v>
      </c>
      <c r="C1294" t="s">
        <v>221</v>
      </c>
      <c r="D1294">
        <v>1965</v>
      </c>
      <c r="F1294" s="9"/>
      <c r="H1294" s="9"/>
      <c r="J1294" s="9"/>
      <c r="M1294" s="10"/>
      <c r="P1294" s="10"/>
      <c r="R1294" s="9"/>
      <c r="S1294" s="9"/>
      <c r="T1294" s="9"/>
    </row>
    <row r="1295" spans="1:20" hidden="1" x14ac:dyDescent="0.3">
      <c r="A1295" t="s">
        <v>216</v>
      </c>
      <c r="B1295" t="s">
        <v>220</v>
      </c>
      <c r="C1295" t="s">
        <v>221</v>
      </c>
      <c r="D1295">
        <v>1966</v>
      </c>
      <c r="F1295" s="9"/>
      <c r="H1295" s="9"/>
      <c r="J1295" s="9"/>
      <c r="M1295" s="10"/>
      <c r="P1295" s="10"/>
      <c r="R1295" s="9"/>
      <c r="S1295" s="9"/>
      <c r="T1295" s="9"/>
    </row>
    <row r="1296" spans="1:20" hidden="1" x14ac:dyDescent="0.3">
      <c r="A1296" t="s">
        <v>216</v>
      </c>
      <c r="B1296" t="s">
        <v>220</v>
      </c>
      <c r="C1296" t="s">
        <v>221</v>
      </c>
      <c r="D1296">
        <v>1967</v>
      </c>
      <c r="F1296" s="9"/>
      <c r="H1296" s="9"/>
      <c r="J1296" s="9"/>
      <c r="M1296" s="10"/>
      <c r="P1296" s="10"/>
      <c r="R1296" s="9"/>
      <c r="S1296" s="9"/>
      <c r="T1296" s="9"/>
    </row>
    <row r="1297" spans="1:20" hidden="1" x14ac:dyDescent="0.3">
      <c r="A1297" t="s">
        <v>216</v>
      </c>
      <c r="B1297" t="s">
        <v>220</v>
      </c>
      <c r="C1297" t="s">
        <v>221</v>
      </c>
      <c r="D1297">
        <v>1968</v>
      </c>
      <c r="F1297" s="9"/>
      <c r="H1297" s="9"/>
      <c r="J1297" s="9"/>
      <c r="M1297" s="10"/>
      <c r="P1297" s="10"/>
      <c r="R1297" s="9"/>
      <c r="S1297" s="9"/>
      <c r="T1297" s="9"/>
    </row>
    <row r="1298" spans="1:20" hidden="1" x14ac:dyDescent="0.3">
      <c r="A1298" t="s">
        <v>216</v>
      </c>
      <c r="B1298" t="s">
        <v>220</v>
      </c>
      <c r="C1298" t="s">
        <v>221</v>
      </c>
      <c r="D1298">
        <v>1969</v>
      </c>
      <c r="F1298" s="9"/>
      <c r="H1298" s="9"/>
      <c r="J1298" s="9"/>
      <c r="M1298" s="10"/>
      <c r="P1298" s="10"/>
      <c r="R1298" s="9"/>
      <c r="S1298" s="9"/>
      <c r="T1298" s="9"/>
    </row>
    <row r="1299" spans="1:20" hidden="1" x14ac:dyDescent="0.3">
      <c r="A1299" t="s">
        <v>216</v>
      </c>
      <c r="B1299" t="s">
        <v>220</v>
      </c>
      <c r="C1299" t="s">
        <v>221</v>
      </c>
      <c r="D1299">
        <v>1970</v>
      </c>
      <c r="F1299" s="9"/>
      <c r="H1299" s="9"/>
      <c r="J1299" s="9"/>
      <c r="M1299" s="10"/>
      <c r="P1299" s="10"/>
      <c r="R1299" s="9"/>
      <c r="S1299" s="9"/>
      <c r="T1299" s="9"/>
    </row>
    <row r="1300" spans="1:20" hidden="1" x14ac:dyDescent="0.3">
      <c r="A1300" t="s">
        <v>216</v>
      </c>
      <c r="B1300" t="s">
        <v>220</v>
      </c>
      <c r="C1300" t="s">
        <v>221</v>
      </c>
      <c r="D1300">
        <v>1971</v>
      </c>
      <c r="F1300" s="9"/>
      <c r="H1300" s="9"/>
      <c r="J1300" s="9"/>
      <c r="M1300" s="10"/>
      <c r="P1300" s="10"/>
      <c r="R1300" s="9"/>
      <c r="S1300" s="9"/>
      <c r="T1300" s="9"/>
    </row>
    <row r="1301" spans="1:20" hidden="1" x14ac:dyDescent="0.3">
      <c r="A1301" t="s">
        <v>216</v>
      </c>
      <c r="B1301" t="s">
        <v>220</v>
      </c>
      <c r="C1301" t="s">
        <v>221</v>
      </c>
      <c r="D1301">
        <v>1972</v>
      </c>
      <c r="F1301" s="9"/>
      <c r="H1301" s="9"/>
      <c r="J1301" s="9"/>
      <c r="M1301" s="10"/>
      <c r="P1301" s="10"/>
      <c r="R1301" s="9"/>
      <c r="S1301" s="9"/>
      <c r="T1301" s="9"/>
    </row>
    <row r="1302" spans="1:20" hidden="1" x14ac:dyDescent="0.3">
      <c r="A1302" t="s">
        <v>216</v>
      </c>
      <c r="B1302" t="s">
        <v>220</v>
      </c>
      <c r="C1302" t="s">
        <v>221</v>
      </c>
      <c r="D1302">
        <v>1973</v>
      </c>
      <c r="F1302" s="9"/>
      <c r="H1302" s="9"/>
      <c r="J1302" s="9"/>
      <c r="M1302" s="10"/>
      <c r="P1302" s="10"/>
      <c r="R1302" s="9"/>
      <c r="S1302" s="9"/>
      <c r="T1302" s="9"/>
    </row>
    <row r="1303" spans="1:20" hidden="1" x14ac:dyDescent="0.3">
      <c r="A1303" t="s">
        <v>216</v>
      </c>
      <c r="B1303" t="s">
        <v>220</v>
      </c>
      <c r="C1303" t="s">
        <v>221</v>
      </c>
      <c r="D1303">
        <v>1974</v>
      </c>
      <c r="F1303" s="9"/>
      <c r="H1303" s="9"/>
      <c r="J1303" s="9"/>
      <c r="M1303" s="10"/>
      <c r="P1303" s="10"/>
      <c r="R1303" s="9"/>
      <c r="S1303" s="9"/>
      <c r="T1303" s="9"/>
    </row>
    <row r="1304" spans="1:20" hidden="1" x14ac:dyDescent="0.3">
      <c r="A1304" t="s">
        <v>216</v>
      </c>
      <c r="B1304" t="s">
        <v>220</v>
      </c>
      <c r="C1304" t="s">
        <v>221</v>
      </c>
      <c r="D1304">
        <v>1975</v>
      </c>
      <c r="F1304" s="9"/>
      <c r="H1304" s="9"/>
      <c r="J1304" s="9"/>
      <c r="M1304" s="10"/>
      <c r="P1304" s="10"/>
      <c r="R1304" s="9"/>
      <c r="S1304" s="9"/>
      <c r="T1304" s="9"/>
    </row>
    <row r="1305" spans="1:20" hidden="1" x14ac:dyDescent="0.3">
      <c r="A1305" t="s">
        <v>216</v>
      </c>
      <c r="B1305" t="s">
        <v>220</v>
      </c>
      <c r="C1305" t="s">
        <v>221</v>
      </c>
      <c r="D1305">
        <v>1976</v>
      </c>
      <c r="F1305" s="9"/>
      <c r="H1305" s="9"/>
      <c r="J1305" s="9"/>
      <c r="M1305" s="10"/>
      <c r="P1305" s="10"/>
      <c r="R1305" s="9"/>
      <c r="S1305" s="9"/>
      <c r="T1305" s="9"/>
    </row>
    <row r="1306" spans="1:20" hidden="1" x14ac:dyDescent="0.3">
      <c r="A1306" t="s">
        <v>216</v>
      </c>
      <c r="B1306" t="s">
        <v>220</v>
      </c>
      <c r="C1306" t="s">
        <v>221</v>
      </c>
      <c r="D1306">
        <v>1977</v>
      </c>
      <c r="F1306" s="9"/>
      <c r="H1306" s="9"/>
      <c r="J1306" s="9"/>
      <c r="M1306" s="10"/>
      <c r="P1306" s="10"/>
      <c r="R1306" s="9"/>
      <c r="S1306" s="9"/>
      <c r="T1306" s="9"/>
    </row>
    <row r="1307" spans="1:20" hidden="1" x14ac:dyDescent="0.3">
      <c r="A1307" t="s">
        <v>216</v>
      </c>
      <c r="B1307" t="s">
        <v>220</v>
      </c>
      <c r="C1307" t="s">
        <v>221</v>
      </c>
      <c r="D1307">
        <v>1978</v>
      </c>
      <c r="F1307" s="9"/>
      <c r="H1307" s="9"/>
      <c r="J1307" s="9"/>
      <c r="M1307" s="10"/>
      <c r="P1307" s="10"/>
      <c r="R1307" s="9"/>
      <c r="S1307" s="9"/>
      <c r="T1307" s="9"/>
    </row>
    <row r="1308" spans="1:20" hidden="1" x14ac:dyDescent="0.3">
      <c r="A1308" t="s">
        <v>216</v>
      </c>
      <c r="B1308" t="s">
        <v>220</v>
      </c>
      <c r="C1308" t="s">
        <v>221</v>
      </c>
      <c r="D1308">
        <v>1979</v>
      </c>
      <c r="F1308" s="9"/>
      <c r="H1308" s="9"/>
      <c r="J1308" s="9"/>
      <c r="M1308" s="10"/>
      <c r="P1308" s="10"/>
      <c r="R1308" s="9"/>
      <c r="S1308" s="9"/>
      <c r="T1308" s="9"/>
    </row>
    <row r="1309" spans="1:20" hidden="1" x14ac:dyDescent="0.3">
      <c r="A1309" t="s">
        <v>216</v>
      </c>
      <c r="B1309" t="s">
        <v>220</v>
      </c>
      <c r="C1309" t="s">
        <v>221</v>
      </c>
      <c r="D1309">
        <v>1980</v>
      </c>
      <c r="E1309" s="1">
        <v>2000</v>
      </c>
      <c r="F1309" s="9">
        <v>1</v>
      </c>
      <c r="G1309" s="1">
        <v>2000</v>
      </c>
      <c r="H1309" s="9">
        <v>1</v>
      </c>
      <c r="I1309" s="1">
        <v>2000</v>
      </c>
      <c r="J1309" s="9">
        <v>1.9424999999999999</v>
      </c>
      <c r="K1309" s="1">
        <v>3885</v>
      </c>
      <c r="L1309" s="1">
        <v>624.71863717519227</v>
      </c>
      <c r="M1309" s="10">
        <v>0.110453774421861</v>
      </c>
      <c r="N1309" s="1">
        <v>4509.7186371751923</v>
      </c>
      <c r="O1309" s="1">
        <v>1770.9283776865486</v>
      </c>
      <c r="P1309" s="10">
        <v>0.31311011374774755</v>
      </c>
      <c r="Q1309" s="1">
        <v>5655.9283776865486</v>
      </c>
      <c r="R1309" s="9">
        <v>2</v>
      </c>
      <c r="S1309" s="9">
        <v>5</v>
      </c>
      <c r="T1309" s="9">
        <v>2.574002574002574</v>
      </c>
    </row>
    <row r="1310" spans="1:20" hidden="1" x14ac:dyDescent="0.3">
      <c r="A1310" t="s">
        <v>216</v>
      </c>
      <c r="B1310" t="s">
        <v>220</v>
      </c>
      <c r="C1310" t="s">
        <v>221</v>
      </c>
      <c r="D1310">
        <v>1981</v>
      </c>
      <c r="E1310" s="1">
        <v>3000</v>
      </c>
      <c r="F1310" s="9">
        <v>1</v>
      </c>
      <c r="G1310" s="1">
        <v>3000</v>
      </c>
      <c r="H1310" s="9">
        <v>1</v>
      </c>
      <c r="I1310" s="1">
        <v>3000</v>
      </c>
      <c r="J1310" s="9">
        <v>1.9423333333333332</v>
      </c>
      <c r="K1310" s="1">
        <v>5827</v>
      </c>
      <c r="L1310" s="1">
        <v>704.643475873846</v>
      </c>
      <c r="M1310" s="10">
        <v>9.0056082134740589E-2</v>
      </c>
      <c r="N1310" s="1">
        <v>6531.643475873846</v>
      </c>
      <c r="O1310" s="1">
        <v>1997.4962380172037</v>
      </c>
      <c r="P1310" s="10">
        <v>0.25528751976541136</v>
      </c>
      <c r="Q1310" s="1">
        <v>7824.4962380172037</v>
      </c>
      <c r="R1310" s="9">
        <v>2</v>
      </c>
      <c r="S1310" s="9">
        <v>5</v>
      </c>
      <c r="T1310" s="9">
        <v>2.5742234425948172</v>
      </c>
    </row>
    <row r="1311" spans="1:20" hidden="1" x14ac:dyDescent="0.3">
      <c r="A1311" t="s">
        <v>216</v>
      </c>
      <c r="B1311" t="s">
        <v>220</v>
      </c>
      <c r="C1311" t="s">
        <v>221</v>
      </c>
      <c r="D1311">
        <v>1982</v>
      </c>
      <c r="E1311" s="1">
        <v>750</v>
      </c>
      <c r="F1311" s="9">
        <v>1</v>
      </c>
      <c r="G1311" s="1">
        <v>750</v>
      </c>
      <c r="H1311" s="9">
        <v>1</v>
      </c>
      <c r="I1311" s="1">
        <v>750</v>
      </c>
      <c r="J1311" s="9">
        <v>1.9426666666666668</v>
      </c>
      <c r="K1311" s="1">
        <v>1457</v>
      </c>
      <c r="L1311" s="1">
        <v>251.19235019576922</v>
      </c>
      <c r="M1311" s="10">
        <v>0.11580645242780939</v>
      </c>
      <c r="N1311" s="1">
        <v>1708.1923501957692</v>
      </c>
      <c r="O1311" s="1">
        <v>712.0704181820588</v>
      </c>
      <c r="P1311" s="10">
        <v>0.32828367959527072</v>
      </c>
      <c r="Q1311" s="1">
        <v>2169.0704181820588</v>
      </c>
      <c r="R1311" s="9">
        <v>2</v>
      </c>
      <c r="S1311" s="9">
        <v>5</v>
      </c>
      <c r="T1311" s="9">
        <v>2.5737817433081673</v>
      </c>
    </row>
    <row r="1312" spans="1:20" hidden="1" x14ac:dyDescent="0.3">
      <c r="A1312" t="s">
        <v>216</v>
      </c>
      <c r="B1312" t="s">
        <v>220</v>
      </c>
      <c r="C1312" t="s">
        <v>221</v>
      </c>
      <c r="D1312">
        <v>1983</v>
      </c>
      <c r="E1312" s="1">
        <v>1750</v>
      </c>
      <c r="F1312" s="9">
        <v>1</v>
      </c>
      <c r="G1312" s="1">
        <v>1750</v>
      </c>
      <c r="H1312" s="9">
        <v>1</v>
      </c>
      <c r="I1312" s="1">
        <v>1750</v>
      </c>
      <c r="J1312" s="9">
        <v>1.9422857142857144</v>
      </c>
      <c r="K1312" s="1">
        <v>3399</v>
      </c>
      <c r="L1312" s="1">
        <v>443.66441073538454</v>
      </c>
      <c r="M1312" s="10">
        <v>9.527477567519832E-2</v>
      </c>
      <c r="N1312" s="1">
        <v>3842.6644107353845</v>
      </c>
      <c r="O1312" s="1">
        <v>1257.68281652935</v>
      </c>
      <c r="P1312" s="10">
        <v>0.27008127160069439</v>
      </c>
      <c r="Q1312" s="1">
        <v>4656.68281652935</v>
      </c>
      <c r="R1312" s="9">
        <v>2</v>
      </c>
      <c r="S1312" s="9">
        <v>5</v>
      </c>
      <c r="T1312" s="9">
        <v>2.574286554869079</v>
      </c>
    </row>
    <row r="1313" spans="1:20" hidden="1" x14ac:dyDescent="0.3">
      <c r="A1313" t="s">
        <v>216</v>
      </c>
      <c r="B1313" t="s">
        <v>220</v>
      </c>
      <c r="C1313" t="s">
        <v>221</v>
      </c>
      <c r="D1313">
        <v>1984</v>
      </c>
      <c r="E1313" s="1">
        <v>750</v>
      </c>
      <c r="F1313" s="9">
        <v>1</v>
      </c>
      <c r="G1313" s="1">
        <v>750</v>
      </c>
      <c r="H1313" s="9">
        <v>1</v>
      </c>
      <c r="I1313" s="1">
        <v>750</v>
      </c>
      <c r="J1313" s="9">
        <v>1.9426666666666668</v>
      </c>
      <c r="K1313" s="1">
        <v>1457</v>
      </c>
      <c r="L1313" s="1">
        <v>203.88989463942289</v>
      </c>
      <c r="M1313" s="10">
        <v>0.10019261674951728</v>
      </c>
      <c r="N1313" s="1">
        <v>1660.8898946394229</v>
      </c>
      <c r="O1313" s="1">
        <v>577.97923553738519</v>
      </c>
      <c r="P1313" s="10">
        <v>0.2840221784301184</v>
      </c>
      <c r="Q1313" s="1">
        <v>2034.9792355373852</v>
      </c>
      <c r="R1313" s="9">
        <v>2</v>
      </c>
      <c r="S1313" s="9">
        <v>5</v>
      </c>
      <c r="T1313" s="9">
        <v>2.5737817433081673</v>
      </c>
    </row>
    <row r="1314" spans="1:20" hidden="1" x14ac:dyDescent="0.3">
      <c r="A1314" t="s">
        <v>216</v>
      </c>
      <c r="B1314" t="s">
        <v>220</v>
      </c>
      <c r="C1314" t="s">
        <v>221</v>
      </c>
      <c r="D1314">
        <v>1985</v>
      </c>
      <c r="E1314" s="1">
        <v>3000</v>
      </c>
      <c r="F1314" s="9">
        <v>1</v>
      </c>
      <c r="G1314" s="1">
        <v>3000</v>
      </c>
      <c r="H1314" s="9">
        <v>1</v>
      </c>
      <c r="I1314" s="1">
        <v>3000</v>
      </c>
      <c r="J1314" s="9">
        <v>1.9423333333333332</v>
      </c>
      <c r="K1314" s="1">
        <v>5827</v>
      </c>
      <c r="L1314" s="1">
        <v>761.73264637288412</v>
      </c>
      <c r="M1314" s="10">
        <v>9.5379555557438281E-2</v>
      </c>
      <c r="N1314" s="1">
        <v>6588.7326463728841</v>
      </c>
      <c r="O1314" s="1">
        <v>2159.3304239676709</v>
      </c>
      <c r="P1314" s="10">
        <v>0.2703782975829967</v>
      </c>
      <c r="Q1314" s="1">
        <v>7986.3304239676709</v>
      </c>
      <c r="R1314" s="9">
        <v>2</v>
      </c>
      <c r="S1314" s="9">
        <v>5</v>
      </c>
      <c r="T1314" s="9">
        <v>2.5742234425948172</v>
      </c>
    </row>
    <row r="1315" spans="1:20" hidden="1" x14ac:dyDescent="0.3">
      <c r="A1315" t="s">
        <v>216</v>
      </c>
      <c r="B1315" t="s">
        <v>220</v>
      </c>
      <c r="C1315" t="s">
        <v>221</v>
      </c>
      <c r="D1315">
        <v>1986</v>
      </c>
      <c r="E1315" s="1">
        <v>6000</v>
      </c>
      <c r="F1315" s="9">
        <v>1</v>
      </c>
      <c r="G1315" s="1">
        <v>6000</v>
      </c>
      <c r="H1315" s="9">
        <v>1</v>
      </c>
      <c r="I1315" s="1">
        <v>6000</v>
      </c>
      <c r="J1315" s="9">
        <v>1.9423333333333332</v>
      </c>
      <c r="K1315" s="1">
        <v>11654</v>
      </c>
      <c r="L1315" s="1">
        <v>2095.9881168932679</v>
      </c>
      <c r="M1315" s="10">
        <v>0.11911983423669067</v>
      </c>
      <c r="N1315" s="1">
        <v>13749.988116893268</v>
      </c>
      <c r="O1315" s="1">
        <v>5941.62654132432</v>
      </c>
      <c r="P1315" s="10">
        <v>0.33767632697648337</v>
      </c>
      <c r="Q1315" s="1">
        <v>17595.62654132432</v>
      </c>
      <c r="R1315" s="9">
        <v>2</v>
      </c>
      <c r="S1315" s="9">
        <v>5</v>
      </c>
      <c r="T1315" s="9">
        <v>2.5742234425948172</v>
      </c>
    </row>
    <row r="1316" spans="1:20" hidden="1" x14ac:dyDescent="0.3">
      <c r="A1316" t="s">
        <v>216</v>
      </c>
      <c r="B1316" t="s">
        <v>220</v>
      </c>
      <c r="C1316" t="s">
        <v>221</v>
      </c>
      <c r="D1316">
        <v>1987</v>
      </c>
      <c r="E1316" s="1">
        <v>4500</v>
      </c>
      <c r="F1316" s="9">
        <v>1</v>
      </c>
      <c r="G1316" s="1">
        <v>4500</v>
      </c>
      <c r="H1316" s="9">
        <v>1</v>
      </c>
      <c r="I1316" s="1">
        <v>4500</v>
      </c>
      <c r="J1316" s="9">
        <v>1.9422222222222223</v>
      </c>
      <c r="K1316" s="1">
        <v>8740</v>
      </c>
      <c r="L1316" s="1">
        <v>1329.3621130490374</v>
      </c>
      <c r="M1316" s="10">
        <v>0.10627734138318941</v>
      </c>
      <c r="N1316" s="1">
        <v>10069.362113049037</v>
      </c>
      <c r="O1316" s="1">
        <v>3768.4246157037505</v>
      </c>
      <c r="P1316" s="10">
        <v>0.30127092191711075</v>
      </c>
      <c r="Q1316" s="1">
        <v>12508.424615703751</v>
      </c>
      <c r="R1316" s="9">
        <v>2</v>
      </c>
      <c r="S1316" s="9">
        <v>5</v>
      </c>
      <c r="T1316" s="9">
        <v>2.5743707093821508</v>
      </c>
    </row>
    <row r="1317" spans="1:20" hidden="1" x14ac:dyDescent="0.3">
      <c r="A1317" t="s">
        <v>216</v>
      </c>
      <c r="B1317" t="s">
        <v>220</v>
      </c>
      <c r="C1317" t="s">
        <v>221</v>
      </c>
      <c r="D1317">
        <v>1988</v>
      </c>
      <c r="E1317" s="1">
        <v>4000</v>
      </c>
      <c r="F1317" s="9">
        <v>1</v>
      </c>
      <c r="G1317" s="1">
        <v>4000</v>
      </c>
      <c r="H1317" s="9">
        <v>1</v>
      </c>
      <c r="I1317" s="1">
        <v>4000</v>
      </c>
      <c r="J1317" s="9">
        <v>1.94225</v>
      </c>
      <c r="K1317" s="1">
        <v>7769</v>
      </c>
      <c r="L1317" s="1">
        <v>1245.6394422310768</v>
      </c>
      <c r="M1317" s="10">
        <v>0.11552317986322895</v>
      </c>
      <c r="N1317" s="1">
        <v>9014.6394422310768</v>
      </c>
      <c r="O1317" s="1">
        <v>3013.593101279097</v>
      </c>
      <c r="P1317" s="10">
        <v>0.27948686118199212</v>
      </c>
      <c r="Q1317" s="1">
        <v>10782.593101279097</v>
      </c>
      <c r="R1317" s="9">
        <v>2</v>
      </c>
      <c r="S1317" s="9">
        <v>5</v>
      </c>
      <c r="T1317" s="9">
        <v>2.5743338911056766</v>
      </c>
    </row>
    <row r="1318" spans="1:20" hidden="1" x14ac:dyDescent="0.3">
      <c r="A1318" t="s">
        <v>216</v>
      </c>
      <c r="B1318" t="s">
        <v>220</v>
      </c>
      <c r="C1318" t="s">
        <v>221</v>
      </c>
      <c r="D1318">
        <v>1989</v>
      </c>
      <c r="E1318" s="1">
        <v>3000</v>
      </c>
      <c r="F1318" s="9">
        <v>1</v>
      </c>
      <c r="G1318" s="1">
        <v>3000</v>
      </c>
      <c r="H1318" s="9">
        <v>1</v>
      </c>
      <c r="I1318" s="1">
        <v>3000</v>
      </c>
      <c r="J1318" s="9">
        <v>1.9423333333333332</v>
      </c>
      <c r="K1318" s="1">
        <v>5827</v>
      </c>
      <c r="L1318" s="1">
        <v>782.4319670602008</v>
      </c>
      <c r="M1318" s="10">
        <v>9.9152678866577221E-2</v>
      </c>
      <c r="N1318" s="1">
        <v>6609.4319670602008</v>
      </c>
      <c r="O1318" s="1">
        <v>2064.1833346738358</v>
      </c>
      <c r="P1318" s="10">
        <v>0.26158096284543542</v>
      </c>
      <c r="Q1318" s="1">
        <v>7891.1833346738358</v>
      </c>
      <c r="R1318" s="9">
        <v>2</v>
      </c>
      <c r="S1318" s="9">
        <v>5</v>
      </c>
      <c r="T1318" s="9">
        <v>2.5742234425948172</v>
      </c>
    </row>
    <row r="1319" spans="1:20" hidden="1" x14ac:dyDescent="0.3">
      <c r="A1319" t="s">
        <v>216</v>
      </c>
      <c r="B1319" t="s">
        <v>220</v>
      </c>
      <c r="C1319" t="s">
        <v>221</v>
      </c>
      <c r="D1319">
        <v>1990</v>
      </c>
      <c r="E1319" s="1">
        <v>3500</v>
      </c>
      <c r="F1319" s="9">
        <v>1</v>
      </c>
      <c r="G1319" s="1">
        <v>3500</v>
      </c>
      <c r="H1319" s="9">
        <v>1</v>
      </c>
      <c r="I1319" s="1">
        <v>3500</v>
      </c>
      <c r="J1319" s="9">
        <v>1.9422857142857144</v>
      </c>
      <c r="K1319" s="1">
        <v>6798</v>
      </c>
      <c r="L1319" s="1">
        <v>912.36417033773887</v>
      </c>
      <c r="M1319" s="10">
        <v>9.6604204042695249E-2</v>
      </c>
      <c r="N1319" s="1">
        <v>7710.3641703377389</v>
      </c>
      <c r="O1319" s="1">
        <v>2646.3526488196094</v>
      </c>
      <c r="P1319" s="10">
        <v>0.28020476862968058</v>
      </c>
      <c r="Q1319" s="1">
        <v>9444.3526488196094</v>
      </c>
      <c r="R1319" s="9">
        <v>2</v>
      </c>
      <c r="S1319" s="9">
        <v>5</v>
      </c>
      <c r="T1319" s="9">
        <v>2.574286554869079</v>
      </c>
    </row>
    <row r="1320" spans="1:20" hidden="1" x14ac:dyDescent="0.3">
      <c r="A1320" t="s">
        <v>216</v>
      </c>
      <c r="B1320" t="s">
        <v>220</v>
      </c>
      <c r="C1320" t="s">
        <v>221</v>
      </c>
      <c r="D1320">
        <v>1991</v>
      </c>
      <c r="E1320" s="1">
        <v>4000</v>
      </c>
      <c r="F1320" s="9">
        <v>1</v>
      </c>
      <c r="G1320" s="1">
        <v>4000</v>
      </c>
      <c r="H1320" s="9">
        <v>1</v>
      </c>
      <c r="I1320" s="1">
        <v>4000</v>
      </c>
      <c r="J1320" s="9">
        <v>1.94225</v>
      </c>
      <c r="K1320" s="1">
        <v>7769</v>
      </c>
      <c r="L1320" s="1">
        <v>1113.5566137566129</v>
      </c>
      <c r="M1320" s="10">
        <v>9.5998945209892467E-2</v>
      </c>
      <c r="N1320" s="1">
        <v>8882.5566137566129</v>
      </c>
      <c r="O1320" s="1">
        <v>3830.6755102040806</v>
      </c>
      <c r="P1320" s="10">
        <v>0.33023988531698895</v>
      </c>
      <c r="Q1320" s="1">
        <v>11599.675510204081</v>
      </c>
      <c r="R1320" s="9">
        <v>2</v>
      </c>
      <c r="S1320" s="9">
        <v>5</v>
      </c>
      <c r="T1320" s="9">
        <v>2.5743338911056766</v>
      </c>
    </row>
    <row r="1321" spans="1:20" hidden="1" x14ac:dyDescent="0.3">
      <c r="A1321" t="s">
        <v>216</v>
      </c>
      <c r="B1321" t="s">
        <v>220</v>
      </c>
      <c r="C1321" t="s">
        <v>221</v>
      </c>
      <c r="D1321">
        <v>1992</v>
      </c>
      <c r="E1321" s="1">
        <v>7500</v>
      </c>
      <c r="F1321" s="9">
        <v>1</v>
      </c>
      <c r="G1321" s="1">
        <v>7500</v>
      </c>
      <c r="H1321" s="9">
        <v>1</v>
      </c>
      <c r="I1321" s="1">
        <v>7500</v>
      </c>
      <c r="J1321" s="9">
        <v>1.9422666666666666</v>
      </c>
      <c r="K1321" s="1">
        <v>14567</v>
      </c>
      <c r="L1321" s="1">
        <v>2018.7113207547154</v>
      </c>
      <c r="M1321" s="10">
        <v>9.8111658885625092E-2</v>
      </c>
      <c r="N1321" s="1">
        <v>16585.711320754715</v>
      </c>
      <c r="O1321" s="1">
        <v>6008.6516981132045</v>
      </c>
      <c r="P1321" s="10">
        <v>0.29202728478652273</v>
      </c>
      <c r="Q1321" s="1">
        <v>20575.651698113204</v>
      </c>
      <c r="R1321" s="9">
        <v>2</v>
      </c>
      <c r="S1321" s="9">
        <v>5</v>
      </c>
      <c r="T1321" s="9">
        <v>2.5743118006452943</v>
      </c>
    </row>
    <row r="1322" spans="1:20" hidden="1" x14ac:dyDescent="0.3">
      <c r="A1322" t="s">
        <v>216</v>
      </c>
      <c r="B1322" t="s">
        <v>220</v>
      </c>
      <c r="C1322" t="s">
        <v>221</v>
      </c>
      <c r="D1322">
        <v>1993</v>
      </c>
      <c r="E1322" s="1">
        <v>8000</v>
      </c>
      <c r="F1322" s="9">
        <v>1</v>
      </c>
      <c r="G1322" s="1">
        <v>8000</v>
      </c>
      <c r="H1322" s="9">
        <v>1</v>
      </c>
      <c r="I1322" s="1">
        <v>8000</v>
      </c>
      <c r="J1322" s="9">
        <v>1.94225</v>
      </c>
      <c r="K1322" s="1">
        <v>15538</v>
      </c>
      <c r="L1322" s="1">
        <v>2383.3398624038855</v>
      </c>
      <c r="M1322" s="10">
        <v>0.11711743343863316</v>
      </c>
      <c r="N1322" s="1">
        <v>17921.339862403885</v>
      </c>
      <c r="O1322" s="1">
        <v>4812.0007849190151</v>
      </c>
      <c r="P1322" s="10">
        <v>0.23646194591231143</v>
      </c>
      <c r="Q1322" s="1">
        <v>20350.000784919015</v>
      </c>
      <c r="R1322" s="9">
        <v>2</v>
      </c>
      <c r="S1322" s="9">
        <v>5</v>
      </c>
      <c r="T1322" s="9">
        <v>2.5743338911056766</v>
      </c>
    </row>
    <row r="1323" spans="1:20" hidden="1" x14ac:dyDescent="0.3">
      <c r="A1323" t="s">
        <v>216</v>
      </c>
      <c r="B1323" t="s">
        <v>220</v>
      </c>
      <c r="C1323" t="s">
        <v>221</v>
      </c>
      <c r="D1323">
        <v>1994</v>
      </c>
      <c r="E1323" s="1">
        <v>3500</v>
      </c>
      <c r="F1323" s="9">
        <v>1</v>
      </c>
      <c r="G1323" s="1">
        <v>3500</v>
      </c>
      <c r="H1323" s="9">
        <v>1</v>
      </c>
      <c r="I1323" s="1">
        <v>3500</v>
      </c>
      <c r="J1323" s="9">
        <v>1.9422857142857144</v>
      </c>
      <c r="K1323" s="1">
        <v>6798</v>
      </c>
      <c r="L1323" s="1">
        <v>976.61802575107322</v>
      </c>
      <c r="M1323" s="10">
        <v>0.11578346564626106</v>
      </c>
      <c r="N1323" s="1">
        <v>7774.6180257510732</v>
      </c>
      <c r="O1323" s="1">
        <v>1636.8660691744517</v>
      </c>
      <c r="P1323" s="10">
        <v>0.19405952101082469</v>
      </c>
      <c r="Q1323" s="1">
        <v>8434.8660691744517</v>
      </c>
      <c r="R1323" s="9">
        <v>2</v>
      </c>
      <c r="S1323" s="9">
        <v>5</v>
      </c>
      <c r="T1323" s="9">
        <v>2.574286554869079</v>
      </c>
    </row>
    <row r="1324" spans="1:20" hidden="1" x14ac:dyDescent="0.3">
      <c r="A1324" t="s">
        <v>216</v>
      </c>
      <c r="B1324" t="s">
        <v>220</v>
      </c>
      <c r="C1324" t="s">
        <v>221</v>
      </c>
      <c r="D1324">
        <v>1995</v>
      </c>
      <c r="E1324" s="1">
        <v>3000</v>
      </c>
      <c r="F1324" s="9">
        <v>1</v>
      </c>
      <c r="G1324" s="1">
        <v>3000</v>
      </c>
      <c r="H1324" s="9">
        <v>1</v>
      </c>
      <c r="I1324" s="1">
        <v>3000</v>
      </c>
      <c r="J1324" s="9">
        <v>1.9423333333333332</v>
      </c>
      <c r="K1324" s="1">
        <v>5827</v>
      </c>
      <c r="L1324" s="1">
        <v>405.35466587289739</v>
      </c>
      <c r="M1324" s="10">
        <v>6.1289518435772052E-2</v>
      </c>
      <c r="N1324" s="1">
        <v>6232.3546658728974</v>
      </c>
      <c r="O1324" s="1">
        <v>786.76816490549118</v>
      </c>
      <c r="P1324" s="10">
        <v>0.11895913876756427</v>
      </c>
      <c r="Q1324" s="1">
        <v>6613.7681649054912</v>
      </c>
      <c r="R1324" s="9">
        <v>2</v>
      </c>
      <c r="S1324" s="9">
        <v>5</v>
      </c>
      <c r="T1324" s="9">
        <v>2.5742234425948172</v>
      </c>
    </row>
    <row r="1325" spans="1:20" hidden="1" x14ac:dyDescent="0.3">
      <c r="A1325" t="s">
        <v>216</v>
      </c>
      <c r="B1325" t="s">
        <v>220</v>
      </c>
      <c r="C1325" t="s">
        <v>221</v>
      </c>
      <c r="D1325">
        <v>1996</v>
      </c>
      <c r="E1325" s="1">
        <v>2500</v>
      </c>
      <c r="F1325" s="9">
        <v>1</v>
      </c>
      <c r="G1325" s="1">
        <v>2500</v>
      </c>
      <c r="H1325" s="9">
        <v>1</v>
      </c>
      <c r="I1325" s="1">
        <v>2500</v>
      </c>
      <c r="J1325" s="9">
        <v>1.9423999999999999</v>
      </c>
      <c r="K1325" s="1">
        <v>4856</v>
      </c>
      <c r="L1325" s="1">
        <v>316</v>
      </c>
      <c r="M1325" s="10">
        <v>5.7706349465084808E-2</v>
      </c>
      <c r="N1325" s="1">
        <v>5172</v>
      </c>
      <c r="O1325" s="1">
        <v>620.00052557813615</v>
      </c>
      <c r="P1325" s="10">
        <v>0.11322141454920309</v>
      </c>
      <c r="Q1325" s="1">
        <v>5476.0005255781361</v>
      </c>
      <c r="R1325" s="9">
        <v>2</v>
      </c>
      <c r="S1325" s="9">
        <v>5</v>
      </c>
      <c r="T1325" s="9">
        <v>2.5741350906095555</v>
      </c>
    </row>
    <row r="1326" spans="1:20" hidden="1" x14ac:dyDescent="0.3">
      <c r="A1326" t="s">
        <v>216</v>
      </c>
      <c r="B1326" t="s">
        <v>220</v>
      </c>
      <c r="C1326" t="s">
        <v>221</v>
      </c>
      <c r="D1326">
        <v>1997</v>
      </c>
      <c r="E1326" s="1">
        <v>4000</v>
      </c>
      <c r="F1326" s="9">
        <v>1</v>
      </c>
      <c r="G1326" s="1">
        <v>4000</v>
      </c>
      <c r="H1326" s="9">
        <v>1</v>
      </c>
      <c r="I1326" s="1">
        <v>4000</v>
      </c>
      <c r="J1326" s="9">
        <v>1.94225</v>
      </c>
      <c r="K1326" s="1">
        <v>7769</v>
      </c>
      <c r="L1326" s="1">
        <v>1259.0303473177446</v>
      </c>
      <c r="M1326" s="10">
        <v>0.1237762634765586</v>
      </c>
      <c r="N1326" s="1">
        <v>9028.0303473177446</v>
      </c>
      <c r="O1326" s="1">
        <v>2402.8238372592859</v>
      </c>
      <c r="P1326" s="10">
        <v>0.2362235008885788</v>
      </c>
      <c r="Q1326" s="1">
        <v>10171.823837259286</v>
      </c>
      <c r="R1326" s="9">
        <v>2</v>
      </c>
      <c r="S1326" s="9">
        <v>5</v>
      </c>
      <c r="T1326" s="9">
        <v>2.5743338911056766</v>
      </c>
    </row>
    <row r="1327" spans="1:20" hidden="1" x14ac:dyDescent="0.3">
      <c r="A1327" t="s">
        <v>216</v>
      </c>
      <c r="B1327" t="s">
        <v>220</v>
      </c>
      <c r="C1327" t="s">
        <v>221</v>
      </c>
      <c r="D1327">
        <v>1998</v>
      </c>
      <c r="E1327" s="1">
        <v>3500</v>
      </c>
      <c r="F1327" s="9">
        <v>1</v>
      </c>
      <c r="G1327" s="1">
        <v>3500</v>
      </c>
      <c r="H1327" s="9">
        <v>1</v>
      </c>
      <c r="I1327" s="1">
        <v>3500</v>
      </c>
      <c r="J1327" s="9">
        <v>1.9422857142857144</v>
      </c>
      <c r="K1327" s="1">
        <v>6798</v>
      </c>
      <c r="L1327" s="1">
        <v>860.06049992039516</v>
      </c>
      <c r="M1327" s="10">
        <v>0.10890419682862525</v>
      </c>
      <c r="N1327" s="1">
        <v>7658.0604999203952</v>
      </c>
      <c r="O1327" s="1">
        <v>1099.4045534150619</v>
      </c>
      <c r="P1327" s="10">
        <v>0.13921086934056684</v>
      </c>
      <c r="Q1327" s="1">
        <v>7897.4045534150619</v>
      </c>
      <c r="R1327" s="9">
        <v>2</v>
      </c>
      <c r="S1327" s="9">
        <v>5</v>
      </c>
      <c r="T1327" s="9">
        <v>2.574286554869079</v>
      </c>
    </row>
    <row r="1328" spans="1:20" hidden="1" x14ac:dyDescent="0.3">
      <c r="A1328" t="s">
        <v>216</v>
      </c>
      <c r="B1328" t="s">
        <v>220</v>
      </c>
      <c r="C1328" t="s">
        <v>221</v>
      </c>
      <c r="D1328">
        <v>1999</v>
      </c>
      <c r="E1328" s="1">
        <v>500</v>
      </c>
      <c r="F1328" s="9">
        <v>1</v>
      </c>
      <c r="G1328" s="1">
        <v>500</v>
      </c>
      <c r="H1328" s="9">
        <v>1</v>
      </c>
      <c r="I1328" s="1">
        <v>500</v>
      </c>
      <c r="J1328" s="9">
        <v>1.9419999999999999</v>
      </c>
      <c r="K1328" s="1">
        <v>971</v>
      </c>
      <c r="L1328" s="1">
        <v>137.70048242860321</v>
      </c>
      <c r="M1328" s="10">
        <v>0.11383532258837334</v>
      </c>
      <c r="N1328" s="1">
        <v>1108.7004824286032</v>
      </c>
      <c r="O1328" s="1">
        <v>238.64634963548087</v>
      </c>
      <c r="P1328" s="10">
        <v>0.19728604951967607</v>
      </c>
      <c r="Q1328" s="1">
        <v>1209.6463496354809</v>
      </c>
      <c r="R1328" s="9">
        <v>2</v>
      </c>
      <c r="S1328" s="9">
        <v>5</v>
      </c>
      <c r="T1328" s="9">
        <v>2.5746652935118437</v>
      </c>
    </row>
    <row r="1329" spans="1:20" hidden="1" x14ac:dyDescent="0.3">
      <c r="A1329" t="s">
        <v>216</v>
      </c>
      <c r="B1329" t="s">
        <v>220</v>
      </c>
      <c r="C1329" t="s">
        <v>221</v>
      </c>
      <c r="D1329">
        <v>2000</v>
      </c>
      <c r="E1329" s="1">
        <v>4500</v>
      </c>
      <c r="F1329" s="9">
        <v>1</v>
      </c>
      <c r="G1329" s="1">
        <v>4500</v>
      </c>
      <c r="H1329" s="9">
        <v>1</v>
      </c>
      <c r="I1329" s="1">
        <v>4500</v>
      </c>
      <c r="J1329" s="9">
        <v>1.9422222222222223</v>
      </c>
      <c r="K1329" s="1">
        <v>8740</v>
      </c>
      <c r="L1329" s="1">
        <v>1009.4660366273347</v>
      </c>
      <c r="M1329" s="10">
        <v>9.6235965615512759E-2</v>
      </c>
      <c r="N1329" s="1">
        <v>9749.4660366273347</v>
      </c>
      <c r="O1329" s="1">
        <v>1749.4883131365787</v>
      </c>
      <c r="P1329" s="10">
        <v>0.16678490512693508</v>
      </c>
      <c r="Q1329" s="1">
        <v>10489.488313136579</v>
      </c>
      <c r="R1329" s="9">
        <v>2</v>
      </c>
      <c r="S1329" s="9">
        <v>5</v>
      </c>
      <c r="T1329" s="9">
        <v>2.5743707093821508</v>
      </c>
    </row>
    <row r="1330" spans="1:20" hidden="1" x14ac:dyDescent="0.3">
      <c r="A1330" t="s">
        <v>216</v>
      </c>
      <c r="B1330" t="s">
        <v>220</v>
      </c>
      <c r="C1330" t="s">
        <v>221</v>
      </c>
      <c r="D1330">
        <v>2001</v>
      </c>
      <c r="E1330" s="1">
        <v>3000</v>
      </c>
      <c r="F1330" s="9">
        <v>1</v>
      </c>
      <c r="G1330" s="1">
        <v>3000</v>
      </c>
      <c r="H1330" s="9">
        <v>1</v>
      </c>
      <c r="I1330" s="1">
        <v>3000</v>
      </c>
      <c r="J1330" s="9">
        <v>1.9423333333333332</v>
      </c>
      <c r="K1330" s="1">
        <v>5827</v>
      </c>
      <c r="L1330" s="1">
        <v>931.50326348761064</v>
      </c>
      <c r="M1330" s="10">
        <v>0.12517896132253672</v>
      </c>
      <c r="N1330" s="1">
        <v>6758.5032634876106</v>
      </c>
      <c r="O1330" s="1">
        <v>1614.3723651811961</v>
      </c>
      <c r="P1330" s="10">
        <v>0.21694551568672729</v>
      </c>
      <c r="Q1330" s="1">
        <v>7441.3723651811961</v>
      </c>
      <c r="R1330" s="9">
        <v>2</v>
      </c>
      <c r="S1330" s="9">
        <v>5</v>
      </c>
      <c r="T1330" s="9">
        <v>2.5742234425948172</v>
      </c>
    </row>
    <row r="1331" spans="1:20" hidden="1" x14ac:dyDescent="0.3">
      <c r="A1331" t="s">
        <v>216</v>
      </c>
      <c r="B1331" t="s">
        <v>220</v>
      </c>
      <c r="C1331" t="s">
        <v>221</v>
      </c>
      <c r="D1331">
        <v>2002</v>
      </c>
      <c r="E1331" s="1">
        <v>2800</v>
      </c>
      <c r="F1331" s="9">
        <v>1</v>
      </c>
      <c r="G1331" s="1">
        <v>2800</v>
      </c>
      <c r="H1331" s="9">
        <v>1</v>
      </c>
      <c r="I1331" s="1">
        <v>2800</v>
      </c>
      <c r="J1331" s="9">
        <v>1.9421428571428572</v>
      </c>
      <c r="K1331" s="1">
        <v>5438</v>
      </c>
      <c r="L1331" s="1">
        <v>814.05285200438993</v>
      </c>
      <c r="M1331" s="10">
        <v>0.11886028909869077</v>
      </c>
      <c r="N1331" s="1">
        <v>6252.0528520043899</v>
      </c>
      <c r="O1331" s="1">
        <v>1410.8210669626969</v>
      </c>
      <c r="P1331" s="10">
        <v>0.20599473298670443</v>
      </c>
      <c r="Q1331" s="1">
        <v>6848.8210669626969</v>
      </c>
      <c r="R1331" s="9">
        <v>2</v>
      </c>
      <c r="S1331" s="9">
        <v>5</v>
      </c>
      <c r="T1331" s="9">
        <v>2.5744759102611252</v>
      </c>
    </row>
    <row r="1332" spans="1:20" hidden="1" x14ac:dyDescent="0.3">
      <c r="A1332" t="s">
        <v>216</v>
      </c>
      <c r="B1332" t="s">
        <v>220</v>
      </c>
      <c r="C1332" t="s">
        <v>221</v>
      </c>
      <c r="D1332">
        <v>2003</v>
      </c>
      <c r="E1332" s="1">
        <v>1000</v>
      </c>
      <c r="F1332" s="9">
        <v>1</v>
      </c>
      <c r="G1332" s="1">
        <v>1000</v>
      </c>
      <c r="H1332" s="9">
        <v>1</v>
      </c>
      <c r="I1332" s="1">
        <v>1000</v>
      </c>
      <c r="J1332" s="9">
        <v>1.9419999999999999</v>
      </c>
      <c r="K1332" s="1">
        <v>1942</v>
      </c>
      <c r="L1332" s="1">
        <v>294</v>
      </c>
      <c r="M1332" s="10">
        <v>0.12648579573380517</v>
      </c>
      <c r="N1332" s="1">
        <v>2236</v>
      </c>
      <c r="O1332" s="1">
        <v>382.37166793602455</v>
      </c>
      <c r="P1332" s="10">
        <v>0.16450539008486523</v>
      </c>
      <c r="Q1332" s="1">
        <v>2324.3716679360246</v>
      </c>
      <c r="R1332" s="9">
        <v>2</v>
      </c>
      <c r="S1332" s="9">
        <v>5</v>
      </c>
      <c r="T1332" s="9">
        <v>2.5746652935118437</v>
      </c>
    </row>
    <row r="1333" spans="1:20" hidden="1" x14ac:dyDescent="0.3">
      <c r="A1333" t="s">
        <v>216</v>
      </c>
      <c r="B1333" t="s">
        <v>220</v>
      </c>
      <c r="C1333" t="s">
        <v>221</v>
      </c>
      <c r="D1333">
        <v>2004</v>
      </c>
      <c r="E1333" s="1">
        <v>3000</v>
      </c>
      <c r="F1333" s="9">
        <v>1</v>
      </c>
      <c r="G1333" s="1">
        <v>3000</v>
      </c>
      <c r="H1333" s="9">
        <v>1</v>
      </c>
      <c r="I1333" s="1">
        <v>3000</v>
      </c>
      <c r="J1333" s="9">
        <v>1.9423333333333332</v>
      </c>
      <c r="K1333" s="1">
        <v>5827</v>
      </c>
      <c r="L1333" s="1">
        <v>1079</v>
      </c>
      <c r="M1333" s="10">
        <v>0.12915019344471043</v>
      </c>
      <c r="N1333" s="1">
        <v>6906</v>
      </c>
      <c r="O1333" s="1">
        <v>2527.6138896177727</v>
      </c>
      <c r="P1333" s="10">
        <v>0.30254107766234689</v>
      </c>
      <c r="Q1333" s="1">
        <v>8354.6138896177727</v>
      </c>
      <c r="R1333" s="9">
        <v>2</v>
      </c>
      <c r="S1333" s="9">
        <v>5</v>
      </c>
      <c r="T1333" s="9">
        <v>2.5742234425948172</v>
      </c>
    </row>
    <row r="1334" spans="1:20" hidden="1" x14ac:dyDescent="0.3">
      <c r="A1334" t="s">
        <v>216</v>
      </c>
      <c r="B1334" t="s">
        <v>220</v>
      </c>
      <c r="C1334" t="s">
        <v>221</v>
      </c>
      <c r="D1334">
        <v>2005</v>
      </c>
      <c r="E1334" s="1">
        <v>4500</v>
      </c>
      <c r="F1334" s="9">
        <v>1</v>
      </c>
      <c r="G1334" s="1">
        <v>4500</v>
      </c>
      <c r="H1334" s="9">
        <v>1</v>
      </c>
      <c r="I1334" s="1">
        <v>4500</v>
      </c>
      <c r="J1334" s="9">
        <v>1.9422222222222223</v>
      </c>
      <c r="K1334" s="1">
        <v>8740</v>
      </c>
      <c r="L1334" s="1">
        <v>1491.1344020480319</v>
      </c>
      <c r="M1334" s="10">
        <v>0.1237321262169081</v>
      </c>
      <c r="N1334" s="1">
        <v>10231.134402048032</v>
      </c>
      <c r="O1334" s="1">
        <v>3311.31155213485</v>
      </c>
      <c r="P1334" s="10">
        <v>0.2747677327741363</v>
      </c>
      <c r="Q1334" s="1">
        <v>12051.31155213485</v>
      </c>
      <c r="R1334" s="9">
        <v>2</v>
      </c>
      <c r="S1334" s="9">
        <v>5</v>
      </c>
      <c r="T1334" s="9">
        <v>2.5743707093821508</v>
      </c>
    </row>
    <row r="1335" spans="1:20" hidden="1" x14ac:dyDescent="0.3">
      <c r="A1335" t="s">
        <v>216</v>
      </c>
      <c r="B1335" t="s">
        <v>220</v>
      </c>
      <c r="C1335" t="s">
        <v>221</v>
      </c>
      <c r="D1335">
        <v>2006</v>
      </c>
      <c r="E1335" s="1">
        <v>3000</v>
      </c>
      <c r="F1335" s="9">
        <v>1</v>
      </c>
      <c r="G1335" s="1">
        <v>3000</v>
      </c>
      <c r="H1335" s="9">
        <v>1</v>
      </c>
      <c r="I1335" s="1">
        <v>3000</v>
      </c>
      <c r="J1335" s="9">
        <v>1.9423333333333332</v>
      </c>
      <c r="K1335" s="1">
        <v>5827</v>
      </c>
      <c r="L1335" s="1">
        <v>1113.6509202635234</v>
      </c>
      <c r="M1335" s="10">
        <v>0.14270181760905071</v>
      </c>
      <c r="N1335" s="1">
        <v>6940.6509202635234</v>
      </c>
      <c r="O1335" s="1">
        <v>1977.0415947224155</v>
      </c>
      <c r="P1335" s="10">
        <v>0.25333560447184389</v>
      </c>
      <c r="Q1335" s="1">
        <v>7804.0415947224155</v>
      </c>
      <c r="R1335" s="9">
        <v>2</v>
      </c>
      <c r="S1335" s="9">
        <v>5</v>
      </c>
      <c r="T1335" s="9">
        <v>2.5742234425948172</v>
      </c>
    </row>
    <row r="1336" spans="1:20" hidden="1" x14ac:dyDescent="0.3">
      <c r="A1336" t="s">
        <v>216</v>
      </c>
      <c r="B1336" t="s">
        <v>220</v>
      </c>
      <c r="C1336" t="s">
        <v>221</v>
      </c>
      <c r="D1336">
        <v>2007</v>
      </c>
      <c r="E1336" s="1">
        <v>4500</v>
      </c>
      <c r="F1336" s="9">
        <v>1</v>
      </c>
      <c r="G1336" s="1">
        <v>4500</v>
      </c>
      <c r="H1336" s="9">
        <v>1</v>
      </c>
      <c r="I1336" s="1">
        <v>4500</v>
      </c>
      <c r="J1336" s="9">
        <v>1.9422222222222223</v>
      </c>
      <c r="K1336" s="1">
        <v>8740</v>
      </c>
      <c r="L1336" s="1">
        <v>1138.0995243322359</v>
      </c>
      <c r="M1336" s="10">
        <v>0.10644978039839828</v>
      </c>
      <c r="N1336" s="1">
        <v>9878.0995243322359</v>
      </c>
      <c r="O1336" s="1">
        <v>1951.4220026832536</v>
      </c>
      <c r="P1336" s="10">
        <v>0.18252221287247852</v>
      </c>
      <c r="Q1336" s="1">
        <v>10691.422002683254</v>
      </c>
      <c r="R1336" s="9">
        <v>2</v>
      </c>
      <c r="S1336" s="9">
        <v>5</v>
      </c>
      <c r="T1336" s="9">
        <v>2.5743707093821508</v>
      </c>
    </row>
    <row r="1337" spans="1:20" hidden="1" x14ac:dyDescent="0.3">
      <c r="A1337" t="s">
        <v>216</v>
      </c>
      <c r="B1337" t="s">
        <v>220</v>
      </c>
      <c r="C1337" t="s">
        <v>221</v>
      </c>
      <c r="D1337">
        <v>2008</v>
      </c>
      <c r="E1337" s="1">
        <v>5000</v>
      </c>
      <c r="F1337" s="9">
        <v>1</v>
      </c>
      <c r="G1337" s="1">
        <v>5000</v>
      </c>
      <c r="H1337" s="9">
        <v>1</v>
      </c>
      <c r="I1337" s="1">
        <v>5000</v>
      </c>
      <c r="J1337" s="9">
        <v>1.9421999999999999</v>
      </c>
      <c r="K1337" s="1">
        <v>9711</v>
      </c>
      <c r="L1337" s="1">
        <v>883.7185212298682</v>
      </c>
      <c r="M1337" s="10">
        <v>7.5803564624246048E-2</v>
      </c>
      <c r="N1337" s="1">
        <v>10594.718521229868</v>
      </c>
      <c r="O1337" s="1">
        <v>1947.0074513700056</v>
      </c>
      <c r="P1337" s="10">
        <v>0.16701031110948558</v>
      </c>
      <c r="Q1337" s="1">
        <v>11658.007451370006</v>
      </c>
      <c r="R1337" s="9">
        <v>2</v>
      </c>
      <c r="S1337" s="9">
        <v>5</v>
      </c>
      <c r="T1337" s="9">
        <v>2.5744001647616108</v>
      </c>
    </row>
    <row r="1338" spans="1:20" hidden="1" x14ac:dyDescent="0.3">
      <c r="A1338" t="s">
        <v>216</v>
      </c>
      <c r="B1338" t="s">
        <v>220</v>
      </c>
      <c r="C1338" t="s">
        <v>221</v>
      </c>
      <c r="D1338">
        <v>2009</v>
      </c>
      <c r="E1338" s="1">
        <v>3800</v>
      </c>
      <c r="F1338" s="9">
        <v>1</v>
      </c>
      <c r="G1338" s="1">
        <v>3800</v>
      </c>
      <c r="H1338" s="9">
        <v>1</v>
      </c>
      <c r="I1338" s="1">
        <v>3800</v>
      </c>
      <c r="J1338" s="9">
        <v>1.9423684210526315</v>
      </c>
      <c r="K1338" s="1">
        <v>7381</v>
      </c>
      <c r="L1338" s="1">
        <v>649.41028960817675</v>
      </c>
      <c r="M1338" s="10">
        <v>7.1218933015120639E-2</v>
      </c>
      <c r="N1338" s="1">
        <v>8030.4102896081768</v>
      </c>
      <c r="O1338" s="1">
        <v>1737.5063032367962</v>
      </c>
      <c r="P1338" s="10">
        <v>0.19054725033419492</v>
      </c>
      <c r="Q1338" s="1">
        <v>9118.5063032367962</v>
      </c>
      <c r="R1338" s="9">
        <v>2</v>
      </c>
      <c r="S1338" s="9">
        <v>5</v>
      </c>
      <c r="T1338" s="9">
        <v>2.5741769407939303</v>
      </c>
    </row>
    <row r="1339" spans="1:20" hidden="1" x14ac:dyDescent="0.3">
      <c r="A1339" t="s">
        <v>216</v>
      </c>
      <c r="B1339" t="s">
        <v>220</v>
      </c>
      <c r="C1339" t="s">
        <v>221</v>
      </c>
      <c r="D1339">
        <v>2010</v>
      </c>
      <c r="E1339" s="1">
        <v>4000</v>
      </c>
      <c r="F1339" s="9">
        <v>1</v>
      </c>
      <c r="G1339" s="1">
        <v>4000</v>
      </c>
      <c r="H1339" s="9">
        <v>1</v>
      </c>
      <c r="I1339" s="1">
        <v>4000</v>
      </c>
      <c r="J1339" s="9">
        <v>1.94225</v>
      </c>
      <c r="K1339" s="1">
        <v>7769</v>
      </c>
      <c r="L1339" s="1">
        <v>1273.2537185965411</v>
      </c>
      <c r="M1339" s="10">
        <v>0.12297737381839685</v>
      </c>
      <c r="N1339" s="1">
        <v>9042.2537185965411</v>
      </c>
      <c r="O1339" s="1">
        <v>2584.5608141769262</v>
      </c>
      <c r="P1339" s="10">
        <v>0.24963013793649988</v>
      </c>
      <c r="Q1339" s="1">
        <v>10353.560814176926</v>
      </c>
      <c r="R1339" s="9">
        <v>2</v>
      </c>
      <c r="S1339" s="9">
        <v>5</v>
      </c>
      <c r="T1339" s="9">
        <v>2.5743338911056766</v>
      </c>
    </row>
    <row r="1340" spans="1:20" hidden="1" x14ac:dyDescent="0.3">
      <c r="A1340" t="s">
        <v>216</v>
      </c>
      <c r="B1340" t="s">
        <v>220</v>
      </c>
      <c r="C1340" t="s">
        <v>221</v>
      </c>
      <c r="D1340">
        <v>2011</v>
      </c>
      <c r="E1340" s="1">
        <v>4200</v>
      </c>
      <c r="F1340" s="9">
        <v>1</v>
      </c>
      <c r="G1340" s="1">
        <v>4200</v>
      </c>
      <c r="H1340" s="9">
        <v>1</v>
      </c>
      <c r="I1340" s="1">
        <v>4200</v>
      </c>
      <c r="J1340" s="9">
        <v>1.9421428571428572</v>
      </c>
      <c r="K1340" s="1">
        <v>8157</v>
      </c>
      <c r="L1340" s="1">
        <v>1533.1329264157339</v>
      </c>
      <c r="M1340" s="10">
        <v>0.11396097745516064</v>
      </c>
      <c r="N1340" s="1">
        <v>9690.1329264157339</v>
      </c>
      <c r="O1340" s="1">
        <v>5296.1394925860841</v>
      </c>
      <c r="P1340" s="10">
        <v>0.39367312704255714</v>
      </c>
      <c r="Q1340" s="1">
        <v>13453.139492586084</v>
      </c>
      <c r="R1340" s="9">
        <v>2</v>
      </c>
      <c r="S1340" s="9">
        <v>5</v>
      </c>
      <c r="T1340" s="9">
        <v>2.5744759102611252</v>
      </c>
    </row>
    <row r="1341" spans="1:20" hidden="1" x14ac:dyDescent="0.3">
      <c r="A1341" t="s">
        <v>216</v>
      </c>
      <c r="B1341" t="s">
        <v>220</v>
      </c>
      <c r="C1341" t="s">
        <v>221</v>
      </c>
      <c r="D1341">
        <v>2012</v>
      </c>
      <c r="E1341" s="1">
        <v>4200</v>
      </c>
      <c r="F1341" s="9">
        <v>1</v>
      </c>
      <c r="G1341" s="1">
        <v>4200</v>
      </c>
      <c r="H1341" s="9">
        <v>1</v>
      </c>
      <c r="I1341" s="1">
        <v>4200</v>
      </c>
      <c r="J1341" s="9">
        <v>1</v>
      </c>
      <c r="K1341" s="1">
        <v>4200</v>
      </c>
      <c r="L1341" s="1">
        <v>593.48911411411427</v>
      </c>
      <c r="M1341" s="10">
        <v>0.10930926267822598</v>
      </c>
      <c r="N1341" s="1">
        <v>4793.4891141141143</v>
      </c>
      <c r="O1341" s="1">
        <v>1229.4494315744314</v>
      </c>
      <c r="P1341" s="10">
        <v>0.22644090290715088</v>
      </c>
      <c r="Q1341" s="1">
        <v>5429.4494315744314</v>
      </c>
      <c r="R1341" s="9">
        <v>4</v>
      </c>
      <c r="S1341" s="9">
        <v>5</v>
      </c>
      <c r="T1341" s="9">
        <v>5</v>
      </c>
    </row>
    <row r="1342" spans="1:20" hidden="1" x14ac:dyDescent="0.3">
      <c r="A1342" t="s">
        <v>216</v>
      </c>
      <c r="B1342" t="s">
        <v>220</v>
      </c>
      <c r="C1342" t="s">
        <v>221</v>
      </c>
      <c r="D1342">
        <v>2013</v>
      </c>
      <c r="E1342" s="1">
        <v>6400</v>
      </c>
      <c r="F1342" s="9">
        <v>1</v>
      </c>
      <c r="G1342" s="1">
        <v>6400</v>
      </c>
      <c r="H1342" s="9">
        <v>1</v>
      </c>
      <c r="I1342" s="1">
        <v>6400</v>
      </c>
      <c r="J1342" s="9">
        <v>1</v>
      </c>
      <c r="K1342" s="1">
        <v>6400</v>
      </c>
      <c r="L1342" s="1">
        <v>910.11579266444369</v>
      </c>
      <c r="M1342" s="10">
        <v>9.3432215995431958E-2</v>
      </c>
      <c r="N1342" s="1">
        <v>7310.1157926644437</v>
      </c>
      <c r="O1342" s="1">
        <v>3340.9205483143051</v>
      </c>
      <c r="P1342" s="10">
        <v>0.34297790765703978</v>
      </c>
      <c r="Q1342" s="1">
        <v>9740.9205483143051</v>
      </c>
      <c r="R1342" s="9">
        <v>4</v>
      </c>
      <c r="S1342" s="9">
        <v>5</v>
      </c>
      <c r="T1342" s="9">
        <v>5</v>
      </c>
    </row>
    <row r="1343" spans="1:20" hidden="1" x14ac:dyDescent="0.3">
      <c r="A1343" t="s">
        <v>216</v>
      </c>
      <c r="B1343" t="s">
        <v>220</v>
      </c>
      <c r="C1343" t="s">
        <v>221</v>
      </c>
      <c r="D1343">
        <v>2014</v>
      </c>
      <c r="E1343" s="1">
        <v>3960</v>
      </c>
      <c r="F1343" s="9">
        <v>1</v>
      </c>
      <c r="G1343" s="1">
        <v>3960</v>
      </c>
      <c r="H1343" s="9">
        <v>1</v>
      </c>
      <c r="I1343" s="1">
        <v>3960</v>
      </c>
      <c r="J1343" s="9">
        <v>1</v>
      </c>
      <c r="K1343" s="1">
        <v>3960</v>
      </c>
      <c r="L1343" s="1">
        <v>747.5893108298169</v>
      </c>
      <c r="M1343" s="10">
        <v>8.7716858138715506E-2</v>
      </c>
      <c r="N1343" s="1">
        <v>4707.5893108298169</v>
      </c>
      <c r="O1343" s="1">
        <v>4562.7552228053883</v>
      </c>
      <c r="P1343" s="10">
        <v>0.53536152377065349</v>
      </c>
      <c r="Q1343" s="1">
        <v>8522.7552228053883</v>
      </c>
      <c r="R1343" s="9">
        <v>4</v>
      </c>
      <c r="S1343" s="9">
        <v>5</v>
      </c>
      <c r="T1343" s="9">
        <v>5</v>
      </c>
    </row>
    <row r="1344" spans="1:20" hidden="1" x14ac:dyDescent="0.3">
      <c r="A1344" t="s">
        <v>216</v>
      </c>
      <c r="B1344" t="s">
        <v>222</v>
      </c>
      <c r="C1344" t="s">
        <v>223</v>
      </c>
      <c r="D1344">
        <v>1954</v>
      </c>
      <c r="F1344" s="9"/>
      <c r="H1344" s="9"/>
      <c r="J1344" s="9"/>
      <c r="M1344" s="10"/>
      <c r="P1344" s="10"/>
      <c r="R1344" s="9"/>
      <c r="S1344" s="9"/>
      <c r="T1344" s="9"/>
    </row>
    <row r="1345" spans="1:20" hidden="1" x14ac:dyDescent="0.3">
      <c r="A1345" t="s">
        <v>216</v>
      </c>
      <c r="B1345" t="s">
        <v>222</v>
      </c>
      <c r="C1345" t="s">
        <v>223</v>
      </c>
      <c r="D1345">
        <v>1955</v>
      </c>
      <c r="F1345" s="9"/>
      <c r="H1345" s="9"/>
      <c r="J1345" s="9"/>
      <c r="M1345" s="10"/>
      <c r="P1345" s="10"/>
      <c r="R1345" s="9"/>
      <c r="S1345" s="9"/>
      <c r="T1345" s="9"/>
    </row>
    <row r="1346" spans="1:20" hidden="1" x14ac:dyDescent="0.3">
      <c r="A1346" t="s">
        <v>216</v>
      </c>
      <c r="B1346" t="s">
        <v>222</v>
      </c>
      <c r="C1346" t="s">
        <v>223</v>
      </c>
      <c r="D1346">
        <v>1956</v>
      </c>
      <c r="F1346" s="9"/>
      <c r="H1346" s="9"/>
      <c r="J1346" s="9"/>
      <c r="M1346" s="10"/>
      <c r="P1346" s="10"/>
      <c r="R1346" s="9"/>
      <c r="S1346" s="9"/>
      <c r="T1346" s="9"/>
    </row>
    <row r="1347" spans="1:20" hidden="1" x14ac:dyDescent="0.3">
      <c r="A1347" t="s">
        <v>216</v>
      </c>
      <c r="B1347" t="s">
        <v>222</v>
      </c>
      <c r="C1347" t="s">
        <v>223</v>
      </c>
      <c r="D1347">
        <v>1957</v>
      </c>
      <c r="F1347" s="9"/>
      <c r="H1347" s="9"/>
      <c r="J1347" s="9"/>
      <c r="M1347" s="10"/>
      <c r="P1347" s="10"/>
      <c r="R1347" s="9"/>
      <c r="S1347" s="9"/>
      <c r="T1347" s="9"/>
    </row>
    <row r="1348" spans="1:20" hidden="1" x14ac:dyDescent="0.3">
      <c r="A1348" t="s">
        <v>216</v>
      </c>
      <c r="B1348" t="s">
        <v>222</v>
      </c>
      <c r="C1348" t="s">
        <v>223</v>
      </c>
      <c r="D1348">
        <v>1958</v>
      </c>
      <c r="F1348" s="9"/>
      <c r="H1348" s="9"/>
      <c r="J1348" s="9"/>
      <c r="M1348" s="10"/>
      <c r="P1348" s="10"/>
      <c r="R1348" s="9"/>
      <c r="S1348" s="9"/>
      <c r="T1348" s="9"/>
    </row>
    <row r="1349" spans="1:20" hidden="1" x14ac:dyDescent="0.3">
      <c r="A1349" t="s">
        <v>216</v>
      </c>
      <c r="B1349" t="s">
        <v>222</v>
      </c>
      <c r="C1349" t="s">
        <v>223</v>
      </c>
      <c r="D1349">
        <v>1959</v>
      </c>
      <c r="F1349" s="9"/>
      <c r="H1349" s="9"/>
      <c r="J1349" s="9"/>
      <c r="M1349" s="10"/>
      <c r="P1349" s="10"/>
      <c r="R1349" s="9"/>
      <c r="S1349" s="9"/>
      <c r="T1349" s="9"/>
    </row>
    <row r="1350" spans="1:20" hidden="1" x14ac:dyDescent="0.3">
      <c r="A1350" t="s">
        <v>216</v>
      </c>
      <c r="B1350" t="s">
        <v>222</v>
      </c>
      <c r="C1350" t="s">
        <v>223</v>
      </c>
      <c r="D1350">
        <v>1960</v>
      </c>
      <c r="F1350" s="9"/>
      <c r="H1350" s="9"/>
      <c r="J1350" s="9"/>
      <c r="M1350" s="10"/>
      <c r="P1350" s="10"/>
      <c r="R1350" s="9"/>
      <c r="S1350" s="9"/>
      <c r="T1350" s="9"/>
    </row>
    <row r="1351" spans="1:20" hidden="1" x14ac:dyDescent="0.3">
      <c r="A1351" t="s">
        <v>216</v>
      </c>
      <c r="B1351" t="s">
        <v>222</v>
      </c>
      <c r="C1351" t="s">
        <v>223</v>
      </c>
      <c r="D1351">
        <v>1961</v>
      </c>
      <c r="F1351" s="9"/>
      <c r="H1351" s="9"/>
      <c r="J1351" s="9"/>
      <c r="M1351" s="10"/>
      <c r="P1351" s="10"/>
      <c r="R1351" s="9"/>
      <c r="S1351" s="9"/>
      <c r="T1351" s="9"/>
    </row>
    <row r="1352" spans="1:20" hidden="1" x14ac:dyDescent="0.3">
      <c r="A1352" t="s">
        <v>216</v>
      </c>
      <c r="B1352" t="s">
        <v>222</v>
      </c>
      <c r="C1352" t="s">
        <v>223</v>
      </c>
      <c r="D1352">
        <v>1962</v>
      </c>
      <c r="F1352" s="9"/>
      <c r="H1352" s="9"/>
      <c r="J1352" s="9"/>
      <c r="M1352" s="10"/>
      <c r="P1352" s="10"/>
      <c r="R1352" s="9"/>
      <c r="S1352" s="9"/>
      <c r="T1352" s="9"/>
    </row>
    <row r="1353" spans="1:20" hidden="1" x14ac:dyDescent="0.3">
      <c r="A1353" t="s">
        <v>216</v>
      </c>
      <c r="B1353" t="s">
        <v>222</v>
      </c>
      <c r="C1353" t="s">
        <v>223</v>
      </c>
      <c r="D1353">
        <v>1963</v>
      </c>
      <c r="F1353" s="9"/>
      <c r="H1353" s="9"/>
      <c r="J1353" s="9"/>
      <c r="M1353" s="10"/>
      <c r="P1353" s="10"/>
      <c r="R1353" s="9"/>
      <c r="S1353" s="9"/>
      <c r="T1353" s="9"/>
    </row>
    <row r="1354" spans="1:20" hidden="1" x14ac:dyDescent="0.3">
      <c r="A1354" t="s">
        <v>216</v>
      </c>
      <c r="B1354" t="s">
        <v>222</v>
      </c>
      <c r="C1354" t="s">
        <v>223</v>
      </c>
      <c r="D1354">
        <v>1964</v>
      </c>
      <c r="F1354" s="9"/>
      <c r="H1354" s="9"/>
      <c r="J1354" s="9"/>
      <c r="M1354" s="10"/>
      <c r="P1354" s="10"/>
      <c r="R1354" s="9"/>
      <c r="S1354" s="9"/>
      <c r="T1354" s="9"/>
    </row>
    <row r="1355" spans="1:20" hidden="1" x14ac:dyDescent="0.3">
      <c r="A1355" t="s">
        <v>216</v>
      </c>
      <c r="B1355" t="s">
        <v>222</v>
      </c>
      <c r="C1355" t="s">
        <v>223</v>
      </c>
      <c r="D1355">
        <v>1965</v>
      </c>
      <c r="F1355" s="9"/>
      <c r="H1355" s="9"/>
      <c r="J1355" s="9"/>
      <c r="M1355" s="10"/>
      <c r="P1355" s="10"/>
      <c r="R1355" s="9"/>
      <c r="S1355" s="9"/>
      <c r="T1355" s="9"/>
    </row>
    <row r="1356" spans="1:20" hidden="1" x14ac:dyDescent="0.3">
      <c r="A1356" t="s">
        <v>216</v>
      </c>
      <c r="B1356" t="s">
        <v>222</v>
      </c>
      <c r="C1356" t="s">
        <v>223</v>
      </c>
      <c r="D1356">
        <v>1966</v>
      </c>
      <c r="F1356" s="9"/>
      <c r="H1356" s="9"/>
      <c r="J1356" s="9"/>
      <c r="M1356" s="10"/>
      <c r="P1356" s="10"/>
      <c r="R1356" s="9"/>
      <c r="S1356" s="9"/>
      <c r="T1356" s="9"/>
    </row>
    <row r="1357" spans="1:20" hidden="1" x14ac:dyDescent="0.3">
      <c r="A1357" t="s">
        <v>216</v>
      </c>
      <c r="B1357" t="s">
        <v>222</v>
      </c>
      <c r="C1357" t="s">
        <v>223</v>
      </c>
      <c r="D1357">
        <v>1967</v>
      </c>
      <c r="F1357" s="9"/>
      <c r="H1357" s="9"/>
      <c r="J1357" s="9"/>
      <c r="M1357" s="10"/>
      <c r="P1357" s="10"/>
      <c r="R1357" s="9"/>
      <c r="S1357" s="9"/>
      <c r="T1357" s="9"/>
    </row>
    <row r="1358" spans="1:20" hidden="1" x14ac:dyDescent="0.3">
      <c r="A1358" t="s">
        <v>216</v>
      </c>
      <c r="B1358" t="s">
        <v>222</v>
      </c>
      <c r="C1358" t="s">
        <v>223</v>
      </c>
      <c r="D1358">
        <v>1968</v>
      </c>
      <c r="F1358" s="9"/>
      <c r="H1358" s="9"/>
      <c r="J1358" s="9"/>
      <c r="M1358" s="10"/>
      <c r="P1358" s="10"/>
      <c r="R1358" s="9"/>
      <c r="S1358" s="9"/>
      <c r="T1358" s="9"/>
    </row>
    <row r="1359" spans="1:20" hidden="1" x14ac:dyDescent="0.3">
      <c r="A1359" t="s">
        <v>216</v>
      </c>
      <c r="B1359" t="s">
        <v>222</v>
      </c>
      <c r="C1359" t="s">
        <v>223</v>
      </c>
      <c r="D1359">
        <v>1969</v>
      </c>
      <c r="F1359" s="9"/>
      <c r="H1359" s="9"/>
      <c r="J1359" s="9"/>
      <c r="M1359" s="10"/>
      <c r="P1359" s="10"/>
      <c r="R1359" s="9"/>
      <c r="S1359" s="9"/>
      <c r="T1359" s="9"/>
    </row>
    <row r="1360" spans="1:20" hidden="1" x14ac:dyDescent="0.3">
      <c r="A1360" t="s">
        <v>216</v>
      </c>
      <c r="B1360" t="s">
        <v>222</v>
      </c>
      <c r="C1360" t="s">
        <v>223</v>
      </c>
      <c r="D1360">
        <v>1970</v>
      </c>
      <c r="F1360" s="9"/>
      <c r="H1360" s="9"/>
      <c r="J1360" s="9"/>
      <c r="M1360" s="10"/>
      <c r="P1360" s="10"/>
      <c r="R1360" s="9"/>
      <c r="S1360" s="9"/>
      <c r="T1360" s="9"/>
    </row>
    <row r="1361" spans="1:20" hidden="1" x14ac:dyDescent="0.3">
      <c r="A1361" t="s">
        <v>216</v>
      </c>
      <c r="B1361" t="s">
        <v>222</v>
      </c>
      <c r="C1361" t="s">
        <v>223</v>
      </c>
      <c r="D1361">
        <v>1971</v>
      </c>
      <c r="F1361" s="9"/>
      <c r="H1361" s="9"/>
      <c r="J1361" s="9"/>
      <c r="M1361" s="10"/>
      <c r="P1361" s="10"/>
      <c r="R1361" s="9"/>
      <c r="S1361" s="9"/>
      <c r="T1361" s="9"/>
    </row>
    <row r="1362" spans="1:20" hidden="1" x14ac:dyDescent="0.3">
      <c r="A1362" t="s">
        <v>216</v>
      </c>
      <c r="B1362" t="s">
        <v>222</v>
      </c>
      <c r="C1362" t="s">
        <v>223</v>
      </c>
      <c r="D1362">
        <v>1972</v>
      </c>
      <c r="F1362" s="9"/>
      <c r="H1362" s="9"/>
      <c r="J1362" s="9"/>
      <c r="M1362" s="10"/>
      <c r="P1362" s="10"/>
      <c r="R1362" s="9"/>
      <c r="S1362" s="9"/>
      <c r="T1362" s="9"/>
    </row>
    <row r="1363" spans="1:20" hidden="1" x14ac:dyDescent="0.3">
      <c r="A1363" t="s">
        <v>216</v>
      </c>
      <c r="B1363" t="s">
        <v>222</v>
      </c>
      <c r="C1363" t="s">
        <v>223</v>
      </c>
      <c r="D1363">
        <v>1973</v>
      </c>
      <c r="F1363" s="9"/>
      <c r="H1363" s="9"/>
      <c r="J1363" s="9"/>
      <c r="M1363" s="10"/>
      <c r="P1363" s="10"/>
      <c r="R1363" s="9"/>
      <c r="S1363" s="9"/>
      <c r="T1363" s="9"/>
    </row>
    <row r="1364" spans="1:20" hidden="1" x14ac:dyDescent="0.3">
      <c r="A1364" t="s">
        <v>216</v>
      </c>
      <c r="B1364" t="s">
        <v>222</v>
      </c>
      <c r="C1364" t="s">
        <v>223</v>
      </c>
      <c r="D1364">
        <v>1974</v>
      </c>
      <c r="F1364" s="9"/>
      <c r="H1364" s="9"/>
      <c r="J1364" s="9"/>
      <c r="M1364" s="10"/>
      <c r="P1364" s="10"/>
      <c r="R1364" s="9"/>
      <c r="S1364" s="9"/>
      <c r="T1364" s="9"/>
    </row>
    <row r="1365" spans="1:20" hidden="1" x14ac:dyDescent="0.3">
      <c r="A1365" t="s">
        <v>216</v>
      </c>
      <c r="B1365" t="s">
        <v>222</v>
      </c>
      <c r="C1365" t="s">
        <v>223</v>
      </c>
      <c r="D1365">
        <v>1975</v>
      </c>
      <c r="F1365" s="9"/>
      <c r="H1365" s="9"/>
      <c r="J1365" s="9"/>
      <c r="M1365" s="10"/>
      <c r="P1365" s="10"/>
      <c r="R1365" s="9"/>
      <c r="S1365" s="9"/>
      <c r="T1365" s="9"/>
    </row>
    <row r="1366" spans="1:20" hidden="1" x14ac:dyDescent="0.3">
      <c r="A1366" t="s">
        <v>216</v>
      </c>
      <c r="B1366" t="s">
        <v>222</v>
      </c>
      <c r="C1366" t="s">
        <v>223</v>
      </c>
      <c r="D1366">
        <v>1976</v>
      </c>
      <c r="F1366" s="9"/>
      <c r="H1366" s="9"/>
      <c r="J1366" s="9"/>
      <c r="M1366" s="10"/>
      <c r="P1366" s="10"/>
      <c r="R1366" s="9"/>
      <c r="S1366" s="9"/>
      <c r="T1366" s="9"/>
    </row>
    <row r="1367" spans="1:20" hidden="1" x14ac:dyDescent="0.3">
      <c r="A1367" t="s">
        <v>216</v>
      </c>
      <c r="B1367" t="s">
        <v>222</v>
      </c>
      <c r="C1367" t="s">
        <v>223</v>
      </c>
      <c r="D1367">
        <v>1977</v>
      </c>
      <c r="F1367" s="9"/>
      <c r="H1367" s="9"/>
      <c r="J1367" s="9"/>
      <c r="M1367" s="10"/>
      <c r="P1367" s="10"/>
      <c r="R1367" s="9"/>
      <c r="S1367" s="9"/>
      <c r="T1367" s="9"/>
    </row>
    <row r="1368" spans="1:20" hidden="1" x14ac:dyDescent="0.3">
      <c r="A1368" t="s">
        <v>216</v>
      </c>
      <c r="B1368" t="s">
        <v>222</v>
      </c>
      <c r="C1368" t="s">
        <v>223</v>
      </c>
      <c r="D1368">
        <v>1978</v>
      </c>
      <c r="F1368" s="9"/>
      <c r="H1368" s="9"/>
      <c r="J1368" s="9"/>
      <c r="M1368" s="10"/>
      <c r="P1368" s="10"/>
      <c r="R1368" s="9"/>
      <c r="S1368" s="9"/>
      <c r="T1368" s="9"/>
    </row>
    <row r="1369" spans="1:20" hidden="1" x14ac:dyDescent="0.3">
      <c r="A1369" t="s">
        <v>216</v>
      </c>
      <c r="B1369" t="s">
        <v>222</v>
      </c>
      <c r="C1369" t="s">
        <v>223</v>
      </c>
      <c r="D1369">
        <v>1979</v>
      </c>
      <c r="F1369" s="9"/>
      <c r="H1369" s="9"/>
      <c r="J1369" s="9"/>
      <c r="M1369" s="10"/>
      <c r="P1369" s="10"/>
      <c r="R1369" s="9"/>
      <c r="S1369" s="9"/>
      <c r="T1369" s="9"/>
    </row>
    <row r="1370" spans="1:20" hidden="1" x14ac:dyDescent="0.3">
      <c r="A1370" t="s">
        <v>216</v>
      </c>
      <c r="B1370" t="s">
        <v>222</v>
      </c>
      <c r="C1370" t="s">
        <v>223</v>
      </c>
      <c r="D1370">
        <v>1980</v>
      </c>
      <c r="F1370" s="9"/>
      <c r="H1370" s="9"/>
      <c r="J1370" s="9"/>
      <c r="M1370" s="10"/>
      <c r="P1370" s="10"/>
      <c r="R1370" s="9"/>
      <c r="S1370" s="9"/>
      <c r="T1370" s="9"/>
    </row>
    <row r="1371" spans="1:20" hidden="1" x14ac:dyDescent="0.3">
      <c r="A1371" t="s">
        <v>216</v>
      </c>
      <c r="B1371" t="s">
        <v>222</v>
      </c>
      <c r="C1371" t="s">
        <v>223</v>
      </c>
      <c r="D1371">
        <v>1981</v>
      </c>
      <c r="F1371" s="9"/>
      <c r="H1371" s="9"/>
      <c r="J1371" s="9"/>
      <c r="M1371" s="10"/>
      <c r="P1371" s="10"/>
      <c r="R1371" s="9"/>
      <c r="S1371" s="9"/>
      <c r="T1371" s="9"/>
    </row>
    <row r="1372" spans="1:20" hidden="1" x14ac:dyDescent="0.3">
      <c r="A1372" t="s">
        <v>216</v>
      </c>
      <c r="B1372" t="s">
        <v>222</v>
      </c>
      <c r="C1372" t="s">
        <v>223</v>
      </c>
      <c r="D1372">
        <v>1982</v>
      </c>
      <c r="F1372" s="9"/>
      <c r="H1372" s="9"/>
      <c r="J1372" s="9"/>
      <c r="M1372" s="10"/>
      <c r="P1372" s="10"/>
      <c r="R1372" s="9"/>
      <c r="S1372" s="9"/>
      <c r="T1372" s="9"/>
    </row>
    <row r="1373" spans="1:20" hidden="1" x14ac:dyDescent="0.3">
      <c r="A1373" t="s">
        <v>216</v>
      </c>
      <c r="B1373" t="s">
        <v>222</v>
      </c>
      <c r="C1373" t="s">
        <v>223</v>
      </c>
      <c r="D1373">
        <v>1983</v>
      </c>
      <c r="F1373" s="9"/>
      <c r="H1373" s="9"/>
      <c r="J1373" s="9"/>
      <c r="M1373" s="10"/>
      <c r="P1373" s="10"/>
      <c r="R1373" s="9"/>
      <c r="S1373" s="9"/>
      <c r="T1373" s="9"/>
    </row>
    <row r="1374" spans="1:20" hidden="1" x14ac:dyDescent="0.3">
      <c r="A1374" t="s">
        <v>216</v>
      </c>
      <c r="B1374" t="s">
        <v>222</v>
      </c>
      <c r="C1374" t="s">
        <v>223</v>
      </c>
      <c r="D1374">
        <v>1984</v>
      </c>
      <c r="F1374" s="9"/>
      <c r="H1374" s="9"/>
      <c r="J1374" s="9"/>
      <c r="M1374" s="10"/>
      <c r="P1374" s="10"/>
      <c r="R1374" s="9"/>
      <c r="S1374" s="9"/>
      <c r="T1374" s="9"/>
    </row>
    <row r="1375" spans="1:20" hidden="1" x14ac:dyDescent="0.3">
      <c r="A1375" t="s">
        <v>216</v>
      </c>
      <c r="B1375" t="s">
        <v>222</v>
      </c>
      <c r="C1375" t="s">
        <v>223</v>
      </c>
      <c r="D1375">
        <v>1985</v>
      </c>
      <c r="E1375" s="1">
        <v>27560</v>
      </c>
      <c r="F1375" s="9">
        <v>1</v>
      </c>
      <c r="G1375" s="1">
        <v>27560</v>
      </c>
      <c r="H1375" s="9">
        <v>1</v>
      </c>
      <c r="I1375" s="1">
        <v>27560</v>
      </c>
      <c r="J1375" s="9">
        <v>1</v>
      </c>
      <c r="K1375" s="1">
        <v>27560</v>
      </c>
      <c r="L1375" s="1">
        <v>15663.260943105201</v>
      </c>
      <c r="M1375" s="10">
        <v>0.31878990838231602</v>
      </c>
      <c r="N1375" s="1">
        <v>43223.260943105197</v>
      </c>
      <c r="O1375" s="1">
        <v>21573.490525429901</v>
      </c>
      <c r="P1375" s="10">
        <v>0.43907913512198199</v>
      </c>
      <c r="Q1375" s="1">
        <v>49133.490525429901</v>
      </c>
      <c r="R1375" s="9">
        <v>3.5</v>
      </c>
      <c r="S1375" s="9">
        <v>5</v>
      </c>
      <c r="T1375" s="9">
        <v>5</v>
      </c>
    </row>
    <row r="1376" spans="1:20" hidden="1" x14ac:dyDescent="0.3">
      <c r="A1376" t="s">
        <v>216</v>
      </c>
      <c r="B1376" t="s">
        <v>222</v>
      </c>
      <c r="C1376" t="s">
        <v>223</v>
      </c>
      <c r="D1376">
        <v>1986</v>
      </c>
      <c r="E1376" s="1">
        <v>21300</v>
      </c>
      <c r="F1376" s="9">
        <v>1</v>
      </c>
      <c r="G1376" s="1">
        <v>21300</v>
      </c>
      <c r="H1376" s="9">
        <v>1</v>
      </c>
      <c r="I1376" s="1">
        <v>21300</v>
      </c>
      <c r="J1376" s="9">
        <v>1</v>
      </c>
      <c r="K1376" s="1">
        <v>21300</v>
      </c>
      <c r="L1376" s="1">
        <v>12275.0518410471</v>
      </c>
      <c r="M1376" s="10">
        <v>0.32325505610810401</v>
      </c>
      <c r="N1376" s="1">
        <v>33575.051841047098</v>
      </c>
      <c r="O1376" s="1">
        <v>16673.270979377899</v>
      </c>
      <c r="P1376" s="10">
        <v>0.43907913512198199</v>
      </c>
      <c r="Q1376" s="1">
        <v>37973.270979377899</v>
      </c>
      <c r="R1376" s="9">
        <v>3.5</v>
      </c>
      <c r="S1376" s="9">
        <v>5</v>
      </c>
      <c r="T1376" s="9">
        <v>5</v>
      </c>
    </row>
    <row r="1377" spans="1:20" hidden="1" x14ac:dyDescent="0.3">
      <c r="A1377" t="s">
        <v>216</v>
      </c>
      <c r="B1377" t="s">
        <v>222</v>
      </c>
      <c r="C1377" t="s">
        <v>223</v>
      </c>
      <c r="D1377">
        <v>1987</v>
      </c>
      <c r="E1377" s="1">
        <v>14425</v>
      </c>
      <c r="F1377" s="9">
        <v>1</v>
      </c>
      <c r="G1377" s="1">
        <v>14425</v>
      </c>
      <c r="H1377" s="9">
        <v>1</v>
      </c>
      <c r="I1377" s="1">
        <v>14425</v>
      </c>
      <c r="J1377" s="9">
        <v>1</v>
      </c>
      <c r="K1377" s="1">
        <v>14425</v>
      </c>
      <c r="L1377" s="1">
        <v>8322.5115681009302</v>
      </c>
      <c r="M1377" s="10">
        <v>0.32362359700079601</v>
      </c>
      <c r="N1377" s="1">
        <v>22747.511568100901</v>
      </c>
      <c r="O1377" s="1">
        <v>11291.6400881468</v>
      </c>
      <c r="P1377" s="10">
        <v>0.43907913512198199</v>
      </c>
      <c r="Q1377" s="1">
        <v>25716.6400881468</v>
      </c>
      <c r="R1377" s="9">
        <v>3.5</v>
      </c>
      <c r="S1377" s="9">
        <v>5</v>
      </c>
      <c r="T1377" s="9">
        <v>5</v>
      </c>
    </row>
    <row r="1378" spans="1:20" hidden="1" x14ac:dyDescent="0.3">
      <c r="A1378" t="s">
        <v>216</v>
      </c>
      <c r="B1378" t="s">
        <v>222</v>
      </c>
      <c r="C1378" t="s">
        <v>223</v>
      </c>
      <c r="D1378">
        <v>1988</v>
      </c>
      <c r="E1378" s="1">
        <v>15000</v>
      </c>
      <c r="F1378" s="9">
        <v>1</v>
      </c>
      <c r="G1378" s="1">
        <v>15000</v>
      </c>
      <c r="H1378" s="9">
        <v>1</v>
      </c>
      <c r="I1378" s="1">
        <v>15000</v>
      </c>
      <c r="J1378" s="9">
        <v>1</v>
      </c>
      <c r="K1378" s="1">
        <v>15000</v>
      </c>
      <c r="L1378" s="1">
        <v>8509.3025426965796</v>
      </c>
      <c r="M1378" s="10">
        <v>0.31820302278387202</v>
      </c>
      <c r="N1378" s="1">
        <v>23509.302542696601</v>
      </c>
      <c r="O1378" s="1">
        <v>11741.7401263225</v>
      </c>
      <c r="P1378" s="10">
        <v>0.43907913512198199</v>
      </c>
      <c r="Q1378" s="1">
        <v>26741.7401263225</v>
      </c>
      <c r="R1378" s="9">
        <v>3.5</v>
      </c>
      <c r="S1378" s="9">
        <v>5</v>
      </c>
      <c r="T1378" s="9">
        <v>5</v>
      </c>
    </row>
    <row r="1379" spans="1:20" hidden="1" x14ac:dyDescent="0.3">
      <c r="A1379" t="s">
        <v>216</v>
      </c>
      <c r="B1379" t="s">
        <v>222</v>
      </c>
      <c r="C1379" t="s">
        <v>223</v>
      </c>
      <c r="D1379">
        <v>1989</v>
      </c>
      <c r="E1379" s="1">
        <v>22000</v>
      </c>
      <c r="F1379" s="9">
        <v>1</v>
      </c>
      <c r="G1379" s="1">
        <v>22000</v>
      </c>
      <c r="H1379" s="9">
        <v>1</v>
      </c>
      <c r="I1379" s="1">
        <v>22000</v>
      </c>
      <c r="J1379" s="9">
        <v>1</v>
      </c>
      <c r="K1379" s="1">
        <v>22000</v>
      </c>
      <c r="L1379" s="1">
        <v>12683.9653466867</v>
      </c>
      <c r="M1379" s="10">
        <v>0.32339549147028801</v>
      </c>
      <c r="N1379" s="1">
        <v>34683.965346686702</v>
      </c>
      <c r="O1379" s="1">
        <v>17221.218851939699</v>
      </c>
      <c r="P1379" s="10">
        <v>0.43907913512198199</v>
      </c>
      <c r="Q1379" s="1">
        <v>39221.218851939702</v>
      </c>
      <c r="R1379" s="9">
        <v>3.5</v>
      </c>
      <c r="S1379" s="9">
        <v>5</v>
      </c>
      <c r="T1379" s="9">
        <v>5</v>
      </c>
    </row>
    <row r="1380" spans="1:20" hidden="1" x14ac:dyDescent="0.3">
      <c r="A1380" t="s">
        <v>216</v>
      </c>
      <c r="B1380" t="s">
        <v>222</v>
      </c>
      <c r="C1380" t="s">
        <v>223</v>
      </c>
      <c r="D1380">
        <v>1990</v>
      </c>
      <c r="E1380" s="1">
        <v>17000</v>
      </c>
      <c r="F1380" s="9">
        <v>1</v>
      </c>
      <c r="G1380" s="1">
        <v>17000</v>
      </c>
      <c r="H1380" s="9">
        <v>1</v>
      </c>
      <c r="I1380" s="1">
        <v>17000</v>
      </c>
      <c r="J1380" s="9">
        <v>1</v>
      </c>
      <c r="K1380" s="1">
        <v>17000</v>
      </c>
      <c r="L1380" s="1">
        <v>10032.127144252299</v>
      </c>
      <c r="M1380" s="10">
        <v>0.281417414794294</v>
      </c>
      <c r="N1380" s="1">
        <v>27032.127144252299</v>
      </c>
      <c r="O1380" s="1">
        <v>18648.565500416698</v>
      </c>
      <c r="P1380" s="10">
        <v>0.52312246618166802</v>
      </c>
      <c r="Q1380" s="1">
        <v>35648.565500416698</v>
      </c>
      <c r="R1380" s="9">
        <v>3.5</v>
      </c>
      <c r="S1380" s="9">
        <v>5</v>
      </c>
      <c r="T1380" s="9">
        <v>5</v>
      </c>
    </row>
    <row r="1381" spans="1:20" hidden="1" x14ac:dyDescent="0.3">
      <c r="A1381" t="s">
        <v>216</v>
      </c>
      <c r="B1381" t="s">
        <v>222</v>
      </c>
      <c r="C1381" t="s">
        <v>223</v>
      </c>
      <c r="D1381">
        <v>1991</v>
      </c>
      <c r="E1381" s="1">
        <v>17800</v>
      </c>
      <c r="F1381" s="9">
        <v>1</v>
      </c>
      <c r="G1381" s="1">
        <v>17800</v>
      </c>
      <c r="H1381" s="9">
        <v>1</v>
      </c>
      <c r="I1381" s="1">
        <v>17800</v>
      </c>
      <c r="J1381" s="9">
        <v>1</v>
      </c>
      <c r="K1381" s="1">
        <v>17800</v>
      </c>
      <c r="L1381" s="1">
        <v>10798.8479592106</v>
      </c>
      <c r="M1381" s="10">
        <v>0.35001537475127298</v>
      </c>
      <c r="N1381" s="1">
        <v>28598.847959210601</v>
      </c>
      <c r="O1381" s="1">
        <v>13052.496027880199</v>
      </c>
      <c r="P1381" s="10">
        <v>0.42306126596970101</v>
      </c>
      <c r="Q1381" s="1">
        <v>30852.496027880199</v>
      </c>
      <c r="R1381" s="9">
        <v>3.5</v>
      </c>
      <c r="S1381" s="9">
        <v>5</v>
      </c>
      <c r="T1381" s="9">
        <v>5</v>
      </c>
    </row>
    <row r="1382" spans="1:20" hidden="1" x14ac:dyDescent="0.3">
      <c r="A1382" t="s">
        <v>216</v>
      </c>
      <c r="B1382" t="s">
        <v>222</v>
      </c>
      <c r="C1382" t="s">
        <v>223</v>
      </c>
      <c r="D1382">
        <v>1992</v>
      </c>
      <c r="E1382" s="1">
        <v>27000</v>
      </c>
      <c r="F1382" s="9">
        <v>1</v>
      </c>
      <c r="G1382" s="1">
        <v>27000</v>
      </c>
      <c r="H1382" s="9">
        <v>1</v>
      </c>
      <c r="I1382" s="1">
        <v>27000</v>
      </c>
      <c r="J1382" s="9">
        <v>1</v>
      </c>
      <c r="K1382" s="1">
        <v>27000</v>
      </c>
      <c r="L1382" s="1">
        <v>18937.931065817302</v>
      </c>
      <c r="M1382" s="10">
        <v>0.37625917341191201</v>
      </c>
      <c r="N1382" s="1">
        <v>45937.931065817298</v>
      </c>
      <c r="O1382" s="1">
        <v>23332.144447372499</v>
      </c>
      <c r="P1382" s="10">
        <v>0.46356348817540799</v>
      </c>
      <c r="Q1382" s="1">
        <v>50332.144447372499</v>
      </c>
      <c r="R1382" s="9">
        <v>3.5</v>
      </c>
      <c r="S1382" s="9">
        <v>5</v>
      </c>
      <c r="T1382" s="9">
        <v>5</v>
      </c>
    </row>
    <row r="1383" spans="1:20" hidden="1" x14ac:dyDescent="0.3">
      <c r="A1383" t="s">
        <v>216</v>
      </c>
      <c r="B1383" t="s">
        <v>222</v>
      </c>
      <c r="C1383" t="s">
        <v>223</v>
      </c>
      <c r="D1383">
        <v>1993</v>
      </c>
      <c r="E1383" s="1">
        <v>35000</v>
      </c>
      <c r="F1383" s="9">
        <v>1</v>
      </c>
      <c r="G1383" s="1">
        <v>35000</v>
      </c>
      <c r="H1383" s="9">
        <v>1</v>
      </c>
      <c r="I1383" s="1">
        <v>35000</v>
      </c>
      <c r="J1383" s="9">
        <v>1</v>
      </c>
      <c r="K1383" s="1">
        <v>35000</v>
      </c>
      <c r="L1383" s="1">
        <v>18055.3071458962</v>
      </c>
      <c r="M1383" s="10">
        <v>0.30277060197114503</v>
      </c>
      <c r="N1383" s="1">
        <v>53055.3071458962</v>
      </c>
      <c r="O1383" s="1">
        <v>24633.620398908301</v>
      </c>
      <c r="P1383" s="10">
        <v>0.41308275825157298</v>
      </c>
      <c r="Q1383" s="1">
        <v>59633.620398908301</v>
      </c>
      <c r="R1383" s="9">
        <v>3.5</v>
      </c>
      <c r="S1383" s="9">
        <v>5</v>
      </c>
      <c r="T1383" s="9">
        <v>5</v>
      </c>
    </row>
    <row r="1384" spans="1:20" hidden="1" x14ac:dyDescent="0.3">
      <c r="A1384" t="s">
        <v>216</v>
      </c>
      <c r="B1384" t="s">
        <v>222</v>
      </c>
      <c r="C1384" t="s">
        <v>223</v>
      </c>
      <c r="D1384">
        <v>1994</v>
      </c>
      <c r="E1384" s="1">
        <v>26800</v>
      </c>
      <c r="F1384" s="9">
        <v>1</v>
      </c>
      <c r="G1384" s="1">
        <v>26800</v>
      </c>
      <c r="H1384" s="9">
        <v>1</v>
      </c>
      <c r="I1384" s="1">
        <v>26800</v>
      </c>
      <c r="J1384" s="9">
        <v>1</v>
      </c>
      <c r="K1384" s="1">
        <v>26800</v>
      </c>
      <c r="L1384" s="1">
        <v>12517.8285675528</v>
      </c>
      <c r="M1384" s="10">
        <v>0.29306399410301798</v>
      </c>
      <c r="N1384" s="1">
        <v>39317.828567552802</v>
      </c>
      <c r="O1384" s="1">
        <v>15913.6353132228</v>
      </c>
      <c r="P1384" s="10">
        <v>0.372565697031562</v>
      </c>
      <c r="Q1384" s="1">
        <v>42713.635313222803</v>
      </c>
      <c r="R1384" s="9">
        <v>3.5</v>
      </c>
      <c r="S1384" s="9">
        <v>5</v>
      </c>
      <c r="T1384" s="9">
        <v>5</v>
      </c>
    </row>
    <row r="1385" spans="1:20" hidden="1" x14ac:dyDescent="0.3">
      <c r="A1385" t="s">
        <v>216</v>
      </c>
      <c r="B1385" t="s">
        <v>222</v>
      </c>
      <c r="C1385" t="s">
        <v>223</v>
      </c>
      <c r="D1385">
        <v>1995</v>
      </c>
      <c r="E1385" s="1">
        <v>32000</v>
      </c>
      <c r="F1385" s="9">
        <v>1</v>
      </c>
      <c r="G1385" s="1">
        <v>32000</v>
      </c>
      <c r="H1385" s="9">
        <v>1</v>
      </c>
      <c r="I1385" s="1">
        <v>32000</v>
      </c>
      <c r="J1385" s="9">
        <v>1</v>
      </c>
      <c r="K1385" s="1">
        <v>32000</v>
      </c>
      <c r="L1385" s="1">
        <v>17056.424591661402</v>
      </c>
      <c r="M1385" s="10">
        <v>0.32850228276180199</v>
      </c>
      <c r="N1385" s="1">
        <v>49056.424591661402</v>
      </c>
      <c r="O1385" s="1">
        <v>19921.784068785601</v>
      </c>
      <c r="P1385" s="10">
        <v>0.383688357903753</v>
      </c>
      <c r="Q1385" s="1">
        <v>51921.784068785601</v>
      </c>
      <c r="R1385" s="9">
        <v>3.5</v>
      </c>
      <c r="S1385" s="9">
        <v>5</v>
      </c>
      <c r="T1385" s="9">
        <v>5</v>
      </c>
    </row>
    <row r="1386" spans="1:20" hidden="1" x14ac:dyDescent="0.3">
      <c r="A1386" t="s">
        <v>216</v>
      </c>
      <c r="B1386" t="s">
        <v>222</v>
      </c>
      <c r="C1386" t="s">
        <v>223</v>
      </c>
      <c r="D1386">
        <v>1996</v>
      </c>
      <c r="E1386" s="1">
        <v>25000</v>
      </c>
      <c r="F1386" s="9">
        <v>1</v>
      </c>
      <c r="G1386" s="1">
        <v>25000</v>
      </c>
      <c r="H1386" s="9">
        <v>1</v>
      </c>
      <c r="I1386" s="1">
        <v>25000</v>
      </c>
      <c r="J1386" s="9">
        <v>1</v>
      </c>
      <c r="K1386" s="1">
        <v>25000</v>
      </c>
      <c r="L1386" s="1">
        <v>11139.789104830101</v>
      </c>
      <c r="M1386" s="10">
        <v>0.29932971430550598</v>
      </c>
      <c r="N1386" s="1">
        <v>36139.789104830103</v>
      </c>
      <c r="O1386" s="1">
        <v>12215.7810348906</v>
      </c>
      <c r="P1386" s="10">
        <v>0.32824196336059802</v>
      </c>
      <c r="Q1386" s="1">
        <v>37215.781034890599</v>
      </c>
      <c r="R1386" s="9">
        <v>3.5</v>
      </c>
      <c r="S1386" s="9">
        <v>5</v>
      </c>
      <c r="T1386" s="9">
        <v>5</v>
      </c>
    </row>
    <row r="1387" spans="1:20" hidden="1" x14ac:dyDescent="0.3">
      <c r="A1387" t="s">
        <v>216</v>
      </c>
      <c r="B1387" t="s">
        <v>222</v>
      </c>
      <c r="C1387" t="s">
        <v>223</v>
      </c>
      <c r="D1387">
        <v>1997</v>
      </c>
      <c r="E1387" s="1">
        <v>18000</v>
      </c>
      <c r="F1387" s="9">
        <v>1</v>
      </c>
      <c r="G1387" s="1">
        <v>18000</v>
      </c>
      <c r="H1387" s="9">
        <v>1</v>
      </c>
      <c r="I1387" s="1">
        <v>18000</v>
      </c>
      <c r="J1387" s="9">
        <v>1</v>
      </c>
      <c r="K1387" s="1">
        <v>18000</v>
      </c>
      <c r="L1387" s="1">
        <v>9675.9567558780891</v>
      </c>
      <c r="M1387" s="10">
        <v>0.33030869886286202</v>
      </c>
      <c r="N1387" s="1">
        <v>27675.956755878098</v>
      </c>
      <c r="O1387" s="1">
        <v>11293.6782748654</v>
      </c>
      <c r="P1387" s="10">
        <v>0.38553295249902603</v>
      </c>
      <c r="Q1387" s="1">
        <v>29293.6782748654</v>
      </c>
      <c r="R1387" s="9">
        <v>3.5</v>
      </c>
      <c r="S1387" s="9">
        <v>5</v>
      </c>
      <c r="T1387" s="9">
        <v>5</v>
      </c>
    </row>
    <row r="1388" spans="1:20" hidden="1" x14ac:dyDescent="0.3">
      <c r="A1388" t="s">
        <v>216</v>
      </c>
      <c r="B1388" t="s">
        <v>222</v>
      </c>
      <c r="C1388" t="s">
        <v>223</v>
      </c>
      <c r="D1388">
        <v>1998</v>
      </c>
      <c r="E1388" s="1">
        <v>22000</v>
      </c>
      <c r="F1388" s="9">
        <v>1</v>
      </c>
      <c r="G1388" s="1">
        <v>22000</v>
      </c>
      <c r="H1388" s="9">
        <v>1</v>
      </c>
      <c r="I1388" s="1">
        <v>22000</v>
      </c>
      <c r="J1388" s="9">
        <v>1</v>
      </c>
      <c r="K1388" s="1">
        <v>22000</v>
      </c>
      <c r="L1388" s="1">
        <v>16205.213349183001</v>
      </c>
      <c r="M1388" s="10">
        <v>0.39416412930612699</v>
      </c>
      <c r="N1388" s="1">
        <v>38205.213349183003</v>
      </c>
      <c r="O1388" s="1">
        <v>19112.856661284899</v>
      </c>
      <c r="P1388" s="10">
        <v>0.46488758537868902</v>
      </c>
      <c r="Q1388" s="1">
        <v>41112.856661284903</v>
      </c>
      <c r="R1388" s="9">
        <v>3.5</v>
      </c>
      <c r="S1388" s="9">
        <v>5</v>
      </c>
      <c r="T1388" s="9">
        <v>5</v>
      </c>
    </row>
    <row r="1389" spans="1:20" hidden="1" x14ac:dyDescent="0.3">
      <c r="A1389" t="s">
        <v>216</v>
      </c>
      <c r="B1389" t="s">
        <v>222</v>
      </c>
      <c r="C1389" t="s">
        <v>223</v>
      </c>
      <c r="D1389">
        <v>1999</v>
      </c>
      <c r="E1389" s="1">
        <v>25000</v>
      </c>
      <c r="F1389" s="9">
        <v>1</v>
      </c>
      <c r="G1389" s="1">
        <v>25000</v>
      </c>
      <c r="H1389" s="9">
        <v>1</v>
      </c>
      <c r="I1389" s="1">
        <v>25000</v>
      </c>
      <c r="J1389" s="9">
        <v>1</v>
      </c>
      <c r="K1389" s="1">
        <v>25000</v>
      </c>
      <c r="L1389" s="1">
        <v>9339.1058668343994</v>
      </c>
      <c r="M1389" s="10">
        <v>0.25050114325054601</v>
      </c>
      <c r="N1389" s="1">
        <v>34339.105866834398</v>
      </c>
      <c r="O1389" s="1">
        <v>12281.6895988918</v>
      </c>
      <c r="P1389" s="10">
        <v>0.32942953313084</v>
      </c>
      <c r="Q1389" s="1">
        <v>37281.689598891797</v>
      </c>
      <c r="R1389" s="9">
        <v>3.5</v>
      </c>
      <c r="S1389" s="9">
        <v>5</v>
      </c>
      <c r="T1389" s="9">
        <v>5</v>
      </c>
    </row>
    <row r="1390" spans="1:20" hidden="1" x14ac:dyDescent="0.3">
      <c r="A1390" t="s">
        <v>216</v>
      </c>
      <c r="B1390" t="s">
        <v>222</v>
      </c>
      <c r="C1390" t="s">
        <v>223</v>
      </c>
      <c r="D1390">
        <v>2000</v>
      </c>
      <c r="E1390" s="1">
        <v>25000</v>
      </c>
      <c r="F1390" s="9">
        <v>1</v>
      </c>
      <c r="G1390" s="1">
        <v>25000</v>
      </c>
      <c r="H1390" s="9">
        <v>1</v>
      </c>
      <c r="I1390" s="1">
        <v>25000</v>
      </c>
      <c r="J1390" s="9">
        <v>1</v>
      </c>
      <c r="K1390" s="1">
        <v>25000</v>
      </c>
      <c r="L1390" s="1">
        <v>11037.032252867801</v>
      </c>
      <c r="M1390" s="10">
        <v>0.287915098095678</v>
      </c>
      <c r="N1390" s="1">
        <v>36037.032252867801</v>
      </c>
      <c r="O1390" s="1">
        <v>13334.329550165099</v>
      </c>
      <c r="P1390" s="10">
        <v>0.347843035384655</v>
      </c>
      <c r="Q1390" s="1">
        <v>38334.329550165101</v>
      </c>
      <c r="R1390" s="9">
        <v>3.5</v>
      </c>
      <c r="S1390" s="9">
        <v>5</v>
      </c>
      <c r="T1390" s="9">
        <v>5</v>
      </c>
    </row>
    <row r="1391" spans="1:20" hidden="1" x14ac:dyDescent="0.3">
      <c r="A1391" t="s">
        <v>216</v>
      </c>
      <c r="B1391" t="s">
        <v>222</v>
      </c>
      <c r="C1391" t="s">
        <v>223</v>
      </c>
      <c r="D1391">
        <v>2001</v>
      </c>
      <c r="E1391" s="1">
        <v>24000</v>
      </c>
      <c r="F1391" s="9">
        <v>1</v>
      </c>
      <c r="G1391" s="1">
        <v>24000</v>
      </c>
      <c r="H1391" s="9">
        <v>1</v>
      </c>
      <c r="I1391" s="1">
        <v>24000</v>
      </c>
      <c r="J1391" s="9">
        <v>1</v>
      </c>
      <c r="K1391" s="1">
        <v>24000</v>
      </c>
      <c r="L1391" s="1">
        <v>14249.5280108311</v>
      </c>
      <c r="M1391" s="10">
        <v>0.34296456110053802</v>
      </c>
      <c r="N1391" s="1">
        <v>38249.528010831098</v>
      </c>
      <c r="O1391" s="1">
        <v>17548.106209883299</v>
      </c>
      <c r="P1391" s="10">
        <v>0.422356343300889</v>
      </c>
      <c r="Q1391" s="1">
        <v>41548.106209883299</v>
      </c>
      <c r="R1391" s="9">
        <v>3.5</v>
      </c>
      <c r="S1391" s="9">
        <v>5</v>
      </c>
      <c r="T1391" s="9">
        <v>5</v>
      </c>
    </row>
    <row r="1392" spans="1:20" hidden="1" x14ac:dyDescent="0.3">
      <c r="A1392" t="s">
        <v>216</v>
      </c>
      <c r="B1392" t="s">
        <v>222</v>
      </c>
      <c r="C1392" t="s">
        <v>223</v>
      </c>
      <c r="D1392">
        <v>2002</v>
      </c>
      <c r="E1392" s="1">
        <v>14000</v>
      </c>
      <c r="F1392" s="9">
        <v>1</v>
      </c>
      <c r="G1392" s="1">
        <v>14000</v>
      </c>
      <c r="H1392" s="9">
        <v>1</v>
      </c>
      <c r="I1392" s="1">
        <v>14000</v>
      </c>
      <c r="J1392" s="9">
        <v>1</v>
      </c>
      <c r="K1392" s="1">
        <v>14000</v>
      </c>
      <c r="L1392" s="1">
        <v>12837.638854803799</v>
      </c>
      <c r="M1392" s="10">
        <v>0.45326664642306203</v>
      </c>
      <c r="N1392" s="1">
        <v>26837.638854803801</v>
      </c>
      <c r="O1392" s="1">
        <v>14322.4873396523</v>
      </c>
      <c r="P1392" s="10">
        <v>0.50569313238249403</v>
      </c>
      <c r="Q1392" s="1">
        <v>28322.4873396523</v>
      </c>
      <c r="R1392" s="9">
        <v>3.5</v>
      </c>
      <c r="S1392" s="9">
        <v>5</v>
      </c>
      <c r="T1392" s="9">
        <v>5</v>
      </c>
    </row>
    <row r="1393" spans="1:20" hidden="1" x14ac:dyDescent="0.3">
      <c r="A1393" t="s">
        <v>216</v>
      </c>
      <c r="B1393" t="s">
        <v>222</v>
      </c>
      <c r="C1393" t="s">
        <v>223</v>
      </c>
      <c r="D1393">
        <v>2003</v>
      </c>
      <c r="E1393" s="1">
        <v>15000</v>
      </c>
      <c r="F1393" s="9">
        <v>1</v>
      </c>
      <c r="G1393" s="1">
        <v>15000</v>
      </c>
      <c r="H1393" s="9">
        <v>1</v>
      </c>
      <c r="I1393" s="1">
        <v>15000</v>
      </c>
      <c r="J1393" s="9">
        <v>1</v>
      </c>
      <c r="K1393" s="1">
        <v>15000</v>
      </c>
      <c r="L1393" s="1">
        <v>20874.891582017</v>
      </c>
      <c r="M1393" s="10">
        <v>0.55391322947224197</v>
      </c>
      <c r="N1393" s="1">
        <v>35874.891582016899</v>
      </c>
      <c r="O1393" s="1">
        <v>22686.212336733901</v>
      </c>
      <c r="P1393" s="10">
        <v>0.60197645053920601</v>
      </c>
      <c r="Q1393" s="1">
        <v>37686.212336733901</v>
      </c>
      <c r="R1393" s="9">
        <v>3.5</v>
      </c>
      <c r="S1393" s="9">
        <v>5</v>
      </c>
      <c r="T1393" s="9">
        <v>5</v>
      </c>
    </row>
    <row r="1394" spans="1:20" hidden="1" x14ac:dyDescent="0.3">
      <c r="A1394" t="s">
        <v>216</v>
      </c>
      <c r="B1394" t="s">
        <v>222</v>
      </c>
      <c r="C1394" t="s">
        <v>223</v>
      </c>
      <c r="D1394">
        <v>2004</v>
      </c>
      <c r="E1394" s="1">
        <v>17500</v>
      </c>
      <c r="F1394" s="9">
        <v>1</v>
      </c>
      <c r="G1394" s="1">
        <v>17500</v>
      </c>
      <c r="H1394" s="9">
        <v>1</v>
      </c>
      <c r="I1394" s="1">
        <v>17500</v>
      </c>
      <c r="J1394" s="9">
        <v>1</v>
      </c>
      <c r="K1394" s="1">
        <v>17500</v>
      </c>
      <c r="L1394" s="1">
        <v>20423.904052936301</v>
      </c>
      <c r="M1394" s="10">
        <v>0.48646456179251202</v>
      </c>
      <c r="N1394" s="1">
        <v>37923.904052936297</v>
      </c>
      <c r="O1394" s="1">
        <v>24484.3615692762</v>
      </c>
      <c r="P1394" s="10">
        <v>0.58317813238331195</v>
      </c>
      <c r="Q1394" s="1">
        <v>41984.361569276203</v>
      </c>
      <c r="R1394" s="9">
        <v>3.5</v>
      </c>
      <c r="S1394" s="9">
        <v>5</v>
      </c>
      <c r="T1394" s="9">
        <v>5</v>
      </c>
    </row>
    <row r="1395" spans="1:20" hidden="1" x14ac:dyDescent="0.3">
      <c r="A1395" t="s">
        <v>216</v>
      </c>
      <c r="B1395" t="s">
        <v>222</v>
      </c>
      <c r="C1395" t="s">
        <v>223</v>
      </c>
      <c r="D1395">
        <v>2005</v>
      </c>
      <c r="E1395" s="1">
        <v>17500</v>
      </c>
      <c r="F1395" s="9">
        <v>1</v>
      </c>
      <c r="G1395" s="1">
        <v>17500</v>
      </c>
      <c r="H1395" s="9">
        <v>1</v>
      </c>
      <c r="I1395" s="1">
        <v>17500</v>
      </c>
      <c r="J1395" s="9">
        <v>1</v>
      </c>
      <c r="K1395" s="1">
        <v>17500</v>
      </c>
      <c r="L1395" s="1">
        <v>22415.945968150801</v>
      </c>
      <c r="M1395" s="10">
        <v>0.48866886086286399</v>
      </c>
      <c r="N1395" s="1">
        <v>39915.945968150801</v>
      </c>
      <c r="O1395" s="1">
        <v>28371.4433503498</v>
      </c>
      <c r="P1395" s="10">
        <v>0.618499032909403</v>
      </c>
      <c r="Q1395" s="1">
        <v>45871.4433503498</v>
      </c>
      <c r="R1395" s="9">
        <v>3.5</v>
      </c>
      <c r="S1395" s="9">
        <v>5</v>
      </c>
      <c r="T1395" s="9">
        <v>5</v>
      </c>
    </row>
    <row r="1396" spans="1:20" hidden="1" x14ac:dyDescent="0.3">
      <c r="A1396" t="s">
        <v>216</v>
      </c>
      <c r="B1396" t="s">
        <v>222</v>
      </c>
      <c r="C1396" t="s">
        <v>223</v>
      </c>
      <c r="D1396">
        <v>2006</v>
      </c>
      <c r="E1396" s="1">
        <v>26000</v>
      </c>
      <c r="F1396" s="9">
        <v>1</v>
      </c>
      <c r="G1396" s="1">
        <v>26000</v>
      </c>
      <c r="H1396" s="9">
        <v>1</v>
      </c>
      <c r="I1396" s="1">
        <v>26000</v>
      </c>
      <c r="J1396" s="9">
        <v>1</v>
      </c>
      <c r="K1396" s="1">
        <v>26000</v>
      </c>
      <c r="L1396" s="1">
        <v>13316.348333476901</v>
      </c>
      <c r="M1396" s="10">
        <v>0.30802177135537201</v>
      </c>
      <c r="N1396" s="1">
        <v>39316.348333476897</v>
      </c>
      <c r="O1396" s="1">
        <v>17231.841291223402</v>
      </c>
      <c r="P1396" s="10">
        <v>0.398591426516957</v>
      </c>
      <c r="Q1396" s="1">
        <v>43231.841291223398</v>
      </c>
      <c r="R1396" s="9">
        <v>3.5</v>
      </c>
      <c r="S1396" s="9">
        <v>5</v>
      </c>
      <c r="T1396" s="9">
        <v>5</v>
      </c>
    </row>
    <row r="1397" spans="1:20" hidden="1" x14ac:dyDescent="0.3">
      <c r="A1397" t="s">
        <v>216</v>
      </c>
      <c r="B1397" t="s">
        <v>222</v>
      </c>
      <c r="C1397" t="s">
        <v>223</v>
      </c>
      <c r="D1397">
        <v>2007</v>
      </c>
      <c r="E1397" s="1">
        <v>11000</v>
      </c>
      <c r="F1397" s="9">
        <v>1</v>
      </c>
      <c r="G1397" s="1">
        <v>11000</v>
      </c>
      <c r="H1397" s="9">
        <v>1</v>
      </c>
      <c r="I1397" s="1">
        <v>11000</v>
      </c>
      <c r="J1397" s="9">
        <v>1</v>
      </c>
      <c r="K1397" s="1">
        <v>11000</v>
      </c>
      <c r="L1397" s="1">
        <v>9264.6971336988208</v>
      </c>
      <c r="M1397" s="10">
        <v>0.39723038603029398</v>
      </c>
      <c r="N1397" s="1">
        <v>20264.697133698799</v>
      </c>
      <c r="O1397" s="1">
        <v>12323.233719064699</v>
      </c>
      <c r="P1397" s="10">
        <v>0.52836728677942801</v>
      </c>
      <c r="Q1397" s="1">
        <v>23323.233719064701</v>
      </c>
      <c r="R1397" s="9">
        <v>3.5</v>
      </c>
      <c r="S1397" s="9">
        <v>5</v>
      </c>
      <c r="T1397" s="9">
        <v>5</v>
      </c>
    </row>
    <row r="1398" spans="1:20" hidden="1" x14ac:dyDescent="0.3">
      <c r="A1398" t="s">
        <v>216</v>
      </c>
      <c r="B1398" t="s">
        <v>222</v>
      </c>
      <c r="C1398" t="s">
        <v>223</v>
      </c>
      <c r="D1398">
        <v>2008</v>
      </c>
      <c r="E1398" s="1">
        <v>9000</v>
      </c>
      <c r="F1398" s="9">
        <v>1</v>
      </c>
      <c r="G1398" s="1">
        <v>9000</v>
      </c>
      <c r="H1398" s="9">
        <v>1</v>
      </c>
      <c r="I1398" s="1">
        <v>9000</v>
      </c>
      <c r="J1398" s="9">
        <v>1</v>
      </c>
      <c r="K1398" s="1">
        <v>9000</v>
      </c>
      <c r="L1398" s="1">
        <v>4553.3333657110397</v>
      </c>
      <c r="M1398" s="10">
        <v>0.31400779304815102</v>
      </c>
      <c r="N1398" s="1">
        <v>13553.333365711</v>
      </c>
      <c r="O1398" s="1">
        <v>5500.7017867636696</v>
      </c>
      <c r="P1398" s="10">
        <v>0.37934038418642202</v>
      </c>
      <c r="Q1398" s="1">
        <v>14500.701786763701</v>
      </c>
      <c r="R1398" s="9">
        <v>3.5</v>
      </c>
      <c r="S1398" s="9">
        <v>5</v>
      </c>
      <c r="T1398" s="9">
        <v>5</v>
      </c>
    </row>
    <row r="1399" spans="1:20" hidden="1" x14ac:dyDescent="0.3">
      <c r="A1399" t="s">
        <v>216</v>
      </c>
      <c r="B1399" t="s">
        <v>222</v>
      </c>
      <c r="C1399" t="s">
        <v>223</v>
      </c>
      <c r="D1399">
        <v>2009</v>
      </c>
      <c r="E1399" s="1">
        <v>10600</v>
      </c>
      <c r="F1399" s="9">
        <v>1</v>
      </c>
      <c r="G1399" s="1">
        <v>10600</v>
      </c>
      <c r="H1399" s="9">
        <v>1</v>
      </c>
      <c r="I1399" s="1">
        <v>10600</v>
      </c>
      <c r="J1399" s="9">
        <v>1</v>
      </c>
      <c r="K1399" s="1">
        <v>10600</v>
      </c>
      <c r="L1399" s="1">
        <v>13526.105817646599</v>
      </c>
      <c r="M1399" s="10">
        <v>0.51362801919186796</v>
      </c>
      <c r="N1399" s="1">
        <v>24126.105817646599</v>
      </c>
      <c r="O1399" s="1">
        <v>15734.439150979901</v>
      </c>
      <c r="P1399" s="10">
        <v>0.597485257262236</v>
      </c>
      <c r="Q1399" s="1">
        <v>26334.439150979899</v>
      </c>
      <c r="R1399" s="9">
        <v>3.5</v>
      </c>
      <c r="S1399" s="9">
        <v>5</v>
      </c>
      <c r="T1399" s="9">
        <v>5</v>
      </c>
    </row>
    <row r="1400" spans="1:20" hidden="1" x14ac:dyDescent="0.3">
      <c r="A1400" t="s">
        <v>216</v>
      </c>
      <c r="B1400" t="s">
        <v>222</v>
      </c>
      <c r="C1400" t="s">
        <v>223</v>
      </c>
      <c r="D1400">
        <v>2010</v>
      </c>
      <c r="E1400" s="1">
        <v>13388.717357780801</v>
      </c>
      <c r="F1400" s="9">
        <v>1</v>
      </c>
      <c r="G1400" s="1">
        <v>13388.717357780801</v>
      </c>
      <c r="H1400" s="9">
        <v>1</v>
      </c>
      <c r="I1400" s="1">
        <v>13388.717357780801</v>
      </c>
      <c r="J1400" s="9">
        <v>1</v>
      </c>
      <c r="K1400" s="1">
        <v>13388.717357780801</v>
      </c>
      <c r="L1400" s="1">
        <v>12877.734624659401</v>
      </c>
      <c r="M1400" s="10">
        <v>0.43830362062384998</v>
      </c>
      <c r="N1400" s="1">
        <v>26266.451982440201</v>
      </c>
      <c r="O1400" s="1">
        <v>15992.136504047299</v>
      </c>
      <c r="P1400" s="10">
        <v>0.54430468832713097</v>
      </c>
      <c r="Q1400" s="1">
        <v>29380.853861828</v>
      </c>
      <c r="R1400" s="9">
        <v>3.5</v>
      </c>
      <c r="S1400" s="9">
        <v>5</v>
      </c>
      <c r="T1400" s="9">
        <v>5</v>
      </c>
    </row>
    <row r="1401" spans="1:20" hidden="1" x14ac:dyDescent="0.3">
      <c r="A1401" t="s">
        <v>216</v>
      </c>
      <c r="B1401" t="s">
        <v>222</v>
      </c>
      <c r="C1401" t="s">
        <v>223</v>
      </c>
      <c r="D1401">
        <v>2011</v>
      </c>
      <c r="E1401" s="1">
        <v>9100</v>
      </c>
      <c r="F1401" s="9">
        <v>1</v>
      </c>
      <c r="G1401" s="1">
        <v>9100</v>
      </c>
      <c r="H1401" s="9">
        <v>1</v>
      </c>
      <c r="I1401" s="1">
        <v>9100</v>
      </c>
      <c r="J1401" s="9">
        <v>1</v>
      </c>
      <c r="K1401" s="1">
        <v>9100</v>
      </c>
      <c r="L1401" s="1">
        <v>13919.672568759999</v>
      </c>
      <c r="M1401" s="10">
        <v>0.52574834862163999</v>
      </c>
      <c r="N1401" s="1">
        <v>23019.672568760001</v>
      </c>
      <c r="O1401" s="1">
        <v>17375.922568760001</v>
      </c>
      <c r="P1401" s="10">
        <v>0.65629148610906296</v>
      </c>
      <c r="Q1401" s="1">
        <v>26475.922568760001</v>
      </c>
      <c r="R1401" s="9">
        <v>3.5</v>
      </c>
      <c r="S1401" s="9">
        <v>5</v>
      </c>
      <c r="T1401" s="9">
        <v>5</v>
      </c>
    </row>
    <row r="1402" spans="1:20" hidden="1" x14ac:dyDescent="0.3">
      <c r="A1402" t="s">
        <v>216</v>
      </c>
      <c r="B1402" t="s">
        <v>222</v>
      </c>
      <c r="C1402" t="s">
        <v>223</v>
      </c>
      <c r="D1402">
        <v>2012</v>
      </c>
      <c r="E1402" s="1">
        <v>5800</v>
      </c>
      <c r="F1402" s="9">
        <v>1</v>
      </c>
      <c r="G1402" s="1">
        <v>5800</v>
      </c>
      <c r="H1402" s="9">
        <v>1</v>
      </c>
      <c r="I1402" s="1">
        <v>5800</v>
      </c>
      <c r="J1402" s="9">
        <v>1</v>
      </c>
      <c r="K1402" s="1">
        <v>5800</v>
      </c>
      <c r="L1402" s="1">
        <v>5067.1403374374004</v>
      </c>
      <c r="M1402" s="10">
        <v>0.408038061654109</v>
      </c>
      <c r="N1402" s="1">
        <v>10867.1403374374</v>
      </c>
      <c r="O1402" s="1">
        <v>6618.3031281350704</v>
      </c>
      <c r="P1402" s="10">
        <v>0.53294746148856298</v>
      </c>
      <c r="Q1402" s="1">
        <v>12418.3031281351</v>
      </c>
      <c r="R1402" s="9">
        <v>3.5</v>
      </c>
      <c r="S1402" s="9">
        <v>5</v>
      </c>
      <c r="T1402" s="9">
        <v>5</v>
      </c>
    </row>
    <row r="1403" spans="1:20" hidden="1" x14ac:dyDescent="0.3">
      <c r="A1403" t="s">
        <v>216</v>
      </c>
      <c r="B1403" t="s">
        <v>222</v>
      </c>
      <c r="C1403" t="s">
        <v>223</v>
      </c>
      <c r="D1403">
        <v>2013</v>
      </c>
      <c r="E1403" s="1">
        <v>24777</v>
      </c>
      <c r="F1403" s="9">
        <v>1</v>
      </c>
      <c r="G1403" s="1">
        <v>24777</v>
      </c>
      <c r="H1403" s="9">
        <v>1</v>
      </c>
      <c r="I1403" s="1">
        <v>24777</v>
      </c>
      <c r="J1403" s="9">
        <v>1</v>
      </c>
      <c r="K1403" s="1">
        <v>24777</v>
      </c>
      <c r="L1403" s="1">
        <v>13742.655737081701</v>
      </c>
      <c r="M1403" s="10">
        <v>0.34170093966748599</v>
      </c>
      <c r="N1403" s="1">
        <v>38519.655737081703</v>
      </c>
      <c r="O1403" s="1">
        <v>15441.372681254101</v>
      </c>
      <c r="P1403" s="10">
        <v>0.38393827626077298</v>
      </c>
      <c r="Q1403" s="1">
        <v>40218.372681254099</v>
      </c>
      <c r="R1403" s="9">
        <v>3.5</v>
      </c>
      <c r="S1403" s="9">
        <v>5</v>
      </c>
      <c r="T1403" s="9">
        <v>5</v>
      </c>
    </row>
    <row r="1404" spans="1:20" hidden="1" x14ac:dyDescent="0.3">
      <c r="A1404" t="s">
        <v>216</v>
      </c>
      <c r="B1404" t="s">
        <v>222</v>
      </c>
      <c r="C1404" t="s">
        <v>223</v>
      </c>
      <c r="D1404">
        <v>2014</v>
      </c>
      <c r="E1404" s="1">
        <v>20800</v>
      </c>
      <c r="F1404" s="9">
        <v>1</v>
      </c>
      <c r="G1404" s="1">
        <v>20800</v>
      </c>
      <c r="H1404" s="9">
        <v>1</v>
      </c>
      <c r="I1404" s="1">
        <v>20800</v>
      </c>
      <c r="J1404" s="9">
        <v>1</v>
      </c>
      <c r="K1404" s="1">
        <v>20800</v>
      </c>
      <c r="L1404" s="1">
        <v>13746.6237190626</v>
      </c>
      <c r="M1404" s="10">
        <v>0.377637955581342</v>
      </c>
      <c r="N1404" s="1">
        <v>34546.623719062598</v>
      </c>
      <c r="O1404" s="1">
        <v>15601.5944792965</v>
      </c>
      <c r="P1404" s="10">
        <v>0.42859645854716499</v>
      </c>
      <c r="Q1404" s="1">
        <v>36401.594479296502</v>
      </c>
      <c r="R1404" s="9">
        <v>3.5</v>
      </c>
      <c r="S1404" s="9">
        <v>5</v>
      </c>
      <c r="T1404" s="9">
        <v>5</v>
      </c>
    </row>
    <row r="1405" spans="1:20" hidden="1" x14ac:dyDescent="0.3">
      <c r="A1405" t="s">
        <v>216</v>
      </c>
      <c r="B1405" t="s">
        <v>224</v>
      </c>
      <c r="C1405" t="s">
        <v>225</v>
      </c>
      <c r="D1405">
        <v>1954</v>
      </c>
      <c r="F1405" s="9"/>
      <c r="H1405" s="9"/>
      <c r="J1405" s="9"/>
      <c r="M1405" s="10"/>
      <c r="P1405" s="10"/>
      <c r="R1405" s="9"/>
      <c r="S1405" s="9"/>
      <c r="T1405" s="9"/>
    </row>
    <row r="1406" spans="1:20" hidden="1" x14ac:dyDescent="0.3">
      <c r="A1406" t="s">
        <v>216</v>
      </c>
      <c r="B1406" t="s">
        <v>224</v>
      </c>
      <c r="C1406" t="s">
        <v>225</v>
      </c>
      <c r="D1406">
        <v>1955</v>
      </c>
      <c r="F1406" s="9"/>
      <c r="H1406" s="9"/>
      <c r="J1406" s="9"/>
      <c r="M1406" s="10"/>
      <c r="P1406" s="10"/>
      <c r="R1406" s="9"/>
      <c r="S1406" s="9"/>
      <c r="T1406" s="9"/>
    </row>
    <row r="1407" spans="1:20" hidden="1" x14ac:dyDescent="0.3">
      <c r="A1407" t="s">
        <v>216</v>
      </c>
      <c r="B1407" t="s">
        <v>224</v>
      </c>
      <c r="C1407" t="s">
        <v>225</v>
      </c>
      <c r="D1407">
        <v>1956</v>
      </c>
      <c r="F1407" s="9"/>
      <c r="H1407" s="9"/>
      <c r="J1407" s="9"/>
      <c r="M1407" s="10"/>
      <c r="P1407" s="10"/>
      <c r="R1407" s="9"/>
      <c r="S1407" s="9"/>
      <c r="T1407" s="9"/>
    </row>
    <row r="1408" spans="1:20" hidden="1" x14ac:dyDescent="0.3">
      <c r="A1408" t="s">
        <v>216</v>
      </c>
      <c r="B1408" t="s">
        <v>224</v>
      </c>
      <c r="C1408" t="s">
        <v>225</v>
      </c>
      <c r="D1408">
        <v>1957</v>
      </c>
      <c r="F1408" s="9"/>
      <c r="H1408" s="9"/>
      <c r="J1408" s="9"/>
      <c r="M1408" s="10"/>
      <c r="P1408" s="10"/>
      <c r="R1408" s="9"/>
      <c r="S1408" s="9"/>
      <c r="T1408" s="9"/>
    </row>
    <row r="1409" spans="1:20" hidden="1" x14ac:dyDescent="0.3">
      <c r="A1409" t="s">
        <v>216</v>
      </c>
      <c r="B1409" t="s">
        <v>224</v>
      </c>
      <c r="C1409" t="s">
        <v>225</v>
      </c>
      <c r="D1409">
        <v>1958</v>
      </c>
      <c r="F1409" s="9"/>
      <c r="H1409" s="9"/>
      <c r="J1409" s="9"/>
      <c r="M1409" s="10"/>
      <c r="P1409" s="10"/>
      <c r="R1409" s="9"/>
      <c r="S1409" s="9"/>
      <c r="T1409" s="9"/>
    </row>
    <row r="1410" spans="1:20" hidden="1" x14ac:dyDescent="0.3">
      <c r="A1410" t="s">
        <v>216</v>
      </c>
      <c r="B1410" t="s">
        <v>224</v>
      </c>
      <c r="C1410" t="s">
        <v>225</v>
      </c>
      <c r="D1410">
        <v>1959</v>
      </c>
      <c r="F1410" s="9"/>
      <c r="H1410" s="9"/>
      <c r="J1410" s="9"/>
      <c r="M1410" s="10"/>
      <c r="P1410" s="10"/>
      <c r="R1410" s="9"/>
      <c r="S1410" s="9"/>
      <c r="T1410" s="9"/>
    </row>
    <row r="1411" spans="1:20" hidden="1" x14ac:dyDescent="0.3">
      <c r="A1411" t="s">
        <v>216</v>
      </c>
      <c r="B1411" t="s">
        <v>224</v>
      </c>
      <c r="C1411" t="s">
        <v>225</v>
      </c>
      <c r="D1411">
        <v>1960</v>
      </c>
      <c r="F1411" s="9"/>
      <c r="H1411" s="9"/>
      <c r="J1411" s="9"/>
      <c r="M1411" s="10"/>
      <c r="P1411" s="10"/>
      <c r="R1411" s="9"/>
      <c r="S1411" s="9"/>
      <c r="T1411" s="9"/>
    </row>
    <row r="1412" spans="1:20" hidden="1" x14ac:dyDescent="0.3">
      <c r="A1412" t="s">
        <v>216</v>
      </c>
      <c r="B1412" t="s">
        <v>224</v>
      </c>
      <c r="C1412" t="s">
        <v>225</v>
      </c>
      <c r="D1412">
        <v>1961</v>
      </c>
      <c r="F1412" s="9"/>
      <c r="H1412" s="9"/>
      <c r="J1412" s="9"/>
      <c r="M1412" s="10"/>
      <c r="P1412" s="10"/>
      <c r="R1412" s="9"/>
      <c r="S1412" s="9"/>
      <c r="T1412" s="9"/>
    </row>
    <row r="1413" spans="1:20" hidden="1" x14ac:dyDescent="0.3">
      <c r="A1413" t="s">
        <v>216</v>
      </c>
      <c r="B1413" t="s">
        <v>224</v>
      </c>
      <c r="C1413" t="s">
        <v>225</v>
      </c>
      <c r="D1413">
        <v>1962</v>
      </c>
      <c r="F1413" s="9"/>
      <c r="H1413" s="9"/>
      <c r="J1413" s="9"/>
      <c r="M1413" s="10"/>
      <c r="P1413" s="10"/>
      <c r="R1413" s="9"/>
      <c r="S1413" s="9"/>
      <c r="T1413" s="9"/>
    </row>
    <row r="1414" spans="1:20" hidden="1" x14ac:dyDescent="0.3">
      <c r="A1414" t="s">
        <v>216</v>
      </c>
      <c r="B1414" t="s">
        <v>224</v>
      </c>
      <c r="C1414" t="s">
        <v>225</v>
      </c>
      <c r="D1414">
        <v>1963</v>
      </c>
      <c r="F1414" s="9"/>
      <c r="H1414" s="9"/>
      <c r="J1414" s="9"/>
      <c r="M1414" s="10"/>
      <c r="P1414" s="10"/>
      <c r="R1414" s="9"/>
      <c r="S1414" s="9"/>
      <c r="T1414" s="9"/>
    </row>
    <row r="1415" spans="1:20" hidden="1" x14ac:dyDescent="0.3">
      <c r="A1415" t="s">
        <v>216</v>
      </c>
      <c r="B1415" t="s">
        <v>224</v>
      </c>
      <c r="C1415" t="s">
        <v>225</v>
      </c>
      <c r="D1415">
        <v>1964</v>
      </c>
      <c r="F1415" s="9"/>
      <c r="H1415" s="9"/>
      <c r="J1415" s="9"/>
      <c r="M1415" s="10"/>
      <c r="P1415" s="10"/>
      <c r="R1415" s="9"/>
      <c r="S1415" s="9"/>
      <c r="T1415" s="9"/>
    </row>
    <row r="1416" spans="1:20" hidden="1" x14ac:dyDescent="0.3">
      <c r="A1416" t="s">
        <v>216</v>
      </c>
      <c r="B1416" t="s">
        <v>224</v>
      </c>
      <c r="C1416" t="s">
        <v>225</v>
      </c>
      <c r="D1416">
        <v>1965</v>
      </c>
      <c r="F1416" s="9"/>
      <c r="H1416" s="9"/>
      <c r="J1416" s="9"/>
      <c r="M1416" s="10"/>
      <c r="P1416" s="10"/>
      <c r="R1416" s="9"/>
      <c r="S1416" s="9"/>
      <c r="T1416" s="9"/>
    </row>
    <row r="1417" spans="1:20" hidden="1" x14ac:dyDescent="0.3">
      <c r="A1417" t="s">
        <v>216</v>
      </c>
      <c r="B1417" t="s">
        <v>224</v>
      </c>
      <c r="C1417" t="s">
        <v>225</v>
      </c>
      <c r="D1417">
        <v>1966</v>
      </c>
      <c r="F1417" s="9"/>
      <c r="H1417" s="9"/>
      <c r="J1417" s="9"/>
      <c r="M1417" s="10"/>
      <c r="P1417" s="10"/>
      <c r="R1417" s="9"/>
      <c r="S1417" s="9"/>
      <c r="T1417" s="9"/>
    </row>
    <row r="1418" spans="1:20" hidden="1" x14ac:dyDescent="0.3">
      <c r="A1418" t="s">
        <v>216</v>
      </c>
      <c r="B1418" t="s">
        <v>224</v>
      </c>
      <c r="C1418" t="s">
        <v>225</v>
      </c>
      <c r="D1418">
        <v>1967</v>
      </c>
      <c r="F1418" s="9"/>
      <c r="H1418" s="9"/>
      <c r="J1418" s="9"/>
      <c r="M1418" s="10"/>
      <c r="P1418" s="10"/>
      <c r="R1418" s="9"/>
      <c r="S1418" s="9"/>
      <c r="T1418" s="9"/>
    </row>
    <row r="1419" spans="1:20" hidden="1" x14ac:dyDescent="0.3">
      <c r="A1419" t="s">
        <v>216</v>
      </c>
      <c r="B1419" t="s">
        <v>224</v>
      </c>
      <c r="C1419" t="s">
        <v>225</v>
      </c>
      <c r="D1419">
        <v>1968</v>
      </c>
      <c r="F1419" s="9"/>
      <c r="H1419" s="9"/>
      <c r="J1419" s="9"/>
      <c r="M1419" s="10"/>
      <c r="P1419" s="10"/>
      <c r="R1419" s="9"/>
      <c r="S1419" s="9"/>
      <c r="T1419" s="9"/>
    </row>
    <row r="1420" spans="1:20" hidden="1" x14ac:dyDescent="0.3">
      <c r="A1420" t="s">
        <v>216</v>
      </c>
      <c r="B1420" t="s">
        <v>224</v>
      </c>
      <c r="C1420" t="s">
        <v>225</v>
      </c>
      <c r="D1420">
        <v>1969</v>
      </c>
      <c r="F1420" s="9"/>
      <c r="H1420" s="9"/>
      <c r="J1420" s="9"/>
      <c r="M1420" s="10"/>
      <c r="P1420" s="10"/>
      <c r="R1420" s="9"/>
      <c r="S1420" s="9"/>
      <c r="T1420" s="9"/>
    </row>
    <row r="1421" spans="1:20" hidden="1" x14ac:dyDescent="0.3">
      <c r="A1421" t="s">
        <v>216</v>
      </c>
      <c r="B1421" t="s">
        <v>224</v>
      </c>
      <c r="C1421" t="s">
        <v>225</v>
      </c>
      <c r="D1421">
        <v>1970</v>
      </c>
      <c r="F1421" s="9"/>
      <c r="H1421" s="9"/>
      <c r="J1421" s="9"/>
      <c r="M1421" s="10"/>
      <c r="P1421" s="10"/>
      <c r="R1421" s="9"/>
      <c r="S1421" s="9"/>
      <c r="T1421" s="9"/>
    </row>
    <row r="1422" spans="1:20" hidden="1" x14ac:dyDescent="0.3">
      <c r="A1422" t="s">
        <v>216</v>
      </c>
      <c r="B1422" t="s">
        <v>224</v>
      </c>
      <c r="C1422" t="s">
        <v>225</v>
      </c>
      <c r="D1422">
        <v>1971</v>
      </c>
      <c r="F1422" s="9"/>
      <c r="H1422" s="9"/>
      <c r="J1422" s="9"/>
      <c r="M1422" s="10"/>
      <c r="P1422" s="10"/>
      <c r="R1422" s="9"/>
      <c r="S1422" s="9"/>
      <c r="T1422" s="9"/>
    </row>
    <row r="1423" spans="1:20" hidden="1" x14ac:dyDescent="0.3">
      <c r="A1423" t="s">
        <v>216</v>
      </c>
      <c r="B1423" t="s">
        <v>224</v>
      </c>
      <c r="C1423" t="s">
        <v>225</v>
      </c>
      <c r="D1423">
        <v>1972</v>
      </c>
      <c r="F1423" s="9"/>
      <c r="H1423" s="9"/>
      <c r="J1423" s="9"/>
      <c r="M1423" s="10"/>
      <c r="P1423" s="10"/>
      <c r="R1423" s="9"/>
      <c r="S1423" s="9"/>
      <c r="T1423" s="9"/>
    </row>
    <row r="1424" spans="1:20" hidden="1" x14ac:dyDescent="0.3">
      <c r="A1424" t="s">
        <v>216</v>
      </c>
      <c r="B1424" t="s">
        <v>224</v>
      </c>
      <c r="C1424" t="s">
        <v>225</v>
      </c>
      <c r="D1424">
        <v>1973</v>
      </c>
      <c r="F1424" s="9"/>
      <c r="H1424" s="9"/>
      <c r="J1424" s="9"/>
      <c r="M1424" s="10"/>
      <c r="P1424" s="10"/>
      <c r="R1424" s="9"/>
      <c r="S1424" s="9"/>
      <c r="T1424" s="9"/>
    </row>
    <row r="1425" spans="1:20" hidden="1" x14ac:dyDescent="0.3">
      <c r="A1425" t="s">
        <v>216</v>
      </c>
      <c r="B1425" t="s">
        <v>224</v>
      </c>
      <c r="C1425" t="s">
        <v>225</v>
      </c>
      <c r="D1425">
        <v>1974</v>
      </c>
      <c r="F1425" s="9"/>
      <c r="H1425" s="9"/>
      <c r="J1425" s="9"/>
      <c r="M1425" s="10"/>
      <c r="P1425" s="10"/>
      <c r="R1425" s="9"/>
      <c r="S1425" s="9"/>
      <c r="T1425" s="9"/>
    </row>
    <row r="1426" spans="1:20" hidden="1" x14ac:dyDescent="0.3">
      <c r="A1426" t="s">
        <v>216</v>
      </c>
      <c r="B1426" t="s">
        <v>224</v>
      </c>
      <c r="C1426" t="s">
        <v>225</v>
      </c>
      <c r="D1426">
        <v>1975</v>
      </c>
      <c r="F1426" s="9"/>
      <c r="H1426" s="9"/>
      <c r="J1426" s="9"/>
      <c r="M1426" s="10"/>
      <c r="P1426" s="10"/>
      <c r="R1426" s="9"/>
      <c r="S1426" s="9"/>
      <c r="T1426" s="9"/>
    </row>
    <row r="1427" spans="1:20" hidden="1" x14ac:dyDescent="0.3">
      <c r="A1427" t="s">
        <v>216</v>
      </c>
      <c r="B1427" t="s">
        <v>224</v>
      </c>
      <c r="C1427" t="s">
        <v>225</v>
      </c>
      <c r="D1427">
        <v>1976</v>
      </c>
      <c r="F1427" s="9"/>
      <c r="H1427" s="9"/>
      <c r="J1427" s="9"/>
      <c r="M1427" s="10"/>
      <c r="P1427" s="10"/>
      <c r="R1427" s="9"/>
      <c r="S1427" s="9"/>
      <c r="T1427" s="9"/>
    </row>
    <row r="1428" spans="1:20" hidden="1" x14ac:dyDescent="0.3">
      <c r="A1428" t="s">
        <v>216</v>
      </c>
      <c r="B1428" t="s">
        <v>224</v>
      </c>
      <c r="C1428" t="s">
        <v>225</v>
      </c>
      <c r="D1428">
        <v>1977</v>
      </c>
      <c r="F1428" s="9"/>
      <c r="H1428" s="9"/>
      <c r="J1428" s="9"/>
      <c r="M1428" s="10"/>
      <c r="P1428" s="10"/>
      <c r="R1428" s="9"/>
      <c r="S1428" s="9"/>
      <c r="T1428" s="9"/>
    </row>
    <row r="1429" spans="1:20" hidden="1" x14ac:dyDescent="0.3">
      <c r="A1429" t="s">
        <v>216</v>
      </c>
      <c r="B1429" t="s">
        <v>224</v>
      </c>
      <c r="C1429" t="s">
        <v>225</v>
      </c>
      <c r="D1429">
        <v>1978</v>
      </c>
      <c r="F1429" s="9"/>
      <c r="H1429" s="9"/>
      <c r="J1429" s="9"/>
      <c r="M1429" s="10"/>
      <c r="P1429" s="10"/>
      <c r="R1429" s="9"/>
      <c r="S1429" s="9"/>
      <c r="T1429" s="9"/>
    </row>
    <row r="1430" spans="1:20" hidden="1" x14ac:dyDescent="0.3">
      <c r="A1430" t="s">
        <v>216</v>
      </c>
      <c r="B1430" t="s">
        <v>224</v>
      </c>
      <c r="C1430" t="s">
        <v>225</v>
      </c>
      <c r="D1430">
        <v>1979</v>
      </c>
      <c r="F1430" s="9"/>
      <c r="H1430" s="9"/>
      <c r="J1430" s="9"/>
      <c r="M1430" s="10"/>
      <c r="P1430" s="10"/>
      <c r="R1430" s="9"/>
      <c r="S1430" s="9"/>
      <c r="T1430" s="9"/>
    </row>
    <row r="1431" spans="1:20" hidden="1" x14ac:dyDescent="0.3">
      <c r="A1431" t="s">
        <v>216</v>
      </c>
      <c r="B1431" t="s">
        <v>224</v>
      </c>
      <c r="C1431" t="s">
        <v>225</v>
      </c>
      <c r="D1431">
        <v>1980</v>
      </c>
      <c r="F1431" s="9"/>
      <c r="H1431" s="9"/>
      <c r="J1431" s="9"/>
      <c r="M1431" s="10"/>
      <c r="P1431" s="10"/>
      <c r="R1431" s="9"/>
      <c r="S1431" s="9"/>
      <c r="T1431" s="9"/>
    </row>
    <row r="1432" spans="1:20" hidden="1" x14ac:dyDescent="0.3">
      <c r="A1432" t="s">
        <v>216</v>
      </c>
      <c r="B1432" t="s">
        <v>224</v>
      </c>
      <c r="C1432" t="s">
        <v>225</v>
      </c>
      <c r="D1432">
        <v>1981</v>
      </c>
      <c r="F1432" s="9"/>
      <c r="H1432" s="9"/>
      <c r="J1432" s="9"/>
      <c r="M1432" s="10"/>
      <c r="P1432" s="10"/>
      <c r="R1432" s="9"/>
      <c r="S1432" s="9"/>
      <c r="T1432" s="9"/>
    </row>
    <row r="1433" spans="1:20" hidden="1" x14ac:dyDescent="0.3">
      <c r="A1433" t="s">
        <v>216</v>
      </c>
      <c r="B1433" t="s">
        <v>224</v>
      </c>
      <c r="C1433" t="s">
        <v>225</v>
      </c>
      <c r="D1433">
        <v>1982</v>
      </c>
      <c r="F1433" s="9"/>
      <c r="H1433" s="9"/>
      <c r="J1433" s="9"/>
      <c r="M1433" s="10"/>
      <c r="P1433" s="10"/>
      <c r="R1433" s="9"/>
      <c r="S1433" s="9"/>
      <c r="T1433" s="9"/>
    </row>
    <row r="1434" spans="1:20" hidden="1" x14ac:dyDescent="0.3">
      <c r="A1434" t="s">
        <v>216</v>
      </c>
      <c r="B1434" t="s">
        <v>224</v>
      </c>
      <c r="C1434" t="s">
        <v>225</v>
      </c>
      <c r="D1434">
        <v>1983</v>
      </c>
      <c r="F1434" s="9"/>
      <c r="H1434" s="9"/>
      <c r="J1434" s="9"/>
      <c r="M1434" s="10"/>
      <c r="P1434" s="10"/>
      <c r="R1434" s="9"/>
      <c r="S1434" s="9"/>
      <c r="T1434" s="9"/>
    </row>
    <row r="1435" spans="1:20" hidden="1" x14ac:dyDescent="0.3">
      <c r="A1435" t="s">
        <v>216</v>
      </c>
      <c r="B1435" t="s">
        <v>224</v>
      </c>
      <c r="C1435" t="s">
        <v>225</v>
      </c>
      <c r="D1435">
        <v>1984</v>
      </c>
      <c r="F1435" s="9"/>
      <c r="H1435" s="9"/>
      <c r="J1435" s="9"/>
      <c r="M1435" s="10"/>
      <c r="P1435" s="10"/>
      <c r="R1435" s="9"/>
      <c r="S1435" s="9"/>
      <c r="T1435" s="9"/>
    </row>
    <row r="1436" spans="1:20" hidden="1" x14ac:dyDescent="0.3">
      <c r="A1436" t="s">
        <v>216</v>
      </c>
      <c r="B1436" t="s">
        <v>224</v>
      </c>
      <c r="C1436" t="s">
        <v>225</v>
      </c>
      <c r="D1436">
        <v>1985</v>
      </c>
      <c r="E1436" s="1">
        <v>4000</v>
      </c>
      <c r="F1436" s="9">
        <v>1</v>
      </c>
      <c r="G1436" s="1">
        <v>4000</v>
      </c>
      <c r="H1436" s="9">
        <v>1</v>
      </c>
      <c r="I1436" s="1">
        <v>4000</v>
      </c>
      <c r="J1436" s="9">
        <v>1</v>
      </c>
      <c r="K1436" s="1">
        <v>4000</v>
      </c>
      <c r="L1436" s="1">
        <v>402.68715627740602</v>
      </c>
      <c r="M1436" s="10">
        <v>8.0187334545373995E-2</v>
      </c>
      <c r="N1436" s="1">
        <v>4402.6871562774104</v>
      </c>
      <c r="O1436" s="1">
        <v>1021.82992564176</v>
      </c>
      <c r="P1436" s="10">
        <v>0.20347760493126901</v>
      </c>
      <c r="Q1436" s="1">
        <v>5021.8299256417604</v>
      </c>
      <c r="R1436" s="9">
        <v>2</v>
      </c>
      <c r="S1436" s="9">
        <v>5</v>
      </c>
      <c r="T1436" s="9">
        <v>5</v>
      </c>
    </row>
    <row r="1437" spans="1:20" hidden="1" x14ac:dyDescent="0.3">
      <c r="A1437" t="s">
        <v>216</v>
      </c>
      <c r="B1437" t="s">
        <v>224</v>
      </c>
      <c r="C1437" t="s">
        <v>225</v>
      </c>
      <c r="D1437">
        <v>1986</v>
      </c>
      <c r="E1437" s="1">
        <v>3300</v>
      </c>
      <c r="F1437" s="9">
        <v>1</v>
      </c>
      <c r="G1437" s="1">
        <v>3300</v>
      </c>
      <c r="H1437" s="9">
        <v>1</v>
      </c>
      <c r="I1437" s="1">
        <v>3300</v>
      </c>
      <c r="J1437" s="9">
        <v>1</v>
      </c>
      <c r="K1437" s="1">
        <v>3300</v>
      </c>
      <c r="L1437" s="1">
        <v>332.21690392886001</v>
      </c>
      <c r="M1437" s="10">
        <v>8.0187334545373995E-2</v>
      </c>
      <c r="N1437" s="1">
        <v>3632.2169039288601</v>
      </c>
      <c r="O1437" s="1">
        <v>843.00968865444997</v>
      </c>
      <c r="P1437" s="10">
        <v>0.20347760493126901</v>
      </c>
      <c r="Q1437" s="1">
        <v>4143.0096886544497</v>
      </c>
      <c r="R1437" s="9">
        <v>2</v>
      </c>
      <c r="S1437" s="9">
        <v>5</v>
      </c>
      <c r="T1437" s="9">
        <v>5</v>
      </c>
    </row>
    <row r="1438" spans="1:20" hidden="1" x14ac:dyDescent="0.3">
      <c r="A1438" t="s">
        <v>216</v>
      </c>
      <c r="B1438" t="s">
        <v>224</v>
      </c>
      <c r="C1438" t="s">
        <v>225</v>
      </c>
      <c r="D1438">
        <v>1987</v>
      </c>
      <c r="E1438" s="1">
        <v>1144</v>
      </c>
      <c r="F1438" s="9">
        <v>1</v>
      </c>
      <c r="G1438" s="1">
        <v>1144</v>
      </c>
      <c r="H1438" s="9">
        <v>1</v>
      </c>
      <c r="I1438" s="1">
        <v>1144</v>
      </c>
      <c r="J1438" s="9">
        <v>1</v>
      </c>
      <c r="K1438" s="1">
        <v>1144</v>
      </c>
      <c r="L1438" s="1">
        <v>115.168526695338</v>
      </c>
      <c r="M1438" s="10">
        <v>8.0187334545373995E-2</v>
      </c>
      <c r="N1438" s="1">
        <v>1259.16852669534</v>
      </c>
      <c r="O1438" s="1">
        <v>292.243358733543</v>
      </c>
      <c r="P1438" s="10">
        <v>0.20347760493126901</v>
      </c>
      <c r="Q1438" s="1">
        <v>1436.2433587335399</v>
      </c>
      <c r="R1438" s="9">
        <v>2</v>
      </c>
      <c r="S1438" s="9">
        <v>5</v>
      </c>
      <c r="T1438" s="9">
        <v>5</v>
      </c>
    </row>
    <row r="1439" spans="1:20" hidden="1" x14ac:dyDescent="0.3">
      <c r="A1439" t="s">
        <v>216</v>
      </c>
      <c r="B1439" t="s">
        <v>224</v>
      </c>
      <c r="C1439" t="s">
        <v>225</v>
      </c>
      <c r="D1439">
        <v>1988</v>
      </c>
      <c r="E1439" s="1">
        <v>1300</v>
      </c>
      <c r="F1439" s="9">
        <v>1</v>
      </c>
      <c r="G1439" s="1">
        <v>1300</v>
      </c>
      <c r="H1439" s="9">
        <v>1</v>
      </c>
      <c r="I1439" s="1">
        <v>1300</v>
      </c>
      <c r="J1439" s="9">
        <v>1</v>
      </c>
      <c r="K1439" s="1">
        <v>1300</v>
      </c>
      <c r="L1439" s="1">
        <v>130.873325790157</v>
      </c>
      <c r="M1439" s="10">
        <v>8.0187334545373995E-2</v>
      </c>
      <c r="N1439" s="1">
        <v>1430.8733257901599</v>
      </c>
      <c r="O1439" s="1">
        <v>332.09472583357098</v>
      </c>
      <c r="P1439" s="10">
        <v>0.20347760493126901</v>
      </c>
      <c r="Q1439" s="1">
        <v>1632.09472583357</v>
      </c>
      <c r="R1439" s="9">
        <v>2</v>
      </c>
      <c r="S1439" s="9">
        <v>5</v>
      </c>
      <c r="T1439" s="9">
        <v>5</v>
      </c>
    </row>
    <row r="1440" spans="1:20" hidden="1" x14ac:dyDescent="0.3">
      <c r="A1440" t="s">
        <v>216</v>
      </c>
      <c r="B1440" t="s">
        <v>224</v>
      </c>
      <c r="C1440" t="s">
        <v>225</v>
      </c>
      <c r="D1440">
        <v>1989</v>
      </c>
      <c r="E1440" s="1">
        <v>2300</v>
      </c>
      <c r="F1440" s="9">
        <v>1</v>
      </c>
      <c r="G1440" s="1">
        <v>2300</v>
      </c>
      <c r="H1440" s="9">
        <v>1</v>
      </c>
      <c r="I1440" s="1">
        <v>2300</v>
      </c>
      <c r="J1440" s="9">
        <v>1</v>
      </c>
      <c r="K1440" s="1">
        <v>2300</v>
      </c>
      <c r="L1440" s="1">
        <v>231.545114859509</v>
      </c>
      <c r="M1440" s="10">
        <v>8.0187334545373995E-2</v>
      </c>
      <c r="N1440" s="1">
        <v>2531.5451148595098</v>
      </c>
      <c r="O1440" s="1">
        <v>587.55220724400999</v>
      </c>
      <c r="P1440" s="10">
        <v>0.20347760493126901</v>
      </c>
      <c r="Q1440" s="1">
        <v>2887.5522072440099</v>
      </c>
      <c r="R1440" s="9">
        <v>2</v>
      </c>
      <c r="S1440" s="9">
        <v>5</v>
      </c>
      <c r="T1440" s="9">
        <v>5</v>
      </c>
    </row>
    <row r="1441" spans="1:20" hidden="1" x14ac:dyDescent="0.3">
      <c r="A1441" t="s">
        <v>216</v>
      </c>
      <c r="B1441" t="s">
        <v>224</v>
      </c>
      <c r="C1441" t="s">
        <v>225</v>
      </c>
      <c r="D1441">
        <v>1990</v>
      </c>
      <c r="E1441" s="1">
        <v>2000</v>
      </c>
      <c r="F1441" s="9">
        <v>1</v>
      </c>
      <c r="G1441" s="1">
        <v>2000</v>
      </c>
      <c r="H1441" s="9">
        <v>1</v>
      </c>
      <c r="I1441" s="1">
        <v>2000</v>
      </c>
      <c r="J1441" s="9">
        <v>1</v>
      </c>
      <c r="K1441" s="1">
        <v>2000</v>
      </c>
      <c r="L1441" s="1">
        <v>244.89795918367301</v>
      </c>
      <c r="M1441" s="10">
        <v>8.1632653061224497E-2</v>
      </c>
      <c r="N1441" s="1">
        <v>2244.8979591836701</v>
      </c>
      <c r="O1441" s="1">
        <v>1000</v>
      </c>
      <c r="P1441" s="10">
        <v>0.33333333333333298</v>
      </c>
      <c r="Q1441" s="1">
        <v>3000</v>
      </c>
      <c r="R1441" s="9">
        <v>2</v>
      </c>
      <c r="S1441" s="9">
        <v>5</v>
      </c>
      <c r="T1441" s="9">
        <v>5</v>
      </c>
    </row>
    <row r="1442" spans="1:20" hidden="1" x14ac:dyDescent="0.3">
      <c r="A1442" t="s">
        <v>216</v>
      </c>
      <c r="B1442" t="s">
        <v>224</v>
      </c>
      <c r="C1442" t="s">
        <v>225</v>
      </c>
      <c r="D1442">
        <v>1991</v>
      </c>
      <c r="E1442" s="1">
        <v>2400</v>
      </c>
      <c r="F1442" s="9">
        <v>1</v>
      </c>
      <c r="G1442" s="1">
        <v>2400</v>
      </c>
      <c r="H1442" s="9">
        <v>1</v>
      </c>
      <c r="I1442" s="1">
        <v>2400</v>
      </c>
      <c r="J1442" s="9">
        <v>1</v>
      </c>
      <c r="K1442" s="1">
        <v>2400</v>
      </c>
      <c r="L1442" s="1">
        <v>150.22354694485799</v>
      </c>
      <c r="M1442" s="10">
        <v>5.4404145077720199E-2</v>
      </c>
      <c r="N1442" s="1">
        <v>2550.2235469448601</v>
      </c>
      <c r="O1442" s="1">
        <v>361.251862891207</v>
      </c>
      <c r="P1442" s="10">
        <v>0.130829015544041</v>
      </c>
      <c r="Q1442" s="1">
        <v>2761.2518628912098</v>
      </c>
      <c r="R1442" s="9">
        <v>2</v>
      </c>
      <c r="S1442" s="9">
        <v>5</v>
      </c>
      <c r="T1442" s="9">
        <v>5</v>
      </c>
    </row>
    <row r="1443" spans="1:20" hidden="1" x14ac:dyDescent="0.3">
      <c r="A1443" t="s">
        <v>216</v>
      </c>
      <c r="B1443" t="s">
        <v>224</v>
      </c>
      <c r="C1443" t="s">
        <v>225</v>
      </c>
      <c r="D1443">
        <v>1992</v>
      </c>
      <c r="E1443" s="1">
        <v>3000</v>
      </c>
      <c r="F1443" s="9">
        <v>1</v>
      </c>
      <c r="G1443" s="1">
        <v>3000</v>
      </c>
      <c r="H1443" s="9">
        <v>1</v>
      </c>
      <c r="I1443" s="1">
        <v>3000</v>
      </c>
      <c r="J1443" s="9">
        <v>1</v>
      </c>
      <c r="K1443" s="1">
        <v>3000</v>
      </c>
      <c r="L1443" s="1">
        <v>395.93908629441597</v>
      </c>
      <c r="M1443" s="10">
        <v>0.105906313645621</v>
      </c>
      <c r="N1443" s="1">
        <v>3395.9390862944201</v>
      </c>
      <c r="O1443" s="1">
        <v>738.57868020304602</v>
      </c>
      <c r="P1443" s="10">
        <v>0.19755600814664001</v>
      </c>
      <c r="Q1443" s="1">
        <v>3738.5786802030502</v>
      </c>
      <c r="R1443" s="9">
        <v>2</v>
      </c>
      <c r="S1443" s="9">
        <v>5</v>
      </c>
      <c r="T1443" s="9">
        <v>5</v>
      </c>
    </row>
    <row r="1444" spans="1:20" hidden="1" x14ac:dyDescent="0.3">
      <c r="A1444" t="s">
        <v>216</v>
      </c>
      <c r="B1444" t="s">
        <v>224</v>
      </c>
      <c r="C1444" t="s">
        <v>225</v>
      </c>
      <c r="D1444">
        <v>1993</v>
      </c>
      <c r="E1444" s="1">
        <v>700</v>
      </c>
      <c r="F1444" s="9">
        <v>1</v>
      </c>
      <c r="G1444" s="1">
        <v>700</v>
      </c>
      <c r="H1444" s="9">
        <v>1</v>
      </c>
      <c r="I1444" s="1">
        <v>700</v>
      </c>
      <c r="J1444" s="9">
        <v>1</v>
      </c>
      <c r="K1444" s="1">
        <v>700</v>
      </c>
      <c r="L1444" s="1">
        <v>83.504193849021405</v>
      </c>
      <c r="M1444" s="10">
        <v>9.4325718496683794E-2</v>
      </c>
      <c r="N1444" s="1">
        <v>783.50419384902102</v>
      </c>
      <c r="O1444" s="1">
        <v>185.27493010251601</v>
      </c>
      <c r="P1444" s="10">
        <v>0.209285187914517</v>
      </c>
      <c r="Q1444" s="1">
        <v>885.27493010251601</v>
      </c>
      <c r="R1444" s="9">
        <v>2</v>
      </c>
      <c r="S1444" s="9">
        <v>5</v>
      </c>
      <c r="T1444" s="9">
        <v>5</v>
      </c>
    </row>
    <row r="1445" spans="1:20" hidden="1" x14ac:dyDescent="0.3">
      <c r="A1445" t="s">
        <v>216</v>
      </c>
      <c r="B1445" t="s">
        <v>224</v>
      </c>
      <c r="C1445" t="s">
        <v>225</v>
      </c>
      <c r="D1445">
        <v>1994</v>
      </c>
      <c r="E1445" s="1">
        <v>1300</v>
      </c>
      <c r="F1445" s="9">
        <v>1</v>
      </c>
      <c r="G1445" s="1">
        <v>1300</v>
      </c>
      <c r="H1445" s="9">
        <v>1</v>
      </c>
      <c r="I1445" s="1">
        <v>1300</v>
      </c>
      <c r="J1445" s="9">
        <v>1</v>
      </c>
      <c r="K1445" s="1">
        <v>1300</v>
      </c>
      <c r="L1445" s="1">
        <v>98.484848484848499</v>
      </c>
      <c r="M1445" s="10">
        <v>6.4667842445620197E-2</v>
      </c>
      <c r="N1445" s="1">
        <v>1398.4848484848501</v>
      </c>
      <c r="O1445" s="1">
        <v>222.93388429752099</v>
      </c>
      <c r="P1445" s="10">
        <v>0.14638447971781299</v>
      </c>
      <c r="Q1445" s="1">
        <v>1522.9338842975201</v>
      </c>
      <c r="R1445" s="9">
        <v>2</v>
      </c>
      <c r="S1445" s="9">
        <v>5</v>
      </c>
      <c r="T1445" s="9">
        <v>5</v>
      </c>
    </row>
    <row r="1446" spans="1:20" hidden="1" x14ac:dyDescent="0.3">
      <c r="A1446" t="s">
        <v>216</v>
      </c>
      <c r="B1446" t="s">
        <v>224</v>
      </c>
      <c r="C1446" t="s">
        <v>225</v>
      </c>
      <c r="D1446">
        <v>1995</v>
      </c>
      <c r="E1446" s="1">
        <v>1100</v>
      </c>
      <c r="F1446" s="9">
        <v>1</v>
      </c>
      <c r="G1446" s="1">
        <v>1100</v>
      </c>
      <c r="H1446" s="9">
        <v>1</v>
      </c>
      <c r="I1446" s="1">
        <v>1100</v>
      </c>
      <c r="J1446" s="9">
        <v>1</v>
      </c>
      <c r="K1446" s="1">
        <v>1100</v>
      </c>
      <c r="L1446" s="1">
        <v>63.339731285988499</v>
      </c>
      <c r="M1446" s="10">
        <v>5.1260145237078197E-2</v>
      </c>
      <c r="N1446" s="1">
        <v>1163.33973128599</v>
      </c>
      <c r="O1446" s="1">
        <v>135.65259117082499</v>
      </c>
      <c r="P1446" s="10">
        <v>0.109782144382743</v>
      </c>
      <c r="Q1446" s="1">
        <v>1235.65259117083</v>
      </c>
      <c r="R1446" s="9">
        <v>2</v>
      </c>
      <c r="S1446" s="9">
        <v>5</v>
      </c>
      <c r="T1446" s="9">
        <v>5</v>
      </c>
    </row>
    <row r="1447" spans="1:20" hidden="1" x14ac:dyDescent="0.3">
      <c r="A1447" t="s">
        <v>216</v>
      </c>
      <c r="B1447" t="s">
        <v>224</v>
      </c>
      <c r="C1447" t="s">
        <v>225</v>
      </c>
      <c r="D1447">
        <v>1996</v>
      </c>
      <c r="E1447" s="1">
        <v>2000</v>
      </c>
      <c r="F1447" s="9">
        <v>1</v>
      </c>
      <c r="G1447" s="1">
        <v>2000</v>
      </c>
      <c r="H1447" s="9">
        <v>1</v>
      </c>
      <c r="I1447" s="1">
        <v>2000</v>
      </c>
      <c r="J1447" s="9">
        <v>1</v>
      </c>
      <c r="K1447" s="1">
        <v>2000</v>
      </c>
      <c r="L1447" s="1">
        <v>43.054843669912799</v>
      </c>
      <c r="M1447" s="10">
        <v>2.0418084589207498E-2</v>
      </c>
      <c r="N1447" s="1">
        <v>2043.05484366991</v>
      </c>
      <c r="O1447" s="1">
        <v>108.662224500256</v>
      </c>
      <c r="P1447" s="10">
        <v>5.1531356344190503E-2</v>
      </c>
      <c r="Q1447" s="1">
        <v>2108.66222450026</v>
      </c>
      <c r="R1447" s="9">
        <v>2</v>
      </c>
      <c r="S1447" s="9">
        <v>5</v>
      </c>
      <c r="T1447" s="9">
        <v>5</v>
      </c>
    </row>
    <row r="1448" spans="1:20" hidden="1" x14ac:dyDescent="0.3">
      <c r="A1448" t="s">
        <v>216</v>
      </c>
      <c r="B1448" t="s">
        <v>224</v>
      </c>
      <c r="C1448" t="s">
        <v>225</v>
      </c>
      <c r="D1448">
        <v>1997</v>
      </c>
      <c r="E1448" s="1">
        <v>1400</v>
      </c>
      <c r="F1448" s="9">
        <v>1</v>
      </c>
      <c r="G1448" s="1">
        <v>1400</v>
      </c>
      <c r="H1448" s="9">
        <v>1</v>
      </c>
      <c r="I1448" s="1">
        <v>1400</v>
      </c>
      <c r="J1448" s="9">
        <v>1</v>
      </c>
      <c r="K1448" s="1">
        <v>1400</v>
      </c>
      <c r="L1448" s="1">
        <v>83.783783783783804</v>
      </c>
      <c r="M1448" s="10">
        <v>5.3036783575705702E-2</v>
      </c>
      <c r="N1448" s="1">
        <v>1483.7837837837801</v>
      </c>
      <c r="O1448" s="1">
        <v>179.72972972973</v>
      </c>
      <c r="P1448" s="10">
        <v>0.11377245508981999</v>
      </c>
      <c r="Q1448" s="1">
        <v>1579.72972972973</v>
      </c>
      <c r="R1448" s="9">
        <v>2</v>
      </c>
      <c r="S1448" s="9">
        <v>5</v>
      </c>
      <c r="T1448" s="9">
        <v>5</v>
      </c>
    </row>
    <row r="1449" spans="1:20" hidden="1" x14ac:dyDescent="0.3">
      <c r="A1449" t="s">
        <v>216</v>
      </c>
      <c r="B1449" t="s">
        <v>224</v>
      </c>
      <c r="C1449" t="s">
        <v>225</v>
      </c>
      <c r="D1449">
        <v>1998</v>
      </c>
      <c r="E1449" s="1">
        <v>3000</v>
      </c>
      <c r="F1449" s="9">
        <v>1</v>
      </c>
      <c r="G1449" s="1">
        <v>3000</v>
      </c>
      <c r="H1449" s="9">
        <v>1</v>
      </c>
      <c r="I1449" s="1">
        <v>3000</v>
      </c>
      <c r="J1449" s="9">
        <v>1</v>
      </c>
      <c r="K1449" s="1">
        <v>3000</v>
      </c>
      <c r="L1449" s="1">
        <v>217.105263157895</v>
      </c>
      <c r="M1449" s="10">
        <v>6.2205466540999101E-2</v>
      </c>
      <c r="N1449" s="1">
        <v>3217.10526315789</v>
      </c>
      <c r="O1449" s="1">
        <v>490.13157894736798</v>
      </c>
      <c r="P1449" s="10">
        <v>0.140433553251649</v>
      </c>
      <c r="Q1449" s="1">
        <v>3490.1315789473701</v>
      </c>
      <c r="R1449" s="9">
        <v>2</v>
      </c>
      <c r="S1449" s="9">
        <v>5</v>
      </c>
      <c r="T1449" s="9">
        <v>5</v>
      </c>
    </row>
    <row r="1450" spans="1:20" hidden="1" x14ac:dyDescent="0.3">
      <c r="A1450" t="s">
        <v>216</v>
      </c>
      <c r="B1450" t="s">
        <v>224</v>
      </c>
      <c r="C1450" t="s">
        <v>225</v>
      </c>
      <c r="D1450">
        <v>1999</v>
      </c>
      <c r="E1450" s="1">
        <v>1800</v>
      </c>
      <c r="F1450" s="9">
        <v>1</v>
      </c>
      <c r="G1450" s="1">
        <v>1800</v>
      </c>
      <c r="H1450" s="9">
        <v>1</v>
      </c>
      <c r="I1450" s="1">
        <v>1800</v>
      </c>
      <c r="J1450" s="9">
        <v>1</v>
      </c>
      <c r="K1450" s="1">
        <v>1800</v>
      </c>
      <c r="L1450" s="1">
        <v>84.152139461172695</v>
      </c>
      <c r="M1450" s="10">
        <v>4.08587257617729E-2</v>
      </c>
      <c r="N1450" s="1">
        <v>1884.15213946117</v>
      </c>
      <c r="O1450" s="1">
        <v>259.58795562599101</v>
      </c>
      <c r="P1450" s="10">
        <v>0.126038781163435</v>
      </c>
      <c r="Q1450" s="1">
        <v>2059.5879556259902</v>
      </c>
      <c r="R1450" s="9">
        <v>2</v>
      </c>
      <c r="S1450" s="9">
        <v>5</v>
      </c>
      <c r="T1450" s="9">
        <v>5</v>
      </c>
    </row>
    <row r="1451" spans="1:20" hidden="1" x14ac:dyDescent="0.3">
      <c r="A1451" t="s">
        <v>216</v>
      </c>
      <c r="B1451" t="s">
        <v>224</v>
      </c>
      <c r="C1451" t="s">
        <v>225</v>
      </c>
      <c r="D1451">
        <v>2000</v>
      </c>
      <c r="E1451" s="1">
        <v>1200</v>
      </c>
      <c r="F1451" s="9">
        <v>1</v>
      </c>
      <c r="G1451" s="1">
        <v>1200</v>
      </c>
      <c r="H1451" s="9">
        <v>1</v>
      </c>
      <c r="I1451" s="1">
        <v>1200</v>
      </c>
      <c r="J1451" s="9">
        <v>1</v>
      </c>
      <c r="K1451" s="1">
        <v>1200</v>
      </c>
      <c r="L1451" s="1">
        <v>47.2340425531915</v>
      </c>
      <c r="M1451" s="10">
        <v>3.5406698564593303E-2</v>
      </c>
      <c r="N1451" s="1">
        <v>1247.23404255319</v>
      </c>
      <c r="O1451" s="1">
        <v>134.04255319148899</v>
      </c>
      <c r="P1451" s="10">
        <v>0.100478468899521</v>
      </c>
      <c r="Q1451" s="1">
        <v>1334.04255319149</v>
      </c>
      <c r="R1451" s="9">
        <v>2</v>
      </c>
      <c r="S1451" s="9">
        <v>5</v>
      </c>
      <c r="T1451" s="9">
        <v>5</v>
      </c>
    </row>
    <row r="1452" spans="1:20" hidden="1" x14ac:dyDescent="0.3">
      <c r="A1452" t="s">
        <v>216</v>
      </c>
      <c r="B1452" t="s">
        <v>224</v>
      </c>
      <c r="C1452" t="s">
        <v>225</v>
      </c>
      <c r="D1452">
        <v>2001</v>
      </c>
      <c r="E1452" s="1">
        <v>3795</v>
      </c>
      <c r="F1452" s="9">
        <v>1</v>
      </c>
      <c r="G1452" s="1">
        <v>3795</v>
      </c>
      <c r="H1452" s="9">
        <v>1</v>
      </c>
      <c r="I1452" s="1">
        <v>3795</v>
      </c>
      <c r="J1452" s="9">
        <v>1</v>
      </c>
      <c r="K1452" s="1">
        <v>3795</v>
      </c>
      <c r="L1452" s="1">
        <v>145.71786310517501</v>
      </c>
      <c r="M1452" s="10">
        <v>3.38235294117646E-2</v>
      </c>
      <c r="N1452" s="1">
        <v>3940.7178631051802</v>
      </c>
      <c r="O1452" s="1">
        <v>513.18030050083405</v>
      </c>
      <c r="P1452" s="10">
        <v>0.119117647058823</v>
      </c>
      <c r="Q1452" s="1">
        <v>4308.1803005008296</v>
      </c>
      <c r="R1452" s="9">
        <v>2</v>
      </c>
      <c r="S1452" s="9">
        <v>5</v>
      </c>
      <c r="T1452" s="9">
        <v>5</v>
      </c>
    </row>
    <row r="1453" spans="1:20" hidden="1" x14ac:dyDescent="0.3">
      <c r="A1453" t="s">
        <v>216</v>
      </c>
      <c r="B1453" t="s">
        <v>224</v>
      </c>
      <c r="C1453" t="s">
        <v>225</v>
      </c>
      <c r="D1453">
        <v>2002</v>
      </c>
      <c r="E1453" s="1">
        <v>3700</v>
      </c>
      <c r="F1453" s="9">
        <v>1</v>
      </c>
      <c r="G1453" s="1">
        <v>3700</v>
      </c>
      <c r="H1453" s="9">
        <v>1</v>
      </c>
      <c r="I1453" s="1">
        <v>3700</v>
      </c>
      <c r="J1453" s="9">
        <v>1</v>
      </c>
      <c r="K1453" s="1">
        <v>3700</v>
      </c>
      <c r="L1453" s="1">
        <v>650.75376884422099</v>
      </c>
      <c r="M1453" s="10">
        <v>0.141129032258065</v>
      </c>
      <c r="N1453" s="1">
        <v>4350.7537688442198</v>
      </c>
      <c r="O1453" s="1">
        <v>911.05527638190995</v>
      </c>
      <c r="P1453" s="10">
        <v>0.19758064516129001</v>
      </c>
      <c r="Q1453" s="1">
        <v>4611.0552763819096</v>
      </c>
      <c r="R1453" s="9">
        <v>2</v>
      </c>
      <c r="S1453" s="9">
        <v>5</v>
      </c>
      <c r="T1453" s="9">
        <v>5</v>
      </c>
    </row>
    <row r="1454" spans="1:20" hidden="1" x14ac:dyDescent="0.3">
      <c r="A1454" t="s">
        <v>216</v>
      </c>
      <c r="B1454" t="s">
        <v>224</v>
      </c>
      <c r="C1454" t="s">
        <v>225</v>
      </c>
      <c r="D1454">
        <v>2003</v>
      </c>
      <c r="E1454" s="1">
        <v>3700</v>
      </c>
      <c r="F1454" s="9">
        <v>1</v>
      </c>
      <c r="G1454" s="1">
        <v>3700</v>
      </c>
      <c r="H1454" s="9">
        <v>1</v>
      </c>
      <c r="I1454" s="1">
        <v>3700</v>
      </c>
      <c r="J1454" s="9">
        <v>1</v>
      </c>
      <c r="K1454" s="1">
        <v>3700</v>
      </c>
      <c r="L1454" s="1">
        <v>900.20618556701004</v>
      </c>
      <c r="M1454" s="10">
        <v>0.185826771653543</v>
      </c>
      <c r="N1454" s="1">
        <v>4600.2061855670099</v>
      </c>
      <c r="O1454" s="1">
        <v>1144.32989690722</v>
      </c>
      <c r="P1454" s="10">
        <v>0.23622047244094499</v>
      </c>
      <c r="Q1454" s="1">
        <v>4844.3298969072202</v>
      </c>
      <c r="R1454" s="9">
        <v>2</v>
      </c>
      <c r="S1454" s="9">
        <v>5</v>
      </c>
      <c r="T1454" s="9">
        <v>5</v>
      </c>
    </row>
    <row r="1455" spans="1:20" hidden="1" x14ac:dyDescent="0.3">
      <c r="A1455" t="s">
        <v>216</v>
      </c>
      <c r="B1455" t="s">
        <v>224</v>
      </c>
      <c r="C1455" t="s">
        <v>225</v>
      </c>
      <c r="D1455">
        <v>2004</v>
      </c>
      <c r="E1455" s="1">
        <v>3500</v>
      </c>
      <c r="F1455" s="9">
        <v>1</v>
      </c>
      <c r="G1455" s="1">
        <v>3500</v>
      </c>
      <c r="H1455" s="9">
        <v>1</v>
      </c>
      <c r="I1455" s="1">
        <v>3500</v>
      </c>
      <c r="J1455" s="9">
        <v>1</v>
      </c>
      <c r="K1455" s="1">
        <v>3500</v>
      </c>
      <c r="L1455" s="1">
        <v>481.412639405204</v>
      </c>
      <c r="M1455" s="10">
        <v>0.108345534407028</v>
      </c>
      <c r="N1455" s="1">
        <v>3981.4126394052</v>
      </c>
      <c r="O1455" s="1">
        <v>943.30855018587295</v>
      </c>
      <c r="P1455" s="10">
        <v>0.212298682284041</v>
      </c>
      <c r="Q1455" s="1">
        <v>4443.3085501858704</v>
      </c>
      <c r="R1455" s="9">
        <v>2</v>
      </c>
      <c r="S1455" s="9">
        <v>5</v>
      </c>
      <c r="T1455" s="9">
        <v>5</v>
      </c>
    </row>
    <row r="1456" spans="1:20" hidden="1" x14ac:dyDescent="0.3">
      <c r="A1456" t="s">
        <v>216</v>
      </c>
      <c r="B1456" t="s">
        <v>224</v>
      </c>
      <c r="C1456" t="s">
        <v>225</v>
      </c>
      <c r="D1456">
        <v>2005</v>
      </c>
      <c r="E1456" s="1">
        <v>2200</v>
      </c>
      <c r="F1456" s="9">
        <v>1</v>
      </c>
      <c r="G1456" s="1">
        <v>2200</v>
      </c>
      <c r="H1456" s="9">
        <v>1</v>
      </c>
      <c r="I1456" s="1">
        <v>2200</v>
      </c>
      <c r="J1456" s="9">
        <v>1</v>
      </c>
      <c r="K1456" s="1">
        <v>2200</v>
      </c>
      <c r="L1456" s="1">
        <v>587.36176935229105</v>
      </c>
      <c r="M1456" s="10">
        <v>0.18133047210300399</v>
      </c>
      <c r="N1456" s="1">
        <v>2787.3617693522901</v>
      </c>
      <c r="O1456" s="1">
        <v>1039.1785150078999</v>
      </c>
      <c r="P1456" s="10">
        <v>0.32081545064377698</v>
      </c>
      <c r="Q1456" s="1">
        <v>3239.1785150078999</v>
      </c>
      <c r="R1456" s="9">
        <v>2</v>
      </c>
      <c r="S1456" s="9">
        <v>5</v>
      </c>
      <c r="T1456" s="9">
        <v>5</v>
      </c>
    </row>
    <row r="1457" spans="1:20" hidden="1" x14ac:dyDescent="0.3">
      <c r="A1457" t="s">
        <v>216</v>
      </c>
      <c r="B1457" t="s">
        <v>224</v>
      </c>
      <c r="C1457" t="s">
        <v>225</v>
      </c>
      <c r="D1457">
        <v>2006</v>
      </c>
      <c r="E1457" s="1">
        <v>3700</v>
      </c>
      <c r="F1457" s="9">
        <v>1</v>
      </c>
      <c r="G1457" s="1">
        <v>3700</v>
      </c>
      <c r="H1457" s="9">
        <v>1</v>
      </c>
      <c r="I1457" s="1">
        <v>3700</v>
      </c>
      <c r="J1457" s="9">
        <v>1</v>
      </c>
      <c r="K1457" s="1">
        <v>3700</v>
      </c>
      <c r="L1457" s="1">
        <v>445.549738219895</v>
      </c>
      <c r="M1457" s="10">
        <v>9.6978215038650797E-2</v>
      </c>
      <c r="N1457" s="1">
        <v>4145.5497382199001</v>
      </c>
      <c r="O1457" s="1">
        <v>894.32809773123904</v>
      </c>
      <c r="P1457" s="10">
        <v>0.19465917076598699</v>
      </c>
      <c r="Q1457" s="1">
        <v>4594.3280977312397</v>
      </c>
      <c r="R1457" s="9">
        <v>2</v>
      </c>
      <c r="S1457" s="9">
        <v>5</v>
      </c>
      <c r="T1457" s="9">
        <v>5</v>
      </c>
    </row>
    <row r="1458" spans="1:20" hidden="1" x14ac:dyDescent="0.3">
      <c r="A1458" t="s">
        <v>216</v>
      </c>
      <c r="B1458" t="s">
        <v>224</v>
      </c>
      <c r="C1458" t="s">
        <v>225</v>
      </c>
      <c r="D1458">
        <v>2007</v>
      </c>
      <c r="E1458" s="1">
        <v>2300</v>
      </c>
      <c r="F1458" s="9">
        <v>1</v>
      </c>
      <c r="G1458" s="1">
        <v>2300</v>
      </c>
      <c r="H1458" s="9">
        <v>1</v>
      </c>
      <c r="I1458" s="1">
        <v>2300</v>
      </c>
      <c r="J1458" s="9">
        <v>1</v>
      </c>
      <c r="K1458" s="1">
        <v>2300</v>
      </c>
      <c r="L1458" s="1">
        <v>222.8125</v>
      </c>
      <c r="M1458" s="10">
        <v>7.5980392156862794E-2</v>
      </c>
      <c r="N1458" s="1">
        <v>2522.8125</v>
      </c>
      <c r="O1458" s="1">
        <v>632.5</v>
      </c>
      <c r="P1458" s="10">
        <v>0.21568627450980399</v>
      </c>
      <c r="Q1458" s="1">
        <v>2932.5</v>
      </c>
      <c r="R1458" s="9">
        <v>2</v>
      </c>
      <c r="S1458" s="9">
        <v>5</v>
      </c>
      <c r="T1458" s="9">
        <v>5</v>
      </c>
    </row>
    <row r="1459" spans="1:20" hidden="1" x14ac:dyDescent="0.3">
      <c r="A1459" t="s">
        <v>216</v>
      </c>
      <c r="B1459" t="s">
        <v>224</v>
      </c>
      <c r="C1459" t="s">
        <v>225</v>
      </c>
      <c r="D1459">
        <v>2008</v>
      </c>
      <c r="E1459" s="1">
        <v>1100</v>
      </c>
      <c r="F1459" s="9">
        <v>1</v>
      </c>
      <c r="G1459" s="1">
        <v>1100</v>
      </c>
      <c r="H1459" s="9">
        <v>1</v>
      </c>
      <c r="I1459" s="1">
        <v>1100</v>
      </c>
      <c r="J1459" s="9">
        <v>1</v>
      </c>
      <c r="K1459" s="1">
        <v>1100</v>
      </c>
      <c r="L1459" s="1">
        <v>48.529411764705898</v>
      </c>
      <c r="M1459" s="10">
        <v>3.8961038961039002E-2</v>
      </c>
      <c r="N1459" s="1">
        <v>1148.5294117647099</v>
      </c>
      <c r="O1459" s="1">
        <v>145.58823529411799</v>
      </c>
      <c r="P1459" s="10">
        <v>0.11688311688311701</v>
      </c>
      <c r="Q1459" s="1">
        <v>1245.5882352941201</v>
      </c>
      <c r="R1459" s="9">
        <v>2</v>
      </c>
      <c r="S1459" s="9">
        <v>5</v>
      </c>
      <c r="T1459" s="9">
        <v>5</v>
      </c>
    </row>
    <row r="1460" spans="1:20" hidden="1" x14ac:dyDescent="0.3">
      <c r="A1460" t="s">
        <v>216</v>
      </c>
      <c r="B1460" t="s">
        <v>224</v>
      </c>
      <c r="C1460" t="s">
        <v>225</v>
      </c>
      <c r="D1460">
        <v>2009</v>
      </c>
      <c r="E1460" s="1">
        <v>1400</v>
      </c>
      <c r="F1460" s="9">
        <v>1</v>
      </c>
      <c r="G1460" s="1">
        <v>1400</v>
      </c>
      <c r="H1460" s="9">
        <v>1</v>
      </c>
      <c r="I1460" s="1">
        <v>1400</v>
      </c>
      <c r="J1460" s="9">
        <v>1</v>
      </c>
      <c r="K1460" s="1">
        <v>1400</v>
      </c>
      <c r="L1460" s="1">
        <v>141.74067495559501</v>
      </c>
      <c r="M1460" s="10">
        <v>8.3211678832116803E-2</v>
      </c>
      <c r="N1460" s="1">
        <v>1541.7406749556001</v>
      </c>
      <c r="O1460" s="1">
        <v>303.37477797513299</v>
      </c>
      <c r="P1460" s="10">
        <v>0.17810218978102199</v>
      </c>
      <c r="Q1460" s="1">
        <v>1703.37477797513</v>
      </c>
      <c r="R1460" s="9">
        <v>2</v>
      </c>
      <c r="S1460" s="9">
        <v>5</v>
      </c>
      <c r="T1460" s="9">
        <v>5</v>
      </c>
    </row>
    <row r="1461" spans="1:20" hidden="1" x14ac:dyDescent="0.3">
      <c r="A1461" t="s">
        <v>216</v>
      </c>
      <c r="B1461" t="s">
        <v>224</v>
      </c>
      <c r="C1461" t="s">
        <v>225</v>
      </c>
      <c r="D1461">
        <v>2010</v>
      </c>
      <c r="E1461" s="1">
        <v>1600</v>
      </c>
      <c r="F1461" s="9">
        <v>1</v>
      </c>
      <c r="G1461" s="1">
        <v>1600</v>
      </c>
      <c r="H1461" s="9">
        <v>1</v>
      </c>
      <c r="I1461" s="1">
        <v>1600</v>
      </c>
      <c r="J1461" s="9">
        <v>1</v>
      </c>
      <c r="K1461" s="1">
        <v>1600</v>
      </c>
      <c r="L1461" s="1">
        <v>238.73015873015899</v>
      </c>
      <c r="M1461" s="10">
        <v>0.114494518879415</v>
      </c>
      <c r="N1461" s="1">
        <v>1838.7301587301599</v>
      </c>
      <c r="O1461" s="1">
        <v>485.079365079365</v>
      </c>
      <c r="P1461" s="10">
        <v>0.232643118148599</v>
      </c>
      <c r="Q1461" s="1">
        <v>2085.0793650793698</v>
      </c>
      <c r="R1461" s="9">
        <v>2</v>
      </c>
      <c r="S1461" s="9">
        <v>5</v>
      </c>
      <c r="T1461" s="9">
        <v>5</v>
      </c>
    </row>
    <row r="1462" spans="1:20" hidden="1" x14ac:dyDescent="0.3">
      <c r="A1462" t="s">
        <v>216</v>
      </c>
      <c r="B1462" t="s">
        <v>224</v>
      </c>
      <c r="C1462" t="s">
        <v>225</v>
      </c>
      <c r="D1462">
        <v>2011</v>
      </c>
      <c r="E1462" s="1">
        <v>750</v>
      </c>
      <c r="F1462" s="9">
        <v>1</v>
      </c>
      <c r="G1462" s="1">
        <v>750</v>
      </c>
      <c r="H1462" s="9">
        <v>1</v>
      </c>
      <c r="I1462" s="1">
        <v>750</v>
      </c>
      <c r="J1462" s="9">
        <v>1</v>
      </c>
      <c r="K1462" s="1">
        <v>750</v>
      </c>
      <c r="L1462" s="1">
        <v>189.41326530612301</v>
      </c>
      <c r="M1462" s="10">
        <v>0.173684210526316</v>
      </c>
      <c r="N1462" s="1">
        <v>939.41326530612298</v>
      </c>
      <c r="O1462" s="1">
        <v>340.56122448979602</v>
      </c>
      <c r="P1462" s="10">
        <v>0.31228070175438599</v>
      </c>
      <c r="Q1462" s="1">
        <v>1090.5612244898</v>
      </c>
      <c r="R1462" s="9">
        <v>2</v>
      </c>
      <c r="S1462" s="9">
        <v>5</v>
      </c>
      <c r="T1462" s="9">
        <v>5</v>
      </c>
    </row>
    <row r="1463" spans="1:20" hidden="1" x14ac:dyDescent="0.3">
      <c r="A1463" t="s">
        <v>216</v>
      </c>
      <c r="B1463" t="s">
        <v>224</v>
      </c>
      <c r="C1463" t="s">
        <v>225</v>
      </c>
      <c r="D1463">
        <v>2012</v>
      </c>
      <c r="E1463" s="1">
        <v>909.49882075471703</v>
      </c>
      <c r="F1463" s="9">
        <v>1</v>
      </c>
      <c r="G1463" s="1">
        <v>909.49882075471703</v>
      </c>
      <c r="H1463" s="9">
        <v>1</v>
      </c>
      <c r="I1463" s="1">
        <v>909.49882075471703</v>
      </c>
      <c r="J1463" s="9">
        <v>1</v>
      </c>
      <c r="K1463" s="1">
        <v>909.49882075471703</v>
      </c>
      <c r="L1463" s="1">
        <v>72.812860467990504</v>
      </c>
      <c r="M1463" s="10">
        <v>6.4177362893815607E-2</v>
      </c>
      <c r="N1463" s="1">
        <v>982.31168122270799</v>
      </c>
      <c r="O1463" s="1">
        <v>225.05793235560699</v>
      </c>
      <c r="P1463" s="10">
        <v>0.198366394399067</v>
      </c>
      <c r="Q1463" s="1">
        <v>1134.55675311032</v>
      </c>
      <c r="R1463" s="9">
        <v>2</v>
      </c>
      <c r="S1463" s="9">
        <v>5</v>
      </c>
      <c r="T1463" s="9">
        <v>5</v>
      </c>
    </row>
    <row r="1464" spans="1:20" hidden="1" x14ac:dyDescent="0.3">
      <c r="A1464" t="s">
        <v>216</v>
      </c>
      <c r="B1464" t="s">
        <v>224</v>
      </c>
      <c r="C1464" t="s">
        <v>225</v>
      </c>
      <c r="D1464">
        <v>2013</v>
      </c>
      <c r="E1464" s="1">
        <v>3885.2848761792502</v>
      </c>
      <c r="F1464" s="9">
        <v>1</v>
      </c>
      <c r="G1464" s="1">
        <v>3885.2848761792502</v>
      </c>
      <c r="H1464" s="9">
        <v>1</v>
      </c>
      <c r="I1464" s="1">
        <v>3885.2848761792502</v>
      </c>
      <c r="J1464" s="9">
        <v>1</v>
      </c>
      <c r="K1464" s="1">
        <v>3885.2848761792502</v>
      </c>
      <c r="L1464" s="1">
        <v>159.82424135721001</v>
      </c>
      <c r="M1464" s="10">
        <v>3.7666666666666702E-2</v>
      </c>
      <c r="N1464" s="1">
        <v>4045.10911753645</v>
      </c>
      <c r="O1464" s="1">
        <v>357.83657578207198</v>
      </c>
      <c r="P1464" s="10">
        <v>8.4333333333333399E-2</v>
      </c>
      <c r="Q1464" s="1">
        <v>4243.1214519613204</v>
      </c>
      <c r="R1464" s="9">
        <v>2</v>
      </c>
      <c r="S1464" s="9">
        <v>5</v>
      </c>
      <c r="T1464" s="9">
        <v>5</v>
      </c>
    </row>
    <row r="1465" spans="1:20" hidden="1" x14ac:dyDescent="0.3">
      <c r="A1465" t="s">
        <v>216</v>
      </c>
      <c r="B1465" t="s">
        <v>224</v>
      </c>
      <c r="C1465" t="s">
        <v>225</v>
      </c>
      <c r="D1465">
        <v>2014</v>
      </c>
      <c r="E1465" s="1">
        <v>3261.6509433962301</v>
      </c>
      <c r="F1465" s="9">
        <v>1</v>
      </c>
      <c r="G1465" s="1">
        <v>3261.6509433962301</v>
      </c>
      <c r="H1465" s="9">
        <v>1</v>
      </c>
      <c r="I1465" s="1">
        <v>3261.6509433962301</v>
      </c>
      <c r="J1465" s="9">
        <v>1</v>
      </c>
      <c r="K1465" s="1">
        <v>3261.6509433962301</v>
      </c>
      <c r="L1465" s="1">
        <v>357.20055214931801</v>
      </c>
      <c r="M1465" s="10">
        <v>9.3186678887870494E-2</v>
      </c>
      <c r="N1465" s="1">
        <v>3618.8514955455398</v>
      </c>
      <c r="O1465" s="1">
        <v>571.52088343890796</v>
      </c>
      <c r="P1465" s="10">
        <v>0.149098686220593</v>
      </c>
      <c r="Q1465" s="1">
        <v>3833.1718268351301</v>
      </c>
      <c r="R1465" s="9">
        <v>2</v>
      </c>
      <c r="S1465" s="9">
        <v>5</v>
      </c>
      <c r="T1465" s="9">
        <v>5</v>
      </c>
    </row>
    <row r="1466" spans="1:20" hidden="1" x14ac:dyDescent="0.3">
      <c r="A1466" t="s">
        <v>216</v>
      </c>
      <c r="B1466" t="s">
        <v>226</v>
      </c>
      <c r="C1466" t="s">
        <v>227</v>
      </c>
      <c r="D1466">
        <v>1954</v>
      </c>
      <c r="E1466" s="1">
        <v>400</v>
      </c>
      <c r="F1466" s="9">
        <v>1</v>
      </c>
      <c r="G1466" s="1">
        <v>400</v>
      </c>
      <c r="H1466" s="9">
        <v>11.4412268635826</v>
      </c>
      <c r="I1466" s="1">
        <v>4576.4907454330496</v>
      </c>
      <c r="J1466" s="9">
        <v>1.5</v>
      </c>
      <c r="K1466" s="1">
        <v>6864.7361181495698</v>
      </c>
      <c r="M1466" s="10"/>
      <c r="P1466" s="10"/>
      <c r="R1466" s="9">
        <v>1</v>
      </c>
      <c r="S1466" s="9">
        <v>5</v>
      </c>
      <c r="T1466" s="9">
        <v>0.43701607000862702</v>
      </c>
    </row>
    <row r="1467" spans="1:20" hidden="1" x14ac:dyDescent="0.3">
      <c r="A1467" t="s">
        <v>216</v>
      </c>
      <c r="B1467" t="s">
        <v>226</v>
      </c>
      <c r="C1467" t="s">
        <v>227</v>
      </c>
      <c r="D1467">
        <v>1955</v>
      </c>
      <c r="E1467" s="1">
        <v>200</v>
      </c>
      <c r="F1467" s="9">
        <v>1</v>
      </c>
      <c r="G1467" s="1">
        <v>200</v>
      </c>
      <c r="H1467" s="9">
        <v>11.4412268635826</v>
      </c>
      <c r="I1467" s="1">
        <v>2288.2453727165198</v>
      </c>
      <c r="J1467" s="9">
        <v>1.5</v>
      </c>
      <c r="K1467" s="1">
        <v>3432.3680590747799</v>
      </c>
      <c r="M1467" s="10"/>
      <c r="P1467" s="10"/>
      <c r="R1467" s="9">
        <v>1</v>
      </c>
      <c r="S1467" s="9">
        <v>5</v>
      </c>
      <c r="T1467" s="9">
        <v>0.43701607000862702</v>
      </c>
    </row>
    <row r="1468" spans="1:20" hidden="1" x14ac:dyDescent="0.3">
      <c r="A1468" t="s">
        <v>216</v>
      </c>
      <c r="B1468" t="s">
        <v>226</v>
      </c>
      <c r="C1468" t="s">
        <v>227</v>
      </c>
      <c r="D1468">
        <v>1956</v>
      </c>
      <c r="E1468" s="1">
        <v>200</v>
      </c>
      <c r="F1468" s="9">
        <v>1</v>
      </c>
      <c r="G1468" s="1">
        <v>200</v>
      </c>
      <c r="H1468" s="9">
        <v>11.4412268635826</v>
      </c>
      <c r="I1468" s="1">
        <v>2288.2453727165198</v>
      </c>
      <c r="J1468" s="9">
        <v>1.5</v>
      </c>
      <c r="K1468" s="1">
        <v>3432.3680590747799</v>
      </c>
      <c r="M1468" s="10"/>
      <c r="P1468" s="10"/>
      <c r="R1468" s="9">
        <v>1</v>
      </c>
      <c r="S1468" s="9">
        <v>5</v>
      </c>
      <c r="T1468" s="9">
        <v>0.43701607000862702</v>
      </c>
    </row>
    <row r="1469" spans="1:20" hidden="1" x14ac:dyDescent="0.3">
      <c r="A1469" t="s">
        <v>216</v>
      </c>
      <c r="B1469" t="s">
        <v>226</v>
      </c>
      <c r="C1469" t="s">
        <v>227</v>
      </c>
      <c r="D1469">
        <v>1957</v>
      </c>
      <c r="E1469" s="1">
        <v>200</v>
      </c>
      <c r="F1469" s="9">
        <v>1</v>
      </c>
      <c r="G1469" s="1">
        <v>200</v>
      </c>
      <c r="H1469" s="9">
        <v>11.4412268635826</v>
      </c>
      <c r="I1469" s="1">
        <v>2288.2453727165198</v>
      </c>
      <c r="J1469" s="9">
        <v>1.5</v>
      </c>
      <c r="K1469" s="1">
        <v>3432.3680590747799</v>
      </c>
      <c r="M1469" s="10"/>
      <c r="P1469" s="10"/>
      <c r="R1469" s="9">
        <v>1</v>
      </c>
      <c r="S1469" s="9">
        <v>5</v>
      </c>
      <c r="T1469" s="9">
        <v>0.43701607000862702</v>
      </c>
    </row>
    <row r="1470" spans="1:20" hidden="1" x14ac:dyDescent="0.3">
      <c r="A1470" t="s">
        <v>216</v>
      </c>
      <c r="B1470" t="s">
        <v>226</v>
      </c>
      <c r="C1470" t="s">
        <v>227</v>
      </c>
      <c r="D1470">
        <v>1958</v>
      </c>
      <c r="E1470" s="1">
        <v>200</v>
      </c>
      <c r="F1470" s="9">
        <v>1</v>
      </c>
      <c r="G1470" s="1">
        <v>200</v>
      </c>
      <c r="H1470" s="9">
        <v>11.4412268635826</v>
      </c>
      <c r="I1470" s="1">
        <v>2288.2453727165198</v>
      </c>
      <c r="J1470" s="9">
        <v>1.5</v>
      </c>
      <c r="K1470" s="1">
        <v>3432.3680590747799</v>
      </c>
      <c r="M1470" s="10"/>
      <c r="P1470" s="10"/>
      <c r="R1470" s="9">
        <v>1</v>
      </c>
      <c r="S1470" s="9">
        <v>5</v>
      </c>
      <c r="T1470" s="9">
        <v>0.43701607000862702</v>
      </c>
    </row>
    <row r="1471" spans="1:20" hidden="1" x14ac:dyDescent="0.3">
      <c r="A1471" t="s">
        <v>216</v>
      </c>
      <c r="B1471" t="s">
        <v>226</v>
      </c>
      <c r="C1471" t="s">
        <v>227</v>
      </c>
      <c r="D1471">
        <v>1959</v>
      </c>
      <c r="E1471" s="1">
        <v>200</v>
      </c>
      <c r="F1471" s="9">
        <v>1</v>
      </c>
      <c r="G1471" s="1">
        <v>200</v>
      </c>
      <c r="H1471" s="9">
        <v>11.4412268635826</v>
      </c>
      <c r="I1471" s="1">
        <v>2288.2453727165198</v>
      </c>
      <c r="J1471" s="9">
        <v>1.5</v>
      </c>
      <c r="K1471" s="1">
        <v>3432.3680590747799</v>
      </c>
      <c r="M1471" s="10"/>
      <c r="P1471" s="10"/>
      <c r="R1471" s="9">
        <v>1</v>
      </c>
      <c r="S1471" s="9">
        <v>5</v>
      </c>
      <c r="T1471" s="9">
        <v>0.43701607000862702</v>
      </c>
    </row>
    <row r="1472" spans="1:20" hidden="1" x14ac:dyDescent="0.3">
      <c r="A1472" t="s">
        <v>216</v>
      </c>
      <c r="B1472" t="s">
        <v>226</v>
      </c>
      <c r="C1472" t="s">
        <v>227</v>
      </c>
      <c r="D1472">
        <v>1960</v>
      </c>
      <c r="E1472" s="1">
        <v>75</v>
      </c>
      <c r="F1472" s="9">
        <v>1</v>
      </c>
      <c r="G1472" s="1">
        <v>75</v>
      </c>
      <c r="H1472" s="9">
        <v>11.4412268635826</v>
      </c>
      <c r="I1472" s="1">
        <v>858.092014768696</v>
      </c>
      <c r="J1472" s="9">
        <v>1.5</v>
      </c>
      <c r="K1472" s="1">
        <v>1287.1380221530401</v>
      </c>
      <c r="M1472" s="10"/>
      <c r="P1472" s="10"/>
      <c r="R1472" s="9">
        <v>1</v>
      </c>
      <c r="S1472" s="9">
        <v>5</v>
      </c>
      <c r="T1472" s="9">
        <v>0.43701607000862702</v>
      </c>
    </row>
    <row r="1473" spans="1:20" hidden="1" x14ac:dyDescent="0.3">
      <c r="A1473" t="s">
        <v>216</v>
      </c>
      <c r="B1473" t="s">
        <v>226</v>
      </c>
      <c r="C1473" t="s">
        <v>227</v>
      </c>
      <c r="D1473">
        <v>1961</v>
      </c>
      <c r="F1473" s="9"/>
      <c r="H1473" s="9"/>
      <c r="J1473" s="9"/>
      <c r="M1473" s="10"/>
      <c r="P1473" s="10"/>
      <c r="R1473" s="9"/>
      <c r="S1473" s="9"/>
      <c r="T1473" s="9"/>
    </row>
    <row r="1474" spans="1:20" hidden="1" x14ac:dyDescent="0.3">
      <c r="A1474" t="s">
        <v>216</v>
      </c>
      <c r="B1474" t="s">
        <v>226</v>
      </c>
      <c r="C1474" t="s">
        <v>227</v>
      </c>
      <c r="D1474">
        <v>1962</v>
      </c>
      <c r="F1474" s="9"/>
      <c r="H1474" s="9"/>
      <c r="J1474" s="9"/>
      <c r="M1474" s="10"/>
      <c r="P1474" s="10"/>
      <c r="R1474" s="9"/>
      <c r="S1474" s="9"/>
      <c r="T1474" s="9"/>
    </row>
    <row r="1475" spans="1:20" hidden="1" x14ac:dyDescent="0.3">
      <c r="A1475" t="s">
        <v>216</v>
      </c>
      <c r="B1475" t="s">
        <v>226</v>
      </c>
      <c r="C1475" t="s">
        <v>227</v>
      </c>
      <c r="D1475">
        <v>1963</v>
      </c>
      <c r="F1475" s="9"/>
      <c r="H1475" s="9"/>
      <c r="J1475" s="9"/>
      <c r="M1475" s="10"/>
      <c r="P1475" s="10"/>
      <c r="R1475" s="9"/>
      <c r="S1475" s="9"/>
      <c r="T1475" s="9"/>
    </row>
    <row r="1476" spans="1:20" hidden="1" x14ac:dyDescent="0.3">
      <c r="A1476" t="s">
        <v>216</v>
      </c>
      <c r="B1476" t="s">
        <v>226</v>
      </c>
      <c r="C1476" t="s">
        <v>227</v>
      </c>
      <c r="D1476">
        <v>1964</v>
      </c>
      <c r="F1476" s="9"/>
      <c r="H1476" s="9"/>
      <c r="J1476" s="9"/>
      <c r="M1476" s="10"/>
      <c r="P1476" s="10"/>
      <c r="R1476" s="9"/>
      <c r="S1476" s="9"/>
      <c r="T1476" s="9"/>
    </row>
    <row r="1477" spans="1:20" hidden="1" x14ac:dyDescent="0.3">
      <c r="A1477" t="s">
        <v>216</v>
      </c>
      <c r="B1477" t="s">
        <v>226</v>
      </c>
      <c r="C1477" t="s">
        <v>227</v>
      </c>
      <c r="D1477">
        <v>1965</v>
      </c>
      <c r="F1477" s="9"/>
      <c r="H1477" s="9"/>
      <c r="J1477" s="9"/>
      <c r="M1477" s="10"/>
      <c r="P1477" s="10"/>
      <c r="R1477" s="9"/>
      <c r="S1477" s="9"/>
      <c r="T1477" s="9"/>
    </row>
    <row r="1478" spans="1:20" hidden="1" x14ac:dyDescent="0.3">
      <c r="A1478" t="s">
        <v>216</v>
      </c>
      <c r="B1478" t="s">
        <v>226</v>
      </c>
      <c r="C1478" t="s">
        <v>227</v>
      </c>
      <c r="D1478">
        <v>1966</v>
      </c>
      <c r="F1478" s="9"/>
      <c r="H1478" s="9"/>
      <c r="J1478" s="9"/>
      <c r="M1478" s="10"/>
      <c r="P1478" s="10"/>
      <c r="R1478" s="9"/>
      <c r="S1478" s="9"/>
      <c r="T1478" s="9"/>
    </row>
    <row r="1479" spans="1:20" hidden="1" x14ac:dyDescent="0.3">
      <c r="A1479" t="s">
        <v>216</v>
      </c>
      <c r="B1479" t="s">
        <v>226</v>
      </c>
      <c r="C1479" t="s">
        <v>227</v>
      </c>
      <c r="D1479">
        <v>1967</v>
      </c>
      <c r="F1479" s="9"/>
      <c r="H1479" s="9"/>
      <c r="J1479" s="9"/>
      <c r="M1479" s="10"/>
      <c r="P1479" s="10"/>
      <c r="R1479" s="9"/>
      <c r="S1479" s="9"/>
      <c r="T1479" s="9"/>
    </row>
    <row r="1480" spans="1:20" hidden="1" x14ac:dyDescent="0.3">
      <c r="A1480" t="s">
        <v>216</v>
      </c>
      <c r="B1480" t="s">
        <v>226</v>
      </c>
      <c r="C1480" t="s">
        <v>227</v>
      </c>
      <c r="D1480">
        <v>1968</v>
      </c>
      <c r="F1480" s="9"/>
      <c r="H1480" s="9"/>
      <c r="J1480" s="9"/>
      <c r="M1480" s="10"/>
      <c r="P1480" s="10"/>
      <c r="R1480" s="9"/>
      <c r="S1480" s="9"/>
      <c r="T1480" s="9"/>
    </row>
    <row r="1481" spans="1:20" hidden="1" x14ac:dyDescent="0.3">
      <c r="A1481" t="s">
        <v>216</v>
      </c>
      <c r="B1481" t="s">
        <v>226</v>
      </c>
      <c r="C1481" t="s">
        <v>227</v>
      </c>
      <c r="D1481">
        <v>1969</v>
      </c>
      <c r="F1481" s="9"/>
      <c r="H1481" s="9"/>
      <c r="J1481" s="9"/>
      <c r="M1481" s="10"/>
      <c r="P1481" s="10"/>
      <c r="R1481" s="9"/>
      <c r="S1481" s="9"/>
      <c r="T1481" s="9"/>
    </row>
    <row r="1482" spans="1:20" hidden="1" x14ac:dyDescent="0.3">
      <c r="A1482" t="s">
        <v>216</v>
      </c>
      <c r="B1482" t="s">
        <v>226</v>
      </c>
      <c r="C1482" t="s">
        <v>227</v>
      </c>
      <c r="D1482">
        <v>1970</v>
      </c>
      <c r="F1482" s="9"/>
      <c r="H1482" s="9"/>
      <c r="J1482" s="9"/>
      <c r="M1482" s="10"/>
      <c r="P1482" s="10"/>
      <c r="R1482" s="9"/>
      <c r="S1482" s="9"/>
      <c r="T1482" s="9"/>
    </row>
    <row r="1483" spans="1:20" hidden="1" x14ac:dyDescent="0.3">
      <c r="A1483" t="s">
        <v>216</v>
      </c>
      <c r="B1483" t="s">
        <v>226</v>
      </c>
      <c r="C1483" t="s">
        <v>227</v>
      </c>
      <c r="D1483">
        <v>1971</v>
      </c>
      <c r="F1483" s="9"/>
      <c r="H1483" s="9"/>
      <c r="J1483" s="9"/>
      <c r="M1483" s="10"/>
      <c r="P1483" s="10"/>
      <c r="R1483" s="9"/>
      <c r="S1483" s="9"/>
      <c r="T1483" s="9"/>
    </row>
    <row r="1484" spans="1:20" hidden="1" x14ac:dyDescent="0.3">
      <c r="A1484" t="s">
        <v>216</v>
      </c>
      <c r="B1484" t="s">
        <v>226</v>
      </c>
      <c r="C1484" t="s">
        <v>227</v>
      </c>
      <c r="D1484">
        <v>1972</v>
      </c>
      <c r="F1484" s="9"/>
      <c r="H1484" s="9"/>
      <c r="J1484" s="9"/>
      <c r="M1484" s="10"/>
      <c r="P1484" s="10"/>
      <c r="R1484" s="9"/>
      <c r="S1484" s="9"/>
      <c r="T1484" s="9"/>
    </row>
    <row r="1485" spans="1:20" hidden="1" x14ac:dyDescent="0.3">
      <c r="A1485" t="s">
        <v>216</v>
      </c>
      <c r="B1485" t="s">
        <v>226</v>
      </c>
      <c r="C1485" t="s">
        <v>227</v>
      </c>
      <c r="D1485">
        <v>1973</v>
      </c>
      <c r="F1485" s="9"/>
      <c r="H1485" s="9"/>
      <c r="J1485" s="9"/>
      <c r="M1485" s="10"/>
      <c r="P1485" s="10"/>
      <c r="R1485" s="9"/>
      <c r="S1485" s="9"/>
      <c r="T1485" s="9"/>
    </row>
    <row r="1486" spans="1:20" hidden="1" x14ac:dyDescent="0.3">
      <c r="A1486" t="s">
        <v>216</v>
      </c>
      <c r="B1486" t="s">
        <v>226</v>
      </c>
      <c r="C1486" t="s">
        <v>227</v>
      </c>
      <c r="D1486">
        <v>1974</v>
      </c>
      <c r="F1486" s="9"/>
      <c r="H1486" s="9"/>
      <c r="J1486" s="9"/>
      <c r="M1486" s="10"/>
      <c r="P1486" s="10"/>
      <c r="R1486" s="9"/>
      <c r="S1486" s="9"/>
      <c r="T1486" s="9"/>
    </row>
    <row r="1487" spans="1:20" hidden="1" x14ac:dyDescent="0.3">
      <c r="A1487" t="s">
        <v>216</v>
      </c>
      <c r="B1487" t="s">
        <v>226</v>
      </c>
      <c r="C1487" t="s">
        <v>227</v>
      </c>
      <c r="D1487">
        <v>1975</v>
      </c>
      <c r="F1487" s="9"/>
      <c r="H1487" s="9"/>
      <c r="J1487" s="9"/>
      <c r="M1487" s="10"/>
      <c r="P1487" s="10"/>
      <c r="R1487" s="9"/>
      <c r="S1487" s="9"/>
      <c r="T1487" s="9"/>
    </row>
    <row r="1488" spans="1:20" hidden="1" x14ac:dyDescent="0.3">
      <c r="A1488" t="s">
        <v>216</v>
      </c>
      <c r="B1488" t="s">
        <v>226</v>
      </c>
      <c r="C1488" t="s">
        <v>227</v>
      </c>
      <c r="D1488">
        <v>1976</v>
      </c>
      <c r="E1488" s="1">
        <v>25</v>
      </c>
      <c r="F1488" s="9">
        <v>1</v>
      </c>
      <c r="G1488" s="1">
        <v>25</v>
      </c>
      <c r="H1488" s="9">
        <v>11.4412268635826</v>
      </c>
      <c r="I1488" s="1">
        <v>286.03067158956497</v>
      </c>
      <c r="J1488" s="9">
        <v>1.5</v>
      </c>
      <c r="K1488" s="1">
        <v>429.046007384348</v>
      </c>
      <c r="M1488" s="10"/>
      <c r="P1488" s="10"/>
      <c r="R1488" s="9">
        <v>1</v>
      </c>
      <c r="S1488" s="9">
        <v>5</v>
      </c>
      <c r="T1488" s="9">
        <v>0.43701607000862702</v>
      </c>
    </row>
    <row r="1489" spans="1:20" hidden="1" x14ac:dyDescent="0.3">
      <c r="A1489" t="s">
        <v>216</v>
      </c>
      <c r="B1489" t="s">
        <v>226</v>
      </c>
      <c r="C1489" t="s">
        <v>227</v>
      </c>
      <c r="D1489">
        <v>1977</v>
      </c>
      <c r="E1489" s="1">
        <v>25</v>
      </c>
      <c r="F1489" s="9">
        <v>1</v>
      </c>
      <c r="G1489" s="1">
        <v>25</v>
      </c>
      <c r="H1489" s="9">
        <v>11.4412268635826</v>
      </c>
      <c r="I1489" s="1">
        <v>286.03067158956497</v>
      </c>
      <c r="J1489" s="9">
        <v>1.5</v>
      </c>
      <c r="K1489" s="1">
        <v>429.046007384348</v>
      </c>
      <c r="M1489" s="10"/>
      <c r="P1489" s="10"/>
      <c r="R1489" s="9">
        <v>1</v>
      </c>
      <c r="S1489" s="9">
        <v>5</v>
      </c>
      <c r="T1489" s="9">
        <v>0.43701607000862702</v>
      </c>
    </row>
    <row r="1490" spans="1:20" hidden="1" x14ac:dyDescent="0.3">
      <c r="A1490" t="s">
        <v>216</v>
      </c>
      <c r="B1490" t="s">
        <v>226</v>
      </c>
      <c r="C1490" t="s">
        <v>227</v>
      </c>
      <c r="D1490">
        <v>1978</v>
      </c>
      <c r="F1490" s="9"/>
      <c r="H1490" s="9"/>
      <c r="J1490" s="9"/>
      <c r="M1490" s="10"/>
      <c r="P1490" s="10"/>
      <c r="R1490" s="9"/>
      <c r="S1490" s="9"/>
      <c r="T1490" s="9"/>
    </row>
    <row r="1491" spans="1:20" hidden="1" x14ac:dyDescent="0.3">
      <c r="A1491" t="s">
        <v>216</v>
      </c>
      <c r="B1491" t="s">
        <v>226</v>
      </c>
      <c r="C1491" t="s">
        <v>227</v>
      </c>
      <c r="D1491">
        <v>1979</v>
      </c>
      <c r="E1491" s="1">
        <v>25</v>
      </c>
      <c r="F1491" s="9">
        <v>1</v>
      </c>
      <c r="G1491" s="1">
        <v>25</v>
      </c>
      <c r="H1491" s="9">
        <v>11.4412268635826</v>
      </c>
      <c r="I1491" s="1">
        <v>286.03067158956497</v>
      </c>
      <c r="J1491" s="9">
        <v>1.5</v>
      </c>
      <c r="K1491" s="1">
        <v>429.046007384348</v>
      </c>
      <c r="M1491" s="10"/>
      <c r="P1491" s="10"/>
      <c r="R1491" s="9">
        <v>1</v>
      </c>
      <c r="S1491" s="9">
        <v>5</v>
      </c>
      <c r="T1491" s="9">
        <v>0.43701607000862702</v>
      </c>
    </row>
    <row r="1492" spans="1:20" hidden="1" x14ac:dyDescent="0.3">
      <c r="A1492" t="s">
        <v>216</v>
      </c>
      <c r="B1492" t="s">
        <v>226</v>
      </c>
      <c r="C1492" t="s">
        <v>227</v>
      </c>
      <c r="D1492">
        <v>1980</v>
      </c>
      <c r="F1492" s="9"/>
      <c r="H1492" s="9"/>
      <c r="J1492" s="9"/>
      <c r="M1492" s="10"/>
      <c r="P1492" s="10"/>
      <c r="R1492" s="9"/>
      <c r="S1492" s="9"/>
      <c r="T1492" s="9"/>
    </row>
    <row r="1493" spans="1:20" hidden="1" x14ac:dyDescent="0.3">
      <c r="A1493" t="s">
        <v>216</v>
      </c>
      <c r="B1493" t="s">
        <v>226</v>
      </c>
      <c r="C1493" t="s">
        <v>227</v>
      </c>
      <c r="D1493">
        <v>1981</v>
      </c>
      <c r="F1493" s="9"/>
      <c r="H1493" s="9"/>
      <c r="J1493" s="9"/>
      <c r="M1493" s="10"/>
      <c r="P1493" s="10"/>
      <c r="R1493" s="9"/>
      <c r="S1493" s="9"/>
      <c r="T1493" s="9"/>
    </row>
    <row r="1494" spans="1:20" hidden="1" x14ac:dyDescent="0.3">
      <c r="A1494" t="s">
        <v>216</v>
      </c>
      <c r="B1494" t="s">
        <v>226</v>
      </c>
      <c r="C1494" t="s">
        <v>227</v>
      </c>
      <c r="D1494">
        <v>1982</v>
      </c>
      <c r="F1494" s="9"/>
      <c r="H1494" s="9"/>
      <c r="J1494" s="9"/>
      <c r="M1494" s="10"/>
      <c r="P1494" s="10"/>
      <c r="R1494" s="9"/>
      <c r="S1494" s="9"/>
      <c r="T1494" s="9"/>
    </row>
    <row r="1495" spans="1:20" hidden="1" x14ac:dyDescent="0.3">
      <c r="A1495" t="s">
        <v>216</v>
      </c>
      <c r="B1495" t="s">
        <v>226</v>
      </c>
      <c r="C1495" t="s">
        <v>227</v>
      </c>
      <c r="D1495">
        <v>1983</v>
      </c>
      <c r="F1495" s="9"/>
      <c r="H1495" s="9"/>
      <c r="J1495" s="9"/>
      <c r="M1495" s="10"/>
      <c r="P1495" s="10"/>
      <c r="R1495" s="9"/>
      <c r="S1495" s="9"/>
      <c r="T1495" s="9"/>
    </row>
    <row r="1496" spans="1:20" hidden="1" x14ac:dyDescent="0.3">
      <c r="A1496" t="s">
        <v>216</v>
      </c>
      <c r="B1496" t="s">
        <v>226</v>
      </c>
      <c r="C1496" t="s">
        <v>227</v>
      </c>
      <c r="D1496">
        <v>1984</v>
      </c>
      <c r="E1496" s="1">
        <v>25</v>
      </c>
      <c r="F1496" s="9">
        <v>1</v>
      </c>
      <c r="G1496" s="1">
        <v>25</v>
      </c>
      <c r="H1496" s="9">
        <v>11.4412268635826</v>
      </c>
      <c r="I1496" s="1">
        <v>286.03067158956497</v>
      </c>
      <c r="J1496" s="9">
        <v>1.5</v>
      </c>
      <c r="K1496" s="1">
        <v>429.046007384348</v>
      </c>
      <c r="M1496" s="10"/>
      <c r="P1496" s="10"/>
      <c r="R1496" s="9">
        <v>1</v>
      </c>
      <c r="S1496" s="9">
        <v>5</v>
      </c>
      <c r="T1496" s="9">
        <v>0.43701607000862702</v>
      </c>
    </row>
    <row r="1497" spans="1:20" hidden="1" x14ac:dyDescent="0.3">
      <c r="A1497" t="s">
        <v>216</v>
      </c>
      <c r="B1497" t="s">
        <v>226</v>
      </c>
      <c r="C1497" t="s">
        <v>227</v>
      </c>
      <c r="D1497">
        <v>1985</v>
      </c>
      <c r="E1497" s="1">
        <v>15</v>
      </c>
      <c r="F1497" s="9">
        <v>1</v>
      </c>
      <c r="G1497" s="1">
        <v>15</v>
      </c>
      <c r="H1497" s="9">
        <v>11.4412268635826</v>
      </c>
      <c r="I1497" s="1">
        <v>171.61840295373901</v>
      </c>
      <c r="J1497" s="9">
        <v>1.5</v>
      </c>
      <c r="K1497" s="1">
        <v>257.42760443060899</v>
      </c>
      <c r="L1497" s="1">
        <v>25.915697493866698</v>
      </c>
      <c r="M1497" s="10">
        <v>8.0187334545373995E-2</v>
      </c>
      <c r="N1497" s="1">
        <v>283.34330192447601</v>
      </c>
      <c r="O1497" s="1">
        <v>65.761807473366204</v>
      </c>
      <c r="P1497" s="10">
        <v>0.20347760493126901</v>
      </c>
      <c r="Q1497" s="1">
        <v>323.18941190397499</v>
      </c>
      <c r="R1497" s="9">
        <v>1</v>
      </c>
      <c r="S1497" s="9">
        <v>5</v>
      </c>
      <c r="T1497" s="9">
        <v>0.43701607000862702</v>
      </c>
    </row>
    <row r="1498" spans="1:20" hidden="1" x14ac:dyDescent="0.3">
      <c r="A1498" t="s">
        <v>216</v>
      </c>
      <c r="B1498" t="s">
        <v>226</v>
      </c>
      <c r="C1498" t="s">
        <v>227</v>
      </c>
      <c r="D1498">
        <v>1986</v>
      </c>
      <c r="E1498" s="1">
        <v>150</v>
      </c>
      <c r="F1498" s="9">
        <v>1</v>
      </c>
      <c r="G1498" s="1">
        <v>150</v>
      </c>
      <c r="H1498" s="9">
        <v>11.4412268635826</v>
      </c>
      <c r="I1498" s="1">
        <v>1716.18402953739</v>
      </c>
      <c r="J1498" s="9">
        <v>1.5</v>
      </c>
      <c r="K1498" s="1">
        <v>2574.2760443060902</v>
      </c>
      <c r="L1498" s="1">
        <v>259.15697493866702</v>
      </c>
      <c r="M1498" s="10">
        <v>8.0187334545373995E-2</v>
      </c>
      <c r="N1498" s="1">
        <v>2833.4330192447601</v>
      </c>
      <c r="O1498" s="1">
        <v>657.61807473366196</v>
      </c>
      <c r="P1498" s="10">
        <v>0.20347760493126901</v>
      </c>
      <c r="Q1498" s="1">
        <v>3231.89411903975</v>
      </c>
      <c r="R1498" s="9">
        <v>1</v>
      </c>
      <c r="S1498" s="9">
        <v>5</v>
      </c>
      <c r="T1498" s="9">
        <v>0.43701607000862702</v>
      </c>
    </row>
    <row r="1499" spans="1:20" hidden="1" x14ac:dyDescent="0.3">
      <c r="A1499" t="s">
        <v>216</v>
      </c>
      <c r="B1499" t="s">
        <v>226</v>
      </c>
      <c r="C1499" t="s">
        <v>227</v>
      </c>
      <c r="D1499">
        <v>1987</v>
      </c>
      <c r="E1499" s="1">
        <v>25</v>
      </c>
      <c r="F1499" s="9">
        <v>1</v>
      </c>
      <c r="G1499" s="1">
        <v>25</v>
      </c>
      <c r="H1499" s="9">
        <v>11.4412268635826</v>
      </c>
      <c r="I1499" s="1">
        <v>286.03067158956497</v>
      </c>
      <c r="J1499" s="9">
        <v>1.5</v>
      </c>
      <c r="K1499" s="1">
        <v>429.046007384348</v>
      </c>
      <c r="L1499" s="1">
        <v>43.192829156444503</v>
      </c>
      <c r="M1499" s="10">
        <v>8.0187334545373995E-2</v>
      </c>
      <c r="N1499" s="1">
        <v>472.23883654079299</v>
      </c>
      <c r="O1499" s="1">
        <v>109.60301245561</v>
      </c>
      <c r="P1499" s="10">
        <v>0.20347760493126901</v>
      </c>
      <c r="Q1499" s="1">
        <v>538.64901983995799</v>
      </c>
      <c r="R1499" s="9">
        <v>1</v>
      </c>
      <c r="S1499" s="9">
        <v>5</v>
      </c>
      <c r="T1499" s="9">
        <v>0.43701607000862702</v>
      </c>
    </row>
    <row r="1500" spans="1:20" hidden="1" x14ac:dyDescent="0.3">
      <c r="A1500" t="s">
        <v>216</v>
      </c>
      <c r="B1500" t="s">
        <v>226</v>
      </c>
      <c r="C1500" t="s">
        <v>227</v>
      </c>
      <c r="D1500">
        <v>1988</v>
      </c>
      <c r="E1500" s="1">
        <v>100</v>
      </c>
      <c r="F1500" s="9">
        <v>1</v>
      </c>
      <c r="G1500" s="1">
        <v>100</v>
      </c>
      <c r="H1500" s="9">
        <v>11.4412268635826</v>
      </c>
      <c r="I1500" s="1">
        <v>1144.1226863582599</v>
      </c>
      <c r="J1500" s="9">
        <v>1.5</v>
      </c>
      <c r="K1500" s="1">
        <v>1716.18402953739</v>
      </c>
      <c r="L1500" s="1">
        <v>172.77131662577801</v>
      </c>
      <c r="M1500" s="10">
        <v>8.0187334545373995E-2</v>
      </c>
      <c r="N1500" s="1">
        <v>1888.9553461631699</v>
      </c>
      <c r="O1500" s="1">
        <v>438.41204982244102</v>
      </c>
      <c r="P1500" s="10">
        <v>0.20347760493126901</v>
      </c>
      <c r="Q1500" s="1">
        <v>2154.5960793598301</v>
      </c>
      <c r="R1500" s="9">
        <v>1</v>
      </c>
      <c r="S1500" s="9">
        <v>5</v>
      </c>
      <c r="T1500" s="9">
        <v>0.43701607000862702</v>
      </c>
    </row>
    <row r="1501" spans="1:20" hidden="1" x14ac:dyDescent="0.3">
      <c r="A1501" t="s">
        <v>216</v>
      </c>
      <c r="B1501" t="s">
        <v>226</v>
      </c>
      <c r="C1501" t="s">
        <v>227</v>
      </c>
      <c r="D1501">
        <v>1989</v>
      </c>
      <c r="E1501" s="1">
        <v>150</v>
      </c>
      <c r="F1501" s="9">
        <v>1</v>
      </c>
      <c r="G1501" s="1">
        <v>150</v>
      </c>
      <c r="H1501" s="9">
        <v>11.4412268635826</v>
      </c>
      <c r="I1501" s="1">
        <v>1716.18402953739</v>
      </c>
      <c r="J1501" s="9">
        <v>1.5</v>
      </c>
      <c r="K1501" s="1">
        <v>2574.2760443060902</v>
      </c>
      <c r="L1501" s="1">
        <v>259.15697493866702</v>
      </c>
      <c r="M1501" s="10">
        <v>8.0187334545373995E-2</v>
      </c>
      <c r="N1501" s="1">
        <v>2833.4330192447601</v>
      </c>
      <c r="O1501" s="1">
        <v>657.61807473366196</v>
      </c>
      <c r="P1501" s="10">
        <v>0.20347760493126901</v>
      </c>
      <c r="Q1501" s="1">
        <v>3231.89411903975</v>
      </c>
      <c r="R1501" s="9">
        <v>1</v>
      </c>
      <c r="S1501" s="9">
        <v>5</v>
      </c>
      <c r="T1501" s="9">
        <v>0.43701607000862702</v>
      </c>
    </row>
    <row r="1502" spans="1:20" hidden="1" x14ac:dyDescent="0.3">
      <c r="A1502" t="s">
        <v>216</v>
      </c>
      <c r="B1502" t="s">
        <v>226</v>
      </c>
      <c r="C1502" t="s">
        <v>227</v>
      </c>
      <c r="D1502">
        <v>1990</v>
      </c>
      <c r="E1502" s="1">
        <v>100</v>
      </c>
      <c r="F1502" s="9">
        <v>1</v>
      </c>
      <c r="G1502" s="1">
        <v>100</v>
      </c>
      <c r="H1502" s="9">
        <v>11.4412268635826</v>
      </c>
      <c r="I1502" s="1">
        <v>1144.1226863582599</v>
      </c>
      <c r="J1502" s="9">
        <v>1.5</v>
      </c>
      <c r="K1502" s="1">
        <v>1716.18402953739</v>
      </c>
      <c r="L1502" s="1">
        <v>210.14498320865999</v>
      </c>
      <c r="M1502" s="10">
        <v>8.1632653061224497E-2</v>
      </c>
      <c r="N1502" s="1">
        <v>1926.32901274605</v>
      </c>
      <c r="O1502" s="1">
        <v>858.09201476869498</v>
      </c>
      <c r="P1502" s="10">
        <v>0.33333333333333298</v>
      </c>
      <c r="Q1502" s="1">
        <v>2574.2760443060902</v>
      </c>
      <c r="R1502" s="9">
        <v>1</v>
      </c>
      <c r="S1502" s="9">
        <v>5</v>
      </c>
      <c r="T1502" s="9">
        <v>0.43701607000862702</v>
      </c>
    </row>
    <row r="1503" spans="1:20" hidden="1" x14ac:dyDescent="0.3">
      <c r="A1503" t="s">
        <v>216</v>
      </c>
      <c r="B1503" t="s">
        <v>226</v>
      </c>
      <c r="C1503" t="s">
        <v>227</v>
      </c>
      <c r="D1503">
        <v>1991</v>
      </c>
      <c r="E1503" s="1">
        <v>50</v>
      </c>
      <c r="F1503" s="9">
        <v>1</v>
      </c>
      <c r="G1503" s="1">
        <v>50</v>
      </c>
      <c r="H1503" s="9">
        <v>11.4412268635826</v>
      </c>
      <c r="I1503" s="1">
        <v>572.06134317913097</v>
      </c>
      <c r="J1503" s="9">
        <v>1.5</v>
      </c>
      <c r="K1503" s="1">
        <v>858.092014768696</v>
      </c>
      <c r="L1503" s="1">
        <v>53.710677526505499</v>
      </c>
      <c r="M1503" s="10">
        <v>5.4404145077720199E-2</v>
      </c>
      <c r="N1503" s="1">
        <v>911.80269229520195</v>
      </c>
      <c r="O1503" s="1">
        <v>129.16139119469099</v>
      </c>
      <c r="P1503" s="10">
        <v>0.130829015544041</v>
      </c>
      <c r="Q1503" s="1">
        <v>987.25340596338799</v>
      </c>
      <c r="R1503" s="9">
        <v>1</v>
      </c>
      <c r="S1503" s="9">
        <v>5</v>
      </c>
      <c r="T1503" s="9">
        <v>0.43701607000862702</v>
      </c>
    </row>
    <row r="1504" spans="1:20" hidden="1" x14ac:dyDescent="0.3">
      <c r="A1504" t="s">
        <v>216</v>
      </c>
      <c r="B1504" t="s">
        <v>226</v>
      </c>
      <c r="C1504" t="s">
        <v>227</v>
      </c>
      <c r="D1504">
        <v>1992</v>
      </c>
      <c r="E1504" s="1">
        <v>10</v>
      </c>
      <c r="F1504" s="9">
        <v>1</v>
      </c>
      <c r="G1504" s="1">
        <v>10</v>
      </c>
      <c r="H1504" s="9">
        <v>11.4412268635826</v>
      </c>
      <c r="I1504" s="1">
        <v>114.412268635826</v>
      </c>
      <c r="J1504" s="9">
        <v>1.5</v>
      </c>
      <c r="K1504" s="1">
        <v>171.61840295373901</v>
      </c>
      <c r="L1504" s="1">
        <v>22.650144552270099</v>
      </c>
      <c r="M1504" s="10">
        <v>0.105906313645621</v>
      </c>
      <c r="N1504" s="1">
        <v>194.26854750600901</v>
      </c>
      <c r="O1504" s="1">
        <v>42.251231184042503</v>
      </c>
      <c r="P1504" s="10">
        <v>0.19755600814664001</v>
      </c>
      <c r="Q1504" s="1">
        <v>213.86963413778199</v>
      </c>
      <c r="R1504" s="9">
        <v>1</v>
      </c>
      <c r="S1504" s="9">
        <v>5</v>
      </c>
      <c r="T1504" s="9">
        <v>0.43701607000862702</v>
      </c>
    </row>
    <row r="1505" spans="1:20" hidden="1" x14ac:dyDescent="0.3">
      <c r="A1505" t="s">
        <v>216</v>
      </c>
      <c r="B1505" t="s">
        <v>226</v>
      </c>
      <c r="C1505" t="s">
        <v>227</v>
      </c>
      <c r="D1505">
        <v>1993</v>
      </c>
      <c r="E1505" s="1">
        <v>2</v>
      </c>
      <c r="F1505" s="9">
        <v>1</v>
      </c>
      <c r="G1505" s="1">
        <v>2</v>
      </c>
      <c r="H1505" s="9">
        <v>11.4412268635826</v>
      </c>
      <c r="I1505" s="1">
        <v>22.882453727165199</v>
      </c>
      <c r="J1505" s="9">
        <v>1.5</v>
      </c>
      <c r="K1505" s="1">
        <v>34.323680590747799</v>
      </c>
      <c r="L1505" s="1">
        <v>4.0945303966595699</v>
      </c>
      <c r="M1505" s="10">
        <v>9.4325718496683794E-2</v>
      </c>
      <c r="N1505" s="1">
        <v>38.418210987407399</v>
      </c>
      <c r="O1505" s="1">
        <v>9.0847393175884203</v>
      </c>
      <c r="P1505" s="10">
        <v>0.209285187914517</v>
      </c>
      <c r="Q1505" s="1">
        <v>43.408419908336299</v>
      </c>
      <c r="R1505" s="9">
        <v>1</v>
      </c>
      <c r="S1505" s="9">
        <v>5</v>
      </c>
      <c r="T1505" s="9">
        <v>0.43701607000862702</v>
      </c>
    </row>
    <row r="1506" spans="1:20" hidden="1" x14ac:dyDescent="0.3">
      <c r="A1506" t="s">
        <v>216</v>
      </c>
      <c r="B1506" t="s">
        <v>226</v>
      </c>
      <c r="C1506" t="s">
        <v>227</v>
      </c>
      <c r="D1506">
        <v>1994</v>
      </c>
      <c r="F1506" s="9"/>
      <c r="H1506" s="9"/>
      <c r="J1506" s="9"/>
      <c r="M1506" s="10">
        <v>6.4667842445620197E-2</v>
      </c>
      <c r="P1506" s="10">
        <v>0.14638447971781299</v>
      </c>
      <c r="R1506" s="9"/>
      <c r="S1506" s="9"/>
      <c r="T1506" s="9"/>
    </row>
    <row r="1507" spans="1:20" hidden="1" x14ac:dyDescent="0.3">
      <c r="A1507" t="s">
        <v>216</v>
      </c>
      <c r="B1507" t="s">
        <v>226</v>
      </c>
      <c r="C1507" t="s">
        <v>227</v>
      </c>
      <c r="D1507">
        <v>1995</v>
      </c>
      <c r="F1507" s="9"/>
      <c r="H1507" s="9"/>
      <c r="J1507" s="9"/>
      <c r="M1507" s="10">
        <v>5.1260145237078197E-2</v>
      </c>
      <c r="P1507" s="10">
        <v>0.109782144382743</v>
      </c>
      <c r="R1507" s="9"/>
      <c r="S1507" s="9"/>
      <c r="T1507" s="9"/>
    </row>
    <row r="1508" spans="1:20" hidden="1" x14ac:dyDescent="0.3">
      <c r="A1508" t="s">
        <v>216</v>
      </c>
      <c r="B1508" t="s">
        <v>226</v>
      </c>
      <c r="C1508" t="s">
        <v>227</v>
      </c>
      <c r="D1508">
        <v>1996</v>
      </c>
      <c r="F1508" s="9"/>
      <c r="H1508" s="9"/>
      <c r="J1508" s="9"/>
      <c r="M1508" s="10">
        <v>2.0418084589207498E-2</v>
      </c>
      <c r="P1508" s="10">
        <v>5.1531356344190503E-2</v>
      </c>
      <c r="R1508" s="9"/>
      <c r="S1508" s="9"/>
      <c r="T1508" s="9"/>
    </row>
    <row r="1509" spans="1:20" hidden="1" x14ac:dyDescent="0.3">
      <c r="A1509" t="s">
        <v>216</v>
      </c>
      <c r="B1509" t="s">
        <v>226</v>
      </c>
      <c r="C1509" t="s">
        <v>227</v>
      </c>
      <c r="D1509">
        <v>1997</v>
      </c>
      <c r="F1509" s="9"/>
      <c r="H1509" s="9"/>
      <c r="J1509" s="9"/>
      <c r="M1509" s="10">
        <v>5.3036783575705702E-2</v>
      </c>
      <c r="P1509" s="10">
        <v>0.11377245508981999</v>
      </c>
      <c r="R1509" s="9"/>
      <c r="S1509" s="9"/>
      <c r="T1509" s="9"/>
    </row>
    <row r="1510" spans="1:20" hidden="1" x14ac:dyDescent="0.3">
      <c r="A1510" t="s">
        <v>216</v>
      </c>
      <c r="B1510" t="s">
        <v>226</v>
      </c>
      <c r="C1510" t="s">
        <v>227</v>
      </c>
      <c r="D1510">
        <v>1998</v>
      </c>
      <c r="F1510" s="9"/>
      <c r="H1510" s="9"/>
      <c r="J1510" s="9"/>
      <c r="M1510" s="10">
        <v>6.2205466540999101E-2</v>
      </c>
      <c r="P1510" s="10">
        <v>0.140433553251649</v>
      </c>
      <c r="R1510" s="9"/>
      <c r="S1510" s="9"/>
      <c r="T1510" s="9"/>
    </row>
    <row r="1511" spans="1:20" hidden="1" x14ac:dyDescent="0.3">
      <c r="A1511" t="s">
        <v>216</v>
      </c>
      <c r="B1511" t="s">
        <v>226</v>
      </c>
      <c r="C1511" t="s">
        <v>227</v>
      </c>
      <c r="D1511">
        <v>1999</v>
      </c>
      <c r="E1511" s="1">
        <v>100</v>
      </c>
      <c r="F1511" s="9">
        <v>1</v>
      </c>
      <c r="G1511" s="1">
        <v>100</v>
      </c>
      <c r="H1511" s="9">
        <v>11.4412268635826</v>
      </c>
      <c r="I1511" s="1">
        <v>1144.1226863582599</v>
      </c>
      <c r="J1511" s="9">
        <v>1.5</v>
      </c>
      <c r="K1511" s="1">
        <v>1716.18402953739</v>
      </c>
      <c r="L1511" s="1">
        <v>80.233643219260102</v>
      </c>
      <c r="M1511" s="10">
        <v>4.08587257617729E-2</v>
      </c>
      <c r="N1511" s="1">
        <v>1796.4176727566501</v>
      </c>
      <c r="O1511" s="1">
        <v>247.500390947548</v>
      </c>
      <c r="P1511" s="10">
        <v>0.126038781163435</v>
      </c>
      <c r="Q1511" s="1">
        <v>1963.6844204849399</v>
      </c>
      <c r="R1511" s="9">
        <v>1</v>
      </c>
      <c r="S1511" s="9">
        <v>5</v>
      </c>
      <c r="T1511" s="9">
        <v>0.43701607000862702</v>
      </c>
    </row>
    <row r="1512" spans="1:20" hidden="1" x14ac:dyDescent="0.3">
      <c r="A1512" t="s">
        <v>216</v>
      </c>
      <c r="B1512" t="s">
        <v>226</v>
      </c>
      <c r="C1512" t="s">
        <v>227</v>
      </c>
      <c r="D1512">
        <v>2000</v>
      </c>
      <c r="E1512" s="1">
        <v>100</v>
      </c>
      <c r="F1512" s="9">
        <v>1</v>
      </c>
      <c r="G1512" s="1">
        <v>100</v>
      </c>
      <c r="H1512" s="9">
        <v>11.4412268635826</v>
      </c>
      <c r="I1512" s="1">
        <v>1144.1226863582599</v>
      </c>
      <c r="J1512" s="9">
        <v>1.5</v>
      </c>
      <c r="K1512" s="1">
        <v>1716.18402953739</v>
      </c>
      <c r="L1512" s="1">
        <v>67.551924566897299</v>
      </c>
      <c r="M1512" s="10">
        <v>3.5406698564593303E-2</v>
      </c>
      <c r="N1512" s="1">
        <v>1783.7359541042899</v>
      </c>
      <c r="O1512" s="1">
        <v>191.701407554708</v>
      </c>
      <c r="P1512" s="10">
        <v>0.100478468899521</v>
      </c>
      <c r="Q1512" s="1">
        <v>1907.8854370920999</v>
      </c>
      <c r="R1512" s="9">
        <v>1</v>
      </c>
      <c r="S1512" s="9">
        <v>5</v>
      </c>
      <c r="T1512" s="9">
        <v>0.43701607000862702</v>
      </c>
    </row>
    <row r="1513" spans="1:20" hidden="1" x14ac:dyDescent="0.3">
      <c r="A1513" t="s">
        <v>216</v>
      </c>
      <c r="B1513" t="s">
        <v>226</v>
      </c>
      <c r="C1513" t="s">
        <v>227</v>
      </c>
      <c r="D1513">
        <v>2001</v>
      </c>
      <c r="F1513" s="9"/>
      <c r="H1513" s="9"/>
      <c r="J1513" s="9"/>
      <c r="M1513" s="10">
        <v>3.38235294117646E-2</v>
      </c>
      <c r="P1513" s="10">
        <v>0.119117647058823</v>
      </c>
      <c r="R1513" s="9"/>
      <c r="S1513" s="9"/>
      <c r="T1513" s="9"/>
    </row>
    <row r="1514" spans="1:20" hidden="1" x14ac:dyDescent="0.3">
      <c r="A1514" t="s">
        <v>216</v>
      </c>
      <c r="B1514" t="s">
        <v>226</v>
      </c>
      <c r="C1514" t="s">
        <v>227</v>
      </c>
      <c r="D1514">
        <v>2002</v>
      </c>
      <c r="E1514" s="1">
        <v>150</v>
      </c>
      <c r="F1514" s="9">
        <v>1</v>
      </c>
      <c r="G1514" s="1">
        <v>150</v>
      </c>
      <c r="H1514" s="9">
        <v>11.4412268635826</v>
      </c>
      <c r="I1514" s="1">
        <v>1716.18402953739</v>
      </c>
      <c r="J1514" s="9">
        <v>1.5</v>
      </c>
      <c r="K1514" s="1">
        <v>2574.2760443060902</v>
      </c>
      <c r="L1514" s="1">
        <v>452.762118345293</v>
      </c>
      <c r="M1514" s="10">
        <v>0.141129032258065</v>
      </c>
      <c r="N1514" s="1">
        <v>3027.0381626513799</v>
      </c>
      <c r="O1514" s="1">
        <v>633.86696568340699</v>
      </c>
      <c r="P1514" s="10">
        <v>0.19758064516129001</v>
      </c>
      <c r="Q1514" s="1">
        <v>3208.1430099895001</v>
      </c>
      <c r="R1514" s="9">
        <v>1</v>
      </c>
      <c r="S1514" s="9">
        <v>5</v>
      </c>
      <c r="T1514" s="9">
        <v>0.43701607000862702</v>
      </c>
    </row>
    <row r="1515" spans="1:20" hidden="1" x14ac:dyDescent="0.3">
      <c r="A1515" t="s">
        <v>216</v>
      </c>
      <c r="B1515" t="s">
        <v>226</v>
      </c>
      <c r="C1515" t="s">
        <v>227</v>
      </c>
      <c r="D1515">
        <v>2003</v>
      </c>
      <c r="E1515" s="1">
        <v>125</v>
      </c>
      <c r="F1515" s="9">
        <v>1</v>
      </c>
      <c r="G1515" s="1">
        <v>125</v>
      </c>
      <c r="H1515" s="9">
        <v>11.4412268635826</v>
      </c>
      <c r="I1515" s="1">
        <v>1430.15335794783</v>
      </c>
      <c r="J1515" s="9">
        <v>1.5</v>
      </c>
      <c r="K1515" s="1">
        <v>2145.2300369217401</v>
      </c>
      <c r="L1515" s="1">
        <v>521.93225640570097</v>
      </c>
      <c r="M1515" s="10">
        <v>0.185826771653543</v>
      </c>
      <c r="N1515" s="1">
        <v>2667.1622933274398</v>
      </c>
      <c r="O1515" s="1">
        <v>663.47320729538399</v>
      </c>
      <c r="P1515" s="10">
        <v>0.23622047244094499</v>
      </c>
      <c r="Q1515" s="1">
        <v>2808.7032442171198</v>
      </c>
      <c r="R1515" s="9">
        <v>1</v>
      </c>
      <c r="S1515" s="9">
        <v>5</v>
      </c>
      <c r="T1515" s="9">
        <v>0.43701607000862702</v>
      </c>
    </row>
    <row r="1516" spans="1:20" hidden="1" x14ac:dyDescent="0.3">
      <c r="A1516" t="s">
        <v>216</v>
      </c>
      <c r="B1516" t="s">
        <v>226</v>
      </c>
      <c r="C1516" t="s">
        <v>227</v>
      </c>
      <c r="D1516">
        <v>2004</v>
      </c>
      <c r="E1516" s="1">
        <v>100</v>
      </c>
      <c r="F1516" s="9">
        <v>1</v>
      </c>
      <c r="G1516" s="1">
        <v>100</v>
      </c>
      <c r="H1516" s="9">
        <v>11.4412268635826</v>
      </c>
      <c r="I1516" s="1">
        <v>1144.1226863582599</v>
      </c>
      <c r="J1516" s="9">
        <v>1.5</v>
      </c>
      <c r="K1516" s="1">
        <v>1716.18402953739</v>
      </c>
      <c r="L1516" s="1">
        <v>236.05505238990199</v>
      </c>
      <c r="M1516" s="10">
        <v>0.108345534407028</v>
      </c>
      <c r="N1516" s="1">
        <v>1952.23908192729</v>
      </c>
      <c r="O1516" s="1">
        <v>462.54030535859101</v>
      </c>
      <c r="P1516" s="10">
        <v>0.212298682284041</v>
      </c>
      <c r="Q1516" s="1">
        <v>2178.7243348959801</v>
      </c>
      <c r="R1516" s="9">
        <v>1</v>
      </c>
      <c r="S1516" s="9">
        <v>5</v>
      </c>
      <c r="T1516" s="9">
        <v>0.43701607000862702</v>
      </c>
    </row>
    <row r="1517" spans="1:20" hidden="1" x14ac:dyDescent="0.3">
      <c r="A1517" t="s">
        <v>216</v>
      </c>
      <c r="B1517" t="s">
        <v>226</v>
      </c>
      <c r="C1517" t="s">
        <v>227</v>
      </c>
      <c r="D1517">
        <v>2005</v>
      </c>
      <c r="E1517" s="1">
        <v>230</v>
      </c>
      <c r="F1517" s="9">
        <v>1</v>
      </c>
      <c r="G1517" s="1">
        <v>230</v>
      </c>
      <c r="H1517" s="9">
        <v>11.4412268635826</v>
      </c>
      <c r="I1517" s="1">
        <v>2631.482178624</v>
      </c>
      <c r="J1517" s="9">
        <v>1.5</v>
      </c>
      <c r="K1517" s="1">
        <v>3947.223267936</v>
      </c>
      <c r="L1517" s="1">
        <v>1053.8400194015501</v>
      </c>
      <c r="M1517" s="10">
        <v>0.18133047210300399</v>
      </c>
      <c r="N1517" s="1">
        <v>5001.0632873375598</v>
      </c>
      <c r="O1517" s="1">
        <v>1864.4861881719801</v>
      </c>
      <c r="P1517" s="10">
        <v>0.32081545064377698</v>
      </c>
      <c r="Q1517" s="1">
        <v>5811.7094561079903</v>
      </c>
      <c r="R1517" s="9">
        <v>1</v>
      </c>
      <c r="S1517" s="9">
        <v>5</v>
      </c>
      <c r="T1517" s="9">
        <v>0.43701607000862702</v>
      </c>
    </row>
    <row r="1518" spans="1:20" hidden="1" x14ac:dyDescent="0.3">
      <c r="A1518" t="s">
        <v>216</v>
      </c>
      <c r="B1518" t="s">
        <v>226</v>
      </c>
      <c r="C1518" t="s">
        <v>227</v>
      </c>
      <c r="D1518">
        <v>2006</v>
      </c>
      <c r="E1518" s="1">
        <v>200</v>
      </c>
      <c r="F1518" s="9">
        <v>1</v>
      </c>
      <c r="G1518" s="1">
        <v>200</v>
      </c>
      <c r="H1518" s="9">
        <v>11.4412268635826</v>
      </c>
      <c r="I1518" s="1">
        <v>2288.2453727165198</v>
      </c>
      <c r="J1518" s="9">
        <v>1.5</v>
      </c>
      <c r="K1518" s="1">
        <v>3432.3680590747799</v>
      </c>
      <c r="L1518" s="1">
        <v>413.32180816083797</v>
      </c>
      <c r="M1518" s="10">
        <v>9.6978215038650797E-2</v>
      </c>
      <c r="N1518" s="1">
        <v>3845.6898672356201</v>
      </c>
      <c r="O1518" s="1">
        <v>829.63870188805697</v>
      </c>
      <c r="P1518" s="10">
        <v>0.19465917076598699</v>
      </c>
      <c r="Q1518" s="1">
        <v>4262.0067609628404</v>
      </c>
      <c r="R1518" s="9">
        <v>1</v>
      </c>
      <c r="S1518" s="9">
        <v>5</v>
      </c>
      <c r="T1518" s="9">
        <v>0.43701607000862702</v>
      </c>
    </row>
    <row r="1519" spans="1:20" hidden="1" x14ac:dyDescent="0.3">
      <c r="A1519" t="s">
        <v>216</v>
      </c>
      <c r="B1519" t="s">
        <v>226</v>
      </c>
      <c r="C1519" t="s">
        <v>227</v>
      </c>
      <c r="D1519">
        <v>2007</v>
      </c>
      <c r="F1519" s="9"/>
      <c r="H1519" s="9"/>
      <c r="J1519" s="9"/>
      <c r="M1519" s="10">
        <v>7.5980392156862794E-2</v>
      </c>
      <c r="P1519" s="10">
        <v>0.21568627450980399</v>
      </c>
      <c r="R1519" s="9"/>
      <c r="S1519" s="9"/>
      <c r="T1519" s="9"/>
    </row>
    <row r="1520" spans="1:20" hidden="1" x14ac:dyDescent="0.3">
      <c r="A1520" t="s">
        <v>216</v>
      </c>
      <c r="B1520" t="s">
        <v>226</v>
      </c>
      <c r="C1520" t="s">
        <v>227</v>
      </c>
      <c r="D1520">
        <v>2008</v>
      </c>
      <c r="E1520" s="1">
        <v>150</v>
      </c>
      <c r="F1520" s="9">
        <v>1</v>
      </c>
      <c r="G1520" s="1">
        <v>150</v>
      </c>
      <c r="H1520" s="9">
        <v>11.4412268635826</v>
      </c>
      <c r="I1520" s="1">
        <v>1716.18402953739</v>
      </c>
      <c r="J1520" s="9">
        <v>1.5</v>
      </c>
      <c r="K1520" s="1">
        <v>2574.2760443060902</v>
      </c>
      <c r="L1520" s="1">
        <v>113.57100195468</v>
      </c>
      <c r="M1520" s="10">
        <v>3.8961038961039002E-2</v>
      </c>
      <c r="N1520" s="1">
        <v>2687.8470462607702</v>
      </c>
      <c r="O1520" s="1">
        <v>340.71300586404197</v>
      </c>
      <c r="P1520" s="10">
        <v>0.11688311688311701</v>
      </c>
      <c r="Q1520" s="1">
        <v>2914.9890501701302</v>
      </c>
      <c r="R1520" s="9">
        <v>1</v>
      </c>
      <c r="S1520" s="9">
        <v>5</v>
      </c>
      <c r="T1520" s="9">
        <v>0.43701607000862702</v>
      </c>
    </row>
    <row r="1521" spans="1:20" hidden="1" x14ac:dyDescent="0.3">
      <c r="A1521" t="s">
        <v>216</v>
      </c>
      <c r="B1521" t="s">
        <v>226</v>
      </c>
      <c r="C1521" t="s">
        <v>227</v>
      </c>
      <c r="D1521">
        <v>2009</v>
      </c>
      <c r="E1521" s="1">
        <v>200</v>
      </c>
      <c r="F1521" s="9">
        <v>1</v>
      </c>
      <c r="G1521" s="1">
        <v>200</v>
      </c>
      <c r="H1521" s="9">
        <v>11.4412268635826</v>
      </c>
      <c r="I1521" s="1">
        <v>2288.2453727165198</v>
      </c>
      <c r="J1521" s="9">
        <v>1.5</v>
      </c>
      <c r="K1521" s="1">
        <v>3432.3680590747799</v>
      </c>
      <c r="L1521" s="1">
        <v>347.50440384949002</v>
      </c>
      <c r="M1521" s="10">
        <v>8.3211678832116803E-2</v>
      </c>
      <c r="N1521" s="1">
        <v>3779.8724629242702</v>
      </c>
      <c r="O1521" s="1">
        <v>743.78135560767998</v>
      </c>
      <c r="P1521" s="10">
        <v>0.17810218978102199</v>
      </c>
      <c r="Q1521" s="1">
        <v>4176.1494146824598</v>
      </c>
      <c r="R1521" s="9">
        <v>1</v>
      </c>
      <c r="S1521" s="9">
        <v>5</v>
      </c>
      <c r="T1521" s="9">
        <v>0.43701607000862702</v>
      </c>
    </row>
    <row r="1522" spans="1:20" hidden="1" x14ac:dyDescent="0.3">
      <c r="A1522" t="s">
        <v>216</v>
      </c>
      <c r="B1522" t="s">
        <v>226</v>
      </c>
      <c r="C1522" t="s">
        <v>227</v>
      </c>
      <c r="D1522">
        <v>2010</v>
      </c>
      <c r="E1522" s="1">
        <v>60</v>
      </c>
      <c r="F1522" s="9">
        <v>1</v>
      </c>
      <c r="G1522" s="1">
        <v>60</v>
      </c>
      <c r="H1522" s="9">
        <v>11.4412268635826</v>
      </c>
      <c r="I1522" s="1">
        <v>686.47361181495705</v>
      </c>
      <c r="J1522" s="9">
        <v>1.5</v>
      </c>
      <c r="K1522" s="1">
        <v>1029.7104177224401</v>
      </c>
      <c r="L1522" s="1">
        <v>153.63933216810901</v>
      </c>
      <c r="M1522" s="10">
        <v>0.114494518879415</v>
      </c>
      <c r="N1522" s="1">
        <v>1183.3497498905399</v>
      </c>
      <c r="O1522" s="1">
        <v>312.18204727775401</v>
      </c>
      <c r="P1522" s="10">
        <v>0.232643118148599</v>
      </c>
      <c r="Q1522" s="1">
        <v>1341.89246500019</v>
      </c>
      <c r="R1522" s="9">
        <v>1</v>
      </c>
      <c r="S1522" s="9">
        <v>5</v>
      </c>
      <c r="T1522" s="9">
        <v>0.43701607000862702</v>
      </c>
    </row>
    <row r="1523" spans="1:20" hidden="1" x14ac:dyDescent="0.3">
      <c r="A1523" t="s">
        <v>216</v>
      </c>
      <c r="B1523" t="s">
        <v>226</v>
      </c>
      <c r="C1523" t="s">
        <v>227</v>
      </c>
      <c r="D1523">
        <v>2011</v>
      </c>
      <c r="F1523" s="9"/>
      <c r="H1523" s="9"/>
      <c r="J1523" s="9"/>
      <c r="M1523" s="10">
        <v>0.173684210526316</v>
      </c>
      <c r="P1523" s="10">
        <v>0.31228070175438599</v>
      </c>
      <c r="R1523" s="9"/>
      <c r="S1523" s="9"/>
      <c r="T1523" s="9"/>
    </row>
    <row r="1524" spans="1:20" hidden="1" x14ac:dyDescent="0.3">
      <c r="A1524" t="s">
        <v>216</v>
      </c>
      <c r="B1524" t="s">
        <v>226</v>
      </c>
      <c r="C1524" t="s">
        <v>227</v>
      </c>
      <c r="D1524">
        <v>2012</v>
      </c>
      <c r="E1524" s="1">
        <v>60</v>
      </c>
      <c r="F1524" s="9">
        <v>1</v>
      </c>
      <c r="G1524" s="1">
        <v>60</v>
      </c>
      <c r="H1524" s="9">
        <v>11.4412268635826</v>
      </c>
      <c r="I1524" s="1">
        <v>686.47361181495705</v>
      </c>
      <c r="J1524" s="9">
        <v>1.5</v>
      </c>
      <c r="K1524" s="1">
        <v>1029.7104177224401</v>
      </c>
      <c r="L1524" s="1">
        <v>82.436787445027605</v>
      </c>
      <c r="M1524" s="10">
        <v>6.4177362893815607E-2</v>
      </c>
      <c r="N1524" s="1">
        <v>1112.14720516746</v>
      </c>
      <c r="O1524" s="1">
        <v>254.804615739177</v>
      </c>
      <c r="P1524" s="10">
        <v>0.198366394399067</v>
      </c>
      <c r="Q1524" s="1">
        <v>1284.5150334616101</v>
      </c>
      <c r="R1524" s="9">
        <v>1</v>
      </c>
      <c r="S1524" s="9">
        <v>5</v>
      </c>
      <c r="T1524" s="9">
        <v>0.43701607000862702</v>
      </c>
    </row>
    <row r="1525" spans="1:20" hidden="1" x14ac:dyDescent="0.3">
      <c r="A1525" t="s">
        <v>216</v>
      </c>
      <c r="B1525" t="s">
        <v>226</v>
      </c>
      <c r="C1525" t="s">
        <v>227</v>
      </c>
      <c r="D1525">
        <v>2013</v>
      </c>
      <c r="E1525" s="1">
        <v>90</v>
      </c>
      <c r="F1525" s="9">
        <v>1</v>
      </c>
      <c r="G1525" s="1">
        <v>90</v>
      </c>
      <c r="H1525" s="9">
        <v>11.4412268635826</v>
      </c>
      <c r="I1525" s="1">
        <v>1029.7104177224401</v>
      </c>
      <c r="J1525" s="9">
        <v>1.5</v>
      </c>
      <c r="K1525" s="1">
        <v>1544.5656265836501</v>
      </c>
      <c r="L1525" s="1">
        <v>63.536918749163803</v>
      </c>
      <c r="M1525" s="10">
        <v>3.7666666666666702E-2</v>
      </c>
      <c r="N1525" s="1">
        <v>1608.10254533282</v>
      </c>
      <c r="O1525" s="1">
        <v>142.25522516405701</v>
      </c>
      <c r="P1525" s="10">
        <v>8.4333333333333399E-2</v>
      </c>
      <c r="Q1525" s="1">
        <v>1686.8208517477101</v>
      </c>
      <c r="R1525" s="9">
        <v>1</v>
      </c>
      <c r="S1525" s="9">
        <v>5</v>
      </c>
      <c r="T1525" s="9">
        <v>0.43701607000862702</v>
      </c>
    </row>
    <row r="1526" spans="1:20" hidden="1" x14ac:dyDescent="0.3">
      <c r="A1526" t="s">
        <v>216</v>
      </c>
      <c r="B1526" t="s">
        <v>226</v>
      </c>
      <c r="C1526" t="s">
        <v>227</v>
      </c>
      <c r="D1526">
        <v>2014</v>
      </c>
      <c r="F1526" s="9"/>
      <c r="H1526" s="9"/>
      <c r="J1526" s="9"/>
      <c r="M1526" s="10">
        <v>9.3186678887870494E-2</v>
      </c>
      <c r="P1526" s="10">
        <v>0.149098686220593</v>
      </c>
      <c r="R1526" s="9"/>
      <c r="S1526" s="9"/>
      <c r="T1526" s="9"/>
    </row>
    <row r="1527" spans="1:20" hidden="1" x14ac:dyDescent="0.3">
      <c r="A1527" t="s">
        <v>216</v>
      </c>
      <c r="B1527" t="s">
        <v>228</v>
      </c>
      <c r="C1527" t="s">
        <v>229</v>
      </c>
      <c r="D1527">
        <v>1954</v>
      </c>
      <c r="F1527" s="9"/>
      <c r="H1527" s="9"/>
      <c r="J1527" s="9"/>
      <c r="M1527" s="10"/>
      <c r="P1527" s="10"/>
      <c r="R1527" s="9"/>
      <c r="S1527" s="9"/>
      <c r="T1527" s="9"/>
    </row>
    <row r="1528" spans="1:20" hidden="1" x14ac:dyDescent="0.3">
      <c r="A1528" t="s">
        <v>216</v>
      </c>
      <c r="B1528" t="s">
        <v>228</v>
      </c>
      <c r="C1528" t="s">
        <v>229</v>
      </c>
      <c r="D1528">
        <v>1955</v>
      </c>
      <c r="F1528" s="9"/>
      <c r="H1528" s="9"/>
      <c r="J1528" s="9"/>
      <c r="M1528" s="10"/>
      <c r="P1528" s="10"/>
      <c r="R1528" s="9"/>
      <c r="S1528" s="9"/>
      <c r="T1528" s="9"/>
    </row>
    <row r="1529" spans="1:20" hidden="1" x14ac:dyDescent="0.3">
      <c r="A1529" t="s">
        <v>216</v>
      </c>
      <c r="B1529" t="s">
        <v>228</v>
      </c>
      <c r="C1529" t="s">
        <v>229</v>
      </c>
      <c r="D1529">
        <v>1956</v>
      </c>
      <c r="F1529" s="9"/>
      <c r="H1529" s="9"/>
      <c r="J1529" s="9"/>
      <c r="M1529" s="10"/>
      <c r="P1529" s="10"/>
      <c r="R1529" s="9"/>
      <c r="S1529" s="9"/>
      <c r="T1529" s="9"/>
    </row>
    <row r="1530" spans="1:20" hidden="1" x14ac:dyDescent="0.3">
      <c r="A1530" t="s">
        <v>216</v>
      </c>
      <c r="B1530" t="s">
        <v>228</v>
      </c>
      <c r="C1530" t="s">
        <v>229</v>
      </c>
      <c r="D1530">
        <v>1957</v>
      </c>
      <c r="F1530" s="9"/>
      <c r="H1530" s="9"/>
      <c r="J1530" s="9"/>
      <c r="M1530" s="10"/>
      <c r="P1530" s="10"/>
      <c r="R1530" s="9"/>
      <c r="S1530" s="9"/>
      <c r="T1530" s="9"/>
    </row>
    <row r="1531" spans="1:20" hidden="1" x14ac:dyDescent="0.3">
      <c r="A1531" t="s">
        <v>216</v>
      </c>
      <c r="B1531" t="s">
        <v>228</v>
      </c>
      <c r="C1531" t="s">
        <v>229</v>
      </c>
      <c r="D1531">
        <v>1958</v>
      </c>
      <c r="F1531" s="9"/>
      <c r="H1531" s="9"/>
      <c r="J1531" s="9"/>
      <c r="M1531" s="10"/>
      <c r="P1531" s="10"/>
      <c r="R1531" s="9"/>
      <c r="S1531" s="9"/>
      <c r="T1531" s="9"/>
    </row>
    <row r="1532" spans="1:20" hidden="1" x14ac:dyDescent="0.3">
      <c r="A1532" t="s">
        <v>216</v>
      </c>
      <c r="B1532" t="s">
        <v>228</v>
      </c>
      <c r="C1532" t="s">
        <v>229</v>
      </c>
      <c r="D1532">
        <v>1959</v>
      </c>
      <c r="F1532" s="9"/>
      <c r="H1532" s="9"/>
      <c r="J1532" s="9"/>
      <c r="M1532" s="10"/>
      <c r="P1532" s="10"/>
      <c r="R1532" s="9"/>
      <c r="S1532" s="9"/>
      <c r="T1532" s="9"/>
    </row>
    <row r="1533" spans="1:20" hidden="1" x14ac:dyDescent="0.3">
      <c r="A1533" t="s">
        <v>216</v>
      </c>
      <c r="B1533" t="s">
        <v>228</v>
      </c>
      <c r="C1533" t="s">
        <v>229</v>
      </c>
      <c r="D1533">
        <v>1960</v>
      </c>
      <c r="F1533" s="9"/>
      <c r="H1533" s="9"/>
      <c r="J1533" s="9"/>
      <c r="M1533" s="10"/>
      <c r="P1533" s="10"/>
      <c r="R1533" s="9"/>
      <c r="S1533" s="9"/>
      <c r="T1533" s="9"/>
    </row>
    <row r="1534" spans="1:20" hidden="1" x14ac:dyDescent="0.3">
      <c r="A1534" t="s">
        <v>216</v>
      </c>
      <c r="B1534" t="s">
        <v>228</v>
      </c>
      <c r="C1534" t="s">
        <v>229</v>
      </c>
      <c r="D1534">
        <v>1961</v>
      </c>
      <c r="F1534" s="9"/>
      <c r="H1534" s="9"/>
      <c r="J1534" s="9"/>
      <c r="M1534" s="10"/>
      <c r="P1534" s="10"/>
      <c r="R1534" s="9"/>
      <c r="S1534" s="9"/>
      <c r="T1534" s="9"/>
    </row>
    <row r="1535" spans="1:20" hidden="1" x14ac:dyDescent="0.3">
      <c r="A1535" t="s">
        <v>216</v>
      </c>
      <c r="B1535" t="s">
        <v>228</v>
      </c>
      <c r="C1535" t="s">
        <v>229</v>
      </c>
      <c r="D1535">
        <v>1962</v>
      </c>
      <c r="F1535" s="9"/>
      <c r="H1535" s="9"/>
      <c r="J1535" s="9"/>
      <c r="M1535" s="10"/>
      <c r="P1535" s="10"/>
      <c r="R1535" s="9"/>
      <c r="S1535" s="9"/>
      <c r="T1535" s="9"/>
    </row>
    <row r="1536" spans="1:20" hidden="1" x14ac:dyDescent="0.3">
      <c r="A1536" t="s">
        <v>216</v>
      </c>
      <c r="B1536" t="s">
        <v>228</v>
      </c>
      <c r="C1536" t="s">
        <v>229</v>
      </c>
      <c r="D1536">
        <v>1963</v>
      </c>
      <c r="F1536" s="9"/>
      <c r="H1536" s="9"/>
      <c r="J1536" s="9"/>
      <c r="M1536" s="10"/>
      <c r="P1536" s="10"/>
      <c r="R1536" s="9"/>
      <c r="S1536" s="9"/>
      <c r="T1536" s="9"/>
    </row>
    <row r="1537" spans="1:20" hidden="1" x14ac:dyDescent="0.3">
      <c r="A1537" t="s">
        <v>216</v>
      </c>
      <c r="B1537" t="s">
        <v>228</v>
      </c>
      <c r="C1537" t="s">
        <v>229</v>
      </c>
      <c r="D1537">
        <v>1964</v>
      </c>
      <c r="F1537" s="9"/>
      <c r="H1537" s="9"/>
      <c r="J1537" s="9"/>
      <c r="M1537" s="10"/>
      <c r="P1537" s="10"/>
      <c r="R1537" s="9"/>
      <c r="S1537" s="9"/>
      <c r="T1537" s="9"/>
    </row>
    <row r="1538" spans="1:20" hidden="1" x14ac:dyDescent="0.3">
      <c r="A1538" t="s">
        <v>216</v>
      </c>
      <c r="B1538" t="s">
        <v>228</v>
      </c>
      <c r="C1538" t="s">
        <v>229</v>
      </c>
      <c r="D1538">
        <v>1965</v>
      </c>
      <c r="F1538" s="9"/>
      <c r="H1538" s="9"/>
      <c r="J1538" s="9"/>
      <c r="M1538" s="10"/>
      <c r="P1538" s="10"/>
      <c r="R1538" s="9"/>
      <c r="S1538" s="9"/>
      <c r="T1538" s="9"/>
    </row>
    <row r="1539" spans="1:20" hidden="1" x14ac:dyDescent="0.3">
      <c r="A1539" t="s">
        <v>216</v>
      </c>
      <c r="B1539" t="s">
        <v>228</v>
      </c>
      <c r="C1539" t="s">
        <v>229</v>
      </c>
      <c r="D1539">
        <v>1966</v>
      </c>
      <c r="F1539" s="9"/>
      <c r="H1539" s="9"/>
      <c r="J1539" s="9"/>
      <c r="M1539" s="10"/>
      <c r="P1539" s="10"/>
      <c r="R1539" s="9"/>
      <c r="S1539" s="9"/>
      <c r="T1539" s="9"/>
    </row>
    <row r="1540" spans="1:20" hidden="1" x14ac:dyDescent="0.3">
      <c r="A1540" t="s">
        <v>216</v>
      </c>
      <c r="B1540" t="s">
        <v>228</v>
      </c>
      <c r="C1540" t="s">
        <v>229</v>
      </c>
      <c r="D1540">
        <v>1967</v>
      </c>
      <c r="F1540" s="9"/>
      <c r="H1540" s="9"/>
      <c r="J1540" s="9"/>
      <c r="M1540" s="10"/>
      <c r="P1540" s="10"/>
      <c r="R1540" s="9"/>
      <c r="S1540" s="9"/>
      <c r="T1540" s="9"/>
    </row>
    <row r="1541" spans="1:20" hidden="1" x14ac:dyDescent="0.3">
      <c r="A1541" t="s">
        <v>216</v>
      </c>
      <c r="B1541" t="s">
        <v>228</v>
      </c>
      <c r="C1541" t="s">
        <v>229</v>
      </c>
      <c r="D1541">
        <v>1968</v>
      </c>
      <c r="F1541" s="9"/>
      <c r="H1541" s="9"/>
      <c r="J1541" s="9"/>
      <c r="M1541" s="10"/>
      <c r="P1541" s="10"/>
      <c r="R1541" s="9"/>
      <c r="S1541" s="9"/>
      <c r="T1541" s="9"/>
    </row>
    <row r="1542" spans="1:20" hidden="1" x14ac:dyDescent="0.3">
      <c r="A1542" t="s">
        <v>216</v>
      </c>
      <c r="B1542" t="s">
        <v>228</v>
      </c>
      <c r="C1542" t="s">
        <v>229</v>
      </c>
      <c r="D1542">
        <v>1969</v>
      </c>
      <c r="F1542" s="9"/>
      <c r="H1542" s="9"/>
      <c r="J1542" s="9"/>
      <c r="M1542" s="10"/>
      <c r="P1542" s="10"/>
      <c r="R1542" s="9"/>
      <c r="S1542" s="9"/>
      <c r="T1542" s="9"/>
    </row>
    <row r="1543" spans="1:20" hidden="1" x14ac:dyDescent="0.3">
      <c r="A1543" t="s">
        <v>216</v>
      </c>
      <c r="B1543" t="s">
        <v>228</v>
      </c>
      <c r="C1543" t="s">
        <v>229</v>
      </c>
      <c r="D1543">
        <v>1970</v>
      </c>
      <c r="F1543" s="9"/>
      <c r="H1543" s="9"/>
      <c r="J1543" s="9"/>
      <c r="M1543" s="10"/>
      <c r="P1543" s="10"/>
      <c r="R1543" s="9"/>
      <c r="S1543" s="9"/>
      <c r="T1543" s="9"/>
    </row>
    <row r="1544" spans="1:20" hidden="1" x14ac:dyDescent="0.3">
      <c r="A1544" t="s">
        <v>216</v>
      </c>
      <c r="B1544" t="s">
        <v>228</v>
      </c>
      <c r="C1544" t="s">
        <v>229</v>
      </c>
      <c r="D1544">
        <v>1971</v>
      </c>
      <c r="F1544" s="9"/>
      <c r="H1544" s="9"/>
      <c r="J1544" s="9"/>
      <c r="M1544" s="10"/>
      <c r="P1544" s="10"/>
      <c r="R1544" s="9"/>
      <c r="S1544" s="9"/>
      <c r="T1544" s="9"/>
    </row>
    <row r="1545" spans="1:20" hidden="1" x14ac:dyDescent="0.3">
      <c r="A1545" t="s">
        <v>216</v>
      </c>
      <c r="B1545" t="s">
        <v>228</v>
      </c>
      <c r="C1545" t="s">
        <v>229</v>
      </c>
      <c r="D1545">
        <v>1972</v>
      </c>
      <c r="F1545" s="9"/>
      <c r="H1545" s="9"/>
      <c r="J1545" s="9"/>
      <c r="M1545" s="10"/>
      <c r="P1545" s="10"/>
      <c r="R1545" s="9"/>
      <c r="S1545" s="9"/>
      <c r="T1545" s="9"/>
    </row>
    <row r="1546" spans="1:20" hidden="1" x14ac:dyDescent="0.3">
      <c r="A1546" t="s">
        <v>216</v>
      </c>
      <c r="B1546" t="s">
        <v>228</v>
      </c>
      <c r="C1546" t="s">
        <v>229</v>
      </c>
      <c r="D1546">
        <v>1973</v>
      </c>
      <c r="F1546" s="9"/>
      <c r="H1546" s="9"/>
      <c r="J1546" s="9"/>
      <c r="M1546" s="10"/>
      <c r="P1546" s="10"/>
      <c r="R1546" s="9"/>
      <c r="S1546" s="9"/>
      <c r="T1546" s="9"/>
    </row>
    <row r="1547" spans="1:20" hidden="1" x14ac:dyDescent="0.3">
      <c r="A1547" t="s">
        <v>216</v>
      </c>
      <c r="B1547" t="s">
        <v>228</v>
      </c>
      <c r="C1547" t="s">
        <v>229</v>
      </c>
      <c r="D1547">
        <v>1974</v>
      </c>
      <c r="F1547" s="9"/>
      <c r="H1547" s="9"/>
      <c r="J1547" s="9"/>
      <c r="M1547" s="10"/>
      <c r="P1547" s="10"/>
      <c r="R1547" s="9"/>
      <c r="S1547" s="9"/>
      <c r="T1547" s="9"/>
    </row>
    <row r="1548" spans="1:20" hidden="1" x14ac:dyDescent="0.3">
      <c r="A1548" t="s">
        <v>216</v>
      </c>
      <c r="B1548" t="s">
        <v>228</v>
      </c>
      <c r="C1548" t="s">
        <v>229</v>
      </c>
      <c r="D1548">
        <v>1975</v>
      </c>
      <c r="F1548" s="9"/>
      <c r="H1548" s="9"/>
      <c r="J1548" s="9"/>
      <c r="M1548" s="10"/>
      <c r="P1548" s="10"/>
      <c r="R1548" s="9"/>
      <c r="S1548" s="9"/>
      <c r="T1548" s="9"/>
    </row>
    <row r="1549" spans="1:20" hidden="1" x14ac:dyDescent="0.3">
      <c r="A1549" t="s">
        <v>216</v>
      </c>
      <c r="B1549" t="s">
        <v>228</v>
      </c>
      <c r="C1549" t="s">
        <v>229</v>
      </c>
      <c r="D1549">
        <v>1976</v>
      </c>
      <c r="F1549" s="9"/>
      <c r="H1549" s="9"/>
      <c r="J1549" s="9"/>
      <c r="M1549" s="10"/>
      <c r="P1549" s="10"/>
      <c r="R1549" s="9"/>
      <c r="S1549" s="9"/>
      <c r="T1549" s="9"/>
    </row>
    <row r="1550" spans="1:20" hidden="1" x14ac:dyDescent="0.3">
      <c r="A1550" t="s">
        <v>216</v>
      </c>
      <c r="B1550" t="s">
        <v>228</v>
      </c>
      <c r="C1550" t="s">
        <v>229</v>
      </c>
      <c r="D1550">
        <v>1977</v>
      </c>
      <c r="F1550" s="9"/>
      <c r="H1550" s="9"/>
      <c r="J1550" s="9"/>
      <c r="M1550" s="10"/>
      <c r="P1550" s="10"/>
      <c r="R1550" s="9"/>
      <c r="S1550" s="9"/>
      <c r="T1550" s="9"/>
    </row>
    <row r="1551" spans="1:20" hidden="1" x14ac:dyDescent="0.3">
      <c r="A1551" t="s">
        <v>216</v>
      </c>
      <c r="B1551" t="s">
        <v>228</v>
      </c>
      <c r="C1551" t="s">
        <v>229</v>
      </c>
      <c r="D1551">
        <v>1978</v>
      </c>
      <c r="F1551" s="9"/>
      <c r="H1551" s="9"/>
      <c r="J1551" s="9"/>
      <c r="M1551" s="10"/>
      <c r="P1551" s="10"/>
      <c r="R1551" s="9"/>
      <c r="S1551" s="9"/>
      <c r="T1551" s="9"/>
    </row>
    <row r="1552" spans="1:20" hidden="1" x14ac:dyDescent="0.3">
      <c r="A1552" t="s">
        <v>216</v>
      </c>
      <c r="B1552" t="s">
        <v>228</v>
      </c>
      <c r="C1552" t="s">
        <v>229</v>
      </c>
      <c r="D1552">
        <v>1979</v>
      </c>
      <c r="F1552" s="9"/>
      <c r="H1552" s="9"/>
      <c r="J1552" s="9"/>
      <c r="M1552" s="10"/>
      <c r="P1552" s="10"/>
      <c r="R1552" s="9"/>
      <c r="S1552" s="9"/>
      <c r="T1552" s="9"/>
    </row>
    <row r="1553" spans="1:20" hidden="1" x14ac:dyDescent="0.3">
      <c r="A1553" t="s">
        <v>216</v>
      </c>
      <c r="B1553" t="s">
        <v>228</v>
      </c>
      <c r="C1553" t="s">
        <v>229</v>
      </c>
      <c r="D1553">
        <v>1980</v>
      </c>
      <c r="F1553" s="9"/>
      <c r="H1553" s="9"/>
      <c r="J1553" s="9"/>
      <c r="M1553" s="10"/>
      <c r="P1553" s="10"/>
      <c r="R1553" s="9"/>
      <c r="S1553" s="9"/>
      <c r="T1553" s="9"/>
    </row>
    <row r="1554" spans="1:20" hidden="1" x14ac:dyDescent="0.3">
      <c r="A1554" t="s">
        <v>216</v>
      </c>
      <c r="B1554" t="s">
        <v>228</v>
      </c>
      <c r="C1554" t="s">
        <v>229</v>
      </c>
      <c r="D1554">
        <v>1981</v>
      </c>
      <c r="F1554" s="9"/>
      <c r="H1554" s="9"/>
      <c r="J1554" s="9"/>
      <c r="M1554" s="10"/>
      <c r="P1554" s="10"/>
      <c r="R1554" s="9"/>
      <c r="S1554" s="9"/>
      <c r="T1554" s="9"/>
    </row>
    <row r="1555" spans="1:20" hidden="1" x14ac:dyDescent="0.3">
      <c r="A1555" t="s">
        <v>216</v>
      </c>
      <c r="B1555" t="s">
        <v>228</v>
      </c>
      <c r="C1555" t="s">
        <v>229</v>
      </c>
      <c r="D1555">
        <v>1982</v>
      </c>
      <c r="F1555" s="9"/>
      <c r="H1555" s="9"/>
      <c r="J1555" s="9"/>
      <c r="M1555" s="10"/>
      <c r="P1555" s="10"/>
      <c r="R1555" s="9"/>
      <c r="S1555" s="9"/>
      <c r="T1555" s="9"/>
    </row>
    <row r="1556" spans="1:20" hidden="1" x14ac:dyDescent="0.3">
      <c r="A1556" t="s">
        <v>216</v>
      </c>
      <c r="B1556" t="s">
        <v>228</v>
      </c>
      <c r="C1556" t="s">
        <v>229</v>
      </c>
      <c r="D1556">
        <v>1983</v>
      </c>
      <c r="F1556" s="9"/>
      <c r="H1556" s="9"/>
      <c r="J1556" s="9"/>
      <c r="M1556" s="10"/>
      <c r="P1556" s="10"/>
      <c r="R1556" s="9"/>
      <c r="S1556" s="9"/>
      <c r="T1556" s="9"/>
    </row>
    <row r="1557" spans="1:20" hidden="1" x14ac:dyDescent="0.3">
      <c r="A1557" t="s">
        <v>216</v>
      </c>
      <c r="B1557" t="s">
        <v>228</v>
      </c>
      <c r="C1557" t="s">
        <v>229</v>
      </c>
      <c r="D1557">
        <v>1984</v>
      </c>
      <c r="F1557" s="9"/>
      <c r="H1557" s="9"/>
      <c r="J1557" s="9"/>
      <c r="M1557" s="10"/>
      <c r="P1557" s="10"/>
      <c r="R1557" s="9"/>
      <c r="S1557" s="9"/>
      <c r="T1557" s="9"/>
    </row>
    <row r="1558" spans="1:20" hidden="1" x14ac:dyDescent="0.3">
      <c r="A1558" t="s">
        <v>216</v>
      </c>
      <c r="B1558" t="s">
        <v>228</v>
      </c>
      <c r="C1558" t="s">
        <v>229</v>
      </c>
      <c r="D1558">
        <v>1985</v>
      </c>
      <c r="E1558" s="1">
        <v>205</v>
      </c>
      <c r="F1558" s="9">
        <v>1</v>
      </c>
      <c r="G1558" s="1">
        <v>205</v>
      </c>
      <c r="H1558" s="9">
        <v>4.0139596776236903</v>
      </c>
      <c r="I1558" s="1">
        <v>822.86173391285695</v>
      </c>
      <c r="J1558" s="9">
        <v>1</v>
      </c>
      <c r="K1558" s="1">
        <v>822.86173391285695</v>
      </c>
      <c r="L1558" s="1">
        <v>82.838962909716003</v>
      </c>
      <c r="M1558" s="10">
        <v>8.0187334545373995E-2</v>
      </c>
      <c r="N1558" s="1">
        <v>905.70069682257304</v>
      </c>
      <c r="O1558" s="1">
        <v>210.20618609440601</v>
      </c>
      <c r="P1558" s="10">
        <v>0.20347760493126901</v>
      </c>
      <c r="Q1558" s="1">
        <v>1033.06792000726</v>
      </c>
      <c r="R1558" s="9">
        <v>2</v>
      </c>
      <c r="S1558" s="9">
        <v>5</v>
      </c>
      <c r="T1558" s="9">
        <v>1.2456527722171999</v>
      </c>
    </row>
    <row r="1559" spans="1:20" hidden="1" x14ac:dyDescent="0.3">
      <c r="A1559" t="s">
        <v>216</v>
      </c>
      <c r="B1559" t="s">
        <v>228</v>
      </c>
      <c r="C1559" t="s">
        <v>229</v>
      </c>
      <c r="D1559">
        <v>1986</v>
      </c>
      <c r="E1559" s="1">
        <v>290</v>
      </c>
      <c r="F1559" s="9">
        <v>1</v>
      </c>
      <c r="G1559" s="1">
        <v>290</v>
      </c>
      <c r="H1559" s="9">
        <v>4.0139596776236903</v>
      </c>
      <c r="I1559" s="1">
        <v>1164.0483065108699</v>
      </c>
      <c r="J1559" s="9">
        <v>1</v>
      </c>
      <c r="K1559" s="1">
        <v>1164.0483065108699</v>
      </c>
      <c r="L1559" s="1">
        <v>117.18682557959799</v>
      </c>
      <c r="M1559" s="10">
        <v>8.0187334545373995E-2</v>
      </c>
      <c r="N1559" s="1">
        <v>1281.23513209047</v>
      </c>
      <c r="O1559" s="1">
        <v>297.36484862135399</v>
      </c>
      <c r="P1559" s="10">
        <v>0.20347760493126901</v>
      </c>
      <c r="Q1559" s="1">
        <v>1461.41315513222</v>
      </c>
      <c r="R1559" s="9">
        <v>2</v>
      </c>
      <c r="S1559" s="9">
        <v>5</v>
      </c>
      <c r="T1559" s="9">
        <v>1.2456527722171999</v>
      </c>
    </row>
    <row r="1560" spans="1:20" hidden="1" x14ac:dyDescent="0.3">
      <c r="A1560" t="s">
        <v>216</v>
      </c>
      <c r="B1560" t="s">
        <v>228</v>
      </c>
      <c r="C1560" t="s">
        <v>229</v>
      </c>
      <c r="D1560">
        <v>1987</v>
      </c>
      <c r="E1560" s="1">
        <v>231</v>
      </c>
      <c r="F1560" s="9">
        <v>1</v>
      </c>
      <c r="G1560" s="1">
        <v>231</v>
      </c>
      <c r="H1560" s="9">
        <v>4.0139596776236903</v>
      </c>
      <c r="I1560" s="1">
        <v>927.22468553107296</v>
      </c>
      <c r="J1560" s="9">
        <v>1</v>
      </c>
      <c r="K1560" s="1">
        <v>927.22468553107296</v>
      </c>
      <c r="L1560" s="1">
        <v>93.345367961679997</v>
      </c>
      <c r="M1560" s="10">
        <v>8.0187334545373995E-2</v>
      </c>
      <c r="N1560" s="1">
        <v>1020.57005349275</v>
      </c>
      <c r="O1560" s="1">
        <v>236.86648286735499</v>
      </c>
      <c r="P1560" s="10">
        <v>0.20347760493126901</v>
      </c>
      <c r="Q1560" s="1">
        <v>1164.09116839843</v>
      </c>
      <c r="R1560" s="9">
        <v>2</v>
      </c>
      <c r="S1560" s="9">
        <v>5</v>
      </c>
      <c r="T1560" s="9">
        <v>1.2456527722171999</v>
      </c>
    </row>
    <row r="1561" spans="1:20" hidden="1" x14ac:dyDescent="0.3">
      <c r="A1561" t="s">
        <v>216</v>
      </c>
      <c r="B1561" t="s">
        <v>228</v>
      </c>
      <c r="C1561" t="s">
        <v>229</v>
      </c>
      <c r="D1561">
        <v>1988</v>
      </c>
      <c r="E1561" s="1">
        <v>70</v>
      </c>
      <c r="F1561" s="9">
        <v>2.23172899830183</v>
      </c>
      <c r="G1561" s="1">
        <v>156.221029881128</v>
      </c>
      <c r="H1561" s="9">
        <v>4.0139596776236903</v>
      </c>
      <c r="I1561" s="1">
        <v>627.06491473969504</v>
      </c>
      <c r="J1561" s="9">
        <v>1</v>
      </c>
      <c r="K1561" s="1">
        <v>627.06491473969504</v>
      </c>
      <c r="L1561" s="1">
        <v>63.127746829465501</v>
      </c>
      <c r="M1561" s="10">
        <v>8.0187334545373995E-2</v>
      </c>
      <c r="N1561" s="1">
        <v>690.19266156916103</v>
      </c>
      <c r="O1561" s="1">
        <v>160.18842380025399</v>
      </c>
      <c r="P1561" s="10">
        <v>0.20347760493126901</v>
      </c>
      <c r="Q1561" s="1">
        <v>787.25333853995005</v>
      </c>
      <c r="R1561" s="9">
        <v>2</v>
      </c>
      <c r="S1561" s="9">
        <v>2.2404153926415802</v>
      </c>
      <c r="T1561" s="9">
        <v>1.2456527722171999</v>
      </c>
    </row>
    <row r="1562" spans="1:20" hidden="1" x14ac:dyDescent="0.3">
      <c r="A1562" t="s">
        <v>216</v>
      </c>
      <c r="B1562" t="s">
        <v>228</v>
      </c>
      <c r="C1562" t="s">
        <v>229</v>
      </c>
      <c r="D1562">
        <v>1989</v>
      </c>
      <c r="E1562" s="1">
        <v>75</v>
      </c>
      <c r="F1562" s="9">
        <v>2.23172899830183</v>
      </c>
      <c r="G1562" s="1">
        <v>167.37967487263799</v>
      </c>
      <c r="H1562" s="9">
        <v>4.0139596776236903</v>
      </c>
      <c r="I1562" s="1">
        <v>671.85526579253099</v>
      </c>
      <c r="J1562" s="9">
        <v>1</v>
      </c>
      <c r="K1562" s="1">
        <v>671.85526579253099</v>
      </c>
      <c r="L1562" s="1">
        <v>67.636871602998795</v>
      </c>
      <c r="M1562" s="10">
        <v>8.0187334545373995E-2</v>
      </c>
      <c r="N1562" s="1">
        <v>739.49213739552897</v>
      </c>
      <c r="O1562" s="1">
        <v>171.630454071701</v>
      </c>
      <c r="P1562" s="10">
        <v>0.20347760493126901</v>
      </c>
      <c r="Q1562" s="1">
        <v>843.48571986423201</v>
      </c>
      <c r="R1562" s="9">
        <v>2</v>
      </c>
      <c r="S1562" s="9">
        <v>2.2404153926415802</v>
      </c>
      <c r="T1562" s="9">
        <v>1.2456527722171999</v>
      </c>
    </row>
    <row r="1563" spans="1:20" hidden="1" x14ac:dyDescent="0.3">
      <c r="A1563" t="s">
        <v>216</v>
      </c>
      <c r="B1563" t="s">
        <v>228</v>
      </c>
      <c r="C1563" t="s">
        <v>229</v>
      </c>
      <c r="D1563">
        <v>1990</v>
      </c>
      <c r="E1563" s="1">
        <v>280</v>
      </c>
      <c r="F1563" s="9">
        <v>1</v>
      </c>
      <c r="G1563" s="1">
        <v>280</v>
      </c>
      <c r="H1563" s="9">
        <v>4.0139596776236903</v>
      </c>
      <c r="I1563" s="1">
        <v>1123.9087097346301</v>
      </c>
      <c r="J1563" s="9">
        <v>1</v>
      </c>
      <c r="K1563" s="1">
        <v>1123.9087097346301</v>
      </c>
      <c r="L1563" s="1">
        <v>137.62147466138401</v>
      </c>
      <c r="M1563" s="10">
        <v>8.1632653061224497E-2</v>
      </c>
      <c r="N1563" s="1">
        <v>1261.5301843960201</v>
      </c>
      <c r="O1563" s="1">
        <v>561.95435486731697</v>
      </c>
      <c r="P1563" s="10">
        <v>0.33333333333333298</v>
      </c>
      <c r="Q1563" s="1">
        <v>1685.8630646019501</v>
      </c>
      <c r="R1563" s="9">
        <v>2</v>
      </c>
      <c r="S1563" s="9">
        <v>5</v>
      </c>
      <c r="T1563" s="9">
        <v>1.2456527722171999</v>
      </c>
    </row>
    <row r="1564" spans="1:20" hidden="1" x14ac:dyDescent="0.3">
      <c r="A1564" t="s">
        <v>216</v>
      </c>
      <c r="B1564" t="s">
        <v>228</v>
      </c>
      <c r="C1564" t="s">
        <v>229</v>
      </c>
      <c r="D1564">
        <v>1991</v>
      </c>
      <c r="E1564" s="1">
        <v>97</v>
      </c>
      <c r="F1564" s="9">
        <v>1</v>
      </c>
      <c r="G1564" s="1">
        <v>97</v>
      </c>
      <c r="H1564" s="9">
        <v>4.0139596776236903</v>
      </c>
      <c r="I1564" s="1">
        <v>389.35408872949802</v>
      </c>
      <c r="J1564" s="9">
        <v>1</v>
      </c>
      <c r="K1564" s="1">
        <v>389.35408872949802</v>
      </c>
      <c r="L1564" s="1">
        <v>24.370896761011799</v>
      </c>
      <c r="M1564" s="10">
        <v>5.4404145077720199E-2</v>
      </c>
      <c r="N1564" s="1">
        <v>413.72498549050999</v>
      </c>
      <c r="O1564" s="1">
        <v>58.606204115766502</v>
      </c>
      <c r="P1564" s="10">
        <v>0.130829015544041</v>
      </c>
      <c r="Q1564" s="1">
        <v>447.96029284526497</v>
      </c>
      <c r="R1564" s="9">
        <v>2</v>
      </c>
      <c r="S1564" s="9">
        <v>5</v>
      </c>
      <c r="T1564" s="9">
        <v>1.2456527722171999</v>
      </c>
    </row>
    <row r="1565" spans="1:20" hidden="1" x14ac:dyDescent="0.3">
      <c r="A1565" t="s">
        <v>216</v>
      </c>
      <c r="B1565" t="s">
        <v>228</v>
      </c>
      <c r="C1565" t="s">
        <v>229</v>
      </c>
      <c r="D1565">
        <v>1992</v>
      </c>
      <c r="E1565" s="1">
        <v>150</v>
      </c>
      <c r="F1565" s="9">
        <v>1</v>
      </c>
      <c r="G1565" s="1">
        <v>150</v>
      </c>
      <c r="H1565" s="9">
        <v>4.0139596776236903</v>
      </c>
      <c r="I1565" s="1">
        <v>602.09395164355396</v>
      </c>
      <c r="J1565" s="9">
        <v>1</v>
      </c>
      <c r="K1565" s="1">
        <v>602.09395164355396</v>
      </c>
      <c r="L1565" s="1">
        <v>79.464176359047698</v>
      </c>
      <c r="M1565" s="10">
        <v>0.105906313645621</v>
      </c>
      <c r="N1565" s="1">
        <v>681.55812800260105</v>
      </c>
      <c r="O1565" s="1">
        <v>148.23125205437699</v>
      </c>
      <c r="P1565" s="10">
        <v>0.19755600814664001</v>
      </c>
      <c r="Q1565" s="1">
        <v>750.32520369793099</v>
      </c>
      <c r="R1565" s="9">
        <v>2</v>
      </c>
      <c r="S1565" s="9">
        <v>5</v>
      </c>
      <c r="T1565" s="9">
        <v>1.2456527722171999</v>
      </c>
    </row>
    <row r="1566" spans="1:20" hidden="1" x14ac:dyDescent="0.3">
      <c r="A1566" t="s">
        <v>216</v>
      </c>
      <c r="B1566" t="s">
        <v>228</v>
      </c>
      <c r="C1566" t="s">
        <v>229</v>
      </c>
      <c r="D1566">
        <v>1993</v>
      </c>
      <c r="E1566" s="1">
        <v>252</v>
      </c>
      <c r="F1566" s="9">
        <v>1</v>
      </c>
      <c r="G1566" s="1">
        <v>252</v>
      </c>
      <c r="H1566" s="9">
        <v>4.0139596776236903</v>
      </c>
      <c r="I1566" s="1">
        <v>1011.51783876117</v>
      </c>
      <c r="J1566" s="9">
        <v>1</v>
      </c>
      <c r="K1566" s="1">
        <v>1011.51783876117</v>
      </c>
      <c r="L1566" s="1">
        <v>120.66568812808001</v>
      </c>
      <c r="M1566" s="10">
        <v>9.4325718496683794E-2</v>
      </c>
      <c r="N1566" s="1">
        <v>1132.1835268892501</v>
      </c>
      <c r="O1566" s="1">
        <v>267.72699553417698</v>
      </c>
      <c r="P1566" s="10">
        <v>0.209285187914517</v>
      </c>
      <c r="Q1566" s="1">
        <v>1279.2448342953501</v>
      </c>
      <c r="R1566" s="9">
        <v>2</v>
      </c>
      <c r="S1566" s="9">
        <v>5</v>
      </c>
      <c r="T1566" s="9">
        <v>1.2456527722171999</v>
      </c>
    </row>
    <row r="1567" spans="1:20" hidden="1" x14ac:dyDescent="0.3">
      <c r="A1567" t="s">
        <v>216</v>
      </c>
      <c r="B1567" t="s">
        <v>228</v>
      </c>
      <c r="C1567" t="s">
        <v>229</v>
      </c>
      <c r="D1567">
        <v>1994</v>
      </c>
      <c r="E1567" s="1">
        <v>155</v>
      </c>
      <c r="F1567" s="9">
        <v>1</v>
      </c>
      <c r="G1567" s="1">
        <v>155</v>
      </c>
      <c r="H1567" s="9">
        <v>4.0139596776236903</v>
      </c>
      <c r="I1567" s="1">
        <v>622.16375003167195</v>
      </c>
      <c r="J1567" s="9">
        <v>1</v>
      </c>
      <c r="K1567" s="1">
        <v>622.16375003167195</v>
      </c>
      <c r="L1567" s="1">
        <v>47.133617426641798</v>
      </c>
      <c r="M1567" s="10">
        <v>6.4667842445620197E-2</v>
      </c>
      <c r="N1567" s="1">
        <v>669.29736745831406</v>
      </c>
      <c r="O1567" s="1">
        <v>106.693370356671</v>
      </c>
      <c r="P1567" s="10">
        <v>0.14638447971781299</v>
      </c>
      <c r="Q1567" s="1">
        <v>728.85712038834299</v>
      </c>
      <c r="R1567" s="9">
        <v>2</v>
      </c>
      <c r="S1567" s="9">
        <v>5</v>
      </c>
      <c r="T1567" s="9">
        <v>1.2456527722171999</v>
      </c>
    </row>
    <row r="1568" spans="1:20" hidden="1" x14ac:dyDescent="0.3">
      <c r="A1568" t="s">
        <v>216</v>
      </c>
      <c r="B1568" t="s">
        <v>228</v>
      </c>
      <c r="C1568" t="s">
        <v>229</v>
      </c>
      <c r="D1568">
        <v>1995</v>
      </c>
      <c r="E1568" s="1">
        <v>119</v>
      </c>
      <c r="F1568" s="9">
        <v>1</v>
      </c>
      <c r="G1568" s="1">
        <v>119</v>
      </c>
      <c r="H1568" s="9">
        <v>4.0139596776236903</v>
      </c>
      <c r="I1568" s="1">
        <v>477.66120163721899</v>
      </c>
      <c r="J1568" s="9">
        <v>1</v>
      </c>
      <c r="K1568" s="1">
        <v>477.66120163721899</v>
      </c>
      <c r="L1568" s="1">
        <v>27.5044837794944</v>
      </c>
      <c r="M1568" s="10">
        <v>5.1260145237078197E-2</v>
      </c>
      <c r="N1568" s="1">
        <v>505.16568541671398</v>
      </c>
      <c r="O1568" s="1">
        <v>58.905436094417198</v>
      </c>
      <c r="P1568" s="10">
        <v>0.109782144382743</v>
      </c>
      <c r="Q1568" s="1">
        <v>536.566637731637</v>
      </c>
      <c r="R1568" s="9">
        <v>2</v>
      </c>
      <c r="S1568" s="9">
        <v>5</v>
      </c>
      <c r="T1568" s="9">
        <v>1.2456527722171999</v>
      </c>
    </row>
    <row r="1569" spans="1:20" hidden="1" x14ac:dyDescent="0.3">
      <c r="A1569" t="s">
        <v>216</v>
      </c>
      <c r="B1569" t="s">
        <v>228</v>
      </c>
      <c r="C1569" t="s">
        <v>229</v>
      </c>
      <c r="D1569">
        <v>1996</v>
      </c>
      <c r="E1569" s="1">
        <v>100</v>
      </c>
      <c r="F1569" s="9">
        <v>1.8118668971654399</v>
      </c>
      <c r="G1569" s="1">
        <v>181.18668971654299</v>
      </c>
      <c r="H1569" s="9">
        <v>4.0139596776236903</v>
      </c>
      <c r="I1569" s="1">
        <v>727.27606664432096</v>
      </c>
      <c r="J1569" s="9">
        <v>1</v>
      </c>
      <c r="K1569" s="1">
        <v>727.27606664432096</v>
      </c>
      <c r="L1569" s="1">
        <v>15.6563786771202</v>
      </c>
      <c r="M1569" s="10">
        <v>2.0418084589207498E-2</v>
      </c>
      <c r="N1569" s="1">
        <v>742.93244532144104</v>
      </c>
      <c r="O1569" s="1">
        <v>39.5137176136842</v>
      </c>
      <c r="P1569" s="10">
        <v>5.1531356344190503E-2</v>
      </c>
      <c r="Q1569" s="1">
        <v>766.78978425800506</v>
      </c>
      <c r="R1569" s="9">
        <v>2</v>
      </c>
      <c r="S1569" s="9">
        <v>2.7595846073584198</v>
      </c>
      <c r="T1569" s="9">
        <v>1.2456527722171999</v>
      </c>
    </row>
    <row r="1570" spans="1:20" hidden="1" x14ac:dyDescent="0.3">
      <c r="A1570" t="s">
        <v>216</v>
      </c>
      <c r="B1570" t="s">
        <v>228</v>
      </c>
      <c r="C1570" t="s">
        <v>229</v>
      </c>
      <c r="D1570">
        <v>1997</v>
      </c>
      <c r="E1570" s="1">
        <v>150</v>
      </c>
      <c r="F1570" s="9">
        <v>1</v>
      </c>
      <c r="G1570" s="1">
        <v>150</v>
      </c>
      <c r="H1570" s="9">
        <v>4.0139596776236903</v>
      </c>
      <c r="I1570" s="1">
        <v>602.09395164355396</v>
      </c>
      <c r="J1570" s="9">
        <v>1</v>
      </c>
      <c r="K1570" s="1">
        <v>602.09395164355396</v>
      </c>
      <c r="L1570" s="1">
        <v>36.032649615733902</v>
      </c>
      <c r="M1570" s="10">
        <v>5.3036783575705702E-2</v>
      </c>
      <c r="N1570" s="1">
        <v>638.12660125928801</v>
      </c>
      <c r="O1570" s="1">
        <v>77.295845143429204</v>
      </c>
      <c r="P1570" s="10">
        <v>0.11377245508981999</v>
      </c>
      <c r="Q1570" s="1">
        <v>679.38979678698297</v>
      </c>
      <c r="R1570" s="9">
        <v>2</v>
      </c>
      <c r="S1570" s="9">
        <v>5</v>
      </c>
      <c r="T1570" s="9">
        <v>1.2456527722171999</v>
      </c>
    </row>
    <row r="1571" spans="1:20" hidden="1" x14ac:dyDescent="0.3">
      <c r="A1571" t="s">
        <v>216</v>
      </c>
      <c r="B1571" t="s">
        <v>228</v>
      </c>
      <c r="C1571" t="s">
        <v>229</v>
      </c>
      <c r="D1571">
        <v>1998</v>
      </c>
      <c r="E1571" s="1">
        <v>230</v>
      </c>
      <c r="F1571" s="9">
        <v>1</v>
      </c>
      <c r="G1571" s="1">
        <v>230</v>
      </c>
      <c r="H1571" s="9">
        <v>4.0139596776236903</v>
      </c>
      <c r="I1571" s="1">
        <v>923.21072585344905</v>
      </c>
      <c r="J1571" s="9">
        <v>1</v>
      </c>
      <c r="K1571" s="1">
        <v>923.21072585344905</v>
      </c>
      <c r="L1571" s="1">
        <v>66.811302528867998</v>
      </c>
      <c r="M1571" s="10">
        <v>6.2205466540999101E-2</v>
      </c>
      <c r="N1571" s="1">
        <v>990.02202838231699</v>
      </c>
      <c r="O1571" s="1">
        <v>150.831576921232</v>
      </c>
      <c r="P1571" s="10">
        <v>0.140433553251649</v>
      </c>
      <c r="Q1571" s="1">
        <v>1074.0423027746799</v>
      </c>
      <c r="R1571" s="9">
        <v>2</v>
      </c>
      <c r="S1571" s="9">
        <v>5</v>
      </c>
      <c r="T1571" s="9">
        <v>1.2456527722171999</v>
      </c>
    </row>
    <row r="1572" spans="1:20" hidden="1" x14ac:dyDescent="0.3">
      <c r="A1572" t="s">
        <v>216</v>
      </c>
      <c r="B1572" t="s">
        <v>228</v>
      </c>
      <c r="C1572" t="s">
        <v>229</v>
      </c>
      <c r="D1572">
        <v>1999</v>
      </c>
      <c r="E1572" s="1">
        <v>82</v>
      </c>
      <c r="F1572" s="9">
        <v>1</v>
      </c>
      <c r="G1572" s="1">
        <v>82</v>
      </c>
      <c r="H1572" s="9">
        <v>4.0139596776236903</v>
      </c>
      <c r="I1572" s="1">
        <v>329.14469356514297</v>
      </c>
      <c r="J1572" s="9">
        <v>1</v>
      </c>
      <c r="K1572" s="1">
        <v>329.14469356514297</v>
      </c>
      <c r="L1572" s="1">
        <v>15.3879056421105</v>
      </c>
      <c r="M1572" s="10">
        <v>4.08587257617729E-2</v>
      </c>
      <c r="N1572" s="1">
        <v>344.53259920725299</v>
      </c>
      <c r="O1572" s="1">
        <v>47.467776726510301</v>
      </c>
      <c r="P1572" s="10">
        <v>0.126038781163435</v>
      </c>
      <c r="Q1572" s="1">
        <v>376.61247029165298</v>
      </c>
      <c r="R1572" s="9">
        <v>2</v>
      </c>
      <c r="S1572" s="9">
        <v>5</v>
      </c>
      <c r="T1572" s="9">
        <v>1.2456527722171999</v>
      </c>
    </row>
    <row r="1573" spans="1:20" hidden="1" x14ac:dyDescent="0.3">
      <c r="A1573" t="s">
        <v>216</v>
      </c>
      <c r="B1573" t="s">
        <v>228</v>
      </c>
      <c r="C1573" t="s">
        <v>229</v>
      </c>
      <c r="D1573">
        <v>2000</v>
      </c>
      <c r="E1573" s="1">
        <v>25</v>
      </c>
      <c r="F1573" s="9">
        <v>6.6921947325713802</v>
      </c>
      <c r="G1573" s="1">
        <v>167.30486831428399</v>
      </c>
      <c r="H1573" s="9">
        <v>4.0139596776236903</v>
      </c>
      <c r="I1573" s="1">
        <v>671.55499528367898</v>
      </c>
      <c r="J1573" s="9">
        <v>1</v>
      </c>
      <c r="K1573" s="1">
        <v>671.55499528367898</v>
      </c>
      <c r="L1573" s="1">
        <v>26.433547686697999</v>
      </c>
      <c r="M1573" s="10">
        <v>3.5406698564593303E-2</v>
      </c>
      <c r="N1573" s="1">
        <v>697.98854297037701</v>
      </c>
      <c r="O1573" s="1">
        <v>75.014121813602401</v>
      </c>
      <c r="P1573" s="10">
        <v>0.100478468899521</v>
      </c>
      <c r="Q1573" s="1">
        <v>746.56911709728195</v>
      </c>
      <c r="R1573" s="9">
        <v>2</v>
      </c>
      <c r="S1573" s="9">
        <v>0.74713904777227302</v>
      </c>
      <c r="T1573" s="9">
        <v>1.2456527722171999</v>
      </c>
    </row>
    <row r="1574" spans="1:20" hidden="1" x14ac:dyDescent="0.3">
      <c r="A1574" t="s">
        <v>216</v>
      </c>
      <c r="B1574" t="s">
        <v>228</v>
      </c>
      <c r="C1574" t="s">
        <v>229</v>
      </c>
      <c r="D1574">
        <v>2001</v>
      </c>
      <c r="E1574" s="1">
        <v>217</v>
      </c>
      <c r="F1574" s="9">
        <v>1</v>
      </c>
      <c r="G1574" s="1">
        <v>217</v>
      </c>
      <c r="H1574" s="9">
        <v>4.0139596776236903</v>
      </c>
      <c r="I1574" s="1">
        <v>871.02925004434098</v>
      </c>
      <c r="J1574" s="9">
        <v>1</v>
      </c>
      <c r="K1574" s="1">
        <v>871.02925004434098</v>
      </c>
      <c r="L1574" s="1">
        <v>33.445196579331899</v>
      </c>
      <c r="M1574" s="10">
        <v>3.38235294117646E-2</v>
      </c>
      <c r="N1574" s="1">
        <v>904.47444662367297</v>
      </c>
      <c r="O1574" s="1">
        <v>117.785257518517</v>
      </c>
      <c r="P1574" s="10">
        <v>0.119117647058823</v>
      </c>
      <c r="Q1574" s="1">
        <v>988.81450756285801</v>
      </c>
      <c r="R1574" s="9">
        <v>2</v>
      </c>
      <c r="S1574" s="9">
        <v>5</v>
      </c>
      <c r="T1574" s="9">
        <v>1.2456527722171999</v>
      </c>
    </row>
    <row r="1575" spans="1:20" hidden="1" x14ac:dyDescent="0.3">
      <c r="A1575" t="s">
        <v>216</v>
      </c>
      <c r="B1575" t="s">
        <v>228</v>
      </c>
      <c r="C1575" t="s">
        <v>229</v>
      </c>
      <c r="D1575">
        <v>2002</v>
      </c>
      <c r="E1575" s="1">
        <v>205</v>
      </c>
      <c r="F1575" s="9">
        <v>1.1756791619018001</v>
      </c>
      <c r="G1575" s="1">
        <v>241.01422818987001</v>
      </c>
      <c r="H1575" s="9">
        <v>4.0139596776236903</v>
      </c>
      <c r="I1575" s="1">
        <v>967.42139368773201</v>
      </c>
      <c r="J1575" s="9">
        <v>1</v>
      </c>
      <c r="K1575" s="1">
        <v>967.42139368773201</v>
      </c>
      <c r="L1575" s="1">
        <v>170.14949135211401</v>
      </c>
      <c r="M1575" s="10">
        <v>0.141129032258065</v>
      </c>
      <c r="N1575" s="1">
        <v>1137.5708850398501</v>
      </c>
      <c r="O1575" s="1">
        <v>238.209287892959</v>
      </c>
      <c r="P1575" s="10">
        <v>0.19758064516129001</v>
      </c>
      <c r="Q1575" s="1">
        <v>1205.63068158069</v>
      </c>
      <c r="R1575" s="9">
        <v>2</v>
      </c>
      <c r="S1575" s="9">
        <v>4.2528609522277296</v>
      </c>
      <c r="T1575" s="9">
        <v>1.2456527722171999</v>
      </c>
    </row>
    <row r="1576" spans="1:20" hidden="1" x14ac:dyDescent="0.3">
      <c r="A1576" t="s">
        <v>216</v>
      </c>
      <c r="B1576" t="s">
        <v>228</v>
      </c>
      <c r="C1576" t="s">
        <v>229</v>
      </c>
      <c r="D1576">
        <v>2003</v>
      </c>
      <c r="E1576" s="1">
        <v>175</v>
      </c>
      <c r="F1576" s="9">
        <v>1</v>
      </c>
      <c r="G1576" s="1">
        <v>175</v>
      </c>
      <c r="H1576" s="9">
        <v>4.0139596776236903</v>
      </c>
      <c r="I1576" s="1">
        <v>702.44294358414595</v>
      </c>
      <c r="J1576" s="9">
        <v>1</v>
      </c>
      <c r="K1576" s="1">
        <v>702.44294358414595</v>
      </c>
      <c r="L1576" s="1">
        <v>170.90364400604</v>
      </c>
      <c r="M1576" s="10">
        <v>0.185826771653543</v>
      </c>
      <c r="N1576" s="1">
        <v>873.346587590186</v>
      </c>
      <c r="O1576" s="1">
        <v>217.250394922932</v>
      </c>
      <c r="P1576" s="10">
        <v>0.23622047244094499</v>
      </c>
      <c r="Q1576" s="1">
        <v>919.69333850707801</v>
      </c>
      <c r="R1576" s="9">
        <v>2</v>
      </c>
      <c r="S1576" s="9">
        <v>5</v>
      </c>
      <c r="T1576" s="9">
        <v>1.2456527722171999</v>
      </c>
    </row>
    <row r="1577" spans="1:20" hidden="1" x14ac:dyDescent="0.3">
      <c r="A1577" t="s">
        <v>216</v>
      </c>
      <c r="B1577" t="s">
        <v>228</v>
      </c>
      <c r="C1577" t="s">
        <v>229</v>
      </c>
      <c r="D1577">
        <v>2004</v>
      </c>
      <c r="E1577" s="1">
        <v>127</v>
      </c>
      <c r="F1577" s="9">
        <v>1</v>
      </c>
      <c r="G1577" s="1">
        <v>127</v>
      </c>
      <c r="H1577" s="9">
        <v>4.0139596776236903</v>
      </c>
      <c r="I1577" s="1">
        <v>509.77287905820901</v>
      </c>
      <c r="J1577" s="9">
        <v>1</v>
      </c>
      <c r="K1577" s="1">
        <v>509.77287905820901</v>
      </c>
      <c r="L1577" s="1">
        <v>70.117459201314901</v>
      </c>
      <c r="M1577" s="10">
        <v>0.108345534407028</v>
      </c>
      <c r="N1577" s="1">
        <v>579.89033825952401</v>
      </c>
      <c r="O1577" s="1">
        <v>137.392318705279</v>
      </c>
      <c r="P1577" s="10">
        <v>0.212298682284041</v>
      </c>
      <c r="Q1577" s="1">
        <v>647.16519776348798</v>
      </c>
      <c r="R1577" s="9">
        <v>2</v>
      </c>
      <c r="S1577" s="9">
        <v>5</v>
      </c>
      <c r="T1577" s="9">
        <v>1.2456527722171999</v>
      </c>
    </row>
    <row r="1578" spans="1:20" hidden="1" x14ac:dyDescent="0.3">
      <c r="A1578" t="s">
        <v>216</v>
      </c>
      <c r="B1578" t="s">
        <v>228</v>
      </c>
      <c r="C1578" t="s">
        <v>229</v>
      </c>
      <c r="D1578">
        <v>2005</v>
      </c>
      <c r="E1578" s="1">
        <v>151</v>
      </c>
      <c r="F1578" s="9">
        <v>1</v>
      </c>
      <c r="G1578" s="1">
        <v>151</v>
      </c>
      <c r="H1578" s="9">
        <v>4.0139596776236903</v>
      </c>
      <c r="I1578" s="1">
        <v>606.10791132117697</v>
      </c>
      <c r="J1578" s="9">
        <v>1</v>
      </c>
      <c r="K1578" s="1">
        <v>606.10791132117697</v>
      </c>
      <c r="L1578" s="1">
        <v>161.82027964183101</v>
      </c>
      <c r="M1578" s="10">
        <v>0.18133047210300399</v>
      </c>
      <c r="N1578" s="1">
        <v>767.92819096300798</v>
      </c>
      <c r="O1578" s="1">
        <v>286.29741782785499</v>
      </c>
      <c r="P1578" s="10">
        <v>0.32081545064377698</v>
      </c>
      <c r="Q1578" s="1">
        <v>892.40532914903201</v>
      </c>
      <c r="R1578" s="9">
        <v>2</v>
      </c>
      <c r="S1578" s="9">
        <v>5</v>
      </c>
      <c r="T1578" s="9">
        <v>1.2456527722171999</v>
      </c>
    </row>
    <row r="1579" spans="1:20" hidden="1" x14ac:dyDescent="0.3">
      <c r="A1579" t="s">
        <v>216</v>
      </c>
      <c r="B1579" t="s">
        <v>228</v>
      </c>
      <c r="C1579" t="s">
        <v>229</v>
      </c>
      <c r="D1579">
        <v>2006</v>
      </c>
      <c r="E1579" s="1">
        <v>219</v>
      </c>
      <c r="F1579" s="9">
        <v>1.4258323414462599</v>
      </c>
      <c r="G1579" s="1">
        <v>312.25728277673198</v>
      </c>
      <c r="H1579" s="9">
        <v>4.0139596776236903</v>
      </c>
      <c r="I1579" s="1">
        <v>1253.3881421101401</v>
      </c>
      <c r="J1579" s="9">
        <v>1</v>
      </c>
      <c r="K1579" s="1">
        <v>1253.3881421101401</v>
      </c>
      <c r="L1579" s="1">
        <v>150.93155637975499</v>
      </c>
      <c r="M1579" s="10">
        <v>9.6978215038650797E-2</v>
      </c>
      <c r="N1579" s="1">
        <v>1404.3196984899</v>
      </c>
      <c r="O1579" s="1">
        <v>302.95681968979801</v>
      </c>
      <c r="P1579" s="10">
        <v>0.19465917076598699</v>
      </c>
      <c r="Q1579" s="1">
        <v>1556.3449617999399</v>
      </c>
      <c r="R1579" s="9">
        <v>2</v>
      </c>
      <c r="S1579" s="9">
        <v>3.5067236551306999</v>
      </c>
      <c r="T1579" s="9">
        <v>1.2456527722171999</v>
      </c>
    </row>
    <row r="1580" spans="1:20" hidden="1" x14ac:dyDescent="0.3">
      <c r="A1580" t="s">
        <v>216</v>
      </c>
      <c r="B1580" t="s">
        <v>228</v>
      </c>
      <c r="C1580" t="s">
        <v>229</v>
      </c>
      <c r="D1580">
        <v>2007</v>
      </c>
      <c r="E1580" s="1">
        <v>500</v>
      </c>
      <c r="F1580" s="9">
        <v>1.8118668971654399</v>
      </c>
      <c r="G1580" s="1">
        <v>905.93344858271701</v>
      </c>
      <c r="H1580" s="9">
        <v>4.0139596776236903</v>
      </c>
      <c r="I1580" s="1">
        <v>3636.3803332215998</v>
      </c>
      <c r="J1580" s="9">
        <v>1</v>
      </c>
      <c r="K1580" s="1">
        <v>3636.3803332215998</v>
      </c>
      <c r="L1580" s="1">
        <v>352.27434478084302</v>
      </c>
      <c r="M1580" s="10">
        <v>7.5980392156862794E-2</v>
      </c>
      <c r="N1580" s="1">
        <v>3988.6546780024501</v>
      </c>
      <c r="O1580" s="1">
        <v>1000.00459163594</v>
      </c>
      <c r="P1580" s="10">
        <v>0.21568627450980399</v>
      </c>
      <c r="Q1580" s="1">
        <v>4636.3849248575398</v>
      </c>
      <c r="R1580" s="9">
        <v>2</v>
      </c>
      <c r="S1580" s="9">
        <v>2.7595846073584198</v>
      </c>
      <c r="T1580" s="9">
        <v>1.2456527722171999</v>
      </c>
    </row>
    <row r="1581" spans="1:20" hidden="1" x14ac:dyDescent="0.3">
      <c r="A1581" t="s">
        <v>216</v>
      </c>
      <c r="B1581" t="s">
        <v>228</v>
      </c>
      <c r="C1581" t="s">
        <v>229</v>
      </c>
      <c r="D1581">
        <v>2008</v>
      </c>
      <c r="E1581" s="1">
        <v>145</v>
      </c>
      <c r="F1581" s="9">
        <v>1.4258323414462599</v>
      </c>
      <c r="G1581" s="1">
        <v>206.745689509708</v>
      </c>
      <c r="H1581" s="9">
        <v>4.0139596776236903</v>
      </c>
      <c r="I1581" s="1">
        <v>829.86886121447606</v>
      </c>
      <c r="J1581" s="9">
        <v>1</v>
      </c>
      <c r="K1581" s="1">
        <v>829.86886121447606</v>
      </c>
      <c r="L1581" s="1">
        <v>36.611861524168098</v>
      </c>
      <c r="M1581" s="10">
        <v>3.8961038961039002E-2</v>
      </c>
      <c r="N1581" s="1">
        <v>866.480722738645</v>
      </c>
      <c r="O1581" s="1">
        <v>109.835584572504</v>
      </c>
      <c r="P1581" s="10">
        <v>0.11688311688311701</v>
      </c>
      <c r="Q1581" s="1">
        <v>939.70444578698095</v>
      </c>
      <c r="R1581" s="9">
        <v>2</v>
      </c>
      <c r="S1581" s="9">
        <v>3.5067236551306999</v>
      </c>
      <c r="T1581" s="9">
        <v>1.2456527722171999</v>
      </c>
    </row>
    <row r="1582" spans="1:20" hidden="1" x14ac:dyDescent="0.3">
      <c r="A1582" t="s">
        <v>216</v>
      </c>
      <c r="B1582" t="s">
        <v>228</v>
      </c>
      <c r="C1582" t="s">
        <v>229</v>
      </c>
      <c r="D1582">
        <v>2009</v>
      </c>
      <c r="E1582" s="1">
        <v>322</v>
      </c>
      <c r="F1582" s="9">
        <v>1.8118668971654399</v>
      </c>
      <c r="G1582" s="1">
        <v>583.42114088726998</v>
      </c>
      <c r="H1582" s="9">
        <v>4.0139596776236903</v>
      </c>
      <c r="I1582" s="1">
        <v>2341.8289345947101</v>
      </c>
      <c r="J1582" s="9">
        <v>1</v>
      </c>
      <c r="K1582" s="1">
        <v>2341.8289345947101</v>
      </c>
      <c r="L1582" s="1">
        <v>237.094581299998</v>
      </c>
      <c r="M1582" s="10">
        <v>8.3211678832116803E-2</v>
      </c>
      <c r="N1582" s="1">
        <v>2578.9235158947099</v>
      </c>
      <c r="O1582" s="1">
        <v>507.46559506315299</v>
      </c>
      <c r="P1582" s="10">
        <v>0.17810218978102199</v>
      </c>
      <c r="Q1582" s="1">
        <v>2849.29452965787</v>
      </c>
      <c r="R1582" s="9">
        <v>2</v>
      </c>
      <c r="S1582" s="9">
        <v>2.7595846073584198</v>
      </c>
      <c r="T1582" s="9">
        <v>1.2456527722171999</v>
      </c>
    </row>
    <row r="1583" spans="1:20" hidden="1" x14ac:dyDescent="0.3">
      <c r="A1583" t="s">
        <v>216</v>
      </c>
      <c r="B1583" t="s">
        <v>228</v>
      </c>
      <c r="C1583" t="s">
        <v>229</v>
      </c>
      <c r="D1583">
        <v>2010</v>
      </c>
      <c r="E1583" s="1">
        <v>70</v>
      </c>
      <c r="F1583" s="9">
        <v>1.1756791619018001</v>
      </c>
      <c r="G1583" s="1">
        <v>82.297541333126205</v>
      </c>
      <c r="H1583" s="9">
        <v>4.0139596776236903</v>
      </c>
      <c r="I1583" s="1">
        <v>330.33901247873803</v>
      </c>
      <c r="J1583" s="9">
        <v>1</v>
      </c>
      <c r="K1583" s="1">
        <v>330.33901247873803</v>
      </c>
      <c r="L1583" s="1">
        <v>49.288678052383098</v>
      </c>
      <c r="M1583" s="10">
        <v>0.114494518879415</v>
      </c>
      <c r="N1583" s="1">
        <v>379.627690531121</v>
      </c>
      <c r="O1583" s="1">
        <v>100.15039902133201</v>
      </c>
      <c r="P1583" s="10">
        <v>0.232643118148599</v>
      </c>
      <c r="Q1583" s="1">
        <v>430.48941150006902</v>
      </c>
      <c r="R1583" s="9">
        <v>2</v>
      </c>
      <c r="S1583" s="9">
        <v>4.2528609522277296</v>
      </c>
      <c r="T1583" s="9">
        <v>1.2456527722171999</v>
      </c>
    </row>
    <row r="1584" spans="1:20" hidden="1" x14ac:dyDescent="0.3">
      <c r="A1584" t="s">
        <v>216</v>
      </c>
      <c r="B1584" t="s">
        <v>228</v>
      </c>
      <c r="C1584" t="s">
        <v>229</v>
      </c>
      <c r="D1584">
        <v>2011</v>
      </c>
      <c r="E1584" s="1">
        <v>4</v>
      </c>
      <c r="F1584" s="9">
        <v>1.8118668971654399</v>
      </c>
      <c r="G1584" s="1">
        <v>7.2474675886617401</v>
      </c>
      <c r="H1584" s="9">
        <v>4.0139596776236903</v>
      </c>
      <c r="I1584" s="1">
        <v>29.0910426657728</v>
      </c>
      <c r="J1584" s="9">
        <v>1</v>
      </c>
      <c r="K1584" s="1">
        <v>29.0910426657728</v>
      </c>
      <c r="L1584" s="1">
        <v>7.3469725099783503</v>
      </c>
      <c r="M1584" s="10">
        <v>0.173684210526316</v>
      </c>
      <c r="N1584" s="1">
        <v>36.438015175751197</v>
      </c>
      <c r="O1584" s="1">
        <v>13.209708149254</v>
      </c>
      <c r="P1584" s="10">
        <v>0.31228070175438599</v>
      </c>
      <c r="Q1584" s="1">
        <v>42.300750815026802</v>
      </c>
      <c r="R1584" s="9">
        <v>2</v>
      </c>
      <c r="S1584" s="9">
        <v>2.7595846073584198</v>
      </c>
      <c r="T1584" s="9">
        <v>1.2456527722171999</v>
      </c>
    </row>
    <row r="1585" spans="1:20" hidden="1" x14ac:dyDescent="0.3">
      <c r="A1585" t="s">
        <v>216</v>
      </c>
      <c r="B1585" t="s">
        <v>228</v>
      </c>
      <c r="C1585" t="s">
        <v>229</v>
      </c>
      <c r="D1585">
        <v>2012</v>
      </c>
      <c r="E1585" s="1">
        <v>30</v>
      </c>
      <c r="F1585" s="9">
        <v>1.8118668971654399</v>
      </c>
      <c r="G1585" s="1">
        <v>54.356006914963103</v>
      </c>
      <c r="H1585" s="9">
        <v>4.0139596776236903</v>
      </c>
      <c r="I1585" s="1">
        <v>218.18281999329599</v>
      </c>
      <c r="J1585" s="9">
        <v>1</v>
      </c>
      <c r="K1585" s="1">
        <v>218.18281999329599</v>
      </c>
      <c r="L1585" s="1">
        <v>17.4673291115448</v>
      </c>
      <c r="M1585" s="10">
        <v>6.4177362893815607E-2</v>
      </c>
      <c r="N1585" s="1">
        <v>235.65014910484101</v>
      </c>
      <c r="O1585" s="1">
        <v>53.989926344774901</v>
      </c>
      <c r="P1585" s="10">
        <v>0.198366394399067</v>
      </c>
      <c r="Q1585" s="1">
        <v>272.17274633807102</v>
      </c>
      <c r="R1585" s="9">
        <v>2</v>
      </c>
      <c r="S1585" s="9">
        <v>2.7595846073584198</v>
      </c>
      <c r="T1585" s="9">
        <v>1.2456527722171999</v>
      </c>
    </row>
    <row r="1586" spans="1:20" hidden="1" x14ac:dyDescent="0.3">
      <c r="A1586" t="s">
        <v>216</v>
      </c>
      <c r="B1586" t="s">
        <v>228</v>
      </c>
      <c r="C1586" t="s">
        <v>229</v>
      </c>
      <c r="D1586">
        <v>2013</v>
      </c>
      <c r="E1586" s="1">
        <v>143</v>
      </c>
      <c r="F1586" s="9">
        <v>1.1756791619018001</v>
      </c>
      <c r="G1586" s="1">
        <v>168.122120151958</v>
      </c>
      <c r="H1586" s="9">
        <v>4.0139596776236903</v>
      </c>
      <c r="I1586" s="1">
        <v>674.835411206564</v>
      </c>
      <c r="J1586" s="9">
        <v>1</v>
      </c>
      <c r="K1586" s="1">
        <v>674.835411206564</v>
      </c>
      <c r="L1586" s="1">
        <v>27.759884043080401</v>
      </c>
      <c r="M1586" s="10">
        <v>3.7666666666666702E-2</v>
      </c>
      <c r="N1586" s="1">
        <v>702.59529524964501</v>
      </c>
      <c r="O1586" s="1">
        <v>62.152660733622497</v>
      </c>
      <c r="P1586" s="10">
        <v>8.4333333333333399E-2</v>
      </c>
      <c r="Q1586" s="1">
        <v>736.98807194018696</v>
      </c>
      <c r="R1586" s="9">
        <v>2</v>
      </c>
      <c r="S1586" s="9">
        <v>4.2528609522277296</v>
      </c>
      <c r="T1586" s="9">
        <v>1.2456527722171999</v>
      </c>
    </row>
    <row r="1587" spans="1:20" hidden="1" x14ac:dyDescent="0.3">
      <c r="A1587" t="s">
        <v>216</v>
      </c>
      <c r="B1587" t="s">
        <v>228</v>
      </c>
      <c r="C1587" t="s">
        <v>229</v>
      </c>
      <c r="D1587">
        <v>2014</v>
      </c>
      <c r="E1587" s="1">
        <v>205</v>
      </c>
      <c r="F1587" s="9">
        <v>1.1756791619018001</v>
      </c>
      <c r="G1587" s="1">
        <v>241.01422818987001</v>
      </c>
      <c r="H1587" s="9">
        <v>4.0139596776236903</v>
      </c>
      <c r="I1587" s="1">
        <v>967.42139368773201</v>
      </c>
      <c r="J1587" s="9">
        <v>1</v>
      </c>
      <c r="K1587" s="1">
        <v>967.42139368773201</v>
      </c>
      <c r="L1587" s="1">
        <v>105.94740577190601</v>
      </c>
      <c r="M1587" s="10">
        <v>9.3186678887870494E-2</v>
      </c>
      <c r="N1587" s="1">
        <v>1073.3687994596401</v>
      </c>
      <c r="O1587" s="1">
        <v>169.51584923505001</v>
      </c>
      <c r="P1587" s="10">
        <v>0.149098686220593</v>
      </c>
      <c r="Q1587" s="1">
        <v>1136.9372429227799</v>
      </c>
      <c r="R1587" s="9">
        <v>2</v>
      </c>
      <c r="S1587" s="9">
        <v>4.2528609522277296</v>
      </c>
      <c r="T1587" s="9">
        <v>1.2456527722171999</v>
      </c>
    </row>
    <row r="1588" spans="1:20" hidden="1" x14ac:dyDescent="0.3">
      <c r="A1588" t="s">
        <v>216</v>
      </c>
      <c r="B1588" t="s">
        <v>230</v>
      </c>
      <c r="C1588" t="s">
        <v>231</v>
      </c>
      <c r="D1588">
        <v>1954</v>
      </c>
      <c r="F1588" s="9"/>
      <c r="H1588" s="9"/>
      <c r="J1588" s="9"/>
      <c r="M1588" s="10"/>
      <c r="P1588" s="10"/>
      <c r="R1588" s="9"/>
      <c r="S1588" s="9"/>
      <c r="T1588" s="9"/>
    </row>
    <row r="1589" spans="1:20" hidden="1" x14ac:dyDescent="0.3">
      <c r="A1589" t="s">
        <v>216</v>
      </c>
      <c r="B1589" t="s">
        <v>230</v>
      </c>
      <c r="C1589" t="s">
        <v>231</v>
      </c>
      <c r="D1589">
        <v>1955</v>
      </c>
      <c r="F1589" s="9"/>
      <c r="H1589" s="9"/>
      <c r="J1589" s="9"/>
      <c r="M1589" s="10"/>
      <c r="P1589" s="10"/>
      <c r="R1589" s="9"/>
      <c r="S1589" s="9"/>
      <c r="T1589" s="9"/>
    </row>
    <row r="1590" spans="1:20" hidden="1" x14ac:dyDescent="0.3">
      <c r="A1590" t="s">
        <v>216</v>
      </c>
      <c r="B1590" t="s">
        <v>230</v>
      </c>
      <c r="C1590" t="s">
        <v>231</v>
      </c>
      <c r="D1590">
        <v>1956</v>
      </c>
      <c r="E1590" s="1">
        <v>750</v>
      </c>
      <c r="F1590" s="9">
        <v>1</v>
      </c>
      <c r="G1590" s="1">
        <v>750</v>
      </c>
      <c r="H1590" s="9">
        <v>1</v>
      </c>
      <c r="I1590" s="1">
        <v>750</v>
      </c>
      <c r="J1590" s="9">
        <v>1.5</v>
      </c>
      <c r="K1590" s="1">
        <v>1125</v>
      </c>
      <c r="M1590" s="10"/>
      <c r="P1590" s="10"/>
      <c r="R1590" s="9">
        <v>3</v>
      </c>
      <c r="S1590" s="9">
        <v>5</v>
      </c>
      <c r="T1590" s="9">
        <v>5</v>
      </c>
    </row>
    <row r="1591" spans="1:20" hidden="1" x14ac:dyDescent="0.3">
      <c r="A1591" t="s">
        <v>216</v>
      </c>
      <c r="B1591" t="s">
        <v>230</v>
      </c>
      <c r="C1591" t="s">
        <v>231</v>
      </c>
      <c r="D1591">
        <v>1957</v>
      </c>
      <c r="E1591" s="1">
        <v>1500</v>
      </c>
      <c r="F1591" s="9">
        <v>1</v>
      </c>
      <c r="G1591" s="1">
        <v>1500</v>
      </c>
      <c r="H1591" s="9">
        <v>1</v>
      </c>
      <c r="I1591" s="1">
        <v>1500</v>
      </c>
      <c r="J1591" s="9">
        <v>1.5</v>
      </c>
      <c r="K1591" s="1">
        <v>2250</v>
      </c>
      <c r="M1591" s="10"/>
      <c r="P1591" s="10"/>
      <c r="R1591" s="9">
        <v>3</v>
      </c>
      <c r="S1591" s="9">
        <v>5</v>
      </c>
      <c r="T1591" s="9">
        <v>5</v>
      </c>
    </row>
    <row r="1592" spans="1:20" hidden="1" x14ac:dyDescent="0.3">
      <c r="A1592" t="s">
        <v>216</v>
      </c>
      <c r="B1592" t="s">
        <v>230</v>
      </c>
      <c r="C1592" t="s">
        <v>231</v>
      </c>
      <c r="D1592">
        <v>1958</v>
      </c>
      <c r="F1592" s="9"/>
      <c r="H1592" s="9"/>
      <c r="J1592" s="9"/>
      <c r="M1592" s="10"/>
      <c r="P1592" s="10"/>
      <c r="R1592" s="9"/>
      <c r="S1592" s="9"/>
      <c r="T1592" s="9"/>
    </row>
    <row r="1593" spans="1:20" hidden="1" x14ac:dyDescent="0.3">
      <c r="A1593" t="s">
        <v>216</v>
      </c>
      <c r="B1593" t="s">
        <v>230</v>
      </c>
      <c r="C1593" t="s">
        <v>231</v>
      </c>
      <c r="D1593">
        <v>1959</v>
      </c>
      <c r="E1593" s="1">
        <v>3500</v>
      </c>
      <c r="F1593" s="9">
        <v>1</v>
      </c>
      <c r="G1593" s="1">
        <v>3500</v>
      </c>
      <c r="H1593" s="9">
        <v>1</v>
      </c>
      <c r="I1593" s="1">
        <v>3500</v>
      </c>
      <c r="J1593" s="9">
        <v>1.5</v>
      </c>
      <c r="K1593" s="1">
        <v>5250</v>
      </c>
      <c r="M1593" s="10"/>
      <c r="P1593" s="10"/>
      <c r="R1593" s="9">
        <v>3</v>
      </c>
      <c r="S1593" s="9">
        <v>5</v>
      </c>
      <c r="T1593" s="9">
        <v>5</v>
      </c>
    </row>
    <row r="1594" spans="1:20" hidden="1" x14ac:dyDescent="0.3">
      <c r="A1594" t="s">
        <v>216</v>
      </c>
      <c r="B1594" t="s">
        <v>230</v>
      </c>
      <c r="C1594" t="s">
        <v>231</v>
      </c>
      <c r="D1594">
        <v>1960</v>
      </c>
      <c r="E1594" s="1">
        <v>750</v>
      </c>
      <c r="F1594" s="9">
        <v>1</v>
      </c>
      <c r="G1594" s="1">
        <v>750</v>
      </c>
      <c r="H1594" s="9">
        <v>1</v>
      </c>
      <c r="I1594" s="1">
        <v>750</v>
      </c>
      <c r="J1594" s="9">
        <v>1.5</v>
      </c>
      <c r="K1594" s="1">
        <v>1125</v>
      </c>
      <c r="M1594" s="10"/>
      <c r="P1594" s="10"/>
      <c r="R1594" s="9">
        <v>3</v>
      </c>
      <c r="S1594" s="9">
        <v>5</v>
      </c>
      <c r="T1594" s="9">
        <v>5</v>
      </c>
    </row>
    <row r="1595" spans="1:20" hidden="1" x14ac:dyDescent="0.3">
      <c r="A1595" t="s">
        <v>216</v>
      </c>
      <c r="B1595" t="s">
        <v>230</v>
      </c>
      <c r="C1595" t="s">
        <v>231</v>
      </c>
      <c r="D1595">
        <v>1961</v>
      </c>
      <c r="E1595" s="1">
        <v>3500</v>
      </c>
      <c r="F1595" s="9">
        <v>1</v>
      </c>
      <c r="G1595" s="1">
        <v>3500</v>
      </c>
      <c r="H1595" s="9">
        <v>1</v>
      </c>
      <c r="I1595" s="1">
        <v>3500</v>
      </c>
      <c r="J1595" s="9">
        <v>1.5</v>
      </c>
      <c r="K1595" s="1">
        <v>5250</v>
      </c>
      <c r="M1595" s="10"/>
      <c r="P1595" s="10"/>
      <c r="R1595" s="9">
        <v>3</v>
      </c>
      <c r="S1595" s="9">
        <v>5</v>
      </c>
      <c r="T1595" s="9">
        <v>5</v>
      </c>
    </row>
    <row r="1596" spans="1:20" hidden="1" x14ac:dyDescent="0.3">
      <c r="A1596" t="s">
        <v>216</v>
      </c>
      <c r="B1596" t="s">
        <v>230</v>
      </c>
      <c r="C1596" t="s">
        <v>231</v>
      </c>
      <c r="D1596">
        <v>1962</v>
      </c>
      <c r="E1596" s="1">
        <v>1500</v>
      </c>
      <c r="F1596" s="9">
        <v>1</v>
      </c>
      <c r="G1596" s="1">
        <v>1500</v>
      </c>
      <c r="H1596" s="9">
        <v>1</v>
      </c>
      <c r="I1596" s="1">
        <v>1500</v>
      </c>
      <c r="J1596" s="9">
        <v>1.5</v>
      </c>
      <c r="K1596" s="1">
        <v>2250</v>
      </c>
      <c r="M1596" s="10"/>
      <c r="P1596" s="10"/>
      <c r="R1596" s="9">
        <v>3</v>
      </c>
      <c r="S1596" s="9">
        <v>5</v>
      </c>
      <c r="T1596" s="9">
        <v>5</v>
      </c>
    </row>
    <row r="1597" spans="1:20" hidden="1" x14ac:dyDescent="0.3">
      <c r="A1597" t="s">
        <v>216</v>
      </c>
      <c r="B1597" t="s">
        <v>230</v>
      </c>
      <c r="C1597" t="s">
        <v>231</v>
      </c>
      <c r="D1597">
        <v>1963</v>
      </c>
      <c r="F1597" s="9"/>
      <c r="H1597" s="9"/>
      <c r="J1597" s="9"/>
      <c r="M1597" s="10"/>
      <c r="P1597" s="10"/>
      <c r="R1597" s="9"/>
      <c r="S1597" s="9"/>
      <c r="T1597" s="9"/>
    </row>
    <row r="1598" spans="1:20" hidden="1" x14ac:dyDescent="0.3">
      <c r="A1598" t="s">
        <v>216</v>
      </c>
      <c r="B1598" t="s">
        <v>230</v>
      </c>
      <c r="C1598" t="s">
        <v>231</v>
      </c>
      <c r="D1598">
        <v>1964</v>
      </c>
      <c r="E1598" s="1">
        <v>7500</v>
      </c>
      <c r="F1598" s="9">
        <v>1</v>
      </c>
      <c r="G1598" s="1">
        <v>7500</v>
      </c>
      <c r="H1598" s="9">
        <v>1</v>
      </c>
      <c r="I1598" s="1">
        <v>7500</v>
      </c>
      <c r="J1598" s="9">
        <v>1.5</v>
      </c>
      <c r="K1598" s="1">
        <v>11250</v>
      </c>
      <c r="M1598" s="10"/>
      <c r="P1598" s="10"/>
      <c r="R1598" s="9">
        <v>3</v>
      </c>
      <c r="S1598" s="9">
        <v>5</v>
      </c>
      <c r="T1598" s="9">
        <v>5</v>
      </c>
    </row>
    <row r="1599" spans="1:20" hidden="1" x14ac:dyDescent="0.3">
      <c r="A1599" t="s">
        <v>216</v>
      </c>
      <c r="B1599" t="s">
        <v>230</v>
      </c>
      <c r="C1599" t="s">
        <v>231</v>
      </c>
      <c r="D1599">
        <v>1965</v>
      </c>
      <c r="E1599" s="1">
        <v>15000</v>
      </c>
      <c r="F1599" s="9">
        <v>1</v>
      </c>
      <c r="G1599" s="1">
        <v>15000</v>
      </c>
      <c r="H1599" s="9">
        <v>1</v>
      </c>
      <c r="I1599" s="1">
        <v>15000</v>
      </c>
      <c r="J1599" s="9">
        <v>1.5</v>
      </c>
      <c r="K1599" s="1">
        <v>22500</v>
      </c>
      <c r="M1599" s="10"/>
      <c r="P1599" s="10"/>
      <c r="R1599" s="9">
        <v>3</v>
      </c>
      <c r="S1599" s="9">
        <v>5</v>
      </c>
      <c r="T1599" s="9">
        <v>5</v>
      </c>
    </row>
    <row r="1600" spans="1:20" hidden="1" x14ac:dyDescent="0.3">
      <c r="A1600" t="s">
        <v>216</v>
      </c>
      <c r="B1600" t="s">
        <v>230</v>
      </c>
      <c r="C1600" t="s">
        <v>231</v>
      </c>
      <c r="D1600">
        <v>1966</v>
      </c>
      <c r="E1600" s="1">
        <v>7500</v>
      </c>
      <c r="F1600" s="9">
        <v>1</v>
      </c>
      <c r="G1600" s="1">
        <v>7500</v>
      </c>
      <c r="H1600" s="9">
        <v>1</v>
      </c>
      <c r="I1600" s="1">
        <v>7500</v>
      </c>
      <c r="J1600" s="9">
        <v>1.5</v>
      </c>
      <c r="K1600" s="1">
        <v>11250</v>
      </c>
      <c r="M1600" s="10"/>
      <c r="P1600" s="10"/>
      <c r="R1600" s="9">
        <v>3</v>
      </c>
      <c r="S1600" s="9">
        <v>5</v>
      </c>
      <c r="T1600" s="9">
        <v>5</v>
      </c>
    </row>
    <row r="1601" spans="1:20" hidden="1" x14ac:dyDescent="0.3">
      <c r="A1601" t="s">
        <v>216</v>
      </c>
      <c r="B1601" t="s">
        <v>230</v>
      </c>
      <c r="C1601" t="s">
        <v>231</v>
      </c>
      <c r="D1601">
        <v>1967</v>
      </c>
      <c r="E1601" s="1">
        <v>1500</v>
      </c>
      <c r="F1601" s="9">
        <v>1</v>
      </c>
      <c r="G1601" s="1">
        <v>1500</v>
      </c>
      <c r="H1601" s="9">
        <v>1</v>
      </c>
      <c r="I1601" s="1">
        <v>1500</v>
      </c>
      <c r="J1601" s="9">
        <v>1.5</v>
      </c>
      <c r="K1601" s="1">
        <v>2250</v>
      </c>
      <c r="M1601" s="10"/>
      <c r="P1601" s="10"/>
      <c r="R1601" s="9">
        <v>3</v>
      </c>
      <c r="S1601" s="9">
        <v>5</v>
      </c>
      <c r="T1601" s="9">
        <v>5</v>
      </c>
    </row>
    <row r="1602" spans="1:20" hidden="1" x14ac:dyDescent="0.3">
      <c r="A1602" t="s">
        <v>216</v>
      </c>
      <c r="B1602" t="s">
        <v>230</v>
      </c>
      <c r="C1602" t="s">
        <v>231</v>
      </c>
      <c r="D1602">
        <v>1968</v>
      </c>
      <c r="E1602" s="1">
        <v>1500</v>
      </c>
      <c r="F1602" s="9">
        <v>1</v>
      </c>
      <c r="G1602" s="1">
        <v>1500</v>
      </c>
      <c r="H1602" s="9">
        <v>1</v>
      </c>
      <c r="I1602" s="1">
        <v>1500</v>
      </c>
      <c r="J1602" s="9">
        <v>1.5</v>
      </c>
      <c r="K1602" s="1">
        <v>2250</v>
      </c>
      <c r="M1602" s="10"/>
      <c r="P1602" s="10"/>
      <c r="R1602" s="9">
        <v>3</v>
      </c>
      <c r="S1602" s="9">
        <v>5</v>
      </c>
      <c r="T1602" s="9">
        <v>5</v>
      </c>
    </row>
    <row r="1603" spans="1:20" hidden="1" x14ac:dyDescent="0.3">
      <c r="A1603" t="s">
        <v>216</v>
      </c>
      <c r="B1603" t="s">
        <v>230</v>
      </c>
      <c r="C1603" t="s">
        <v>231</v>
      </c>
      <c r="D1603">
        <v>1969</v>
      </c>
      <c r="E1603" s="1">
        <v>1500</v>
      </c>
      <c r="F1603" s="9">
        <v>1</v>
      </c>
      <c r="G1603" s="1">
        <v>1500</v>
      </c>
      <c r="H1603" s="9">
        <v>1</v>
      </c>
      <c r="I1603" s="1">
        <v>1500</v>
      </c>
      <c r="J1603" s="9">
        <v>1.5</v>
      </c>
      <c r="K1603" s="1">
        <v>2250</v>
      </c>
      <c r="M1603" s="10"/>
      <c r="P1603" s="10"/>
      <c r="R1603" s="9">
        <v>3</v>
      </c>
      <c r="S1603" s="9">
        <v>5</v>
      </c>
      <c r="T1603" s="9">
        <v>5</v>
      </c>
    </row>
    <row r="1604" spans="1:20" hidden="1" x14ac:dyDescent="0.3">
      <c r="A1604" t="s">
        <v>216</v>
      </c>
      <c r="B1604" t="s">
        <v>230</v>
      </c>
      <c r="C1604" t="s">
        <v>231</v>
      </c>
      <c r="D1604">
        <v>1970</v>
      </c>
      <c r="E1604" s="1">
        <v>800</v>
      </c>
      <c r="F1604" s="9">
        <v>1</v>
      </c>
      <c r="G1604" s="1">
        <v>800</v>
      </c>
      <c r="H1604" s="9">
        <v>1.09146341463415</v>
      </c>
      <c r="I1604" s="1">
        <v>873.17073170731703</v>
      </c>
      <c r="J1604" s="9">
        <v>1.5</v>
      </c>
      <c r="K1604" s="1">
        <v>1309.7560975609799</v>
      </c>
      <c r="M1604" s="10"/>
      <c r="P1604" s="10"/>
      <c r="R1604" s="9">
        <v>3</v>
      </c>
      <c r="S1604" s="9">
        <v>5</v>
      </c>
      <c r="T1604" s="9">
        <v>4.5810055865921804</v>
      </c>
    </row>
    <row r="1605" spans="1:20" hidden="1" x14ac:dyDescent="0.3">
      <c r="A1605" t="s">
        <v>216</v>
      </c>
      <c r="B1605" t="s">
        <v>230</v>
      </c>
      <c r="C1605" t="s">
        <v>231</v>
      </c>
      <c r="D1605">
        <v>1971</v>
      </c>
      <c r="E1605" s="1">
        <v>500</v>
      </c>
      <c r="F1605" s="9">
        <v>1</v>
      </c>
      <c r="G1605" s="1">
        <v>500</v>
      </c>
      <c r="H1605" s="9">
        <v>1.09146341463415</v>
      </c>
      <c r="I1605" s="1">
        <v>545.73170731707296</v>
      </c>
      <c r="J1605" s="9">
        <v>1.5</v>
      </c>
      <c r="K1605" s="1">
        <v>818.59756097561001</v>
      </c>
      <c r="M1605" s="10"/>
      <c r="P1605" s="10"/>
      <c r="R1605" s="9">
        <v>3</v>
      </c>
      <c r="S1605" s="9">
        <v>5</v>
      </c>
      <c r="T1605" s="9">
        <v>4.5810055865921804</v>
      </c>
    </row>
    <row r="1606" spans="1:20" hidden="1" x14ac:dyDescent="0.3">
      <c r="A1606" t="s">
        <v>216</v>
      </c>
      <c r="B1606" t="s">
        <v>230</v>
      </c>
      <c r="C1606" t="s">
        <v>231</v>
      </c>
      <c r="D1606">
        <v>1972</v>
      </c>
      <c r="E1606" s="1">
        <v>1000</v>
      </c>
      <c r="F1606" s="9">
        <v>1</v>
      </c>
      <c r="G1606" s="1">
        <v>1000</v>
      </c>
      <c r="H1606" s="9">
        <v>1.09146341463415</v>
      </c>
      <c r="I1606" s="1">
        <v>1091.46341463415</v>
      </c>
      <c r="J1606" s="9">
        <v>1.5</v>
      </c>
      <c r="K1606" s="1">
        <v>1637.19512195122</v>
      </c>
      <c r="M1606" s="10"/>
      <c r="P1606" s="10"/>
      <c r="R1606" s="9">
        <v>3</v>
      </c>
      <c r="S1606" s="9">
        <v>5</v>
      </c>
      <c r="T1606" s="9">
        <v>4.5810055865921804</v>
      </c>
    </row>
    <row r="1607" spans="1:20" hidden="1" x14ac:dyDescent="0.3">
      <c r="A1607" t="s">
        <v>216</v>
      </c>
      <c r="B1607" t="s">
        <v>230</v>
      </c>
      <c r="C1607" t="s">
        <v>231</v>
      </c>
      <c r="D1607">
        <v>1973</v>
      </c>
      <c r="E1607" s="1">
        <v>900</v>
      </c>
      <c r="F1607" s="9">
        <v>1</v>
      </c>
      <c r="G1607" s="1">
        <v>900</v>
      </c>
      <c r="H1607" s="9">
        <v>1.09146341463415</v>
      </c>
      <c r="I1607" s="1">
        <v>982.31707317073199</v>
      </c>
      <c r="J1607" s="9">
        <v>1.5</v>
      </c>
      <c r="K1607" s="1">
        <v>1473.4756097561001</v>
      </c>
      <c r="M1607" s="10"/>
      <c r="P1607" s="10"/>
      <c r="R1607" s="9">
        <v>3</v>
      </c>
      <c r="S1607" s="9">
        <v>5</v>
      </c>
      <c r="T1607" s="9">
        <v>4.5810055865921804</v>
      </c>
    </row>
    <row r="1608" spans="1:20" hidden="1" x14ac:dyDescent="0.3">
      <c r="A1608" t="s">
        <v>216</v>
      </c>
      <c r="B1608" t="s">
        <v>230</v>
      </c>
      <c r="C1608" t="s">
        <v>231</v>
      </c>
      <c r="D1608">
        <v>1974</v>
      </c>
      <c r="E1608" s="1">
        <v>1000</v>
      </c>
      <c r="F1608" s="9">
        <v>1</v>
      </c>
      <c r="G1608" s="1">
        <v>1000</v>
      </c>
      <c r="H1608" s="9">
        <v>1.09146341463415</v>
      </c>
      <c r="I1608" s="1">
        <v>1091.46341463415</v>
      </c>
      <c r="J1608" s="9">
        <v>1.5</v>
      </c>
      <c r="K1608" s="1">
        <v>1637.19512195122</v>
      </c>
      <c r="M1608" s="10"/>
      <c r="P1608" s="10"/>
      <c r="R1608" s="9">
        <v>3</v>
      </c>
      <c r="S1608" s="9">
        <v>5</v>
      </c>
      <c r="T1608" s="9">
        <v>4.5810055865921804</v>
      </c>
    </row>
    <row r="1609" spans="1:20" hidden="1" x14ac:dyDescent="0.3">
      <c r="A1609" t="s">
        <v>216</v>
      </c>
      <c r="B1609" t="s">
        <v>230</v>
      </c>
      <c r="C1609" t="s">
        <v>231</v>
      </c>
      <c r="D1609">
        <v>1975</v>
      </c>
      <c r="E1609" s="1">
        <v>1500</v>
      </c>
      <c r="F1609" s="9">
        <v>1</v>
      </c>
      <c r="G1609" s="1">
        <v>1500</v>
      </c>
      <c r="H1609" s="9">
        <v>1.09146341463415</v>
      </c>
      <c r="I1609" s="1">
        <v>1637.19512195122</v>
      </c>
      <c r="J1609" s="9">
        <v>1.5</v>
      </c>
      <c r="K1609" s="1">
        <v>2455.7926829268299</v>
      </c>
      <c r="M1609" s="10"/>
      <c r="P1609" s="10"/>
      <c r="R1609" s="9">
        <v>3</v>
      </c>
      <c r="S1609" s="9">
        <v>5</v>
      </c>
      <c r="T1609" s="9">
        <v>4.5810055865921804</v>
      </c>
    </row>
    <row r="1610" spans="1:20" hidden="1" x14ac:dyDescent="0.3">
      <c r="A1610" t="s">
        <v>216</v>
      </c>
      <c r="B1610" t="s">
        <v>230</v>
      </c>
      <c r="C1610" t="s">
        <v>231</v>
      </c>
      <c r="D1610">
        <v>1976</v>
      </c>
      <c r="E1610" s="1">
        <v>700</v>
      </c>
      <c r="F1610" s="9">
        <v>1</v>
      </c>
      <c r="G1610" s="1">
        <v>700</v>
      </c>
      <c r="H1610" s="9">
        <v>1.09146341463415</v>
      </c>
      <c r="I1610" s="1">
        <v>764.02439024390299</v>
      </c>
      <c r="J1610" s="9">
        <v>1.5</v>
      </c>
      <c r="K1610" s="1">
        <v>1146.03658536585</v>
      </c>
      <c r="M1610" s="10"/>
      <c r="P1610" s="10"/>
      <c r="R1610" s="9">
        <v>3</v>
      </c>
      <c r="S1610" s="9">
        <v>5</v>
      </c>
      <c r="T1610" s="9">
        <v>4.5810055865921804</v>
      </c>
    </row>
    <row r="1611" spans="1:20" hidden="1" x14ac:dyDescent="0.3">
      <c r="A1611" t="s">
        <v>216</v>
      </c>
      <c r="B1611" t="s">
        <v>230</v>
      </c>
      <c r="C1611" t="s">
        <v>231</v>
      </c>
      <c r="D1611">
        <v>1977</v>
      </c>
      <c r="E1611" s="1">
        <v>800</v>
      </c>
      <c r="F1611" s="9">
        <v>1</v>
      </c>
      <c r="G1611" s="1">
        <v>800</v>
      </c>
      <c r="H1611" s="9">
        <v>1.09146341463415</v>
      </c>
      <c r="I1611" s="1">
        <v>873.17073170731703</v>
      </c>
      <c r="J1611" s="9">
        <v>1.5</v>
      </c>
      <c r="K1611" s="1">
        <v>1309.7560975609799</v>
      </c>
      <c r="M1611" s="10"/>
      <c r="P1611" s="10"/>
      <c r="R1611" s="9">
        <v>3</v>
      </c>
      <c r="S1611" s="9">
        <v>5</v>
      </c>
      <c r="T1611" s="9">
        <v>4.5810055865921804</v>
      </c>
    </row>
    <row r="1612" spans="1:20" hidden="1" x14ac:dyDescent="0.3">
      <c r="A1612" t="s">
        <v>216</v>
      </c>
      <c r="B1612" t="s">
        <v>230</v>
      </c>
      <c r="C1612" t="s">
        <v>231</v>
      </c>
      <c r="D1612">
        <v>1978</v>
      </c>
      <c r="E1612" s="1">
        <v>600</v>
      </c>
      <c r="F1612" s="9">
        <v>1</v>
      </c>
      <c r="G1612" s="1">
        <v>600</v>
      </c>
      <c r="H1612" s="9">
        <v>1.09146341463415</v>
      </c>
      <c r="I1612" s="1">
        <v>654.87804878048803</v>
      </c>
      <c r="J1612" s="9">
        <v>1.5</v>
      </c>
      <c r="K1612" s="1">
        <v>982.31707317073199</v>
      </c>
      <c r="M1612" s="10"/>
      <c r="P1612" s="10"/>
      <c r="R1612" s="9">
        <v>3</v>
      </c>
      <c r="S1612" s="9">
        <v>5</v>
      </c>
      <c r="T1612" s="9">
        <v>4.5810055865921804</v>
      </c>
    </row>
    <row r="1613" spans="1:20" hidden="1" x14ac:dyDescent="0.3">
      <c r="A1613" t="s">
        <v>216</v>
      </c>
      <c r="B1613" t="s">
        <v>230</v>
      </c>
      <c r="C1613" t="s">
        <v>231</v>
      </c>
      <c r="D1613">
        <v>1979</v>
      </c>
      <c r="E1613" s="1">
        <v>400</v>
      </c>
      <c r="F1613" s="9">
        <v>1</v>
      </c>
      <c r="G1613" s="1">
        <v>400</v>
      </c>
      <c r="H1613" s="9">
        <v>1.09146341463415</v>
      </c>
      <c r="I1613" s="1">
        <v>436.58536585365903</v>
      </c>
      <c r="J1613" s="9">
        <v>1.5</v>
      </c>
      <c r="K1613" s="1">
        <v>654.87804878048803</v>
      </c>
      <c r="M1613" s="10"/>
      <c r="P1613" s="10"/>
      <c r="R1613" s="9">
        <v>3</v>
      </c>
      <c r="S1613" s="9">
        <v>5</v>
      </c>
      <c r="T1613" s="9">
        <v>4.5810055865921804</v>
      </c>
    </row>
    <row r="1614" spans="1:20" hidden="1" x14ac:dyDescent="0.3">
      <c r="A1614" t="s">
        <v>216</v>
      </c>
      <c r="B1614" t="s">
        <v>230</v>
      </c>
      <c r="C1614" t="s">
        <v>231</v>
      </c>
      <c r="D1614">
        <v>1980</v>
      </c>
      <c r="E1614" s="1">
        <v>600</v>
      </c>
      <c r="F1614" s="9">
        <v>1</v>
      </c>
      <c r="G1614" s="1">
        <v>600</v>
      </c>
      <c r="H1614" s="9">
        <v>1.0790513833992099</v>
      </c>
      <c r="I1614" s="1">
        <v>647.43083003952597</v>
      </c>
      <c r="J1614" s="9">
        <v>1.5</v>
      </c>
      <c r="K1614" s="1">
        <v>971.14624505928896</v>
      </c>
      <c r="M1614" s="10"/>
      <c r="P1614" s="10"/>
      <c r="R1614" s="9">
        <v>3</v>
      </c>
      <c r="S1614" s="9">
        <v>5</v>
      </c>
      <c r="T1614" s="9">
        <v>4.6336996336996297</v>
      </c>
    </row>
    <row r="1615" spans="1:20" hidden="1" x14ac:dyDescent="0.3">
      <c r="A1615" t="s">
        <v>216</v>
      </c>
      <c r="B1615" t="s">
        <v>230</v>
      </c>
      <c r="C1615" t="s">
        <v>231</v>
      </c>
      <c r="D1615">
        <v>1981</v>
      </c>
      <c r="E1615" s="1">
        <v>750</v>
      </c>
      <c r="F1615" s="9">
        <v>1</v>
      </c>
      <c r="G1615" s="1">
        <v>750</v>
      </c>
      <c r="H1615" s="9">
        <v>1.0790513833992099</v>
      </c>
      <c r="I1615" s="1">
        <v>809.28853754940701</v>
      </c>
      <c r="J1615" s="9">
        <v>1.5</v>
      </c>
      <c r="K1615" s="1">
        <v>1213.9328063241101</v>
      </c>
      <c r="M1615" s="10"/>
      <c r="P1615" s="10"/>
      <c r="R1615" s="9">
        <v>3</v>
      </c>
      <c r="S1615" s="9">
        <v>5</v>
      </c>
      <c r="T1615" s="9">
        <v>4.6336996336996297</v>
      </c>
    </row>
    <row r="1616" spans="1:20" hidden="1" x14ac:dyDescent="0.3">
      <c r="A1616" t="s">
        <v>216</v>
      </c>
      <c r="B1616" t="s">
        <v>230</v>
      </c>
      <c r="C1616" t="s">
        <v>231</v>
      </c>
      <c r="D1616">
        <v>1982</v>
      </c>
      <c r="E1616" s="1">
        <v>1400</v>
      </c>
      <c r="F1616" s="9">
        <v>1</v>
      </c>
      <c r="G1616" s="1">
        <v>1400</v>
      </c>
      <c r="H1616" s="9">
        <v>1.0790513833992099</v>
      </c>
      <c r="I1616" s="1">
        <v>1510.6719367588901</v>
      </c>
      <c r="J1616" s="9">
        <v>1.5</v>
      </c>
      <c r="K1616" s="1">
        <v>2266.00790513834</v>
      </c>
      <c r="M1616" s="10"/>
      <c r="P1616" s="10"/>
      <c r="R1616" s="9">
        <v>3</v>
      </c>
      <c r="S1616" s="9">
        <v>5</v>
      </c>
      <c r="T1616" s="9">
        <v>4.6336996336996297</v>
      </c>
    </row>
    <row r="1617" spans="1:20" hidden="1" x14ac:dyDescent="0.3">
      <c r="A1617" t="s">
        <v>216</v>
      </c>
      <c r="B1617" t="s">
        <v>230</v>
      </c>
      <c r="C1617" t="s">
        <v>231</v>
      </c>
      <c r="D1617">
        <v>1983</v>
      </c>
      <c r="E1617" s="1">
        <v>600</v>
      </c>
      <c r="F1617" s="9">
        <v>1</v>
      </c>
      <c r="G1617" s="1">
        <v>600</v>
      </c>
      <c r="H1617" s="9">
        <v>1.0790513833992099</v>
      </c>
      <c r="I1617" s="1">
        <v>647.43083003952597</v>
      </c>
      <c r="J1617" s="9">
        <v>1.5</v>
      </c>
      <c r="K1617" s="1">
        <v>971.14624505928896</v>
      </c>
      <c r="M1617" s="10"/>
      <c r="P1617" s="10"/>
      <c r="R1617" s="9">
        <v>3</v>
      </c>
      <c r="S1617" s="9">
        <v>5</v>
      </c>
      <c r="T1617" s="9">
        <v>4.6336996336996297</v>
      </c>
    </row>
    <row r="1618" spans="1:20" hidden="1" x14ac:dyDescent="0.3">
      <c r="A1618" t="s">
        <v>216</v>
      </c>
      <c r="B1618" t="s">
        <v>230</v>
      </c>
      <c r="C1618" t="s">
        <v>231</v>
      </c>
      <c r="D1618">
        <v>1984</v>
      </c>
      <c r="E1618" s="1">
        <v>300</v>
      </c>
      <c r="F1618" s="9">
        <v>1</v>
      </c>
      <c r="G1618" s="1">
        <v>300</v>
      </c>
      <c r="H1618" s="9">
        <v>1.0790513833992099</v>
      </c>
      <c r="I1618" s="1">
        <v>323.71541501976299</v>
      </c>
      <c r="J1618" s="9">
        <v>1.5</v>
      </c>
      <c r="K1618" s="1">
        <v>485.57312252964402</v>
      </c>
      <c r="M1618" s="10"/>
      <c r="P1618" s="10"/>
      <c r="R1618" s="9">
        <v>3</v>
      </c>
      <c r="S1618" s="9">
        <v>5</v>
      </c>
      <c r="T1618" s="9">
        <v>4.6336996336996297</v>
      </c>
    </row>
    <row r="1619" spans="1:20" hidden="1" x14ac:dyDescent="0.3">
      <c r="A1619" t="s">
        <v>216</v>
      </c>
      <c r="B1619" t="s">
        <v>230</v>
      </c>
      <c r="C1619" t="s">
        <v>231</v>
      </c>
      <c r="D1619">
        <v>1985</v>
      </c>
      <c r="E1619" s="1">
        <v>1500</v>
      </c>
      <c r="F1619" s="9">
        <v>1</v>
      </c>
      <c r="G1619" s="1">
        <v>1500</v>
      </c>
      <c r="H1619" s="9">
        <v>1.0790513833992099</v>
      </c>
      <c r="I1619" s="1">
        <v>1618.5770750988099</v>
      </c>
      <c r="J1619" s="9">
        <v>1.5</v>
      </c>
      <c r="K1619" s="1">
        <v>2427.8656126482201</v>
      </c>
      <c r="M1619" s="10"/>
      <c r="P1619" s="10"/>
      <c r="R1619" s="9">
        <v>3</v>
      </c>
      <c r="S1619" s="9">
        <v>5</v>
      </c>
      <c r="T1619" s="9">
        <v>4.6336996336996297</v>
      </c>
    </row>
    <row r="1620" spans="1:20" hidden="1" x14ac:dyDescent="0.3">
      <c r="A1620" t="s">
        <v>216</v>
      </c>
      <c r="B1620" t="s">
        <v>230</v>
      </c>
      <c r="C1620" t="s">
        <v>231</v>
      </c>
      <c r="D1620">
        <v>1986</v>
      </c>
      <c r="E1620" s="1">
        <v>500</v>
      </c>
      <c r="F1620" s="9">
        <v>1</v>
      </c>
      <c r="G1620" s="1">
        <v>500</v>
      </c>
      <c r="H1620" s="9">
        <v>1.0790513833992099</v>
      </c>
      <c r="I1620" s="1">
        <v>539.52569169960498</v>
      </c>
      <c r="J1620" s="9">
        <v>1.5</v>
      </c>
      <c r="K1620" s="1">
        <v>809.28853754940701</v>
      </c>
      <c r="M1620" s="10"/>
      <c r="P1620" s="10"/>
      <c r="R1620" s="9">
        <v>3</v>
      </c>
      <c r="S1620" s="9">
        <v>5</v>
      </c>
      <c r="T1620" s="9">
        <v>4.6336996336996297</v>
      </c>
    </row>
    <row r="1621" spans="1:20" hidden="1" x14ac:dyDescent="0.3">
      <c r="A1621" t="s">
        <v>216</v>
      </c>
      <c r="B1621" t="s">
        <v>230</v>
      </c>
      <c r="C1621" t="s">
        <v>231</v>
      </c>
      <c r="D1621">
        <v>1987</v>
      </c>
      <c r="E1621" s="1">
        <v>2000</v>
      </c>
      <c r="F1621" s="9">
        <v>1</v>
      </c>
      <c r="G1621" s="1">
        <v>2000</v>
      </c>
      <c r="H1621" s="9">
        <v>1.0790513833992099</v>
      </c>
      <c r="I1621" s="1">
        <v>2158.1027667984199</v>
      </c>
      <c r="J1621" s="9">
        <v>1.5</v>
      </c>
      <c r="K1621" s="1">
        <v>3237.1541501976299</v>
      </c>
      <c r="M1621" s="10"/>
      <c r="P1621" s="10"/>
      <c r="R1621" s="9">
        <v>3</v>
      </c>
      <c r="S1621" s="9">
        <v>5</v>
      </c>
      <c r="T1621" s="9">
        <v>4.6336996336996297</v>
      </c>
    </row>
    <row r="1622" spans="1:20" hidden="1" x14ac:dyDescent="0.3">
      <c r="A1622" t="s">
        <v>216</v>
      </c>
      <c r="B1622" t="s">
        <v>230</v>
      </c>
      <c r="C1622" t="s">
        <v>231</v>
      </c>
      <c r="D1622">
        <v>1988</v>
      </c>
      <c r="E1622" s="1">
        <v>2200</v>
      </c>
      <c r="F1622" s="9">
        <v>1</v>
      </c>
      <c r="G1622" s="1">
        <v>2200</v>
      </c>
      <c r="H1622" s="9">
        <v>1.0790513833992099</v>
      </c>
      <c r="I1622" s="1">
        <v>2373.9130434782601</v>
      </c>
      <c r="J1622" s="9">
        <v>1.5</v>
      </c>
      <c r="K1622" s="1">
        <v>3560.8695652173901</v>
      </c>
      <c r="M1622" s="10"/>
      <c r="P1622" s="10"/>
      <c r="R1622" s="9">
        <v>3</v>
      </c>
      <c r="S1622" s="9">
        <v>5</v>
      </c>
      <c r="T1622" s="9">
        <v>4.6336996336996297</v>
      </c>
    </row>
    <row r="1623" spans="1:20" hidden="1" x14ac:dyDescent="0.3">
      <c r="A1623" t="s">
        <v>216</v>
      </c>
      <c r="B1623" t="s">
        <v>230</v>
      </c>
      <c r="C1623" t="s">
        <v>231</v>
      </c>
      <c r="D1623">
        <v>1989</v>
      </c>
      <c r="E1623" s="1">
        <v>2800</v>
      </c>
      <c r="F1623" s="9">
        <v>1</v>
      </c>
      <c r="G1623" s="1">
        <v>2800</v>
      </c>
      <c r="H1623" s="9">
        <v>1.0790513833992099</v>
      </c>
      <c r="I1623" s="1">
        <v>3021.3438735177901</v>
      </c>
      <c r="J1623" s="9">
        <v>1.5</v>
      </c>
      <c r="K1623" s="1">
        <v>4532.01581027668</v>
      </c>
      <c r="M1623" s="10"/>
      <c r="P1623" s="10"/>
      <c r="R1623" s="9">
        <v>3</v>
      </c>
      <c r="S1623" s="9">
        <v>5</v>
      </c>
      <c r="T1623" s="9">
        <v>4.6336996336996297</v>
      </c>
    </row>
    <row r="1624" spans="1:20" hidden="1" x14ac:dyDescent="0.3">
      <c r="A1624" t="s">
        <v>216</v>
      </c>
      <c r="B1624" t="s">
        <v>230</v>
      </c>
      <c r="C1624" t="s">
        <v>231</v>
      </c>
      <c r="D1624">
        <v>1990</v>
      </c>
      <c r="E1624" s="1">
        <v>2000</v>
      </c>
      <c r="F1624" s="9">
        <v>1</v>
      </c>
      <c r="G1624" s="1">
        <v>2000</v>
      </c>
      <c r="H1624" s="9">
        <v>1</v>
      </c>
      <c r="I1624" s="1">
        <v>2000</v>
      </c>
      <c r="J1624" s="9">
        <v>1.5</v>
      </c>
      <c r="K1624" s="1">
        <v>3000</v>
      </c>
      <c r="M1624" s="10"/>
      <c r="P1624" s="10"/>
      <c r="R1624" s="9">
        <v>3</v>
      </c>
      <c r="S1624" s="9">
        <v>5</v>
      </c>
      <c r="T1624" s="9">
        <v>5</v>
      </c>
    </row>
    <row r="1625" spans="1:20" hidden="1" x14ac:dyDescent="0.3">
      <c r="A1625" t="s">
        <v>216</v>
      </c>
      <c r="B1625" t="s">
        <v>230</v>
      </c>
      <c r="C1625" t="s">
        <v>231</v>
      </c>
      <c r="D1625">
        <v>1991</v>
      </c>
      <c r="E1625" s="1">
        <v>1900</v>
      </c>
      <c r="F1625" s="9">
        <v>1</v>
      </c>
      <c r="G1625" s="1">
        <v>1900</v>
      </c>
      <c r="H1625" s="9">
        <v>1</v>
      </c>
      <c r="I1625" s="1">
        <v>1900</v>
      </c>
      <c r="J1625" s="9">
        <v>1.5</v>
      </c>
      <c r="K1625" s="1">
        <v>2850</v>
      </c>
      <c r="M1625" s="10"/>
      <c r="P1625" s="10"/>
      <c r="R1625" s="9">
        <v>3</v>
      </c>
      <c r="S1625" s="9">
        <v>5</v>
      </c>
      <c r="T1625" s="9">
        <v>5</v>
      </c>
    </row>
    <row r="1626" spans="1:20" hidden="1" x14ac:dyDescent="0.3">
      <c r="A1626" t="s">
        <v>216</v>
      </c>
      <c r="B1626" t="s">
        <v>230</v>
      </c>
      <c r="C1626" t="s">
        <v>231</v>
      </c>
      <c r="D1626">
        <v>1992</v>
      </c>
      <c r="E1626" s="1">
        <v>2000</v>
      </c>
      <c r="F1626" s="9">
        <v>1</v>
      </c>
      <c r="G1626" s="1">
        <v>2000</v>
      </c>
      <c r="H1626" s="9">
        <v>1</v>
      </c>
      <c r="I1626" s="1">
        <v>2000</v>
      </c>
      <c r="J1626" s="9">
        <v>1.5</v>
      </c>
      <c r="K1626" s="1">
        <v>3000</v>
      </c>
      <c r="M1626" s="10"/>
      <c r="P1626" s="10"/>
      <c r="R1626" s="9">
        <v>3</v>
      </c>
      <c r="S1626" s="9">
        <v>5</v>
      </c>
      <c r="T1626" s="9">
        <v>5</v>
      </c>
    </row>
    <row r="1627" spans="1:20" hidden="1" x14ac:dyDescent="0.3">
      <c r="A1627" t="s">
        <v>216</v>
      </c>
      <c r="B1627" t="s">
        <v>230</v>
      </c>
      <c r="C1627" t="s">
        <v>231</v>
      </c>
      <c r="D1627">
        <v>1993</v>
      </c>
      <c r="E1627" s="1">
        <v>1000</v>
      </c>
      <c r="F1627" s="9">
        <v>1</v>
      </c>
      <c r="G1627" s="1">
        <v>1000</v>
      </c>
      <c r="H1627" s="9">
        <v>1</v>
      </c>
      <c r="I1627" s="1">
        <v>1000</v>
      </c>
      <c r="J1627" s="9">
        <v>1.5</v>
      </c>
      <c r="K1627" s="1">
        <v>1500</v>
      </c>
      <c r="M1627" s="10"/>
      <c r="P1627" s="10"/>
      <c r="R1627" s="9">
        <v>3</v>
      </c>
      <c r="S1627" s="9">
        <v>5</v>
      </c>
      <c r="T1627" s="9">
        <v>5</v>
      </c>
    </row>
    <row r="1628" spans="1:20" hidden="1" x14ac:dyDescent="0.3">
      <c r="A1628" t="s">
        <v>216</v>
      </c>
      <c r="B1628" t="s">
        <v>230</v>
      </c>
      <c r="C1628" t="s">
        <v>231</v>
      </c>
      <c r="D1628">
        <v>1994</v>
      </c>
      <c r="E1628" s="1">
        <v>2000</v>
      </c>
      <c r="F1628" s="9">
        <v>1</v>
      </c>
      <c r="G1628" s="1">
        <v>2000</v>
      </c>
      <c r="H1628" s="9">
        <v>1</v>
      </c>
      <c r="I1628" s="1">
        <v>2000</v>
      </c>
      <c r="J1628" s="9">
        <v>1.5</v>
      </c>
      <c r="K1628" s="1">
        <v>3000</v>
      </c>
      <c r="M1628" s="10"/>
      <c r="P1628" s="10"/>
      <c r="R1628" s="9">
        <v>3</v>
      </c>
      <c r="S1628" s="9">
        <v>5</v>
      </c>
      <c r="T1628" s="9">
        <v>5</v>
      </c>
    </row>
    <row r="1629" spans="1:20" hidden="1" x14ac:dyDescent="0.3">
      <c r="A1629" t="s">
        <v>216</v>
      </c>
      <c r="B1629" t="s">
        <v>230</v>
      </c>
      <c r="C1629" t="s">
        <v>231</v>
      </c>
      <c r="D1629">
        <v>1995</v>
      </c>
      <c r="E1629" s="1">
        <v>1500</v>
      </c>
      <c r="F1629" s="9">
        <v>1</v>
      </c>
      <c r="G1629" s="1">
        <v>1500</v>
      </c>
      <c r="H1629" s="9">
        <v>1</v>
      </c>
      <c r="I1629" s="1">
        <v>1500</v>
      </c>
      <c r="J1629" s="9">
        <v>1.5</v>
      </c>
      <c r="K1629" s="1">
        <v>2250</v>
      </c>
      <c r="M1629" s="10"/>
      <c r="P1629" s="10"/>
      <c r="R1629" s="9">
        <v>3</v>
      </c>
      <c r="S1629" s="9">
        <v>5</v>
      </c>
      <c r="T1629" s="9">
        <v>5</v>
      </c>
    </row>
    <row r="1630" spans="1:20" hidden="1" x14ac:dyDescent="0.3">
      <c r="A1630" t="s">
        <v>216</v>
      </c>
      <c r="B1630" t="s">
        <v>230</v>
      </c>
      <c r="C1630" t="s">
        <v>231</v>
      </c>
      <c r="D1630">
        <v>1996</v>
      </c>
      <c r="E1630" s="1">
        <v>3000</v>
      </c>
      <c r="F1630" s="9">
        <v>1</v>
      </c>
      <c r="G1630" s="1">
        <v>3000</v>
      </c>
      <c r="H1630" s="9">
        <v>1</v>
      </c>
      <c r="I1630" s="1">
        <v>3000</v>
      </c>
      <c r="J1630" s="9">
        <v>1.5</v>
      </c>
      <c r="K1630" s="1">
        <v>4500</v>
      </c>
      <c r="M1630" s="10"/>
      <c r="P1630" s="10"/>
      <c r="R1630" s="9">
        <v>3</v>
      </c>
      <c r="S1630" s="9">
        <v>5</v>
      </c>
      <c r="T1630" s="9">
        <v>5</v>
      </c>
    </row>
    <row r="1631" spans="1:20" hidden="1" x14ac:dyDescent="0.3">
      <c r="A1631" t="s">
        <v>216</v>
      </c>
      <c r="B1631" t="s">
        <v>230</v>
      </c>
      <c r="C1631" t="s">
        <v>231</v>
      </c>
      <c r="D1631">
        <v>1997</v>
      </c>
      <c r="E1631" s="1">
        <v>2500</v>
      </c>
      <c r="F1631" s="9">
        <v>1</v>
      </c>
      <c r="G1631" s="1">
        <v>2500</v>
      </c>
      <c r="H1631" s="9">
        <v>1</v>
      </c>
      <c r="I1631" s="1">
        <v>2500</v>
      </c>
      <c r="J1631" s="9">
        <v>1.5</v>
      </c>
      <c r="K1631" s="1">
        <v>3750</v>
      </c>
      <c r="M1631" s="10"/>
      <c r="P1631" s="10"/>
      <c r="R1631" s="9">
        <v>3</v>
      </c>
      <c r="S1631" s="9">
        <v>5</v>
      </c>
      <c r="T1631" s="9">
        <v>5</v>
      </c>
    </row>
    <row r="1632" spans="1:20" hidden="1" x14ac:dyDescent="0.3">
      <c r="A1632" t="s">
        <v>216</v>
      </c>
      <c r="B1632" t="s">
        <v>230</v>
      </c>
      <c r="C1632" t="s">
        <v>231</v>
      </c>
      <c r="D1632">
        <v>1998</v>
      </c>
      <c r="E1632" s="1">
        <v>3000</v>
      </c>
      <c r="F1632" s="9">
        <v>1</v>
      </c>
      <c r="G1632" s="1">
        <v>3000</v>
      </c>
      <c r="H1632" s="9">
        <v>1</v>
      </c>
      <c r="I1632" s="1">
        <v>3000</v>
      </c>
      <c r="J1632" s="9">
        <v>1.5</v>
      </c>
      <c r="K1632" s="1">
        <v>4500</v>
      </c>
      <c r="M1632" s="10"/>
      <c r="P1632" s="10"/>
      <c r="R1632" s="9">
        <v>3</v>
      </c>
      <c r="S1632" s="9">
        <v>5</v>
      </c>
      <c r="T1632" s="9">
        <v>5</v>
      </c>
    </row>
    <row r="1633" spans="1:20" hidden="1" x14ac:dyDescent="0.3">
      <c r="A1633" t="s">
        <v>216</v>
      </c>
      <c r="B1633" t="s">
        <v>230</v>
      </c>
      <c r="C1633" t="s">
        <v>231</v>
      </c>
      <c r="D1633">
        <v>1999</v>
      </c>
      <c r="E1633" s="1">
        <v>3200</v>
      </c>
      <c r="F1633" s="9">
        <v>1</v>
      </c>
      <c r="G1633" s="1">
        <v>3200</v>
      </c>
      <c r="H1633" s="9">
        <v>1</v>
      </c>
      <c r="I1633" s="1">
        <v>3200</v>
      </c>
      <c r="J1633" s="9">
        <v>1.5</v>
      </c>
      <c r="K1633" s="1">
        <v>4800</v>
      </c>
      <c r="M1633" s="10"/>
      <c r="P1633" s="10"/>
      <c r="R1633" s="9">
        <v>3</v>
      </c>
      <c r="S1633" s="9">
        <v>5</v>
      </c>
      <c r="T1633" s="9">
        <v>5</v>
      </c>
    </row>
    <row r="1634" spans="1:20" hidden="1" x14ac:dyDescent="0.3">
      <c r="A1634" t="s">
        <v>216</v>
      </c>
      <c r="B1634" t="s">
        <v>230</v>
      </c>
      <c r="C1634" t="s">
        <v>231</v>
      </c>
      <c r="D1634">
        <v>2000</v>
      </c>
      <c r="E1634" s="1">
        <v>3600</v>
      </c>
      <c r="F1634" s="9">
        <v>1</v>
      </c>
      <c r="G1634" s="1">
        <v>3600</v>
      </c>
      <c r="H1634" s="9">
        <v>1</v>
      </c>
      <c r="I1634" s="1">
        <v>3600</v>
      </c>
      <c r="J1634" s="9">
        <v>1.5</v>
      </c>
      <c r="K1634" s="1">
        <v>5400</v>
      </c>
      <c r="M1634" s="10"/>
      <c r="P1634" s="10"/>
      <c r="R1634" s="9">
        <v>3</v>
      </c>
      <c r="S1634" s="9">
        <v>5</v>
      </c>
      <c r="T1634" s="9">
        <v>5</v>
      </c>
    </row>
    <row r="1635" spans="1:20" hidden="1" x14ac:dyDescent="0.3">
      <c r="A1635" t="s">
        <v>216</v>
      </c>
      <c r="B1635" t="s">
        <v>230</v>
      </c>
      <c r="C1635" t="s">
        <v>231</v>
      </c>
      <c r="D1635">
        <v>2001</v>
      </c>
      <c r="F1635" s="9"/>
      <c r="H1635" s="9"/>
      <c r="J1635" s="9"/>
      <c r="M1635" s="10"/>
      <c r="P1635" s="10"/>
      <c r="R1635" s="9"/>
      <c r="S1635" s="9"/>
      <c r="T1635" s="9"/>
    </row>
    <row r="1636" spans="1:20" hidden="1" x14ac:dyDescent="0.3">
      <c r="A1636" t="s">
        <v>216</v>
      </c>
      <c r="B1636" t="s">
        <v>230</v>
      </c>
      <c r="C1636" t="s">
        <v>231</v>
      </c>
      <c r="D1636">
        <v>2002</v>
      </c>
      <c r="E1636" s="1">
        <v>3500</v>
      </c>
      <c r="F1636" s="9">
        <v>1</v>
      </c>
      <c r="G1636" s="1">
        <v>3500</v>
      </c>
      <c r="H1636" s="9">
        <v>1</v>
      </c>
      <c r="I1636" s="1">
        <v>3500</v>
      </c>
      <c r="J1636" s="9">
        <v>1.5</v>
      </c>
      <c r="K1636" s="1">
        <v>5250</v>
      </c>
      <c r="M1636" s="10"/>
      <c r="P1636" s="10"/>
      <c r="R1636" s="9">
        <v>3</v>
      </c>
      <c r="S1636" s="9">
        <v>5</v>
      </c>
      <c r="T1636" s="9">
        <v>5</v>
      </c>
    </row>
    <row r="1637" spans="1:20" hidden="1" x14ac:dyDescent="0.3">
      <c r="A1637" t="s">
        <v>216</v>
      </c>
      <c r="B1637" t="s">
        <v>230</v>
      </c>
      <c r="C1637" t="s">
        <v>231</v>
      </c>
      <c r="D1637">
        <v>2003</v>
      </c>
      <c r="E1637" s="1">
        <v>4000</v>
      </c>
      <c r="F1637" s="9">
        <v>1</v>
      </c>
      <c r="G1637" s="1">
        <v>4000</v>
      </c>
      <c r="H1637" s="9">
        <v>1</v>
      </c>
      <c r="I1637" s="1">
        <v>4000</v>
      </c>
      <c r="J1637" s="9">
        <v>1.5</v>
      </c>
      <c r="K1637" s="1">
        <v>6000</v>
      </c>
      <c r="M1637" s="10"/>
      <c r="P1637" s="10"/>
      <c r="R1637" s="9">
        <v>3</v>
      </c>
      <c r="S1637" s="9">
        <v>5</v>
      </c>
      <c r="T1637" s="9">
        <v>5</v>
      </c>
    </row>
    <row r="1638" spans="1:20" hidden="1" x14ac:dyDescent="0.3">
      <c r="A1638" t="s">
        <v>216</v>
      </c>
      <c r="B1638" t="s">
        <v>230</v>
      </c>
      <c r="C1638" t="s">
        <v>231</v>
      </c>
      <c r="D1638">
        <v>2004</v>
      </c>
      <c r="F1638" s="9"/>
      <c r="H1638" s="9"/>
      <c r="J1638" s="9"/>
      <c r="M1638" s="10"/>
      <c r="P1638" s="10"/>
      <c r="R1638" s="9"/>
      <c r="S1638" s="9"/>
      <c r="T1638" s="9"/>
    </row>
    <row r="1639" spans="1:20" hidden="1" x14ac:dyDescent="0.3">
      <c r="A1639" t="s">
        <v>216</v>
      </c>
      <c r="B1639" t="s">
        <v>230</v>
      </c>
      <c r="C1639" t="s">
        <v>231</v>
      </c>
      <c r="D1639">
        <v>2005</v>
      </c>
      <c r="E1639" s="1">
        <v>5000</v>
      </c>
      <c r="F1639" s="9">
        <v>1</v>
      </c>
      <c r="G1639" s="1">
        <v>5000</v>
      </c>
      <c r="H1639" s="9">
        <v>1</v>
      </c>
      <c r="I1639" s="1">
        <v>5000</v>
      </c>
      <c r="J1639" s="9">
        <v>1.5</v>
      </c>
      <c r="K1639" s="1">
        <v>7500</v>
      </c>
      <c r="M1639" s="10"/>
      <c r="P1639" s="10"/>
      <c r="R1639" s="9">
        <v>3</v>
      </c>
      <c r="S1639" s="9">
        <v>5</v>
      </c>
      <c r="T1639" s="9">
        <v>5</v>
      </c>
    </row>
    <row r="1640" spans="1:20" hidden="1" x14ac:dyDescent="0.3">
      <c r="A1640" t="s">
        <v>216</v>
      </c>
      <c r="B1640" t="s">
        <v>230</v>
      </c>
      <c r="C1640" t="s">
        <v>231</v>
      </c>
      <c r="D1640">
        <v>2006</v>
      </c>
      <c r="E1640" s="1">
        <v>5000</v>
      </c>
      <c r="F1640" s="9">
        <v>1</v>
      </c>
      <c r="G1640" s="1">
        <v>5000</v>
      </c>
      <c r="H1640" s="9">
        <v>1</v>
      </c>
      <c r="I1640" s="1">
        <v>5000</v>
      </c>
      <c r="J1640" s="9">
        <v>1.5</v>
      </c>
      <c r="K1640" s="1">
        <v>7500</v>
      </c>
      <c r="M1640" s="10"/>
      <c r="P1640" s="10"/>
      <c r="R1640" s="9">
        <v>3</v>
      </c>
      <c r="S1640" s="9">
        <v>5</v>
      </c>
      <c r="T1640" s="9">
        <v>5</v>
      </c>
    </row>
    <row r="1641" spans="1:20" hidden="1" x14ac:dyDescent="0.3">
      <c r="A1641" t="s">
        <v>216</v>
      </c>
      <c r="B1641" t="s">
        <v>230</v>
      </c>
      <c r="C1641" t="s">
        <v>231</v>
      </c>
      <c r="D1641">
        <v>2007</v>
      </c>
      <c r="E1641" s="1">
        <v>5000</v>
      </c>
      <c r="F1641" s="9">
        <v>1</v>
      </c>
      <c r="G1641" s="1">
        <v>5000</v>
      </c>
      <c r="H1641" s="9">
        <v>1</v>
      </c>
      <c r="I1641" s="1">
        <v>5000</v>
      </c>
      <c r="J1641" s="9">
        <v>1.5</v>
      </c>
      <c r="K1641" s="1">
        <v>7500</v>
      </c>
      <c r="M1641" s="10"/>
      <c r="P1641" s="10"/>
      <c r="R1641" s="9">
        <v>3</v>
      </c>
      <c r="S1641" s="9">
        <v>5</v>
      </c>
      <c r="T1641" s="9">
        <v>5</v>
      </c>
    </row>
    <row r="1642" spans="1:20" hidden="1" x14ac:dyDescent="0.3">
      <c r="A1642" t="s">
        <v>216</v>
      </c>
      <c r="B1642" t="s">
        <v>230</v>
      </c>
      <c r="C1642" t="s">
        <v>231</v>
      </c>
      <c r="D1642">
        <v>2008</v>
      </c>
      <c r="E1642" s="1">
        <v>5000</v>
      </c>
      <c r="F1642" s="9">
        <v>1</v>
      </c>
      <c r="G1642" s="1">
        <v>5000</v>
      </c>
      <c r="H1642" s="9">
        <v>1</v>
      </c>
      <c r="I1642" s="1">
        <v>5000</v>
      </c>
      <c r="J1642" s="9">
        <v>1.5</v>
      </c>
      <c r="K1642" s="1">
        <v>7500</v>
      </c>
      <c r="M1642" s="10"/>
      <c r="P1642" s="10"/>
      <c r="R1642" s="9">
        <v>3</v>
      </c>
      <c r="S1642" s="9">
        <v>5</v>
      </c>
      <c r="T1642" s="9">
        <v>5</v>
      </c>
    </row>
    <row r="1643" spans="1:20" hidden="1" x14ac:dyDescent="0.3">
      <c r="A1643" t="s">
        <v>216</v>
      </c>
      <c r="B1643" t="s">
        <v>230</v>
      </c>
      <c r="C1643" t="s">
        <v>231</v>
      </c>
      <c r="D1643">
        <v>2009</v>
      </c>
      <c r="F1643" s="9"/>
      <c r="H1643" s="9"/>
      <c r="J1643" s="9"/>
      <c r="M1643" s="10"/>
      <c r="P1643" s="10"/>
      <c r="R1643" s="9"/>
      <c r="S1643" s="9"/>
      <c r="T1643" s="9"/>
    </row>
    <row r="1644" spans="1:20" hidden="1" x14ac:dyDescent="0.3">
      <c r="A1644" t="s">
        <v>216</v>
      </c>
      <c r="B1644" t="s">
        <v>230</v>
      </c>
      <c r="C1644" t="s">
        <v>231</v>
      </c>
      <c r="D1644">
        <v>2010</v>
      </c>
      <c r="F1644" s="9"/>
      <c r="H1644" s="9"/>
      <c r="J1644" s="9"/>
      <c r="M1644" s="10"/>
      <c r="P1644" s="10"/>
      <c r="R1644" s="9"/>
      <c r="S1644" s="9"/>
      <c r="T1644" s="9"/>
    </row>
    <row r="1645" spans="1:20" hidden="1" x14ac:dyDescent="0.3">
      <c r="A1645" t="s">
        <v>216</v>
      </c>
      <c r="B1645" t="s">
        <v>230</v>
      </c>
      <c r="C1645" t="s">
        <v>231</v>
      </c>
      <c r="D1645">
        <v>2011</v>
      </c>
      <c r="F1645" s="9"/>
      <c r="H1645" s="9"/>
      <c r="J1645" s="9"/>
      <c r="M1645" s="10"/>
      <c r="P1645" s="10"/>
      <c r="R1645" s="9"/>
      <c r="S1645" s="9"/>
      <c r="T1645" s="9"/>
    </row>
    <row r="1646" spans="1:20" hidden="1" x14ac:dyDescent="0.3">
      <c r="A1646" t="s">
        <v>216</v>
      </c>
      <c r="B1646" t="s">
        <v>230</v>
      </c>
      <c r="C1646" t="s">
        <v>231</v>
      </c>
      <c r="D1646">
        <v>2012</v>
      </c>
      <c r="F1646" s="9"/>
      <c r="H1646" s="9"/>
      <c r="J1646" s="9"/>
      <c r="M1646" s="10"/>
      <c r="P1646" s="10"/>
      <c r="R1646" s="9"/>
      <c r="S1646" s="9"/>
      <c r="T1646" s="9"/>
    </row>
    <row r="1647" spans="1:20" hidden="1" x14ac:dyDescent="0.3">
      <c r="A1647" t="s">
        <v>216</v>
      </c>
      <c r="B1647" t="s">
        <v>230</v>
      </c>
      <c r="C1647" t="s">
        <v>231</v>
      </c>
      <c r="D1647">
        <v>2013</v>
      </c>
      <c r="F1647" s="9"/>
      <c r="H1647" s="9"/>
      <c r="J1647" s="9"/>
      <c r="M1647" s="10"/>
      <c r="P1647" s="10"/>
      <c r="R1647" s="9"/>
      <c r="S1647" s="9"/>
      <c r="T1647" s="9"/>
    </row>
    <row r="1648" spans="1:20" hidden="1" x14ac:dyDescent="0.3">
      <c r="A1648" t="s">
        <v>216</v>
      </c>
      <c r="B1648" t="s">
        <v>230</v>
      </c>
      <c r="C1648" t="s">
        <v>231</v>
      </c>
      <c r="D1648">
        <v>2014</v>
      </c>
      <c r="F1648" s="9"/>
      <c r="H1648" s="9"/>
      <c r="J1648" s="9"/>
      <c r="M1648" s="10"/>
      <c r="P1648" s="10"/>
      <c r="R1648" s="9"/>
      <c r="S1648" s="9"/>
      <c r="T1648" s="9"/>
    </row>
    <row r="1649" spans="1:20" hidden="1" x14ac:dyDescent="0.3">
      <c r="A1649" t="s">
        <v>216</v>
      </c>
      <c r="B1649" t="s">
        <v>232</v>
      </c>
      <c r="C1649" t="s">
        <v>233</v>
      </c>
      <c r="D1649">
        <v>1954</v>
      </c>
      <c r="E1649" s="1">
        <v>3500</v>
      </c>
      <c r="F1649" s="9">
        <v>1</v>
      </c>
      <c r="G1649" s="1">
        <v>3500</v>
      </c>
      <c r="H1649" s="9">
        <v>6.7214084507042298</v>
      </c>
      <c r="I1649" s="1">
        <v>23524.929577464802</v>
      </c>
      <c r="J1649" s="9">
        <v>1.3</v>
      </c>
      <c r="K1649" s="1">
        <v>30582.408450704199</v>
      </c>
      <c r="M1649" s="10"/>
      <c r="P1649" s="10"/>
      <c r="R1649" s="9">
        <v>2</v>
      </c>
      <c r="S1649" s="9">
        <v>5</v>
      </c>
      <c r="T1649" s="9">
        <v>0.74389170613134403</v>
      </c>
    </row>
    <row r="1650" spans="1:20" hidden="1" x14ac:dyDescent="0.3">
      <c r="A1650" t="s">
        <v>216</v>
      </c>
      <c r="B1650" t="s">
        <v>232</v>
      </c>
      <c r="C1650" t="s">
        <v>233</v>
      </c>
      <c r="D1650">
        <v>1955</v>
      </c>
      <c r="E1650" s="1">
        <v>3500</v>
      </c>
      <c r="F1650" s="9">
        <v>1</v>
      </c>
      <c r="G1650" s="1">
        <v>3500</v>
      </c>
      <c r="H1650" s="9">
        <v>6.7214084507042298</v>
      </c>
      <c r="I1650" s="1">
        <v>23524.929577464802</v>
      </c>
      <c r="J1650" s="9">
        <v>1.3</v>
      </c>
      <c r="K1650" s="1">
        <v>30582.408450704199</v>
      </c>
      <c r="M1650" s="10"/>
      <c r="P1650" s="10"/>
      <c r="R1650" s="9">
        <v>2</v>
      </c>
      <c r="S1650" s="9">
        <v>5</v>
      </c>
      <c r="T1650" s="9">
        <v>0.74389170613134403</v>
      </c>
    </row>
    <row r="1651" spans="1:20" hidden="1" x14ac:dyDescent="0.3">
      <c r="A1651" t="s">
        <v>216</v>
      </c>
      <c r="B1651" t="s">
        <v>232</v>
      </c>
      <c r="C1651" t="s">
        <v>233</v>
      </c>
      <c r="D1651">
        <v>1956</v>
      </c>
      <c r="E1651" s="1">
        <v>2500</v>
      </c>
      <c r="F1651" s="9">
        <v>1</v>
      </c>
      <c r="G1651" s="1">
        <v>2500</v>
      </c>
      <c r="H1651" s="9">
        <v>6.7214084507042298</v>
      </c>
      <c r="I1651" s="1">
        <v>16803.521126760599</v>
      </c>
      <c r="J1651" s="9">
        <v>1.3</v>
      </c>
      <c r="K1651" s="1">
        <v>21844.577464788701</v>
      </c>
      <c r="M1651" s="10"/>
      <c r="P1651" s="10"/>
      <c r="R1651" s="9">
        <v>2</v>
      </c>
      <c r="S1651" s="9">
        <v>5</v>
      </c>
      <c r="T1651" s="9">
        <v>0.74389170613134403</v>
      </c>
    </row>
    <row r="1652" spans="1:20" hidden="1" x14ac:dyDescent="0.3">
      <c r="A1652" t="s">
        <v>216</v>
      </c>
      <c r="B1652" t="s">
        <v>232</v>
      </c>
      <c r="C1652" t="s">
        <v>233</v>
      </c>
      <c r="D1652">
        <v>1957</v>
      </c>
      <c r="E1652" s="1">
        <v>3500</v>
      </c>
      <c r="F1652" s="9">
        <v>1</v>
      </c>
      <c r="G1652" s="1">
        <v>3500</v>
      </c>
      <c r="H1652" s="9">
        <v>6.7214084507042298</v>
      </c>
      <c r="I1652" s="1">
        <v>23524.929577464802</v>
      </c>
      <c r="J1652" s="9">
        <v>1.3</v>
      </c>
      <c r="K1652" s="1">
        <v>30582.408450704199</v>
      </c>
      <c r="M1652" s="10"/>
      <c r="P1652" s="10"/>
      <c r="R1652" s="9">
        <v>2</v>
      </c>
      <c r="S1652" s="9">
        <v>5</v>
      </c>
      <c r="T1652" s="9">
        <v>0.74389170613134403</v>
      </c>
    </row>
    <row r="1653" spans="1:20" hidden="1" x14ac:dyDescent="0.3">
      <c r="A1653" t="s">
        <v>216</v>
      </c>
      <c r="B1653" t="s">
        <v>232</v>
      </c>
      <c r="C1653" t="s">
        <v>233</v>
      </c>
      <c r="D1653">
        <v>1958</v>
      </c>
      <c r="E1653" s="1">
        <v>3000</v>
      </c>
      <c r="F1653" s="9">
        <v>1</v>
      </c>
      <c r="G1653" s="1">
        <v>3000</v>
      </c>
      <c r="H1653" s="9">
        <v>6.7214084507042298</v>
      </c>
      <c r="I1653" s="1">
        <v>20164.225352112699</v>
      </c>
      <c r="J1653" s="9">
        <v>1.3</v>
      </c>
      <c r="K1653" s="1">
        <v>26213.492957746501</v>
      </c>
      <c r="M1653" s="10"/>
      <c r="P1653" s="10"/>
      <c r="R1653" s="9">
        <v>2</v>
      </c>
      <c r="S1653" s="9">
        <v>5</v>
      </c>
      <c r="T1653" s="9">
        <v>0.74389170613134403</v>
      </c>
    </row>
    <row r="1654" spans="1:20" hidden="1" x14ac:dyDescent="0.3">
      <c r="A1654" t="s">
        <v>216</v>
      </c>
      <c r="B1654" t="s">
        <v>232</v>
      </c>
      <c r="C1654" t="s">
        <v>233</v>
      </c>
      <c r="D1654">
        <v>1959</v>
      </c>
      <c r="E1654" s="1">
        <v>3500</v>
      </c>
      <c r="F1654" s="9">
        <v>1</v>
      </c>
      <c r="G1654" s="1">
        <v>3500</v>
      </c>
      <c r="H1654" s="9">
        <v>6.7214084507042298</v>
      </c>
      <c r="I1654" s="1">
        <v>23524.929577464802</v>
      </c>
      <c r="J1654" s="9">
        <v>1.3</v>
      </c>
      <c r="K1654" s="1">
        <v>30582.408450704199</v>
      </c>
      <c r="M1654" s="10"/>
      <c r="P1654" s="10"/>
      <c r="R1654" s="9">
        <v>2</v>
      </c>
      <c r="S1654" s="9">
        <v>5</v>
      </c>
      <c r="T1654" s="9">
        <v>0.74389170613134403</v>
      </c>
    </row>
    <row r="1655" spans="1:20" hidden="1" x14ac:dyDescent="0.3">
      <c r="A1655" t="s">
        <v>216</v>
      </c>
      <c r="B1655" t="s">
        <v>232</v>
      </c>
      <c r="C1655" t="s">
        <v>233</v>
      </c>
      <c r="D1655">
        <v>1960</v>
      </c>
      <c r="E1655" s="1">
        <v>3500</v>
      </c>
      <c r="F1655" s="9">
        <v>1</v>
      </c>
      <c r="G1655" s="1">
        <v>3500</v>
      </c>
      <c r="H1655" s="9">
        <v>6.7214084507042298</v>
      </c>
      <c r="I1655" s="1">
        <v>23524.929577464802</v>
      </c>
      <c r="J1655" s="9">
        <v>1.3</v>
      </c>
      <c r="K1655" s="1">
        <v>30582.408450704199</v>
      </c>
      <c r="M1655" s="10"/>
      <c r="P1655" s="10"/>
      <c r="R1655" s="9">
        <v>2</v>
      </c>
      <c r="S1655" s="9">
        <v>5</v>
      </c>
      <c r="T1655" s="9">
        <v>0.74389170613134403</v>
      </c>
    </row>
    <row r="1656" spans="1:20" hidden="1" x14ac:dyDescent="0.3">
      <c r="A1656" t="s">
        <v>216</v>
      </c>
      <c r="B1656" t="s">
        <v>232</v>
      </c>
      <c r="C1656" t="s">
        <v>233</v>
      </c>
      <c r="D1656">
        <v>1961</v>
      </c>
      <c r="E1656" s="1">
        <v>3500</v>
      </c>
      <c r="F1656" s="9">
        <v>1</v>
      </c>
      <c r="G1656" s="1">
        <v>3500</v>
      </c>
      <c r="H1656" s="9">
        <v>6.7214084507042298</v>
      </c>
      <c r="I1656" s="1">
        <v>23524.929577464802</v>
      </c>
      <c r="J1656" s="9">
        <v>1.3</v>
      </c>
      <c r="K1656" s="1">
        <v>30582.408450704199</v>
      </c>
      <c r="M1656" s="10"/>
      <c r="P1656" s="10"/>
      <c r="R1656" s="9">
        <v>2</v>
      </c>
      <c r="S1656" s="9">
        <v>5</v>
      </c>
      <c r="T1656" s="9">
        <v>0.74389170613134403</v>
      </c>
    </row>
    <row r="1657" spans="1:20" hidden="1" x14ac:dyDescent="0.3">
      <c r="A1657" t="s">
        <v>216</v>
      </c>
      <c r="B1657" t="s">
        <v>232</v>
      </c>
      <c r="C1657" t="s">
        <v>233</v>
      </c>
      <c r="D1657">
        <v>1962</v>
      </c>
      <c r="E1657" s="1">
        <v>3500</v>
      </c>
      <c r="F1657" s="9">
        <v>1</v>
      </c>
      <c r="G1657" s="1">
        <v>3500</v>
      </c>
      <c r="H1657" s="9">
        <v>6.7214084507042298</v>
      </c>
      <c r="I1657" s="1">
        <v>23524.929577464802</v>
      </c>
      <c r="J1657" s="9">
        <v>1.3</v>
      </c>
      <c r="K1657" s="1">
        <v>30582.408450704199</v>
      </c>
      <c r="M1657" s="10"/>
      <c r="P1657" s="10"/>
      <c r="R1657" s="9">
        <v>2</v>
      </c>
      <c r="S1657" s="9">
        <v>5</v>
      </c>
      <c r="T1657" s="9">
        <v>0.74389170613134403</v>
      </c>
    </row>
    <row r="1658" spans="1:20" hidden="1" x14ac:dyDescent="0.3">
      <c r="A1658" t="s">
        <v>216</v>
      </c>
      <c r="B1658" t="s">
        <v>232</v>
      </c>
      <c r="C1658" t="s">
        <v>233</v>
      </c>
      <c r="D1658">
        <v>1963</v>
      </c>
      <c r="E1658" s="1">
        <v>1500</v>
      </c>
      <c r="F1658" s="9">
        <v>1</v>
      </c>
      <c r="G1658" s="1">
        <v>1500</v>
      </c>
      <c r="H1658" s="9">
        <v>6.7214084507042298</v>
      </c>
      <c r="I1658" s="1">
        <v>10082.1126760563</v>
      </c>
      <c r="J1658" s="9">
        <v>1.3</v>
      </c>
      <c r="K1658" s="1">
        <v>13106.7464788732</v>
      </c>
      <c r="M1658" s="10"/>
      <c r="P1658" s="10"/>
      <c r="R1658" s="9">
        <v>2</v>
      </c>
      <c r="S1658" s="9">
        <v>5</v>
      </c>
      <c r="T1658" s="9">
        <v>0.74389170613134403</v>
      </c>
    </row>
    <row r="1659" spans="1:20" hidden="1" x14ac:dyDescent="0.3">
      <c r="A1659" t="s">
        <v>216</v>
      </c>
      <c r="B1659" t="s">
        <v>232</v>
      </c>
      <c r="C1659" t="s">
        <v>233</v>
      </c>
      <c r="D1659">
        <v>1964</v>
      </c>
      <c r="E1659" s="1">
        <v>750</v>
      </c>
      <c r="F1659" s="9">
        <v>1</v>
      </c>
      <c r="G1659" s="1">
        <v>750</v>
      </c>
      <c r="H1659" s="9">
        <v>6.7214084507042298</v>
      </c>
      <c r="I1659" s="1">
        <v>5041.0563380281701</v>
      </c>
      <c r="J1659" s="9">
        <v>1.3</v>
      </c>
      <c r="K1659" s="1">
        <v>6553.3732394366198</v>
      </c>
      <c r="M1659" s="10"/>
      <c r="P1659" s="10"/>
      <c r="R1659" s="9">
        <v>2</v>
      </c>
      <c r="S1659" s="9">
        <v>5</v>
      </c>
      <c r="T1659" s="9">
        <v>0.74389170613134403</v>
      </c>
    </row>
    <row r="1660" spans="1:20" hidden="1" x14ac:dyDescent="0.3">
      <c r="A1660" t="s">
        <v>216</v>
      </c>
      <c r="B1660" t="s">
        <v>232</v>
      </c>
      <c r="C1660" t="s">
        <v>233</v>
      </c>
      <c r="D1660">
        <v>1965</v>
      </c>
      <c r="F1660" s="9"/>
      <c r="H1660" s="9"/>
      <c r="J1660" s="9"/>
      <c r="M1660" s="10"/>
      <c r="P1660" s="10"/>
      <c r="R1660" s="9"/>
      <c r="S1660" s="9"/>
      <c r="T1660" s="9"/>
    </row>
    <row r="1661" spans="1:20" hidden="1" x14ac:dyDescent="0.3">
      <c r="A1661" t="s">
        <v>216</v>
      </c>
      <c r="B1661" t="s">
        <v>232</v>
      </c>
      <c r="C1661" t="s">
        <v>233</v>
      </c>
      <c r="D1661">
        <v>1966</v>
      </c>
      <c r="E1661" s="1">
        <v>750</v>
      </c>
      <c r="F1661" s="9">
        <v>1</v>
      </c>
      <c r="G1661" s="1">
        <v>750</v>
      </c>
      <c r="H1661" s="9">
        <v>6.7214084507042298</v>
      </c>
      <c r="I1661" s="1">
        <v>5041.0563380281701</v>
      </c>
      <c r="J1661" s="9">
        <v>1.3</v>
      </c>
      <c r="K1661" s="1">
        <v>6553.3732394366198</v>
      </c>
      <c r="M1661" s="10"/>
      <c r="P1661" s="10"/>
      <c r="R1661" s="9">
        <v>2</v>
      </c>
      <c r="S1661" s="9">
        <v>5</v>
      </c>
      <c r="T1661" s="9">
        <v>0.74389170613134403</v>
      </c>
    </row>
    <row r="1662" spans="1:20" hidden="1" x14ac:dyDescent="0.3">
      <c r="A1662" t="s">
        <v>216</v>
      </c>
      <c r="B1662" t="s">
        <v>232</v>
      </c>
      <c r="C1662" t="s">
        <v>233</v>
      </c>
      <c r="D1662">
        <v>1967</v>
      </c>
      <c r="E1662" s="1">
        <v>1500</v>
      </c>
      <c r="F1662" s="9">
        <v>1</v>
      </c>
      <c r="G1662" s="1">
        <v>1500</v>
      </c>
      <c r="H1662" s="9">
        <v>6.7214084507042298</v>
      </c>
      <c r="I1662" s="1">
        <v>10082.1126760563</v>
      </c>
      <c r="J1662" s="9">
        <v>1.3</v>
      </c>
      <c r="K1662" s="1">
        <v>13106.7464788732</v>
      </c>
      <c r="M1662" s="10"/>
      <c r="P1662" s="10"/>
      <c r="R1662" s="9">
        <v>2</v>
      </c>
      <c r="S1662" s="9">
        <v>5</v>
      </c>
      <c r="T1662" s="9">
        <v>0.74389170613134403</v>
      </c>
    </row>
    <row r="1663" spans="1:20" hidden="1" x14ac:dyDescent="0.3">
      <c r="A1663" t="s">
        <v>216</v>
      </c>
      <c r="B1663" t="s">
        <v>232</v>
      </c>
      <c r="C1663" t="s">
        <v>233</v>
      </c>
      <c r="D1663">
        <v>1968</v>
      </c>
      <c r="E1663" s="1">
        <v>3500</v>
      </c>
      <c r="F1663" s="9">
        <v>1</v>
      </c>
      <c r="G1663" s="1">
        <v>3500</v>
      </c>
      <c r="H1663" s="9">
        <v>6.7214084507042298</v>
      </c>
      <c r="I1663" s="1">
        <v>23524.929577464802</v>
      </c>
      <c r="J1663" s="9">
        <v>1.3</v>
      </c>
      <c r="K1663" s="1">
        <v>30582.408450704199</v>
      </c>
      <c r="M1663" s="10"/>
      <c r="P1663" s="10"/>
      <c r="R1663" s="9">
        <v>2</v>
      </c>
      <c r="S1663" s="9">
        <v>5</v>
      </c>
      <c r="T1663" s="9">
        <v>0.74389170613134403</v>
      </c>
    </row>
    <row r="1664" spans="1:20" hidden="1" x14ac:dyDescent="0.3">
      <c r="A1664" t="s">
        <v>216</v>
      </c>
      <c r="B1664" t="s">
        <v>232</v>
      </c>
      <c r="C1664" t="s">
        <v>233</v>
      </c>
      <c r="D1664">
        <v>1969</v>
      </c>
      <c r="E1664" s="1">
        <v>7500</v>
      </c>
      <c r="F1664" s="9">
        <v>1</v>
      </c>
      <c r="G1664" s="1">
        <v>7500</v>
      </c>
      <c r="H1664" s="9">
        <v>6.7214084507042298</v>
      </c>
      <c r="I1664" s="1">
        <v>50410.563380281703</v>
      </c>
      <c r="J1664" s="9">
        <v>1.3</v>
      </c>
      <c r="K1664" s="1">
        <v>65533.732394366198</v>
      </c>
      <c r="M1664" s="10"/>
      <c r="P1664" s="10"/>
      <c r="R1664" s="9">
        <v>2</v>
      </c>
      <c r="S1664" s="9">
        <v>5</v>
      </c>
      <c r="T1664" s="9">
        <v>0.74389170613134403</v>
      </c>
    </row>
    <row r="1665" spans="1:20" hidden="1" x14ac:dyDescent="0.3">
      <c r="A1665" t="s">
        <v>216</v>
      </c>
      <c r="B1665" t="s">
        <v>232</v>
      </c>
      <c r="C1665" t="s">
        <v>233</v>
      </c>
      <c r="D1665">
        <v>1970</v>
      </c>
      <c r="E1665" s="1">
        <v>750</v>
      </c>
      <c r="F1665" s="9">
        <v>1</v>
      </c>
      <c r="G1665" s="1">
        <v>750</v>
      </c>
      <c r="H1665" s="9">
        <v>6.7214084507042298</v>
      </c>
      <c r="I1665" s="1">
        <v>5041.0563380281701</v>
      </c>
      <c r="J1665" s="9">
        <v>1.3</v>
      </c>
      <c r="K1665" s="1">
        <v>6553.3732394366198</v>
      </c>
      <c r="M1665" s="10"/>
      <c r="P1665" s="10"/>
      <c r="R1665" s="9">
        <v>2</v>
      </c>
      <c r="S1665" s="9">
        <v>5</v>
      </c>
      <c r="T1665" s="9">
        <v>0.74389170613134403</v>
      </c>
    </row>
    <row r="1666" spans="1:20" hidden="1" x14ac:dyDescent="0.3">
      <c r="A1666" t="s">
        <v>216</v>
      </c>
      <c r="B1666" t="s">
        <v>232</v>
      </c>
      <c r="C1666" t="s">
        <v>233</v>
      </c>
      <c r="D1666">
        <v>1971</v>
      </c>
      <c r="E1666" s="1">
        <v>300</v>
      </c>
      <c r="F1666" s="9">
        <v>1</v>
      </c>
      <c r="G1666" s="1">
        <v>300</v>
      </c>
      <c r="H1666" s="9">
        <v>6.7214084507042298</v>
      </c>
      <c r="I1666" s="1">
        <v>2016.4225352112701</v>
      </c>
      <c r="J1666" s="9">
        <v>1.3</v>
      </c>
      <c r="K1666" s="1">
        <v>2621.3492957746498</v>
      </c>
      <c r="M1666" s="10"/>
      <c r="P1666" s="10"/>
      <c r="R1666" s="9">
        <v>2</v>
      </c>
      <c r="S1666" s="9">
        <v>5</v>
      </c>
      <c r="T1666" s="9">
        <v>0.74389170613134403</v>
      </c>
    </row>
    <row r="1667" spans="1:20" hidden="1" x14ac:dyDescent="0.3">
      <c r="A1667" t="s">
        <v>216</v>
      </c>
      <c r="B1667" t="s">
        <v>232</v>
      </c>
      <c r="C1667" t="s">
        <v>233</v>
      </c>
      <c r="D1667">
        <v>1972</v>
      </c>
      <c r="E1667" s="1">
        <v>800</v>
      </c>
      <c r="F1667" s="9">
        <v>1</v>
      </c>
      <c r="G1667" s="1">
        <v>800</v>
      </c>
      <c r="H1667" s="9">
        <v>6.7214084507042298</v>
      </c>
      <c r="I1667" s="1">
        <v>5377.1267605633802</v>
      </c>
      <c r="J1667" s="9">
        <v>1.3</v>
      </c>
      <c r="K1667" s="1">
        <v>6990.2647887323901</v>
      </c>
      <c r="M1667" s="10"/>
      <c r="P1667" s="10"/>
      <c r="R1667" s="9">
        <v>2</v>
      </c>
      <c r="S1667" s="9">
        <v>5</v>
      </c>
      <c r="T1667" s="9">
        <v>0.74389170613134403</v>
      </c>
    </row>
    <row r="1668" spans="1:20" hidden="1" x14ac:dyDescent="0.3">
      <c r="A1668" t="s">
        <v>216</v>
      </c>
      <c r="B1668" t="s">
        <v>232</v>
      </c>
      <c r="C1668" t="s">
        <v>233</v>
      </c>
      <c r="D1668">
        <v>1973</v>
      </c>
      <c r="E1668" s="1">
        <v>500</v>
      </c>
      <c r="F1668" s="9">
        <v>1</v>
      </c>
      <c r="G1668" s="1">
        <v>500</v>
      </c>
      <c r="H1668" s="9">
        <v>6.7214084507042298</v>
      </c>
      <c r="I1668" s="1">
        <v>3360.7042253521099</v>
      </c>
      <c r="J1668" s="9">
        <v>1.3</v>
      </c>
      <c r="K1668" s="1">
        <v>4368.9154929577498</v>
      </c>
      <c r="M1668" s="10"/>
      <c r="P1668" s="10"/>
      <c r="R1668" s="9">
        <v>2</v>
      </c>
      <c r="S1668" s="9">
        <v>5</v>
      </c>
      <c r="T1668" s="9">
        <v>0.74389170613134403</v>
      </c>
    </row>
    <row r="1669" spans="1:20" hidden="1" x14ac:dyDescent="0.3">
      <c r="A1669" t="s">
        <v>216</v>
      </c>
      <c r="B1669" t="s">
        <v>232</v>
      </c>
      <c r="C1669" t="s">
        <v>233</v>
      </c>
      <c r="D1669">
        <v>1974</v>
      </c>
      <c r="E1669" s="1">
        <v>300</v>
      </c>
      <c r="F1669" s="9">
        <v>1</v>
      </c>
      <c r="G1669" s="1">
        <v>300</v>
      </c>
      <c r="H1669" s="9">
        <v>6.7214084507042298</v>
      </c>
      <c r="I1669" s="1">
        <v>2016.4225352112701</v>
      </c>
      <c r="J1669" s="9">
        <v>1.3</v>
      </c>
      <c r="K1669" s="1">
        <v>2621.3492957746498</v>
      </c>
      <c r="M1669" s="10"/>
      <c r="P1669" s="10"/>
      <c r="R1669" s="9">
        <v>2</v>
      </c>
      <c r="S1669" s="9">
        <v>5</v>
      </c>
      <c r="T1669" s="9">
        <v>0.74389170613134403</v>
      </c>
    </row>
    <row r="1670" spans="1:20" hidden="1" x14ac:dyDescent="0.3">
      <c r="A1670" t="s">
        <v>216</v>
      </c>
      <c r="B1670" t="s">
        <v>232</v>
      </c>
      <c r="C1670" t="s">
        <v>233</v>
      </c>
      <c r="D1670">
        <v>1975</v>
      </c>
      <c r="E1670" s="1">
        <v>300</v>
      </c>
      <c r="F1670" s="9">
        <v>1</v>
      </c>
      <c r="G1670" s="1">
        <v>300</v>
      </c>
      <c r="H1670" s="9">
        <v>6.7214084507042298</v>
      </c>
      <c r="I1670" s="1">
        <v>2016.4225352112701</v>
      </c>
      <c r="J1670" s="9">
        <v>1.3</v>
      </c>
      <c r="K1670" s="1">
        <v>2621.3492957746498</v>
      </c>
      <c r="M1670" s="10"/>
      <c r="P1670" s="10"/>
      <c r="R1670" s="9">
        <v>2</v>
      </c>
      <c r="S1670" s="9">
        <v>5</v>
      </c>
      <c r="T1670" s="9">
        <v>0.74389170613134403</v>
      </c>
    </row>
    <row r="1671" spans="1:20" hidden="1" x14ac:dyDescent="0.3">
      <c r="A1671" t="s">
        <v>216</v>
      </c>
      <c r="B1671" t="s">
        <v>232</v>
      </c>
      <c r="C1671" t="s">
        <v>233</v>
      </c>
      <c r="D1671">
        <v>1976</v>
      </c>
      <c r="E1671" s="1">
        <v>500</v>
      </c>
      <c r="F1671" s="9">
        <v>1</v>
      </c>
      <c r="G1671" s="1">
        <v>500</v>
      </c>
      <c r="H1671" s="9">
        <v>6.7214084507042298</v>
      </c>
      <c r="I1671" s="1">
        <v>3360.7042253521099</v>
      </c>
      <c r="J1671" s="9">
        <v>1.3</v>
      </c>
      <c r="K1671" s="1">
        <v>4368.9154929577498</v>
      </c>
      <c r="M1671" s="10"/>
      <c r="P1671" s="10"/>
      <c r="R1671" s="9">
        <v>2</v>
      </c>
      <c r="S1671" s="9">
        <v>5</v>
      </c>
      <c r="T1671" s="9">
        <v>0.74389170613134403</v>
      </c>
    </row>
    <row r="1672" spans="1:20" hidden="1" x14ac:dyDescent="0.3">
      <c r="A1672" t="s">
        <v>216</v>
      </c>
      <c r="B1672" t="s">
        <v>232</v>
      </c>
      <c r="C1672" t="s">
        <v>233</v>
      </c>
      <c r="D1672">
        <v>1977</v>
      </c>
      <c r="E1672" s="1">
        <v>200</v>
      </c>
      <c r="F1672" s="9">
        <v>1</v>
      </c>
      <c r="G1672" s="1">
        <v>200</v>
      </c>
      <c r="H1672" s="9">
        <v>6.7214084507042298</v>
      </c>
      <c r="I1672" s="1">
        <v>1344.2816901408501</v>
      </c>
      <c r="J1672" s="9">
        <v>1.3</v>
      </c>
      <c r="K1672" s="1">
        <v>1747.5661971831</v>
      </c>
      <c r="M1672" s="10"/>
      <c r="P1672" s="10"/>
      <c r="R1672" s="9">
        <v>2</v>
      </c>
      <c r="S1672" s="9">
        <v>5</v>
      </c>
      <c r="T1672" s="9">
        <v>0.74389170613134403</v>
      </c>
    </row>
    <row r="1673" spans="1:20" hidden="1" x14ac:dyDescent="0.3">
      <c r="A1673" t="s">
        <v>216</v>
      </c>
      <c r="B1673" t="s">
        <v>232</v>
      </c>
      <c r="C1673" t="s">
        <v>233</v>
      </c>
      <c r="D1673">
        <v>1978</v>
      </c>
      <c r="E1673" s="1">
        <v>500</v>
      </c>
      <c r="F1673" s="9">
        <v>1</v>
      </c>
      <c r="G1673" s="1">
        <v>500</v>
      </c>
      <c r="H1673" s="9">
        <v>6.7214084507042298</v>
      </c>
      <c r="I1673" s="1">
        <v>3360.7042253521099</v>
      </c>
      <c r="J1673" s="9">
        <v>1.3</v>
      </c>
      <c r="K1673" s="1">
        <v>4368.9154929577498</v>
      </c>
      <c r="M1673" s="10"/>
      <c r="P1673" s="10"/>
      <c r="R1673" s="9">
        <v>2</v>
      </c>
      <c r="S1673" s="9">
        <v>5</v>
      </c>
      <c r="T1673" s="9">
        <v>0.74389170613134403</v>
      </c>
    </row>
    <row r="1674" spans="1:20" hidden="1" x14ac:dyDescent="0.3">
      <c r="A1674" t="s">
        <v>216</v>
      </c>
      <c r="B1674" t="s">
        <v>232</v>
      </c>
      <c r="C1674" t="s">
        <v>233</v>
      </c>
      <c r="D1674">
        <v>1979</v>
      </c>
      <c r="E1674" s="1">
        <v>500</v>
      </c>
      <c r="F1674" s="9">
        <v>1</v>
      </c>
      <c r="G1674" s="1">
        <v>500</v>
      </c>
      <c r="H1674" s="9">
        <v>6.7214084507042298</v>
      </c>
      <c r="I1674" s="1">
        <v>3360.7042253521099</v>
      </c>
      <c r="J1674" s="9">
        <v>1.3</v>
      </c>
      <c r="K1674" s="1">
        <v>4368.9154929577498</v>
      </c>
      <c r="M1674" s="10"/>
      <c r="P1674" s="10"/>
      <c r="R1674" s="9">
        <v>2</v>
      </c>
      <c r="S1674" s="9">
        <v>5</v>
      </c>
      <c r="T1674" s="9">
        <v>0.74389170613134403</v>
      </c>
    </row>
    <row r="1675" spans="1:20" hidden="1" x14ac:dyDescent="0.3">
      <c r="A1675" t="s">
        <v>216</v>
      </c>
      <c r="B1675" t="s">
        <v>232</v>
      </c>
      <c r="C1675" t="s">
        <v>233</v>
      </c>
      <c r="D1675">
        <v>1980</v>
      </c>
      <c r="E1675" s="1">
        <v>400</v>
      </c>
      <c r="F1675" s="9">
        <v>1</v>
      </c>
      <c r="G1675" s="1">
        <v>400</v>
      </c>
      <c r="H1675" s="9">
        <v>6.7214084507042298</v>
      </c>
      <c r="I1675" s="1">
        <v>2688.5633802816901</v>
      </c>
      <c r="J1675" s="9">
        <v>1.3</v>
      </c>
      <c r="K1675" s="1">
        <v>3495.1323943662001</v>
      </c>
      <c r="M1675" s="10"/>
      <c r="P1675" s="10"/>
      <c r="R1675" s="9">
        <v>2</v>
      </c>
      <c r="S1675" s="9">
        <v>5</v>
      </c>
      <c r="T1675" s="9">
        <v>0.74389170613134403</v>
      </c>
    </row>
    <row r="1676" spans="1:20" hidden="1" x14ac:dyDescent="0.3">
      <c r="A1676" t="s">
        <v>216</v>
      </c>
      <c r="B1676" t="s">
        <v>232</v>
      </c>
      <c r="C1676" t="s">
        <v>233</v>
      </c>
      <c r="D1676">
        <v>1981</v>
      </c>
      <c r="E1676" s="1">
        <v>200</v>
      </c>
      <c r="F1676" s="9">
        <v>1</v>
      </c>
      <c r="G1676" s="1">
        <v>200</v>
      </c>
      <c r="H1676" s="9">
        <v>6.7214084507042298</v>
      </c>
      <c r="I1676" s="1">
        <v>1344.2816901408501</v>
      </c>
      <c r="J1676" s="9">
        <v>1.3</v>
      </c>
      <c r="K1676" s="1">
        <v>1747.5661971831</v>
      </c>
      <c r="M1676" s="10"/>
      <c r="P1676" s="10"/>
      <c r="R1676" s="9">
        <v>2</v>
      </c>
      <c r="S1676" s="9">
        <v>5</v>
      </c>
      <c r="T1676" s="9">
        <v>0.74389170613134403</v>
      </c>
    </row>
    <row r="1677" spans="1:20" hidden="1" x14ac:dyDescent="0.3">
      <c r="A1677" t="s">
        <v>216</v>
      </c>
      <c r="B1677" t="s">
        <v>232</v>
      </c>
      <c r="C1677" t="s">
        <v>233</v>
      </c>
      <c r="D1677">
        <v>1982</v>
      </c>
      <c r="E1677" s="1">
        <v>200</v>
      </c>
      <c r="F1677" s="9">
        <v>1</v>
      </c>
      <c r="G1677" s="1">
        <v>200</v>
      </c>
      <c r="H1677" s="9">
        <v>6.7214084507042298</v>
      </c>
      <c r="I1677" s="1">
        <v>1344.2816901408501</v>
      </c>
      <c r="J1677" s="9">
        <v>1.3</v>
      </c>
      <c r="K1677" s="1">
        <v>1747.5661971831</v>
      </c>
      <c r="M1677" s="10"/>
      <c r="P1677" s="10"/>
      <c r="R1677" s="9">
        <v>2</v>
      </c>
      <c r="S1677" s="9">
        <v>5</v>
      </c>
      <c r="T1677" s="9">
        <v>0.74389170613134403</v>
      </c>
    </row>
    <row r="1678" spans="1:20" hidden="1" x14ac:dyDescent="0.3">
      <c r="A1678" t="s">
        <v>216</v>
      </c>
      <c r="B1678" t="s">
        <v>232</v>
      </c>
      <c r="C1678" t="s">
        <v>233</v>
      </c>
      <c r="D1678">
        <v>1983</v>
      </c>
      <c r="E1678" s="1">
        <v>200</v>
      </c>
      <c r="F1678" s="9">
        <v>1</v>
      </c>
      <c r="G1678" s="1">
        <v>200</v>
      </c>
      <c r="H1678" s="9">
        <v>6.7214084507042298</v>
      </c>
      <c r="I1678" s="1">
        <v>1344.2816901408501</v>
      </c>
      <c r="J1678" s="9">
        <v>1.3</v>
      </c>
      <c r="K1678" s="1">
        <v>1747.5661971831</v>
      </c>
      <c r="M1678" s="10"/>
      <c r="P1678" s="10"/>
      <c r="R1678" s="9">
        <v>2</v>
      </c>
      <c r="S1678" s="9">
        <v>5</v>
      </c>
      <c r="T1678" s="9">
        <v>0.74389170613134403</v>
      </c>
    </row>
    <row r="1679" spans="1:20" hidden="1" x14ac:dyDescent="0.3">
      <c r="A1679" t="s">
        <v>216</v>
      </c>
      <c r="B1679" t="s">
        <v>232</v>
      </c>
      <c r="C1679" t="s">
        <v>233</v>
      </c>
      <c r="D1679">
        <v>1984</v>
      </c>
      <c r="E1679" s="1">
        <v>100</v>
      </c>
      <c r="F1679" s="9">
        <v>1</v>
      </c>
      <c r="G1679" s="1">
        <v>100</v>
      </c>
      <c r="H1679" s="9">
        <v>6.7214084507042298</v>
      </c>
      <c r="I1679" s="1">
        <v>672.14084507042298</v>
      </c>
      <c r="J1679" s="9">
        <v>1.3</v>
      </c>
      <c r="K1679" s="1">
        <v>873.78309859154899</v>
      </c>
      <c r="L1679" s="1">
        <v>562.02882410685095</v>
      </c>
      <c r="M1679" s="10">
        <v>0.29181079259338999</v>
      </c>
      <c r="N1679" s="1">
        <v>1435.8119226983999</v>
      </c>
      <c r="O1679" s="1">
        <v>1052.2211424167101</v>
      </c>
      <c r="P1679" s="10">
        <v>0.54632337770236405</v>
      </c>
      <c r="Q1679" s="1">
        <v>1926.0042410082599</v>
      </c>
      <c r="R1679" s="9">
        <v>2</v>
      </c>
      <c r="S1679" s="9">
        <v>5</v>
      </c>
      <c r="T1679" s="9">
        <v>0.74389170613134403</v>
      </c>
    </row>
    <row r="1680" spans="1:20" hidden="1" x14ac:dyDescent="0.3">
      <c r="A1680" t="s">
        <v>216</v>
      </c>
      <c r="B1680" t="s">
        <v>232</v>
      </c>
      <c r="C1680" t="s">
        <v>233</v>
      </c>
      <c r="D1680">
        <v>1985</v>
      </c>
      <c r="E1680" s="1">
        <v>600</v>
      </c>
      <c r="F1680" s="9">
        <v>1</v>
      </c>
      <c r="G1680" s="1">
        <v>600</v>
      </c>
      <c r="H1680" s="9">
        <v>6.7214084507042298</v>
      </c>
      <c r="I1680" s="1">
        <v>4032.8450704225402</v>
      </c>
      <c r="J1680" s="9">
        <v>1.3</v>
      </c>
      <c r="K1680" s="1">
        <v>5242.6985915492996</v>
      </c>
      <c r="L1680" s="1">
        <v>3165.6698938817499</v>
      </c>
      <c r="M1680" s="10">
        <v>0.27011880384609299</v>
      </c>
      <c r="N1680" s="1">
        <v>8408.3684854310504</v>
      </c>
      <c r="O1680" s="1">
        <v>6476.8479517023598</v>
      </c>
      <c r="P1680" s="10">
        <v>0.55265346042179897</v>
      </c>
      <c r="Q1680" s="1">
        <v>11719.546543251699</v>
      </c>
      <c r="R1680" s="9">
        <v>2</v>
      </c>
      <c r="S1680" s="9">
        <v>5</v>
      </c>
      <c r="T1680" s="9">
        <v>0.74389170613134403</v>
      </c>
    </row>
    <row r="1681" spans="1:20" hidden="1" x14ac:dyDescent="0.3">
      <c r="A1681" t="s">
        <v>216</v>
      </c>
      <c r="B1681" t="s">
        <v>232</v>
      </c>
      <c r="C1681" t="s">
        <v>233</v>
      </c>
      <c r="D1681">
        <v>1986</v>
      </c>
      <c r="E1681" s="1">
        <v>600</v>
      </c>
      <c r="F1681" s="9">
        <v>1</v>
      </c>
      <c r="G1681" s="1">
        <v>600</v>
      </c>
      <c r="H1681" s="9">
        <v>6.7214084507042298</v>
      </c>
      <c r="I1681" s="1">
        <v>4032.8450704225402</v>
      </c>
      <c r="J1681" s="9">
        <v>1.3</v>
      </c>
      <c r="K1681" s="1">
        <v>5242.6985915492996</v>
      </c>
      <c r="L1681" s="1">
        <v>3328.69666857723</v>
      </c>
      <c r="M1681" s="10">
        <v>0.35429577861539702</v>
      </c>
      <c r="N1681" s="1">
        <v>8571.39526012653</v>
      </c>
      <c r="O1681" s="1">
        <v>4152.5493043921097</v>
      </c>
      <c r="P1681" s="10">
        <v>0.441984006210836</v>
      </c>
      <c r="Q1681" s="1">
        <v>9395.2478959414093</v>
      </c>
      <c r="R1681" s="9">
        <v>2</v>
      </c>
      <c r="S1681" s="9">
        <v>5</v>
      </c>
      <c r="T1681" s="9">
        <v>0.74389170613134403</v>
      </c>
    </row>
    <row r="1682" spans="1:20" hidden="1" x14ac:dyDescent="0.3">
      <c r="A1682" t="s">
        <v>216</v>
      </c>
      <c r="B1682" t="s">
        <v>232</v>
      </c>
      <c r="C1682" t="s">
        <v>233</v>
      </c>
      <c r="D1682">
        <v>1987</v>
      </c>
      <c r="E1682" s="1">
        <v>200</v>
      </c>
      <c r="F1682" s="9">
        <v>1</v>
      </c>
      <c r="G1682" s="1">
        <v>200</v>
      </c>
      <c r="H1682" s="9">
        <v>6.7214084507042298</v>
      </c>
      <c r="I1682" s="1">
        <v>1344.2816901408501</v>
      </c>
      <c r="J1682" s="9">
        <v>1.3</v>
      </c>
      <c r="K1682" s="1">
        <v>1747.5661971831</v>
      </c>
      <c r="L1682" s="1">
        <v>777.90935685690295</v>
      </c>
      <c r="M1682" s="10">
        <v>0.26189495486104197</v>
      </c>
      <c r="N1682" s="1">
        <v>2525.4755540400001</v>
      </c>
      <c r="O1682" s="1">
        <v>1222.7443888671401</v>
      </c>
      <c r="P1682" s="10">
        <v>0.41165539880227903</v>
      </c>
      <c r="Q1682" s="1">
        <v>2970.3105860502401</v>
      </c>
      <c r="R1682" s="9">
        <v>2</v>
      </c>
      <c r="S1682" s="9">
        <v>5</v>
      </c>
      <c r="T1682" s="9">
        <v>0.74389170613134403</v>
      </c>
    </row>
    <row r="1683" spans="1:20" hidden="1" x14ac:dyDescent="0.3">
      <c r="A1683" t="s">
        <v>216</v>
      </c>
      <c r="B1683" t="s">
        <v>232</v>
      </c>
      <c r="C1683" t="s">
        <v>233</v>
      </c>
      <c r="D1683">
        <v>1988</v>
      </c>
      <c r="E1683" s="1">
        <v>800</v>
      </c>
      <c r="F1683" s="9">
        <v>1</v>
      </c>
      <c r="G1683" s="1">
        <v>800</v>
      </c>
      <c r="H1683" s="9">
        <v>6.7214084507042298</v>
      </c>
      <c r="I1683" s="1">
        <v>5377.1267605633802</v>
      </c>
      <c r="J1683" s="9">
        <v>1.3</v>
      </c>
      <c r="K1683" s="1">
        <v>6990.2647887323901</v>
      </c>
      <c r="L1683" s="1">
        <v>6350.64209530674</v>
      </c>
      <c r="M1683" s="10">
        <v>0.33215479137349802</v>
      </c>
      <c r="N1683" s="1">
        <v>13340.906884039099</v>
      </c>
      <c r="O1683" s="1">
        <v>12129.260987325501</v>
      </c>
      <c r="P1683" s="10">
        <v>0.634391309146076</v>
      </c>
      <c r="Q1683" s="1">
        <v>19119.525776057901</v>
      </c>
      <c r="R1683" s="9">
        <v>2</v>
      </c>
      <c r="S1683" s="9">
        <v>5</v>
      </c>
      <c r="T1683" s="9">
        <v>0.74389170613134403</v>
      </c>
    </row>
    <row r="1684" spans="1:20" hidden="1" x14ac:dyDescent="0.3">
      <c r="A1684" t="s">
        <v>216</v>
      </c>
      <c r="B1684" t="s">
        <v>232</v>
      </c>
      <c r="C1684" t="s">
        <v>233</v>
      </c>
      <c r="D1684">
        <v>1989</v>
      </c>
      <c r="E1684" s="1">
        <v>250</v>
      </c>
      <c r="F1684" s="9">
        <v>1</v>
      </c>
      <c r="G1684" s="1">
        <v>250</v>
      </c>
      <c r="H1684" s="9">
        <v>6.7214084507042298</v>
      </c>
      <c r="I1684" s="1">
        <v>1680.35211267606</v>
      </c>
      <c r="J1684" s="9">
        <v>1.3</v>
      </c>
      <c r="K1684" s="1">
        <v>2184.4577464788699</v>
      </c>
      <c r="L1684" s="1">
        <v>1124.6600718412501</v>
      </c>
      <c r="M1684" s="10">
        <v>0.269824150758666</v>
      </c>
      <c r="N1684" s="1">
        <v>3309.11781832012</v>
      </c>
      <c r="O1684" s="1">
        <v>1983.6645979407699</v>
      </c>
      <c r="P1684" s="10">
        <v>0.47591323719097001</v>
      </c>
      <c r="Q1684" s="1">
        <v>4168.1223444196403</v>
      </c>
      <c r="R1684" s="9">
        <v>2</v>
      </c>
      <c r="S1684" s="9">
        <v>5</v>
      </c>
      <c r="T1684" s="9">
        <v>0.74389170613134403</v>
      </c>
    </row>
    <row r="1685" spans="1:20" hidden="1" x14ac:dyDescent="0.3">
      <c r="A1685" t="s">
        <v>216</v>
      </c>
      <c r="B1685" t="s">
        <v>232</v>
      </c>
      <c r="C1685" t="s">
        <v>233</v>
      </c>
      <c r="D1685">
        <v>1990</v>
      </c>
      <c r="E1685" s="1">
        <v>300</v>
      </c>
      <c r="F1685" s="9">
        <v>1</v>
      </c>
      <c r="G1685" s="1">
        <v>300</v>
      </c>
      <c r="H1685" s="9">
        <v>6.7214084507042298</v>
      </c>
      <c r="I1685" s="1">
        <v>2016.4225352112701</v>
      </c>
      <c r="J1685" s="9">
        <v>1.3</v>
      </c>
      <c r="K1685" s="1">
        <v>2621.3492957746498</v>
      </c>
      <c r="L1685" s="1">
        <v>1532.72482549146</v>
      </c>
      <c r="M1685" s="10">
        <v>0.32013577760684098</v>
      </c>
      <c r="N1685" s="1">
        <v>4154.0741212660996</v>
      </c>
      <c r="O1685" s="1">
        <v>2166.3843244700602</v>
      </c>
      <c r="P1685" s="10">
        <v>0.45248639467108298</v>
      </c>
      <c r="Q1685" s="1">
        <v>4787.7336202447104</v>
      </c>
      <c r="R1685" s="9">
        <v>2</v>
      </c>
      <c r="S1685" s="9">
        <v>5</v>
      </c>
      <c r="T1685" s="9">
        <v>0.74389170613134403</v>
      </c>
    </row>
    <row r="1686" spans="1:20" hidden="1" x14ac:dyDescent="0.3">
      <c r="A1686" t="s">
        <v>216</v>
      </c>
      <c r="B1686" t="s">
        <v>232</v>
      </c>
      <c r="C1686" t="s">
        <v>233</v>
      </c>
      <c r="D1686">
        <v>1991</v>
      </c>
      <c r="E1686" s="1">
        <v>150</v>
      </c>
      <c r="F1686" s="9">
        <v>1</v>
      </c>
      <c r="G1686" s="1">
        <v>150</v>
      </c>
      <c r="H1686" s="9">
        <v>6.7214084507042298</v>
      </c>
      <c r="I1686" s="1">
        <v>1008.21126760563</v>
      </c>
      <c r="J1686" s="9">
        <v>1.3</v>
      </c>
      <c r="K1686" s="1">
        <v>1310.6746478873199</v>
      </c>
      <c r="L1686" s="1">
        <v>1351.0437413366101</v>
      </c>
      <c r="M1686" s="10">
        <v>0.38329160934829298</v>
      </c>
      <c r="N1686" s="1">
        <v>2661.71838922394</v>
      </c>
      <c r="O1686" s="1">
        <v>2214.1709484819298</v>
      </c>
      <c r="P1686" s="10">
        <v>0.62816111740117697</v>
      </c>
      <c r="Q1686" s="1">
        <v>3524.84559636925</v>
      </c>
      <c r="R1686" s="9">
        <v>2</v>
      </c>
      <c r="S1686" s="9">
        <v>5</v>
      </c>
      <c r="T1686" s="9">
        <v>0.74389170613134403</v>
      </c>
    </row>
    <row r="1687" spans="1:20" hidden="1" x14ac:dyDescent="0.3">
      <c r="A1687" t="s">
        <v>216</v>
      </c>
      <c r="B1687" t="s">
        <v>232</v>
      </c>
      <c r="C1687" t="s">
        <v>233</v>
      </c>
      <c r="D1687">
        <v>1992</v>
      </c>
      <c r="F1687" s="9"/>
      <c r="H1687" s="9"/>
      <c r="J1687" s="9"/>
      <c r="M1687" s="10">
        <v>0.29517573046363998</v>
      </c>
      <c r="P1687" s="10">
        <v>0.45389569955770598</v>
      </c>
      <c r="R1687" s="9"/>
      <c r="S1687" s="9"/>
      <c r="T1687" s="9"/>
    </row>
    <row r="1688" spans="1:20" hidden="1" x14ac:dyDescent="0.3">
      <c r="A1688" t="s">
        <v>216</v>
      </c>
      <c r="B1688" t="s">
        <v>232</v>
      </c>
      <c r="C1688" t="s">
        <v>233</v>
      </c>
      <c r="D1688">
        <v>1993</v>
      </c>
      <c r="E1688" s="1">
        <v>50</v>
      </c>
      <c r="F1688" s="9">
        <v>1</v>
      </c>
      <c r="G1688" s="1">
        <v>50</v>
      </c>
      <c r="H1688" s="9">
        <v>6.7214084507042298</v>
      </c>
      <c r="I1688" s="1">
        <v>336.07042253521098</v>
      </c>
      <c r="J1688" s="9">
        <v>1.3</v>
      </c>
      <c r="K1688" s="1">
        <v>436.89154929577501</v>
      </c>
      <c r="L1688" s="1">
        <v>337.70849968416599</v>
      </c>
      <c r="M1688" s="10">
        <v>0.37273734521309698</v>
      </c>
      <c r="N1688" s="1">
        <v>774.60004897994099</v>
      </c>
      <c r="O1688" s="1">
        <v>469.13116085443897</v>
      </c>
      <c r="P1688" s="10">
        <v>0.51779183413256802</v>
      </c>
      <c r="Q1688" s="1">
        <v>906.02271015021404</v>
      </c>
      <c r="R1688" s="9">
        <v>2</v>
      </c>
      <c r="S1688" s="9">
        <v>5</v>
      </c>
      <c r="T1688" s="9">
        <v>0.74389170613134403</v>
      </c>
    </row>
    <row r="1689" spans="1:20" hidden="1" x14ac:dyDescent="0.3">
      <c r="A1689" t="s">
        <v>216</v>
      </c>
      <c r="B1689" t="s">
        <v>232</v>
      </c>
      <c r="C1689" t="s">
        <v>233</v>
      </c>
      <c r="D1689">
        <v>1994</v>
      </c>
      <c r="E1689" s="1">
        <v>50</v>
      </c>
      <c r="F1689" s="9">
        <v>1</v>
      </c>
      <c r="G1689" s="1">
        <v>50</v>
      </c>
      <c r="H1689" s="9">
        <v>6.7214084507042298</v>
      </c>
      <c r="I1689" s="1">
        <v>336.07042253521098</v>
      </c>
      <c r="J1689" s="9">
        <v>1.3</v>
      </c>
      <c r="K1689" s="1">
        <v>436.89154929577501</v>
      </c>
      <c r="L1689" s="1">
        <v>280.68041199060298</v>
      </c>
      <c r="M1689" s="10">
        <v>0.340095568800244</v>
      </c>
      <c r="N1689" s="1">
        <v>717.57196128637702</v>
      </c>
      <c r="O1689" s="1">
        <v>388.40709537860198</v>
      </c>
      <c r="P1689" s="10">
        <v>0.47062611563096501</v>
      </c>
      <c r="Q1689" s="1">
        <v>825.29864467437699</v>
      </c>
      <c r="R1689" s="9">
        <v>2</v>
      </c>
      <c r="S1689" s="9">
        <v>5</v>
      </c>
      <c r="T1689" s="9">
        <v>0.74389170613134403</v>
      </c>
    </row>
    <row r="1690" spans="1:20" hidden="1" x14ac:dyDescent="0.3">
      <c r="A1690" t="s">
        <v>216</v>
      </c>
      <c r="B1690" t="s">
        <v>232</v>
      </c>
      <c r="C1690" t="s">
        <v>233</v>
      </c>
      <c r="D1690">
        <v>1995</v>
      </c>
      <c r="F1690" s="9"/>
      <c r="H1690" s="9"/>
      <c r="J1690" s="9"/>
      <c r="M1690" s="10">
        <v>0.445408290027967</v>
      </c>
      <c r="P1690" s="10">
        <v>0.61376648769804798</v>
      </c>
      <c r="R1690" s="9"/>
      <c r="S1690" s="9"/>
      <c r="T1690" s="9"/>
    </row>
    <row r="1691" spans="1:20" hidden="1" x14ac:dyDescent="0.3">
      <c r="A1691" t="s">
        <v>216</v>
      </c>
      <c r="B1691" t="s">
        <v>232</v>
      </c>
      <c r="C1691" t="s">
        <v>233</v>
      </c>
      <c r="D1691">
        <v>1996</v>
      </c>
      <c r="F1691" s="9"/>
      <c r="H1691" s="9"/>
      <c r="J1691" s="9"/>
      <c r="M1691" s="10">
        <v>0.218596133243702</v>
      </c>
      <c r="P1691" s="10">
        <v>0.39805730838390502</v>
      </c>
      <c r="R1691" s="9"/>
      <c r="S1691" s="9"/>
      <c r="T1691" s="9"/>
    </row>
    <row r="1692" spans="1:20" hidden="1" x14ac:dyDescent="0.3">
      <c r="A1692" t="s">
        <v>216</v>
      </c>
      <c r="B1692" t="s">
        <v>232</v>
      </c>
      <c r="C1692" t="s">
        <v>233</v>
      </c>
      <c r="D1692">
        <v>1997</v>
      </c>
      <c r="F1692" s="9"/>
      <c r="H1692" s="9"/>
      <c r="J1692" s="9"/>
      <c r="M1692" s="10">
        <v>0.194423815625794</v>
      </c>
      <c r="P1692" s="10">
        <v>0.40457412459297798</v>
      </c>
      <c r="R1692" s="9"/>
      <c r="S1692" s="9"/>
      <c r="T1692" s="9"/>
    </row>
    <row r="1693" spans="1:20" hidden="1" x14ac:dyDescent="0.3">
      <c r="A1693" t="s">
        <v>216</v>
      </c>
      <c r="B1693" t="s">
        <v>232</v>
      </c>
      <c r="C1693" t="s">
        <v>233</v>
      </c>
      <c r="D1693">
        <v>1998</v>
      </c>
      <c r="F1693" s="9"/>
      <c r="H1693" s="9"/>
      <c r="J1693" s="9"/>
      <c r="M1693" s="10">
        <v>0.15493046725007001</v>
      </c>
      <c r="P1693" s="10">
        <v>0.28231886815292501</v>
      </c>
      <c r="R1693" s="9"/>
      <c r="S1693" s="9"/>
      <c r="T1693" s="9"/>
    </row>
    <row r="1694" spans="1:20" hidden="1" x14ac:dyDescent="0.3">
      <c r="A1694" t="s">
        <v>216</v>
      </c>
      <c r="B1694" t="s">
        <v>232</v>
      </c>
      <c r="C1694" t="s">
        <v>233</v>
      </c>
      <c r="D1694">
        <v>1999</v>
      </c>
      <c r="F1694" s="9"/>
      <c r="H1694" s="9"/>
      <c r="J1694" s="9"/>
      <c r="M1694" s="10">
        <v>0.26391220366908602</v>
      </c>
      <c r="P1694" s="10">
        <v>0.46346847312892803</v>
      </c>
      <c r="R1694" s="9"/>
      <c r="S1694" s="9"/>
      <c r="T1694" s="9"/>
    </row>
    <row r="1695" spans="1:20" hidden="1" x14ac:dyDescent="0.3">
      <c r="A1695" t="s">
        <v>216</v>
      </c>
      <c r="B1695" t="s">
        <v>232</v>
      </c>
      <c r="C1695" t="s">
        <v>233</v>
      </c>
      <c r="D1695">
        <v>2000</v>
      </c>
      <c r="E1695" s="1">
        <v>200</v>
      </c>
      <c r="F1695" s="9">
        <v>1</v>
      </c>
      <c r="G1695" s="1">
        <v>200</v>
      </c>
      <c r="H1695" s="9">
        <v>6.7214084507042298</v>
      </c>
      <c r="I1695" s="1">
        <v>1344.2816901408501</v>
      </c>
      <c r="J1695" s="9">
        <v>1.3</v>
      </c>
      <c r="K1695" s="1">
        <v>1747.5661971831</v>
      </c>
      <c r="L1695" s="1">
        <v>708.71282557913401</v>
      </c>
      <c r="M1695" s="10">
        <v>0.236518604663881</v>
      </c>
      <c r="N1695" s="1">
        <v>2456.2790227622299</v>
      </c>
      <c r="O1695" s="1">
        <v>1248.869650163</v>
      </c>
      <c r="P1695" s="10">
        <v>0.416785045229354</v>
      </c>
      <c r="Q1695" s="1">
        <v>2996.4358473461002</v>
      </c>
      <c r="R1695" s="9">
        <v>2</v>
      </c>
      <c r="S1695" s="9">
        <v>5</v>
      </c>
      <c r="T1695" s="9">
        <v>0.74389170613134403</v>
      </c>
    </row>
    <row r="1696" spans="1:20" hidden="1" x14ac:dyDescent="0.3">
      <c r="A1696" t="s">
        <v>216</v>
      </c>
      <c r="B1696" t="s">
        <v>232</v>
      </c>
      <c r="C1696" t="s">
        <v>233</v>
      </c>
      <c r="D1696">
        <v>2001</v>
      </c>
      <c r="E1696" s="1">
        <v>150</v>
      </c>
      <c r="F1696" s="9">
        <v>1</v>
      </c>
      <c r="G1696" s="1">
        <v>150</v>
      </c>
      <c r="H1696" s="9">
        <v>6.7214084507042298</v>
      </c>
      <c r="I1696" s="1">
        <v>1008.21126760563</v>
      </c>
      <c r="J1696" s="9">
        <v>1.3</v>
      </c>
      <c r="K1696" s="1">
        <v>1310.6746478873199</v>
      </c>
      <c r="L1696" s="1">
        <v>332.00783811965402</v>
      </c>
      <c r="M1696" s="10">
        <v>0.15485042850622999</v>
      </c>
      <c r="N1696" s="1">
        <v>1642.6824860069801</v>
      </c>
      <c r="O1696" s="1">
        <v>833.38036908860101</v>
      </c>
      <c r="P1696" s="10">
        <v>0.38869355613086798</v>
      </c>
      <c r="Q1696" s="1">
        <v>2144.0550169759199</v>
      </c>
      <c r="R1696" s="9">
        <v>2</v>
      </c>
      <c r="S1696" s="9">
        <v>5</v>
      </c>
      <c r="T1696" s="9">
        <v>0.74389170613134403</v>
      </c>
    </row>
    <row r="1697" spans="1:20" hidden="1" x14ac:dyDescent="0.3">
      <c r="A1697" t="s">
        <v>216</v>
      </c>
      <c r="B1697" t="s">
        <v>232</v>
      </c>
      <c r="C1697" t="s">
        <v>233</v>
      </c>
      <c r="D1697">
        <v>2002</v>
      </c>
      <c r="F1697" s="9"/>
      <c r="H1697" s="9"/>
      <c r="J1697" s="9"/>
      <c r="M1697" s="10">
        <v>0.16917206388871001</v>
      </c>
      <c r="P1697" s="10">
        <v>0.380052010069719</v>
      </c>
      <c r="R1697" s="9"/>
      <c r="S1697" s="9"/>
      <c r="T1697" s="9"/>
    </row>
    <row r="1698" spans="1:20" hidden="1" x14ac:dyDescent="0.3">
      <c r="A1698" t="s">
        <v>216</v>
      </c>
      <c r="B1698" t="s">
        <v>232</v>
      </c>
      <c r="C1698" t="s">
        <v>233</v>
      </c>
      <c r="D1698">
        <v>2003</v>
      </c>
      <c r="F1698" s="9"/>
      <c r="H1698" s="9"/>
      <c r="J1698" s="9"/>
      <c r="M1698" s="10">
        <v>0.17887189771745601</v>
      </c>
      <c r="P1698" s="10">
        <v>0.35351481499396697</v>
      </c>
      <c r="R1698" s="9"/>
      <c r="S1698" s="9"/>
      <c r="T1698" s="9"/>
    </row>
    <row r="1699" spans="1:20" hidden="1" x14ac:dyDescent="0.3">
      <c r="A1699" t="s">
        <v>216</v>
      </c>
      <c r="B1699" t="s">
        <v>232</v>
      </c>
      <c r="C1699" t="s">
        <v>233</v>
      </c>
      <c r="D1699">
        <v>2004</v>
      </c>
      <c r="F1699" s="9"/>
      <c r="H1699" s="9"/>
      <c r="J1699" s="9"/>
      <c r="M1699" s="10">
        <v>0.22705551594151099</v>
      </c>
      <c r="P1699" s="10">
        <v>0.37496464560702503</v>
      </c>
      <c r="R1699" s="9"/>
      <c r="S1699" s="9"/>
      <c r="T1699" s="9"/>
    </row>
    <row r="1700" spans="1:20" hidden="1" x14ac:dyDescent="0.3">
      <c r="A1700" t="s">
        <v>216</v>
      </c>
      <c r="B1700" t="s">
        <v>232</v>
      </c>
      <c r="C1700" t="s">
        <v>233</v>
      </c>
      <c r="D1700">
        <v>2005</v>
      </c>
      <c r="F1700" s="9"/>
      <c r="H1700" s="9"/>
      <c r="J1700" s="9"/>
      <c r="M1700" s="10">
        <v>0.21565199779983699</v>
      </c>
      <c r="P1700" s="10">
        <v>0.42814468365486102</v>
      </c>
      <c r="R1700" s="9"/>
      <c r="S1700" s="9"/>
      <c r="T1700" s="9"/>
    </row>
    <row r="1701" spans="1:20" hidden="1" x14ac:dyDescent="0.3">
      <c r="A1701" t="s">
        <v>216</v>
      </c>
      <c r="B1701" t="s">
        <v>232</v>
      </c>
      <c r="C1701" t="s">
        <v>233</v>
      </c>
      <c r="D1701">
        <v>2006</v>
      </c>
      <c r="F1701" s="9"/>
      <c r="H1701" s="9"/>
      <c r="J1701" s="9"/>
      <c r="M1701" s="10">
        <v>0.23943820646598801</v>
      </c>
      <c r="P1701" s="10">
        <v>0.42957865484949098</v>
      </c>
      <c r="R1701" s="9"/>
      <c r="S1701" s="9"/>
      <c r="T1701" s="9"/>
    </row>
    <row r="1702" spans="1:20" hidden="1" x14ac:dyDescent="0.3">
      <c r="A1702" t="s">
        <v>216</v>
      </c>
      <c r="B1702" t="s">
        <v>232</v>
      </c>
      <c r="C1702" t="s">
        <v>233</v>
      </c>
      <c r="D1702">
        <v>2007</v>
      </c>
      <c r="F1702" s="9"/>
      <c r="H1702" s="9"/>
      <c r="J1702" s="9"/>
      <c r="M1702" s="10">
        <v>0.158913686611028</v>
      </c>
      <c r="P1702" s="10">
        <v>0.33218468679416402</v>
      </c>
      <c r="R1702" s="9"/>
      <c r="S1702" s="9"/>
      <c r="T1702" s="9"/>
    </row>
    <row r="1703" spans="1:20" hidden="1" x14ac:dyDescent="0.3">
      <c r="A1703" t="s">
        <v>216</v>
      </c>
      <c r="B1703" t="s">
        <v>232</v>
      </c>
      <c r="C1703" t="s">
        <v>233</v>
      </c>
      <c r="D1703">
        <v>2008</v>
      </c>
      <c r="F1703" s="9"/>
      <c r="H1703" s="9"/>
      <c r="J1703" s="9"/>
      <c r="M1703" s="10">
        <v>0.35411346140228001</v>
      </c>
      <c r="P1703" s="10">
        <v>0.45930670873089902</v>
      </c>
      <c r="R1703" s="9"/>
      <c r="S1703" s="9"/>
      <c r="T1703" s="9"/>
    </row>
    <row r="1704" spans="1:20" hidden="1" x14ac:dyDescent="0.3">
      <c r="A1704" t="s">
        <v>216</v>
      </c>
      <c r="B1704" t="s">
        <v>232</v>
      </c>
      <c r="C1704" t="s">
        <v>233</v>
      </c>
      <c r="D1704">
        <v>2009</v>
      </c>
      <c r="F1704" s="9"/>
      <c r="H1704" s="9"/>
      <c r="J1704" s="9"/>
      <c r="M1704" s="10">
        <v>0.145587590093256</v>
      </c>
      <c r="P1704" s="10">
        <v>0.344950485738163</v>
      </c>
      <c r="R1704" s="9"/>
      <c r="S1704" s="9"/>
      <c r="T1704" s="9"/>
    </row>
    <row r="1705" spans="1:20" hidden="1" x14ac:dyDescent="0.3">
      <c r="A1705" t="s">
        <v>216</v>
      </c>
      <c r="B1705" t="s">
        <v>232</v>
      </c>
      <c r="C1705" t="s">
        <v>233</v>
      </c>
      <c r="D1705">
        <v>2010</v>
      </c>
      <c r="F1705" s="9"/>
      <c r="H1705" s="9"/>
      <c r="J1705" s="9"/>
      <c r="M1705" s="10">
        <v>0.18641348171330299</v>
      </c>
      <c r="P1705" s="10">
        <v>0.28448418133457798</v>
      </c>
      <c r="R1705" s="9"/>
      <c r="S1705" s="9"/>
      <c r="T1705" s="9"/>
    </row>
    <row r="1706" spans="1:20" hidden="1" x14ac:dyDescent="0.3">
      <c r="A1706" t="s">
        <v>216</v>
      </c>
      <c r="B1706" t="s">
        <v>232</v>
      </c>
      <c r="C1706" t="s">
        <v>233</v>
      </c>
      <c r="D1706">
        <v>2011</v>
      </c>
      <c r="F1706" s="9"/>
      <c r="H1706" s="9"/>
      <c r="J1706" s="9"/>
      <c r="M1706" s="10">
        <v>0.22339028396547</v>
      </c>
      <c r="P1706" s="10">
        <v>0.36111417449376099</v>
      </c>
      <c r="R1706" s="9"/>
      <c r="S1706" s="9"/>
      <c r="T1706" s="9"/>
    </row>
    <row r="1707" spans="1:20" hidden="1" x14ac:dyDescent="0.3">
      <c r="A1707" t="s">
        <v>216</v>
      </c>
      <c r="B1707" t="s">
        <v>232</v>
      </c>
      <c r="C1707" t="s">
        <v>233</v>
      </c>
      <c r="D1707">
        <v>2012</v>
      </c>
      <c r="F1707" s="9"/>
      <c r="H1707" s="9"/>
      <c r="J1707" s="9"/>
      <c r="M1707" s="10">
        <v>0.15322185094012999</v>
      </c>
      <c r="P1707" s="10">
        <v>0.32991177968096902</v>
      </c>
      <c r="R1707" s="9"/>
      <c r="S1707" s="9"/>
      <c r="T1707" s="9"/>
    </row>
    <row r="1708" spans="1:20" hidden="1" x14ac:dyDescent="0.3">
      <c r="A1708" t="s">
        <v>216</v>
      </c>
      <c r="B1708" t="s">
        <v>232</v>
      </c>
      <c r="C1708" t="s">
        <v>233</v>
      </c>
      <c r="D1708">
        <v>2013</v>
      </c>
      <c r="F1708" s="9"/>
      <c r="H1708" s="9"/>
      <c r="J1708" s="9"/>
      <c r="M1708" s="10">
        <v>0.17867493578315999</v>
      </c>
      <c r="P1708" s="10">
        <v>0.32057926624994398</v>
      </c>
      <c r="R1708" s="9"/>
      <c r="S1708" s="9"/>
      <c r="T1708" s="9"/>
    </row>
    <row r="1709" spans="1:20" hidden="1" x14ac:dyDescent="0.3">
      <c r="A1709" t="s">
        <v>216</v>
      </c>
      <c r="B1709" t="s">
        <v>232</v>
      </c>
      <c r="C1709" t="s">
        <v>233</v>
      </c>
      <c r="D1709">
        <v>2014</v>
      </c>
      <c r="F1709" s="9"/>
      <c r="H1709" s="9"/>
      <c r="J1709" s="9"/>
      <c r="M1709" s="10">
        <v>0.15560112536840001</v>
      </c>
      <c r="P1709" s="10">
        <v>0.31015627652864802</v>
      </c>
      <c r="R1709" s="9"/>
      <c r="S1709" s="9"/>
      <c r="T1709" s="9"/>
    </row>
    <row r="1710" spans="1:20" hidden="1" x14ac:dyDescent="0.3">
      <c r="A1710" t="s">
        <v>216</v>
      </c>
      <c r="B1710" t="s">
        <v>234</v>
      </c>
      <c r="C1710" t="s">
        <v>144</v>
      </c>
      <c r="D1710">
        <v>1954</v>
      </c>
      <c r="F1710" s="9"/>
      <c r="H1710" s="9"/>
      <c r="J1710" s="9"/>
      <c r="M1710" s="10"/>
      <c r="P1710" s="10"/>
      <c r="R1710" s="9"/>
      <c r="S1710" s="9"/>
      <c r="T1710" s="9"/>
    </row>
    <row r="1711" spans="1:20" hidden="1" x14ac:dyDescent="0.3">
      <c r="A1711" t="s">
        <v>216</v>
      </c>
      <c r="B1711" t="s">
        <v>234</v>
      </c>
      <c r="C1711" t="s">
        <v>144</v>
      </c>
      <c r="D1711">
        <v>1955</v>
      </c>
      <c r="F1711" s="9"/>
      <c r="H1711" s="9"/>
      <c r="J1711" s="9"/>
      <c r="M1711" s="10"/>
      <c r="P1711" s="10"/>
      <c r="R1711" s="9"/>
      <c r="S1711" s="9"/>
      <c r="T1711" s="9"/>
    </row>
    <row r="1712" spans="1:20" hidden="1" x14ac:dyDescent="0.3">
      <c r="A1712" t="s">
        <v>216</v>
      </c>
      <c r="B1712" t="s">
        <v>234</v>
      </c>
      <c r="C1712" t="s">
        <v>144</v>
      </c>
      <c r="D1712">
        <v>1956</v>
      </c>
      <c r="F1712" s="9"/>
      <c r="H1712" s="9"/>
      <c r="J1712" s="9"/>
      <c r="M1712" s="10"/>
      <c r="P1712" s="10"/>
      <c r="R1712" s="9"/>
      <c r="S1712" s="9"/>
      <c r="T1712" s="9"/>
    </row>
    <row r="1713" spans="1:20" hidden="1" x14ac:dyDescent="0.3">
      <c r="A1713" t="s">
        <v>216</v>
      </c>
      <c r="B1713" t="s">
        <v>234</v>
      </c>
      <c r="C1713" t="s">
        <v>144</v>
      </c>
      <c r="D1713">
        <v>1957</v>
      </c>
      <c r="F1713" s="9"/>
      <c r="H1713" s="9"/>
      <c r="J1713" s="9"/>
      <c r="M1713" s="10"/>
      <c r="P1713" s="10"/>
      <c r="R1713" s="9"/>
      <c r="S1713" s="9"/>
      <c r="T1713" s="9"/>
    </row>
    <row r="1714" spans="1:20" hidden="1" x14ac:dyDescent="0.3">
      <c r="A1714" t="s">
        <v>216</v>
      </c>
      <c r="B1714" t="s">
        <v>234</v>
      </c>
      <c r="C1714" t="s">
        <v>144</v>
      </c>
      <c r="D1714">
        <v>1958</v>
      </c>
      <c r="F1714" s="9"/>
      <c r="H1714" s="9"/>
      <c r="J1714" s="9"/>
      <c r="M1714" s="10"/>
      <c r="P1714" s="10"/>
      <c r="R1714" s="9"/>
      <c r="S1714" s="9"/>
      <c r="T1714" s="9"/>
    </row>
    <row r="1715" spans="1:20" hidden="1" x14ac:dyDescent="0.3">
      <c r="A1715" t="s">
        <v>216</v>
      </c>
      <c r="B1715" t="s">
        <v>234</v>
      </c>
      <c r="C1715" t="s">
        <v>144</v>
      </c>
      <c r="D1715">
        <v>1959</v>
      </c>
      <c r="F1715" s="9"/>
      <c r="H1715" s="9"/>
      <c r="J1715" s="9"/>
      <c r="M1715" s="10"/>
      <c r="P1715" s="10"/>
      <c r="R1715" s="9"/>
      <c r="S1715" s="9"/>
      <c r="T1715" s="9"/>
    </row>
    <row r="1716" spans="1:20" hidden="1" x14ac:dyDescent="0.3">
      <c r="A1716" t="s">
        <v>216</v>
      </c>
      <c r="B1716" t="s">
        <v>234</v>
      </c>
      <c r="C1716" t="s">
        <v>144</v>
      </c>
      <c r="D1716">
        <v>1960</v>
      </c>
      <c r="E1716" s="1">
        <v>25</v>
      </c>
      <c r="F1716" s="9">
        <v>3.2398148148148098</v>
      </c>
      <c r="G1716" s="1">
        <v>80.995370370370395</v>
      </c>
      <c r="H1716" s="9">
        <v>3.4488888888888898</v>
      </c>
      <c r="I1716" s="1">
        <v>279.34403292181099</v>
      </c>
      <c r="J1716" s="9">
        <v>1.3</v>
      </c>
      <c r="K1716" s="1">
        <v>363.147242798354</v>
      </c>
      <c r="M1716" s="10"/>
      <c r="P1716" s="10"/>
      <c r="R1716" s="9">
        <v>1.75</v>
      </c>
      <c r="S1716" s="9">
        <v>1.54329808516719</v>
      </c>
      <c r="T1716" s="9">
        <v>1.44974226804124</v>
      </c>
    </row>
    <row r="1717" spans="1:20" hidden="1" x14ac:dyDescent="0.3">
      <c r="A1717" t="s">
        <v>216</v>
      </c>
      <c r="B1717" t="s">
        <v>234</v>
      </c>
      <c r="C1717" t="s">
        <v>144</v>
      </c>
      <c r="D1717">
        <v>1961</v>
      </c>
      <c r="F1717" s="9"/>
      <c r="H1717" s="9"/>
      <c r="J1717" s="9"/>
      <c r="M1717" s="10"/>
      <c r="P1717" s="10"/>
      <c r="R1717" s="9"/>
      <c r="S1717" s="9"/>
      <c r="T1717" s="9"/>
    </row>
    <row r="1718" spans="1:20" hidden="1" x14ac:dyDescent="0.3">
      <c r="A1718" t="s">
        <v>216</v>
      </c>
      <c r="B1718" t="s">
        <v>234</v>
      </c>
      <c r="C1718" t="s">
        <v>144</v>
      </c>
      <c r="D1718">
        <v>1962</v>
      </c>
      <c r="F1718" s="9"/>
      <c r="H1718" s="9"/>
      <c r="J1718" s="9"/>
      <c r="M1718" s="10"/>
      <c r="P1718" s="10"/>
      <c r="R1718" s="9"/>
      <c r="S1718" s="9"/>
      <c r="T1718" s="9"/>
    </row>
    <row r="1719" spans="1:20" hidden="1" x14ac:dyDescent="0.3">
      <c r="A1719" t="s">
        <v>216</v>
      </c>
      <c r="B1719" t="s">
        <v>234</v>
      </c>
      <c r="C1719" t="s">
        <v>144</v>
      </c>
      <c r="D1719">
        <v>1963</v>
      </c>
      <c r="F1719" s="9"/>
      <c r="H1719" s="9"/>
      <c r="J1719" s="9"/>
      <c r="M1719" s="10"/>
      <c r="P1719" s="10"/>
      <c r="R1719" s="9"/>
      <c r="S1719" s="9"/>
      <c r="T1719" s="9"/>
    </row>
    <row r="1720" spans="1:20" hidden="1" x14ac:dyDescent="0.3">
      <c r="A1720" t="s">
        <v>216</v>
      </c>
      <c r="B1720" t="s">
        <v>234</v>
      </c>
      <c r="C1720" t="s">
        <v>144</v>
      </c>
      <c r="D1720">
        <v>1964</v>
      </c>
      <c r="E1720" s="1">
        <v>700</v>
      </c>
      <c r="F1720" s="9">
        <v>1.9251719394772999</v>
      </c>
      <c r="G1720" s="1">
        <v>1347.62035763411</v>
      </c>
      <c r="H1720" s="9">
        <v>3.4488888888888898</v>
      </c>
      <c r="I1720" s="1">
        <v>4647.7928778847599</v>
      </c>
      <c r="J1720" s="9">
        <v>1.3</v>
      </c>
      <c r="K1720" s="1">
        <v>6042.1307412501901</v>
      </c>
      <c r="M1720" s="10"/>
      <c r="P1720" s="10"/>
      <c r="R1720" s="9">
        <v>1.75</v>
      </c>
      <c r="S1720" s="9">
        <v>2.5971706201771898</v>
      </c>
      <c r="T1720" s="9">
        <v>1.44974226804124</v>
      </c>
    </row>
    <row r="1721" spans="1:20" hidden="1" x14ac:dyDescent="0.3">
      <c r="A1721" t="s">
        <v>216</v>
      </c>
      <c r="B1721" t="s">
        <v>234</v>
      </c>
      <c r="C1721" t="s">
        <v>144</v>
      </c>
      <c r="D1721">
        <v>1965</v>
      </c>
      <c r="E1721" s="1">
        <v>75</v>
      </c>
      <c r="F1721" s="9">
        <v>4.7444067796610199</v>
      </c>
      <c r="G1721" s="1">
        <v>355.83050847457599</v>
      </c>
      <c r="H1721" s="9">
        <v>3.4488888888888898</v>
      </c>
      <c r="I1721" s="1">
        <v>1227.21988700565</v>
      </c>
      <c r="J1721" s="9">
        <v>1.3</v>
      </c>
      <c r="K1721" s="1">
        <v>1595.3858531073399</v>
      </c>
      <c r="M1721" s="10"/>
      <c r="P1721" s="10"/>
      <c r="R1721" s="9">
        <v>1.75</v>
      </c>
      <c r="S1721" s="9">
        <v>1.05387253501</v>
      </c>
      <c r="T1721" s="9">
        <v>1.44974226804124</v>
      </c>
    </row>
    <row r="1722" spans="1:20" hidden="1" x14ac:dyDescent="0.3">
      <c r="A1722" t="s">
        <v>216</v>
      </c>
      <c r="B1722" t="s">
        <v>234</v>
      </c>
      <c r="C1722" t="s">
        <v>144</v>
      </c>
      <c r="D1722">
        <v>1966</v>
      </c>
      <c r="E1722" s="1">
        <v>50</v>
      </c>
      <c r="F1722" s="9">
        <v>1.9251719394772999</v>
      </c>
      <c r="G1722" s="1">
        <v>96.258596973865195</v>
      </c>
      <c r="H1722" s="9">
        <v>3.4488888888888898</v>
      </c>
      <c r="I1722" s="1">
        <v>331.98520556319698</v>
      </c>
      <c r="J1722" s="9">
        <v>1.3</v>
      </c>
      <c r="K1722" s="1">
        <v>431.58076723215601</v>
      </c>
      <c r="M1722" s="10"/>
      <c r="P1722" s="10"/>
      <c r="R1722" s="9">
        <v>1.75</v>
      </c>
      <c r="S1722" s="9">
        <v>2.5971706201771898</v>
      </c>
      <c r="T1722" s="9">
        <v>1.44974226804124</v>
      </c>
    </row>
    <row r="1723" spans="1:20" hidden="1" x14ac:dyDescent="0.3">
      <c r="A1723" t="s">
        <v>216</v>
      </c>
      <c r="B1723" t="s">
        <v>234</v>
      </c>
      <c r="C1723" t="s">
        <v>144</v>
      </c>
      <c r="D1723">
        <v>1967</v>
      </c>
      <c r="E1723" s="1">
        <v>225</v>
      </c>
      <c r="F1723" s="9">
        <v>1.9251719394772999</v>
      </c>
      <c r="G1723" s="1">
        <v>433.163686382393</v>
      </c>
      <c r="H1723" s="9">
        <v>3.4488888888888898</v>
      </c>
      <c r="I1723" s="1">
        <v>1493.93342503439</v>
      </c>
      <c r="J1723" s="9">
        <v>1.3</v>
      </c>
      <c r="K1723" s="1">
        <v>1942.1134525447001</v>
      </c>
      <c r="M1723" s="10"/>
      <c r="P1723" s="10"/>
      <c r="R1723" s="9">
        <v>1.75</v>
      </c>
      <c r="S1723" s="9">
        <v>2.5971706201771898</v>
      </c>
      <c r="T1723" s="9">
        <v>1.44974226804124</v>
      </c>
    </row>
    <row r="1724" spans="1:20" hidden="1" x14ac:dyDescent="0.3">
      <c r="A1724" t="s">
        <v>216</v>
      </c>
      <c r="B1724" t="s">
        <v>234</v>
      </c>
      <c r="C1724" t="s">
        <v>144</v>
      </c>
      <c r="D1724">
        <v>1968</v>
      </c>
      <c r="E1724" s="1">
        <v>475</v>
      </c>
      <c r="F1724" s="9">
        <v>1.9251719394772999</v>
      </c>
      <c r="G1724" s="1">
        <v>914.45667125171894</v>
      </c>
      <c r="H1724" s="9">
        <v>3.4488888888888898</v>
      </c>
      <c r="I1724" s="1">
        <v>3153.85945285037</v>
      </c>
      <c r="J1724" s="9">
        <v>1.3</v>
      </c>
      <c r="K1724" s="1">
        <v>4100.0172887054896</v>
      </c>
      <c r="M1724" s="10"/>
      <c r="P1724" s="10"/>
      <c r="R1724" s="9">
        <v>1.75</v>
      </c>
      <c r="S1724" s="9">
        <v>2.5971706201771898</v>
      </c>
      <c r="T1724" s="9">
        <v>1.44974226804124</v>
      </c>
    </row>
    <row r="1725" spans="1:20" hidden="1" x14ac:dyDescent="0.3">
      <c r="A1725" t="s">
        <v>216</v>
      </c>
      <c r="B1725" t="s">
        <v>234</v>
      </c>
      <c r="C1725" t="s">
        <v>144</v>
      </c>
      <c r="D1725">
        <v>1969</v>
      </c>
      <c r="E1725" s="1">
        <v>475</v>
      </c>
      <c r="F1725" s="9">
        <v>1.9251719394772999</v>
      </c>
      <c r="G1725" s="1">
        <v>914.45667125171894</v>
      </c>
      <c r="H1725" s="9">
        <v>3.4488888888888898</v>
      </c>
      <c r="I1725" s="1">
        <v>3153.85945285037</v>
      </c>
      <c r="J1725" s="9">
        <v>1.3</v>
      </c>
      <c r="K1725" s="1">
        <v>4100.0172887054896</v>
      </c>
      <c r="M1725" s="10"/>
      <c r="P1725" s="10"/>
      <c r="R1725" s="9">
        <v>1.75</v>
      </c>
      <c r="S1725" s="9">
        <v>2.5971706201771898</v>
      </c>
      <c r="T1725" s="9">
        <v>1.44974226804124</v>
      </c>
    </row>
    <row r="1726" spans="1:20" hidden="1" x14ac:dyDescent="0.3">
      <c r="A1726" t="s">
        <v>216</v>
      </c>
      <c r="B1726" t="s">
        <v>234</v>
      </c>
      <c r="C1726" t="s">
        <v>144</v>
      </c>
      <c r="D1726">
        <v>1970</v>
      </c>
      <c r="E1726" s="1">
        <v>475</v>
      </c>
      <c r="F1726" s="9">
        <v>1.9251719394772999</v>
      </c>
      <c r="G1726" s="1">
        <v>914.45667125171894</v>
      </c>
      <c r="H1726" s="9">
        <v>7.1550535987748898</v>
      </c>
      <c r="I1726" s="1">
        <v>6542.9864965633196</v>
      </c>
      <c r="J1726" s="9">
        <v>1.3</v>
      </c>
      <c r="K1726" s="1">
        <v>8505.8824455323102</v>
      </c>
      <c r="M1726" s="10"/>
      <c r="P1726" s="10"/>
      <c r="R1726" s="9">
        <v>1.75</v>
      </c>
      <c r="S1726" s="9">
        <v>2.5971706201771898</v>
      </c>
      <c r="T1726" s="9">
        <v>0.69880678473968605</v>
      </c>
    </row>
    <row r="1727" spans="1:20" hidden="1" x14ac:dyDescent="0.3">
      <c r="A1727" t="s">
        <v>216</v>
      </c>
      <c r="B1727" t="s">
        <v>234</v>
      </c>
      <c r="C1727" t="s">
        <v>144</v>
      </c>
      <c r="D1727">
        <v>1971</v>
      </c>
      <c r="E1727" s="1">
        <v>475</v>
      </c>
      <c r="F1727" s="9">
        <v>1.9251719394772999</v>
      </c>
      <c r="G1727" s="1">
        <v>914.45667125171894</v>
      </c>
      <c r="H1727" s="9">
        <v>7.1550535987748898</v>
      </c>
      <c r="I1727" s="1">
        <v>6542.9864965633196</v>
      </c>
      <c r="J1727" s="9">
        <v>1.3</v>
      </c>
      <c r="K1727" s="1">
        <v>8505.8824455323102</v>
      </c>
      <c r="M1727" s="10"/>
      <c r="P1727" s="10"/>
      <c r="R1727" s="9">
        <v>1.75</v>
      </c>
      <c r="S1727" s="9">
        <v>2.5971706201771898</v>
      </c>
      <c r="T1727" s="9">
        <v>0.69880678473968605</v>
      </c>
    </row>
    <row r="1728" spans="1:20" hidden="1" x14ac:dyDescent="0.3">
      <c r="A1728" t="s">
        <v>216</v>
      </c>
      <c r="B1728" t="s">
        <v>234</v>
      </c>
      <c r="C1728" t="s">
        <v>144</v>
      </c>
      <c r="D1728">
        <v>1972</v>
      </c>
      <c r="E1728" s="1">
        <v>275</v>
      </c>
      <c r="F1728" s="9">
        <v>1.9251719394772999</v>
      </c>
      <c r="G1728" s="1">
        <v>529.42228335625896</v>
      </c>
      <c r="H1728" s="9">
        <v>7.1550535987748898</v>
      </c>
      <c r="I1728" s="1">
        <v>3788.0448137998101</v>
      </c>
      <c r="J1728" s="9">
        <v>1.3</v>
      </c>
      <c r="K1728" s="1">
        <v>4924.4582579397602</v>
      </c>
      <c r="M1728" s="10"/>
      <c r="P1728" s="10"/>
      <c r="R1728" s="9">
        <v>1.75</v>
      </c>
      <c r="S1728" s="9">
        <v>2.5971706201771898</v>
      </c>
      <c r="T1728" s="9">
        <v>0.69880678473968605</v>
      </c>
    </row>
    <row r="1729" spans="1:20" hidden="1" x14ac:dyDescent="0.3">
      <c r="A1729" t="s">
        <v>216</v>
      </c>
      <c r="B1729" t="s">
        <v>234</v>
      </c>
      <c r="C1729" t="s">
        <v>144</v>
      </c>
      <c r="D1729">
        <v>1973</v>
      </c>
      <c r="E1729" s="1">
        <v>475</v>
      </c>
      <c r="F1729" s="9">
        <v>1.9251719394772999</v>
      </c>
      <c r="G1729" s="1">
        <v>914.45667125171894</v>
      </c>
      <c r="H1729" s="9">
        <v>7.1550535987748898</v>
      </c>
      <c r="I1729" s="1">
        <v>6542.9864965633196</v>
      </c>
      <c r="J1729" s="9">
        <v>1.3</v>
      </c>
      <c r="K1729" s="1">
        <v>8505.8824455323102</v>
      </c>
      <c r="M1729" s="10"/>
      <c r="P1729" s="10"/>
      <c r="R1729" s="9">
        <v>1.75</v>
      </c>
      <c r="S1729" s="9">
        <v>2.5971706201771898</v>
      </c>
      <c r="T1729" s="9">
        <v>0.69880678473968605</v>
      </c>
    </row>
    <row r="1730" spans="1:20" hidden="1" x14ac:dyDescent="0.3">
      <c r="A1730" t="s">
        <v>216</v>
      </c>
      <c r="B1730" t="s">
        <v>234</v>
      </c>
      <c r="C1730" t="s">
        <v>144</v>
      </c>
      <c r="D1730">
        <v>1974</v>
      </c>
      <c r="E1730" s="1">
        <v>475</v>
      </c>
      <c r="F1730" s="9">
        <v>1.9251719394772999</v>
      </c>
      <c r="G1730" s="1">
        <v>914.45667125171894</v>
      </c>
      <c r="H1730" s="9">
        <v>7.1550535987748898</v>
      </c>
      <c r="I1730" s="1">
        <v>6542.9864965633196</v>
      </c>
      <c r="J1730" s="9">
        <v>1.3</v>
      </c>
      <c r="K1730" s="1">
        <v>8505.8824455323102</v>
      </c>
      <c r="M1730" s="10"/>
      <c r="P1730" s="10"/>
      <c r="R1730" s="9">
        <v>1.75</v>
      </c>
      <c r="S1730" s="9">
        <v>2.5971706201771898</v>
      </c>
      <c r="T1730" s="9">
        <v>0.69880678473968605</v>
      </c>
    </row>
    <row r="1731" spans="1:20" hidden="1" x14ac:dyDescent="0.3">
      <c r="A1731" t="s">
        <v>216</v>
      </c>
      <c r="B1731" t="s">
        <v>234</v>
      </c>
      <c r="C1731" t="s">
        <v>144</v>
      </c>
      <c r="D1731">
        <v>1975</v>
      </c>
      <c r="E1731" s="1">
        <v>275</v>
      </c>
      <c r="F1731" s="9">
        <v>1.9251719394772999</v>
      </c>
      <c r="G1731" s="1">
        <v>529.42228335625896</v>
      </c>
      <c r="H1731" s="9">
        <v>7.1550535987748898</v>
      </c>
      <c r="I1731" s="1">
        <v>3788.0448137998101</v>
      </c>
      <c r="J1731" s="9">
        <v>1.3</v>
      </c>
      <c r="K1731" s="1">
        <v>4924.4582579397602</v>
      </c>
      <c r="M1731" s="10"/>
      <c r="P1731" s="10"/>
      <c r="R1731" s="9">
        <v>1.75</v>
      </c>
      <c r="S1731" s="9">
        <v>2.5971706201771898</v>
      </c>
      <c r="T1731" s="9">
        <v>0.69880678473968605</v>
      </c>
    </row>
    <row r="1732" spans="1:20" hidden="1" x14ac:dyDescent="0.3">
      <c r="A1732" t="s">
        <v>216</v>
      </c>
      <c r="B1732" t="s">
        <v>234</v>
      </c>
      <c r="C1732" t="s">
        <v>144</v>
      </c>
      <c r="D1732">
        <v>1976</v>
      </c>
      <c r="E1732" s="1">
        <v>150</v>
      </c>
      <c r="F1732" s="9">
        <v>1.9251719394772999</v>
      </c>
      <c r="G1732" s="1">
        <v>288.77579092159601</v>
      </c>
      <c r="H1732" s="9">
        <v>7.1550535987748898</v>
      </c>
      <c r="I1732" s="1">
        <v>2066.2062620726301</v>
      </c>
      <c r="J1732" s="9">
        <v>1.3</v>
      </c>
      <c r="K1732" s="1">
        <v>2686.06814069441</v>
      </c>
      <c r="M1732" s="10"/>
      <c r="P1732" s="10"/>
      <c r="R1732" s="9">
        <v>1.75</v>
      </c>
      <c r="S1732" s="9">
        <v>2.5971706201771898</v>
      </c>
      <c r="T1732" s="9">
        <v>0.69880678473968605</v>
      </c>
    </row>
    <row r="1733" spans="1:20" hidden="1" x14ac:dyDescent="0.3">
      <c r="A1733" t="s">
        <v>216</v>
      </c>
      <c r="B1733" t="s">
        <v>234</v>
      </c>
      <c r="C1733" t="s">
        <v>144</v>
      </c>
      <c r="D1733">
        <v>1977</v>
      </c>
      <c r="E1733" s="1">
        <v>275</v>
      </c>
      <c r="F1733" s="9">
        <v>1.9251719394772999</v>
      </c>
      <c r="G1733" s="1">
        <v>529.42228335625896</v>
      </c>
      <c r="H1733" s="9">
        <v>7.1550535987748898</v>
      </c>
      <c r="I1733" s="1">
        <v>3788.0448137998101</v>
      </c>
      <c r="J1733" s="9">
        <v>1.3</v>
      </c>
      <c r="K1733" s="1">
        <v>4924.4582579397602</v>
      </c>
      <c r="M1733" s="10"/>
      <c r="P1733" s="10"/>
      <c r="R1733" s="9">
        <v>1.75</v>
      </c>
      <c r="S1733" s="9">
        <v>2.5971706201771898</v>
      </c>
      <c r="T1733" s="9">
        <v>0.69880678473968605</v>
      </c>
    </row>
    <row r="1734" spans="1:20" hidden="1" x14ac:dyDescent="0.3">
      <c r="A1734" t="s">
        <v>216</v>
      </c>
      <c r="B1734" t="s">
        <v>234</v>
      </c>
      <c r="C1734" t="s">
        <v>144</v>
      </c>
      <c r="D1734">
        <v>1978</v>
      </c>
      <c r="E1734" s="1">
        <v>100</v>
      </c>
      <c r="F1734" s="9">
        <v>1.9251719394772999</v>
      </c>
      <c r="G1734" s="1">
        <v>192.51719394772999</v>
      </c>
      <c r="H1734" s="9">
        <v>7.1550535987748898</v>
      </c>
      <c r="I1734" s="1">
        <v>1377.47084138175</v>
      </c>
      <c r="J1734" s="9">
        <v>1.3</v>
      </c>
      <c r="K1734" s="1">
        <v>1790.71209379628</v>
      </c>
      <c r="M1734" s="10"/>
      <c r="P1734" s="10"/>
      <c r="R1734" s="9">
        <v>1.75</v>
      </c>
      <c r="S1734" s="9">
        <v>2.5971706201771898</v>
      </c>
      <c r="T1734" s="9">
        <v>0.69880678473968605</v>
      </c>
    </row>
    <row r="1735" spans="1:20" hidden="1" x14ac:dyDescent="0.3">
      <c r="A1735" t="s">
        <v>216</v>
      </c>
      <c r="B1735" t="s">
        <v>234</v>
      </c>
      <c r="C1735" t="s">
        <v>144</v>
      </c>
      <c r="D1735">
        <v>1979</v>
      </c>
      <c r="E1735" s="1">
        <v>65</v>
      </c>
      <c r="F1735" s="9">
        <v>1.6281991624011201</v>
      </c>
      <c r="G1735" s="1">
        <v>105.832945556073</v>
      </c>
      <c r="H1735" s="9">
        <v>7.1550535987748898</v>
      </c>
      <c r="I1735" s="1">
        <v>757.24039796992395</v>
      </c>
      <c r="J1735" s="9">
        <v>1.3</v>
      </c>
      <c r="K1735" s="1">
        <v>984.41251736090101</v>
      </c>
      <c r="M1735" s="10"/>
      <c r="P1735" s="10"/>
      <c r="R1735" s="9">
        <v>1.75</v>
      </c>
      <c r="S1735" s="9">
        <v>3.0708773935410099</v>
      </c>
      <c r="T1735" s="9">
        <v>0.69880678473968605</v>
      </c>
    </row>
    <row r="1736" spans="1:20" hidden="1" x14ac:dyDescent="0.3">
      <c r="A1736" t="s">
        <v>216</v>
      </c>
      <c r="B1736" t="s">
        <v>234</v>
      </c>
      <c r="C1736" t="s">
        <v>144</v>
      </c>
      <c r="D1736">
        <v>1980</v>
      </c>
      <c r="E1736" s="1">
        <v>85</v>
      </c>
      <c r="F1736" s="9">
        <v>1.6281991624011201</v>
      </c>
      <c r="G1736" s="1">
        <v>138.39692880409501</v>
      </c>
      <c r="H1736" s="9">
        <v>4.7684746662311701</v>
      </c>
      <c r="I1736" s="1">
        <v>659.94224888652502</v>
      </c>
      <c r="J1736" s="9">
        <v>1.3</v>
      </c>
      <c r="K1736" s="1">
        <v>857.92492355248305</v>
      </c>
      <c r="M1736" s="10"/>
      <c r="P1736" s="10"/>
      <c r="R1736" s="9">
        <v>1.75</v>
      </c>
      <c r="S1736" s="9">
        <v>3.0708773935410099</v>
      </c>
      <c r="T1736" s="9">
        <v>1.04855333203475</v>
      </c>
    </row>
    <row r="1737" spans="1:20" hidden="1" x14ac:dyDescent="0.3">
      <c r="A1737" t="s">
        <v>216</v>
      </c>
      <c r="B1737" t="s">
        <v>234</v>
      </c>
      <c r="C1737" t="s">
        <v>144</v>
      </c>
      <c r="D1737">
        <v>1981</v>
      </c>
      <c r="E1737" s="1">
        <v>135</v>
      </c>
      <c r="F1737" s="9">
        <v>1.6281991624011201</v>
      </c>
      <c r="G1737" s="1">
        <v>219.806886924151</v>
      </c>
      <c r="H1737" s="9">
        <v>4.7684746662311701</v>
      </c>
      <c r="I1737" s="1">
        <v>1048.14357176095</v>
      </c>
      <c r="J1737" s="9">
        <v>1.3</v>
      </c>
      <c r="K1737" s="1">
        <v>1362.5866432892401</v>
      </c>
      <c r="M1737" s="10"/>
      <c r="P1737" s="10"/>
      <c r="R1737" s="9">
        <v>1.75</v>
      </c>
      <c r="S1737" s="9">
        <v>3.0708773935410099</v>
      </c>
      <c r="T1737" s="9">
        <v>1.04855333203475</v>
      </c>
    </row>
    <row r="1738" spans="1:20" hidden="1" x14ac:dyDescent="0.3">
      <c r="A1738" t="s">
        <v>216</v>
      </c>
      <c r="B1738" t="s">
        <v>234</v>
      </c>
      <c r="C1738" t="s">
        <v>144</v>
      </c>
      <c r="D1738">
        <v>1982</v>
      </c>
      <c r="E1738" s="1">
        <v>144</v>
      </c>
      <c r="F1738" s="9">
        <v>1.6281991624011201</v>
      </c>
      <c r="G1738" s="1">
        <v>234.46067938576101</v>
      </c>
      <c r="H1738" s="9">
        <v>4.7684746662311701</v>
      </c>
      <c r="I1738" s="1">
        <v>1118.0198098783501</v>
      </c>
      <c r="J1738" s="9">
        <v>1.3</v>
      </c>
      <c r="K1738" s="1">
        <v>1453.42575284185</v>
      </c>
      <c r="M1738" s="10"/>
      <c r="P1738" s="10"/>
      <c r="R1738" s="9">
        <v>1.75</v>
      </c>
      <c r="S1738" s="9">
        <v>3.0708773935410099</v>
      </c>
      <c r="T1738" s="9">
        <v>1.04855333203475</v>
      </c>
    </row>
    <row r="1739" spans="1:20" hidden="1" x14ac:dyDescent="0.3">
      <c r="A1739" t="s">
        <v>216</v>
      </c>
      <c r="B1739" t="s">
        <v>234</v>
      </c>
      <c r="C1739" t="s">
        <v>144</v>
      </c>
      <c r="D1739">
        <v>1983</v>
      </c>
      <c r="E1739" s="1">
        <v>32</v>
      </c>
      <c r="F1739" s="9">
        <v>2.47892313142047</v>
      </c>
      <c r="G1739" s="1">
        <v>79.325540205455198</v>
      </c>
      <c r="H1739" s="9">
        <v>4.7684746662311701</v>
      </c>
      <c r="I1739" s="1">
        <v>378.26182885481501</v>
      </c>
      <c r="J1739" s="9">
        <v>1.3</v>
      </c>
      <c r="K1739" s="1">
        <v>491.740377511259</v>
      </c>
      <c r="M1739" s="10"/>
      <c r="P1739" s="10"/>
      <c r="R1739" s="9">
        <v>1.75</v>
      </c>
      <c r="S1739" s="9">
        <v>2.0170048585310099</v>
      </c>
      <c r="T1739" s="9">
        <v>1.04855333203475</v>
      </c>
    </row>
    <row r="1740" spans="1:20" hidden="1" x14ac:dyDescent="0.3">
      <c r="A1740" t="s">
        <v>216</v>
      </c>
      <c r="B1740" t="s">
        <v>234</v>
      </c>
      <c r="C1740" t="s">
        <v>144</v>
      </c>
      <c r="D1740">
        <v>1984</v>
      </c>
      <c r="E1740" s="1">
        <v>40</v>
      </c>
      <c r="F1740" s="9">
        <v>2.47892313142047</v>
      </c>
      <c r="G1740" s="1">
        <v>99.156925256818994</v>
      </c>
      <c r="H1740" s="9">
        <v>4.7684746662311701</v>
      </c>
      <c r="I1740" s="1">
        <v>472.82728606851902</v>
      </c>
      <c r="J1740" s="9">
        <v>1.3</v>
      </c>
      <c r="K1740" s="1">
        <v>614.67547188907395</v>
      </c>
      <c r="L1740" s="1">
        <v>395.36737804839203</v>
      </c>
      <c r="M1740" s="10">
        <v>0.29181079259338999</v>
      </c>
      <c r="N1740" s="1">
        <v>1010.04284993747</v>
      </c>
      <c r="O1740" s="1">
        <v>740.20031777816303</v>
      </c>
      <c r="P1740" s="10">
        <v>0.54632337770236405</v>
      </c>
      <c r="Q1740" s="1">
        <v>1354.87578966724</v>
      </c>
      <c r="R1740" s="9">
        <v>1.75</v>
      </c>
      <c r="S1740" s="9">
        <v>2.0170048585310099</v>
      </c>
      <c r="T1740" s="9">
        <v>1.04855333203475</v>
      </c>
    </row>
    <row r="1741" spans="1:20" hidden="1" x14ac:dyDescent="0.3">
      <c r="A1741" t="s">
        <v>216</v>
      </c>
      <c r="B1741" t="s">
        <v>234</v>
      </c>
      <c r="C1741" t="s">
        <v>144</v>
      </c>
      <c r="D1741">
        <v>1985</v>
      </c>
      <c r="E1741" s="1">
        <v>205</v>
      </c>
      <c r="F1741" s="9">
        <v>1.2670650009053099</v>
      </c>
      <c r="G1741" s="1">
        <v>259.74832518558799</v>
      </c>
      <c r="H1741" s="9">
        <v>4.7684746662311701</v>
      </c>
      <c r="I1741" s="1">
        <v>1238.6033082434501</v>
      </c>
      <c r="J1741" s="9">
        <v>1.3</v>
      </c>
      <c r="K1741" s="1">
        <v>1610.18430071648</v>
      </c>
      <c r="L1741" s="1">
        <v>972.26874201686303</v>
      </c>
      <c r="M1741" s="10">
        <v>0.27011880384609299</v>
      </c>
      <c r="N1741" s="1">
        <v>2582.4530427333498</v>
      </c>
      <c r="O1741" s="1">
        <v>1989.22724773254</v>
      </c>
      <c r="P1741" s="10">
        <v>0.55265346042179897</v>
      </c>
      <c r="Q1741" s="1">
        <v>3599.4115484490198</v>
      </c>
      <c r="R1741" s="9">
        <v>1.75</v>
      </c>
      <c r="S1741" s="9">
        <v>3.94612746499</v>
      </c>
      <c r="T1741" s="9">
        <v>1.04855333203475</v>
      </c>
    </row>
    <row r="1742" spans="1:20" hidden="1" x14ac:dyDescent="0.3">
      <c r="A1742" t="s">
        <v>216</v>
      </c>
      <c r="B1742" t="s">
        <v>234</v>
      </c>
      <c r="C1742" t="s">
        <v>144</v>
      </c>
      <c r="D1742">
        <v>1986</v>
      </c>
      <c r="E1742" s="1">
        <v>450</v>
      </c>
      <c r="F1742" s="9">
        <v>1</v>
      </c>
      <c r="G1742" s="1">
        <v>450</v>
      </c>
      <c r="H1742" s="9">
        <v>4.7684746662311701</v>
      </c>
      <c r="I1742" s="1">
        <v>2145.8135998040302</v>
      </c>
      <c r="J1742" s="9">
        <v>1.3</v>
      </c>
      <c r="K1742" s="1">
        <v>2789.55767974523</v>
      </c>
      <c r="L1742" s="1">
        <v>1771.1472809708</v>
      </c>
      <c r="M1742" s="10">
        <v>0.35429577861539702</v>
      </c>
      <c r="N1742" s="1">
        <v>4560.7049607160297</v>
      </c>
      <c r="O1742" s="1">
        <v>2209.50634493076</v>
      </c>
      <c r="P1742" s="10">
        <v>0.441984006210836</v>
      </c>
      <c r="Q1742" s="1">
        <v>4999.0640246759904</v>
      </c>
      <c r="R1742" s="9">
        <v>1.75</v>
      </c>
      <c r="S1742" s="9">
        <v>5</v>
      </c>
      <c r="T1742" s="9">
        <v>1.04855333203475</v>
      </c>
    </row>
    <row r="1743" spans="1:20" hidden="1" x14ac:dyDescent="0.3">
      <c r="A1743" t="s">
        <v>216</v>
      </c>
      <c r="B1743" t="s">
        <v>234</v>
      </c>
      <c r="C1743" t="s">
        <v>144</v>
      </c>
      <c r="D1743">
        <v>1987</v>
      </c>
      <c r="E1743" s="1">
        <v>195</v>
      </c>
      <c r="F1743" s="9">
        <v>1</v>
      </c>
      <c r="G1743" s="1">
        <v>195</v>
      </c>
      <c r="H1743" s="9">
        <v>4.7684746662311701</v>
      </c>
      <c r="I1743" s="1">
        <v>929.85255991507802</v>
      </c>
      <c r="J1743" s="9">
        <v>1.3</v>
      </c>
      <c r="K1743" s="1">
        <v>1208.8083278895999</v>
      </c>
      <c r="L1743" s="1">
        <v>538.08737570434096</v>
      </c>
      <c r="M1743" s="10">
        <v>0.26189495486104197</v>
      </c>
      <c r="N1743" s="1">
        <v>1746.89570359394</v>
      </c>
      <c r="O1743" s="1">
        <v>845.78404098532803</v>
      </c>
      <c r="P1743" s="10">
        <v>0.41165539880227903</v>
      </c>
      <c r="Q1743" s="1">
        <v>2054.5923688749299</v>
      </c>
      <c r="R1743" s="9">
        <v>1.75</v>
      </c>
      <c r="S1743" s="9">
        <v>5</v>
      </c>
      <c r="T1743" s="9">
        <v>1.04855333203475</v>
      </c>
    </row>
    <row r="1744" spans="1:20" hidden="1" x14ac:dyDescent="0.3">
      <c r="A1744" t="s">
        <v>216</v>
      </c>
      <c r="B1744" t="s">
        <v>234</v>
      </c>
      <c r="C1744" t="s">
        <v>144</v>
      </c>
      <c r="D1744">
        <v>1988</v>
      </c>
      <c r="E1744" s="1">
        <v>75</v>
      </c>
      <c r="F1744" s="9">
        <v>1.2670650009053099</v>
      </c>
      <c r="G1744" s="1">
        <v>95.029875067897905</v>
      </c>
      <c r="H1744" s="9">
        <v>4.7684746662311701</v>
      </c>
      <c r="I1744" s="1">
        <v>453.14755179638399</v>
      </c>
      <c r="J1744" s="9">
        <v>1.3</v>
      </c>
      <c r="K1744" s="1">
        <v>589.09181733529897</v>
      </c>
      <c r="L1744" s="1">
        <v>535.18878128917197</v>
      </c>
      <c r="M1744" s="10">
        <v>0.33215479137349802</v>
      </c>
      <c r="N1744" s="1">
        <v>1124.28059862447</v>
      </c>
      <c r="O1744" s="1">
        <v>1022.17135028635</v>
      </c>
      <c r="P1744" s="10">
        <v>0.634391309146076</v>
      </c>
      <c r="Q1744" s="1">
        <v>1611.2631676216499</v>
      </c>
      <c r="R1744" s="9">
        <v>1.75</v>
      </c>
      <c r="S1744" s="9">
        <v>3.94612746499</v>
      </c>
      <c r="T1744" s="9">
        <v>1.04855333203475</v>
      </c>
    </row>
    <row r="1745" spans="1:20" hidden="1" x14ac:dyDescent="0.3">
      <c r="A1745" t="s">
        <v>216</v>
      </c>
      <c r="B1745" t="s">
        <v>234</v>
      </c>
      <c r="C1745" t="s">
        <v>144</v>
      </c>
      <c r="D1745">
        <v>1989</v>
      </c>
      <c r="E1745" s="1">
        <v>325</v>
      </c>
      <c r="F1745" s="9">
        <v>1</v>
      </c>
      <c r="G1745" s="1">
        <v>325</v>
      </c>
      <c r="H1745" s="9">
        <v>4.7684746662311701</v>
      </c>
      <c r="I1745" s="1">
        <v>1549.7542665251301</v>
      </c>
      <c r="J1745" s="9">
        <v>1.3</v>
      </c>
      <c r="K1745" s="1">
        <v>2014.68054648267</v>
      </c>
      <c r="L1745" s="1">
        <v>1037.2509021045</v>
      </c>
      <c r="M1745" s="10">
        <v>0.269824150758666</v>
      </c>
      <c r="N1745" s="1">
        <v>3051.93144858716</v>
      </c>
      <c r="O1745" s="1">
        <v>1829.4931465987399</v>
      </c>
      <c r="P1745" s="10">
        <v>0.47591323719097001</v>
      </c>
      <c r="Q1745" s="1">
        <v>3844.17369308141</v>
      </c>
      <c r="R1745" s="9">
        <v>1.75</v>
      </c>
      <c r="S1745" s="9">
        <v>5</v>
      </c>
      <c r="T1745" s="9">
        <v>1.04855333203475</v>
      </c>
    </row>
    <row r="1746" spans="1:20" hidden="1" x14ac:dyDescent="0.3">
      <c r="A1746" t="s">
        <v>216</v>
      </c>
      <c r="B1746" t="s">
        <v>234</v>
      </c>
      <c r="C1746" t="s">
        <v>144</v>
      </c>
      <c r="D1746">
        <v>1990</v>
      </c>
      <c r="E1746" s="1">
        <v>225</v>
      </c>
      <c r="F1746" s="9">
        <v>1</v>
      </c>
      <c r="G1746" s="1">
        <v>225</v>
      </c>
      <c r="H1746" s="9">
        <v>4.6024096385542199</v>
      </c>
      <c r="I1746" s="1">
        <v>1035.5421686747</v>
      </c>
      <c r="J1746" s="9">
        <v>1.3</v>
      </c>
      <c r="K1746" s="1">
        <v>1346.2048192771099</v>
      </c>
      <c r="L1746" s="1">
        <v>787.137200688284</v>
      </c>
      <c r="M1746" s="10">
        <v>0.32013577760684098</v>
      </c>
      <c r="N1746" s="1">
        <v>2133.3420199653901</v>
      </c>
      <c r="O1746" s="1">
        <v>1112.5556684524699</v>
      </c>
      <c r="P1746" s="10">
        <v>0.45248639467108298</v>
      </c>
      <c r="Q1746" s="1">
        <v>2458.7604877295798</v>
      </c>
      <c r="R1746" s="9">
        <v>1.75</v>
      </c>
      <c r="S1746" s="9">
        <v>5</v>
      </c>
      <c r="T1746" s="9">
        <v>1.08638743455497</v>
      </c>
    </row>
    <row r="1747" spans="1:20" hidden="1" x14ac:dyDescent="0.3">
      <c r="A1747" t="s">
        <v>216</v>
      </c>
      <c r="B1747" t="s">
        <v>234</v>
      </c>
      <c r="C1747" t="s">
        <v>144</v>
      </c>
      <c r="D1747">
        <v>1991</v>
      </c>
      <c r="E1747" s="1">
        <v>210</v>
      </c>
      <c r="F1747" s="9">
        <v>1</v>
      </c>
      <c r="G1747" s="1">
        <v>210</v>
      </c>
      <c r="H1747" s="9">
        <v>4.6024096385542199</v>
      </c>
      <c r="I1747" s="1">
        <v>966.506024096386</v>
      </c>
      <c r="J1747" s="9">
        <v>1.3</v>
      </c>
      <c r="K1747" s="1">
        <v>1256.4578313253</v>
      </c>
      <c r="L1747" s="1">
        <v>1295.1570338235099</v>
      </c>
      <c r="M1747" s="10">
        <v>0.38329160934829298</v>
      </c>
      <c r="N1747" s="1">
        <v>2551.6148651488102</v>
      </c>
      <c r="O1747" s="1">
        <v>2122.5804837206601</v>
      </c>
      <c r="P1747" s="10">
        <v>0.62816111740117697</v>
      </c>
      <c r="Q1747" s="1">
        <v>3379.0383150459702</v>
      </c>
      <c r="R1747" s="9">
        <v>1.75</v>
      </c>
      <c r="S1747" s="9">
        <v>5</v>
      </c>
      <c r="T1747" s="9">
        <v>1.08638743455497</v>
      </c>
    </row>
    <row r="1748" spans="1:20" hidden="1" x14ac:dyDescent="0.3">
      <c r="A1748" t="s">
        <v>216</v>
      </c>
      <c r="B1748" t="s">
        <v>234</v>
      </c>
      <c r="C1748" t="s">
        <v>144</v>
      </c>
      <c r="D1748">
        <v>1992</v>
      </c>
      <c r="E1748" s="1">
        <v>383</v>
      </c>
      <c r="F1748" s="9">
        <v>1</v>
      </c>
      <c r="G1748" s="1">
        <v>383</v>
      </c>
      <c r="H1748" s="9">
        <v>4.6024096385542199</v>
      </c>
      <c r="I1748" s="1">
        <v>1762.7228915662699</v>
      </c>
      <c r="J1748" s="9">
        <v>1.3</v>
      </c>
      <c r="K1748" s="1">
        <v>2291.5397590361399</v>
      </c>
      <c r="L1748" s="1">
        <v>1238.60391085025</v>
      </c>
      <c r="M1748" s="10">
        <v>0.29517573046363998</v>
      </c>
      <c r="N1748" s="1">
        <v>3530.1436698863999</v>
      </c>
      <c r="O1748" s="1">
        <v>1904.61792948638</v>
      </c>
      <c r="P1748" s="10">
        <v>0.45389569955770598</v>
      </c>
      <c r="Q1748" s="1">
        <v>4196.1576885225204</v>
      </c>
      <c r="R1748" s="9">
        <v>1.75</v>
      </c>
      <c r="S1748" s="9">
        <v>5</v>
      </c>
      <c r="T1748" s="9">
        <v>1.08638743455497</v>
      </c>
    </row>
    <row r="1749" spans="1:20" hidden="1" x14ac:dyDescent="0.3">
      <c r="A1749" t="s">
        <v>216</v>
      </c>
      <c r="B1749" t="s">
        <v>234</v>
      </c>
      <c r="C1749" t="s">
        <v>144</v>
      </c>
      <c r="D1749">
        <v>1993</v>
      </c>
      <c r="E1749" s="1">
        <v>455</v>
      </c>
      <c r="F1749" s="9">
        <v>1</v>
      </c>
      <c r="G1749" s="1">
        <v>455</v>
      </c>
      <c r="H1749" s="9">
        <v>4.6024096385542199</v>
      </c>
      <c r="I1749" s="1">
        <v>2094.0963855421701</v>
      </c>
      <c r="J1749" s="9">
        <v>1.3</v>
      </c>
      <c r="K1749" s="1">
        <v>2722.3253012048199</v>
      </c>
      <c r="L1749" s="1">
        <v>2104.30344694016</v>
      </c>
      <c r="M1749" s="10">
        <v>0.37273734521309698</v>
      </c>
      <c r="N1749" s="1">
        <v>4826.6287481449799</v>
      </c>
      <c r="O1749" s="1">
        <v>2923.21430990421</v>
      </c>
      <c r="P1749" s="10">
        <v>0.51779183413256802</v>
      </c>
      <c r="Q1749" s="1">
        <v>5645.5396111090304</v>
      </c>
      <c r="R1749" s="9">
        <v>1.75</v>
      </c>
      <c r="S1749" s="9">
        <v>5</v>
      </c>
      <c r="T1749" s="9">
        <v>1.08638743455497</v>
      </c>
    </row>
    <row r="1750" spans="1:20" hidden="1" x14ac:dyDescent="0.3">
      <c r="A1750" t="s">
        <v>216</v>
      </c>
      <c r="B1750" t="s">
        <v>234</v>
      </c>
      <c r="C1750" t="s">
        <v>144</v>
      </c>
      <c r="D1750">
        <v>1994</v>
      </c>
      <c r="E1750" s="1">
        <v>115</v>
      </c>
      <c r="F1750" s="9">
        <v>1</v>
      </c>
      <c r="G1750" s="1">
        <v>115</v>
      </c>
      <c r="H1750" s="9">
        <v>4.6024096385542199</v>
      </c>
      <c r="I1750" s="1">
        <v>529.27710843373495</v>
      </c>
      <c r="J1750" s="9">
        <v>1.3</v>
      </c>
      <c r="K1750" s="1">
        <v>688.06024096385499</v>
      </c>
      <c r="L1750" s="1">
        <v>442.04341379316298</v>
      </c>
      <c r="M1750" s="10">
        <v>0.340095568800244</v>
      </c>
      <c r="N1750" s="1">
        <v>1130.10365475702</v>
      </c>
      <c r="O1750" s="1">
        <v>611.70210334589501</v>
      </c>
      <c r="P1750" s="10">
        <v>0.47062611563096501</v>
      </c>
      <c r="Q1750" s="1">
        <v>1299.76234430975</v>
      </c>
      <c r="R1750" s="9">
        <v>1.75</v>
      </c>
      <c r="S1750" s="9">
        <v>5</v>
      </c>
      <c r="T1750" s="9">
        <v>1.08638743455497</v>
      </c>
    </row>
    <row r="1751" spans="1:20" hidden="1" x14ac:dyDescent="0.3">
      <c r="A1751" t="s">
        <v>216</v>
      </c>
      <c r="B1751" t="s">
        <v>234</v>
      </c>
      <c r="C1751" t="s">
        <v>144</v>
      </c>
      <c r="D1751">
        <v>1995</v>
      </c>
      <c r="E1751" s="1">
        <v>275</v>
      </c>
      <c r="F1751" s="9">
        <v>1</v>
      </c>
      <c r="G1751" s="1">
        <v>275</v>
      </c>
      <c r="H1751" s="9">
        <v>4.6024096385542199</v>
      </c>
      <c r="I1751" s="1">
        <v>1265.6626506024099</v>
      </c>
      <c r="J1751" s="9">
        <v>1.3</v>
      </c>
      <c r="K1751" s="1">
        <v>1645.36144578313</v>
      </c>
      <c r="L1751" s="1">
        <v>1897.4470228550999</v>
      </c>
      <c r="M1751" s="10">
        <v>0.445408290027967</v>
      </c>
      <c r="N1751" s="1">
        <v>3542.8084686382399</v>
      </c>
      <c r="O1751" s="1">
        <v>2614.65585819647</v>
      </c>
      <c r="P1751" s="10">
        <v>0.61376648769804798</v>
      </c>
      <c r="Q1751" s="1">
        <v>4260.0173039796</v>
      </c>
      <c r="R1751" s="9">
        <v>1.75</v>
      </c>
      <c r="S1751" s="9">
        <v>5</v>
      </c>
      <c r="T1751" s="9">
        <v>1.08638743455497</v>
      </c>
    </row>
    <row r="1752" spans="1:20" hidden="1" x14ac:dyDescent="0.3">
      <c r="A1752" t="s">
        <v>216</v>
      </c>
      <c r="B1752" t="s">
        <v>234</v>
      </c>
      <c r="C1752" t="s">
        <v>144</v>
      </c>
      <c r="D1752">
        <v>1996</v>
      </c>
      <c r="E1752" s="1">
        <v>250</v>
      </c>
      <c r="F1752" s="9">
        <v>1</v>
      </c>
      <c r="G1752" s="1">
        <v>250</v>
      </c>
      <c r="H1752" s="9">
        <v>4.6024096385542199</v>
      </c>
      <c r="I1752" s="1">
        <v>1150.6024096385499</v>
      </c>
      <c r="J1752" s="9">
        <v>1.3</v>
      </c>
      <c r="K1752" s="1">
        <v>1495.7831325301199</v>
      </c>
      <c r="L1752" s="1">
        <v>543.19524681723601</v>
      </c>
      <c r="M1752" s="10">
        <v>0.218596133243702</v>
      </c>
      <c r="N1752" s="1">
        <v>2038.97837934736</v>
      </c>
      <c r="O1752" s="1">
        <v>989.14301303739796</v>
      </c>
      <c r="P1752" s="10">
        <v>0.39805730838390502</v>
      </c>
      <c r="Q1752" s="1">
        <v>2484.9261455675201</v>
      </c>
      <c r="R1752" s="9">
        <v>1.75</v>
      </c>
      <c r="S1752" s="9">
        <v>5</v>
      </c>
      <c r="T1752" s="9">
        <v>1.08638743455497</v>
      </c>
    </row>
    <row r="1753" spans="1:20" hidden="1" x14ac:dyDescent="0.3">
      <c r="A1753" t="s">
        <v>216</v>
      </c>
      <c r="B1753" t="s">
        <v>234</v>
      </c>
      <c r="C1753" t="s">
        <v>144</v>
      </c>
      <c r="D1753">
        <v>1997</v>
      </c>
      <c r="E1753" s="1">
        <v>237</v>
      </c>
      <c r="F1753" s="9">
        <v>1</v>
      </c>
      <c r="G1753" s="1">
        <v>237</v>
      </c>
      <c r="H1753" s="9">
        <v>4.6024096385542199</v>
      </c>
      <c r="I1753" s="1">
        <v>1090.77108433735</v>
      </c>
      <c r="J1753" s="9">
        <v>1.3</v>
      </c>
      <c r="K1753" s="1">
        <v>1418.00240963855</v>
      </c>
      <c r="L1753" s="1">
        <v>463.018908709735</v>
      </c>
      <c r="M1753" s="10">
        <v>0.194423815625794</v>
      </c>
      <c r="N1753" s="1">
        <v>1881.0213183482899</v>
      </c>
      <c r="O1753" s="1">
        <v>963.49034740569402</v>
      </c>
      <c r="P1753" s="10">
        <v>0.40457412459297798</v>
      </c>
      <c r="Q1753" s="1">
        <v>2381.4927570442501</v>
      </c>
      <c r="R1753" s="9">
        <v>1.75</v>
      </c>
      <c r="S1753" s="9">
        <v>5</v>
      </c>
      <c r="T1753" s="9">
        <v>1.08638743455497</v>
      </c>
    </row>
    <row r="1754" spans="1:20" hidden="1" x14ac:dyDescent="0.3">
      <c r="A1754" t="s">
        <v>216</v>
      </c>
      <c r="B1754" t="s">
        <v>234</v>
      </c>
      <c r="C1754" t="s">
        <v>144</v>
      </c>
      <c r="D1754">
        <v>1998</v>
      </c>
      <c r="E1754" s="1">
        <v>875</v>
      </c>
      <c r="F1754" s="9">
        <v>1</v>
      </c>
      <c r="G1754" s="1">
        <v>875</v>
      </c>
      <c r="H1754" s="9">
        <v>4.6024096385542199</v>
      </c>
      <c r="I1754" s="1">
        <v>4027.1084337349398</v>
      </c>
      <c r="J1754" s="9">
        <v>1.3</v>
      </c>
      <c r="K1754" s="1">
        <v>5235.24096385542</v>
      </c>
      <c r="L1754" s="1">
        <v>1130.16532371323</v>
      </c>
      <c r="M1754" s="10">
        <v>0.15493046725007001</v>
      </c>
      <c r="N1754" s="1">
        <v>6365.4062875686504</v>
      </c>
      <c r="O1754" s="1">
        <v>2059.4205947975602</v>
      </c>
      <c r="P1754" s="10">
        <v>0.28231886815292501</v>
      </c>
      <c r="Q1754" s="1">
        <v>7294.6615586529897</v>
      </c>
      <c r="R1754" s="9">
        <v>1.75</v>
      </c>
      <c r="S1754" s="9">
        <v>5</v>
      </c>
      <c r="T1754" s="9">
        <v>1.08638743455497</v>
      </c>
    </row>
    <row r="1755" spans="1:20" hidden="1" x14ac:dyDescent="0.3">
      <c r="A1755" t="s">
        <v>216</v>
      </c>
      <c r="B1755" t="s">
        <v>234</v>
      </c>
      <c r="C1755" t="s">
        <v>144</v>
      </c>
      <c r="D1755">
        <v>1999</v>
      </c>
      <c r="E1755" s="1">
        <v>295</v>
      </c>
      <c r="F1755" s="9">
        <v>1</v>
      </c>
      <c r="G1755" s="1">
        <v>295</v>
      </c>
      <c r="H1755" s="9">
        <v>4.6024096385542199</v>
      </c>
      <c r="I1755" s="1">
        <v>1357.71084337349</v>
      </c>
      <c r="J1755" s="9">
        <v>1.3</v>
      </c>
      <c r="K1755" s="1">
        <v>1765.0240963855399</v>
      </c>
      <c r="L1755" s="1">
        <v>868.19017238865797</v>
      </c>
      <c r="M1755" s="10">
        <v>0.26391220366908602</v>
      </c>
      <c r="N1755" s="1">
        <v>2633.2142687741998</v>
      </c>
      <c r="O1755" s="1">
        <v>1524.6690679262699</v>
      </c>
      <c r="P1755" s="10">
        <v>0.46346847312892803</v>
      </c>
      <c r="Q1755" s="1">
        <v>3289.6931643118101</v>
      </c>
      <c r="R1755" s="9">
        <v>1.75</v>
      </c>
      <c r="S1755" s="9">
        <v>5</v>
      </c>
      <c r="T1755" s="9">
        <v>1.08638743455497</v>
      </c>
    </row>
    <row r="1756" spans="1:20" hidden="1" x14ac:dyDescent="0.3">
      <c r="A1756" t="s">
        <v>216</v>
      </c>
      <c r="B1756" t="s">
        <v>234</v>
      </c>
      <c r="C1756" t="s">
        <v>144</v>
      </c>
      <c r="D1756">
        <v>2000</v>
      </c>
      <c r="E1756" s="1">
        <v>495</v>
      </c>
      <c r="F1756" s="9">
        <v>1</v>
      </c>
      <c r="G1756" s="1">
        <v>495</v>
      </c>
      <c r="H1756" s="9">
        <v>2.0924692803634199</v>
      </c>
      <c r="I1756" s="1">
        <v>1035.7722937798901</v>
      </c>
      <c r="J1756" s="9">
        <v>1.3</v>
      </c>
      <c r="K1756" s="1">
        <v>1346.5039819138599</v>
      </c>
      <c r="L1756" s="1">
        <v>546.06494633161003</v>
      </c>
      <c r="M1756" s="10">
        <v>0.236518604663881</v>
      </c>
      <c r="N1756" s="1">
        <v>1892.56892824547</v>
      </c>
      <c r="O1756" s="1">
        <v>962.257086195895</v>
      </c>
      <c r="P1756" s="10">
        <v>0.416785045229354</v>
      </c>
      <c r="Q1756" s="1">
        <v>2308.7610681097499</v>
      </c>
      <c r="R1756" s="9">
        <v>1.75</v>
      </c>
      <c r="S1756" s="9">
        <v>5</v>
      </c>
      <c r="T1756" s="9">
        <v>2.3895213406103699</v>
      </c>
    </row>
    <row r="1757" spans="1:20" hidden="1" x14ac:dyDescent="0.3">
      <c r="A1757" t="s">
        <v>216</v>
      </c>
      <c r="B1757" t="s">
        <v>234</v>
      </c>
      <c r="C1757" t="s">
        <v>144</v>
      </c>
      <c r="D1757">
        <v>2001</v>
      </c>
      <c r="E1757" s="1">
        <v>745</v>
      </c>
      <c r="F1757" s="9">
        <v>1</v>
      </c>
      <c r="G1757" s="1">
        <v>745</v>
      </c>
      <c r="H1757" s="9">
        <v>2.0924692803634199</v>
      </c>
      <c r="I1757" s="1">
        <v>1558.88961387074</v>
      </c>
      <c r="J1757" s="9">
        <v>1.3</v>
      </c>
      <c r="K1757" s="1">
        <v>2026.55649803197</v>
      </c>
      <c r="L1757" s="1">
        <v>513.34833005541805</v>
      </c>
      <c r="M1757" s="10">
        <v>0.15485042850622999</v>
      </c>
      <c r="N1757" s="1">
        <v>2539.9048280873899</v>
      </c>
      <c r="O1757" s="1">
        <v>1288.56723141102</v>
      </c>
      <c r="P1757" s="10">
        <v>0.38869355613086798</v>
      </c>
      <c r="Q1757" s="1">
        <v>3315.1237294429902</v>
      </c>
      <c r="R1757" s="9">
        <v>1.75</v>
      </c>
      <c r="S1757" s="9">
        <v>5</v>
      </c>
      <c r="T1757" s="9">
        <v>2.3895213406103699</v>
      </c>
    </row>
    <row r="1758" spans="1:20" hidden="1" x14ac:dyDescent="0.3">
      <c r="A1758" t="s">
        <v>216</v>
      </c>
      <c r="B1758" t="s">
        <v>234</v>
      </c>
      <c r="C1758" t="s">
        <v>144</v>
      </c>
      <c r="D1758">
        <v>2002</v>
      </c>
      <c r="E1758" s="1">
        <v>470</v>
      </c>
      <c r="F1758" s="9">
        <v>1</v>
      </c>
      <c r="G1758" s="1">
        <v>470</v>
      </c>
      <c r="H1758" s="9">
        <v>2.0924692803634199</v>
      </c>
      <c r="I1758" s="1">
        <v>983.46056177080504</v>
      </c>
      <c r="J1758" s="9">
        <v>1.3</v>
      </c>
      <c r="K1758" s="1">
        <v>1278.49873030205</v>
      </c>
      <c r="L1758" s="1">
        <v>348.87808719021098</v>
      </c>
      <c r="M1758" s="10">
        <v>0.16917206388871001</v>
      </c>
      <c r="N1758" s="1">
        <v>1627.37681749226</v>
      </c>
      <c r="O1758" s="1">
        <v>783.76899387563196</v>
      </c>
      <c r="P1758" s="10">
        <v>0.380052010069719</v>
      </c>
      <c r="Q1758" s="1">
        <v>2062.2677241776801</v>
      </c>
      <c r="R1758" s="9">
        <v>1.75</v>
      </c>
      <c r="S1758" s="9">
        <v>5</v>
      </c>
      <c r="T1758" s="9">
        <v>2.3895213406103699</v>
      </c>
    </row>
    <row r="1759" spans="1:20" hidden="1" x14ac:dyDescent="0.3">
      <c r="A1759" t="s">
        <v>216</v>
      </c>
      <c r="B1759" t="s">
        <v>234</v>
      </c>
      <c r="C1759" t="s">
        <v>144</v>
      </c>
      <c r="D1759">
        <v>2003</v>
      </c>
      <c r="E1759" s="1">
        <v>700</v>
      </c>
      <c r="F1759" s="9">
        <v>1</v>
      </c>
      <c r="G1759" s="1">
        <v>700</v>
      </c>
      <c r="H1759" s="9">
        <v>2.0924692803634199</v>
      </c>
      <c r="I1759" s="1">
        <v>1464.7284962543899</v>
      </c>
      <c r="J1759" s="9">
        <v>1.3</v>
      </c>
      <c r="K1759" s="1">
        <v>1904.14704513071</v>
      </c>
      <c r="L1759" s="1">
        <v>526.84640482896395</v>
      </c>
      <c r="M1759" s="10">
        <v>0.17887189771745601</v>
      </c>
      <c r="N1759" s="1">
        <v>2430.9934499596702</v>
      </c>
      <c r="O1759" s="1">
        <v>1041.23683882162</v>
      </c>
      <c r="P1759" s="10">
        <v>0.35351481499396697</v>
      </c>
      <c r="Q1759" s="1">
        <v>2945.3838839523301</v>
      </c>
      <c r="R1759" s="9">
        <v>1.75</v>
      </c>
      <c r="S1759" s="9">
        <v>5</v>
      </c>
      <c r="T1759" s="9">
        <v>2.3895213406103699</v>
      </c>
    </row>
    <row r="1760" spans="1:20" hidden="1" x14ac:dyDescent="0.3">
      <c r="A1760" t="s">
        <v>216</v>
      </c>
      <c r="B1760" t="s">
        <v>234</v>
      </c>
      <c r="C1760" t="s">
        <v>144</v>
      </c>
      <c r="D1760">
        <v>2004</v>
      </c>
      <c r="E1760" s="1">
        <v>620</v>
      </c>
      <c r="F1760" s="9">
        <v>1</v>
      </c>
      <c r="G1760" s="1">
        <v>620</v>
      </c>
      <c r="H1760" s="9">
        <v>2.0924692803634199</v>
      </c>
      <c r="I1760" s="1">
        <v>1297.33095382532</v>
      </c>
      <c r="J1760" s="9">
        <v>1.3</v>
      </c>
      <c r="K1760" s="1">
        <v>1686.5302399729101</v>
      </c>
      <c r="L1760" s="1">
        <v>612.66293353903495</v>
      </c>
      <c r="M1760" s="10">
        <v>0.22705551594151099</v>
      </c>
      <c r="N1760" s="1">
        <v>2299.1931735119501</v>
      </c>
      <c r="O1760" s="1">
        <v>1011.76550941049</v>
      </c>
      <c r="P1760" s="10">
        <v>0.37496464560702503</v>
      </c>
      <c r="Q1760" s="1">
        <v>2698.2957493834001</v>
      </c>
      <c r="R1760" s="9">
        <v>1.75</v>
      </c>
      <c r="S1760" s="9">
        <v>5</v>
      </c>
      <c r="T1760" s="9">
        <v>2.3895213406103699</v>
      </c>
    </row>
    <row r="1761" spans="1:20" hidden="1" x14ac:dyDescent="0.3">
      <c r="A1761" t="s">
        <v>216</v>
      </c>
      <c r="B1761" t="s">
        <v>234</v>
      </c>
      <c r="C1761" t="s">
        <v>144</v>
      </c>
      <c r="D1761">
        <v>2005</v>
      </c>
      <c r="E1761" s="1">
        <v>235</v>
      </c>
      <c r="F1761" s="9">
        <v>1.6152724289588201</v>
      </c>
      <c r="G1761" s="1">
        <v>379.589020805323</v>
      </c>
      <c r="H1761" s="9">
        <v>2.0924692803634199</v>
      </c>
      <c r="I1761" s="1">
        <v>794.27836519836796</v>
      </c>
      <c r="J1761" s="9">
        <v>1.3</v>
      </c>
      <c r="K1761" s="1">
        <v>1032.5618747578801</v>
      </c>
      <c r="L1761" s="1">
        <v>389.38875757358301</v>
      </c>
      <c r="M1761" s="10">
        <v>0.21565199779983699</v>
      </c>
      <c r="N1761" s="1">
        <v>1421.9506323314599</v>
      </c>
      <c r="O1761" s="1">
        <v>773.07295147268496</v>
      </c>
      <c r="P1761" s="10">
        <v>0.42814468365486102</v>
      </c>
      <c r="Q1761" s="1">
        <v>1805.6348262305601</v>
      </c>
      <c r="R1761" s="9">
        <v>1.75</v>
      </c>
      <c r="S1761" s="9">
        <v>3.09545307055288</v>
      </c>
      <c r="T1761" s="9">
        <v>2.3895213406103699</v>
      </c>
    </row>
    <row r="1762" spans="1:20" hidden="1" x14ac:dyDescent="0.3">
      <c r="A1762" t="s">
        <v>216</v>
      </c>
      <c r="B1762" t="s">
        <v>234</v>
      </c>
      <c r="C1762" t="s">
        <v>144</v>
      </c>
      <c r="D1762">
        <v>2006</v>
      </c>
      <c r="E1762" s="1">
        <v>409</v>
      </c>
      <c r="F1762" s="9">
        <v>1.6152724289588201</v>
      </c>
      <c r="G1762" s="1">
        <v>660.64642344415802</v>
      </c>
      <c r="H1762" s="9">
        <v>2.0924692803634199</v>
      </c>
      <c r="I1762" s="1">
        <v>1382.38234623886</v>
      </c>
      <c r="J1762" s="9">
        <v>1.3</v>
      </c>
      <c r="K1762" s="1">
        <v>1797.0970501105201</v>
      </c>
      <c r="L1762" s="1">
        <v>754.34360614651496</v>
      </c>
      <c r="M1762" s="10">
        <v>0.23943820646598801</v>
      </c>
      <c r="N1762" s="1">
        <v>2551.4406562570398</v>
      </c>
      <c r="O1762" s="1">
        <v>1353.3759561833599</v>
      </c>
      <c r="P1762" s="10">
        <v>0.42957865484949098</v>
      </c>
      <c r="Q1762" s="1">
        <v>3150.4730062938802</v>
      </c>
      <c r="R1762" s="9">
        <v>1.75</v>
      </c>
      <c r="S1762" s="9">
        <v>3.09545307055288</v>
      </c>
      <c r="T1762" s="9">
        <v>2.3895213406103699</v>
      </c>
    </row>
    <row r="1763" spans="1:20" hidden="1" x14ac:dyDescent="0.3">
      <c r="A1763" t="s">
        <v>216</v>
      </c>
      <c r="B1763" t="s">
        <v>234</v>
      </c>
      <c r="C1763" t="s">
        <v>144</v>
      </c>
      <c r="D1763">
        <v>2007</v>
      </c>
      <c r="E1763" s="1">
        <v>690</v>
      </c>
      <c r="F1763" s="9">
        <v>1</v>
      </c>
      <c r="G1763" s="1">
        <v>690</v>
      </c>
      <c r="H1763" s="9">
        <v>2.0924692803634199</v>
      </c>
      <c r="I1763" s="1">
        <v>1443.8038034507599</v>
      </c>
      <c r="J1763" s="9">
        <v>1.3</v>
      </c>
      <c r="K1763" s="1">
        <v>1876.9449444859799</v>
      </c>
      <c r="L1763" s="1">
        <v>446.63881584617798</v>
      </c>
      <c r="M1763" s="10">
        <v>0.158913686611028</v>
      </c>
      <c r="N1763" s="1">
        <v>2323.5837603321602</v>
      </c>
      <c r="O1763" s="1">
        <v>933.62993657767697</v>
      </c>
      <c r="P1763" s="10">
        <v>0.33218468679416402</v>
      </c>
      <c r="Q1763" s="1">
        <v>2810.5748810636601</v>
      </c>
      <c r="R1763" s="9">
        <v>1.75</v>
      </c>
      <c r="S1763" s="9">
        <v>5</v>
      </c>
      <c r="T1763" s="9">
        <v>2.3895213406103699</v>
      </c>
    </row>
    <row r="1764" spans="1:20" hidden="1" x14ac:dyDescent="0.3">
      <c r="A1764" t="s">
        <v>216</v>
      </c>
      <c r="B1764" t="s">
        <v>234</v>
      </c>
      <c r="C1764" t="s">
        <v>144</v>
      </c>
      <c r="D1764">
        <v>2008</v>
      </c>
      <c r="F1764" s="9"/>
      <c r="H1764" s="9"/>
      <c r="J1764" s="9"/>
      <c r="M1764" s="10">
        <v>0.35411346140228001</v>
      </c>
      <c r="P1764" s="10">
        <v>0.45930670873089902</v>
      </c>
      <c r="R1764" s="9"/>
      <c r="S1764" s="9"/>
      <c r="T1764" s="9"/>
    </row>
    <row r="1765" spans="1:20" hidden="1" x14ac:dyDescent="0.3">
      <c r="A1765" t="s">
        <v>216</v>
      </c>
      <c r="B1765" t="s">
        <v>234</v>
      </c>
      <c r="C1765" t="s">
        <v>144</v>
      </c>
      <c r="D1765">
        <v>2009</v>
      </c>
      <c r="E1765" s="1">
        <v>405</v>
      </c>
      <c r="F1765" s="9">
        <v>1</v>
      </c>
      <c r="G1765" s="1">
        <v>405</v>
      </c>
      <c r="H1765" s="9">
        <v>2.0924692803634199</v>
      </c>
      <c r="I1765" s="1">
        <v>847.45005854718295</v>
      </c>
      <c r="J1765" s="9">
        <v>1.3</v>
      </c>
      <c r="K1765" s="1">
        <v>1101.6850761113401</v>
      </c>
      <c r="L1765" s="1">
        <v>244.85427709002599</v>
      </c>
      <c r="M1765" s="10">
        <v>0.145587590093256</v>
      </c>
      <c r="N1765" s="1">
        <v>1346.53935320136</v>
      </c>
      <c r="O1765" s="1">
        <v>580.14973503695603</v>
      </c>
      <c r="P1765" s="10">
        <v>0.344950485738163</v>
      </c>
      <c r="Q1765" s="1">
        <v>1681.8348111482901</v>
      </c>
      <c r="R1765" s="9">
        <v>1.75</v>
      </c>
      <c r="S1765" s="9">
        <v>5</v>
      </c>
      <c r="T1765" s="9">
        <v>2.3895213406103699</v>
      </c>
    </row>
    <row r="1766" spans="1:20" hidden="1" x14ac:dyDescent="0.3">
      <c r="A1766" t="s">
        <v>216</v>
      </c>
      <c r="B1766" t="s">
        <v>234</v>
      </c>
      <c r="C1766" t="s">
        <v>144</v>
      </c>
      <c r="D1766">
        <v>2010</v>
      </c>
      <c r="E1766" s="1">
        <v>135</v>
      </c>
      <c r="F1766" s="9">
        <v>2.0874341078422698</v>
      </c>
      <c r="G1766" s="1">
        <v>281.80360455870698</v>
      </c>
      <c r="H1766" s="9">
        <v>2.0924692803634199</v>
      </c>
      <c r="I1766" s="1">
        <v>589.66538563477297</v>
      </c>
      <c r="J1766" s="9">
        <v>1.3</v>
      </c>
      <c r="K1766" s="1">
        <v>766.565001325205</v>
      </c>
      <c r="L1766" s="1">
        <v>199.713335650814</v>
      </c>
      <c r="M1766" s="10">
        <v>0.18641348171330299</v>
      </c>
      <c r="N1766" s="1">
        <v>966.27833697601898</v>
      </c>
      <c r="O1766" s="1">
        <v>304.780986182101</v>
      </c>
      <c r="P1766" s="10">
        <v>0.28448418133457798</v>
      </c>
      <c r="Q1766" s="1">
        <v>1071.3459875073099</v>
      </c>
      <c r="R1766" s="9">
        <v>1.75</v>
      </c>
      <c r="S1766" s="9">
        <v>2.39528518826799</v>
      </c>
      <c r="T1766" s="9">
        <v>2.3895213406103699</v>
      </c>
    </row>
    <row r="1767" spans="1:20" hidden="1" x14ac:dyDescent="0.3">
      <c r="A1767" t="s">
        <v>216</v>
      </c>
      <c r="B1767" t="s">
        <v>234</v>
      </c>
      <c r="C1767" t="s">
        <v>144</v>
      </c>
      <c r="D1767">
        <v>2011</v>
      </c>
      <c r="E1767" s="1">
        <v>81</v>
      </c>
      <c r="F1767" s="9">
        <v>2.0874341078422698</v>
      </c>
      <c r="G1767" s="1">
        <v>169.08216273522399</v>
      </c>
      <c r="H1767" s="9">
        <v>1.48701298701299</v>
      </c>
      <c r="I1767" s="1">
        <v>251.427371859521</v>
      </c>
      <c r="J1767" s="9">
        <v>1.3</v>
      </c>
      <c r="K1767" s="1">
        <v>326.855583417378</v>
      </c>
      <c r="L1767" s="1">
        <v>114.287027009013</v>
      </c>
      <c r="M1767" s="10">
        <v>0.22339028396547</v>
      </c>
      <c r="N1767" s="1">
        <v>441.142610426391</v>
      </c>
      <c r="O1767" s="1">
        <v>184.746913254676</v>
      </c>
      <c r="P1767" s="10">
        <v>0.36111417449376099</v>
      </c>
      <c r="Q1767" s="1">
        <v>511.60249667205301</v>
      </c>
      <c r="R1767" s="9">
        <v>1.75</v>
      </c>
      <c r="S1767" s="9">
        <v>2.39528518826799</v>
      </c>
      <c r="T1767" s="9">
        <v>3.3624454148471599</v>
      </c>
    </row>
    <row r="1768" spans="1:20" hidden="1" x14ac:dyDescent="0.3">
      <c r="A1768" t="s">
        <v>216</v>
      </c>
      <c r="B1768" t="s">
        <v>234</v>
      </c>
      <c r="C1768" t="s">
        <v>144</v>
      </c>
      <c r="D1768">
        <v>2012</v>
      </c>
      <c r="E1768" s="1">
        <v>112</v>
      </c>
      <c r="F1768" s="9">
        <v>2.0874341078422698</v>
      </c>
      <c r="G1768" s="1">
        <v>233.79262007833401</v>
      </c>
      <c r="H1768" s="9">
        <v>1.48701298701299</v>
      </c>
      <c r="I1768" s="1">
        <v>347.65266232427598</v>
      </c>
      <c r="J1768" s="9">
        <v>1.3</v>
      </c>
      <c r="K1768" s="1">
        <v>451.94846102155901</v>
      </c>
      <c r="L1768" s="1">
        <v>103.342183353555</v>
      </c>
      <c r="M1768" s="10">
        <v>0.15322185094012999</v>
      </c>
      <c r="N1768" s="1">
        <v>555.29064437511397</v>
      </c>
      <c r="O1768" s="1">
        <v>222.512673075658</v>
      </c>
      <c r="P1768" s="10">
        <v>0.32991177968096902</v>
      </c>
      <c r="Q1768" s="1">
        <v>674.46113409721704</v>
      </c>
      <c r="R1768" s="9">
        <v>1.75</v>
      </c>
      <c r="S1768" s="9">
        <v>2.39528518826799</v>
      </c>
      <c r="T1768" s="9">
        <v>3.3624454148471599</v>
      </c>
    </row>
    <row r="1769" spans="1:20" hidden="1" x14ac:dyDescent="0.3">
      <c r="A1769" t="s">
        <v>216</v>
      </c>
      <c r="B1769" t="s">
        <v>234</v>
      </c>
      <c r="C1769" t="s">
        <v>144</v>
      </c>
      <c r="D1769">
        <v>2013</v>
      </c>
      <c r="E1769" s="1">
        <v>75</v>
      </c>
      <c r="F1769" s="9">
        <v>4.3108313568083698</v>
      </c>
      <c r="G1769" s="1">
        <v>323.31235176062802</v>
      </c>
      <c r="H1769" s="9">
        <v>1.48701298701299</v>
      </c>
      <c r="I1769" s="1">
        <v>480.76966592976402</v>
      </c>
      <c r="J1769" s="9">
        <v>1.3</v>
      </c>
      <c r="K1769" s="1">
        <v>625.00056570869401</v>
      </c>
      <c r="L1769" s="1">
        <v>164.363450208632</v>
      </c>
      <c r="M1769" s="10">
        <v>0.17867493578315999</v>
      </c>
      <c r="N1769" s="1">
        <v>789.36401591732601</v>
      </c>
      <c r="O1769" s="1">
        <v>294.90154304652401</v>
      </c>
      <c r="P1769" s="10">
        <v>0.32057926624994398</v>
      </c>
      <c r="Q1769" s="1">
        <v>919.90210875521802</v>
      </c>
      <c r="R1769" s="9">
        <v>1.75</v>
      </c>
      <c r="S1769" s="9">
        <v>1.15986908003329</v>
      </c>
      <c r="T1769" s="9">
        <v>3.3624454148471599</v>
      </c>
    </row>
    <row r="1770" spans="1:20" hidden="1" x14ac:dyDescent="0.3">
      <c r="A1770" t="s">
        <v>216</v>
      </c>
      <c r="B1770" t="s">
        <v>234</v>
      </c>
      <c r="C1770" t="s">
        <v>144</v>
      </c>
      <c r="D1770">
        <v>2014</v>
      </c>
      <c r="F1770" s="9"/>
      <c r="H1770" s="9"/>
      <c r="J1770" s="9"/>
      <c r="M1770" s="10">
        <v>0.15560112536840001</v>
      </c>
      <c r="P1770" s="10">
        <v>0.31015627652864802</v>
      </c>
      <c r="R1770" s="9"/>
      <c r="S1770" s="9"/>
      <c r="T1770" s="9"/>
    </row>
    <row r="1771" spans="1:20" hidden="1" x14ac:dyDescent="0.3">
      <c r="A1771" t="s">
        <v>216</v>
      </c>
      <c r="B1771" t="s">
        <v>235</v>
      </c>
      <c r="C1771" t="s">
        <v>236</v>
      </c>
      <c r="D1771">
        <v>1954</v>
      </c>
      <c r="F1771" s="9"/>
      <c r="H1771" s="9"/>
      <c r="J1771" s="9"/>
      <c r="M1771" s="10"/>
      <c r="P1771" s="10"/>
      <c r="R1771" s="9"/>
      <c r="S1771" s="9"/>
      <c r="T1771" s="9"/>
    </row>
    <row r="1772" spans="1:20" hidden="1" x14ac:dyDescent="0.3">
      <c r="A1772" t="s">
        <v>216</v>
      </c>
      <c r="B1772" t="s">
        <v>235</v>
      </c>
      <c r="C1772" t="s">
        <v>236</v>
      </c>
      <c r="D1772">
        <v>1955</v>
      </c>
      <c r="E1772" s="1">
        <v>750</v>
      </c>
      <c r="F1772" s="9">
        <v>1</v>
      </c>
      <c r="G1772" s="1">
        <v>750</v>
      </c>
      <c r="H1772" s="9">
        <v>1.31111111111111</v>
      </c>
      <c r="I1772" s="1">
        <v>983.33333333333303</v>
      </c>
      <c r="J1772" s="9">
        <v>1.3</v>
      </c>
      <c r="K1772" s="1">
        <v>1278.3333333333301</v>
      </c>
      <c r="M1772" s="10"/>
      <c r="P1772" s="10"/>
      <c r="R1772" s="9">
        <v>2</v>
      </c>
      <c r="S1772" s="9">
        <v>5</v>
      </c>
      <c r="T1772" s="9">
        <v>3.8135593220339001</v>
      </c>
    </row>
    <row r="1773" spans="1:20" hidden="1" x14ac:dyDescent="0.3">
      <c r="A1773" t="s">
        <v>216</v>
      </c>
      <c r="B1773" t="s">
        <v>235</v>
      </c>
      <c r="C1773" t="s">
        <v>236</v>
      </c>
      <c r="D1773">
        <v>1956</v>
      </c>
      <c r="E1773" s="1">
        <v>750</v>
      </c>
      <c r="F1773" s="9">
        <v>1</v>
      </c>
      <c r="G1773" s="1">
        <v>750</v>
      </c>
      <c r="H1773" s="9">
        <v>1.31111111111111</v>
      </c>
      <c r="I1773" s="1">
        <v>983.33333333333303</v>
      </c>
      <c r="J1773" s="9">
        <v>1.3</v>
      </c>
      <c r="K1773" s="1">
        <v>1278.3333333333301</v>
      </c>
      <c r="M1773" s="10"/>
      <c r="P1773" s="10"/>
      <c r="R1773" s="9">
        <v>2</v>
      </c>
      <c r="S1773" s="9">
        <v>5</v>
      </c>
      <c r="T1773" s="9">
        <v>3.8135593220339001</v>
      </c>
    </row>
    <row r="1774" spans="1:20" hidden="1" x14ac:dyDescent="0.3">
      <c r="A1774" t="s">
        <v>216</v>
      </c>
      <c r="B1774" t="s">
        <v>235</v>
      </c>
      <c r="C1774" t="s">
        <v>236</v>
      </c>
      <c r="D1774">
        <v>1957</v>
      </c>
      <c r="E1774" s="1">
        <v>1500</v>
      </c>
      <c r="F1774" s="9">
        <v>1</v>
      </c>
      <c r="G1774" s="1">
        <v>1500</v>
      </c>
      <c r="H1774" s="9">
        <v>1.31111111111111</v>
      </c>
      <c r="I1774" s="1">
        <v>1966.6666666666699</v>
      </c>
      <c r="J1774" s="9">
        <v>1.3</v>
      </c>
      <c r="K1774" s="1">
        <v>2556.6666666666702</v>
      </c>
      <c r="M1774" s="10"/>
      <c r="P1774" s="10"/>
      <c r="R1774" s="9">
        <v>2</v>
      </c>
      <c r="S1774" s="9">
        <v>5</v>
      </c>
      <c r="T1774" s="9">
        <v>3.8135593220339001</v>
      </c>
    </row>
    <row r="1775" spans="1:20" hidden="1" x14ac:dyDescent="0.3">
      <c r="A1775" t="s">
        <v>216</v>
      </c>
      <c r="B1775" t="s">
        <v>235</v>
      </c>
      <c r="C1775" t="s">
        <v>236</v>
      </c>
      <c r="D1775">
        <v>1958</v>
      </c>
      <c r="E1775" s="1">
        <v>1500</v>
      </c>
      <c r="F1775" s="9">
        <v>1</v>
      </c>
      <c r="G1775" s="1">
        <v>1500</v>
      </c>
      <c r="H1775" s="9">
        <v>1.31111111111111</v>
      </c>
      <c r="I1775" s="1">
        <v>1966.6666666666699</v>
      </c>
      <c r="J1775" s="9">
        <v>1.3</v>
      </c>
      <c r="K1775" s="1">
        <v>2556.6666666666702</v>
      </c>
      <c r="M1775" s="10"/>
      <c r="P1775" s="10"/>
      <c r="R1775" s="9">
        <v>2</v>
      </c>
      <c r="S1775" s="9">
        <v>5</v>
      </c>
      <c r="T1775" s="9">
        <v>3.8135593220339001</v>
      </c>
    </row>
    <row r="1776" spans="1:20" hidden="1" x14ac:dyDescent="0.3">
      <c r="A1776" t="s">
        <v>216</v>
      </c>
      <c r="B1776" t="s">
        <v>235</v>
      </c>
      <c r="C1776" t="s">
        <v>236</v>
      </c>
      <c r="D1776">
        <v>1959</v>
      </c>
      <c r="F1776" s="9"/>
      <c r="H1776" s="9"/>
      <c r="J1776" s="9"/>
      <c r="M1776" s="10"/>
      <c r="P1776" s="10"/>
      <c r="R1776" s="9"/>
      <c r="S1776" s="9"/>
      <c r="T1776" s="9"/>
    </row>
    <row r="1777" spans="1:20" hidden="1" x14ac:dyDescent="0.3">
      <c r="A1777" t="s">
        <v>216</v>
      </c>
      <c r="B1777" t="s">
        <v>235</v>
      </c>
      <c r="C1777" t="s">
        <v>236</v>
      </c>
      <c r="D1777">
        <v>1960</v>
      </c>
      <c r="E1777" s="1">
        <v>200</v>
      </c>
      <c r="F1777" s="9">
        <v>1</v>
      </c>
      <c r="G1777" s="1">
        <v>200</v>
      </c>
      <c r="H1777" s="9">
        <v>2.4558823529411802</v>
      </c>
      <c r="I1777" s="1">
        <v>491.17647058823502</v>
      </c>
      <c r="J1777" s="9">
        <v>1.3</v>
      </c>
      <c r="K1777" s="1">
        <v>638.52941176470597</v>
      </c>
      <c r="M1777" s="10"/>
      <c r="P1777" s="10"/>
      <c r="R1777" s="9">
        <v>2</v>
      </c>
      <c r="S1777" s="9">
        <v>5</v>
      </c>
      <c r="T1777" s="9">
        <v>2.03592814371257</v>
      </c>
    </row>
    <row r="1778" spans="1:20" hidden="1" x14ac:dyDescent="0.3">
      <c r="A1778" t="s">
        <v>216</v>
      </c>
      <c r="B1778" t="s">
        <v>235</v>
      </c>
      <c r="C1778" t="s">
        <v>236</v>
      </c>
      <c r="D1778">
        <v>1961</v>
      </c>
      <c r="E1778" s="1">
        <v>25</v>
      </c>
      <c r="F1778" s="9">
        <v>1</v>
      </c>
      <c r="G1778" s="1">
        <v>25</v>
      </c>
      <c r="H1778" s="9">
        <v>2.4558823529411802</v>
      </c>
      <c r="I1778" s="1">
        <v>61.397058823529399</v>
      </c>
      <c r="J1778" s="9">
        <v>1.3</v>
      </c>
      <c r="K1778" s="1">
        <v>79.816176470588204</v>
      </c>
      <c r="M1778" s="10"/>
      <c r="P1778" s="10"/>
      <c r="R1778" s="9">
        <v>2</v>
      </c>
      <c r="S1778" s="9">
        <v>5</v>
      </c>
      <c r="T1778" s="9">
        <v>2.03592814371257</v>
      </c>
    </row>
    <row r="1779" spans="1:20" hidden="1" x14ac:dyDescent="0.3">
      <c r="A1779" t="s">
        <v>216</v>
      </c>
      <c r="B1779" t="s">
        <v>235</v>
      </c>
      <c r="C1779" t="s">
        <v>236</v>
      </c>
      <c r="D1779">
        <v>1962</v>
      </c>
      <c r="E1779" s="1">
        <v>25</v>
      </c>
      <c r="F1779" s="9">
        <v>1</v>
      </c>
      <c r="G1779" s="1">
        <v>25</v>
      </c>
      <c r="H1779" s="9">
        <v>2.4558823529411802</v>
      </c>
      <c r="I1779" s="1">
        <v>61.397058823529399</v>
      </c>
      <c r="J1779" s="9">
        <v>1.3</v>
      </c>
      <c r="K1779" s="1">
        <v>79.816176470588204</v>
      </c>
      <c r="M1779" s="10"/>
      <c r="P1779" s="10"/>
      <c r="R1779" s="9">
        <v>2</v>
      </c>
      <c r="S1779" s="9">
        <v>5</v>
      </c>
      <c r="T1779" s="9">
        <v>2.03592814371257</v>
      </c>
    </row>
    <row r="1780" spans="1:20" hidden="1" x14ac:dyDescent="0.3">
      <c r="A1780" t="s">
        <v>216</v>
      </c>
      <c r="B1780" t="s">
        <v>235</v>
      </c>
      <c r="C1780" t="s">
        <v>236</v>
      </c>
      <c r="D1780">
        <v>1963</v>
      </c>
      <c r="F1780" s="9"/>
      <c r="H1780" s="9"/>
      <c r="J1780" s="9"/>
      <c r="M1780" s="10"/>
      <c r="P1780" s="10"/>
      <c r="R1780" s="9"/>
      <c r="S1780" s="9"/>
      <c r="T1780" s="9"/>
    </row>
    <row r="1781" spans="1:20" hidden="1" x14ac:dyDescent="0.3">
      <c r="A1781" t="s">
        <v>216</v>
      </c>
      <c r="B1781" t="s">
        <v>235</v>
      </c>
      <c r="C1781" t="s">
        <v>236</v>
      </c>
      <c r="D1781">
        <v>1964</v>
      </c>
      <c r="E1781" s="1">
        <v>100</v>
      </c>
      <c r="F1781" s="9">
        <v>1</v>
      </c>
      <c r="G1781" s="1">
        <v>100</v>
      </c>
      <c r="H1781" s="9">
        <v>2.4558823529411802</v>
      </c>
      <c r="I1781" s="1">
        <v>245.58823529411799</v>
      </c>
      <c r="J1781" s="9">
        <v>1.3</v>
      </c>
      <c r="K1781" s="1">
        <v>319.26470588235298</v>
      </c>
      <c r="M1781" s="10"/>
      <c r="P1781" s="10"/>
      <c r="R1781" s="9">
        <v>2</v>
      </c>
      <c r="S1781" s="9">
        <v>5</v>
      </c>
      <c r="T1781" s="9">
        <v>2.03592814371257</v>
      </c>
    </row>
    <row r="1782" spans="1:20" hidden="1" x14ac:dyDescent="0.3">
      <c r="A1782" t="s">
        <v>216</v>
      </c>
      <c r="B1782" t="s">
        <v>235</v>
      </c>
      <c r="C1782" t="s">
        <v>236</v>
      </c>
      <c r="D1782">
        <v>1965</v>
      </c>
      <c r="E1782" s="1">
        <v>200</v>
      </c>
      <c r="F1782" s="9">
        <v>1</v>
      </c>
      <c r="G1782" s="1">
        <v>200</v>
      </c>
      <c r="H1782" s="9">
        <v>2.4558823529411802</v>
      </c>
      <c r="I1782" s="1">
        <v>491.17647058823502</v>
      </c>
      <c r="J1782" s="9">
        <v>1.3</v>
      </c>
      <c r="K1782" s="1">
        <v>638.52941176470597</v>
      </c>
      <c r="M1782" s="10"/>
      <c r="P1782" s="10"/>
      <c r="R1782" s="9">
        <v>2</v>
      </c>
      <c r="S1782" s="9">
        <v>5</v>
      </c>
      <c r="T1782" s="9">
        <v>2.03592814371257</v>
      </c>
    </row>
    <row r="1783" spans="1:20" hidden="1" x14ac:dyDescent="0.3">
      <c r="A1783" t="s">
        <v>216</v>
      </c>
      <c r="B1783" t="s">
        <v>235</v>
      </c>
      <c r="C1783" t="s">
        <v>236</v>
      </c>
      <c r="D1783">
        <v>1966</v>
      </c>
      <c r="E1783" s="1">
        <v>25</v>
      </c>
      <c r="F1783" s="9">
        <v>1</v>
      </c>
      <c r="G1783" s="1">
        <v>25</v>
      </c>
      <c r="H1783" s="9">
        <v>2.4558823529411802</v>
      </c>
      <c r="I1783" s="1">
        <v>61.397058823529399</v>
      </c>
      <c r="J1783" s="9">
        <v>1.3</v>
      </c>
      <c r="K1783" s="1">
        <v>79.816176470588204</v>
      </c>
      <c r="M1783" s="10"/>
      <c r="P1783" s="10"/>
      <c r="R1783" s="9">
        <v>2</v>
      </c>
      <c r="S1783" s="9">
        <v>5</v>
      </c>
      <c r="T1783" s="9">
        <v>2.03592814371257</v>
      </c>
    </row>
    <row r="1784" spans="1:20" hidden="1" x14ac:dyDescent="0.3">
      <c r="A1784" t="s">
        <v>216</v>
      </c>
      <c r="B1784" t="s">
        <v>235</v>
      </c>
      <c r="C1784" t="s">
        <v>236</v>
      </c>
      <c r="D1784">
        <v>1967</v>
      </c>
      <c r="E1784" s="1">
        <v>50</v>
      </c>
      <c r="F1784" s="9">
        <v>1</v>
      </c>
      <c r="G1784" s="1">
        <v>50</v>
      </c>
      <c r="H1784" s="9">
        <v>2.4558823529411802</v>
      </c>
      <c r="I1784" s="1">
        <v>122.794117647059</v>
      </c>
      <c r="J1784" s="9">
        <v>1.3</v>
      </c>
      <c r="K1784" s="1">
        <v>159.63235294117601</v>
      </c>
      <c r="M1784" s="10"/>
      <c r="P1784" s="10"/>
      <c r="R1784" s="9">
        <v>2</v>
      </c>
      <c r="S1784" s="9">
        <v>5</v>
      </c>
      <c r="T1784" s="9">
        <v>2.03592814371257</v>
      </c>
    </row>
    <row r="1785" spans="1:20" hidden="1" x14ac:dyDescent="0.3">
      <c r="A1785" t="s">
        <v>216</v>
      </c>
      <c r="B1785" t="s">
        <v>235</v>
      </c>
      <c r="C1785" t="s">
        <v>236</v>
      </c>
      <c r="D1785">
        <v>1968</v>
      </c>
      <c r="E1785" s="1">
        <v>25</v>
      </c>
      <c r="F1785" s="9">
        <v>1</v>
      </c>
      <c r="G1785" s="1">
        <v>25</v>
      </c>
      <c r="H1785" s="9">
        <v>2.4558823529411802</v>
      </c>
      <c r="I1785" s="1">
        <v>61.397058823529399</v>
      </c>
      <c r="J1785" s="9">
        <v>1.3</v>
      </c>
      <c r="K1785" s="1">
        <v>79.816176470588204</v>
      </c>
      <c r="M1785" s="10"/>
      <c r="P1785" s="10"/>
      <c r="R1785" s="9">
        <v>2</v>
      </c>
      <c r="S1785" s="9">
        <v>5</v>
      </c>
      <c r="T1785" s="9">
        <v>2.03592814371257</v>
      </c>
    </row>
    <row r="1786" spans="1:20" hidden="1" x14ac:dyDescent="0.3">
      <c r="A1786" t="s">
        <v>216</v>
      </c>
      <c r="B1786" t="s">
        <v>235</v>
      </c>
      <c r="C1786" t="s">
        <v>236</v>
      </c>
      <c r="D1786">
        <v>1969</v>
      </c>
      <c r="E1786" s="1">
        <v>200</v>
      </c>
      <c r="F1786" s="9">
        <v>1</v>
      </c>
      <c r="G1786" s="1">
        <v>200</v>
      </c>
      <c r="H1786" s="9">
        <v>2.4558823529411802</v>
      </c>
      <c r="I1786" s="1">
        <v>491.17647058823502</v>
      </c>
      <c r="J1786" s="9">
        <v>1.3</v>
      </c>
      <c r="K1786" s="1">
        <v>638.52941176470597</v>
      </c>
      <c r="M1786" s="10"/>
      <c r="P1786" s="10"/>
      <c r="R1786" s="9">
        <v>2</v>
      </c>
      <c r="S1786" s="9">
        <v>5</v>
      </c>
      <c r="T1786" s="9">
        <v>2.03592814371257</v>
      </c>
    </row>
    <row r="1787" spans="1:20" hidden="1" x14ac:dyDescent="0.3">
      <c r="A1787" t="s">
        <v>216</v>
      </c>
      <c r="B1787" t="s">
        <v>235</v>
      </c>
      <c r="C1787" t="s">
        <v>236</v>
      </c>
      <c r="D1787">
        <v>1970</v>
      </c>
      <c r="E1787" s="1">
        <v>400</v>
      </c>
      <c r="F1787" s="9">
        <v>1</v>
      </c>
      <c r="G1787" s="1">
        <v>400</v>
      </c>
      <c r="H1787" s="9">
        <v>1.1587301587301599</v>
      </c>
      <c r="I1787" s="1">
        <v>463.49206349206401</v>
      </c>
      <c r="J1787" s="9">
        <v>1.3</v>
      </c>
      <c r="K1787" s="1">
        <v>602.53968253968299</v>
      </c>
      <c r="M1787" s="10"/>
      <c r="P1787" s="10"/>
      <c r="R1787" s="9">
        <v>2</v>
      </c>
      <c r="S1787" s="9">
        <v>5</v>
      </c>
      <c r="T1787" s="9">
        <v>4.3150684931506804</v>
      </c>
    </row>
    <row r="1788" spans="1:20" hidden="1" x14ac:dyDescent="0.3">
      <c r="A1788" t="s">
        <v>216</v>
      </c>
      <c r="B1788" t="s">
        <v>235</v>
      </c>
      <c r="C1788" t="s">
        <v>236</v>
      </c>
      <c r="D1788">
        <v>1971</v>
      </c>
      <c r="E1788" s="1">
        <v>400</v>
      </c>
      <c r="F1788" s="9">
        <v>1</v>
      </c>
      <c r="G1788" s="1">
        <v>400</v>
      </c>
      <c r="H1788" s="9">
        <v>1.1587301587301599</v>
      </c>
      <c r="I1788" s="1">
        <v>463.49206349206401</v>
      </c>
      <c r="J1788" s="9">
        <v>1.3</v>
      </c>
      <c r="K1788" s="1">
        <v>602.53968253968299</v>
      </c>
      <c r="M1788" s="10"/>
      <c r="P1788" s="10"/>
      <c r="R1788" s="9">
        <v>2</v>
      </c>
      <c r="S1788" s="9">
        <v>5</v>
      </c>
      <c r="T1788" s="9">
        <v>4.3150684931506804</v>
      </c>
    </row>
    <row r="1789" spans="1:20" hidden="1" x14ac:dyDescent="0.3">
      <c r="A1789" t="s">
        <v>216</v>
      </c>
      <c r="B1789" t="s">
        <v>235</v>
      </c>
      <c r="C1789" t="s">
        <v>236</v>
      </c>
      <c r="D1789">
        <v>1972</v>
      </c>
      <c r="E1789" s="1">
        <v>400</v>
      </c>
      <c r="F1789" s="9">
        <v>1</v>
      </c>
      <c r="G1789" s="1">
        <v>400</v>
      </c>
      <c r="H1789" s="9">
        <v>1.1587301587301599</v>
      </c>
      <c r="I1789" s="1">
        <v>463.49206349206401</v>
      </c>
      <c r="J1789" s="9">
        <v>1.3</v>
      </c>
      <c r="K1789" s="1">
        <v>602.53968253968299</v>
      </c>
      <c r="M1789" s="10"/>
      <c r="P1789" s="10"/>
      <c r="R1789" s="9">
        <v>2</v>
      </c>
      <c r="S1789" s="9">
        <v>5</v>
      </c>
      <c r="T1789" s="9">
        <v>4.3150684931506804</v>
      </c>
    </row>
    <row r="1790" spans="1:20" hidden="1" x14ac:dyDescent="0.3">
      <c r="A1790" t="s">
        <v>216</v>
      </c>
      <c r="B1790" t="s">
        <v>235</v>
      </c>
      <c r="C1790" t="s">
        <v>236</v>
      </c>
      <c r="D1790">
        <v>1973</v>
      </c>
      <c r="E1790" s="1">
        <v>750</v>
      </c>
      <c r="F1790" s="9">
        <v>1</v>
      </c>
      <c r="G1790" s="1">
        <v>750</v>
      </c>
      <c r="H1790" s="9">
        <v>1.1587301587301599</v>
      </c>
      <c r="I1790" s="1">
        <v>869.04761904761904</v>
      </c>
      <c r="J1790" s="9">
        <v>1.3</v>
      </c>
      <c r="K1790" s="1">
        <v>1129.76190476191</v>
      </c>
      <c r="M1790" s="10"/>
      <c r="P1790" s="10"/>
      <c r="R1790" s="9">
        <v>2</v>
      </c>
      <c r="S1790" s="9">
        <v>5</v>
      </c>
      <c r="T1790" s="9">
        <v>4.3150684931506804</v>
      </c>
    </row>
    <row r="1791" spans="1:20" hidden="1" x14ac:dyDescent="0.3">
      <c r="A1791" t="s">
        <v>216</v>
      </c>
      <c r="B1791" t="s">
        <v>235</v>
      </c>
      <c r="C1791" t="s">
        <v>236</v>
      </c>
      <c r="D1791">
        <v>1974</v>
      </c>
      <c r="E1791" s="1">
        <v>750</v>
      </c>
      <c r="F1791" s="9">
        <v>1</v>
      </c>
      <c r="G1791" s="1">
        <v>750</v>
      </c>
      <c r="H1791" s="9">
        <v>1.1587301587301599</v>
      </c>
      <c r="I1791" s="1">
        <v>869.04761904761904</v>
      </c>
      <c r="J1791" s="9">
        <v>1.3</v>
      </c>
      <c r="K1791" s="1">
        <v>1129.76190476191</v>
      </c>
      <c r="M1791" s="10"/>
      <c r="P1791" s="10"/>
      <c r="R1791" s="9">
        <v>2</v>
      </c>
      <c r="S1791" s="9">
        <v>5</v>
      </c>
      <c r="T1791" s="9">
        <v>4.3150684931506804</v>
      </c>
    </row>
    <row r="1792" spans="1:20" hidden="1" x14ac:dyDescent="0.3">
      <c r="A1792" t="s">
        <v>216</v>
      </c>
      <c r="B1792" t="s">
        <v>235</v>
      </c>
      <c r="C1792" t="s">
        <v>236</v>
      </c>
      <c r="D1792">
        <v>1975</v>
      </c>
      <c r="E1792" s="1">
        <v>750</v>
      </c>
      <c r="F1792" s="9">
        <v>1</v>
      </c>
      <c r="G1792" s="1">
        <v>750</v>
      </c>
      <c r="H1792" s="9">
        <v>1.1587301587301599</v>
      </c>
      <c r="I1792" s="1">
        <v>869.04761904761904</v>
      </c>
      <c r="J1792" s="9">
        <v>1.3</v>
      </c>
      <c r="K1792" s="1">
        <v>1129.76190476191</v>
      </c>
      <c r="M1792" s="10"/>
      <c r="P1792" s="10"/>
      <c r="R1792" s="9">
        <v>2</v>
      </c>
      <c r="S1792" s="9">
        <v>5</v>
      </c>
      <c r="T1792" s="9">
        <v>4.3150684931506804</v>
      </c>
    </row>
    <row r="1793" spans="1:20" hidden="1" x14ac:dyDescent="0.3">
      <c r="A1793" t="s">
        <v>216</v>
      </c>
      <c r="B1793" t="s">
        <v>235</v>
      </c>
      <c r="C1793" t="s">
        <v>236</v>
      </c>
      <c r="D1793">
        <v>1976</v>
      </c>
      <c r="E1793" s="1">
        <v>750</v>
      </c>
      <c r="F1793" s="9">
        <v>1</v>
      </c>
      <c r="G1793" s="1">
        <v>750</v>
      </c>
      <c r="H1793" s="9">
        <v>1.1587301587301599</v>
      </c>
      <c r="I1793" s="1">
        <v>869.04761904761904</v>
      </c>
      <c r="J1793" s="9">
        <v>1.3</v>
      </c>
      <c r="K1793" s="1">
        <v>1129.76190476191</v>
      </c>
      <c r="M1793" s="10"/>
      <c r="P1793" s="10"/>
      <c r="R1793" s="9">
        <v>2</v>
      </c>
      <c r="S1793" s="9">
        <v>5</v>
      </c>
      <c r="T1793" s="9">
        <v>4.3150684931506804</v>
      </c>
    </row>
    <row r="1794" spans="1:20" hidden="1" x14ac:dyDescent="0.3">
      <c r="A1794" t="s">
        <v>216</v>
      </c>
      <c r="B1794" t="s">
        <v>235</v>
      </c>
      <c r="C1794" t="s">
        <v>236</v>
      </c>
      <c r="D1794">
        <v>1977</v>
      </c>
      <c r="E1794" s="1">
        <v>3500</v>
      </c>
      <c r="F1794" s="9">
        <v>1</v>
      </c>
      <c r="G1794" s="1">
        <v>3500</v>
      </c>
      <c r="H1794" s="9">
        <v>1.1587301587301599</v>
      </c>
      <c r="I1794" s="1">
        <v>4055.5555555555602</v>
      </c>
      <c r="J1794" s="9">
        <v>1.3</v>
      </c>
      <c r="K1794" s="1">
        <v>5272.2222222222199</v>
      </c>
      <c r="M1794" s="10"/>
      <c r="P1794" s="10"/>
      <c r="R1794" s="9">
        <v>2</v>
      </c>
      <c r="S1794" s="9">
        <v>5</v>
      </c>
      <c r="T1794" s="9">
        <v>4.3150684931506804</v>
      </c>
    </row>
    <row r="1795" spans="1:20" hidden="1" x14ac:dyDescent="0.3">
      <c r="A1795" t="s">
        <v>216</v>
      </c>
      <c r="B1795" t="s">
        <v>235</v>
      </c>
      <c r="C1795" t="s">
        <v>236</v>
      </c>
      <c r="D1795">
        <v>1978</v>
      </c>
      <c r="E1795" s="1">
        <v>750</v>
      </c>
      <c r="F1795" s="9">
        <v>1</v>
      </c>
      <c r="G1795" s="1">
        <v>750</v>
      </c>
      <c r="H1795" s="9">
        <v>1.1587301587301599</v>
      </c>
      <c r="I1795" s="1">
        <v>869.04761904761904</v>
      </c>
      <c r="J1795" s="9">
        <v>1.3</v>
      </c>
      <c r="K1795" s="1">
        <v>1129.76190476191</v>
      </c>
      <c r="M1795" s="10"/>
      <c r="P1795" s="10"/>
      <c r="R1795" s="9">
        <v>2</v>
      </c>
      <c r="S1795" s="9">
        <v>5</v>
      </c>
      <c r="T1795" s="9">
        <v>4.3150684931506804</v>
      </c>
    </row>
    <row r="1796" spans="1:20" hidden="1" x14ac:dyDescent="0.3">
      <c r="A1796" t="s">
        <v>216</v>
      </c>
      <c r="B1796" t="s">
        <v>235</v>
      </c>
      <c r="C1796" t="s">
        <v>236</v>
      </c>
      <c r="D1796">
        <v>1979</v>
      </c>
      <c r="E1796" s="1">
        <v>1000</v>
      </c>
      <c r="F1796" s="9">
        <v>1</v>
      </c>
      <c r="G1796" s="1">
        <v>1000</v>
      </c>
      <c r="H1796" s="9">
        <v>1.1587301587301599</v>
      </c>
      <c r="I1796" s="1">
        <v>1158.7301587301599</v>
      </c>
      <c r="J1796" s="9">
        <v>1.3</v>
      </c>
      <c r="K1796" s="1">
        <v>1506.3492063492099</v>
      </c>
      <c r="M1796" s="10"/>
      <c r="P1796" s="10"/>
      <c r="R1796" s="9">
        <v>2</v>
      </c>
      <c r="S1796" s="9">
        <v>5</v>
      </c>
      <c r="T1796" s="9">
        <v>4.3150684931506804</v>
      </c>
    </row>
    <row r="1797" spans="1:20" hidden="1" x14ac:dyDescent="0.3">
      <c r="A1797" t="s">
        <v>216</v>
      </c>
      <c r="B1797" t="s">
        <v>235</v>
      </c>
      <c r="C1797" t="s">
        <v>236</v>
      </c>
      <c r="D1797">
        <v>1980</v>
      </c>
      <c r="E1797" s="1">
        <v>600</v>
      </c>
      <c r="F1797" s="9">
        <v>1</v>
      </c>
      <c r="G1797" s="1">
        <v>600</v>
      </c>
      <c r="H1797" s="9">
        <v>1.23876404494382</v>
      </c>
      <c r="I1797" s="1">
        <v>743.25842696629195</v>
      </c>
      <c r="J1797" s="9">
        <v>1.3</v>
      </c>
      <c r="K1797" s="1">
        <v>966.23595505618005</v>
      </c>
      <c r="M1797" s="10"/>
      <c r="P1797" s="10"/>
      <c r="R1797" s="9">
        <v>2</v>
      </c>
      <c r="S1797" s="9">
        <v>5</v>
      </c>
      <c r="T1797" s="9">
        <v>4.03628117913832</v>
      </c>
    </row>
    <row r="1798" spans="1:20" hidden="1" x14ac:dyDescent="0.3">
      <c r="A1798" t="s">
        <v>216</v>
      </c>
      <c r="B1798" t="s">
        <v>235</v>
      </c>
      <c r="C1798" t="s">
        <v>236</v>
      </c>
      <c r="D1798">
        <v>1981</v>
      </c>
      <c r="E1798" s="1">
        <v>600</v>
      </c>
      <c r="F1798" s="9">
        <v>1</v>
      </c>
      <c r="G1798" s="1">
        <v>600</v>
      </c>
      <c r="H1798" s="9">
        <v>1.23876404494382</v>
      </c>
      <c r="I1798" s="1">
        <v>743.25842696629195</v>
      </c>
      <c r="J1798" s="9">
        <v>1.3</v>
      </c>
      <c r="K1798" s="1">
        <v>966.23595505618005</v>
      </c>
      <c r="M1798" s="10"/>
      <c r="P1798" s="10"/>
      <c r="R1798" s="9">
        <v>2</v>
      </c>
      <c r="S1798" s="9">
        <v>5</v>
      </c>
      <c r="T1798" s="9">
        <v>4.03628117913832</v>
      </c>
    </row>
    <row r="1799" spans="1:20" hidden="1" x14ac:dyDescent="0.3">
      <c r="A1799" t="s">
        <v>216</v>
      </c>
      <c r="B1799" t="s">
        <v>235</v>
      </c>
      <c r="C1799" t="s">
        <v>236</v>
      </c>
      <c r="D1799">
        <v>1982</v>
      </c>
      <c r="E1799" s="1">
        <v>750</v>
      </c>
      <c r="F1799" s="9">
        <v>1</v>
      </c>
      <c r="G1799" s="1">
        <v>750</v>
      </c>
      <c r="H1799" s="9">
        <v>1.23876404494382</v>
      </c>
      <c r="I1799" s="1">
        <v>929.07303370786497</v>
      </c>
      <c r="J1799" s="9">
        <v>1.3</v>
      </c>
      <c r="K1799" s="1">
        <v>1207.7949438202199</v>
      </c>
      <c r="M1799" s="10"/>
      <c r="P1799" s="10"/>
      <c r="R1799" s="9">
        <v>2</v>
      </c>
      <c r="S1799" s="9">
        <v>5</v>
      </c>
      <c r="T1799" s="9">
        <v>4.03628117913832</v>
      </c>
    </row>
    <row r="1800" spans="1:20" hidden="1" x14ac:dyDescent="0.3">
      <c r="A1800" t="s">
        <v>216</v>
      </c>
      <c r="B1800" t="s">
        <v>235</v>
      </c>
      <c r="C1800" t="s">
        <v>236</v>
      </c>
      <c r="D1800">
        <v>1983</v>
      </c>
      <c r="E1800" s="1">
        <v>600</v>
      </c>
      <c r="F1800" s="9">
        <v>1</v>
      </c>
      <c r="G1800" s="1">
        <v>600</v>
      </c>
      <c r="H1800" s="9">
        <v>1.23876404494382</v>
      </c>
      <c r="I1800" s="1">
        <v>743.25842696629195</v>
      </c>
      <c r="J1800" s="9">
        <v>1.3</v>
      </c>
      <c r="K1800" s="1">
        <v>966.23595505618005</v>
      </c>
      <c r="M1800" s="10"/>
      <c r="P1800" s="10"/>
      <c r="R1800" s="9">
        <v>2</v>
      </c>
      <c r="S1800" s="9">
        <v>5</v>
      </c>
      <c r="T1800" s="9">
        <v>4.03628117913832</v>
      </c>
    </row>
    <row r="1801" spans="1:20" hidden="1" x14ac:dyDescent="0.3">
      <c r="A1801" t="s">
        <v>216</v>
      </c>
      <c r="B1801" t="s">
        <v>235</v>
      </c>
      <c r="C1801" t="s">
        <v>236</v>
      </c>
      <c r="D1801">
        <v>1984</v>
      </c>
      <c r="E1801" s="1">
        <v>250</v>
      </c>
      <c r="F1801" s="9">
        <v>1</v>
      </c>
      <c r="G1801" s="1">
        <v>250</v>
      </c>
      <c r="H1801" s="9">
        <v>1.23876404494382</v>
      </c>
      <c r="I1801" s="1">
        <v>309.69101123595499</v>
      </c>
      <c r="J1801" s="9">
        <v>1.3</v>
      </c>
      <c r="K1801" s="1">
        <v>402.59831460674201</v>
      </c>
      <c r="L1801" s="1">
        <v>12.427179178634001</v>
      </c>
      <c r="M1801" s="10">
        <v>2.9181079259339E-2</v>
      </c>
      <c r="N1801" s="1">
        <v>415.025493785376</v>
      </c>
      <c r="O1801" s="1">
        <v>23.265960946290299</v>
      </c>
      <c r="P1801" s="10">
        <v>5.4632337770236399E-2</v>
      </c>
      <c r="Q1801" s="1">
        <v>425.86427555303197</v>
      </c>
      <c r="R1801" s="9">
        <v>2</v>
      </c>
      <c r="S1801" s="9">
        <v>5</v>
      </c>
      <c r="T1801" s="9">
        <v>4.03628117913832</v>
      </c>
    </row>
    <row r="1802" spans="1:20" hidden="1" x14ac:dyDescent="0.3">
      <c r="A1802" t="s">
        <v>216</v>
      </c>
      <c r="B1802" t="s">
        <v>235</v>
      </c>
      <c r="C1802" t="s">
        <v>236</v>
      </c>
      <c r="D1802">
        <v>1985</v>
      </c>
      <c r="E1802" s="1">
        <v>900</v>
      </c>
      <c r="F1802" s="9">
        <v>1</v>
      </c>
      <c r="G1802" s="1">
        <v>900</v>
      </c>
      <c r="H1802" s="9">
        <v>1.23876404494382</v>
      </c>
      <c r="I1802" s="1">
        <v>1114.8876404494399</v>
      </c>
      <c r="J1802" s="9">
        <v>1.3</v>
      </c>
      <c r="K1802" s="1">
        <v>1449.3539325842701</v>
      </c>
      <c r="L1802" s="1">
        <v>41.439969305579503</v>
      </c>
      <c r="M1802" s="10">
        <v>2.7011880384609301E-2</v>
      </c>
      <c r="N1802" s="1">
        <v>1490.7939018898501</v>
      </c>
      <c r="O1802" s="1">
        <v>84.784702547219297</v>
      </c>
      <c r="P1802" s="10">
        <v>5.5265346042179898E-2</v>
      </c>
      <c r="Q1802" s="1">
        <v>1534.13863513149</v>
      </c>
      <c r="R1802" s="9">
        <v>2</v>
      </c>
      <c r="S1802" s="9">
        <v>5</v>
      </c>
      <c r="T1802" s="9">
        <v>4.03628117913832</v>
      </c>
    </row>
    <row r="1803" spans="1:20" hidden="1" x14ac:dyDescent="0.3">
      <c r="A1803" t="s">
        <v>216</v>
      </c>
      <c r="B1803" t="s">
        <v>235</v>
      </c>
      <c r="C1803" t="s">
        <v>236</v>
      </c>
      <c r="D1803">
        <v>1986</v>
      </c>
      <c r="E1803" s="1">
        <v>800</v>
      </c>
      <c r="F1803" s="9">
        <v>1</v>
      </c>
      <c r="G1803" s="1">
        <v>800</v>
      </c>
      <c r="H1803" s="9">
        <v>1.23876404494382</v>
      </c>
      <c r="I1803" s="1">
        <v>991.01123595505601</v>
      </c>
      <c r="J1803" s="9">
        <v>1.3</v>
      </c>
      <c r="K1803" s="1">
        <v>1288.3146067415701</v>
      </c>
      <c r="L1803" s="1">
        <v>47.755143640028898</v>
      </c>
      <c r="M1803" s="10">
        <v>3.5429577861539698E-2</v>
      </c>
      <c r="N1803" s="1">
        <v>1336.0697503816</v>
      </c>
      <c r="O1803" s="1">
        <v>59.574544708607498</v>
      </c>
      <c r="P1803" s="10">
        <v>4.41984006210836E-2</v>
      </c>
      <c r="Q1803" s="1">
        <v>1347.88915145018</v>
      </c>
      <c r="R1803" s="9">
        <v>2</v>
      </c>
      <c r="S1803" s="9">
        <v>5</v>
      </c>
      <c r="T1803" s="9">
        <v>4.03628117913832</v>
      </c>
    </row>
    <row r="1804" spans="1:20" hidden="1" x14ac:dyDescent="0.3">
      <c r="A1804" t="s">
        <v>216</v>
      </c>
      <c r="B1804" t="s">
        <v>235</v>
      </c>
      <c r="C1804" t="s">
        <v>236</v>
      </c>
      <c r="D1804">
        <v>1987</v>
      </c>
      <c r="E1804" s="1">
        <v>2000</v>
      </c>
      <c r="F1804" s="9">
        <v>1</v>
      </c>
      <c r="G1804" s="1">
        <v>2000</v>
      </c>
      <c r="H1804" s="9">
        <v>1.23876404494382</v>
      </c>
      <c r="I1804" s="1">
        <v>2477.5280898876399</v>
      </c>
      <c r="J1804" s="9">
        <v>1.3</v>
      </c>
      <c r="K1804" s="1">
        <v>3220.7865168539302</v>
      </c>
      <c r="L1804" s="1">
        <v>87.9721969257495</v>
      </c>
      <c r="M1804" s="10">
        <v>2.6189495486104199E-2</v>
      </c>
      <c r="N1804" s="1">
        <v>3308.75871377968</v>
      </c>
      <c r="O1804" s="1">
        <v>138.27769163478899</v>
      </c>
      <c r="P1804" s="10">
        <v>4.1165539880227899E-2</v>
      </c>
      <c r="Q1804" s="1">
        <v>3359.0642084887199</v>
      </c>
      <c r="R1804" s="9">
        <v>2</v>
      </c>
      <c r="S1804" s="9">
        <v>5</v>
      </c>
      <c r="T1804" s="9">
        <v>4.03628117913832</v>
      </c>
    </row>
    <row r="1805" spans="1:20" hidden="1" x14ac:dyDescent="0.3">
      <c r="A1805" t="s">
        <v>216</v>
      </c>
      <c r="B1805" t="s">
        <v>235</v>
      </c>
      <c r="C1805" t="s">
        <v>236</v>
      </c>
      <c r="D1805">
        <v>1988</v>
      </c>
      <c r="E1805" s="1">
        <v>1200</v>
      </c>
      <c r="F1805" s="9">
        <v>1</v>
      </c>
      <c r="G1805" s="1">
        <v>1200</v>
      </c>
      <c r="H1805" s="9">
        <v>1.23876404494382</v>
      </c>
      <c r="I1805" s="1">
        <v>1486.51685393258</v>
      </c>
      <c r="J1805" s="9">
        <v>1.3</v>
      </c>
      <c r="K1805" s="1">
        <v>1932.4719101123601</v>
      </c>
      <c r="L1805" s="1">
        <v>68.535834170111102</v>
      </c>
      <c r="M1805" s="10">
        <v>3.3215479137349797E-2</v>
      </c>
      <c r="N1805" s="1">
        <v>2001.00774428247</v>
      </c>
      <c r="O1805" s="1">
        <v>130.89842053100099</v>
      </c>
      <c r="P1805" s="10">
        <v>6.3439130914607594E-2</v>
      </c>
      <c r="Q1805" s="1">
        <v>2063.3703306433599</v>
      </c>
      <c r="R1805" s="9">
        <v>2</v>
      </c>
      <c r="S1805" s="9">
        <v>5</v>
      </c>
      <c r="T1805" s="9">
        <v>4.03628117913832</v>
      </c>
    </row>
    <row r="1806" spans="1:20" hidden="1" x14ac:dyDescent="0.3">
      <c r="A1806" t="s">
        <v>216</v>
      </c>
      <c r="B1806" t="s">
        <v>235</v>
      </c>
      <c r="C1806" t="s">
        <v>236</v>
      </c>
      <c r="D1806">
        <v>1989</v>
      </c>
      <c r="E1806" s="1">
        <v>1200</v>
      </c>
      <c r="F1806" s="9">
        <v>1</v>
      </c>
      <c r="G1806" s="1">
        <v>1200</v>
      </c>
      <c r="H1806" s="9">
        <v>1.23876404494382</v>
      </c>
      <c r="I1806" s="1">
        <v>1486.51685393258</v>
      </c>
      <c r="J1806" s="9">
        <v>1.3</v>
      </c>
      <c r="K1806" s="1">
        <v>1932.4719101123601</v>
      </c>
      <c r="L1806" s="1">
        <v>54.748303432848502</v>
      </c>
      <c r="M1806" s="10">
        <v>2.69824150758666E-2</v>
      </c>
      <c r="N1806" s="1">
        <v>1987.2202135452101</v>
      </c>
      <c r="O1806" s="1">
        <v>96.564530062191196</v>
      </c>
      <c r="P1806" s="10">
        <v>4.7591323719097002E-2</v>
      </c>
      <c r="Q1806" s="1">
        <v>2029.0364401745501</v>
      </c>
      <c r="R1806" s="9">
        <v>2</v>
      </c>
      <c r="S1806" s="9">
        <v>5</v>
      </c>
      <c r="T1806" s="9">
        <v>4.03628117913832</v>
      </c>
    </row>
    <row r="1807" spans="1:20" hidden="1" x14ac:dyDescent="0.3">
      <c r="A1807" t="s">
        <v>216</v>
      </c>
      <c r="B1807" t="s">
        <v>235</v>
      </c>
      <c r="C1807" t="s">
        <v>236</v>
      </c>
      <c r="D1807">
        <v>1990</v>
      </c>
      <c r="E1807" s="1">
        <v>1000</v>
      </c>
      <c r="F1807" s="9">
        <v>1</v>
      </c>
      <c r="G1807" s="1">
        <v>1000</v>
      </c>
      <c r="H1807" s="9">
        <v>1.1925124201561399</v>
      </c>
      <c r="I1807" s="1">
        <v>1192.51242015614</v>
      </c>
      <c r="J1807" s="9">
        <v>1.3</v>
      </c>
      <c r="K1807" s="1">
        <v>1550.2661462029801</v>
      </c>
      <c r="L1807" s="1">
        <v>51.981665460549401</v>
      </c>
      <c r="M1807" s="10">
        <v>3.20135777606841E-2</v>
      </c>
      <c r="N1807" s="1">
        <v>1602.24781166353</v>
      </c>
      <c r="O1807" s="1">
        <v>73.471939216142601</v>
      </c>
      <c r="P1807" s="10">
        <v>4.5248639467108297E-2</v>
      </c>
      <c r="Q1807" s="1">
        <v>1623.7380854191199</v>
      </c>
      <c r="R1807" s="9">
        <v>2</v>
      </c>
      <c r="S1807" s="9">
        <v>5</v>
      </c>
      <c r="T1807" s="9">
        <v>4.1928284481476004</v>
      </c>
    </row>
    <row r="1808" spans="1:20" hidden="1" x14ac:dyDescent="0.3">
      <c r="A1808" t="s">
        <v>216</v>
      </c>
      <c r="B1808" t="s">
        <v>235</v>
      </c>
      <c r="C1808" t="s">
        <v>236</v>
      </c>
      <c r="D1808">
        <v>1991</v>
      </c>
      <c r="E1808" s="1">
        <v>175</v>
      </c>
      <c r="F1808" s="9">
        <v>1</v>
      </c>
      <c r="G1808" s="1">
        <v>175</v>
      </c>
      <c r="H1808" s="9">
        <v>1.1925124201561399</v>
      </c>
      <c r="I1808" s="1">
        <v>208.689673527324</v>
      </c>
      <c r="J1808" s="9">
        <v>1.3</v>
      </c>
      <c r="K1808" s="1">
        <v>271.29657558552202</v>
      </c>
      <c r="L1808" s="1">
        <v>11.0955493761135</v>
      </c>
      <c r="M1808" s="10">
        <v>3.8329160934829298E-2</v>
      </c>
      <c r="N1808" s="1">
        <v>282.39212496163498</v>
      </c>
      <c r="O1808" s="1">
        <v>18.184047143974901</v>
      </c>
      <c r="P1808" s="10">
        <v>6.2816111740117697E-2</v>
      </c>
      <c r="Q1808" s="1">
        <v>289.48062272949699</v>
      </c>
      <c r="R1808" s="9">
        <v>2</v>
      </c>
      <c r="S1808" s="9">
        <v>5</v>
      </c>
      <c r="T1808" s="9">
        <v>4.1928284481476004</v>
      </c>
    </row>
    <row r="1809" spans="1:20" hidden="1" x14ac:dyDescent="0.3">
      <c r="A1809" t="s">
        <v>216</v>
      </c>
      <c r="B1809" t="s">
        <v>235</v>
      </c>
      <c r="C1809" t="s">
        <v>236</v>
      </c>
      <c r="D1809">
        <v>1992</v>
      </c>
      <c r="E1809" s="1">
        <v>636</v>
      </c>
      <c r="F1809" s="9">
        <v>1</v>
      </c>
      <c r="G1809" s="1">
        <v>636</v>
      </c>
      <c r="H1809" s="9">
        <v>1.1925124201561399</v>
      </c>
      <c r="I1809" s="1">
        <v>758.43789921930397</v>
      </c>
      <c r="J1809" s="9">
        <v>1.3</v>
      </c>
      <c r="K1809" s="1">
        <v>985.96926898509605</v>
      </c>
      <c r="L1809" s="1">
        <v>30.487221805642001</v>
      </c>
      <c r="M1809" s="10">
        <v>2.9517573046364001E-2</v>
      </c>
      <c r="N1809" s="1">
        <v>1016.45649079074</v>
      </c>
      <c r="O1809" s="1">
        <v>46.880611923300997</v>
      </c>
      <c r="P1809" s="10">
        <v>4.5389569955770599E-2</v>
      </c>
      <c r="Q1809" s="1">
        <v>1032.8498809084001</v>
      </c>
      <c r="R1809" s="9">
        <v>2</v>
      </c>
      <c r="S1809" s="9">
        <v>5</v>
      </c>
      <c r="T1809" s="9">
        <v>4.1928284481476004</v>
      </c>
    </row>
    <row r="1810" spans="1:20" hidden="1" x14ac:dyDescent="0.3">
      <c r="A1810" t="s">
        <v>216</v>
      </c>
      <c r="B1810" t="s">
        <v>235</v>
      </c>
      <c r="C1810" t="s">
        <v>236</v>
      </c>
      <c r="D1810">
        <v>1993</v>
      </c>
      <c r="E1810" s="1">
        <v>650</v>
      </c>
      <c r="F1810" s="9">
        <v>1</v>
      </c>
      <c r="G1810" s="1">
        <v>650</v>
      </c>
      <c r="H1810" s="9">
        <v>1.1925124201561399</v>
      </c>
      <c r="I1810" s="1">
        <v>775.13307310149003</v>
      </c>
      <c r="J1810" s="9">
        <v>1.3</v>
      </c>
      <c r="K1810" s="1">
        <v>1007.67299503194</v>
      </c>
      <c r="L1810" s="1">
        <v>39.610747880768002</v>
      </c>
      <c r="M1810" s="10">
        <v>3.72737345213097E-2</v>
      </c>
      <c r="N1810" s="1">
        <v>1047.2837429127101</v>
      </c>
      <c r="O1810" s="1">
        <v>55.025669040003997</v>
      </c>
      <c r="P1810" s="10">
        <v>5.1779183413256803E-2</v>
      </c>
      <c r="Q1810" s="1">
        <v>1062.6986640719399</v>
      </c>
      <c r="R1810" s="9">
        <v>2</v>
      </c>
      <c r="S1810" s="9">
        <v>5</v>
      </c>
      <c r="T1810" s="9">
        <v>4.1928284481476004</v>
      </c>
    </row>
    <row r="1811" spans="1:20" hidden="1" x14ac:dyDescent="0.3">
      <c r="A1811" t="s">
        <v>216</v>
      </c>
      <c r="B1811" t="s">
        <v>235</v>
      </c>
      <c r="C1811" t="s">
        <v>236</v>
      </c>
      <c r="D1811">
        <v>1994</v>
      </c>
      <c r="E1811" s="1">
        <v>450</v>
      </c>
      <c r="F1811" s="9">
        <v>1</v>
      </c>
      <c r="G1811" s="1">
        <v>450</v>
      </c>
      <c r="H1811" s="9">
        <v>1.1925124201561399</v>
      </c>
      <c r="I1811" s="1">
        <v>536.630589070263</v>
      </c>
      <c r="J1811" s="9">
        <v>1.3</v>
      </c>
      <c r="K1811" s="1">
        <v>697.61976579134102</v>
      </c>
      <c r="L1811" s="1">
        <v>24.8974795125072</v>
      </c>
      <c r="M1811" s="10">
        <v>3.4009556880024397E-2</v>
      </c>
      <c r="N1811" s="1">
        <v>722.51724530384899</v>
      </c>
      <c r="O1811" s="1">
        <v>34.4532688658906</v>
      </c>
      <c r="P1811" s="10">
        <v>4.7062611563096497E-2</v>
      </c>
      <c r="Q1811" s="1">
        <v>732.07303465723203</v>
      </c>
      <c r="R1811" s="9">
        <v>2</v>
      </c>
      <c r="S1811" s="9">
        <v>5</v>
      </c>
      <c r="T1811" s="9">
        <v>4.1928284481476004</v>
      </c>
    </row>
    <row r="1812" spans="1:20" hidden="1" x14ac:dyDescent="0.3">
      <c r="A1812" t="s">
        <v>216</v>
      </c>
      <c r="B1812" t="s">
        <v>235</v>
      </c>
      <c r="C1812" t="s">
        <v>236</v>
      </c>
      <c r="D1812">
        <v>1995</v>
      </c>
      <c r="E1812" s="1">
        <v>450</v>
      </c>
      <c r="F1812" s="9">
        <v>1</v>
      </c>
      <c r="G1812" s="1">
        <v>450</v>
      </c>
      <c r="H1812" s="9">
        <v>1.1925124201561399</v>
      </c>
      <c r="I1812" s="1">
        <v>536.630589070263</v>
      </c>
      <c r="J1812" s="9">
        <v>1.3</v>
      </c>
      <c r="K1812" s="1">
        <v>697.61976579134102</v>
      </c>
      <c r="L1812" s="1">
        <v>33.104399817411696</v>
      </c>
      <c r="M1812" s="10">
        <v>4.4540829002796697E-2</v>
      </c>
      <c r="N1812" s="1">
        <v>730.72416560875297</v>
      </c>
      <c r="O1812" s="1">
        <v>45.617406901000599</v>
      </c>
      <c r="P1812" s="10">
        <v>6.1376648769804802E-2</v>
      </c>
      <c r="Q1812" s="1">
        <v>743.23717269234203</v>
      </c>
      <c r="R1812" s="9">
        <v>2</v>
      </c>
      <c r="S1812" s="9">
        <v>5</v>
      </c>
      <c r="T1812" s="9">
        <v>4.1928284481476004</v>
      </c>
    </row>
    <row r="1813" spans="1:20" hidden="1" x14ac:dyDescent="0.3">
      <c r="A1813" t="s">
        <v>216</v>
      </c>
      <c r="B1813" t="s">
        <v>235</v>
      </c>
      <c r="C1813" t="s">
        <v>236</v>
      </c>
      <c r="D1813">
        <v>1996</v>
      </c>
      <c r="E1813" s="1">
        <v>525</v>
      </c>
      <c r="F1813" s="9">
        <v>1</v>
      </c>
      <c r="G1813" s="1">
        <v>525</v>
      </c>
      <c r="H1813" s="9">
        <v>1.1925124201561399</v>
      </c>
      <c r="I1813" s="1">
        <v>626.06902058197295</v>
      </c>
      <c r="J1813" s="9">
        <v>1.3</v>
      </c>
      <c r="K1813" s="1">
        <v>813.88972675656498</v>
      </c>
      <c r="L1813" s="1">
        <v>18.5288699245313</v>
      </c>
      <c r="M1813" s="10">
        <v>2.1859613324370201E-2</v>
      </c>
      <c r="N1813" s="1">
        <v>832.41859668109601</v>
      </c>
      <c r="O1813" s="1">
        <v>33.740542342218703</v>
      </c>
      <c r="P1813" s="10">
        <v>3.98057308383905E-2</v>
      </c>
      <c r="Q1813" s="1">
        <v>847.63026909878397</v>
      </c>
      <c r="R1813" s="9">
        <v>2</v>
      </c>
      <c r="S1813" s="9">
        <v>5</v>
      </c>
      <c r="T1813" s="9">
        <v>4.1928284481476004</v>
      </c>
    </row>
    <row r="1814" spans="1:20" hidden="1" x14ac:dyDescent="0.3">
      <c r="A1814" t="s">
        <v>216</v>
      </c>
      <c r="B1814" t="s">
        <v>235</v>
      </c>
      <c r="C1814" t="s">
        <v>236</v>
      </c>
      <c r="D1814">
        <v>1997</v>
      </c>
      <c r="E1814" s="1">
        <v>750</v>
      </c>
      <c r="F1814" s="9">
        <v>1</v>
      </c>
      <c r="G1814" s="1">
        <v>750</v>
      </c>
      <c r="H1814" s="9">
        <v>1.1925124201561399</v>
      </c>
      <c r="I1814" s="1">
        <v>894.38431511710405</v>
      </c>
      <c r="J1814" s="9">
        <v>1.3</v>
      </c>
      <c r="K1814" s="1">
        <v>1162.69960965224</v>
      </c>
      <c r="L1814" s="1">
        <v>23.558776595272299</v>
      </c>
      <c r="M1814" s="10">
        <v>1.9442381562579401E-2</v>
      </c>
      <c r="N1814" s="1">
        <v>1186.2583862475101</v>
      </c>
      <c r="O1814" s="1">
        <v>49.023168210311098</v>
      </c>
      <c r="P1814" s="10">
        <v>4.0457412459297799E-2</v>
      </c>
      <c r="Q1814" s="1">
        <v>1211.7227778625499</v>
      </c>
      <c r="R1814" s="9">
        <v>2</v>
      </c>
      <c r="S1814" s="9">
        <v>5</v>
      </c>
      <c r="T1814" s="9">
        <v>4.1928284481476004</v>
      </c>
    </row>
    <row r="1815" spans="1:20" hidden="1" x14ac:dyDescent="0.3">
      <c r="A1815" t="s">
        <v>216</v>
      </c>
      <c r="B1815" t="s">
        <v>235</v>
      </c>
      <c r="C1815" t="s">
        <v>236</v>
      </c>
      <c r="D1815">
        <v>1998</v>
      </c>
      <c r="E1815" s="1">
        <v>700</v>
      </c>
      <c r="F1815" s="9">
        <v>1</v>
      </c>
      <c r="G1815" s="1">
        <v>700</v>
      </c>
      <c r="H1815" s="9">
        <v>1.1925124201561399</v>
      </c>
      <c r="I1815" s="1">
        <v>834.75869410929704</v>
      </c>
      <c r="J1815" s="9">
        <v>1.3</v>
      </c>
      <c r="K1815" s="1">
        <v>1085.1863023420899</v>
      </c>
      <c r="L1815" s="1">
        <v>17.301290152878099</v>
      </c>
      <c r="M1815" s="10">
        <v>1.5493046725007001E-2</v>
      </c>
      <c r="N1815" s="1">
        <v>1102.4875924949599</v>
      </c>
      <c r="O1815" s="1">
        <v>31.526921336020699</v>
      </c>
      <c r="P1815" s="10">
        <v>2.8231886815292501E-2</v>
      </c>
      <c r="Q1815" s="1">
        <v>1116.7132236781099</v>
      </c>
      <c r="R1815" s="9">
        <v>2</v>
      </c>
      <c r="S1815" s="9">
        <v>5</v>
      </c>
      <c r="T1815" s="9">
        <v>4.1928284481476004</v>
      </c>
    </row>
    <row r="1816" spans="1:20" hidden="1" x14ac:dyDescent="0.3">
      <c r="A1816" t="s">
        <v>216</v>
      </c>
      <c r="B1816" t="s">
        <v>235</v>
      </c>
      <c r="C1816" t="s">
        <v>236</v>
      </c>
      <c r="D1816">
        <v>1999</v>
      </c>
      <c r="E1816" s="1">
        <v>300</v>
      </c>
      <c r="F1816" s="9">
        <v>1</v>
      </c>
      <c r="G1816" s="1">
        <v>300</v>
      </c>
      <c r="H1816" s="9">
        <v>1.1925124201561399</v>
      </c>
      <c r="I1816" s="1">
        <v>357.75372604684202</v>
      </c>
      <c r="J1816" s="9">
        <v>1.3</v>
      </c>
      <c r="K1816" s="1">
        <v>465.07984386089402</v>
      </c>
      <c r="L1816" s="1">
        <v>12.870533288707501</v>
      </c>
      <c r="M1816" s="10">
        <v>2.6391220366908601E-2</v>
      </c>
      <c r="N1816" s="1">
        <v>477.95037714960199</v>
      </c>
      <c r="O1816" s="1">
        <v>22.602541029712398</v>
      </c>
      <c r="P1816" s="10">
        <v>4.6346847312892799E-2</v>
      </c>
      <c r="Q1816" s="1">
        <v>487.68238489060701</v>
      </c>
      <c r="R1816" s="9">
        <v>2</v>
      </c>
      <c r="S1816" s="9">
        <v>5</v>
      </c>
      <c r="T1816" s="9">
        <v>4.1928284481476004</v>
      </c>
    </row>
    <row r="1817" spans="1:20" hidden="1" x14ac:dyDescent="0.3">
      <c r="A1817" t="s">
        <v>216</v>
      </c>
      <c r="B1817" t="s">
        <v>235</v>
      </c>
      <c r="C1817" t="s">
        <v>236</v>
      </c>
      <c r="D1817">
        <v>2000</v>
      </c>
      <c r="E1817" s="1">
        <v>1330</v>
      </c>
      <c r="F1817" s="9">
        <v>1</v>
      </c>
      <c r="G1817" s="1">
        <v>1330</v>
      </c>
      <c r="H1817" s="9">
        <v>1.1078709205594699</v>
      </c>
      <c r="I1817" s="1">
        <v>1473.46832434409</v>
      </c>
      <c r="J1817" s="9">
        <v>1.3</v>
      </c>
      <c r="K1817" s="1">
        <v>1915.50882164732</v>
      </c>
      <c r="L1817" s="1">
        <v>47.275729059154898</v>
      </c>
      <c r="M1817" s="10">
        <v>2.3651860466388099E-2</v>
      </c>
      <c r="N1817" s="1">
        <v>1962.7845507064701</v>
      </c>
      <c r="O1817" s="1">
        <v>83.307682717695101</v>
      </c>
      <c r="P1817" s="10">
        <v>4.1678504522935401E-2</v>
      </c>
      <c r="Q1817" s="1">
        <v>1998.8165043650099</v>
      </c>
      <c r="R1817" s="9">
        <v>2</v>
      </c>
      <c r="S1817" s="9">
        <v>5</v>
      </c>
      <c r="T1817" s="9">
        <v>4.5131611519102197</v>
      </c>
    </row>
    <row r="1818" spans="1:20" hidden="1" x14ac:dyDescent="0.3">
      <c r="A1818" t="s">
        <v>216</v>
      </c>
      <c r="B1818" t="s">
        <v>235</v>
      </c>
      <c r="C1818" t="s">
        <v>236</v>
      </c>
      <c r="D1818">
        <v>2001</v>
      </c>
      <c r="E1818" s="1">
        <v>1970</v>
      </c>
      <c r="F1818" s="9">
        <v>1</v>
      </c>
      <c r="G1818" s="1">
        <v>1970</v>
      </c>
      <c r="H1818" s="9">
        <v>1.1078709205594699</v>
      </c>
      <c r="I1818" s="1">
        <v>2182.5057135021498</v>
      </c>
      <c r="J1818" s="9">
        <v>1.3</v>
      </c>
      <c r="K1818" s="1">
        <v>2837.25742755279</v>
      </c>
      <c r="L1818" s="1">
        <v>45.7118427140867</v>
      </c>
      <c r="M1818" s="10">
        <v>1.5485042850623E-2</v>
      </c>
      <c r="N1818" s="1">
        <v>2882.9692702668799</v>
      </c>
      <c r="O1818" s="1">
        <v>114.742328279178</v>
      </c>
      <c r="P1818" s="10">
        <v>3.8869355613086798E-2</v>
      </c>
      <c r="Q1818" s="1">
        <v>2951.9997558319701</v>
      </c>
      <c r="R1818" s="9">
        <v>2</v>
      </c>
      <c r="S1818" s="9">
        <v>5</v>
      </c>
      <c r="T1818" s="9">
        <v>4.5131611519102197</v>
      </c>
    </row>
    <row r="1819" spans="1:20" hidden="1" x14ac:dyDescent="0.3">
      <c r="A1819" t="s">
        <v>216</v>
      </c>
      <c r="B1819" t="s">
        <v>235</v>
      </c>
      <c r="C1819" t="s">
        <v>236</v>
      </c>
      <c r="D1819">
        <v>2002</v>
      </c>
      <c r="E1819" s="1">
        <v>1500</v>
      </c>
      <c r="F1819" s="9">
        <v>1</v>
      </c>
      <c r="G1819" s="1">
        <v>1500</v>
      </c>
      <c r="H1819" s="9">
        <v>1.1078709205594699</v>
      </c>
      <c r="I1819" s="1">
        <v>1661.8063808392001</v>
      </c>
      <c r="J1819" s="9">
        <v>1.3</v>
      </c>
      <c r="K1819" s="1">
        <v>2160.3482950909602</v>
      </c>
      <c r="L1819" s="1">
        <v>37.990910156848201</v>
      </c>
      <c r="M1819" s="10">
        <v>1.6917206388870999E-2</v>
      </c>
      <c r="N1819" s="1">
        <v>2198.3392052478098</v>
      </c>
      <c r="O1819" s="1">
        <v>85.348144590744297</v>
      </c>
      <c r="P1819" s="10">
        <v>3.8005201006971898E-2</v>
      </c>
      <c r="Q1819" s="1">
        <v>2245.6964396817002</v>
      </c>
      <c r="R1819" s="9">
        <v>2</v>
      </c>
      <c r="S1819" s="9">
        <v>5</v>
      </c>
      <c r="T1819" s="9">
        <v>4.5131611519102197</v>
      </c>
    </row>
    <row r="1820" spans="1:20" hidden="1" x14ac:dyDescent="0.3">
      <c r="A1820" t="s">
        <v>216</v>
      </c>
      <c r="B1820" t="s">
        <v>235</v>
      </c>
      <c r="C1820" t="s">
        <v>236</v>
      </c>
      <c r="D1820">
        <v>2003</v>
      </c>
      <c r="E1820" s="1">
        <v>1406</v>
      </c>
      <c r="F1820" s="9">
        <v>1</v>
      </c>
      <c r="G1820" s="1">
        <v>1406</v>
      </c>
      <c r="H1820" s="9">
        <v>1.1078709205594699</v>
      </c>
      <c r="I1820" s="1">
        <v>1557.66651430661</v>
      </c>
      <c r="J1820" s="9">
        <v>1.3</v>
      </c>
      <c r="K1820" s="1">
        <v>2024.9664685985899</v>
      </c>
      <c r="L1820" s="1">
        <v>37.548349280154802</v>
      </c>
      <c r="M1820" s="10">
        <v>1.7887189771745599E-2</v>
      </c>
      <c r="N1820" s="1">
        <v>2062.5148178787499</v>
      </c>
      <c r="O1820" s="1">
        <v>74.208961376761806</v>
      </c>
      <c r="P1820" s="10">
        <v>3.5351481499396702E-2</v>
      </c>
      <c r="Q1820" s="1">
        <v>2099.1754299753502</v>
      </c>
      <c r="R1820" s="9">
        <v>2</v>
      </c>
      <c r="S1820" s="9">
        <v>5</v>
      </c>
      <c r="T1820" s="9">
        <v>4.5131611519102197</v>
      </c>
    </row>
    <row r="1821" spans="1:20" hidden="1" x14ac:dyDescent="0.3">
      <c r="A1821" t="s">
        <v>216</v>
      </c>
      <c r="B1821" t="s">
        <v>235</v>
      </c>
      <c r="C1821" t="s">
        <v>236</v>
      </c>
      <c r="D1821">
        <v>2004</v>
      </c>
      <c r="E1821" s="1">
        <v>1149</v>
      </c>
      <c r="F1821" s="9">
        <v>1</v>
      </c>
      <c r="G1821" s="1">
        <v>1149</v>
      </c>
      <c r="H1821" s="9">
        <v>1.1078709205594699</v>
      </c>
      <c r="I1821" s="1">
        <v>1272.94368772283</v>
      </c>
      <c r="J1821" s="9">
        <v>1.3</v>
      </c>
      <c r="K1821" s="1">
        <v>1654.8267940396699</v>
      </c>
      <c r="L1821" s="1">
        <v>39.037524297822301</v>
      </c>
      <c r="M1821" s="10">
        <v>2.2705551594151101E-2</v>
      </c>
      <c r="N1821" s="1">
        <v>1693.8643183375</v>
      </c>
      <c r="O1821" s="1">
        <v>64.467455912761096</v>
      </c>
      <c r="P1821" s="10">
        <v>3.7496464560702499E-2</v>
      </c>
      <c r="Q1821" s="1">
        <v>1719.2942499524399</v>
      </c>
      <c r="R1821" s="9">
        <v>2</v>
      </c>
      <c r="S1821" s="9">
        <v>5</v>
      </c>
      <c r="T1821" s="9">
        <v>4.5131611519102197</v>
      </c>
    </row>
    <row r="1822" spans="1:20" hidden="1" x14ac:dyDescent="0.3">
      <c r="A1822" t="s">
        <v>216</v>
      </c>
      <c r="B1822" t="s">
        <v>235</v>
      </c>
      <c r="C1822" t="s">
        <v>236</v>
      </c>
      <c r="D1822">
        <v>2005</v>
      </c>
      <c r="E1822" s="1">
        <v>790</v>
      </c>
      <c r="F1822" s="9">
        <v>1</v>
      </c>
      <c r="G1822" s="1">
        <v>790</v>
      </c>
      <c r="H1822" s="9">
        <v>1.1078709205594699</v>
      </c>
      <c r="I1822" s="1">
        <v>875.21802724197801</v>
      </c>
      <c r="J1822" s="9">
        <v>1.3</v>
      </c>
      <c r="K1822" s="1">
        <v>1137.78343541457</v>
      </c>
      <c r="L1822" s="1">
        <v>25.634034656972101</v>
      </c>
      <c r="M1822" s="10">
        <v>2.1565199779983699E-2</v>
      </c>
      <c r="N1822" s="1">
        <v>1163.41747007154</v>
      </c>
      <c r="O1822" s="1">
        <v>50.892529496498703</v>
      </c>
      <c r="P1822" s="10">
        <v>4.2814468365486101E-2</v>
      </c>
      <c r="Q1822" s="1">
        <v>1188.67596491107</v>
      </c>
      <c r="R1822" s="9">
        <v>2</v>
      </c>
      <c r="S1822" s="9">
        <v>5</v>
      </c>
      <c r="T1822" s="9">
        <v>4.5131611519102197</v>
      </c>
    </row>
    <row r="1823" spans="1:20" hidden="1" x14ac:dyDescent="0.3">
      <c r="A1823" t="s">
        <v>216</v>
      </c>
      <c r="B1823" t="s">
        <v>235</v>
      </c>
      <c r="C1823" t="s">
        <v>236</v>
      </c>
      <c r="D1823">
        <v>2006</v>
      </c>
      <c r="E1823" s="1">
        <v>844</v>
      </c>
      <c r="F1823" s="9">
        <v>1</v>
      </c>
      <c r="G1823" s="1">
        <v>844</v>
      </c>
      <c r="H1823" s="9">
        <v>1.1078709205594699</v>
      </c>
      <c r="I1823" s="1">
        <v>935.04305695218898</v>
      </c>
      <c r="J1823" s="9">
        <v>1.3</v>
      </c>
      <c r="K1823" s="1">
        <v>1215.5559740378501</v>
      </c>
      <c r="L1823" s="1">
        <v>30.4114658891292</v>
      </c>
      <c r="M1823" s="10">
        <v>2.39438206465988E-2</v>
      </c>
      <c r="N1823" s="1">
        <v>1245.96743992698</v>
      </c>
      <c r="O1823" s="1">
        <v>54.561537197736499</v>
      </c>
      <c r="P1823" s="10">
        <v>4.29578654849491E-2</v>
      </c>
      <c r="Q1823" s="1">
        <v>1270.11751123558</v>
      </c>
      <c r="R1823" s="9">
        <v>2</v>
      </c>
      <c r="S1823" s="9">
        <v>5</v>
      </c>
      <c r="T1823" s="9">
        <v>4.5131611519102197</v>
      </c>
    </row>
    <row r="1824" spans="1:20" hidden="1" x14ac:dyDescent="0.3">
      <c r="A1824" t="s">
        <v>216</v>
      </c>
      <c r="B1824" t="s">
        <v>235</v>
      </c>
      <c r="C1824" t="s">
        <v>236</v>
      </c>
      <c r="D1824">
        <v>2007</v>
      </c>
      <c r="E1824" s="1">
        <v>850</v>
      </c>
      <c r="F1824" s="9">
        <v>1</v>
      </c>
      <c r="G1824" s="1">
        <v>850</v>
      </c>
      <c r="H1824" s="9">
        <v>1.1078709205594699</v>
      </c>
      <c r="I1824" s="1">
        <v>941.69028247554604</v>
      </c>
      <c r="J1824" s="9">
        <v>1.3</v>
      </c>
      <c r="K1824" s="1">
        <v>1224.19736721821</v>
      </c>
      <c r="L1824" s="1">
        <v>20.1226141027357</v>
      </c>
      <c r="M1824" s="10">
        <v>1.58913686611028E-2</v>
      </c>
      <c r="N1824" s="1">
        <v>1244.3199813209501</v>
      </c>
      <c r="O1824" s="1">
        <v>42.0632382631618</v>
      </c>
      <c r="P1824" s="10">
        <v>3.3218468679416399E-2</v>
      </c>
      <c r="Q1824" s="1">
        <v>1266.26060548137</v>
      </c>
      <c r="R1824" s="9">
        <v>2</v>
      </c>
      <c r="S1824" s="9">
        <v>5</v>
      </c>
      <c r="T1824" s="9">
        <v>4.5131611519102197</v>
      </c>
    </row>
    <row r="1825" spans="1:20" hidden="1" x14ac:dyDescent="0.3">
      <c r="A1825" t="s">
        <v>216</v>
      </c>
      <c r="B1825" t="s">
        <v>235</v>
      </c>
      <c r="C1825" t="s">
        <v>236</v>
      </c>
      <c r="D1825">
        <v>2008</v>
      </c>
      <c r="E1825" s="1">
        <v>750</v>
      </c>
      <c r="F1825" s="9">
        <v>1</v>
      </c>
      <c r="G1825" s="1">
        <v>750</v>
      </c>
      <c r="H1825" s="9">
        <v>1.1078709205594699</v>
      </c>
      <c r="I1825" s="1">
        <v>830.90319041960004</v>
      </c>
      <c r="J1825" s="9">
        <v>1.3</v>
      </c>
      <c r="K1825" s="1">
        <v>1080.1741475454801</v>
      </c>
      <c r="L1825" s="1">
        <v>40.0918669772798</v>
      </c>
      <c r="M1825" s="10">
        <v>3.5411346140227999E-2</v>
      </c>
      <c r="N1825" s="1">
        <v>1120.2660145227601</v>
      </c>
      <c r="O1825" s="1">
        <v>52.001591228107003</v>
      </c>
      <c r="P1825" s="10">
        <v>4.5930670873089899E-2</v>
      </c>
      <c r="Q1825" s="1">
        <v>1132.17573877359</v>
      </c>
      <c r="R1825" s="9">
        <v>2</v>
      </c>
      <c r="S1825" s="9">
        <v>5</v>
      </c>
      <c r="T1825" s="9">
        <v>4.5131611519102197</v>
      </c>
    </row>
    <row r="1826" spans="1:20" hidden="1" x14ac:dyDescent="0.3">
      <c r="A1826" t="s">
        <v>216</v>
      </c>
      <c r="B1826" t="s">
        <v>235</v>
      </c>
      <c r="C1826" t="s">
        <v>236</v>
      </c>
      <c r="D1826">
        <v>2009</v>
      </c>
      <c r="E1826" s="1">
        <v>350</v>
      </c>
      <c r="F1826" s="9">
        <v>1</v>
      </c>
      <c r="G1826" s="1">
        <v>350</v>
      </c>
      <c r="H1826" s="9">
        <v>1.1078709205594699</v>
      </c>
      <c r="I1826" s="1">
        <v>387.75482219581301</v>
      </c>
      <c r="J1826" s="9">
        <v>1.3</v>
      </c>
      <c r="K1826" s="1">
        <v>504.08126885455698</v>
      </c>
      <c r="L1826" s="1">
        <v>7.6009943848844603</v>
      </c>
      <c r="M1826" s="10">
        <v>1.45587590093256E-2</v>
      </c>
      <c r="N1826" s="1">
        <v>511.68226323944202</v>
      </c>
      <c r="O1826" s="1">
        <v>18.009548090461902</v>
      </c>
      <c r="P1826" s="10">
        <v>3.44950485738163E-2</v>
      </c>
      <c r="Q1826" s="1">
        <v>522.09081694501901</v>
      </c>
      <c r="R1826" s="9">
        <v>2</v>
      </c>
      <c r="S1826" s="9">
        <v>5</v>
      </c>
      <c r="T1826" s="9">
        <v>4.5131611519102197</v>
      </c>
    </row>
    <row r="1827" spans="1:20" hidden="1" x14ac:dyDescent="0.3">
      <c r="A1827" t="s">
        <v>216</v>
      </c>
      <c r="B1827" t="s">
        <v>235</v>
      </c>
      <c r="C1827" t="s">
        <v>236</v>
      </c>
      <c r="D1827">
        <v>2010</v>
      </c>
      <c r="F1827" s="9"/>
      <c r="H1827" s="9"/>
      <c r="J1827" s="9"/>
      <c r="M1827" s="10">
        <v>1.8641348171330299E-2</v>
      </c>
      <c r="P1827" s="10">
        <v>2.84484181334578E-2</v>
      </c>
      <c r="R1827" s="9"/>
      <c r="S1827" s="9"/>
      <c r="T1827" s="9"/>
    </row>
    <row r="1828" spans="1:20" hidden="1" x14ac:dyDescent="0.3">
      <c r="A1828" t="s">
        <v>216</v>
      </c>
      <c r="B1828" t="s">
        <v>235</v>
      </c>
      <c r="C1828" t="s">
        <v>236</v>
      </c>
      <c r="D1828">
        <v>2011</v>
      </c>
      <c r="E1828" s="1">
        <v>390</v>
      </c>
      <c r="F1828" s="9">
        <v>1</v>
      </c>
      <c r="G1828" s="1">
        <v>390</v>
      </c>
      <c r="H1828" s="9">
        <v>1</v>
      </c>
      <c r="I1828" s="1">
        <v>390</v>
      </c>
      <c r="J1828" s="9">
        <v>1.3</v>
      </c>
      <c r="K1828" s="1">
        <v>507</v>
      </c>
      <c r="L1828" s="1">
        <v>11.7502039157669</v>
      </c>
      <c r="M1828" s="10">
        <v>2.2339028396547E-2</v>
      </c>
      <c r="N1828" s="1">
        <v>518.75020391576697</v>
      </c>
      <c r="O1828" s="1">
        <v>18.994403480105699</v>
      </c>
      <c r="P1828" s="10">
        <v>3.6111417449376099E-2</v>
      </c>
      <c r="Q1828" s="1">
        <v>525.99440348010603</v>
      </c>
      <c r="R1828" s="9">
        <v>2</v>
      </c>
      <c r="S1828" s="9">
        <v>5</v>
      </c>
      <c r="T1828" s="9">
        <v>5</v>
      </c>
    </row>
    <row r="1829" spans="1:20" hidden="1" x14ac:dyDescent="0.3">
      <c r="A1829" t="s">
        <v>216</v>
      </c>
      <c r="B1829" t="s">
        <v>235</v>
      </c>
      <c r="C1829" t="s">
        <v>236</v>
      </c>
      <c r="D1829">
        <v>2012</v>
      </c>
      <c r="F1829" s="9"/>
      <c r="H1829" s="9"/>
      <c r="J1829" s="9"/>
      <c r="M1829" s="10">
        <v>1.5322185094013001E-2</v>
      </c>
      <c r="P1829" s="10">
        <v>3.2991177968096898E-2</v>
      </c>
      <c r="R1829" s="9"/>
      <c r="S1829" s="9"/>
      <c r="T1829" s="9"/>
    </row>
    <row r="1830" spans="1:20" hidden="1" x14ac:dyDescent="0.3">
      <c r="A1830" t="s">
        <v>216</v>
      </c>
      <c r="B1830" t="s">
        <v>235</v>
      </c>
      <c r="C1830" t="s">
        <v>236</v>
      </c>
      <c r="D1830">
        <v>2013</v>
      </c>
      <c r="F1830" s="9"/>
      <c r="H1830" s="9"/>
      <c r="J1830" s="9"/>
      <c r="M1830" s="10">
        <v>1.7867493578316001E-2</v>
      </c>
      <c r="P1830" s="10">
        <v>3.2057926624994397E-2</v>
      </c>
      <c r="R1830" s="9"/>
      <c r="S1830" s="9"/>
      <c r="T1830" s="9"/>
    </row>
    <row r="1831" spans="1:20" hidden="1" x14ac:dyDescent="0.3">
      <c r="A1831" t="s">
        <v>216</v>
      </c>
      <c r="B1831" t="s">
        <v>235</v>
      </c>
      <c r="C1831" t="s">
        <v>236</v>
      </c>
      <c r="D1831">
        <v>2014</v>
      </c>
      <c r="F1831" s="9"/>
      <c r="H1831" s="9"/>
      <c r="J1831" s="9"/>
      <c r="M1831" s="10">
        <v>1.556011253684E-2</v>
      </c>
      <c r="P1831" s="10">
        <v>3.1015627652864801E-2</v>
      </c>
      <c r="R1831" s="9"/>
      <c r="S1831" s="9"/>
      <c r="T1831" s="9"/>
    </row>
    <row r="1832" spans="1:20" hidden="1" x14ac:dyDescent="0.3">
      <c r="A1832" t="s">
        <v>216</v>
      </c>
      <c r="B1832" t="s">
        <v>237</v>
      </c>
      <c r="C1832" t="s">
        <v>238</v>
      </c>
      <c r="D1832">
        <v>1954</v>
      </c>
      <c r="F1832" s="9"/>
      <c r="H1832" s="9"/>
      <c r="J1832" s="9"/>
      <c r="M1832" s="10"/>
      <c r="P1832" s="10"/>
      <c r="R1832" s="9"/>
      <c r="S1832" s="9"/>
      <c r="T1832" s="9"/>
    </row>
    <row r="1833" spans="1:20" hidden="1" x14ac:dyDescent="0.3">
      <c r="A1833" t="s">
        <v>216</v>
      </c>
      <c r="B1833" t="s">
        <v>237</v>
      </c>
      <c r="C1833" t="s">
        <v>238</v>
      </c>
      <c r="D1833">
        <v>1955</v>
      </c>
      <c r="F1833" s="9"/>
      <c r="H1833" s="9"/>
      <c r="J1833" s="9"/>
      <c r="M1833" s="10"/>
      <c r="P1833" s="10"/>
      <c r="R1833" s="9"/>
      <c r="S1833" s="9"/>
      <c r="T1833" s="9"/>
    </row>
    <row r="1834" spans="1:20" hidden="1" x14ac:dyDescent="0.3">
      <c r="A1834" t="s">
        <v>216</v>
      </c>
      <c r="B1834" t="s">
        <v>237</v>
      </c>
      <c r="C1834" t="s">
        <v>238</v>
      </c>
      <c r="D1834">
        <v>1956</v>
      </c>
      <c r="F1834" s="9"/>
      <c r="H1834" s="9"/>
      <c r="J1834" s="9"/>
      <c r="M1834" s="10"/>
      <c r="P1834" s="10"/>
      <c r="R1834" s="9"/>
      <c r="S1834" s="9"/>
      <c r="T1834" s="9"/>
    </row>
    <row r="1835" spans="1:20" hidden="1" x14ac:dyDescent="0.3">
      <c r="A1835" t="s">
        <v>216</v>
      </c>
      <c r="B1835" t="s">
        <v>237</v>
      </c>
      <c r="C1835" t="s">
        <v>238</v>
      </c>
      <c r="D1835">
        <v>1957</v>
      </c>
      <c r="F1835" s="9"/>
      <c r="H1835" s="9"/>
      <c r="J1835" s="9"/>
      <c r="M1835" s="10"/>
      <c r="P1835" s="10"/>
      <c r="R1835" s="9"/>
      <c r="S1835" s="9"/>
      <c r="T1835" s="9"/>
    </row>
    <row r="1836" spans="1:20" hidden="1" x14ac:dyDescent="0.3">
      <c r="A1836" t="s">
        <v>216</v>
      </c>
      <c r="B1836" t="s">
        <v>237</v>
      </c>
      <c r="C1836" t="s">
        <v>238</v>
      </c>
      <c r="D1836">
        <v>1958</v>
      </c>
      <c r="F1836" s="9"/>
      <c r="H1836" s="9"/>
      <c r="J1836" s="9"/>
      <c r="M1836" s="10"/>
      <c r="P1836" s="10"/>
      <c r="R1836" s="9"/>
      <c r="S1836" s="9"/>
      <c r="T1836" s="9"/>
    </row>
    <row r="1837" spans="1:20" hidden="1" x14ac:dyDescent="0.3">
      <c r="A1837" t="s">
        <v>216</v>
      </c>
      <c r="B1837" t="s">
        <v>237</v>
      </c>
      <c r="C1837" t="s">
        <v>238</v>
      </c>
      <c r="D1837">
        <v>1959</v>
      </c>
      <c r="F1837" s="9"/>
      <c r="H1837" s="9"/>
      <c r="J1837" s="9"/>
      <c r="M1837" s="10"/>
      <c r="P1837" s="10"/>
      <c r="R1837" s="9"/>
      <c r="S1837" s="9"/>
      <c r="T1837" s="9"/>
    </row>
    <row r="1838" spans="1:20" hidden="1" x14ac:dyDescent="0.3">
      <c r="A1838" t="s">
        <v>216</v>
      </c>
      <c r="B1838" t="s">
        <v>237</v>
      </c>
      <c r="C1838" t="s">
        <v>238</v>
      </c>
      <c r="D1838">
        <v>1960</v>
      </c>
      <c r="F1838" s="9"/>
      <c r="H1838" s="9"/>
      <c r="J1838" s="9"/>
      <c r="M1838" s="10"/>
      <c r="P1838" s="10"/>
      <c r="R1838" s="9"/>
      <c r="S1838" s="9"/>
      <c r="T1838" s="9"/>
    </row>
    <row r="1839" spans="1:20" hidden="1" x14ac:dyDescent="0.3">
      <c r="A1839" t="s">
        <v>216</v>
      </c>
      <c r="B1839" t="s">
        <v>237</v>
      </c>
      <c r="C1839" t="s">
        <v>238</v>
      </c>
      <c r="D1839">
        <v>1961</v>
      </c>
      <c r="E1839" s="1">
        <v>750</v>
      </c>
      <c r="F1839" s="9">
        <v>1</v>
      </c>
      <c r="G1839" s="1">
        <v>750</v>
      </c>
      <c r="H1839" s="9">
        <v>1.0582987086756299</v>
      </c>
      <c r="I1839" s="1">
        <v>793.72403150671903</v>
      </c>
      <c r="J1839" s="9">
        <v>1</v>
      </c>
      <c r="K1839" s="1">
        <v>793.72403150671903</v>
      </c>
      <c r="M1839" s="10"/>
      <c r="P1839" s="10"/>
      <c r="R1839" s="9">
        <v>4</v>
      </c>
      <c r="S1839" s="9">
        <v>5</v>
      </c>
      <c r="T1839" s="9">
        <v>4.7245640186569702</v>
      </c>
    </row>
    <row r="1840" spans="1:20" hidden="1" x14ac:dyDescent="0.3">
      <c r="A1840" t="s">
        <v>216</v>
      </c>
      <c r="B1840" t="s">
        <v>237</v>
      </c>
      <c r="C1840" t="s">
        <v>238</v>
      </c>
      <c r="D1840">
        <v>1962</v>
      </c>
      <c r="E1840" s="1">
        <v>750</v>
      </c>
      <c r="F1840" s="9">
        <v>1</v>
      </c>
      <c r="G1840" s="1">
        <v>750</v>
      </c>
      <c r="H1840" s="9">
        <v>1.0582987086756299</v>
      </c>
      <c r="I1840" s="1">
        <v>793.72403150671903</v>
      </c>
      <c r="J1840" s="9">
        <v>1</v>
      </c>
      <c r="K1840" s="1">
        <v>793.72403150671903</v>
      </c>
      <c r="M1840" s="10"/>
      <c r="P1840" s="10"/>
      <c r="R1840" s="9">
        <v>4</v>
      </c>
      <c r="S1840" s="9">
        <v>5</v>
      </c>
      <c r="T1840" s="9">
        <v>4.7245640186569702</v>
      </c>
    </row>
    <row r="1841" spans="1:20" hidden="1" x14ac:dyDescent="0.3">
      <c r="A1841" t="s">
        <v>216</v>
      </c>
      <c r="B1841" t="s">
        <v>237</v>
      </c>
      <c r="C1841" t="s">
        <v>238</v>
      </c>
      <c r="D1841">
        <v>1963</v>
      </c>
      <c r="F1841" s="9"/>
      <c r="H1841" s="9"/>
      <c r="J1841" s="9"/>
      <c r="M1841" s="10"/>
      <c r="P1841" s="10"/>
      <c r="R1841" s="9"/>
      <c r="S1841" s="9"/>
      <c r="T1841" s="9"/>
    </row>
    <row r="1842" spans="1:20" hidden="1" x14ac:dyDescent="0.3">
      <c r="A1842" t="s">
        <v>216</v>
      </c>
      <c r="B1842" t="s">
        <v>237</v>
      </c>
      <c r="C1842" t="s">
        <v>238</v>
      </c>
      <c r="D1842">
        <v>1964</v>
      </c>
      <c r="E1842" s="1">
        <v>2000</v>
      </c>
      <c r="F1842" s="9">
        <v>1</v>
      </c>
      <c r="G1842" s="1">
        <v>2000</v>
      </c>
      <c r="H1842" s="9">
        <v>1.0582987086756299</v>
      </c>
      <c r="I1842" s="1">
        <v>2116.59741735125</v>
      </c>
      <c r="J1842" s="9">
        <v>1</v>
      </c>
      <c r="K1842" s="1">
        <v>2116.59741735125</v>
      </c>
      <c r="M1842" s="10"/>
      <c r="P1842" s="10"/>
      <c r="R1842" s="9">
        <v>4</v>
      </c>
      <c r="S1842" s="9">
        <v>5</v>
      </c>
      <c r="T1842" s="9">
        <v>4.7245640186569702</v>
      </c>
    </row>
    <row r="1843" spans="1:20" hidden="1" x14ac:dyDescent="0.3">
      <c r="A1843" t="s">
        <v>216</v>
      </c>
      <c r="B1843" t="s">
        <v>237</v>
      </c>
      <c r="C1843" t="s">
        <v>238</v>
      </c>
      <c r="D1843">
        <v>1965</v>
      </c>
      <c r="E1843" s="1">
        <v>1500</v>
      </c>
      <c r="F1843" s="9">
        <v>1</v>
      </c>
      <c r="G1843" s="1">
        <v>1500</v>
      </c>
      <c r="H1843" s="9">
        <v>1.0582987086756299</v>
      </c>
      <c r="I1843" s="1">
        <v>1587.4480630134401</v>
      </c>
      <c r="J1843" s="9">
        <v>1</v>
      </c>
      <c r="K1843" s="1">
        <v>1587.4480630134401</v>
      </c>
      <c r="M1843" s="10"/>
      <c r="P1843" s="10"/>
      <c r="R1843" s="9">
        <v>4</v>
      </c>
      <c r="S1843" s="9">
        <v>5</v>
      </c>
      <c r="T1843" s="9">
        <v>4.7245640186569702</v>
      </c>
    </row>
    <row r="1844" spans="1:20" hidden="1" x14ac:dyDescent="0.3">
      <c r="A1844" t="s">
        <v>216</v>
      </c>
      <c r="B1844" t="s">
        <v>237</v>
      </c>
      <c r="C1844" t="s">
        <v>238</v>
      </c>
      <c r="D1844">
        <v>1966</v>
      </c>
      <c r="E1844" s="1">
        <v>2000</v>
      </c>
      <c r="F1844" s="9">
        <v>1</v>
      </c>
      <c r="G1844" s="1">
        <v>2000</v>
      </c>
      <c r="H1844" s="9">
        <v>1.0582987086756299</v>
      </c>
      <c r="I1844" s="1">
        <v>2116.59741735125</v>
      </c>
      <c r="J1844" s="9">
        <v>1</v>
      </c>
      <c r="K1844" s="1">
        <v>2116.59741735125</v>
      </c>
      <c r="M1844" s="10"/>
      <c r="P1844" s="10"/>
      <c r="R1844" s="9">
        <v>4</v>
      </c>
      <c r="S1844" s="9">
        <v>5</v>
      </c>
      <c r="T1844" s="9">
        <v>4.7245640186569702</v>
      </c>
    </row>
    <row r="1845" spans="1:20" hidden="1" x14ac:dyDescent="0.3">
      <c r="A1845" t="s">
        <v>216</v>
      </c>
      <c r="B1845" t="s">
        <v>237</v>
      </c>
      <c r="C1845" t="s">
        <v>238</v>
      </c>
      <c r="D1845">
        <v>1967</v>
      </c>
      <c r="E1845" s="1">
        <v>1500</v>
      </c>
      <c r="F1845" s="9">
        <v>1</v>
      </c>
      <c r="G1845" s="1">
        <v>1500</v>
      </c>
      <c r="H1845" s="9">
        <v>1.0582987086756299</v>
      </c>
      <c r="I1845" s="1">
        <v>1587.4480630134401</v>
      </c>
      <c r="J1845" s="9">
        <v>1</v>
      </c>
      <c r="K1845" s="1">
        <v>1587.4480630134401</v>
      </c>
      <c r="M1845" s="10"/>
      <c r="P1845" s="10"/>
      <c r="R1845" s="9">
        <v>4</v>
      </c>
      <c r="S1845" s="9">
        <v>5</v>
      </c>
      <c r="T1845" s="9">
        <v>4.7245640186569702</v>
      </c>
    </row>
    <row r="1846" spans="1:20" hidden="1" x14ac:dyDescent="0.3">
      <c r="A1846" t="s">
        <v>216</v>
      </c>
      <c r="B1846" t="s">
        <v>237</v>
      </c>
      <c r="C1846" t="s">
        <v>238</v>
      </c>
      <c r="D1846">
        <v>1968</v>
      </c>
      <c r="E1846" s="1">
        <v>1500</v>
      </c>
      <c r="F1846" s="9">
        <v>1</v>
      </c>
      <c r="G1846" s="1">
        <v>1500</v>
      </c>
      <c r="H1846" s="9">
        <v>1.0582987086756299</v>
      </c>
      <c r="I1846" s="1">
        <v>1587.4480630134401</v>
      </c>
      <c r="J1846" s="9">
        <v>1</v>
      </c>
      <c r="K1846" s="1">
        <v>1587.4480630134401</v>
      </c>
      <c r="M1846" s="10"/>
      <c r="P1846" s="10"/>
      <c r="R1846" s="9">
        <v>4</v>
      </c>
      <c r="S1846" s="9">
        <v>5</v>
      </c>
      <c r="T1846" s="9">
        <v>4.7245640186569702</v>
      </c>
    </row>
    <row r="1847" spans="1:20" hidden="1" x14ac:dyDescent="0.3">
      <c r="A1847" t="s">
        <v>216</v>
      </c>
      <c r="B1847" t="s">
        <v>237</v>
      </c>
      <c r="C1847" t="s">
        <v>238</v>
      </c>
      <c r="D1847">
        <v>1969</v>
      </c>
      <c r="E1847" s="1">
        <v>7500</v>
      </c>
      <c r="F1847" s="9">
        <v>1</v>
      </c>
      <c r="G1847" s="1">
        <v>7500</v>
      </c>
      <c r="H1847" s="9">
        <v>1.0582987086756299</v>
      </c>
      <c r="I1847" s="1">
        <v>7937.2403150671898</v>
      </c>
      <c r="J1847" s="9">
        <v>1</v>
      </c>
      <c r="K1847" s="1">
        <v>7937.2403150671898</v>
      </c>
      <c r="M1847" s="10"/>
      <c r="P1847" s="10"/>
      <c r="R1847" s="9">
        <v>4</v>
      </c>
      <c r="S1847" s="9">
        <v>5</v>
      </c>
      <c r="T1847" s="9">
        <v>4.7245640186569702</v>
      </c>
    </row>
    <row r="1848" spans="1:20" hidden="1" x14ac:dyDescent="0.3">
      <c r="A1848" t="s">
        <v>216</v>
      </c>
      <c r="B1848" t="s">
        <v>237</v>
      </c>
      <c r="C1848" t="s">
        <v>238</v>
      </c>
      <c r="D1848">
        <v>1970</v>
      </c>
      <c r="E1848" s="1">
        <v>7500</v>
      </c>
      <c r="F1848" s="9">
        <v>1</v>
      </c>
      <c r="G1848" s="1">
        <v>7500</v>
      </c>
      <c r="H1848" s="9">
        <v>1.0582987086756299</v>
      </c>
      <c r="I1848" s="1">
        <v>7937.2403150671898</v>
      </c>
      <c r="J1848" s="9">
        <v>1</v>
      </c>
      <c r="K1848" s="1">
        <v>7937.2403150671898</v>
      </c>
      <c r="M1848" s="10"/>
      <c r="P1848" s="10"/>
      <c r="R1848" s="9">
        <v>4</v>
      </c>
      <c r="S1848" s="9">
        <v>5</v>
      </c>
      <c r="T1848" s="9">
        <v>4.7245640186569702</v>
      </c>
    </row>
    <row r="1849" spans="1:20" hidden="1" x14ac:dyDescent="0.3">
      <c r="A1849" t="s">
        <v>216</v>
      </c>
      <c r="B1849" t="s">
        <v>237</v>
      </c>
      <c r="C1849" t="s">
        <v>238</v>
      </c>
      <c r="D1849">
        <v>1971</v>
      </c>
      <c r="E1849" s="1">
        <v>7500</v>
      </c>
      <c r="F1849" s="9">
        <v>1</v>
      </c>
      <c r="G1849" s="1">
        <v>7500</v>
      </c>
      <c r="H1849" s="9">
        <v>1.0582987086756299</v>
      </c>
      <c r="I1849" s="1">
        <v>7937.2403150671898</v>
      </c>
      <c r="J1849" s="9">
        <v>1</v>
      </c>
      <c r="K1849" s="1">
        <v>7937.2403150671898</v>
      </c>
      <c r="M1849" s="10"/>
      <c r="P1849" s="10"/>
      <c r="R1849" s="9">
        <v>4</v>
      </c>
      <c r="S1849" s="9">
        <v>5</v>
      </c>
      <c r="T1849" s="9">
        <v>4.7245640186569702</v>
      </c>
    </row>
    <row r="1850" spans="1:20" hidden="1" x14ac:dyDescent="0.3">
      <c r="A1850" t="s">
        <v>216</v>
      </c>
      <c r="B1850" t="s">
        <v>237</v>
      </c>
      <c r="C1850" t="s">
        <v>238</v>
      </c>
      <c r="D1850">
        <v>1972</v>
      </c>
      <c r="E1850" s="1">
        <v>3500</v>
      </c>
      <c r="F1850" s="9">
        <v>1</v>
      </c>
      <c r="G1850" s="1">
        <v>3500</v>
      </c>
      <c r="H1850" s="9">
        <v>1.0582987086756299</v>
      </c>
      <c r="I1850" s="1">
        <v>3704.0454803646899</v>
      </c>
      <c r="J1850" s="9">
        <v>1</v>
      </c>
      <c r="K1850" s="1">
        <v>3704.0454803646899</v>
      </c>
      <c r="M1850" s="10"/>
      <c r="P1850" s="10"/>
      <c r="R1850" s="9">
        <v>4</v>
      </c>
      <c r="S1850" s="9">
        <v>5</v>
      </c>
      <c r="T1850" s="9">
        <v>4.7245640186569702</v>
      </c>
    </row>
    <row r="1851" spans="1:20" hidden="1" x14ac:dyDescent="0.3">
      <c r="A1851" t="s">
        <v>216</v>
      </c>
      <c r="B1851" t="s">
        <v>237</v>
      </c>
      <c r="C1851" t="s">
        <v>238</v>
      </c>
      <c r="D1851">
        <v>1973</v>
      </c>
      <c r="E1851" s="1">
        <v>5000</v>
      </c>
      <c r="F1851" s="9">
        <v>1</v>
      </c>
      <c r="G1851" s="1">
        <v>5000</v>
      </c>
      <c r="H1851" s="9">
        <v>1.0582987086756299</v>
      </c>
      <c r="I1851" s="1">
        <v>5291.4935433781302</v>
      </c>
      <c r="J1851" s="9">
        <v>1</v>
      </c>
      <c r="K1851" s="1">
        <v>5291.4935433781302</v>
      </c>
      <c r="M1851" s="10"/>
      <c r="P1851" s="10"/>
      <c r="R1851" s="9">
        <v>4</v>
      </c>
      <c r="S1851" s="9">
        <v>5</v>
      </c>
      <c r="T1851" s="9">
        <v>4.7245640186569702</v>
      </c>
    </row>
    <row r="1852" spans="1:20" hidden="1" x14ac:dyDescent="0.3">
      <c r="A1852" t="s">
        <v>216</v>
      </c>
      <c r="B1852" t="s">
        <v>237</v>
      </c>
      <c r="C1852" t="s">
        <v>238</v>
      </c>
      <c r="D1852">
        <v>1974</v>
      </c>
      <c r="E1852" s="1">
        <v>5000</v>
      </c>
      <c r="F1852" s="9">
        <v>1</v>
      </c>
      <c r="G1852" s="1">
        <v>5000</v>
      </c>
      <c r="H1852" s="9">
        <v>1.0582987086756299</v>
      </c>
      <c r="I1852" s="1">
        <v>5291.4935433781302</v>
      </c>
      <c r="J1852" s="9">
        <v>1</v>
      </c>
      <c r="K1852" s="1">
        <v>5291.4935433781302</v>
      </c>
      <c r="M1852" s="10"/>
      <c r="P1852" s="10"/>
      <c r="R1852" s="9">
        <v>4</v>
      </c>
      <c r="S1852" s="9">
        <v>5</v>
      </c>
      <c r="T1852" s="9">
        <v>4.7245640186569702</v>
      </c>
    </row>
    <row r="1853" spans="1:20" hidden="1" x14ac:dyDescent="0.3">
      <c r="A1853" t="s">
        <v>216</v>
      </c>
      <c r="B1853" t="s">
        <v>237</v>
      </c>
      <c r="C1853" t="s">
        <v>238</v>
      </c>
      <c r="D1853">
        <v>1975</v>
      </c>
      <c r="E1853" s="1">
        <v>3500</v>
      </c>
      <c r="F1853" s="9">
        <v>1</v>
      </c>
      <c r="G1853" s="1">
        <v>3500</v>
      </c>
      <c r="H1853" s="9">
        <v>1.0582987086756299</v>
      </c>
      <c r="I1853" s="1">
        <v>3704.0454803646899</v>
      </c>
      <c r="J1853" s="9">
        <v>1</v>
      </c>
      <c r="K1853" s="1">
        <v>3704.0454803646899</v>
      </c>
      <c r="M1853" s="10"/>
      <c r="P1853" s="10"/>
      <c r="R1853" s="9">
        <v>4</v>
      </c>
      <c r="S1853" s="9">
        <v>5</v>
      </c>
      <c r="T1853" s="9">
        <v>4.7245640186569702</v>
      </c>
    </row>
    <row r="1854" spans="1:20" hidden="1" x14ac:dyDescent="0.3">
      <c r="A1854" t="s">
        <v>216</v>
      </c>
      <c r="B1854" t="s">
        <v>237</v>
      </c>
      <c r="C1854" t="s">
        <v>238</v>
      </c>
      <c r="D1854">
        <v>1976</v>
      </c>
      <c r="E1854" s="1">
        <v>3500</v>
      </c>
      <c r="F1854" s="9">
        <v>1</v>
      </c>
      <c r="G1854" s="1">
        <v>3500</v>
      </c>
      <c r="H1854" s="9">
        <v>1.0582987086756299</v>
      </c>
      <c r="I1854" s="1">
        <v>3704.0454803646899</v>
      </c>
      <c r="J1854" s="9">
        <v>1</v>
      </c>
      <c r="K1854" s="1">
        <v>3704.0454803646899</v>
      </c>
      <c r="M1854" s="10"/>
      <c r="P1854" s="10"/>
      <c r="R1854" s="9">
        <v>4</v>
      </c>
      <c r="S1854" s="9">
        <v>5</v>
      </c>
      <c r="T1854" s="9">
        <v>4.7245640186569702</v>
      </c>
    </row>
    <row r="1855" spans="1:20" hidden="1" x14ac:dyDescent="0.3">
      <c r="A1855" t="s">
        <v>216</v>
      </c>
      <c r="B1855" t="s">
        <v>237</v>
      </c>
      <c r="C1855" t="s">
        <v>238</v>
      </c>
      <c r="D1855">
        <v>1977</v>
      </c>
      <c r="E1855" s="1">
        <v>7500</v>
      </c>
      <c r="F1855" s="9">
        <v>1</v>
      </c>
      <c r="G1855" s="1">
        <v>7500</v>
      </c>
      <c r="H1855" s="9">
        <v>1.0582987086756299</v>
      </c>
      <c r="I1855" s="1">
        <v>7937.2403150671898</v>
      </c>
      <c r="J1855" s="9">
        <v>1</v>
      </c>
      <c r="K1855" s="1">
        <v>7937.2403150671898</v>
      </c>
      <c r="M1855" s="10"/>
      <c r="P1855" s="10"/>
      <c r="R1855" s="9">
        <v>4</v>
      </c>
      <c r="S1855" s="9">
        <v>5</v>
      </c>
      <c r="T1855" s="9">
        <v>4.7245640186569702</v>
      </c>
    </row>
    <row r="1856" spans="1:20" hidden="1" x14ac:dyDescent="0.3">
      <c r="A1856" t="s">
        <v>216</v>
      </c>
      <c r="B1856" t="s">
        <v>237</v>
      </c>
      <c r="C1856" t="s">
        <v>238</v>
      </c>
      <c r="D1856">
        <v>1978</v>
      </c>
      <c r="E1856" s="1">
        <v>7500</v>
      </c>
      <c r="F1856" s="9">
        <v>1</v>
      </c>
      <c r="G1856" s="1">
        <v>7500</v>
      </c>
      <c r="H1856" s="9">
        <v>1.0582987086756299</v>
      </c>
      <c r="I1856" s="1">
        <v>7937.2403150671898</v>
      </c>
      <c r="J1856" s="9">
        <v>1</v>
      </c>
      <c r="K1856" s="1">
        <v>7937.2403150671898</v>
      </c>
      <c r="M1856" s="10"/>
      <c r="P1856" s="10"/>
      <c r="R1856" s="9">
        <v>4</v>
      </c>
      <c r="S1856" s="9">
        <v>5</v>
      </c>
      <c r="T1856" s="9">
        <v>4.7245640186569702</v>
      </c>
    </row>
    <row r="1857" spans="1:20" hidden="1" x14ac:dyDescent="0.3">
      <c r="A1857" t="s">
        <v>216</v>
      </c>
      <c r="B1857" t="s">
        <v>237</v>
      </c>
      <c r="C1857" t="s">
        <v>238</v>
      </c>
      <c r="D1857">
        <v>1979</v>
      </c>
      <c r="E1857" s="1">
        <v>5000</v>
      </c>
      <c r="F1857" s="9">
        <v>1</v>
      </c>
      <c r="G1857" s="1">
        <v>5000</v>
      </c>
      <c r="H1857" s="9">
        <v>1.0582987086756299</v>
      </c>
      <c r="I1857" s="1">
        <v>5291.4935433781302</v>
      </c>
      <c r="J1857" s="9">
        <v>1</v>
      </c>
      <c r="K1857" s="1">
        <v>5291.4935433781302</v>
      </c>
      <c r="M1857" s="10"/>
      <c r="P1857" s="10"/>
      <c r="R1857" s="9">
        <v>4</v>
      </c>
      <c r="S1857" s="9">
        <v>5</v>
      </c>
      <c r="T1857" s="9">
        <v>4.7245640186569702</v>
      </c>
    </row>
    <row r="1858" spans="1:20" hidden="1" x14ac:dyDescent="0.3">
      <c r="A1858" t="s">
        <v>216</v>
      </c>
      <c r="B1858" t="s">
        <v>237</v>
      </c>
      <c r="C1858" t="s">
        <v>238</v>
      </c>
      <c r="D1858">
        <v>1980</v>
      </c>
      <c r="E1858" s="1">
        <v>4200</v>
      </c>
      <c r="F1858" s="9">
        <v>1</v>
      </c>
      <c r="G1858" s="1">
        <v>4200</v>
      </c>
      <c r="H1858" s="9">
        <v>1.0582987086756299</v>
      </c>
      <c r="I1858" s="1">
        <v>4444.8545764376304</v>
      </c>
      <c r="J1858" s="9">
        <v>1</v>
      </c>
      <c r="K1858" s="1">
        <v>4444.8545764376304</v>
      </c>
      <c r="M1858" s="10"/>
      <c r="P1858" s="10"/>
      <c r="R1858" s="9">
        <v>4</v>
      </c>
      <c r="S1858" s="9">
        <v>5</v>
      </c>
      <c r="T1858" s="9">
        <v>4.7245640186569702</v>
      </c>
    </row>
    <row r="1859" spans="1:20" hidden="1" x14ac:dyDescent="0.3">
      <c r="A1859" t="s">
        <v>216</v>
      </c>
      <c r="B1859" t="s">
        <v>237</v>
      </c>
      <c r="C1859" t="s">
        <v>238</v>
      </c>
      <c r="D1859">
        <v>1981</v>
      </c>
      <c r="E1859" s="1">
        <v>9300</v>
      </c>
      <c r="F1859" s="9">
        <v>1</v>
      </c>
      <c r="G1859" s="1">
        <v>9300</v>
      </c>
      <c r="H1859" s="9">
        <v>1.0582987086756299</v>
      </c>
      <c r="I1859" s="1">
        <v>9842.1779906833199</v>
      </c>
      <c r="J1859" s="9">
        <v>1</v>
      </c>
      <c r="K1859" s="1">
        <v>9842.1779906833199</v>
      </c>
      <c r="M1859" s="10"/>
      <c r="P1859" s="10"/>
      <c r="R1859" s="9">
        <v>4</v>
      </c>
      <c r="S1859" s="9">
        <v>5</v>
      </c>
      <c r="T1859" s="9">
        <v>4.7245640186569702</v>
      </c>
    </row>
    <row r="1860" spans="1:20" hidden="1" x14ac:dyDescent="0.3">
      <c r="A1860" t="s">
        <v>216</v>
      </c>
      <c r="B1860" t="s">
        <v>237</v>
      </c>
      <c r="C1860" t="s">
        <v>238</v>
      </c>
      <c r="D1860">
        <v>1982</v>
      </c>
      <c r="E1860" s="1">
        <v>5500</v>
      </c>
      <c r="F1860" s="9">
        <v>1</v>
      </c>
      <c r="G1860" s="1">
        <v>5500</v>
      </c>
      <c r="H1860" s="9">
        <v>1.0582987086756299</v>
      </c>
      <c r="I1860" s="1">
        <v>5820.6428977159403</v>
      </c>
      <c r="J1860" s="9">
        <v>1</v>
      </c>
      <c r="K1860" s="1">
        <v>5820.6428977159403</v>
      </c>
      <c r="M1860" s="10"/>
      <c r="P1860" s="10"/>
      <c r="R1860" s="9">
        <v>4</v>
      </c>
      <c r="S1860" s="9">
        <v>5</v>
      </c>
      <c r="T1860" s="9">
        <v>4.7245640186569702</v>
      </c>
    </row>
    <row r="1861" spans="1:20" hidden="1" x14ac:dyDescent="0.3">
      <c r="A1861" t="s">
        <v>216</v>
      </c>
      <c r="B1861" t="s">
        <v>237</v>
      </c>
      <c r="C1861" t="s">
        <v>238</v>
      </c>
      <c r="D1861">
        <v>1983</v>
      </c>
      <c r="E1861" s="1">
        <v>10690</v>
      </c>
      <c r="F1861" s="9">
        <v>1</v>
      </c>
      <c r="G1861" s="1">
        <v>10690</v>
      </c>
      <c r="H1861" s="9">
        <v>1.0582987086756299</v>
      </c>
      <c r="I1861" s="1">
        <v>11313.213195742401</v>
      </c>
      <c r="J1861" s="9">
        <v>1</v>
      </c>
      <c r="K1861" s="1">
        <v>11313.213195742401</v>
      </c>
      <c r="M1861" s="10"/>
      <c r="P1861" s="10"/>
      <c r="R1861" s="9">
        <v>4</v>
      </c>
      <c r="S1861" s="9">
        <v>5</v>
      </c>
      <c r="T1861" s="9">
        <v>4.7245640186569702</v>
      </c>
    </row>
    <row r="1862" spans="1:20" hidden="1" x14ac:dyDescent="0.3">
      <c r="A1862" t="s">
        <v>216</v>
      </c>
      <c r="B1862" t="s">
        <v>237</v>
      </c>
      <c r="C1862" t="s">
        <v>238</v>
      </c>
      <c r="D1862">
        <v>1984</v>
      </c>
      <c r="E1862" s="1">
        <v>11825</v>
      </c>
      <c r="F1862" s="9">
        <v>1</v>
      </c>
      <c r="G1862" s="1">
        <v>11825</v>
      </c>
      <c r="H1862" s="9">
        <v>1.0582987086756299</v>
      </c>
      <c r="I1862" s="1">
        <v>12514.382230089301</v>
      </c>
      <c r="J1862" s="9">
        <v>1</v>
      </c>
      <c r="K1862" s="1">
        <v>12514.382230089301</v>
      </c>
      <c r="L1862" s="1">
        <v>8049.41585679324</v>
      </c>
      <c r="M1862" s="10">
        <v>0.29181079259338999</v>
      </c>
      <c r="N1862" s="1">
        <v>20563.7980868825</v>
      </c>
      <c r="O1862" s="1">
        <v>15069.9842878733</v>
      </c>
      <c r="P1862" s="10">
        <v>0.54632337770236405</v>
      </c>
      <c r="Q1862" s="1">
        <v>27584.3665179626</v>
      </c>
      <c r="R1862" s="9">
        <v>4</v>
      </c>
      <c r="S1862" s="9">
        <v>5</v>
      </c>
      <c r="T1862" s="9">
        <v>4.7245640186569702</v>
      </c>
    </row>
    <row r="1863" spans="1:20" hidden="1" x14ac:dyDescent="0.3">
      <c r="A1863" t="s">
        <v>216</v>
      </c>
      <c r="B1863" t="s">
        <v>237</v>
      </c>
      <c r="C1863" t="s">
        <v>238</v>
      </c>
      <c r="D1863">
        <v>1985</v>
      </c>
      <c r="E1863" s="1">
        <v>8308</v>
      </c>
      <c r="F1863" s="9">
        <v>1</v>
      </c>
      <c r="G1863" s="1">
        <v>8308</v>
      </c>
      <c r="H1863" s="9">
        <v>1.0582987086756299</v>
      </c>
      <c r="I1863" s="1">
        <v>8792.3456716770997</v>
      </c>
      <c r="J1863" s="9">
        <v>1</v>
      </c>
      <c r="K1863" s="1">
        <v>8792.3456716770997</v>
      </c>
      <c r="L1863" s="1">
        <v>5309.0337930726701</v>
      </c>
      <c r="M1863" s="10">
        <v>0.27011880384609299</v>
      </c>
      <c r="N1863" s="1">
        <v>14101.3794647498</v>
      </c>
      <c r="O1863" s="1">
        <v>10862.094217289799</v>
      </c>
      <c r="P1863" s="10">
        <v>0.55265346042179897</v>
      </c>
      <c r="Q1863" s="1">
        <v>19654.439888966899</v>
      </c>
      <c r="R1863" s="9">
        <v>4</v>
      </c>
      <c r="S1863" s="9">
        <v>5</v>
      </c>
      <c r="T1863" s="9">
        <v>4.7245640186569702</v>
      </c>
    </row>
    <row r="1864" spans="1:20" hidden="1" x14ac:dyDescent="0.3">
      <c r="A1864" t="s">
        <v>216</v>
      </c>
      <c r="B1864" t="s">
        <v>237</v>
      </c>
      <c r="C1864" t="s">
        <v>238</v>
      </c>
      <c r="D1864">
        <v>1986</v>
      </c>
      <c r="E1864" s="1">
        <v>10151</v>
      </c>
      <c r="F1864" s="9">
        <v>1</v>
      </c>
      <c r="G1864" s="1">
        <v>10151</v>
      </c>
      <c r="H1864" s="9">
        <v>1.0582987086756299</v>
      </c>
      <c r="I1864" s="1">
        <v>10742.7901917663</v>
      </c>
      <c r="J1864" s="9">
        <v>1</v>
      </c>
      <c r="K1864" s="1">
        <v>10742.7901917663</v>
      </c>
      <c r="L1864" s="1">
        <v>6820.8174279172299</v>
      </c>
      <c r="M1864" s="10">
        <v>0.35429577861539702</v>
      </c>
      <c r="N1864" s="1">
        <v>17563.607619683498</v>
      </c>
      <c r="O1864" s="1">
        <v>8508.9701723376293</v>
      </c>
      <c r="P1864" s="10">
        <v>0.441984006210836</v>
      </c>
      <c r="Q1864" s="1">
        <v>19251.760364103899</v>
      </c>
      <c r="R1864" s="9">
        <v>4</v>
      </c>
      <c r="S1864" s="9">
        <v>5</v>
      </c>
      <c r="T1864" s="9">
        <v>4.7245640186569702</v>
      </c>
    </row>
    <row r="1865" spans="1:20" hidden="1" x14ac:dyDescent="0.3">
      <c r="A1865" t="s">
        <v>216</v>
      </c>
      <c r="B1865" t="s">
        <v>237</v>
      </c>
      <c r="C1865" t="s">
        <v>238</v>
      </c>
      <c r="D1865">
        <v>1987</v>
      </c>
      <c r="E1865" s="1">
        <v>24508</v>
      </c>
      <c r="F1865" s="9">
        <v>1</v>
      </c>
      <c r="G1865" s="1">
        <v>24508</v>
      </c>
      <c r="H1865" s="9">
        <v>1.0582987086756299</v>
      </c>
      <c r="I1865" s="1">
        <v>25936.7847522222</v>
      </c>
      <c r="J1865" s="9">
        <v>1</v>
      </c>
      <c r="K1865" s="1">
        <v>25936.7847522222</v>
      </c>
      <c r="L1865" s="1">
        <v>11545.466820117899</v>
      </c>
      <c r="M1865" s="10">
        <v>0.26189495486104197</v>
      </c>
      <c r="N1865" s="1">
        <v>37482.251572340203</v>
      </c>
      <c r="O1865" s="1">
        <v>18147.557484319899</v>
      </c>
      <c r="P1865" s="10">
        <v>0.41165539880227903</v>
      </c>
      <c r="Q1865" s="1">
        <v>44084.342236542201</v>
      </c>
      <c r="R1865" s="9">
        <v>4</v>
      </c>
      <c r="S1865" s="9">
        <v>5</v>
      </c>
      <c r="T1865" s="9">
        <v>4.7245640186569702</v>
      </c>
    </row>
    <row r="1866" spans="1:20" hidden="1" x14ac:dyDescent="0.3">
      <c r="A1866" t="s">
        <v>216</v>
      </c>
      <c r="B1866" t="s">
        <v>237</v>
      </c>
      <c r="C1866" t="s">
        <v>238</v>
      </c>
      <c r="D1866">
        <v>1988</v>
      </c>
      <c r="E1866" s="1">
        <v>22755</v>
      </c>
      <c r="F1866" s="9">
        <v>1</v>
      </c>
      <c r="G1866" s="1">
        <v>22755</v>
      </c>
      <c r="H1866" s="9">
        <v>1.0582987086756299</v>
      </c>
      <c r="I1866" s="1">
        <v>24081.587115913899</v>
      </c>
      <c r="J1866" s="9">
        <v>1</v>
      </c>
      <c r="K1866" s="1">
        <v>24081.587115913899</v>
      </c>
      <c r="L1866" s="1">
        <v>21878.075506757999</v>
      </c>
      <c r="M1866" s="10">
        <v>0.33215479137349802</v>
      </c>
      <c r="N1866" s="1">
        <v>45959.6626226718</v>
      </c>
      <c r="O1866" s="1">
        <v>41785.520855913499</v>
      </c>
      <c r="P1866" s="10">
        <v>0.634391309146076</v>
      </c>
      <c r="Q1866" s="1">
        <v>65867.107971827398</v>
      </c>
      <c r="R1866" s="9">
        <v>4</v>
      </c>
      <c r="S1866" s="9">
        <v>5</v>
      </c>
      <c r="T1866" s="9">
        <v>4.7245640186569702</v>
      </c>
    </row>
    <row r="1867" spans="1:20" hidden="1" x14ac:dyDescent="0.3">
      <c r="A1867" t="s">
        <v>216</v>
      </c>
      <c r="B1867" t="s">
        <v>237</v>
      </c>
      <c r="C1867" t="s">
        <v>238</v>
      </c>
      <c r="D1867">
        <v>1989</v>
      </c>
      <c r="E1867" s="1">
        <v>19900</v>
      </c>
      <c r="F1867" s="9">
        <v>1</v>
      </c>
      <c r="G1867" s="1">
        <v>19900</v>
      </c>
      <c r="H1867" s="9">
        <v>1.0582987086756299</v>
      </c>
      <c r="I1867" s="1">
        <v>21060.144302645</v>
      </c>
      <c r="J1867" s="9">
        <v>1</v>
      </c>
      <c r="K1867" s="1">
        <v>21060.144302645</v>
      </c>
      <c r="L1867" s="1">
        <v>10842.7381772792</v>
      </c>
      <c r="M1867" s="10">
        <v>0.269824150758666</v>
      </c>
      <c r="N1867" s="1">
        <v>31902.882479924101</v>
      </c>
      <c r="O1867" s="1">
        <v>19124.317120814001</v>
      </c>
      <c r="P1867" s="10">
        <v>0.47591323719097001</v>
      </c>
      <c r="Q1867" s="1">
        <v>40184.461423458997</v>
      </c>
      <c r="R1867" s="9">
        <v>4</v>
      </c>
      <c r="S1867" s="9">
        <v>5</v>
      </c>
      <c r="T1867" s="9">
        <v>4.7245640186569702</v>
      </c>
    </row>
    <row r="1868" spans="1:20" hidden="1" x14ac:dyDescent="0.3">
      <c r="A1868" t="s">
        <v>216</v>
      </c>
      <c r="B1868" t="s">
        <v>237</v>
      </c>
      <c r="C1868" t="s">
        <v>238</v>
      </c>
      <c r="D1868">
        <v>1990</v>
      </c>
      <c r="E1868" s="1">
        <v>20000</v>
      </c>
      <c r="F1868" s="9">
        <v>1</v>
      </c>
      <c r="G1868" s="1">
        <v>20000</v>
      </c>
      <c r="H1868" s="9">
        <v>1.0582987086756299</v>
      </c>
      <c r="I1868" s="1">
        <v>21165.974173512499</v>
      </c>
      <c r="J1868" s="9">
        <v>1</v>
      </c>
      <c r="K1868" s="1">
        <v>21165.974173512499</v>
      </c>
      <c r="L1868" s="1">
        <v>12375.9218673171</v>
      </c>
      <c r="M1868" s="10">
        <v>0.32013577760684098</v>
      </c>
      <c r="N1868" s="1">
        <v>33541.896040829597</v>
      </c>
      <c r="O1868" s="1">
        <v>17492.378728598698</v>
      </c>
      <c r="P1868" s="10">
        <v>0.45248639467108298</v>
      </c>
      <c r="Q1868" s="1">
        <v>38658.352902111197</v>
      </c>
      <c r="R1868" s="9">
        <v>4</v>
      </c>
      <c r="S1868" s="9">
        <v>5</v>
      </c>
      <c r="T1868" s="9">
        <v>4.7245640186569702</v>
      </c>
    </row>
    <row r="1869" spans="1:20" hidden="1" x14ac:dyDescent="0.3">
      <c r="A1869" t="s">
        <v>216</v>
      </c>
      <c r="B1869" t="s">
        <v>237</v>
      </c>
      <c r="C1869" t="s">
        <v>238</v>
      </c>
      <c r="D1869">
        <v>1991</v>
      </c>
      <c r="E1869" s="1">
        <v>9200</v>
      </c>
      <c r="F1869" s="9">
        <v>1</v>
      </c>
      <c r="G1869" s="1">
        <v>9200</v>
      </c>
      <c r="H1869" s="9">
        <v>1.0582987086756299</v>
      </c>
      <c r="I1869" s="1">
        <v>9736.3481198157606</v>
      </c>
      <c r="J1869" s="9">
        <v>1</v>
      </c>
      <c r="K1869" s="1">
        <v>9736.3481198157606</v>
      </c>
      <c r="L1869" s="1">
        <v>10036.2299766421</v>
      </c>
      <c r="M1869" s="10">
        <v>0.38329160934829298</v>
      </c>
      <c r="N1869" s="1">
        <v>19772.578096457899</v>
      </c>
      <c r="O1869" s="1">
        <v>16447.971421398801</v>
      </c>
      <c r="P1869" s="10">
        <v>0.62816111740117697</v>
      </c>
      <c r="Q1869" s="1">
        <v>26184.319541214601</v>
      </c>
      <c r="R1869" s="9">
        <v>4</v>
      </c>
      <c r="S1869" s="9">
        <v>5</v>
      </c>
      <c r="T1869" s="9">
        <v>4.7245640186569702</v>
      </c>
    </row>
    <row r="1870" spans="1:20" hidden="1" x14ac:dyDescent="0.3">
      <c r="A1870" t="s">
        <v>216</v>
      </c>
      <c r="B1870" t="s">
        <v>237</v>
      </c>
      <c r="C1870" t="s">
        <v>238</v>
      </c>
      <c r="D1870">
        <v>1992</v>
      </c>
      <c r="E1870" s="1">
        <v>14000</v>
      </c>
      <c r="F1870" s="9">
        <v>1</v>
      </c>
      <c r="G1870" s="1">
        <v>14000</v>
      </c>
      <c r="H1870" s="9">
        <v>1.0582987086756299</v>
      </c>
      <c r="I1870" s="1">
        <v>14816.181921458799</v>
      </c>
      <c r="J1870" s="9">
        <v>1</v>
      </c>
      <c r="K1870" s="1">
        <v>14816.181921458799</v>
      </c>
      <c r="L1870" s="1">
        <v>8008.31877318442</v>
      </c>
      <c r="M1870" s="10">
        <v>0.29517573046363998</v>
      </c>
      <c r="N1870" s="1">
        <v>22824.5006946432</v>
      </c>
      <c r="O1870" s="1">
        <v>12314.4997257266</v>
      </c>
      <c r="P1870" s="10">
        <v>0.45389569955770598</v>
      </c>
      <c r="Q1870" s="1">
        <v>27130.6816471854</v>
      </c>
      <c r="R1870" s="9">
        <v>4</v>
      </c>
      <c r="S1870" s="9">
        <v>5</v>
      </c>
      <c r="T1870" s="9">
        <v>4.7245640186569702</v>
      </c>
    </row>
    <row r="1871" spans="1:20" hidden="1" x14ac:dyDescent="0.3">
      <c r="A1871" t="s">
        <v>216</v>
      </c>
      <c r="B1871" t="s">
        <v>237</v>
      </c>
      <c r="C1871" t="s">
        <v>238</v>
      </c>
      <c r="D1871">
        <v>1993</v>
      </c>
      <c r="E1871" s="1">
        <v>15000</v>
      </c>
      <c r="F1871" s="9">
        <v>1</v>
      </c>
      <c r="G1871" s="1">
        <v>15000</v>
      </c>
      <c r="H1871" s="9">
        <v>1.0582987086756299</v>
      </c>
      <c r="I1871" s="1">
        <v>15874.4806301344</v>
      </c>
      <c r="J1871" s="9">
        <v>1</v>
      </c>
      <c r="K1871" s="1">
        <v>15874.4806301344</v>
      </c>
      <c r="L1871" s="1">
        <v>12270.6585776478</v>
      </c>
      <c r="M1871" s="10">
        <v>0.37273734521309698</v>
      </c>
      <c r="N1871" s="1">
        <v>28145.139207782198</v>
      </c>
      <c r="O1871" s="1">
        <v>17045.9088485012</v>
      </c>
      <c r="P1871" s="10">
        <v>0.51779183413256802</v>
      </c>
      <c r="Q1871" s="1">
        <v>32920.389478635603</v>
      </c>
      <c r="R1871" s="9">
        <v>4</v>
      </c>
      <c r="S1871" s="9">
        <v>5</v>
      </c>
      <c r="T1871" s="9">
        <v>4.7245640186569702</v>
      </c>
    </row>
    <row r="1872" spans="1:20" hidden="1" x14ac:dyDescent="0.3">
      <c r="A1872" t="s">
        <v>216</v>
      </c>
      <c r="B1872" t="s">
        <v>237</v>
      </c>
      <c r="C1872" t="s">
        <v>238</v>
      </c>
      <c r="D1872">
        <v>1994</v>
      </c>
      <c r="E1872" s="1">
        <v>14000</v>
      </c>
      <c r="F1872" s="9">
        <v>1</v>
      </c>
      <c r="G1872" s="1">
        <v>14000</v>
      </c>
      <c r="H1872" s="9">
        <v>1.0582987086756299</v>
      </c>
      <c r="I1872" s="1">
        <v>14816.181921458799</v>
      </c>
      <c r="J1872" s="9">
        <v>1</v>
      </c>
      <c r="K1872" s="1">
        <v>14816.181921458799</v>
      </c>
      <c r="L1872" s="1">
        <v>9518.6369536010207</v>
      </c>
      <c r="M1872" s="10">
        <v>0.340095568800244</v>
      </c>
      <c r="N1872" s="1">
        <v>24334.818875059798</v>
      </c>
      <c r="O1872" s="1">
        <v>13171.942084919599</v>
      </c>
      <c r="P1872" s="10">
        <v>0.47062611563096501</v>
      </c>
      <c r="Q1872" s="1">
        <v>27988.124006378399</v>
      </c>
      <c r="R1872" s="9">
        <v>4</v>
      </c>
      <c r="S1872" s="9">
        <v>5</v>
      </c>
      <c r="T1872" s="9">
        <v>4.7245640186569702</v>
      </c>
    </row>
    <row r="1873" spans="1:20" hidden="1" x14ac:dyDescent="0.3">
      <c r="A1873" t="s">
        <v>216</v>
      </c>
      <c r="B1873" t="s">
        <v>237</v>
      </c>
      <c r="C1873" t="s">
        <v>238</v>
      </c>
      <c r="D1873">
        <v>1995</v>
      </c>
      <c r="E1873" s="1">
        <v>6312</v>
      </c>
      <c r="F1873" s="9">
        <v>1</v>
      </c>
      <c r="G1873" s="1">
        <v>6312</v>
      </c>
      <c r="H1873" s="9">
        <v>1.0582987086756299</v>
      </c>
      <c r="I1873" s="1">
        <v>6679.9814491605503</v>
      </c>
      <c r="J1873" s="9">
        <v>1</v>
      </c>
      <c r="K1873" s="1">
        <v>6679.9814491605503</v>
      </c>
      <c r="L1873" s="1">
        <v>7703.4203918666599</v>
      </c>
      <c r="M1873" s="10">
        <v>0.445408290027967</v>
      </c>
      <c r="N1873" s="1">
        <v>14383.4018410272</v>
      </c>
      <c r="O1873" s="1">
        <v>10615.207177398201</v>
      </c>
      <c r="P1873" s="10">
        <v>0.61376648769804798</v>
      </c>
      <c r="Q1873" s="1">
        <v>17295.188626558702</v>
      </c>
      <c r="R1873" s="9">
        <v>4</v>
      </c>
      <c r="S1873" s="9">
        <v>5</v>
      </c>
      <c r="T1873" s="9">
        <v>4.7245640186569702</v>
      </c>
    </row>
    <row r="1874" spans="1:20" hidden="1" x14ac:dyDescent="0.3">
      <c r="A1874" t="s">
        <v>216</v>
      </c>
      <c r="B1874" t="s">
        <v>237</v>
      </c>
      <c r="C1874" t="s">
        <v>238</v>
      </c>
      <c r="D1874">
        <v>1996</v>
      </c>
      <c r="E1874" s="1">
        <v>11849</v>
      </c>
      <c r="F1874" s="9">
        <v>1</v>
      </c>
      <c r="G1874" s="1">
        <v>11849</v>
      </c>
      <c r="H1874" s="9">
        <v>1.0582987086756299</v>
      </c>
      <c r="I1874" s="1">
        <v>12539.781399097499</v>
      </c>
      <c r="J1874" s="9">
        <v>1</v>
      </c>
      <c r="K1874" s="1">
        <v>12539.781399097499</v>
      </c>
      <c r="L1874" s="1">
        <v>4553.8350473274804</v>
      </c>
      <c r="M1874" s="10">
        <v>0.218596133243702</v>
      </c>
      <c r="N1874" s="1">
        <v>17093.616446425</v>
      </c>
      <c r="O1874" s="1">
        <v>8292.4034147602906</v>
      </c>
      <c r="P1874" s="10">
        <v>0.39805730838390502</v>
      </c>
      <c r="Q1874" s="1">
        <v>20832.184813857799</v>
      </c>
      <c r="R1874" s="9">
        <v>4</v>
      </c>
      <c r="S1874" s="9">
        <v>5</v>
      </c>
      <c r="T1874" s="9">
        <v>4.7245640186569702</v>
      </c>
    </row>
    <row r="1875" spans="1:20" hidden="1" x14ac:dyDescent="0.3">
      <c r="A1875" t="s">
        <v>216</v>
      </c>
      <c r="B1875" t="s">
        <v>237</v>
      </c>
      <c r="C1875" t="s">
        <v>238</v>
      </c>
      <c r="D1875">
        <v>1997</v>
      </c>
      <c r="E1875" s="1">
        <v>5342</v>
      </c>
      <c r="F1875" s="9">
        <v>1</v>
      </c>
      <c r="G1875" s="1">
        <v>5342</v>
      </c>
      <c r="H1875" s="9">
        <v>1.0582987086756299</v>
      </c>
      <c r="I1875" s="1">
        <v>5653.4317017451904</v>
      </c>
      <c r="J1875" s="9">
        <v>1</v>
      </c>
      <c r="K1875" s="1">
        <v>5653.4317017451904</v>
      </c>
      <c r="L1875" s="1">
        <v>1846.00939971203</v>
      </c>
      <c r="M1875" s="10">
        <v>0.194423815625794</v>
      </c>
      <c r="N1875" s="1">
        <v>7499.4411014572197</v>
      </c>
      <c r="O1875" s="1">
        <v>3841.33823562209</v>
      </c>
      <c r="P1875" s="10">
        <v>0.40457412459297798</v>
      </c>
      <c r="Q1875" s="1">
        <v>9494.7699373672895</v>
      </c>
      <c r="R1875" s="9">
        <v>4</v>
      </c>
      <c r="S1875" s="9">
        <v>5</v>
      </c>
      <c r="T1875" s="9">
        <v>4.7245640186569702</v>
      </c>
    </row>
    <row r="1876" spans="1:20" hidden="1" x14ac:dyDescent="0.3">
      <c r="A1876" t="s">
        <v>216</v>
      </c>
      <c r="B1876" t="s">
        <v>237</v>
      </c>
      <c r="C1876" t="s">
        <v>238</v>
      </c>
      <c r="D1876">
        <v>1998</v>
      </c>
      <c r="E1876" s="1">
        <v>9521</v>
      </c>
      <c r="F1876" s="9">
        <v>1</v>
      </c>
      <c r="G1876" s="1">
        <v>9521</v>
      </c>
      <c r="H1876" s="9">
        <v>1.0582987086756299</v>
      </c>
      <c r="I1876" s="1">
        <v>10076.062005300601</v>
      </c>
      <c r="J1876" s="9">
        <v>1</v>
      </c>
      <c r="K1876" s="1">
        <v>10076.062005300601</v>
      </c>
      <c r="L1876" s="1">
        <v>2175.1846680212602</v>
      </c>
      <c r="M1876" s="10">
        <v>0.15493046725007001</v>
      </c>
      <c r="N1876" s="1">
        <v>12251.246673321901</v>
      </c>
      <c r="O1876" s="1">
        <v>3963.6856739621098</v>
      </c>
      <c r="P1876" s="10">
        <v>0.28231886815292501</v>
      </c>
      <c r="Q1876" s="1">
        <v>14039.7476792627</v>
      </c>
      <c r="R1876" s="9">
        <v>4</v>
      </c>
      <c r="S1876" s="9">
        <v>5</v>
      </c>
      <c r="T1876" s="9">
        <v>4.7245640186569702</v>
      </c>
    </row>
    <row r="1877" spans="1:20" hidden="1" x14ac:dyDescent="0.3">
      <c r="A1877" t="s">
        <v>216</v>
      </c>
      <c r="B1877" t="s">
        <v>237</v>
      </c>
      <c r="C1877" t="s">
        <v>238</v>
      </c>
      <c r="D1877">
        <v>1999</v>
      </c>
      <c r="E1877" s="1">
        <v>10000</v>
      </c>
      <c r="F1877" s="9">
        <v>1</v>
      </c>
      <c r="G1877" s="1">
        <v>10000</v>
      </c>
      <c r="H1877" s="9">
        <v>1.0582987086756299</v>
      </c>
      <c r="I1877" s="1">
        <v>10582.9870867563</v>
      </c>
      <c r="J1877" s="9">
        <v>1</v>
      </c>
      <c r="K1877" s="1">
        <v>10582.9870867563</v>
      </c>
      <c r="L1877" s="1">
        <v>5205.6203663470396</v>
      </c>
      <c r="M1877" s="10">
        <v>0.26391220366908602</v>
      </c>
      <c r="N1877" s="1">
        <v>15788.607453103299</v>
      </c>
      <c r="O1877" s="1">
        <v>9141.8315990603896</v>
      </c>
      <c r="P1877" s="10">
        <v>0.46346847312892803</v>
      </c>
      <c r="Q1877" s="1">
        <v>19724.818685816601</v>
      </c>
      <c r="R1877" s="9">
        <v>4</v>
      </c>
      <c r="S1877" s="9">
        <v>5</v>
      </c>
      <c r="T1877" s="9">
        <v>4.7245640186569702</v>
      </c>
    </row>
    <row r="1878" spans="1:20" hidden="1" x14ac:dyDescent="0.3">
      <c r="A1878" t="s">
        <v>216</v>
      </c>
      <c r="B1878" t="s">
        <v>237</v>
      </c>
      <c r="C1878" t="s">
        <v>238</v>
      </c>
      <c r="D1878">
        <v>2000</v>
      </c>
      <c r="E1878" s="1">
        <v>14533</v>
      </c>
      <c r="F1878" s="9">
        <v>1</v>
      </c>
      <c r="G1878" s="1">
        <v>14533</v>
      </c>
      <c r="H1878" s="9">
        <v>1.0582987086756299</v>
      </c>
      <c r="I1878" s="1">
        <v>15380.2551331829</v>
      </c>
      <c r="J1878" s="9">
        <v>1</v>
      </c>
      <c r="K1878" s="1">
        <v>15380.2551331829</v>
      </c>
      <c r="L1878" s="1">
        <v>6237.3511751005499</v>
      </c>
      <c r="M1878" s="10">
        <v>0.236518604663881</v>
      </c>
      <c r="N1878" s="1">
        <v>21617.606308283401</v>
      </c>
      <c r="O1878" s="1">
        <v>10991.2482162662</v>
      </c>
      <c r="P1878" s="10">
        <v>0.416785045229354</v>
      </c>
      <c r="Q1878" s="1">
        <v>26371.5033494491</v>
      </c>
      <c r="R1878" s="9">
        <v>4</v>
      </c>
      <c r="S1878" s="9">
        <v>5</v>
      </c>
      <c r="T1878" s="9">
        <v>4.7245640186569702</v>
      </c>
    </row>
    <row r="1879" spans="1:20" hidden="1" x14ac:dyDescent="0.3">
      <c r="A1879" t="s">
        <v>216</v>
      </c>
      <c r="B1879" t="s">
        <v>237</v>
      </c>
      <c r="C1879" t="s">
        <v>238</v>
      </c>
      <c r="D1879">
        <v>2001</v>
      </c>
      <c r="E1879" s="1">
        <v>24076</v>
      </c>
      <c r="F1879" s="9">
        <v>1</v>
      </c>
      <c r="G1879" s="1">
        <v>24076</v>
      </c>
      <c r="H1879" s="9">
        <v>1.0582987086756299</v>
      </c>
      <c r="I1879" s="1">
        <v>25479.599710074399</v>
      </c>
      <c r="J1879" s="9">
        <v>1</v>
      </c>
      <c r="K1879" s="1">
        <v>25479.599710074399</v>
      </c>
      <c r="L1879" s="1">
        <v>6454.2537917641903</v>
      </c>
      <c r="M1879" s="10">
        <v>0.15485042850622999</v>
      </c>
      <c r="N1879" s="1">
        <v>31933.853501838599</v>
      </c>
      <c r="O1879" s="1">
        <v>16200.968138690199</v>
      </c>
      <c r="P1879" s="10">
        <v>0.38869355613086798</v>
      </c>
      <c r="Q1879" s="1">
        <v>41680.5678487646</v>
      </c>
      <c r="R1879" s="9">
        <v>4</v>
      </c>
      <c r="S1879" s="9">
        <v>5</v>
      </c>
      <c r="T1879" s="9">
        <v>4.7245640186569702</v>
      </c>
    </row>
    <row r="1880" spans="1:20" hidden="1" x14ac:dyDescent="0.3">
      <c r="A1880" t="s">
        <v>216</v>
      </c>
      <c r="B1880" t="s">
        <v>237</v>
      </c>
      <c r="C1880" t="s">
        <v>238</v>
      </c>
      <c r="D1880">
        <v>2002</v>
      </c>
      <c r="E1880" s="1">
        <v>23849</v>
      </c>
      <c r="F1880" s="9">
        <v>1</v>
      </c>
      <c r="G1880" s="1">
        <v>23849</v>
      </c>
      <c r="H1880" s="9">
        <v>1.0582987086756299</v>
      </c>
      <c r="I1880" s="1">
        <v>25239.365903205002</v>
      </c>
      <c r="J1880" s="9">
        <v>1</v>
      </c>
      <c r="K1880" s="1">
        <v>25239.365903205002</v>
      </c>
      <c r="L1880" s="1">
        <v>6887.3448909281897</v>
      </c>
      <c r="M1880" s="10">
        <v>0.16917206388871001</v>
      </c>
      <c r="N1880" s="1">
        <v>32126.7107941332</v>
      </c>
      <c r="O1880" s="1">
        <v>15472.704001309699</v>
      </c>
      <c r="P1880" s="10">
        <v>0.380052010069719</v>
      </c>
      <c r="Q1880" s="1">
        <v>40712.069904514698</v>
      </c>
      <c r="R1880" s="9">
        <v>4</v>
      </c>
      <c r="S1880" s="9">
        <v>5</v>
      </c>
      <c r="T1880" s="9">
        <v>4.7245640186569702</v>
      </c>
    </row>
    <row r="1881" spans="1:20" hidden="1" x14ac:dyDescent="0.3">
      <c r="A1881" t="s">
        <v>216</v>
      </c>
      <c r="B1881" t="s">
        <v>237</v>
      </c>
      <c r="C1881" t="s">
        <v>238</v>
      </c>
      <c r="D1881">
        <v>2003</v>
      </c>
      <c r="E1881" s="1">
        <v>23608</v>
      </c>
      <c r="F1881" s="9">
        <v>1</v>
      </c>
      <c r="G1881" s="1">
        <v>23608</v>
      </c>
      <c r="H1881" s="9">
        <v>1.0582987086756299</v>
      </c>
      <c r="I1881" s="1">
        <v>24984.315914414201</v>
      </c>
      <c r="J1881" s="9">
        <v>1</v>
      </c>
      <c r="K1881" s="1">
        <v>24984.315914414201</v>
      </c>
      <c r="L1881" s="1">
        <v>6912.75237922427</v>
      </c>
      <c r="M1881" s="10">
        <v>0.17887189771745601</v>
      </c>
      <c r="N1881" s="1">
        <v>31897.0682936384</v>
      </c>
      <c r="O1881" s="1">
        <v>13662.069948521001</v>
      </c>
      <c r="P1881" s="10">
        <v>0.35351481499396697</v>
      </c>
      <c r="Q1881" s="1">
        <v>38646.385862935203</v>
      </c>
      <c r="R1881" s="9">
        <v>4</v>
      </c>
      <c r="S1881" s="9">
        <v>5</v>
      </c>
      <c r="T1881" s="9">
        <v>4.7245640186569702</v>
      </c>
    </row>
    <row r="1882" spans="1:20" hidden="1" x14ac:dyDescent="0.3">
      <c r="A1882" t="s">
        <v>216</v>
      </c>
      <c r="B1882" t="s">
        <v>237</v>
      </c>
      <c r="C1882" t="s">
        <v>238</v>
      </c>
      <c r="D1882">
        <v>2004</v>
      </c>
      <c r="E1882" s="1">
        <v>25767</v>
      </c>
      <c r="F1882" s="9">
        <v>1</v>
      </c>
      <c r="G1882" s="1">
        <v>25767</v>
      </c>
      <c r="H1882" s="9">
        <v>1.0582987086756299</v>
      </c>
      <c r="I1882" s="1">
        <v>27269.182826444801</v>
      </c>
      <c r="J1882" s="9">
        <v>1</v>
      </c>
      <c r="K1882" s="1">
        <v>27269.182826444801</v>
      </c>
      <c r="L1882" s="1">
        <v>9906.0290469089305</v>
      </c>
      <c r="M1882" s="10">
        <v>0.22705551594151099</v>
      </c>
      <c r="N1882" s="1">
        <v>37175.211873353801</v>
      </c>
      <c r="O1882" s="1">
        <v>16359.041776831</v>
      </c>
      <c r="P1882" s="10">
        <v>0.37496464560702503</v>
      </c>
      <c r="Q1882" s="1">
        <v>43628.224603275899</v>
      </c>
      <c r="R1882" s="9">
        <v>4</v>
      </c>
      <c r="S1882" s="9">
        <v>5</v>
      </c>
      <c r="T1882" s="9">
        <v>4.7245640186569702</v>
      </c>
    </row>
    <row r="1883" spans="1:20" hidden="1" x14ac:dyDescent="0.3">
      <c r="A1883" t="s">
        <v>216</v>
      </c>
      <c r="B1883" t="s">
        <v>237</v>
      </c>
      <c r="C1883" t="s">
        <v>238</v>
      </c>
      <c r="D1883">
        <v>2005</v>
      </c>
      <c r="E1883" s="1">
        <v>15046</v>
      </c>
      <c r="F1883" s="9">
        <v>1</v>
      </c>
      <c r="G1883" s="1">
        <v>15046</v>
      </c>
      <c r="H1883" s="9">
        <v>1.0582987086756299</v>
      </c>
      <c r="I1883" s="1">
        <v>15923.1623707335</v>
      </c>
      <c r="J1883" s="9">
        <v>1</v>
      </c>
      <c r="K1883" s="1">
        <v>15923.1623707335</v>
      </c>
      <c r="L1883" s="1">
        <v>6004.7737222877904</v>
      </c>
      <c r="M1883" s="10">
        <v>0.21565199779983699</v>
      </c>
      <c r="N1883" s="1">
        <v>21927.936093021301</v>
      </c>
      <c r="O1883" s="1">
        <v>11921.577226166901</v>
      </c>
      <c r="P1883" s="10">
        <v>0.42814468365486102</v>
      </c>
      <c r="Q1883" s="1">
        <v>27844.739596900301</v>
      </c>
      <c r="R1883" s="9">
        <v>4</v>
      </c>
      <c r="S1883" s="9">
        <v>5</v>
      </c>
      <c r="T1883" s="9">
        <v>4.7245640186569702</v>
      </c>
    </row>
    <row r="1884" spans="1:20" hidden="1" x14ac:dyDescent="0.3">
      <c r="A1884" t="s">
        <v>216</v>
      </c>
      <c r="B1884" t="s">
        <v>237</v>
      </c>
      <c r="C1884" t="s">
        <v>238</v>
      </c>
      <c r="D1884">
        <v>2006</v>
      </c>
      <c r="E1884" s="1">
        <v>12368</v>
      </c>
      <c r="F1884" s="9">
        <v>1</v>
      </c>
      <c r="G1884" s="1">
        <v>12368</v>
      </c>
      <c r="H1884" s="9">
        <v>1.0582987086756299</v>
      </c>
      <c r="I1884" s="1">
        <v>13089.038428900099</v>
      </c>
      <c r="J1884" s="9">
        <v>1</v>
      </c>
      <c r="K1884" s="1">
        <v>13089.038428900099</v>
      </c>
      <c r="L1884" s="1">
        <v>5494.21215111316</v>
      </c>
      <c r="M1884" s="10">
        <v>0.23943820646598801</v>
      </c>
      <c r="N1884" s="1">
        <v>18583.2505800133</v>
      </c>
      <c r="O1884" s="1">
        <v>9857.2249607465401</v>
      </c>
      <c r="P1884" s="10">
        <v>0.42957865484949098</v>
      </c>
      <c r="Q1884" s="1">
        <v>22946.263389646701</v>
      </c>
      <c r="R1884" s="9">
        <v>4</v>
      </c>
      <c r="S1884" s="9">
        <v>5</v>
      </c>
      <c r="T1884" s="9">
        <v>4.7245640186569702</v>
      </c>
    </row>
    <row r="1885" spans="1:20" hidden="1" x14ac:dyDescent="0.3">
      <c r="A1885" t="s">
        <v>216</v>
      </c>
      <c r="B1885" t="s">
        <v>237</v>
      </c>
      <c r="C1885" t="s">
        <v>238</v>
      </c>
      <c r="D1885">
        <v>2007</v>
      </c>
      <c r="E1885" s="1">
        <v>16265</v>
      </c>
      <c r="F1885" s="9">
        <v>1</v>
      </c>
      <c r="G1885" s="1">
        <v>16265</v>
      </c>
      <c r="H1885" s="9">
        <v>1.0582987086756299</v>
      </c>
      <c r="I1885" s="1">
        <v>17213.228496609099</v>
      </c>
      <c r="J1885" s="9">
        <v>1</v>
      </c>
      <c r="K1885" s="1">
        <v>17213.228496609099</v>
      </c>
      <c r="L1885" s="1">
        <v>4096.0689950980905</v>
      </c>
      <c r="M1885" s="10">
        <v>0.158913686611028</v>
      </c>
      <c r="N1885" s="1">
        <v>21309.297491707101</v>
      </c>
      <c r="O1885" s="1">
        <v>8562.2039563804501</v>
      </c>
      <c r="P1885" s="10">
        <v>0.33218468679416402</v>
      </c>
      <c r="Q1885" s="1">
        <v>25775.432452989498</v>
      </c>
      <c r="R1885" s="9">
        <v>4</v>
      </c>
      <c r="S1885" s="9">
        <v>5</v>
      </c>
      <c r="T1885" s="9">
        <v>4.7245640186569702</v>
      </c>
    </row>
    <row r="1886" spans="1:20" hidden="1" x14ac:dyDescent="0.3">
      <c r="A1886" t="s">
        <v>216</v>
      </c>
      <c r="B1886" t="s">
        <v>237</v>
      </c>
      <c r="C1886" t="s">
        <v>238</v>
      </c>
      <c r="D1886">
        <v>2008</v>
      </c>
      <c r="E1886" s="1">
        <v>10374</v>
      </c>
      <c r="F1886" s="9">
        <v>1</v>
      </c>
      <c r="G1886" s="1">
        <v>10374</v>
      </c>
      <c r="H1886" s="9">
        <v>1.0582987086756299</v>
      </c>
      <c r="I1886" s="1">
        <v>10978.790803800901</v>
      </c>
      <c r="J1886" s="9">
        <v>1</v>
      </c>
      <c r="K1886" s="1">
        <v>10978.790803800901</v>
      </c>
      <c r="L1886" s="1">
        <v>7190.2826913577501</v>
      </c>
      <c r="M1886" s="10">
        <v>0.35411346140228001</v>
      </c>
      <c r="N1886" s="1">
        <v>18169.0734951587</v>
      </c>
      <c r="O1886" s="1">
        <v>9326.2342096069606</v>
      </c>
      <c r="P1886" s="10">
        <v>0.45930670873089902</v>
      </c>
      <c r="Q1886" s="1">
        <v>20305.0250134079</v>
      </c>
      <c r="R1886" s="9">
        <v>4</v>
      </c>
      <c r="S1886" s="9">
        <v>5</v>
      </c>
      <c r="T1886" s="9">
        <v>4.7245640186569702</v>
      </c>
    </row>
    <row r="1887" spans="1:20" hidden="1" x14ac:dyDescent="0.3">
      <c r="A1887" t="s">
        <v>216</v>
      </c>
      <c r="B1887" t="s">
        <v>237</v>
      </c>
      <c r="C1887" t="s">
        <v>238</v>
      </c>
      <c r="D1887">
        <v>2009</v>
      </c>
      <c r="E1887" s="1">
        <v>10703</v>
      </c>
      <c r="F1887" s="9">
        <v>1</v>
      </c>
      <c r="G1887" s="1">
        <v>10703</v>
      </c>
      <c r="H1887" s="9">
        <v>1.0582987086756299</v>
      </c>
      <c r="I1887" s="1">
        <v>11326.971078955199</v>
      </c>
      <c r="J1887" s="9">
        <v>1</v>
      </c>
      <c r="K1887" s="1">
        <v>11326.971078955199</v>
      </c>
      <c r="L1887" s="1">
        <v>2517.4683539753501</v>
      </c>
      <c r="M1887" s="10">
        <v>0.145587590093256</v>
      </c>
      <c r="N1887" s="1">
        <v>13844.4394329306</v>
      </c>
      <c r="O1887" s="1">
        <v>5964.8073780052</v>
      </c>
      <c r="P1887" s="10">
        <v>0.344950485738163</v>
      </c>
      <c r="Q1887" s="1">
        <v>17291.778456960401</v>
      </c>
      <c r="R1887" s="9">
        <v>4</v>
      </c>
      <c r="S1887" s="9">
        <v>5</v>
      </c>
      <c r="T1887" s="9">
        <v>4.7245640186569702</v>
      </c>
    </row>
    <row r="1888" spans="1:20" hidden="1" x14ac:dyDescent="0.3">
      <c r="A1888" t="s">
        <v>216</v>
      </c>
      <c r="B1888" t="s">
        <v>237</v>
      </c>
      <c r="C1888" t="s">
        <v>238</v>
      </c>
      <c r="D1888">
        <v>2010</v>
      </c>
      <c r="E1888" s="1">
        <v>13712</v>
      </c>
      <c r="F1888" s="9">
        <v>1</v>
      </c>
      <c r="G1888" s="1">
        <v>13712</v>
      </c>
      <c r="H1888" s="9">
        <v>1.0582987086756299</v>
      </c>
      <c r="I1888" s="1">
        <v>14511.3918933602</v>
      </c>
      <c r="J1888" s="9">
        <v>1</v>
      </c>
      <c r="K1888" s="1">
        <v>14511.3918933602</v>
      </c>
      <c r="L1888" s="1">
        <v>3780.6558803871699</v>
      </c>
      <c r="M1888" s="10">
        <v>0.18641348171330299</v>
      </c>
      <c r="N1888" s="1">
        <v>18292.047773747399</v>
      </c>
      <c r="O1888" s="1">
        <v>5769.6298741624196</v>
      </c>
      <c r="P1888" s="10">
        <v>0.28448418133457798</v>
      </c>
      <c r="Q1888" s="1">
        <v>20281.021767522601</v>
      </c>
      <c r="R1888" s="9">
        <v>4</v>
      </c>
      <c r="S1888" s="9">
        <v>5</v>
      </c>
      <c r="T1888" s="9">
        <v>4.7245640186569702</v>
      </c>
    </row>
    <row r="1889" spans="1:20" hidden="1" x14ac:dyDescent="0.3">
      <c r="A1889" t="s">
        <v>216</v>
      </c>
      <c r="B1889" t="s">
        <v>237</v>
      </c>
      <c r="C1889" t="s">
        <v>238</v>
      </c>
      <c r="D1889">
        <v>2011</v>
      </c>
      <c r="E1889" s="1">
        <v>12105</v>
      </c>
      <c r="F1889" s="9">
        <v>1</v>
      </c>
      <c r="G1889" s="1">
        <v>12105</v>
      </c>
      <c r="H1889" s="9">
        <v>1.0582987086756299</v>
      </c>
      <c r="I1889" s="1">
        <v>12810.7058685184</v>
      </c>
      <c r="J1889" s="9">
        <v>1</v>
      </c>
      <c r="K1889" s="1">
        <v>12810.7058685184</v>
      </c>
      <c r="L1889" s="1">
        <v>4479.3406075316097</v>
      </c>
      <c r="M1889" s="10">
        <v>0.22339028396547</v>
      </c>
      <c r="N1889" s="1">
        <v>17290.046476050102</v>
      </c>
      <c r="O1889" s="1">
        <v>7240.92989655355</v>
      </c>
      <c r="P1889" s="10">
        <v>0.36111417449376099</v>
      </c>
      <c r="Q1889" s="1">
        <v>20051.635765071998</v>
      </c>
      <c r="R1889" s="9">
        <v>4</v>
      </c>
      <c r="S1889" s="9">
        <v>5</v>
      </c>
      <c r="T1889" s="9">
        <v>4.7245640186569702</v>
      </c>
    </row>
    <row r="1890" spans="1:20" hidden="1" x14ac:dyDescent="0.3">
      <c r="A1890" t="s">
        <v>216</v>
      </c>
      <c r="B1890" t="s">
        <v>237</v>
      </c>
      <c r="C1890" t="s">
        <v>238</v>
      </c>
      <c r="D1890">
        <v>2012</v>
      </c>
      <c r="E1890" s="1">
        <v>9363</v>
      </c>
      <c r="F1890" s="9">
        <v>1</v>
      </c>
      <c r="G1890" s="1">
        <v>9363</v>
      </c>
      <c r="H1890" s="9">
        <v>1.0582987086756299</v>
      </c>
      <c r="I1890" s="1">
        <v>9908.8508093298806</v>
      </c>
      <c r="J1890" s="9">
        <v>1</v>
      </c>
      <c r="K1890" s="1">
        <v>9908.8508093298806</v>
      </c>
      <c r="L1890" s="1">
        <v>2265.7501141749399</v>
      </c>
      <c r="M1890" s="10">
        <v>0.15322185094012999</v>
      </c>
      <c r="N1890" s="1">
        <v>12174.6009235048</v>
      </c>
      <c r="O1890" s="1">
        <v>4878.5316708639202</v>
      </c>
      <c r="P1890" s="10">
        <v>0.32991177968096902</v>
      </c>
      <c r="Q1890" s="1">
        <v>14787.382480193801</v>
      </c>
      <c r="R1890" s="9">
        <v>4</v>
      </c>
      <c r="S1890" s="9">
        <v>5</v>
      </c>
      <c r="T1890" s="9">
        <v>4.7245640186569702</v>
      </c>
    </row>
    <row r="1891" spans="1:20" hidden="1" x14ac:dyDescent="0.3">
      <c r="A1891" t="s">
        <v>216</v>
      </c>
      <c r="B1891" t="s">
        <v>237</v>
      </c>
      <c r="C1891" t="s">
        <v>238</v>
      </c>
      <c r="D1891">
        <v>2013</v>
      </c>
      <c r="F1891" s="9"/>
      <c r="H1891" s="9"/>
      <c r="J1891" s="9"/>
      <c r="M1891" s="10">
        <v>0.17867493578315999</v>
      </c>
      <c r="P1891" s="10">
        <v>0.32057926624994398</v>
      </c>
      <c r="R1891" s="9"/>
      <c r="S1891" s="9"/>
      <c r="T1891" s="9"/>
    </row>
    <row r="1892" spans="1:20" hidden="1" x14ac:dyDescent="0.3">
      <c r="A1892" t="s">
        <v>216</v>
      </c>
      <c r="B1892" t="s">
        <v>237</v>
      </c>
      <c r="C1892" t="s">
        <v>238</v>
      </c>
      <c r="D1892">
        <v>2014</v>
      </c>
      <c r="F1892" s="9"/>
      <c r="H1892" s="9"/>
      <c r="J1892" s="9"/>
      <c r="M1892" s="10">
        <v>0.15560112536840001</v>
      </c>
      <c r="P1892" s="10">
        <v>0.31015627652864802</v>
      </c>
      <c r="R1892" s="9"/>
      <c r="S1892" s="9"/>
      <c r="T1892" s="9"/>
    </row>
    <row r="1893" spans="1:20" hidden="1" x14ac:dyDescent="0.3">
      <c r="A1893" t="s">
        <v>216</v>
      </c>
      <c r="B1893" t="s">
        <v>239</v>
      </c>
      <c r="C1893" t="s">
        <v>240</v>
      </c>
      <c r="D1893">
        <v>1954</v>
      </c>
      <c r="E1893" s="1">
        <v>29925</v>
      </c>
      <c r="F1893" s="9">
        <v>1.0016861637152601</v>
      </c>
      <c r="G1893" s="1">
        <v>29975.458449179001</v>
      </c>
      <c r="H1893" s="9">
        <v>1.0112221690208301</v>
      </c>
      <c r="I1893" s="1">
        <v>30311.848110372499</v>
      </c>
      <c r="J1893" s="9">
        <v>1.3</v>
      </c>
      <c r="K1893" s="1">
        <v>39405.402543484299</v>
      </c>
      <c r="M1893" s="10"/>
      <c r="P1893" s="10"/>
      <c r="R1893" s="9">
        <v>2.4</v>
      </c>
      <c r="S1893" s="9">
        <v>4.9915833732343797</v>
      </c>
      <c r="T1893" s="9">
        <v>4.9445118522683602</v>
      </c>
    </row>
    <row r="1894" spans="1:20" hidden="1" x14ac:dyDescent="0.3">
      <c r="A1894" t="s">
        <v>216</v>
      </c>
      <c r="B1894" t="s">
        <v>239</v>
      </c>
      <c r="C1894" t="s">
        <v>240</v>
      </c>
      <c r="D1894">
        <v>1955</v>
      </c>
      <c r="E1894" s="1">
        <v>33528</v>
      </c>
      <c r="F1894" s="9">
        <v>1.0016861637152601</v>
      </c>
      <c r="G1894" s="1">
        <v>33584.533697045103</v>
      </c>
      <c r="H1894" s="9">
        <v>1.0112221690208301</v>
      </c>
      <c r="I1894" s="1">
        <v>33961.425010678999</v>
      </c>
      <c r="J1894" s="9">
        <v>1.3</v>
      </c>
      <c r="K1894" s="1">
        <v>44149.852513882703</v>
      </c>
      <c r="M1894" s="10"/>
      <c r="P1894" s="10"/>
      <c r="R1894" s="9">
        <v>2.4</v>
      </c>
      <c r="S1894" s="9">
        <v>4.9915833732343797</v>
      </c>
      <c r="T1894" s="9">
        <v>4.9445118522683602</v>
      </c>
    </row>
    <row r="1895" spans="1:20" hidden="1" x14ac:dyDescent="0.3">
      <c r="A1895" t="s">
        <v>216</v>
      </c>
      <c r="B1895" t="s">
        <v>239</v>
      </c>
      <c r="C1895" t="s">
        <v>240</v>
      </c>
      <c r="D1895">
        <v>1956</v>
      </c>
      <c r="E1895" s="1">
        <v>39845</v>
      </c>
      <c r="F1895" s="9">
        <v>1.0016861637152601</v>
      </c>
      <c r="G1895" s="1">
        <v>39912.1851932344</v>
      </c>
      <c r="H1895" s="9">
        <v>1.0112221690208301</v>
      </c>
      <c r="I1895" s="1">
        <v>40360.086481463397</v>
      </c>
      <c r="J1895" s="9">
        <v>1.3</v>
      </c>
      <c r="K1895" s="1">
        <v>52468.112425902502</v>
      </c>
      <c r="M1895" s="10"/>
      <c r="P1895" s="10"/>
      <c r="R1895" s="9">
        <v>2.4</v>
      </c>
      <c r="S1895" s="9">
        <v>4.9915833732343797</v>
      </c>
      <c r="T1895" s="9">
        <v>4.9445118522683602</v>
      </c>
    </row>
    <row r="1896" spans="1:20" hidden="1" x14ac:dyDescent="0.3">
      <c r="A1896" t="s">
        <v>216</v>
      </c>
      <c r="B1896" t="s">
        <v>239</v>
      </c>
      <c r="C1896" t="s">
        <v>240</v>
      </c>
      <c r="D1896">
        <v>1957</v>
      </c>
      <c r="E1896" s="1">
        <v>31209</v>
      </c>
      <c r="F1896" s="9">
        <v>1.0016861637152601</v>
      </c>
      <c r="G1896" s="1">
        <v>31261.623483389401</v>
      </c>
      <c r="H1896" s="9">
        <v>1.0112221690208301</v>
      </c>
      <c r="I1896" s="1">
        <v>31612.446705985501</v>
      </c>
      <c r="J1896" s="9">
        <v>1.3</v>
      </c>
      <c r="K1896" s="1">
        <v>41096.180717781099</v>
      </c>
      <c r="M1896" s="10"/>
      <c r="P1896" s="10"/>
      <c r="R1896" s="9">
        <v>2.4</v>
      </c>
      <c r="S1896" s="9">
        <v>4.9915833732343797</v>
      </c>
      <c r="T1896" s="9">
        <v>4.9445118522683602</v>
      </c>
    </row>
    <row r="1897" spans="1:20" hidden="1" x14ac:dyDescent="0.3">
      <c r="A1897" t="s">
        <v>216</v>
      </c>
      <c r="B1897" t="s">
        <v>239</v>
      </c>
      <c r="C1897" t="s">
        <v>240</v>
      </c>
      <c r="D1897">
        <v>1958</v>
      </c>
      <c r="E1897" s="1">
        <v>40274</v>
      </c>
      <c r="F1897" s="9">
        <v>1.0016861637152601</v>
      </c>
      <c r="G1897" s="1">
        <v>40341.908557468203</v>
      </c>
      <c r="H1897" s="9">
        <v>1.0112221690208301</v>
      </c>
      <c r="I1897" s="1">
        <v>40794.6322739229</v>
      </c>
      <c r="J1897" s="9">
        <v>1.3</v>
      </c>
      <c r="K1897" s="1">
        <v>53033.021956099801</v>
      </c>
      <c r="M1897" s="10"/>
      <c r="P1897" s="10"/>
      <c r="R1897" s="9">
        <v>2.4</v>
      </c>
      <c r="S1897" s="9">
        <v>4.9915833732343797</v>
      </c>
      <c r="T1897" s="9">
        <v>4.9445118522683602</v>
      </c>
    </row>
    <row r="1898" spans="1:20" hidden="1" x14ac:dyDescent="0.3">
      <c r="A1898" t="s">
        <v>216</v>
      </c>
      <c r="B1898" t="s">
        <v>239</v>
      </c>
      <c r="C1898" t="s">
        <v>240</v>
      </c>
      <c r="D1898">
        <v>1959</v>
      </c>
      <c r="E1898" s="1">
        <v>92172</v>
      </c>
      <c r="F1898" s="9">
        <v>1</v>
      </c>
      <c r="G1898" s="1">
        <v>92172</v>
      </c>
      <c r="H1898" s="9">
        <v>1.0112221690208301</v>
      </c>
      <c r="I1898" s="1">
        <v>93206.369762987801</v>
      </c>
      <c r="J1898" s="9">
        <v>1.3</v>
      </c>
      <c r="K1898" s="1">
        <v>121168.28069188401</v>
      </c>
      <c r="M1898" s="10"/>
      <c r="P1898" s="10"/>
      <c r="R1898" s="9">
        <v>2.4</v>
      </c>
      <c r="S1898" s="9">
        <v>5</v>
      </c>
      <c r="T1898" s="9">
        <v>4.9445118522683602</v>
      </c>
    </row>
    <row r="1899" spans="1:20" hidden="1" x14ac:dyDescent="0.3">
      <c r="A1899" t="s">
        <v>216</v>
      </c>
      <c r="B1899" t="s">
        <v>239</v>
      </c>
      <c r="C1899" t="s">
        <v>240</v>
      </c>
      <c r="D1899">
        <v>1960</v>
      </c>
      <c r="E1899" s="1">
        <v>22555</v>
      </c>
      <c r="F1899" s="9">
        <v>1</v>
      </c>
      <c r="G1899" s="1">
        <v>22555</v>
      </c>
      <c r="H1899" s="9">
        <v>1.01776085507541</v>
      </c>
      <c r="I1899" s="1">
        <v>22955.596086226</v>
      </c>
      <c r="J1899" s="9">
        <v>1.3</v>
      </c>
      <c r="K1899" s="1">
        <v>29842.274912093701</v>
      </c>
      <c r="M1899" s="10"/>
      <c r="P1899" s="10"/>
      <c r="R1899" s="9">
        <v>2.4</v>
      </c>
      <c r="S1899" s="9">
        <v>5</v>
      </c>
      <c r="T1899" s="9">
        <v>4.9127454402139596</v>
      </c>
    </row>
    <row r="1900" spans="1:20" hidden="1" x14ac:dyDescent="0.3">
      <c r="A1900" t="s">
        <v>216</v>
      </c>
      <c r="B1900" t="s">
        <v>239</v>
      </c>
      <c r="C1900" t="s">
        <v>240</v>
      </c>
      <c r="D1900">
        <v>1961</v>
      </c>
      <c r="E1900" s="1">
        <v>10921</v>
      </c>
      <c r="F1900" s="9">
        <v>1.01181216835066</v>
      </c>
      <c r="G1900" s="1">
        <v>11050.000690557499</v>
      </c>
      <c r="H1900" s="9">
        <v>1.01776085507541</v>
      </c>
      <c r="I1900" s="1">
        <v>11246.2581514057</v>
      </c>
      <c r="J1900" s="9">
        <v>1.3</v>
      </c>
      <c r="K1900" s="1">
        <v>14620.1355968275</v>
      </c>
      <c r="M1900" s="10"/>
      <c r="P1900" s="10"/>
      <c r="R1900" s="9">
        <v>2.4</v>
      </c>
      <c r="S1900" s="9">
        <v>4.9416286504544003</v>
      </c>
      <c r="T1900" s="9">
        <v>4.9127454402139596</v>
      </c>
    </row>
    <row r="1901" spans="1:20" hidden="1" x14ac:dyDescent="0.3">
      <c r="A1901" t="s">
        <v>216</v>
      </c>
      <c r="B1901" t="s">
        <v>239</v>
      </c>
      <c r="C1901" t="s">
        <v>240</v>
      </c>
      <c r="D1901">
        <v>1962</v>
      </c>
      <c r="E1901" s="1">
        <v>15630</v>
      </c>
      <c r="F1901" s="9">
        <v>1.01181216835066</v>
      </c>
      <c r="G1901" s="1">
        <v>15814.6241913208</v>
      </c>
      <c r="H1901" s="9">
        <v>1.01776085507541</v>
      </c>
      <c r="I1901" s="1">
        <v>16095.505439655</v>
      </c>
      <c r="J1901" s="9">
        <v>1.3</v>
      </c>
      <c r="K1901" s="1">
        <v>20924.157071551501</v>
      </c>
      <c r="M1901" s="10"/>
      <c r="P1901" s="10"/>
      <c r="R1901" s="9">
        <v>2.4</v>
      </c>
      <c r="S1901" s="9">
        <v>4.9416286504544003</v>
      </c>
      <c r="T1901" s="9">
        <v>4.9127454402139596</v>
      </c>
    </row>
    <row r="1902" spans="1:20" hidden="1" x14ac:dyDescent="0.3">
      <c r="A1902" t="s">
        <v>216</v>
      </c>
      <c r="B1902" t="s">
        <v>239</v>
      </c>
      <c r="C1902" t="s">
        <v>240</v>
      </c>
      <c r="D1902">
        <v>1963</v>
      </c>
      <c r="E1902" s="1">
        <v>17400</v>
      </c>
      <c r="F1902" s="9">
        <v>1.01181216835066</v>
      </c>
      <c r="G1902" s="1">
        <v>17605.531729301401</v>
      </c>
      <c r="H1902" s="9">
        <v>1.01776085507541</v>
      </c>
      <c r="I1902" s="1">
        <v>17918.221026871201</v>
      </c>
      <c r="J1902" s="9">
        <v>1.3</v>
      </c>
      <c r="K1902" s="1">
        <v>23293.6873349325</v>
      </c>
      <c r="M1902" s="10"/>
      <c r="P1902" s="10"/>
      <c r="R1902" s="9">
        <v>2.4</v>
      </c>
      <c r="S1902" s="9">
        <v>4.9416286504544003</v>
      </c>
      <c r="T1902" s="9">
        <v>4.9127454402139596</v>
      </c>
    </row>
    <row r="1903" spans="1:20" hidden="1" x14ac:dyDescent="0.3">
      <c r="A1903" t="s">
        <v>216</v>
      </c>
      <c r="B1903" t="s">
        <v>239</v>
      </c>
      <c r="C1903" t="s">
        <v>240</v>
      </c>
      <c r="D1903">
        <v>1964</v>
      </c>
      <c r="E1903" s="1">
        <v>14000</v>
      </c>
      <c r="F1903" s="9">
        <v>1.01181216835066</v>
      </c>
      <c r="G1903" s="1">
        <v>14165.370356909199</v>
      </c>
      <c r="H1903" s="9">
        <v>1.01776085507541</v>
      </c>
      <c r="I1903" s="1">
        <v>14416.9594469078</v>
      </c>
      <c r="J1903" s="9">
        <v>1.3</v>
      </c>
      <c r="K1903" s="1">
        <v>18742.047280980201</v>
      </c>
      <c r="M1903" s="10"/>
      <c r="P1903" s="10"/>
      <c r="R1903" s="9">
        <v>2.4</v>
      </c>
      <c r="S1903" s="9">
        <v>4.9416286504544003</v>
      </c>
      <c r="T1903" s="9">
        <v>4.9127454402139596</v>
      </c>
    </row>
    <row r="1904" spans="1:20" hidden="1" x14ac:dyDescent="0.3">
      <c r="A1904" t="s">
        <v>216</v>
      </c>
      <c r="B1904" t="s">
        <v>239</v>
      </c>
      <c r="C1904" t="s">
        <v>240</v>
      </c>
      <c r="D1904">
        <v>1965</v>
      </c>
      <c r="E1904" s="1">
        <v>8000</v>
      </c>
      <c r="F1904" s="9">
        <v>1.01181216835066</v>
      </c>
      <c r="G1904" s="1">
        <v>8094.4973468052603</v>
      </c>
      <c r="H1904" s="9">
        <v>1.01776085507541</v>
      </c>
      <c r="I1904" s="1">
        <v>8238.2625410901892</v>
      </c>
      <c r="J1904" s="9">
        <v>1.3</v>
      </c>
      <c r="K1904" s="1">
        <v>10709.7413034172</v>
      </c>
      <c r="M1904" s="10"/>
      <c r="P1904" s="10"/>
      <c r="R1904" s="9">
        <v>2.4</v>
      </c>
      <c r="S1904" s="9">
        <v>4.9416286504544003</v>
      </c>
      <c r="T1904" s="9">
        <v>4.9127454402139596</v>
      </c>
    </row>
    <row r="1905" spans="1:20" hidden="1" x14ac:dyDescent="0.3">
      <c r="A1905" t="s">
        <v>216</v>
      </c>
      <c r="B1905" t="s">
        <v>239</v>
      </c>
      <c r="C1905" t="s">
        <v>240</v>
      </c>
      <c r="D1905">
        <v>1966</v>
      </c>
      <c r="E1905" s="1">
        <v>9100</v>
      </c>
      <c r="F1905" s="9">
        <v>1</v>
      </c>
      <c r="G1905" s="1">
        <v>9100</v>
      </c>
      <c r="H1905" s="9">
        <v>1.01776085507541</v>
      </c>
      <c r="I1905" s="1">
        <v>9261.6237811862593</v>
      </c>
      <c r="J1905" s="9">
        <v>1.3</v>
      </c>
      <c r="K1905" s="1">
        <v>12040.1109155421</v>
      </c>
      <c r="M1905" s="10"/>
      <c r="P1905" s="10"/>
      <c r="R1905" s="9">
        <v>2.4</v>
      </c>
      <c r="S1905" s="9">
        <v>5</v>
      </c>
      <c r="T1905" s="9">
        <v>4.9127454402139596</v>
      </c>
    </row>
    <row r="1906" spans="1:20" hidden="1" x14ac:dyDescent="0.3">
      <c r="A1906" t="s">
        <v>216</v>
      </c>
      <c r="B1906" t="s">
        <v>239</v>
      </c>
      <c r="C1906" t="s">
        <v>240</v>
      </c>
      <c r="D1906">
        <v>1967</v>
      </c>
      <c r="E1906" s="1">
        <v>18434</v>
      </c>
      <c r="F1906" s="9">
        <v>1</v>
      </c>
      <c r="G1906" s="1">
        <v>18434</v>
      </c>
      <c r="H1906" s="9">
        <v>1.01776085507541</v>
      </c>
      <c r="I1906" s="1">
        <v>18761.403602460199</v>
      </c>
      <c r="J1906" s="9">
        <v>1.3</v>
      </c>
      <c r="K1906" s="1">
        <v>24389.8246831982</v>
      </c>
      <c r="M1906" s="10"/>
      <c r="P1906" s="10"/>
      <c r="R1906" s="9">
        <v>2.4</v>
      </c>
      <c r="S1906" s="9">
        <v>5</v>
      </c>
      <c r="T1906" s="9">
        <v>4.9127454402139596</v>
      </c>
    </row>
    <row r="1907" spans="1:20" hidden="1" x14ac:dyDescent="0.3">
      <c r="A1907" t="s">
        <v>216</v>
      </c>
      <c r="B1907" t="s">
        <v>239</v>
      </c>
      <c r="C1907" t="s">
        <v>240</v>
      </c>
      <c r="D1907">
        <v>1968</v>
      </c>
      <c r="E1907" s="1">
        <v>13600</v>
      </c>
      <c r="F1907" s="9">
        <v>1</v>
      </c>
      <c r="G1907" s="1">
        <v>13600</v>
      </c>
      <c r="H1907" s="9">
        <v>1.01776085507541</v>
      </c>
      <c r="I1907" s="1">
        <v>13841.547629025599</v>
      </c>
      <c r="J1907" s="9">
        <v>1.3</v>
      </c>
      <c r="K1907" s="1">
        <v>17994.0119177333</v>
      </c>
      <c r="M1907" s="10"/>
      <c r="P1907" s="10"/>
      <c r="R1907" s="9">
        <v>2.4</v>
      </c>
      <c r="S1907" s="9">
        <v>5</v>
      </c>
      <c r="T1907" s="9">
        <v>4.9127454402139596</v>
      </c>
    </row>
    <row r="1908" spans="1:20" hidden="1" x14ac:dyDescent="0.3">
      <c r="A1908" t="s">
        <v>216</v>
      </c>
      <c r="B1908" t="s">
        <v>239</v>
      </c>
      <c r="C1908" t="s">
        <v>240</v>
      </c>
      <c r="D1908">
        <v>1969</v>
      </c>
      <c r="E1908" s="1">
        <v>8580</v>
      </c>
      <c r="F1908" s="9">
        <v>1.01181216835066</v>
      </c>
      <c r="G1908" s="1">
        <v>8681.3484044486395</v>
      </c>
      <c r="H1908" s="9">
        <v>1.01776085507541</v>
      </c>
      <c r="I1908" s="1">
        <v>8835.5365753192309</v>
      </c>
      <c r="J1908" s="9">
        <v>1.3</v>
      </c>
      <c r="K1908" s="1">
        <v>11486.197547915001</v>
      </c>
      <c r="M1908" s="10"/>
      <c r="P1908" s="10"/>
      <c r="R1908" s="9">
        <v>2.4</v>
      </c>
      <c r="S1908" s="9">
        <v>4.9416286504544003</v>
      </c>
      <c r="T1908" s="9">
        <v>4.9127454402139596</v>
      </c>
    </row>
    <row r="1909" spans="1:20" hidden="1" x14ac:dyDescent="0.3">
      <c r="A1909" t="s">
        <v>216</v>
      </c>
      <c r="B1909" t="s">
        <v>239</v>
      </c>
      <c r="C1909" t="s">
        <v>240</v>
      </c>
      <c r="D1909">
        <v>1970</v>
      </c>
      <c r="E1909" s="1">
        <v>7600</v>
      </c>
      <c r="F1909" s="9">
        <v>1.01098205625368</v>
      </c>
      <c r="G1909" s="1">
        <v>7683.4636275279599</v>
      </c>
      <c r="H1909" s="9">
        <v>1.0550136865925801</v>
      </c>
      <c r="I1909" s="1">
        <v>8106.15928747829</v>
      </c>
      <c r="J1909" s="9">
        <v>1.3</v>
      </c>
      <c r="K1909" s="1">
        <v>10538.007073721799</v>
      </c>
      <c r="M1909" s="10"/>
      <c r="P1909" s="10"/>
      <c r="R1909" s="9">
        <v>2.4</v>
      </c>
      <c r="S1909" s="9">
        <v>4.9456861959826703</v>
      </c>
      <c r="T1909" s="9">
        <v>4.7392750099277698</v>
      </c>
    </row>
    <row r="1910" spans="1:20" hidden="1" x14ac:dyDescent="0.3">
      <c r="A1910" t="s">
        <v>216</v>
      </c>
      <c r="B1910" t="s">
        <v>239</v>
      </c>
      <c r="C1910" t="s">
        <v>240</v>
      </c>
      <c r="D1910">
        <v>1971</v>
      </c>
      <c r="E1910" s="1">
        <v>6325</v>
      </c>
      <c r="F1910" s="9">
        <v>1</v>
      </c>
      <c r="G1910" s="1">
        <v>6325</v>
      </c>
      <c r="H1910" s="9">
        <v>1.0550136865925801</v>
      </c>
      <c r="I1910" s="1">
        <v>6672.9615676980902</v>
      </c>
      <c r="J1910" s="9">
        <v>1.3</v>
      </c>
      <c r="K1910" s="1">
        <v>8674.8500380075093</v>
      </c>
      <c r="M1910" s="10"/>
      <c r="P1910" s="10"/>
      <c r="R1910" s="9">
        <v>2.4</v>
      </c>
      <c r="S1910" s="9">
        <v>5</v>
      </c>
      <c r="T1910" s="9">
        <v>4.7392750099277698</v>
      </c>
    </row>
    <row r="1911" spans="1:20" hidden="1" x14ac:dyDescent="0.3">
      <c r="A1911" t="s">
        <v>216</v>
      </c>
      <c r="B1911" t="s">
        <v>239</v>
      </c>
      <c r="C1911" t="s">
        <v>240</v>
      </c>
      <c r="D1911">
        <v>1972</v>
      </c>
      <c r="E1911" s="1">
        <v>12571</v>
      </c>
      <c r="F1911" s="9">
        <v>1</v>
      </c>
      <c r="G1911" s="1">
        <v>12571</v>
      </c>
      <c r="H1911" s="9">
        <v>1.0550136865925801</v>
      </c>
      <c r="I1911" s="1">
        <v>13262.577054155399</v>
      </c>
      <c r="J1911" s="9">
        <v>1.3</v>
      </c>
      <c r="K1911" s="1">
        <v>17241.350170401998</v>
      </c>
      <c r="M1911" s="10"/>
      <c r="P1911" s="10"/>
      <c r="R1911" s="9">
        <v>2.4</v>
      </c>
      <c r="S1911" s="9">
        <v>5</v>
      </c>
      <c r="T1911" s="9">
        <v>4.7392750099277698</v>
      </c>
    </row>
    <row r="1912" spans="1:20" hidden="1" x14ac:dyDescent="0.3">
      <c r="A1912" t="s">
        <v>216</v>
      </c>
      <c r="B1912" t="s">
        <v>239</v>
      </c>
      <c r="C1912" t="s">
        <v>240</v>
      </c>
      <c r="D1912">
        <v>1973</v>
      </c>
      <c r="E1912" s="1">
        <v>21746</v>
      </c>
      <c r="F1912" s="9">
        <v>1.01098205625368</v>
      </c>
      <c r="G1912" s="1">
        <v>21984.815795292499</v>
      </c>
      <c r="H1912" s="9">
        <v>1.0550136865925801</v>
      </c>
      <c r="I1912" s="1">
        <v>23194.281561250398</v>
      </c>
      <c r="J1912" s="9">
        <v>1.3</v>
      </c>
      <c r="K1912" s="1">
        <v>30152.566029625501</v>
      </c>
      <c r="M1912" s="10"/>
      <c r="P1912" s="10"/>
      <c r="R1912" s="9">
        <v>2.4</v>
      </c>
      <c r="S1912" s="9">
        <v>4.9456861959826703</v>
      </c>
      <c r="T1912" s="9">
        <v>4.7392750099277698</v>
      </c>
    </row>
    <row r="1913" spans="1:20" hidden="1" x14ac:dyDescent="0.3">
      <c r="A1913" t="s">
        <v>216</v>
      </c>
      <c r="B1913" t="s">
        <v>239</v>
      </c>
      <c r="C1913" t="s">
        <v>240</v>
      </c>
      <c r="D1913">
        <v>1974</v>
      </c>
      <c r="E1913" s="1">
        <v>15976</v>
      </c>
      <c r="F1913" s="9">
        <v>1.01098205625368</v>
      </c>
      <c r="G1913" s="1">
        <v>16151.4493307088</v>
      </c>
      <c r="H1913" s="9">
        <v>1.0550136865925801</v>
      </c>
      <c r="I1913" s="1">
        <v>17040.000102204402</v>
      </c>
      <c r="J1913" s="9">
        <v>1.3</v>
      </c>
      <c r="K1913" s="1">
        <v>22152.000132865702</v>
      </c>
      <c r="M1913" s="10"/>
      <c r="P1913" s="10"/>
      <c r="R1913" s="9">
        <v>2.4</v>
      </c>
      <c r="S1913" s="9">
        <v>4.9456861959826703</v>
      </c>
      <c r="T1913" s="9">
        <v>4.7392750099277698</v>
      </c>
    </row>
    <row r="1914" spans="1:20" hidden="1" x14ac:dyDescent="0.3">
      <c r="A1914" t="s">
        <v>216</v>
      </c>
      <c r="B1914" t="s">
        <v>239</v>
      </c>
      <c r="C1914" t="s">
        <v>240</v>
      </c>
      <c r="D1914">
        <v>1975</v>
      </c>
      <c r="E1914" s="1">
        <v>5004</v>
      </c>
      <c r="F1914" s="9">
        <v>1</v>
      </c>
      <c r="G1914" s="1">
        <v>5004</v>
      </c>
      <c r="H1914" s="9">
        <v>1.0550136865925801</v>
      </c>
      <c r="I1914" s="1">
        <v>5279.2884877092802</v>
      </c>
      <c r="J1914" s="9">
        <v>1.3</v>
      </c>
      <c r="K1914" s="1">
        <v>6863.0750340220702</v>
      </c>
      <c r="M1914" s="10"/>
      <c r="P1914" s="10"/>
      <c r="R1914" s="9">
        <v>2.4</v>
      </c>
      <c r="S1914" s="9">
        <v>5</v>
      </c>
      <c r="T1914" s="9">
        <v>4.7392750099277698</v>
      </c>
    </row>
    <row r="1915" spans="1:20" hidden="1" x14ac:dyDescent="0.3">
      <c r="A1915" t="s">
        <v>216</v>
      </c>
      <c r="B1915" t="s">
        <v>239</v>
      </c>
      <c r="C1915" t="s">
        <v>240</v>
      </c>
      <c r="D1915">
        <v>1976</v>
      </c>
      <c r="E1915" s="1">
        <v>3356</v>
      </c>
      <c r="F1915" s="9">
        <v>1</v>
      </c>
      <c r="G1915" s="1">
        <v>3356</v>
      </c>
      <c r="H1915" s="9">
        <v>1.0550136865925801</v>
      </c>
      <c r="I1915" s="1">
        <v>3540.6259322047099</v>
      </c>
      <c r="J1915" s="9">
        <v>1.3</v>
      </c>
      <c r="K1915" s="1">
        <v>4602.8137118661198</v>
      </c>
      <c r="M1915" s="10"/>
      <c r="P1915" s="10"/>
      <c r="R1915" s="9">
        <v>2.4</v>
      </c>
      <c r="S1915" s="9">
        <v>5</v>
      </c>
      <c r="T1915" s="9">
        <v>4.7392750099277698</v>
      </c>
    </row>
    <row r="1916" spans="1:20" hidden="1" x14ac:dyDescent="0.3">
      <c r="A1916" t="s">
        <v>216</v>
      </c>
      <c r="B1916" t="s">
        <v>239</v>
      </c>
      <c r="C1916" t="s">
        <v>240</v>
      </c>
      <c r="D1916">
        <v>1977</v>
      </c>
      <c r="E1916" s="1">
        <v>6983</v>
      </c>
      <c r="F1916" s="9">
        <v>1</v>
      </c>
      <c r="G1916" s="1">
        <v>6983</v>
      </c>
      <c r="H1916" s="9">
        <v>1.0550136865925801</v>
      </c>
      <c r="I1916" s="1">
        <v>7367.1605734760096</v>
      </c>
      <c r="J1916" s="9">
        <v>1.3</v>
      </c>
      <c r="K1916" s="1">
        <v>9577.3087455188106</v>
      </c>
      <c r="M1916" s="10"/>
      <c r="P1916" s="10"/>
      <c r="R1916" s="9">
        <v>2.4</v>
      </c>
      <c r="S1916" s="9">
        <v>5</v>
      </c>
      <c r="T1916" s="9">
        <v>4.7392750099277698</v>
      </c>
    </row>
    <row r="1917" spans="1:20" hidden="1" x14ac:dyDescent="0.3">
      <c r="A1917" t="s">
        <v>216</v>
      </c>
      <c r="B1917" t="s">
        <v>239</v>
      </c>
      <c r="C1917" t="s">
        <v>240</v>
      </c>
      <c r="D1917">
        <v>1978</v>
      </c>
      <c r="E1917" s="1">
        <v>10006</v>
      </c>
      <c r="F1917" s="9">
        <v>1</v>
      </c>
      <c r="G1917" s="1">
        <v>10006</v>
      </c>
      <c r="H1917" s="9">
        <v>1.0550136865925801</v>
      </c>
      <c r="I1917" s="1">
        <v>10556.466948045399</v>
      </c>
      <c r="J1917" s="9">
        <v>1.3</v>
      </c>
      <c r="K1917" s="1">
        <v>13723.407032458999</v>
      </c>
      <c r="M1917" s="10"/>
      <c r="P1917" s="10"/>
      <c r="R1917" s="9">
        <v>2.4</v>
      </c>
      <c r="S1917" s="9">
        <v>5</v>
      </c>
      <c r="T1917" s="9">
        <v>4.7392750099277698</v>
      </c>
    </row>
    <row r="1918" spans="1:20" hidden="1" x14ac:dyDescent="0.3">
      <c r="A1918" t="s">
        <v>216</v>
      </c>
      <c r="B1918" t="s">
        <v>239</v>
      </c>
      <c r="C1918" t="s">
        <v>240</v>
      </c>
      <c r="D1918">
        <v>1979</v>
      </c>
      <c r="E1918" s="1">
        <v>7913</v>
      </c>
      <c r="F1918" s="9">
        <v>1.0183275277189601</v>
      </c>
      <c r="G1918" s="1">
        <v>8058.0257268401501</v>
      </c>
      <c r="H1918" s="9">
        <v>1.0550136865925801</v>
      </c>
      <c r="I1918" s="1">
        <v>8501.3274287315107</v>
      </c>
      <c r="J1918" s="9">
        <v>1.3</v>
      </c>
      <c r="K1918" s="1">
        <v>11051.725657351</v>
      </c>
      <c r="M1918" s="10"/>
      <c r="P1918" s="10"/>
      <c r="R1918" s="9">
        <v>2.4</v>
      </c>
      <c r="S1918" s="9">
        <v>4.9100116258272202</v>
      </c>
      <c r="T1918" s="9">
        <v>4.7392750099277698</v>
      </c>
    </row>
    <row r="1919" spans="1:20" hidden="1" x14ac:dyDescent="0.3">
      <c r="A1919" t="s">
        <v>216</v>
      </c>
      <c r="B1919" t="s">
        <v>239</v>
      </c>
      <c r="C1919" t="s">
        <v>240</v>
      </c>
      <c r="D1919">
        <v>1980</v>
      </c>
      <c r="E1919" s="1">
        <v>14455</v>
      </c>
      <c r="F1919" s="9">
        <v>1.02131420793821</v>
      </c>
      <c r="G1919" s="1">
        <v>14763.0968757468</v>
      </c>
      <c r="H1919" s="9">
        <v>1.0034588548865</v>
      </c>
      <c r="I1919" s="1">
        <v>14814.1602855154</v>
      </c>
      <c r="J1919" s="9">
        <v>1.3</v>
      </c>
      <c r="K1919" s="1">
        <v>19258.40837117</v>
      </c>
      <c r="M1919" s="10"/>
      <c r="P1919" s="10"/>
      <c r="R1919" s="9">
        <v>2.4</v>
      </c>
      <c r="S1919" s="9">
        <v>4.8956530332558703</v>
      </c>
      <c r="T1919" s="9">
        <v>4.98276533776317</v>
      </c>
    </row>
    <row r="1920" spans="1:20" hidden="1" x14ac:dyDescent="0.3">
      <c r="A1920" t="s">
        <v>216</v>
      </c>
      <c r="B1920" t="s">
        <v>239</v>
      </c>
      <c r="C1920" t="s">
        <v>240</v>
      </c>
      <c r="D1920">
        <v>1981</v>
      </c>
      <c r="E1920" s="1">
        <v>9417</v>
      </c>
      <c r="F1920" s="9">
        <v>1</v>
      </c>
      <c r="G1920" s="1">
        <v>9417</v>
      </c>
      <c r="H1920" s="9">
        <v>1.0034588548865</v>
      </c>
      <c r="I1920" s="1">
        <v>9449.5720364662102</v>
      </c>
      <c r="J1920" s="9">
        <v>1.3</v>
      </c>
      <c r="K1920" s="1">
        <v>12284.4436474061</v>
      </c>
      <c r="M1920" s="10"/>
      <c r="P1920" s="10"/>
      <c r="R1920" s="9">
        <v>2.4</v>
      </c>
      <c r="S1920" s="9">
        <v>5</v>
      </c>
      <c r="T1920" s="9">
        <v>4.98276533776317</v>
      </c>
    </row>
    <row r="1921" spans="1:20" hidden="1" x14ac:dyDescent="0.3">
      <c r="A1921" t="s">
        <v>216</v>
      </c>
      <c r="B1921" t="s">
        <v>239</v>
      </c>
      <c r="C1921" t="s">
        <v>240</v>
      </c>
      <c r="D1921">
        <v>1982</v>
      </c>
      <c r="E1921" s="1">
        <v>6748</v>
      </c>
      <c r="F1921" s="9">
        <v>1.02131420793821</v>
      </c>
      <c r="G1921" s="1">
        <v>6891.8282751670204</v>
      </c>
      <c r="H1921" s="9">
        <v>1.0034588548865</v>
      </c>
      <c r="I1921" s="1">
        <v>6915.6661090735297</v>
      </c>
      <c r="J1921" s="9">
        <v>1.3</v>
      </c>
      <c r="K1921" s="1">
        <v>8990.3659417955896</v>
      </c>
      <c r="M1921" s="10"/>
      <c r="P1921" s="10"/>
      <c r="R1921" s="9">
        <v>2.4</v>
      </c>
      <c r="S1921" s="9">
        <v>4.8956530332558703</v>
      </c>
      <c r="T1921" s="9">
        <v>4.98276533776317</v>
      </c>
    </row>
    <row r="1922" spans="1:20" hidden="1" x14ac:dyDescent="0.3">
      <c r="A1922" t="s">
        <v>216</v>
      </c>
      <c r="B1922" t="s">
        <v>239</v>
      </c>
      <c r="C1922" t="s">
        <v>240</v>
      </c>
      <c r="D1922">
        <v>1983</v>
      </c>
      <c r="E1922" s="1">
        <v>9048</v>
      </c>
      <c r="F1922" s="9">
        <v>1</v>
      </c>
      <c r="G1922" s="1">
        <v>9048</v>
      </c>
      <c r="H1922" s="9">
        <v>1.0034588548865</v>
      </c>
      <c r="I1922" s="1">
        <v>9079.2957190130892</v>
      </c>
      <c r="J1922" s="9">
        <v>1.3</v>
      </c>
      <c r="K1922" s="1">
        <v>11803.084434717</v>
      </c>
      <c r="M1922" s="10"/>
      <c r="P1922" s="10"/>
      <c r="R1922" s="9">
        <v>2.4</v>
      </c>
      <c r="S1922" s="9">
        <v>5</v>
      </c>
      <c r="T1922" s="9">
        <v>4.98276533776317</v>
      </c>
    </row>
    <row r="1923" spans="1:20" hidden="1" x14ac:dyDescent="0.3">
      <c r="A1923" t="s">
        <v>216</v>
      </c>
      <c r="B1923" t="s">
        <v>239</v>
      </c>
      <c r="C1923" t="s">
        <v>240</v>
      </c>
      <c r="D1923">
        <v>1984</v>
      </c>
      <c r="E1923" s="1">
        <v>18300</v>
      </c>
      <c r="F1923" s="9">
        <v>1</v>
      </c>
      <c r="G1923" s="1">
        <v>18300</v>
      </c>
      <c r="H1923" s="9">
        <v>1.0034588548865</v>
      </c>
      <c r="I1923" s="1">
        <v>18363.297044423001</v>
      </c>
      <c r="J1923" s="9">
        <v>1.3</v>
      </c>
      <c r="K1923" s="1">
        <v>23872.286157749899</v>
      </c>
      <c r="L1923" s="1">
        <v>15354.969602421001</v>
      </c>
      <c r="M1923" s="10">
        <v>0.29181079259338999</v>
      </c>
      <c r="N1923" s="1">
        <v>39227.255760170898</v>
      </c>
      <c r="O1923" s="1">
        <v>28747.322136918701</v>
      </c>
      <c r="P1923" s="10">
        <v>0.54632337770236405</v>
      </c>
      <c r="Q1923" s="1">
        <v>52619.6082946686</v>
      </c>
      <c r="R1923" s="9">
        <v>2.4</v>
      </c>
      <c r="S1923" s="9">
        <v>5</v>
      </c>
      <c r="T1923" s="9">
        <v>4.98276533776317</v>
      </c>
    </row>
    <row r="1924" spans="1:20" hidden="1" x14ac:dyDescent="0.3">
      <c r="A1924" t="s">
        <v>216</v>
      </c>
      <c r="B1924" t="s">
        <v>239</v>
      </c>
      <c r="C1924" t="s">
        <v>240</v>
      </c>
      <c r="D1924">
        <v>1985</v>
      </c>
      <c r="E1924" s="1">
        <v>33722</v>
      </c>
      <c r="F1924" s="9">
        <v>1</v>
      </c>
      <c r="G1924" s="1">
        <v>33722</v>
      </c>
      <c r="H1924" s="9">
        <v>1.0034588548865</v>
      </c>
      <c r="I1924" s="1">
        <v>33838.6395044827</v>
      </c>
      <c r="J1924" s="9">
        <v>1.3</v>
      </c>
      <c r="K1924" s="1">
        <v>43990.231355827498</v>
      </c>
      <c r="L1924" s="1">
        <v>26562.379773749901</v>
      </c>
      <c r="M1924" s="10">
        <v>0.27011880384609299</v>
      </c>
      <c r="N1924" s="1">
        <v>70552.611129577403</v>
      </c>
      <c r="O1924" s="1">
        <v>54345.683787956797</v>
      </c>
      <c r="P1924" s="10">
        <v>0.55265346042179897</v>
      </c>
      <c r="Q1924" s="1">
        <v>98335.915143784296</v>
      </c>
      <c r="R1924" s="9">
        <v>2.4</v>
      </c>
      <c r="S1924" s="9">
        <v>5</v>
      </c>
      <c r="T1924" s="9">
        <v>4.98276533776317</v>
      </c>
    </row>
    <row r="1925" spans="1:20" hidden="1" x14ac:dyDescent="0.3">
      <c r="A1925" t="s">
        <v>216</v>
      </c>
      <c r="B1925" t="s">
        <v>239</v>
      </c>
      <c r="C1925" t="s">
        <v>240</v>
      </c>
      <c r="D1925">
        <v>1986</v>
      </c>
      <c r="E1925" s="1">
        <v>32478</v>
      </c>
      <c r="F1925" s="9">
        <v>1</v>
      </c>
      <c r="G1925" s="1">
        <v>32478</v>
      </c>
      <c r="H1925" s="9">
        <v>1.0034588548865</v>
      </c>
      <c r="I1925" s="1">
        <v>32590.3366890039</v>
      </c>
      <c r="J1925" s="9">
        <v>1.3</v>
      </c>
      <c r="K1925" s="1">
        <v>42367.437695705099</v>
      </c>
      <c r="L1925" s="1">
        <v>26899.953573751201</v>
      </c>
      <c r="M1925" s="10">
        <v>0.35429577861539702</v>
      </c>
      <c r="N1925" s="1">
        <v>69267.391269456304</v>
      </c>
      <c r="O1925" s="1">
        <v>33557.693783076204</v>
      </c>
      <c r="P1925" s="10">
        <v>0.441984006210836</v>
      </c>
      <c r="Q1925" s="1">
        <v>75925.131478781303</v>
      </c>
      <c r="R1925" s="9">
        <v>2.4</v>
      </c>
      <c r="S1925" s="9">
        <v>5</v>
      </c>
      <c r="T1925" s="9">
        <v>4.98276533776317</v>
      </c>
    </row>
    <row r="1926" spans="1:20" hidden="1" x14ac:dyDescent="0.3">
      <c r="A1926" t="s">
        <v>216</v>
      </c>
      <c r="B1926" t="s">
        <v>239</v>
      </c>
      <c r="C1926" t="s">
        <v>240</v>
      </c>
      <c r="D1926">
        <v>1987</v>
      </c>
      <c r="E1926" s="1">
        <v>18266</v>
      </c>
      <c r="F1926" s="9">
        <v>1</v>
      </c>
      <c r="G1926" s="1">
        <v>18266</v>
      </c>
      <c r="H1926" s="9">
        <v>1.0034588548865</v>
      </c>
      <c r="I1926" s="1">
        <v>18329.179443356901</v>
      </c>
      <c r="J1926" s="9">
        <v>1.3</v>
      </c>
      <c r="K1926" s="1">
        <v>23827.933276364001</v>
      </c>
      <c r="L1926" s="1">
        <v>10606.735401567999</v>
      </c>
      <c r="M1926" s="10">
        <v>0.26189495486104197</v>
      </c>
      <c r="N1926" s="1">
        <v>34434.668677931899</v>
      </c>
      <c r="O1926" s="1">
        <v>16672.027508278799</v>
      </c>
      <c r="P1926" s="10">
        <v>0.41165539880227903</v>
      </c>
      <c r="Q1926" s="1">
        <v>40499.960784642702</v>
      </c>
      <c r="R1926" s="9">
        <v>2.4</v>
      </c>
      <c r="S1926" s="9">
        <v>5</v>
      </c>
      <c r="T1926" s="9">
        <v>4.98276533776317</v>
      </c>
    </row>
    <row r="1927" spans="1:20" hidden="1" x14ac:dyDescent="0.3">
      <c r="A1927" t="s">
        <v>216</v>
      </c>
      <c r="B1927" t="s">
        <v>239</v>
      </c>
      <c r="C1927" t="s">
        <v>240</v>
      </c>
      <c r="D1927">
        <v>1988</v>
      </c>
      <c r="E1927" s="1">
        <v>28099</v>
      </c>
      <c r="F1927" s="9">
        <v>1</v>
      </c>
      <c r="G1927" s="1">
        <v>28099</v>
      </c>
      <c r="H1927" s="9">
        <v>1.0034588548865</v>
      </c>
      <c r="I1927" s="1">
        <v>28196.190363455898</v>
      </c>
      <c r="J1927" s="9">
        <v>1.3</v>
      </c>
      <c r="K1927" s="1">
        <v>36655.047472492697</v>
      </c>
      <c r="L1927" s="1">
        <v>33301.040020615801</v>
      </c>
      <c r="M1927" s="10">
        <v>0.33215479137349802</v>
      </c>
      <c r="N1927" s="1">
        <v>69956.087493108396</v>
      </c>
      <c r="O1927" s="1">
        <v>63602.545931209803</v>
      </c>
      <c r="P1927" s="10">
        <v>0.634391309146076</v>
      </c>
      <c r="Q1927" s="1">
        <v>100257.59340370201</v>
      </c>
      <c r="R1927" s="9">
        <v>2.4</v>
      </c>
      <c r="S1927" s="9">
        <v>5</v>
      </c>
      <c r="T1927" s="9">
        <v>4.98276533776317</v>
      </c>
    </row>
    <row r="1928" spans="1:20" hidden="1" x14ac:dyDescent="0.3">
      <c r="A1928" t="s">
        <v>216</v>
      </c>
      <c r="B1928" t="s">
        <v>239</v>
      </c>
      <c r="C1928" t="s">
        <v>240</v>
      </c>
      <c r="D1928">
        <v>1989</v>
      </c>
      <c r="E1928" s="1">
        <v>24833</v>
      </c>
      <c r="F1928" s="9">
        <v>1.02131420793821</v>
      </c>
      <c r="G1928" s="1">
        <v>25362.295725729498</v>
      </c>
      <c r="H1928" s="9">
        <v>1.0034588548865</v>
      </c>
      <c r="I1928" s="1">
        <v>25450.020226233399</v>
      </c>
      <c r="J1928" s="9">
        <v>1.3</v>
      </c>
      <c r="K1928" s="1">
        <v>33085.026294103402</v>
      </c>
      <c r="L1928" s="1">
        <v>17033.7046384961</v>
      </c>
      <c r="M1928" s="10">
        <v>0.269824150758666</v>
      </c>
      <c r="N1928" s="1">
        <v>50118.730932599501</v>
      </c>
      <c r="O1928" s="1">
        <v>30043.884111441701</v>
      </c>
      <c r="P1928" s="10">
        <v>0.47591323719097001</v>
      </c>
      <c r="Q1928" s="1">
        <v>63128.910405545103</v>
      </c>
      <c r="R1928" s="9">
        <v>2.4</v>
      </c>
      <c r="S1928" s="9">
        <v>4.8956530332558703</v>
      </c>
      <c r="T1928" s="9">
        <v>4.98276533776317</v>
      </c>
    </row>
    <row r="1929" spans="1:20" hidden="1" x14ac:dyDescent="0.3">
      <c r="A1929" t="s">
        <v>216</v>
      </c>
      <c r="B1929" t="s">
        <v>239</v>
      </c>
      <c r="C1929" t="s">
        <v>240</v>
      </c>
      <c r="D1929">
        <v>1990</v>
      </c>
      <c r="E1929" s="1">
        <v>23723</v>
      </c>
      <c r="F1929" s="9">
        <v>1.0185043186804601</v>
      </c>
      <c r="G1929" s="1">
        <v>24161.977952056499</v>
      </c>
      <c r="H1929" s="9">
        <v>1.0023337251686699</v>
      </c>
      <c r="I1929" s="1">
        <v>24218.365368128099</v>
      </c>
      <c r="J1929" s="9">
        <v>1.3</v>
      </c>
      <c r="K1929" s="1">
        <v>31483.874978566499</v>
      </c>
      <c r="L1929" s="1">
        <v>18408.884638190801</v>
      </c>
      <c r="M1929" s="10">
        <v>0.32013577760684098</v>
      </c>
      <c r="N1929" s="1">
        <v>49892.759616757299</v>
      </c>
      <c r="O1929" s="1">
        <v>26019.490549040202</v>
      </c>
      <c r="P1929" s="10">
        <v>0.45248639467108298</v>
      </c>
      <c r="Q1929" s="1">
        <v>57503.3655276067</v>
      </c>
      <c r="R1929" s="9">
        <v>2.4</v>
      </c>
      <c r="S1929" s="9">
        <v>4.90915935091747</v>
      </c>
      <c r="T1929" s="9">
        <v>4.9883585421198999</v>
      </c>
    </row>
    <row r="1930" spans="1:20" hidden="1" x14ac:dyDescent="0.3">
      <c r="A1930" t="s">
        <v>216</v>
      </c>
      <c r="B1930" t="s">
        <v>239</v>
      </c>
      <c r="C1930" t="s">
        <v>240</v>
      </c>
      <c r="D1930">
        <v>1991</v>
      </c>
      <c r="E1930" s="1">
        <v>32543</v>
      </c>
      <c r="F1930" s="9">
        <v>1.0185043186804601</v>
      </c>
      <c r="G1930" s="1">
        <v>33145.186042818103</v>
      </c>
      <c r="H1930" s="9">
        <v>1.0023337251686699</v>
      </c>
      <c r="I1930" s="1">
        <v>33222.5377977065</v>
      </c>
      <c r="J1930" s="9">
        <v>1.3</v>
      </c>
      <c r="K1930" s="1">
        <v>43189.299137018497</v>
      </c>
      <c r="L1930" s="1">
        <v>44519.539907054001</v>
      </c>
      <c r="M1930" s="10">
        <v>0.38329160934829298</v>
      </c>
      <c r="N1930" s="1">
        <v>87708.839044072403</v>
      </c>
      <c r="O1930" s="1">
        <v>72961.273485090598</v>
      </c>
      <c r="P1930" s="10">
        <v>0.62816111740117697</v>
      </c>
      <c r="Q1930" s="1">
        <v>116150.572622109</v>
      </c>
      <c r="R1930" s="9">
        <v>2.4</v>
      </c>
      <c r="S1930" s="9">
        <v>4.90915935091747</v>
      </c>
      <c r="T1930" s="9">
        <v>4.9883585421198999</v>
      </c>
    </row>
    <row r="1931" spans="1:20" hidden="1" x14ac:dyDescent="0.3">
      <c r="A1931" t="s">
        <v>216</v>
      </c>
      <c r="B1931" t="s">
        <v>239</v>
      </c>
      <c r="C1931" t="s">
        <v>240</v>
      </c>
      <c r="D1931">
        <v>1992</v>
      </c>
      <c r="E1931" s="1">
        <v>28881</v>
      </c>
      <c r="F1931" s="9">
        <v>1.0185043186804601</v>
      </c>
      <c r="G1931" s="1">
        <v>29415.423227810301</v>
      </c>
      <c r="H1931" s="9">
        <v>1.0023337251686699</v>
      </c>
      <c r="I1931" s="1">
        <v>29484.070741344101</v>
      </c>
      <c r="J1931" s="9">
        <v>1.3</v>
      </c>
      <c r="K1931" s="1">
        <v>38329.291963747397</v>
      </c>
      <c r="L1931" s="1">
        <v>20717.4284186923</v>
      </c>
      <c r="M1931" s="10">
        <v>0.29517573046363998</v>
      </c>
      <c r="N1931" s="1">
        <v>59046.7203824397</v>
      </c>
      <c r="O1931" s="1">
        <v>31857.468940175499</v>
      </c>
      <c r="P1931" s="10">
        <v>0.45389569955770598</v>
      </c>
      <c r="Q1931" s="1">
        <v>70186.760903922899</v>
      </c>
      <c r="R1931" s="9">
        <v>2.4</v>
      </c>
      <c r="S1931" s="9">
        <v>4.90915935091747</v>
      </c>
      <c r="T1931" s="9">
        <v>4.9883585421198999</v>
      </c>
    </row>
    <row r="1932" spans="1:20" hidden="1" x14ac:dyDescent="0.3">
      <c r="A1932" t="s">
        <v>216</v>
      </c>
      <c r="B1932" t="s">
        <v>239</v>
      </c>
      <c r="C1932" t="s">
        <v>240</v>
      </c>
      <c r="D1932">
        <v>1993</v>
      </c>
      <c r="E1932" s="1">
        <v>42890</v>
      </c>
      <c r="F1932" s="9">
        <v>1.0185043186804601</v>
      </c>
      <c r="G1932" s="1">
        <v>43683.650228204802</v>
      </c>
      <c r="H1932" s="9">
        <v>1.0023337251686699</v>
      </c>
      <c r="I1932" s="1">
        <v>43785.595862201801</v>
      </c>
      <c r="J1932" s="9">
        <v>1.3</v>
      </c>
      <c r="K1932" s="1">
        <v>56921.274620862299</v>
      </c>
      <c r="L1932" s="1">
        <v>43999.015964733197</v>
      </c>
      <c r="M1932" s="10">
        <v>0.37273734521309698</v>
      </c>
      <c r="N1932" s="1">
        <v>100920.290585596</v>
      </c>
      <c r="O1932" s="1">
        <v>61121.675810033201</v>
      </c>
      <c r="P1932" s="10">
        <v>0.51779183413256802</v>
      </c>
      <c r="Q1932" s="1">
        <v>118042.950430896</v>
      </c>
      <c r="R1932" s="9">
        <v>2.4</v>
      </c>
      <c r="S1932" s="9">
        <v>4.90915935091747</v>
      </c>
      <c r="T1932" s="9">
        <v>4.9883585421198999</v>
      </c>
    </row>
    <row r="1933" spans="1:20" hidden="1" x14ac:dyDescent="0.3">
      <c r="A1933" t="s">
        <v>216</v>
      </c>
      <c r="B1933" t="s">
        <v>239</v>
      </c>
      <c r="C1933" t="s">
        <v>240</v>
      </c>
      <c r="D1933">
        <v>1994</v>
      </c>
      <c r="E1933" s="1">
        <v>435</v>
      </c>
      <c r="F1933" s="9">
        <v>16.991104397448801</v>
      </c>
      <c r="G1933" s="1">
        <v>7391.1304128902302</v>
      </c>
      <c r="H1933" s="9">
        <v>1.0023337251686699</v>
      </c>
      <c r="I1933" s="1">
        <v>7408.3792799597204</v>
      </c>
      <c r="J1933" s="9">
        <v>1.3</v>
      </c>
      <c r="K1933" s="1">
        <v>9630.8930639476293</v>
      </c>
      <c r="L1933" s="1">
        <v>6187.3548192533099</v>
      </c>
      <c r="M1933" s="10">
        <v>0.340095568800244</v>
      </c>
      <c r="N1933" s="1">
        <v>15818.2478832009</v>
      </c>
      <c r="O1933" s="1">
        <v>8562.0955747472508</v>
      </c>
      <c r="P1933" s="10">
        <v>0.47062611563096501</v>
      </c>
      <c r="Q1933" s="1">
        <v>18192.9886386949</v>
      </c>
      <c r="R1933" s="9">
        <v>2.4</v>
      </c>
      <c r="S1933" s="9">
        <v>0.29427163079233098</v>
      </c>
      <c r="T1933" s="9">
        <v>4.9883585421198999</v>
      </c>
    </row>
    <row r="1934" spans="1:20" hidden="1" x14ac:dyDescent="0.3">
      <c r="A1934" t="s">
        <v>216</v>
      </c>
      <c r="B1934" t="s">
        <v>239</v>
      </c>
      <c r="C1934" t="s">
        <v>240</v>
      </c>
      <c r="D1934">
        <v>1995</v>
      </c>
      <c r="E1934" s="1">
        <v>20693</v>
      </c>
      <c r="F1934" s="9">
        <v>1.0185043186804601</v>
      </c>
      <c r="G1934" s="1">
        <v>21075.909866454698</v>
      </c>
      <c r="H1934" s="9">
        <v>1.0023337251686699</v>
      </c>
      <c r="I1934" s="1">
        <v>21125.0952477627</v>
      </c>
      <c r="J1934" s="9">
        <v>1.3</v>
      </c>
      <c r="K1934" s="1">
        <v>27462.6238220915</v>
      </c>
      <c r="L1934" s="1">
        <v>31670.168244531302</v>
      </c>
      <c r="M1934" s="10">
        <v>0.445408290027967</v>
      </c>
      <c r="N1934" s="1">
        <v>59132.792066622802</v>
      </c>
      <c r="O1934" s="1">
        <v>43641.055551596801</v>
      </c>
      <c r="P1934" s="10">
        <v>0.61376648769804798</v>
      </c>
      <c r="Q1934" s="1">
        <v>71103.679373688297</v>
      </c>
      <c r="R1934" s="9">
        <v>2.4</v>
      </c>
      <c r="S1934" s="9">
        <v>4.90915935091747</v>
      </c>
      <c r="T1934" s="9">
        <v>4.9883585421198999</v>
      </c>
    </row>
    <row r="1935" spans="1:20" hidden="1" x14ac:dyDescent="0.3">
      <c r="A1935" t="s">
        <v>216</v>
      </c>
      <c r="B1935" t="s">
        <v>239</v>
      </c>
      <c r="C1935" t="s">
        <v>240</v>
      </c>
      <c r="D1935">
        <v>1996</v>
      </c>
      <c r="E1935" s="1">
        <v>53093</v>
      </c>
      <c r="F1935" s="9">
        <v>1</v>
      </c>
      <c r="G1935" s="1">
        <v>53093</v>
      </c>
      <c r="H1935" s="9">
        <v>1.0023337251686699</v>
      </c>
      <c r="I1935" s="1">
        <v>53216.904470380199</v>
      </c>
      <c r="J1935" s="9">
        <v>1.3</v>
      </c>
      <c r="K1935" s="1">
        <v>69181.975811494296</v>
      </c>
      <c r="L1935" s="1">
        <v>25123.508621642999</v>
      </c>
      <c r="M1935" s="10">
        <v>0.218596133243702</v>
      </c>
      <c r="N1935" s="1">
        <v>94305.484433137302</v>
      </c>
      <c r="O1935" s="1">
        <v>45749.190851156898</v>
      </c>
      <c r="P1935" s="10">
        <v>0.39805730838390502</v>
      </c>
      <c r="Q1935" s="1">
        <v>114931.166662651</v>
      </c>
      <c r="R1935" s="9">
        <v>2.4</v>
      </c>
      <c r="S1935" s="9">
        <v>5</v>
      </c>
      <c r="T1935" s="9">
        <v>4.9883585421198999</v>
      </c>
    </row>
    <row r="1936" spans="1:20" hidden="1" x14ac:dyDescent="0.3">
      <c r="A1936" t="s">
        <v>216</v>
      </c>
      <c r="B1936" t="s">
        <v>239</v>
      </c>
      <c r="C1936" t="s">
        <v>240</v>
      </c>
      <c r="D1936">
        <v>1997</v>
      </c>
      <c r="E1936" s="1">
        <v>29371</v>
      </c>
      <c r="F1936" s="9">
        <v>1</v>
      </c>
      <c r="G1936" s="1">
        <v>29371</v>
      </c>
      <c r="H1936" s="9">
        <v>1.0023337251686699</v>
      </c>
      <c r="I1936" s="1">
        <v>29439.543841929</v>
      </c>
      <c r="J1936" s="9">
        <v>1.3</v>
      </c>
      <c r="K1936" s="1">
        <v>38271.406994507699</v>
      </c>
      <c r="L1936" s="1">
        <v>12496.7242516181</v>
      </c>
      <c r="M1936" s="10">
        <v>0.194423815625794</v>
      </c>
      <c r="N1936" s="1">
        <v>50768.1312461259</v>
      </c>
      <c r="O1936" s="1">
        <v>26004.279661444401</v>
      </c>
      <c r="P1936" s="10">
        <v>0.40457412459297798</v>
      </c>
      <c r="Q1936" s="1">
        <v>64275.6866559521</v>
      </c>
      <c r="R1936" s="9">
        <v>2.4</v>
      </c>
      <c r="S1936" s="9">
        <v>5</v>
      </c>
      <c r="T1936" s="9">
        <v>4.9883585421198999</v>
      </c>
    </row>
    <row r="1937" spans="1:20" hidden="1" x14ac:dyDescent="0.3">
      <c r="A1937" t="s">
        <v>216</v>
      </c>
      <c r="B1937" t="s">
        <v>239</v>
      </c>
      <c r="C1937" t="s">
        <v>240</v>
      </c>
      <c r="D1937">
        <v>1998</v>
      </c>
      <c r="E1937" s="1">
        <v>25840</v>
      </c>
      <c r="F1937" s="9">
        <v>1</v>
      </c>
      <c r="G1937" s="1">
        <v>25840</v>
      </c>
      <c r="H1937" s="9">
        <v>1.0023337251686699</v>
      </c>
      <c r="I1937" s="1">
        <v>25900.303458358401</v>
      </c>
      <c r="J1937" s="9">
        <v>1.3</v>
      </c>
      <c r="K1937" s="1">
        <v>33670.394495865999</v>
      </c>
      <c r="L1937" s="1">
        <v>7268.6458097525401</v>
      </c>
      <c r="M1937" s="10">
        <v>0.15493046725007001</v>
      </c>
      <c r="N1937" s="1">
        <v>40939.040305618502</v>
      </c>
      <c r="O1937" s="1">
        <v>13245.1408327687</v>
      </c>
      <c r="P1937" s="10">
        <v>0.28231886815292501</v>
      </c>
      <c r="Q1937" s="1">
        <v>46915.535328634702</v>
      </c>
      <c r="R1937" s="9">
        <v>2.4</v>
      </c>
      <c r="S1937" s="9">
        <v>5</v>
      </c>
      <c r="T1937" s="9">
        <v>4.9883585421198999</v>
      </c>
    </row>
    <row r="1938" spans="1:20" hidden="1" x14ac:dyDescent="0.3">
      <c r="A1938" t="s">
        <v>216</v>
      </c>
      <c r="B1938" t="s">
        <v>239</v>
      </c>
      <c r="C1938" t="s">
        <v>240</v>
      </c>
      <c r="D1938">
        <v>1999</v>
      </c>
      <c r="E1938" s="1">
        <v>24976</v>
      </c>
      <c r="F1938" s="9">
        <v>1</v>
      </c>
      <c r="G1938" s="1">
        <v>24976</v>
      </c>
      <c r="H1938" s="9">
        <v>1.0023337251686699</v>
      </c>
      <c r="I1938" s="1">
        <v>25034.2871198127</v>
      </c>
      <c r="J1938" s="9">
        <v>1.3</v>
      </c>
      <c r="K1938" s="1">
        <v>32544.573255756499</v>
      </c>
      <c r="L1938" s="1">
        <v>16008.2112890649</v>
      </c>
      <c r="M1938" s="10">
        <v>0.26391220366908602</v>
      </c>
      <c r="N1938" s="1">
        <v>48552.784544821399</v>
      </c>
      <c r="O1938" s="1">
        <v>28112.7630345244</v>
      </c>
      <c r="P1938" s="10">
        <v>0.46346847312892803</v>
      </c>
      <c r="Q1938" s="1">
        <v>60657.336290280997</v>
      </c>
      <c r="R1938" s="9">
        <v>2.4</v>
      </c>
      <c r="S1938" s="9">
        <v>5</v>
      </c>
      <c r="T1938" s="9">
        <v>4.9883585421198999</v>
      </c>
    </row>
    <row r="1939" spans="1:20" hidden="1" x14ac:dyDescent="0.3">
      <c r="A1939" t="s">
        <v>216</v>
      </c>
      <c r="B1939" t="s">
        <v>239</v>
      </c>
      <c r="C1939" t="s">
        <v>240</v>
      </c>
      <c r="D1939">
        <v>2000</v>
      </c>
      <c r="E1939" s="1">
        <v>31620</v>
      </c>
      <c r="F1939" s="9">
        <v>1</v>
      </c>
      <c r="G1939" s="1">
        <v>31620</v>
      </c>
      <c r="H1939" s="9">
        <v>1.00029798453073</v>
      </c>
      <c r="I1939" s="1">
        <v>31629.422270861702</v>
      </c>
      <c r="J1939" s="9">
        <v>1.3</v>
      </c>
      <c r="K1939" s="1">
        <v>41118.248952120201</v>
      </c>
      <c r="L1939" s="1">
        <v>16675.2083238368</v>
      </c>
      <c r="M1939" s="10">
        <v>0.236518604663881</v>
      </c>
      <c r="N1939" s="1">
        <v>57793.457275957</v>
      </c>
      <c r="O1939" s="1">
        <v>29384.485272673999</v>
      </c>
      <c r="P1939" s="10">
        <v>0.416785045229354</v>
      </c>
      <c r="Q1939" s="1">
        <v>70502.7342247942</v>
      </c>
      <c r="R1939" s="9">
        <v>2.4</v>
      </c>
      <c r="S1939" s="9">
        <v>5</v>
      </c>
      <c r="T1939" s="9">
        <v>4.9985105211879901</v>
      </c>
    </row>
    <row r="1940" spans="1:20" hidden="1" x14ac:dyDescent="0.3">
      <c r="A1940" t="s">
        <v>216</v>
      </c>
      <c r="B1940" t="s">
        <v>239</v>
      </c>
      <c r="C1940" t="s">
        <v>240</v>
      </c>
      <c r="D1940">
        <v>2001</v>
      </c>
      <c r="E1940" s="1">
        <v>36458</v>
      </c>
      <c r="F1940" s="9">
        <v>1</v>
      </c>
      <c r="G1940" s="1">
        <v>36458</v>
      </c>
      <c r="H1940" s="9">
        <v>1.00029798453073</v>
      </c>
      <c r="I1940" s="1">
        <v>36468.863920021402</v>
      </c>
      <c r="J1940" s="9">
        <v>1.3</v>
      </c>
      <c r="K1940" s="1">
        <v>47409.523096027799</v>
      </c>
      <c r="L1940" s="1">
        <v>12009.3367906123</v>
      </c>
      <c r="M1940" s="10">
        <v>0.15485042850622999</v>
      </c>
      <c r="N1940" s="1">
        <v>59418.859886640101</v>
      </c>
      <c r="O1940" s="1">
        <v>30144.907372526501</v>
      </c>
      <c r="P1940" s="10">
        <v>0.38869355613086798</v>
      </c>
      <c r="Q1940" s="1">
        <v>77554.430468554303</v>
      </c>
      <c r="R1940" s="9">
        <v>2.4</v>
      </c>
      <c r="S1940" s="9">
        <v>5</v>
      </c>
      <c r="T1940" s="9">
        <v>4.9985105211879901</v>
      </c>
    </row>
    <row r="1941" spans="1:20" hidden="1" x14ac:dyDescent="0.3">
      <c r="A1941" t="s">
        <v>216</v>
      </c>
      <c r="B1941" t="s">
        <v>239</v>
      </c>
      <c r="C1941" t="s">
        <v>240</v>
      </c>
      <c r="D1941">
        <v>2002</v>
      </c>
      <c r="E1941" s="1">
        <v>13480</v>
      </c>
      <c r="F1941" s="9">
        <v>1</v>
      </c>
      <c r="G1941" s="1">
        <v>13480</v>
      </c>
      <c r="H1941" s="9">
        <v>1.00029798453073</v>
      </c>
      <c r="I1941" s="1">
        <v>13484.0168314743</v>
      </c>
      <c r="J1941" s="9">
        <v>1.3</v>
      </c>
      <c r="K1941" s="1">
        <v>17529.221880916499</v>
      </c>
      <c r="L1941" s="1">
        <v>4783.3926266803101</v>
      </c>
      <c r="M1941" s="10">
        <v>0.16917206388871001</v>
      </c>
      <c r="N1941" s="1">
        <v>22312.614507596802</v>
      </c>
      <c r="O1941" s="1">
        <v>10746.0885735748</v>
      </c>
      <c r="P1941" s="10">
        <v>0.380052010069719</v>
      </c>
      <c r="Q1941" s="1">
        <v>28275.3104544913</v>
      </c>
      <c r="R1941" s="9">
        <v>2.4</v>
      </c>
      <c r="S1941" s="9">
        <v>5</v>
      </c>
      <c r="T1941" s="9">
        <v>4.9985105211879901</v>
      </c>
    </row>
    <row r="1942" spans="1:20" hidden="1" x14ac:dyDescent="0.3">
      <c r="A1942" t="s">
        <v>216</v>
      </c>
      <c r="B1942" t="s">
        <v>239</v>
      </c>
      <c r="C1942" t="s">
        <v>240</v>
      </c>
      <c r="D1942">
        <v>2003</v>
      </c>
      <c r="E1942" s="1">
        <v>21121</v>
      </c>
      <c r="F1942" s="9">
        <v>1</v>
      </c>
      <c r="G1942" s="1">
        <v>21121</v>
      </c>
      <c r="H1942" s="9">
        <v>1.00029798453073</v>
      </c>
      <c r="I1942" s="1">
        <v>21127.293731273599</v>
      </c>
      <c r="J1942" s="9">
        <v>1.3</v>
      </c>
      <c r="K1942" s="1">
        <v>27465.4818506556</v>
      </c>
      <c r="L1942" s="1">
        <v>7599.2504921907403</v>
      </c>
      <c r="M1942" s="10">
        <v>0.17887189771745601</v>
      </c>
      <c r="N1942" s="1">
        <v>35064.732342846401</v>
      </c>
      <c r="O1942" s="1">
        <v>15018.8356366806</v>
      </c>
      <c r="P1942" s="10">
        <v>0.35351481499396697</v>
      </c>
      <c r="Q1942" s="1">
        <v>42484.317487336302</v>
      </c>
      <c r="R1942" s="9">
        <v>2.4</v>
      </c>
      <c r="S1942" s="9">
        <v>5</v>
      </c>
      <c r="T1942" s="9">
        <v>4.9985105211879901</v>
      </c>
    </row>
    <row r="1943" spans="1:20" hidden="1" x14ac:dyDescent="0.3">
      <c r="A1943" t="s">
        <v>216</v>
      </c>
      <c r="B1943" t="s">
        <v>239</v>
      </c>
      <c r="C1943" t="s">
        <v>240</v>
      </c>
      <c r="D1943">
        <v>2004</v>
      </c>
      <c r="E1943" s="1">
        <v>10109</v>
      </c>
      <c r="F1943" s="9">
        <v>1.01971243863667</v>
      </c>
      <c r="G1943" s="1">
        <v>10308.2730421781</v>
      </c>
      <c r="H1943" s="9">
        <v>1.00029798453073</v>
      </c>
      <c r="I1943" s="1">
        <v>10311.3447480832</v>
      </c>
      <c r="J1943" s="9">
        <v>1.3</v>
      </c>
      <c r="K1943" s="1">
        <v>13404.7481725082</v>
      </c>
      <c r="L1943" s="1">
        <v>4869.5197655351803</v>
      </c>
      <c r="M1943" s="10">
        <v>0.22705551594151099</v>
      </c>
      <c r="N1943" s="1">
        <v>18274.267938043398</v>
      </c>
      <c r="O1943" s="1">
        <v>8041.6357452890497</v>
      </c>
      <c r="P1943" s="10">
        <v>0.37496464560702503</v>
      </c>
      <c r="Q1943" s="1">
        <v>21446.383917797299</v>
      </c>
      <c r="R1943" s="9">
        <v>2.4</v>
      </c>
      <c r="S1943" s="9">
        <v>4.9033431490596104</v>
      </c>
      <c r="T1943" s="9">
        <v>4.9985105211879901</v>
      </c>
    </row>
    <row r="1944" spans="1:20" hidden="1" x14ac:dyDescent="0.3">
      <c r="A1944" t="s">
        <v>216</v>
      </c>
      <c r="B1944" t="s">
        <v>239</v>
      </c>
      <c r="C1944" t="s">
        <v>240</v>
      </c>
      <c r="D1944">
        <v>2005</v>
      </c>
      <c r="E1944" s="1">
        <v>10222</v>
      </c>
      <c r="F1944" s="9">
        <v>1.12155996807689</v>
      </c>
      <c r="G1944" s="1">
        <v>11464.585993682</v>
      </c>
      <c r="H1944" s="9">
        <v>1.00029798453073</v>
      </c>
      <c r="I1944" s="1">
        <v>11468.0022629593</v>
      </c>
      <c r="J1944" s="9">
        <v>1.3</v>
      </c>
      <c r="K1944" s="1">
        <v>14908.4029418471</v>
      </c>
      <c r="L1944" s="1">
        <v>5622.0984338526196</v>
      </c>
      <c r="M1944" s="10">
        <v>0.21565199779983699</v>
      </c>
      <c r="N1944" s="1">
        <v>20530.5013756997</v>
      </c>
      <c r="O1944" s="1">
        <v>11161.8328603313</v>
      </c>
      <c r="P1944" s="10">
        <v>0.42814468365486102</v>
      </c>
      <c r="Q1944" s="1">
        <v>26070.235802178398</v>
      </c>
      <c r="R1944" s="9">
        <v>2.4</v>
      </c>
      <c r="S1944" s="9">
        <v>4.4580763778270098</v>
      </c>
      <c r="T1944" s="9">
        <v>4.9985105211879901</v>
      </c>
    </row>
    <row r="1945" spans="1:20" hidden="1" x14ac:dyDescent="0.3">
      <c r="A1945" t="s">
        <v>216</v>
      </c>
      <c r="B1945" t="s">
        <v>239</v>
      </c>
      <c r="C1945" t="s">
        <v>240</v>
      </c>
      <c r="D1945">
        <v>2006</v>
      </c>
      <c r="E1945" s="1">
        <v>18648</v>
      </c>
      <c r="F1945" s="9">
        <v>1.09775913294336</v>
      </c>
      <c r="G1945" s="1">
        <v>20471.012311127801</v>
      </c>
      <c r="H1945" s="9">
        <v>1.00029798453073</v>
      </c>
      <c r="I1945" s="1">
        <v>20477.112356124901</v>
      </c>
      <c r="J1945" s="9">
        <v>1.3</v>
      </c>
      <c r="K1945" s="1">
        <v>26620.246062962298</v>
      </c>
      <c r="L1945" s="1">
        <v>11174.0278080183</v>
      </c>
      <c r="M1945" s="10">
        <v>0.23943820646598801</v>
      </c>
      <c r="N1945" s="1">
        <v>37794.2738709806</v>
      </c>
      <c r="O1945" s="1">
        <v>20047.443162339099</v>
      </c>
      <c r="P1945" s="10">
        <v>0.42957865484949098</v>
      </c>
      <c r="Q1945" s="1">
        <v>46667.689225301401</v>
      </c>
      <c r="R1945" s="9">
        <v>2.4</v>
      </c>
      <c r="S1945" s="9">
        <v>4.5547332287674003</v>
      </c>
      <c r="T1945" s="9">
        <v>4.9985105211879901</v>
      </c>
    </row>
    <row r="1946" spans="1:20" hidden="1" x14ac:dyDescent="0.3">
      <c r="A1946" t="s">
        <v>216</v>
      </c>
      <c r="B1946" t="s">
        <v>239</v>
      </c>
      <c r="C1946" t="s">
        <v>240</v>
      </c>
      <c r="D1946">
        <v>2007</v>
      </c>
      <c r="E1946" s="1">
        <v>14990</v>
      </c>
      <c r="F1946" s="9">
        <v>1.09775913294336</v>
      </c>
      <c r="G1946" s="1">
        <v>16455.4094028209</v>
      </c>
      <c r="H1946" s="9">
        <v>1.00029798453073</v>
      </c>
      <c r="I1946" s="1">
        <v>16460.312860269802</v>
      </c>
      <c r="J1946" s="9">
        <v>1.3</v>
      </c>
      <c r="K1946" s="1">
        <v>21398.406718350801</v>
      </c>
      <c r="L1946" s="1">
        <v>5091.9762275160601</v>
      </c>
      <c r="M1946" s="10">
        <v>0.158913686611028</v>
      </c>
      <c r="N1946" s="1">
        <v>26490.382945866801</v>
      </c>
      <c r="O1946" s="1">
        <v>10643.995267953</v>
      </c>
      <c r="P1946" s="10">
        <v>0.33218468679416402</v>
      </c>
      <c r="Q1946" s="1">
        <v>32042.401986303801</v>
      </c>
      <c r="R1946" s="9">
        <v>2.4</v>
      </c>
      <c r="S1946" s="9">
        <v>4.5547332287674003</v>
      </c>
      <c r="T1946" s="9">
        <v>4.9985105211879901</v>
      </c>
    </row>
    <row r="1947" spans="1:20" hidden="1" x14ac:dyDescent="0.3">
      <c r="A1947" t="s">
        <v>216</v>
      </c>
      <c r="B1947" t="s">
        <v>239</v>
      </c>
      <c r="C1947" t="s">
        <v>240</v>
      </c>
      <c r="D1947">
        <v>2008</v>
      </c>
      <c r="E1947" s="1">
        <v>21449</v>
      </c>
      <c r="F1947" s="9">
        <v>1</v>
      </c>
      <c r="G1947" s="1">
        <v>21449</v>
      </c>
      <c r="H1947" s="9">
        <v>1.00029798453073</v>
      </c>
      <c r="I1947" s="1">
        <v>21455.3914701996</v>
      </c>
      <c r="J1947" s="9">
        <v>1.3</v>
      </c>
      <c r="K1947" s="1">
        <v>27892.008911259501</v>
      </c>
      <c r="L1947" s="1">
        <v>18267.1691706151</v>
      </c>
      <c r="M1947" s="10">
        <v>0.35411346140228001</v>
      </c>
      <c r="N1947" s="1">
        <v>46159.178081874699</v>
      </c>
      <c r="O1947" s="1">
        <v>23693.6300482921</v>
      </c>
      <c r="P1947" s="10">
        <v>0.45930670873089902</v>
      </c>
      <c r="Q1947" s="1">
        <v>51585.638959551703</v>
      </c>
      <c r="R1947" s="9">
        <v>2.4</v>
      </c>
      <c r="S1947" s="9">
        <v>5</v>
      </c>
      <c r="T1947" s="9">
        <v>4.9985105211879901</v>
      </c>
    </row>
    <row r="1948" spans="1:20" hidden="1" x14ac:dyDescent="0.3">
      <c r="A1948" t="s">
        <v>216</v>
      </c>
      <c r="B1948" t="s">
        <v>239</v>
      </c>
      <c r="C1948" t="s">
        <v>240</v>
      </c>
      <c r="D1948">
        <v>2009</v>
      </c>
      <c r="E1948" s="1">
        <v>23874</v>
      </c>
      <c r="F1948" s="9">
        <v>1</v>
      </c>
      <c r="G1948" s="1">
        <v>23874</v>
      </c>
      <c r="H1948" s="9">
        <v>1.00029798453073</v>
      </c>
      <c r="I1948" s="1">
        <v>23881.114082686701</v>
      </c>
      <c r="J1948" s="9">
        <v>1.3</v>
      </c>
      <c r="K1948" s="1">
        <v>31045.448307492701</v>
      </c>
      <c r="L1948" s="1">
        <v>6899.9852744657401</v>
      </c>
      <c r="M1948" s="10">
        <v>0.145587590093256</v>
      </c>
      <c r="N1948" s="1">
        <v>37945.433581958401</v>
      </c>
      <c r="O1948" s="1">
        <v>16348.5999767461</v>
      </c>
      <c r="P1948" s="10">
        <v>0.344950485738163</v>
      </c>
      <c r="Q1948" s="1">
        <v>47394.048284238801</v>
      </c>
      <c r="R1948" s="9">
        <v>2.4</v>
      </c>
      <c r="S1948" s="9">
        <v>5</v>
      </c>
      <c r="T1948" s="9">
        <v>4.9985105211879901</v>
      </c>
    </row>
    <row r="1949" spans="1:20" hidden="1" x14ac:dyDescent="0.3">
      <c r="A1949" t="s">
        <v>216</v>
      </c>
      <c r="B1949" t="s">
        <v>239</v>
      </c>
      <c r="C1949" t="s">
        <v>240</v>
      </c>
      <c r="D1949">
        <v>2010</v>
      </c>
      <c r="E1949" s="1">
        <v>23613</v>
      </c>
      <c r="F1949" s="9">
        <v>1</v>
      </c>
      <c r="G1949" s="1">
        <v>23613</v>
      </c>
      <c r="H1949" s="9">
        <v>1.00029798453073</v>
      </c>
      <c r="I1949" s="1">
        <v>23620.036308724098</v>
      </c>
      <c r="J1949" s="9">
        <v>1.3</v>
      </c>
      <c r="K1949" s="1">
        <v>30706.0472013414</v>
      </c>
      <c r="L1949" s="1">
        <v>7999.8527204213296</v>
      </c>
      <c r="M1949" s="10">
        <v>0.18641348171330299</v>
      </c>
      <c r="N1949" s="1">
        <v>38705.899921762699</v>
      </c>
      <c r="O1949" s="1">
        <v>12208.513735430401</v>
      </c>
      <c r="P1949" s="10">
        <v>0.28448418133457798</v>
      </c>
      <c r="Q1949" s="1">
        <v>42914.560936771799</v>
      </c>
      <c r="R1949" s="9">
        <v>2.4</v>
      </c>
      <c r="S1949" s="9">
        <v>5</v>
      </c>
      <c r="T1949" s="9">
        <v>4.9985105211879901</v>
      </c>
    </row>
    <row r="1950" spans="1:20" hidden="1" x14ac:dyDescent="0.3">
      <c r="A1950" t="s">
        <v>216</v>
      </c>
      <c r="B1950" t="s">
        <v>239</v>
      </c>
      <c r="C1950" t="s">
        <v>240</v>
      </c>
      <c r="D1950">
        <v>2011</v>
      </c>
      <c r="E1950" s="1">
        <v>20619</v>
      </c>
      <c r="F1950" s="9">
        <v>1</v>
      </c>
      <c r="G1950" s="1">
        <v>20619</v>
      </c>
      <c r="H1950" s="9">
        <v>1.00010934040401</v>
      </c>
      <c r="I1950" s="1">
        <v>20621.254489790299</v>
      </c>
      <c r="J1950" s="9">
        <v>1.3</v>
      </c>
      <c r="K1950" s="1">
        <v>26807.6308367274</v>
      </c>
      <c r="L1950" s="1">
        <v>9373.4498809905999</v>
      </c>
      <c r="M1950" s="10">
        <v>0.22339028396547</v>
      </c>
      <c r="N1950" s="1">
        <v>36181.080717718003</v>
      </c>
      <c r="O1950" s="1">
        <v>15152.340360764199</v>
      </c>
      <c r="P1950" s="10">
        <v>0.36111417449376099</v>
      </c>
      <c r="Q1950" s="1">
        <v>41959.971197491599</v>
      </c>
      <c r="R1950" s="9">
        <v>2.4</v>
      </c>
      <c r="S1950" s="9">
        <v>5</v>
      </c>
      <c r="T1950" s="9">
        <v>4.9994533577500198</v>
      </c>
    </row>
    <row r="1951" spans="1:20" hidden="1" x14ac:dyDescent="0.3">
      <c r="A1951" t="s">
        <v>216</v>
      </c>
      <c r="B1951" t="s">
        <v>239</v>
      </c>
      <c r="C1951" t="s">
        <v>240</v>
      </c>
      <c r="D1951">
        <v>2012</v>
      </c>
      <c r="E1951" s="1">
        <v>22905</v>
      </c>
      <c r="F1951" s="9">
        <v>1</v>
      </c>
      <c r="G1951" s="1">
        <v>22905</v>
      </c>
      <c r="H1951" s="9">
        <v>1.00010934040401</v>
      </c>
      <c r="I1951" s="1">
        <v>22907.504441953901</v>
      </c>
      <c r="J1951" s="9">
        <v>1.3</v>
      </c>
      <c r="K1951" s="1">
        <v>29779.755774540099</v>
      </c>
      <c r="L1951" s="1">
        <v>6809.4157783398196</v>
      </c>
      <c r="M1951" s="10">
        <v>0.15322185094012999</v>
      </c>
      <c r="N1951" s="1">
        <v>36589.171552879903</v>
      </c>
      <c r="O1951" s="1">
        <v>14661.789191526999</v>
      </c>
      <c r="P1951" s="10">
        <v>0.32991177968096902</v>
      </c>
      <c r="Q1951" s="1">
        <v>44441.5449660671</v>
      </c>
      <c r="R1951" s="9">
        <v>2.4</v>
      </c>
      <c r="S1951" s="9">
        <v>5</v>
      </c>
      <c r="T1951" s="9">
        <v>4.9994533577500198</v>
      </c>
    </row>
    <row r="1952" spans="1:20" hidden="1" x14ac:dyDescent="0.3">
      <c r="A1952" t="s">
        <v>216</v>
      </c>
      <c r="B1952" t="s">
        <v>239</v>
      </c>
      <c r="C1952" t="s">
        <v>240</v>
      </c>
      <c r="D1952">
        <v>2013</v>
      </c>
      <c r="E1952" s="1">
        <v>14483</v>
      </c>
      <c r="F1952" s="9">
        <v>1</v>
      </c>
      <c r="G1952" s="1">
        <v>14483</v>
      </c>
      <c r="H1952" s="9">
        <v>1.00010934040401</v>
      </c>
      <c r="I1952" s="1">
        <v>14484.5835770713</v>
      </c>
      <c r="J1952" s="9">
        <v>1.3</v>
      </c>
      <c r="K1952" s="1">
        <v>18829.958650192701</v>
      </c>
      <c r="L1952" s="1">
        <v>4951.9266714937303</v>
      </c>
      <c r="M1952" s="10">
        <v>0.17867493578315999</v>
      </c>
      <c r="N1952" s="1">
        <v>23781.885321686401</v>
      </c>
      <c r="O1952" s="1">
        <v>8884.7661364073992</v>
      </c>
      <c r="P1952" s="10">
        <v>0.32057926624994398</v>
      </c>
      <c r="Q1952" s="1">
        <v>27714.724786600102</v>
      </c>
      <c r="R1952" s="9">
        <v>2.4</v>
      </c>
      <c r="S1952" s="9">
        <v>5</v>
      </c>
      <c r="T1952" s="9">
        <v>4.9994533577500198</v>
      </c>
    </row>
    <row r="1953" spans="1:20" hidden="1" x14ac:dyDescent="0.3">
      <c r="A1953" t="s">
        <v>216</v>
      </c>
      <c r="B1953" t="s">
        <v>239</v>
      </c>
      <c r="C1953" t="s">
        <v>240</v>
      </c>
      <c r="D1953">
        <v>2014</v>
      </c>
      <c r="E1953" s="1">
        <v>15159</v>
      </c>
      <c r="F1953" s="9">
        <v>1</v>
      </c>
      <c r="G1953" s="1">
        <v>15159</v>
      </c>
      <c r="H1953" s="9">
        <v>1.00010934040401</v>
      </c>
      <c r="I1953" s="1">
        <v>15160.6574911844</v>
      </c>
      <c r="J1953" s="9">
        <v>1.3</v>
      </c>
      <c r="K1953" s="1">
        <v>19708.854738539801</v>
      </c>
      <c r="L1953" s="1">
        <v>4445.5285634942302</v>
      </c>
      <c r="M1953" s="10">
        <v>0.15560112536840001</v>
      </c>
      <c r="N1953" s="1">
        <v>24154.383302033999</v>
      </c>
      <c r="O1953" s="1">
        <v>8861.1736142053196</v>
      </c>
      <c r="P1953" s="10">
        <v>0.31015627652864802</v>
      </c>
      <c r="Q1953" s="1">
        <v>28570.028352745099</v>
      </c>
      <c r="R1953" s="9">
        <v>2.4</v>
      </c>
      <c r="S1953" s="9">
        <v>5</v>
      </c>
      <c r="T1953" s="9">
        <v>4.9994533577500198</v>
      </c>
    </row>
    <row r="1954" spans="1:20" hidden="1" x14ac:dyDescent="0.3">
      <c r="A1954" t="s">
        <v>216</v>
      </c>
      <c r="B1954" t="s">
        <v>241</v>
      </c>
      <c r="C1954" t="s">
        <v>242</v>
      </c>
      <c r="D1954">
        <v>1954</v>
      </c>
      <c r="E1954" s="1">
        <v>3500</v>
      </c>
      <c r="F1954" s="9">
        <v>1.3031914893617</v>
      </c>
      <c r="G1954" s="1">
        <v>4561.1702127659601</v>
      </c>
      <c r="H1954" s="9">
        <v>1.3341383979595001</v>
      </c>
      <c r="I1954" s="1">
        <v>6085.2323204801596</v>
      </c>
      <c r="J1954" s="9">
        <v>1.3</v>
      </c>
      <c r="K1954" s="1">
        <v>7910.8020166242104</v>
      </c>
      <c r="M1954" s="10"/>
      <c r="P1954" s="10"/>
      <c r="R1954" s="9">
        <v>2.3333333333333299</v>
      </c>
      <c r="S1954" s="9">
        <v>3.83673469387755</v>
      </c>
      <c r="T1954" s="9">
        <v>3.74773712206115</v>
      </c>
    </row>
    <row r="1955" spans="1:20" hidden="1" x14ac:dyDescent="0.3">
      <c r="A1955" t="s">
        <v>216</v>
      </c>
      <c r="B1955" t="s">
        <v>241</v>
      </c>
      <c r="C1955" t="s">
        <v>242</v>
      </c>
      <c r="D1955">
        <v>1955</v>
      </c>
      <c r="E1955" s="1">
        <v>7500</v>
      </c>
      <c r="F1955" s="9">
        <v>1.3031914893617</v>
      </c>
      <c r="G1955" s="1">
        <v>9773.9361702127699</v>
      </c>
      <c r="H1955" s="9">
        <v>1.3341383979595001</v>
      </c>
      <c r="I1955" s="1">
        <v>13039.7835438861</v>
      </c>
      <c r="J1955" s="9">
        <v>1.3</v>
      </c>
      <c r="K1955" s="1">
        <v>16951.718607051898</v>
      </c>
      <c r="M1955" s="10"/>
      <c r="P1955" s="10"/>
      <c r="R1955" s="9">
        <v>2.3333333333333299</v>
      </c>
      <c r="S1955" s="9">
        <v>3.83673469387755</v>
      </c>
      <c r="T1955" s="9">
        <v>3.74773712206115</v>
      </c>
    </row>
    <row r="1956" spans="1:20" hidden="1" x14ac:dyDescent="0.3">
      <c r="A1956" t="s">
        <v>216</v>
      </c>
      <c r="B1956" t="s">
        <v>241</v>
      </c>
      <c r="C1956" t="s">
        <v>242</v>
      </c>
      <c r="D1956">
        <v>1956</v>
      </c>
      <c r="E1956" s="1">
        <v>3900</v>
      </c>
      <c r="F1956" s="9">
        <v>1.0044726052925801</v>
      </c>
      <c r="G1956" s="1">
        <v>3917.4431606410699</v>
      </c>
      <c r="H1956" s="9">
        <v>1.3341383979595001</v>
      </c>
      <c r="I1956" s="1">
        <v>5226.4113424350799</v>
      </c>
      <c r="J1956" s="9">
        <v>1.3</v>
      </c>
      <c r="K1956" s="1">
        <v>6794.3347451656</v>
      </c>
      <c r="M1956" s="10"/>
      <c r="P1956" s="10"/>
      <c r="R1956" s="9">
        <v>2.3333333333333299</v>
      </c>
      <c r="S1956" s="9">
        <v>4.9777365491651198</v>
      </c>
      <c r="T1956" s="9">
        <v>3.74773712206115</v>
      </c>
    </row>
    <row r="1957" spans="1:20" hidden="1" x14ac:dyDescent="0.3">
      <c r="A1957" t="s">
        <v>216</v>
      </c>
      <c r="B1957" t="s">
        <v>241</v>
      </c>
      <c r="C1957" t="s">
        <v>242</v>
      </c>
      <c r="D1957">
        <v>1957</v>
      </c>
      <c r="E1957" s="1">
        <v>15400</v>
      </c>
      <c r="F1957" s="9">
        <v>1.0044726052925801</v>
      </c>
      <c r="G1957" s="1">
        <v>15468.878121505801</v>
      </c>
      <c r="H1957" s="9">
        <v>1.3341383979595001</v>
      </c>
      <c r="I1957" s="1">
        <v>20637.624275256501</v>
      </c>
      <c r="J1957" s="9">
        <v>1.3</v>
      </c>
      <c r="K1957" s="1">
        <v>26828.911557833399</v>
      </c>
      <c r="M1957" s="10"/>
      <c r="P1957" s="10"/>
      <c r="R1957" s="9">
        <v>2.3333333333333299</v>
      </c>
      <c r="S1957" s="9">
        <v>4.9777365491651198</v>
      </c>
      <c r="T1957" s="9">
        <v>3.74773712206115</v>
      </c>
    </row>
    <row r="1958" spans="1:20" hidden="1" x14ac:dyDescent="0.3">
      <c r="A1958" t="s">
        <v>216</v>
      </c>
      <c r="B1958" t="s">
        <v>241</v>
      </c>
      <c r="C1958" t="s">
        <v>242</v>
      </c>
      <c r="D1958">
        <v>1958</v>
      </c>
      <c r="E1958" s="1">
        <v>7900</v>
      </c>
      <c r="F1958" s="9">
        <v>1.0044726052925801</v>
      </c>
      <c r="G1958" s="1">
        <v>7935.3335818114101</v>
      </c>
      <c r="H1958" s="9">
        <v>1.3341383979595001</v>
      </c>
      <c r="I1958" s="1">
        <v>10586.8332321121</v>
      </c>
      <c r="J1958" s="9">
        <v>1.3</v>
      </c>
      <c r="K1958" s="1">
        <v>13762.883201745701</v>
      </c>
      <c r="M1958" s="10"/>
      <c r="P1958" s="10"/>
      <c r="R1958" s="9">
        <v>2.3333333333333299</v>
      </c>
      <c r="S1958" s="9">
        <v>4.9777365491651198</v>
      </c>
      <c r="T1958" s="9">
        <v>3.74773712206115</v>
      </c>
    </row>
    <row r="1959" spans="1:20" hidden="1" x14ac:dyDescent="0.3">
      <c r="A1959" t="s">
        <v>216</v>
      </c>
      <c r="B1959" t="s">
        <v>241</v>
      </c>
      <c r="C1959" t="s">
        <v>242</v>
      </c>
      <c r="D1959">
        <v>1959</v>
      </c>
      <c r="E1959" s="1">
        <v>7900</v>
      </c>
      <c r="F1959" s="9">
        <v>1.0044726052925801</v>
      </c>
      <c r="G1959" s="1">
        <v>7935.3335818114101</v>
      </c>
      <c r="H1959" s="9">
        <v>1.3341383979595001</v>
      </c>
      <c r="I1959" s="1">
        <v>10586.8332321121</v>
      </c>
      <c r="J1959" s="9">
        <v>1.3</v>
      </c>
      <c r="K1959" s="1">
        <v>13762.883201745701</v>
      </c>
      <c r="M1959" s="10"/>
      <c r="P1959" s="10"/>
      <c r="R1959" s="9">
        <v>2.3333333333333299</v>
      </c>
      <c r="S1959" s="9">
        <v>4.9777365491651198</v>
      </c>
      <c r="T1959" s="9">
        <v>3.74773712206115</v>
      </c>
    </row>
    <row r="1960" spans="1:20" hidden="1" x14ac:dyDescent="0.3">
      <c r="A1960" t="s">
        <v>216</v>
      </c>
      <c r="B1960" t="s">
        <v>241</v>
      </c>
      <c r="C1960" t="s">
        <v>242</v>
      </c>
      <c r="D1960">
        <v>1960</v>
      </c>
      <c r="E1960" s="1">
        <v>25</v>
      </c>
      <c r="F1960" s="9">
        <v>4.3821138211382102</v>
      </c>
      <c r="G1960" s="1">
        <v>109.55284552845499</v>
      </c>
      <c r="H1960" s="9">
        <v>1.3341383979595001</v>
      </c>
      <c r="I1960" s="1">
        <v>146.15865782523801</v>
      </c>
      <c r="J1960" s="9">
        <v>1.3</v>
      </c>
      <c r="K1960" s="1">
        <v>190.00625517280901</v>
      </c>
      <c r="M1960" s="10"/>
      <c r="P1960" s="10"/>
      <c r="R1960" s="9">
        <v>2.3333333333333299</v>
      </c>
      <c r="S1960" s="9">
        <v>1.14100185528757</v>
      </c>
      <c r="T1960" s="9">
        <v>3.74773712206115</v>
      </c>
    </row>
    <row r="1961" spans="1:20" hidden="1" x14ac:dyDescent="0.3">
      <c r="A1961" t="s">
        <v>216</v>
      </c>
      <c r="B1961" t="s">
        <v>241</v>
      </c>
      <c r="C1961" t="s">
        <v>242</v>
      </c>
      <c r="D1961">
        <v>1961</v>
      </c>
      <c r="E1961" s="1">
        <v>50</v>
      </c>
      <c r="F1961" s="9">
        <v>1.0044726052925801</v>
      </c>
      <c r="G1961" s="1">
        <v>50.2236302646292</v>
      </c>
      <c r="H1961" s="9">
        <v>1.3341383979595001</v>
      </c>
      <c r="I1961" s="1">
        <v>67.005273620962598</v>
      </c>
      <c r="J1961" s="9">
        <v>1.3</v>
      </c>
      <c r="K1961" s="1">
        <v>87.106855707251299</v>
      </c>
      <c r="M1961" s="10"/>
      <c r="P1961" s="10"/>
      <c r="R1961" s="9">
        <v>2.3333333333333299</v>
      </c>
      <c r="S1961" s="9">
        <v>4.9777365491651198</v>
      </c>
      <c r="T1961" s="9">
        <v>3.74773712206115</v>
      </c>
    </row>
    <row r="1962" spans="1:20" hidden="1" x14ac:dyDescent="0.3">
      <c r="A1962" t="s">
        <v>216</v>
      </c>
      <c r="B1962" t="s">
        <v>241</v>
      </c>
      <c r="C1962" t="s">
        <v>242</v>
      </c>
      <c r="D1962">
        <v>1962</v>
      </c>
      <c r="E1962" s="1">
        <v>50</v>
      </c>
      <c r="F1962" s="9">
        <v>1.0044726052925801</v>
      </c>
      <c r="G1962" s="1">
        <v>50.2236302646292</v>
      </c>
      <c r="H1962" s="9">
        <v>1.3341383979595001</v>
      </c>
      <c r="I1962" s="1">
        <v>67.005273620962598</v>
      </c>
      <c r="J1962" s="9">
        <v>1.3</v>
      </c>
      <c r="K1962" s="1">
        <v>87.106855707251299</v>
      </c>
      <c r="M1962" s="10"/>
      <c r="P1962" s="10"/>
      <c r="R1962" s="9">
        <v>2.3333333333333299</v>
      </c>
      <c r="S1962" s="9">
        <v>4.9777365491651198</v>
      </c>
      <c r="T1962" s="9">
        <v>3.74773712206115</v>
      </c>
    </row>
    <row r="1963" spans="1:20" hidden="1" x14ac:dyDescent="0.3">
      <c r="A1963" t="s">
        <v>216</v>
      </c>
      <c r="B1963" t="s">
        <v>241</v>
      </c>
      <c r="C1963" t="s">
        <v>242</v>
      </c>
      <c r="D1963">
        <v>1963</v>
      </c>
      <c r="F1963" s="9"/>
      <c r="H1963" s="9"/>
      <c r="J1963" s="9"/>
      <c r="M1963" s="10"/>
      <c r="P1963" s="10"/>
      <c r="R1963" s="9"/>
      <c r="S1963" s="9"/>
      <c r="T1963" s="9"/>
    </row>
    <row r="1964" spans="1:20" hidden="1" x14ac:dyDescent="0.3">
      <c r="A1964" t="s">
        <v>216</v>
      </c>
      <c r="B1964" t="s">
        <v>241</v>
      </c>
      <c r="C1964" t="s">
        <v>242</v>
      </c>
      <c r="D1964">
        <v>1964</v>
      </c>
      <c r="E1964" s="1">
        <v>75</v>
      </c>
      <c r="F1964" s="9">
        <v>1.3031914893617</v>
      </c>
      <c r="G1964" s="1">
        <v>97.739361702127695</v>
      </c>
      <c r="H1964" s="9">
        <v>1.3341383979595001</v>
      </c>
      <c r="I1964" s="1">
        <v>130.39783543886099</v>
      </c>
      <c r="J1964" s="9">
        <v>1.3</v>
      </c>
      <c r="K1964" s="1">
        <v>169.51718607051899</v>
      </c>
      <c r="M1964" s="10"/>
      <c r="P1964" s="10"/>
      <c r="R1964" s="9">
        <v>2.3333333333333299</v>
      </c>
      <c r="S1964" s="9">
        <v>3.83673469387755</v>
      </c>
      <c r="T1964" s="9">
        <v>3.74773712206115</v>
      </c>
    </row>
    <row r="1965" spans="1:20" hidden="1" x14ac:dyDescent="0.3">
      <c r="A1965" t="s">
        <v>216</v>
      </c>
      <c r="B1965" t="s">
        <v>241</v>
      </c>
      <c r="C1965" t="s">
        <v>242</v>
      </c>
      <c r="D1965">
        <v>1965</v>
      </c>
      <c r="E1965" s="1">
        <v>1525</v>
      </c>
      <c r="F1965" s="9">
        <v>1.0044726052925801</v>
      </c>
      <c r="G1965" s="1">
        <v>1531.8207230711901</v>
      </c>
      <c r="H1965" s="9">
        <v>1.3341383979595001</v>
      </c>
      <c r="I1965" s="1">
        <v>2043.6608454393599</v>
      </c>
      <c r="J1965" s="9">
        <v>1.3</v>
      </c>
      <c r="K1965" s="1">
        <v>2656.7590990711701</v>
      </c>
      <c r="M1965" s="10"/>
      <c r="P1965" s="10"/>
      <c r="R1965" s="9">
        <v>2.3333333333333299</v>
      </c>
      <c r="S1965" s="9">
        <v>4.9777365491651198</v>
      </c>
      <c r="T1965" s="9">
        <v>3.74773712206115</v>
      </c>
    </row>
    <row r="1966" spans="1:20" hidden="1" x14ac:dyDescent="0.3">
      <c r="A1966" t="s">
        <v>216</v>
      </c>
      <c r="B1966" t="s">
        <v>241</v>
      </c>
      <c r="C1966" t="s">
        <v>242</v>
      </c>
      <c r="D1966">
        <v>1966</v>
      </c>
      <c r="E1966" s="1">
        <v>425</v>
      </c>
      <c r="F1966" s="9">
        <v>1.0044726052925801</v>
      </c>
      <c r="G1966" s="1">
        <v>426.90085724934801</v>
      </c>
      <c r="H1966" s="9">
        <v>1.3341383979595001</v>
      </c>
      <c r="I1966" s="1">
        <v>569.54482577818203</v>
      </c>
      <c r="J1966" s="9">
        <v>1.3</v>
      </c>
      <c r="K1966" s="1">
        <v>740.40827351163603</v>
      </c>
      <c r="M1966" s="10"/>
      <c r="P1966" s="10"/>
      <c r="R1966" s="9">
        <v>2.3333333333333299</v>
      </c>
      <c r="S1966" s="9">
        <v>4.9777365491651198</v>
      </c>
      <c r="T1966" s="9">
        <v>3.74773712206115</v>
      </c>
    </row>
    <row r="1967" spans="1:20" hidden="1" x14ac:dyDescent="0.3">
      <c r="A1967" t="s">
        <v>216</v>
      </c>
      <c r="B1967" t="s">
        <v>241</v>
      </c>
      <c r="C1967" t="s">
        <v>242</v>
      </c>
      <c r="D1967">
        <v>1967</v>
      </c>
      <c r="F1967" s="9"/>
      <c r="H1967" s="9"/>
      <c r="J1967" s="9"/>
      <c r="M1967" s="10"/>
      <c r="P1967" s="10"/>
      <c r="R1967" s="9"/>
      <c r="S1967" s="9"/>
      <c r="T1967" s="9"/>
    </row>
    <row r="1968" spans="1:20" hidden="1" x14ac:dyDescent="0.3">
      <c r="A1968" t="s">
        <v>216</v>
      </c>
      <c r="B1968" t="s">
        <v>241</v>
      </c>
      <c r="C1968" t="s">
        <v>242</v>
      </c>
      <c r="D1968">
        <v>1968</v>
      </c>
      <c r="E1968" s="1">
        <v>425</v>
      </c>
      <c r="F1968" s="9">
        <v>1.0044726052925801</v>
      </c>
      <c r="G1968" s="1">
        <v>426.90085724934801</v>
      </c>
      <c r="H1968" s="9">
        <v>1.3341383979595001</v>
      </c>
      <c r="I1968" s="1">
        <v>569.54482577818203</v>
      </c>
      <c r="J1968" s="9">
        <v>1.3</v>
      </c>
      <c r="K1968" s="1">
        <v>740.40827351163603</v>
      </c>
      <c r="M1968" s="10"/>
      <c r="P1968" s="10"/>
      <c r="R1968" s="9">
        <v>2.3333333333333299</v>
      </c>
      <c r="S1968" s="9">
        <v>4.9777365491651198</v>
      </c>
      <c r="T1968" s="9">
        <v>3.74773712206115</v>
      </c>
    </row>
    <row r="1969" spans="1:20" hidden="1" x14ac:dyDescent="0.3">
      <c r="A1969" t="s">
        <v>216</v>
      </c>
      <c r="B1969" t="s">
        <v>241</v>
      </c>
      <c r="C1969" t="s">
        <v>242</v>
      </c>
      <c r="D1969">
        <v>1969</v>
      </c>
      <c r="E1969" s="1">
        <v>475</v>
      </c>
      <c r="F1969" s="9">
        <v>1.0044726052925801</v>
      </c>
      <c r="G1969" s="1">
        <v>477.12448751397699</v>
      </c>
      <c r="H1969" s="9">
        <v>1.3341383979595001</v>
      </c>
      <c r="I1969" s="1">
        <v>636.55009939914396</v>
      </c>
      <c r="J1969" s="9">
        <v>1.3</v>
      </c>
      <c r="K1969" s="1">
        <v>827.51512921888798</v>
      </c>
      <c r="M1969" s="10"/>
      <c r="P1969" s="10"/>
      <c r="R1969" s="9">
        <v>2.3333333333333299</v>
      </c>
      <c r="S1969" s="9">
        <v>4.9777365491651198</v>
      </c>
      <c r="T1969" s="9">
        <v>3.74773712206115</v>
      </c>
    </row>
    <row r="1970" spans="1:20" hidden="1" x14ac:dyDescent="0.3">
      <c r="A1970" t="s">
        <v>216</v>
      </c>
      <c r="B1970" t="s">
        <v>241</v>
      </c>
      <c r="C1970" t="s">
        <v>242</v>
      </c>
      <c r="D1970">
        <v>1970</v>
      </c>
      <c r="E1970" s="1">
        <v>475</v>
      </c>
      <c r="F1970" s="9">
        <v>1.0044726052925801</v>
      </c>
      <c r="G1970" s="1">
        <v>477.12448751397699</v>
      </c>
      <c r="H1970" s="9">
        <v>1.3341383979595001</v>
      </c>
      <c r="I1970" s="1">
        <v>636.55009939914396</v>
      </c>
      <c r="J1970" s="9">
        <v>1.3</v>
      </c>
      <c r="K1970" s="1">
        <v>827.51512921888798</v>
      </c>
      <c r="M1970" s="10"/>
      <c r="P1970" s="10"/>
      <c r="R1970" s="9">
        <v>2.3333333333333299</v>
      </c>
      <c r="S1970" s="9">
        <v>4.9777365491651198</v>
      </c>
      <c r="T1970" s="9">
        <v>3.74773712206115</v>
      </c>
    </row>
    <row r="1971" spans="1:20" hidden="1" x14ac:dyDescent="0.3">
      <c r="A1971" t="s">
        <v>216</v>
      </c>
      <c r="B1971" t="s">
        <v>241</v>
      </c>
      <c r="C1971" t="s">
        <v>242</v>
      </c>
      <c r="D1971">
        <v>1971</v>
      </c>
      <c r="E1971" s="1">
        <v>475</v>
      </c>
      <c r="F1971" s="9">
        <v>1.0044726052925801</v>
      </c>
      <c r="G1971" s="1">
        <v>477.12448751397699</v>
      </c>
      <c r="H1971" s="9">
        <v>1.3341383979595001</v>
      </c>
      <c r="I1971" s="1">
        <v>636.55009939914396</v>
      </c>
      <c r="J1971" s="9">
        <v>1.3</v>
      </c>
      <c r="K1971" s="1">
        <v>827.51512921888798</v>
      </c>
      <c r="M1971" s="10"/>
      <c r="P1971" s="10"/>
      <c r="R1971" s="9">
        <v>2.3333333333333299</v>
      </c>
      <c r="S1971" s="9">
        <v>4.9777365491651198</v>
      </c>
      <c r="T1971" s="9">
        <v>3.74773712206115</v>
      </c>
    </row>
    <row r="1972" spans="1:20" hidden="1" x14ac:dyDescent="0.3">
      <c r="A1972" t="s">
        <v>216</v>
      </c>
      <c r="B1972" t="s">
        <v>241</v>
      </c>
      <c r="C1972" t="s">
        <v>242</v>
      </c>
      <c r="D1972">
        <v>1972</v>
      </c>
      <c r="E1972" s="1">
        <v>475</v>
      </c>
      <c r="F1972" s="9">
        <v>1.0044726052925801</v>
      </c>
      <c r="G1972" s="1">
        <v>477.12448751397699</v>
      </c>
      <c r="H1972" s="9">
        <v>1.3341383979595001</v>
      </c>
      <c r="I1972" s="1">
        <v>636.55009939914396</v>
      </c>
      <c r="J1972" s="9">
        <v>1.3</v>
      </c>
      <c r="K1972" s="1">
        <v>827.51512921888798</v>
      </c>
      <c r="M1972" s="10"/>
      <c r="P1972" s="10"/>
      <c r="R1972" s="9">
        <v>2.3333333333333299</v>
      </c>
      <c r="S1972" s="9">
        <v>4.9777365491651198</v>
      </c>
      <c r="T1972" s="9">
        <v>3.74773712206115</v>
      </c>
    </row>
    <row r="1973" spans="1:20" hidden="1" x14ac:dyDescent="0.3">
      <c r="A1973" t="s">
        <v>216</v>
      </c>
      <c r="B1973" t="s">
        <v>241</v>
      </c>
      <c r="C1973" t="s">
        <v>242</v>
      </c>
      <c r="D1973">
        <v>1973</v>
      </c>
      <c r="E1973" s="1">
        <v>3700</v>
      </c>
      <c r="F1973" s="9">
        <v>1.0044726052925801</v>
      </c>
      <c r="G1973" s="1">
        <v>3716.5486395825601</v>
      </c>
      <c r="H1973" s="9">
        <v>1.3341383979595001</v>
      </c>
      <c r="I1973" s="1">
        <v>4958.3902479512299</v>
      </c>
      <c r="J1973" s="9">
        <v>1.3</v>
      </c>
      <c r="K1973" s="1">
        <v>6445.9073223366004</v>
      </c>
      <c r="M1973" s="10"/>
      <c r="P1973" s="10"/>
      <c r="R1973" s="9">
        <v>2.3333333333333299</v>
      </c>
      <c r="S1973" s="9">
        <v>4.9777365491651198</v>
      </c>
      <c r="T1973" s="9">
        <v>3.74773712206115</v>
      </c>
    </row>
    <row r="1974" spans="1:20" hidden="1" x14ac:dyDescent="0.3">
      <c r="A1974" t="s">
        <v>216</v>
      </c>
      <c r="B1974" t="s">
        <v>241</v>
      </c>
      <c r="C1974" t="s">
        <v>242</v>
      </c>
      <c r="D1974">
        <v>1974</v>
      </c>
      <c r="E1974" s="1">
        <v>3200</v>
      </c>
      <c r="F1974" s="9">
        <v>1.0044726052925801</v>
      </c>
      <c r="G1974" s="1">
        <v>3214.3123369362702</v>
      </c>
      <c r="H1974" s="9">
        <v>1.3341383979595001</v>
      </c>
      <c r="I1974" s="1">
        <v>4288.3375117415999</v>
      </c>
      <c r="J1974" s="9">
        <v>1.3</v>
      </c>
      <c r="K1974" s="1">
        <v>5574.8387652640804</v>
      </c>
      <c r="M1974" s="10"/>
      <c r="P1974" s="10"/>
      <c r="R1974" s="9">
        <v>2.3333333333333299</v>
      </c>
      <c r="S1974" s="9">
        <v>4.9777365491651198</v>
      </c>
      <c r="T1974" s="9">
        <v>3.74773712206115</v>
      </c>
    </row>
    <row r="1975" spans="1:20" hidden="1" x14ac:dyDescent="0.3">
      <c r="A1975" t="s">
        <v>216</v>
      </c>
      <c r="B1975" t="s">
        <v>241</v>
      </c>
      <c r="C1975" t="s">
        <v>242</v>
      </c>
      <c r="D1975">
        <v>1975</v>
      </c>
      <c r="E1975" s="1">
        <v>3700</v>
      </c>
      <c r="F1975" s="9">
        <v>1.0044726052925801</v>
      </c>
      <c r="G1975" s="1">
        <v>3716.5486395825601</v>
      </c>
      <c r="H1975" s="9">
        <v>1.3341383979595001</v>
      </c>
      <c r="I1975" s="1">
        <v>4958.3902479512299</v>
      </c>
      <c r="J1975" s="9">
        <v>1.3</v>
      </c>
      <c r="K1975" s="1">
        <v>6445.9073223366004</v>
      </c>
      <c r="M1975" s="10"/>
      <c r="P1975" s="10"/>
      <c r="R1975" s="9">
        <v>2.3333333333333299</v>
      </c>
      <c r="S1975" s="9">
        <v>4.9777365491651198</v>
      </c>
      <c r="T1975" s="9">
        <v>3.74773712206115</v>
      </c>
    </row>
    <row r="1976" spans="1:20" hidden="1" x14ac:dyDescent="0.3">
      <c r="A1976" t="s">
        <v>216</v>
      </c>
      <c r="B1976" t="s">
        <v>241</v>
      </c>
      <c r="C1976" t="s">
        <v>242</v>
      </c>
      <c r="D1976">
        <v>1976</v>
      </c>
      <c r="E1976" s="1">
        <v>825</v>
      </c>
      <c r="F1976" s="9">
        <v>1.0044726052925801</v>
      </c>
      <c r="G1976" s="1">
        <v>828.68989936638104</v>
      </c>
      <c r="H1976" s="9">
        <v>1.3341383979595001</v>
      </c>
      <c r="I1976" s="1">
        <v>1105.58701474588</v>
      </c>
      <c r="J1976" s="9">
        <v>1.3</v>
      </c>
      <c r="K1976" s="1">
        <v>1437.2631191696501</v>
      </c>
      <c r="M1976" s="10"/>
      <c r="P1976" s="10"/>
      <c r="R1976" s="9">
        <v>2.3333333333333299</v>
      </c>
      <c r="S1976" s="9">
        <v>4.9777365491651198</v>
      </c>
      <c r="T1976" s="9">
        <v>3.74773712206115</v>
      </c>
    </row>
    <row r="1977" spans="1:20" hidden="1" x14ac:dyDescent="0.3">
      <c r="A1977" t="s">
        <v>216</v>
      </c>
      <c r="B1977" t="s">
        <v>241</v>
      </c>
      <c r="C1977" t="s">
        <v>242</v>
      </c>
      <c r="D1977">
        <v>1977</v>
      </c>
      <c r="E1977" s="1">
        <v>950</v>
      </c>
      <c r="F1977" s="9">
        <v>1.0044726052925801</v>
      </c>
      <c r="G1977" s="1">
        <v>954.24897502795397</v>
      </c>
      <c r="H1977" s="9">
        <v>1.3341383979595001</v>
      </c>
      <c r="I1977" s="1">
        <v>1273.10019879829</v>
      </c>
      <c r="J1977" s="9">
        <v>1.3</v>
      </c>
      <c r="K1977" s="1">
        <v>1655.03025843778</v>
      </c>
      <c r="M1977" s="10"/>
      <c r="P1977" s="10"/>
      <c r="R1977" s="9">
        <v>2.3333333333333299</v>
      </c>
      <c r="S1977" s="9">
        <v>4.9777365491651198</v>
      </c>
      <c r="T1977" s="9">
        <v>3.74773712206115</v>
      </c>
    </row>
    <row r="1978" spans="1:20" hidden="1" x14ac:dyDescent="0.3">
      <c r="A1978" t="s">
        <v>216</v>
      </c>
      <c r="B1978" t="s">
        <v>241</v>
      </c>
      <c r="C1978" t="s">
        <v>242</v>
      </c>
      <c r="D1978">
        <v>1978</v>
      </c>
      <c r="E1978" s="1">
        <v>600</v>
      </c>
      <c r="F1978" s="9">
        <v>1.0044726052925801</v>
      </c>
      <c r="G1978" s="1">
        <v>602.68356317555003</v>
      </c>
      <c r="H1978" s="9">
        <v>1.3341383979595001</v>
      </c>
      <c r="I1978" s="1">
        <v>804.063283451551</v>
      </c>
      <c r="J1978" s="9">
        <v>1.3</v>
      </c>
      <c r="K1978" s="1">
        <v>1045.28226848702</v>
      </c>
      <c r="M1978" s="10"/>
      <c r="P1978" s="10"/>
      <c r="R1978" s="9">
        <v>2.3333333333333299</v>
      </c>
      <c r="S1978" s="9">
        <v>4.9777365491651198</v>
      </c>
      <c r="T1978" s="9">
        <v>3.74773712206115</v>
      </c>
    </row>
    <row r="1979" spans="1:20" hidden="1" x14ac:dyDescent="0.3">
      <c r="A1979" t="s">
        <v>216</v>
      </c>
      <c r="B1979" t="s">
        <v>241</v>
      </c>
      <c r="C1979" t="s">
        <v>242</v>
      </c>
      <c r="D1979">
        <v>1979</v>
      </c>
      <c r="E1979" s="1">
        <v>425</v>
      </c>
      <c r="F1979" s="9">
        <v>1.0044726052925801</v>
      </c>
      <c r="G1979" s="1">
        <v>426.90085724934801</v>
      </c>
      <c r="H1979" s="9">
        <v>1.3341383979595001</v>
      </c>
      <c r="I1979" s="1">
        <v>569.54482577818203</v>
      </c>
      <c r="J1979" s="9">
        <v>1.3</v>
      </c>
      <c r="K1979" s="1">
        <v>740.40827351163603</v>
      </c>
      <c r="M1979" s="10"/>
      <c r="P1979" s="10"/>
      <c r="R1979" s="9">
        <v>2.3333333333333299</v>
      </c>
      <c r="S1979" s="9">
        <v>4.9777365491651198</v>
      </c>
      <c r="T1979" s="9">
        <v>3.74773712206115</v>
      </c>
    </row>
    <row r="1980" spans="1:20" hidden="1" x14ac:dyDescent="0.3">
      <c r="A1980" t="s">
        <v>216</v>
      </c>
      <c r="B1980" t="s">
        <v>241</v>
      </c>
      <c r="C1980" t="s">
        <v>242</v>
      </c>
      <c r="D1980">
        <v>1980</v>
      </c>
      <c r="E1980" s="1">
        <v>325</v>
      </c>
      <c r="F1980" s="9">
        <v>1.0044726052925801</v>
      </c>
      <c r="G1980" s="1">
        <v>326.45359672008902</v>
      </c>
      <c r="H1980" s="9">
        <v>1.3341383979595001</v>
      </c>
      <c r="I1980" s="1">
        <v>435.53427853625698</v>
      </c>
      <c r="J1980" s="9">
        <v>1.3</v>
      </c>
      <c r="K1980" s="1">
        <v>566.19456209713405</v>
      </c>
      <c r="M1980" s="10"/>
      <c r="P1980" s="10"/>
      <c r="R1980" s="9">
        <v>2.3333333333333299</v>
      </c>
      <c r="S1980" s="9">
        <v>4.9777365491651198</v>
      </c>
      <c r="T1980" s="9">
        <v>3.74773712206115</v>
      </c>
    </row>
    <row r="1981" spans="1:20" hidden="1" x14ac:dyDescent="0.3">
      <c r="A1981" t="s">
        <v>216</v>
      </c>
      <c r="B1981" t="s">
        <v>241</v>
      </c>
      <c r="C1981" t="s">
        <v>242</v>
      </c>
      <c r="D1981">
        <v>1981</v>
      </c>
      <c r="E1981" s="1">
        <v>725</v>
      </c>
      <c r="F1981" s="9">
        <v>1.3031914893617</v>
      </c>
      <c r="G1981" s="1">
        <v>944.813829787234</v>
      </c>
      <c r="H1981" s="9">
        <v>1.3341383979595001</v>
      </c>
      <c r="I1981" s="1">
        <v>1260.51240924232</v>
      </c>
      <c r="J1981" s="9">
        <v>1.3</v>
      </c>
      <c r="K1981" s="1">
        <v>1638.6661320150199</v>
      </c>
      <c r="M1981" s="10"/>
      <c r="P1981" s="10"/>
      <c r="R1981" s="9">
        <v>2.3333333333333299</v>
      </c>
      <c r="S1981" s="9">
        <v>3.83673469387755</v>
      </c>
      <c r="T1981" s="9">
        <v>3.74773712206115</v>
      </c>
    </row>
    <row r="1982" spans="1:20" hidden="1" x14ac:dyDescent="0.3">
      <c r="A1982" t="s">
        <v>216</v>
      </c>
      <c r="B1982" t="s">
        <v>241</v>
      </c>
      <c r="C1982" t="s">
        <v>242</v>
      </c>
      <c r="D1982">
        <v>1982</v>
      </c>
      <c r="F1982" s="9"/>
      <c r="H1982" s="9"/>
      <c r="J1982" s="9"/>
      <c r="M1982" s="10"/>
      <c r="P1982" s="10"/>
      <c r="R1982" s="9"/>
      <c r="S1982" s="9"/>
      <c r="T1982" s="9"/>
    </row>
    <row r="1983" spans="1:20" hidden="1" x14ac:dyDescent="0.3">
      <c r="A1983" t="s">
        <v>216</v>
      </c>
      <c r="B1983" t="s">
        <v>241</v>
      </c>
      <c r="C1983" t="s">
        <v>242</v>
      </c>
      <c r="D1983">
        <v>1983</v>
      </c>
      <c r="E1983" s="1">
        <v>500</v>
      </c>
      <c r="F1983" s="9">
        <v>1.3031914893617</v>
      </c>
      <c r="G1983" s="1">
        <v>651.595744680851</v>
      </c>
      <c r="H1983" s="9">
        <v>1.3341383979595001</v>
      </c>
      <c r="I1983" s="1">
        <v>869.31890292573803</v>
      </c>
      <c r="J1983" s="9">
        <v>1.3</v>
      </c>
      <c r="K1983" s="1">
        <v>1130.11457380346</v>
      </c>
      <c r="M1983" s="10"/>
      <c r="P1983" s="10"/>
      <c r="R1983" s="9">
        <v>2.3333333333333299</v>
      </c>
      <c r="S1983" s="9">
        <v>3.83673469387755</v>
      </c>
      <c r="T1983" s="9">
        <v>3.74773712206115</v>
      </c>
    </row>
    <row r="1984" spans="1:20" hidden="1" x14ac:dyDescent="0.3">
      <c r="A1984" t="s">
        <v>216</v>
      </c>
      <c r="B1984" t="s">
        <v>241</v>
      </c>
      <c r="C1984" t="s">
        <v>242</v>
      </c>
      <c r="D1984">
        <v>1984</v>
      </c>
      <c r="E1984" s="1">
        <v>1115</v>
      </c>
      <c r="F1984" s="9">
        <v>1.0044726052925801</v>
      </c>
      <c r="G1984" s="1">
        <v>1119.9869549012301</v>
      </c>
      <c r="H1984" s="9">
        <v>1.3341383979595001</v>
      </c>
      <c r="I1984" s="1">
        <v>1494.2176017474601</v>
      </c>
      <c r="J1984" s="9">
        <v>1.3</v>
      </c>
      <c r="K1984" s="1">
        <v>1942.4828822717</v>
      </c>
      <c r="L1984" s="1">
        <v>1249.43063322078</v>
      </c>
      <c r="M1984" s="10">
        <v>0.29181079259338999</v>
      </c>
      <c r="N1984" s="1">
        <v>3191.9135154924802</v>
      </c>
      <c r="O1984" s="1">
        <v>2339.1635301751999</v>
      </c>
      <c r="P1984" s="10">
        <v>0.54632337770236405</v>
      </c>
      <c r="Q1984" s="1">
        <v>4281.6464124469103</v>
      </c>
      <c r="R1984" s="9">
        <v>2.3333333333333299</v>
      </c>
      <c r="S1984" s="9">
        <v>4.9777365491651198</v>
      </c>
      <c r="T1984" s="9">
        <v>3.74773712206115</v>
      </c>
    </row>
    <row r="1985" spans="1:20" hidden="1" x14ac:dyDescent="0.3">
      <c r="A1985" t="s">
        <v>216</v>
      </c>
      <c r="B1985" t="s">
        <v>241</v>
      </c>
      <c r="C1985" t="s">
        <v>242</v>
      </c>
      <c r="D1985">
        <v>1985</v>
      </c>
      <c r="E1985" s="1">
        <v>3000</v>
      </c>
      <c r="F1985" s="9">
        <v>1.0044726052925801</v>
      </c>
      <c r="G1985" s="1">
        <v>3013.4178158777499</v>
      </c>
      <c r="H1985" s="9">
        <v>1.3341383979595001</v>
      </c>
      <c r="I1985" s="1">
        <v>4020.3164172577499</v>
      </c>
      <c r="J1985" s="9">
        <v>1.3</v>
      </c>
      <c r="K1985" s="1">
        <v>5226.4113424350799</v>
      </c>
      <c r="L1985" s="1">
        <v>3155.8352537103401</v>
      </c>
      <c r="M1985" s="10">
        <v>0.27011880384609299</v>
      </c>
      <c r="N1985" s="1">
        <v>8382.24659614542</v>
      </c>
      <c r="O1985" s="1">
        <v>6456.7266278798697</v>
      </c>
      <c r="P1985" s="10">
        <v>0.55265346042179897</v>
      </c>
      <c r="Q1985" s="1">
        <v>11683.1379703149</v>
      </c>
      <c r="R1985" s="9">
        <v>2.3333333333333299</v>
      </c>
      <c r="S1985" s="9">
        <v>4.9777365491651198</v>
      </c>
      <c r="T1985" s="9">
        <v>3.74773712206115</v>
      </c>
    </row>
    <row r="1986" spans="1:20" hidden="1" x14ac:dyDescent="0.3">
      <c r="A1986" t="s">
        <v>216</v>
      </c>
      <c r="B1986" t="s">
        <v>241</v>
      </c>
      <c r="C1986" t="s">
        <v>242</v>
      </c>
      <c r="D1986">
        <v>1986</v>
      </c>
      <c r="E1986" s="1">
        <v>5000</v>
      </c>
      <c r="F1986" s="9">
        <v>1.0044726052925801</v>
      </c>
      <c r="G1986" s="1">
        <v>5022.3630264629101</v>
      </c>
      <c r="H1986" s="9">
        <v>1.3341383979595001</v>
      </c>
      <c r="I1986" s="1">
        <v>6700.5273620962498</v>
      </c>
      <c r="J1986" s="9">
        <v>1.3</v>
      </c>
      <c r="K1986" s="1">
        <v>8710.6855707251307</v>
      </c>
      <c r="L1986" s="1">
        <v>5530.5926011146103</v>
      </c>
      <c r="M1986" s="10">
        <v>0.35429577861539702</v>
      </c>
      <c r="N1986" s="1">
        <v>14241.2781718397</v>
      </c>
      <c r="O1986" s="1">
        <v>6899.4146193713996</v>
      </c>
      <c r="P1986" s="10">
        <v>0.441984006210836</v>
      </c>
      <c r="Q1986" s="1">
        <v>15610.1001900965</v>
      </c>
      <c r="R1986" s="9">
        <v>2.3333333333333299</v>
      </c>
      <c r="S1986" s="9">
        <v>4.9777365491651198</v>
      </c>
      <c r="T1986" s="9">
        <v>3.74773712206115</v>
      </c>
    </row>
    <row r="1987" spans="1:20" hidden="1" x14ac:dyDescent="0.3">
      <c r="A1987" t="s">
        <v>216</v>
      </c>
      <c r="B1987" t="s">
        <v>241</v>
      </c>
      <c r="C1987" t="s">
        <v>242</v>
      </c>
      <c r="D1987">
        <v>1987</v>
      </c>
      <c r="E1987" s="1">
        <v>5000</v>
      </c>
      <c r="F1987" s="9">
        <v>1.0044726052925801</v>
      </c>
      <c r="G1987" s="1">
        <v>5022.3630264629101</v>
      </c>
      <c r="H1987" s="9">
        <v>1.3341383979595001</v>
      </c>
      <c r="I1987" s="1">
        <v>6700.5273620962498</v>
      </c>
      <c r="J1987" s="9">
        <v>1.3</v>
      </c>
      <c r="K1987" s="1">
        <v>8710.6855707251307</v>
      </c>
      <c r="L1987" s="1">
        <v>3877.4633092743102</v>
      </c>
      <c r="M1987" s="10">
        <v>0.26189495486104197</v>
      </c>
      <c r="N1987" s="1">
        <v>12588.1488799994</v>
      </c>
      <c r="O1987" s="1">
        <v>6094.72872727705</v>
      </c>
      <c r="P1987" s="10">
        <v>0.41165539880227903</v>
      </c>
      <c r="Q1987" s="1">
        <v>14805.414298002201</v>
      </c>
      <c r="R1987" s="9">
        <v>2.3333333333333299</v>
      </c>
      <c r="S1987" s="9">
        <v>4.9777365491651198</v>
      </c>
      <c r="T1987" s="9">
        <v>3.74773712206115</v>
      </c>
    </row>
    <row r="1988" spans="1:20" hidden="1" x14ac:dyDescent="0.3">
      <c r="A1988" t="s">
        <v>216</v>
      </c>
      <c r="B1988" t="s">
        <v>241</v>
      </c>
      <c r="C1988" t="s">
        <v>242</v>
      </c>
      <c r="D1988">
        <v>1988</v>
      </c>
      <c r="E1988" s="1">
        <v>6000</v>
      </c>
      <c r="F1988" s="9">
        <v>1.0044726052925801</v>
      </c>
      <c r="G1988" s="1">
        <v>6026.8356317554999</v>
      </c>
      <c r="H1988" s="9">
        <v>1.3341383979595001</v>
      </c>
      <c r="I1988" s="1">
        <v>8040.6328345155098</v>
      </c>
      <c r="J1988" s="9">
        <v>1.3</v>
      </c>
      <c r="K1988" s="1">
        <v>10452.8226848702</v>
      </c>
      <c r="L1988" s="1">
        <v>9496.3692740674105</v>
      </c>
      <c r="M1988" s="10">
        <v>0.33215479137349802</v>
      </c>
      <c r="N1988" s="1">
        <v>19949.191958937601</v>
      </c>
      <c r="O1988" s="1">
        <v>18137.369360226799</v>
      </c>
      <c r="P1988" s="10">
        <v>0.634391309146076</v>
      </c>
      <c r="Q1988" s="1">
        <v>28590.192045096901</v>
      </c>
      <c r="R1988" s="9">
        <v>2.3333333333333299</v>
      </c>
      <c r="S1988" s="9">
        <v>4.9777365491651198</v>
      </c>
      <c r="T1988" s="9">
        <v>3.74773712206115</v>
      </c>
    </row>
    <row r="1989" spans="1:20" hidden="1" x14ac:dyDescent="0.3">
      <c r="A1989" t="s">
        <v>216</v>
      </c>
      <c r="B1989" t="s">
        <v>241</v>
      </c>
      <c r="C1989" t="s">
        <v>242</v>
      </c>
      <c r="D1989">
        <v>1989</v>
      </c>
      <c r="E1989" s="1">
        <v>4500</v>
      </c>
      <c r="F1989" s="9">
        <v>1.0044726052925801</v>
      </c>
      <c r="G1989" s="1">
        <v>4520.1267238166201</v>
      </c>
      <c r="H1989" s="9">
        <v>1.3341383979595001</v>
      </c>
      <c r="I1989" s="1">
        <v>6030.4746258866298</v>
      </c>
      <c r="J1989" s="9">
        <v>1.3</v>
      </c>
      <c r="K1989" s="1">
        <v>7839.6170136526198</v>
      </c>
      <c r="L1989" s="1">
        <v>4036.1981127785102</v>
      </c>
      <c r="M1989" s="10">
        <v>0.269824150758666</v>
      </c>
      <c r="N1989" s="1">
        <v>11875.8151264311</v>
      </c>
      <c r="O1989" s="1">
        <v>7119.0073401345198</v>
      </c>
      <c r="P1989" s="10">
        <v>0.47591323719097001</v>
      </c>
      <c r="Q1989" s="1">
        <v>14958.6243537871</v>
      </c>
      <c r="R1989" s="9">
        <v>2.3333333333333299</v>
      </c>
      <c r="S1989" s="9">
        <v>4.9777365491651198</v>
      </c>
      <c r="T1989" s="9">
        <v>3.74773712206115</v>
      </c>
    </row>
    <row r="1990" spans="1:20" hidden="1" x14ac:dyDescent="0.3">
      <c r="A1990" t="s">
        <v>216</v>
      </c>
      <c r="B1990" t="s">
        <v>241</v>
      </c>
      <c r="C1990" t="s">
        <v>242</v>
      </c>
      <c r="D1990">
        <v>1990</v>
      </c>
      <c r="E1990" s="1">
        <v>6500</v>
      </c>
      <c r="F1990" s="9">
        <v>1.0044726052925801</v>
      </c>
      <c r="G1990" s="1">
        <v>6529.0719344017898</v>
      </c>
      <c r="H1990" s="9">
        <v>1.3341383979595001</v>
      </c>
      <c r="I1990" s="1">
        <v>8710.6855707251307</v>
      </c>
      <c r="J1990" s="9">
        <v>1.3</v>
      </c>
      <c r="K1990" s="1">
        <v>11323.8912419427</v>
      </c>
      <c r="L1990" s="1">
        <v>6621.17378087216</v>
      </c>
      <c r="M1990" s="10">
        <v>0.32013577760684098</v>
      </c>
      <c r="N1990" s="1">
        <v>17945.065022814801</v>
      </c>
      <c r="O1990" s="1">
        <v>9358.5011803239504</v>
      </c>
      <c r="P1990" s="10">
        <v>0.45248639467108298</v>
      </c>
      <c r="Q1990" s="1">
        <v>20682.392422266599</v>
      </c>
      <c r="R1990" s="9">
        <v>2.3333333333333299</v>
      </c>
      <c r="S1990" s="9">
        <v>4.9777365491651198</v>
      </c>
      <c r="T1990" s="9">
        <v>3.74773712206115</v>
      </c>
    </row>
    <row r="1991" spans="1:20" hidden="1" x14ac:dyDescent="0.3">
      <c r="A1991" t="s">
        <v>216</v>
      </c>
      <c r="B1991" t="s">
        <v>241</v>
      </c>
      <c r="C1991" t="s">
        <v>242</v>
      </c>
      <c r="D1991">
        <v>1991</v>
      </c>
      <c r="E1991" s="1">
        <v>4700</v>
      </c>
      <c r="F1991" s="9">
        <v>1.0044726052925801</v>
      </c>
      <c r="G1991" s="1">
        <v>4721.0212448751399</v>
      </c>
      <c r="H1991" s="9">
        <v>1.3341383979595001</v>
      </c>
      <c r="I1991" s="1">
        <v>6298.4957203704798</v>
      </c>
      <c r="J1991" s="9">
        <v>1.3</v>
      </c>
      <c r="K1991" s="1">
        <v>8188.0444364816203</v>
      </c>
      <c r="L1991" s="1">
        <v>8440.2381685844502</v>
      </c>
      <c r="M1991" s="10">
        <v>0.38329160934829298</v>
      </c>
      <c r="N1991" s="1">
        <v>16628.282605066099</v>
      </c>
      <c r="O1991" s="1">
        <v>13832.3649926089</v>
      </c>
      <c r="P1991" s="10">
        <v>0.62816111740117697</v>
      </c>
      <c r="Q1991" s="1">
        <v>22020.4094290906</v>
      </c>
      <c r="R1991" s="9">
        <v>2.3333333333333299</v>
      </c>
      <c r="S1991" s="9">
        <v>4.9777365491651198</v>
      </c>
      <c r="T1991" s="9">
        <v>3.74773712206115</v>
      </c>
    </row>
    <row r="1992" spans="1:20" hidden="1" x14ac:dyDescent="0.3">
      <c r="A1992" t="s">
        <v>216</v>
      </c>
      <c r="B1992" t="s">
        <v>241</v>
      </c>
      <c r="C1992" t="s">
        <v>242</v>
      </c>
      <c r="D1992">
        <v>1992</v>
      </c>
      <c r="E1992" s="1">
        <v>16500</v>
      </c>
      <c r="F1992" s="9">
        <v>1.0044726052925801</v>
      </c>
      <c r="G1992" s="1">
        <v>16573.797987327602</v>
      </c>
      <c r="H1992" s="9">
        <v>1.3341383979595001</v>
      </c>
      <c r="I1992" s="1">
        <v>22111.740294917599</v>
      </c>
      <c r="J1992" s="9">
        <v>1.3</v>
      </c>
      <c r="K1992" s="1">
        <v>28745.262383392899</v>
      </c>
      <c r="L1992" s="1">
        <v>15537.148882576101</v>
      </c>
      <c r="M1992" s="10">
        <v>0.29517573046363998</v>
      </c>
      <c r="N1992" s="1">
        <v>44282.411265969102</v>
      </c>
      <c r="O1992" s="1">
        <v>23891.683269867699</v>
      </c>
      <c r="P1992" s="10">
        <v>0.45389569955770598</v>
      </c>
      <c r="Q1992" s="1">
        <v>52636.945653260598</v>
      </c>
      <c r="R1992" s="9">
        <v>2.3333333333333299</v>
      </c>
      <c r="S1992" s="9">
        <v>4.9777365491651198</v>
      </c>
      <c r="T1992" s="9">
        <v>3.74773712206115</v>
      </c>
    </row>
    <row r="1993" spans="1:20" hidden="1" x14ac:dyDescent="0.3">
      <c r="A1993" t="s">
        <v>216</v>
      </c>
      <c r="B1993" t="s">
        <v>241</v>
      </c>
      <c r="C1993" t="s">
        <v>242</v>
      </c>
      <c r="D1993">
        <v>1993</v>
      </c>
      <c r="E1993" s="1">
        <v>4375</v>
      </c>
      <c r="F1993" s="9">
        <v>1.0044726052925801</v>
      </c>
      <c r="G1993" s="1">
        <v>4394.5676481550499</v>
      </c>
      <c r="H1993" s="9">
        <v>1.3341383979595001</v>
      </c>
      <c r="I1993" s="1">
        <v>5862.9614418342198</v>
      </c>
      <c r="J1993" s="9">
        <v>1.3</v>
      </c>
      <c r="K1993" s="1">
        <v>7621.8498743844902</v>
      </c>
      <c r="L1993" s="1">
        <v>5891.5387355175599</v>
      </c>
      <c r="M1993" s="10">
        <v>0.37273734521309698</v>
      </c>
      <c r="N1993" s="1">
        <v>13513.3886099021</v>
      </c>
      <c r="O1993" s="1">
        <v>8184.29032374704</v>
      </c>
      <c r="P1993" s="10">
        <v>0.51779183413256802</v>
      </c>
      <c r="Q1993" s="1">
        <v>15806.140198131499</v>
      </c>
      <c r="R1993" s="9">
        <v>2.3333333333333299</v>
      </c>
      <c r="S1993" s="9">
        <v>4.9777365491651198</v>
      </c>
      <c r="T1993" s="9">
        <v>3.74773712206115</v>
      </c>
    </row>
    <row r="1994" spans="1:20" hidden="1" x14ac:dyDescent="0.3">
      <c r="A1994" t="s">
        <v>216</v>
      </c>
      <c r="B1994" t="s">
        <v>241</v>
      </c>
      <c r="C1994" t="s">
        <v>242</v>
      </c>
      <c r="D1994">
        <v>1994</v>
      </c>
      <c r="E1994" s="1">
        <v>5500</v>
      </c>
      <c r="F1994" s="9">
        <v>1.0044726052925801</v>
      </c>
      <c r="G1994" s="1">
        <v>5524.59932910921</v>
      </c>
      <c r="H1994" s="9">
        <v>1.3341383979595001</v>
      </c>
      <c r="I1994" s="1">
        <v>7370.5800983058798</v>
      </c>
      <c r="J1994" s="9">
        <v>1.3</v>
      </c>
      <c r="K1994" s="1">
        <v>9581.7541277976507</v>
      </c>
      <c r="L1994" s="1">
        <v>6155.7855731427198</v>
      </c>
      <c r="M1994" s="10">
        <v>0.340095568800244</v>
      </c>
      <c r="N1994" s="1">
        <v>15737.539700940401</v>
      </c>
      <c r="O1994" s="1">
        <v>8518.4098786270697</v>
      </c>
      <c r="P1994" s="10">
        <v>0.47062611563096501</v>
      </c>
      <c r="Q1994" s="1">
        <v>18100.1640064247</v>
      </c>
      <c r="R1994" s="9">
        <v>2.3333333333333299</v>
      </c>
      <c r="S1994" s="9">
        <v>4.9777365491651198</v>
      </c>
      <c r="T1994" s="9">
        <v>3.74773712206115</v>
      </c>
    </row>
    <row r="1995" spans="1:20" hidden="1" x14ac:dyDescent="0.3">
      <c r="A1995" t="s">
        <v>216</v>
      </c>
      <c r="B1995" t="s">
        <v>241</v>
      </c>
      <c r="C1995" t="s">
        <v>242</v>
      </c>
      <c r="D1995">
        <v>1995</v>
      </c>
      <c r="E1995" s="1">
        <v>2900</v>
      </c>
      <c r="F1995" s="9">
        <v>1.0044726052925801</v>
      </c>
      <c r="G1995" s="1">
        <v>2912.9705553484901</v>
      </c>
      <c r="H1995" s="9">
        <v>1.3341383979595001</v>
      </c>
      <c r="I1995" s="1">
        <v>3886.3058700158299</v>
      </c>
      <c r="J1995" s="9">
        <v>1.3</v>
      </c>
      <c r="K1995" s="1">
        <v>5052.19763102058</v>
      </c>
      <c r="L1995" s="1">
        <v>5826.2440623147504</v>
      </c>
      <c r="M1995" s="10">
        <v>0.445408290027967</v>
      </c>
      <c r="N1995" s="1">
        <v>10878.4416933353</v>
      </c>
      <c r="O1995" s="1">
        <v>8028.48405532371</v>
      </c>
      <c r="P1995" s="10">
        <v>0.61376648769804798</v>
      </c>
      <c r="Q1995" s="1">
        <v>13080.6816863443</v>
      </c>
      <c r="R1995" s="9">
        <v>2.3333333333333299</v>
      </c>
      <c r="S1995" s="9">
        <v>4.9777365491651198</v>
      </c>
      <c r="T1995" s="9">
        <v>3.74773712206115</v>
      </c>
    </row>
    <row r="1996" spans="1:20" hidden="1" x14ac:dyDescent="0.3">
      <c r="A1996" t="s">
        <v>216</v>
      </c>
      <c r="B1996" t="s">
        <v>241</v>
      </c>
      <c r="C1996" t="s">
        <v>242</v>
      </c>
      <c r="D1996">
        <v>1996</v>
      </c>
      <c r="E1996" s="1">
        <v>6300</v>
      </c>
      <c r="F1996" s="9">
        <v>1.0044726052925801</v>
      </c>
      <c r="G1996" s="1">
        <v>6328.17741334327</v>
      </c>
      <c r="H1996" s="9">
        <v>1.3341383979595001</v>
      </c>
      <c r="I1996" s="1">
        <v>8442.6644762412798</v>
      </c>
      <c r="J1996" s="9">
        <v>1.3</v>
      </c>
      <c r="K1996" s="1">
        <v>10975.4638191137</v>
      </c>
      <c r="L1996" s="1">
        <v>3985.75144250535</v>
      </c>
      <c r="M1996" s="10">
        <v>0.218596133243702</v>
      </c>
      <c r="N1996" s="1">
        <v>14961.215261619</v>
      </c>
      <c r="O1996" s="1">
        <v>7257.9394134212398</v>
      </c>
      <c r="P1996" s="10">
        <v>0.39805730838390502</v>
      </c>
      <c r="Q1996" s="1">
        <v>18233.4032325349</v>
      </c>
      <c r="R1996" s="9">
        <v>2.3333333333333299</v>
      </c>
      <c r="S1996" s="9">
        <v>4.9777365491651198</v>
      </c>
      <c r="T1996" s="9">
        <v>3.74773712206115</v>
      </c>
    </row>
    <row r="1997" spans="1:20" hidden="1" x14ac:dyDescent="0.3">
      <c r="A1997" t="s">
        <v>216</v>
      </c>
      <c r="B1997" t="s">
        <v>241</v>
      </c>
      <c r="C1997" t="s">
        <v>242</v>
      </c>
      <c r="D1997">
        <v>1997</v>
      </c>
      <c r="E1997" s="1">
        <v>5300</v>
      </c>
      <c r="F1997" s="9">
        <v>1.0044726052925801</v>
      </c>
      <c r="G1997" s="1">
        <v>5323.7048080506902</v>
      </c>
      <c r="H1997" s="9">
        <v>1.3341383979595001</v>
      </c>
      <c r="I1997" s="1">
        <v>7102.5590038220298</v>
      </c>
      <c r="J1997" s="9">
        <v>1.3</v>
      </c>
      <c r="K1997" s="1">
        <v>9233.3267049686401</v>
      </c>
      <c r="L1997" s="1">
        <v>3014.94893494911</v>
      </c>
      <c r="M1997" s="10">
        <v>0.194423815625794</v>
      </c>
      <c r="N1997" s="1">
        <v>12248.2756399178</v>
      </c>
      <c r="O1997" s="1">
        <v>6273.7701249380398</v>
      </c>
      <c r="P1997" s="10">
        <v>0.40457412459297798</v>
      </c>
      <c r="Q1997" s="1">
        <v>15507.096829906701</v>
      </c>
      <c r="R1997" s="9">
        <v>2.3333333333333299</v>
      </c>
      <c r="S1997" s="9">
        <v>4.9777365491651198</v>
      </c>
      <c r="T1997" s="9">
        <v>3.74773712206115</v>
      </c>
    </row>
    <row r="1998" spans="1:20" hidden="1" x14ac:dyDescent="0.3">
      <c r="A1998" t="s">
        <v>216</v>
      </c>
      <c r="B1998" t="s">
        <v>241</v>
      </c>
      <c r="C1998" t="s">
        <v>242</v>
      </c>
      <c r="D1998">
        <v>1998</v>
      </c>
      <c r="E1998" s="1">
        <v>8030</v>
      </c>
      <c r="F1998" s="9">
        <v>1</v>
      </c>
      <c r="G1998" s="1">
        <v>8030</v>
      </c>
      <c r="H1998" s="9">
        <v>1.3341383979595001</v>
      </c>
      <c r="I1998" s="1">
        <v>10713.1313356148</v>
      </c>
      <c r="J1998" s="9">
        <v>1.3</v>
      </c>
      <c r="K1998" s="1">
        <v>13927.0707362992</v>
      </c>
      <c r="L1998" s="1">
        <v>3006.5268276544102</v>
      </c>
      <c r="M1998" s="10">
        <v>0.15493046725007001</v>
      </c>
      <c r="N1998" s="1">
        <v>16933.597563953601</v>
      </c>
      <c r="O1998" s="1">
        <v>5478.5818833475096</v>
      </c>
      <c r="P1998" s="10">
        <v>0.28231886815292501</v>
      </c>
      <c r="Q1998" s="1">
        <v>19405.652619646698</v>
      </c>
      <c r="R1998" s="9">
        <v>2.3333333333333299</v>
      </c>
      <c r="S1998" s="9">
        <v>5</v>
      </c>
      <c r="T1998" s="9">
        <v>3.74773712206115</v>
      </c>
    </row>
    <row r="1999" spans="1:20" hidden="1" x14ac:dyDescent="0.3">
      <c r="A1999" t="s">
        <v>216</v>
      </c>
      <c r="B1999" t="s">
        <v>241</v>
      </c>
      <c r="C1999" t="s">
        <v>242</v>
      </c>
      <c r="D1999">
        <v>1999</v>
      </c>
      <c r="E1999" s="1">
        <v>7000</v>
      </c>
      <c r="F1999" s="9">
        <v>1.0044726052925801</v>
      </c>
      <c r="G1999" s="1">
        <v>7031.3082370480797</v>
      </c>
      <c r="H1999" s="9">
        <v>1.3341383979595001</v>
      </c>
      <c r="I1999" s="1">
        <v>9380.7383069347597</v>
      </c>
      <c r="J1999" s="9">
        <v>1.3</v>
      </c>
      <c r="K1999" s="1">
        <v>12194.9597990152</v>
      </c>
      <c r="L1999" s="1">
        <v>5998.5267463833297</v>
      </c>
      <c r="M1999" s="10">
        <v>0.26391220366908602</v>
      </c>
      <c r="N1999" s="1">
        <v>18193.4865453985</v>
      </c>
      <c r="O1999" s="1">
        <v>10534.2913041462</v>
      </c>
      <c r="P1999" s="10">
        <v>0.46346847312892803</v>
      </c>
      <c r="Q1999" s="1">
        <v>22729.251103161401</v>
      </c>
      <c r="R1999" s="9">
        <v>2.3333333333333299</v>
      </c>
      <c r="S1999" s="9">
        <v>4.9777365491651198</v>
      </c>
      <c r="T1999" s="9">
        <v>3.74773712206115</v>
      </c>
    </row>
    <row r="2000" spans="1:20" hidden="1" x14ac:dyDescent="0.3">
      <c r="A2000" t="s">
        <v>216</v>
      </c>
      <c r="B2000" t="s">
        <v>241</v>
      </c>
      <c r="C2000" t="s">
        <v>242</v>
      </c>
      <c r="D2000">
        <v>2000</v>
      </c>
      <c r="E2000" s="1">
        <v>30</v>
      </c>
      <c r="F2000" s="9">
        <v>267.17317708333297</v>
      </c>
      <c r="G2000" s="1">
        <v>8015.1953125</v>
      </c>
      <c r="H2000" s="9">
        <v>1.3341383979595001</v>
      </c>
      <c r="I2000" s="1">
        <v>10693.3798335512</v>
      </c>
      <c r="J2000" s="9">
        <v>1.3</v>
      </c>
      <c r="K2000" s="1">
        <v>13901.393783616601</v>
      </c>
      <c r="L2000" s="1">
        <v>5637.6096560781098</v>
      </c>
      <c r="M2000" s="10">
        <v>0.236518604663881</v>
      </c>
      <c r="N2000" s="1">
        <v>19539.003439694701</v>
      </c>
      <c r="O2000" s="1">
        <v>9934.4040982868901</v>
      </c>
      <c r="P2000" s="10">
        <v>0.416785045229354</v>
      </c>
      <c r="Q2000" s="1">
        <v>23835.797881903502</v>
      </c>
      <c r="R2000" s="9">
        <v>2.3333333333333299</v>
      </c>
      <c r="S2000" s="9">
        <v>1.87144535038428E-2</v>
      </c>
      <c r="T2000" s="9">
        <v>3.74773712206115</v>
      </c>
    </row>
    <row r="2001" spans="1:20" hidden="1" x14ac:dyDescent="0.3">
      <c r="A2001" t="s">
        <v>216</v>
      </c>
      <c r="B2001" t="s">
        <v>241</v>
      </c>
      <c r="C2001" t="s">
        <v>242</v>
      </c>
      <c r="D2001">
        <v>2001</v>
      </c>
      <c r="E2001" s="1">
        <v>10530</v>
      </c>
      <c r="F2001" s="9">
        <v>1</v>
      </c>
      <c r="G2001" s="1">
        <v>10530</v>
      </c>
      <c r="H2001" s="9">
        <v>1.3341383979595001</v>
      </c>
      <c r="I2001" s="1">
        <v>14048.4773305135</v>
      </c>
      <c r="J2001" s="9">
        <v>1.3</v>
      </c>
      <c r="K2001" s="1">
        <v>18263.020529667599</v>
      </c>
      <c r="L2001" s="1">
        <v>4626.2174776657903</v>
      </c>
      <c r="M2001" s="10">
        <v>0.15485042850622999</v>
      </c>
      <c r="N2001" s="1">
        <v>22889.238007333399</v>
      </c>
      <c r="O2001" s="1">
        <v>11612.372921243499</v>
      </c>
      <c r="P2001" s="10">
        <v>0.38869355613086798</v>
      </c>
      <c r="Q2001" s="1">
        <v>29875.393450911</v>
      </c>
      <c r="R2001" s="9">
        <v>2.3333333333333299</v>
      </c>
      <c r="S2001" s="9">
        <v>5</v>
      </c>
      <c r="T2001" s="9">
        <v>3.74773712206115</v>
      </c>
    </row>
    <row r="2002" spans="1:20" hidden="1" x14ac:dyDescent="0.3">
      <c r="A2002" t="s">
        <v>216</v>
      </c>
      <c r="B2002" t="s">
        <v>241</v>
      </c>
      <c r="C2002" t="s">
        <v>242</v>
      </c>
      <c r="D2002">
        <v>2002</v>
      </c>
      <c r="E2002" s="1">
        <v>3526</v>
      </c>
      <c r="F2002" s="9">
        <v>1.37098854107507</v>
      </c>
      <c r="G2002" s="1">
        <v>4834.1055958306897</v>
      </c>
      <c r="H2002" s="9">
        <v>1.3341383979595001</v>
      </c>
      <c r="I2002" s="1">
        <v>6449.3658951886</v>
      </c>
      <c r="J2002" s="9">
        <v>1.3</v>
      </c>
      <c r="K2002" s="1">
        <v>8384.1756637451908</v>
      </c>
      <c r="L2002" s="1">
        <v>2287.8827322285201</v>
      </c>
      <c r="M2002" s="10">
        <v>0.16917206388871001</v>
      </c>
      <c r="N2002" s="1">
        <v>10672.0583959737</v>
      </c>
      <c r="O2002" s="1">
        <v>5139.8228005260898</v>
      </c>
      <c r="P2002" s="10">
        <v>0.380052010069719</v>
      </c>
      <c r="Q2002" s="1">
        <v>13523.998464271301</v>
      </c>
      <c r="R2002" s="9">
        <v>2.3333333333333299</v>
      </c>
      <c r="S2002" s="9">
        <v>3.6470034943393701</v>
      </c>
      <c r="T2002" s="9">
        <v>3.74773712206115</v>
      </c>
    </row>
    <row r="2003" spans="1:20" hidden="1" x14ac:dyDescent="0.3">
      <c r="A2003" t="s">
        <v>216</v>
      </c>
      <c r="B2003" t="s">
        <v>241</v>
      </c>
      <c r="C2003" t="s">
        <v>242</v>
      </c>
      <c r="D2003">
        <v>2003</v>
      </c>
      <c r="E2003" s="1">
        <v>8202</v>
      </c>
      <c r="F2003" s="9">
        <v>1</v>
      </c>
      <c r="G2003" s="1">
        <v>8202</v>
      </c>
      <c r="H2003" s="9">
        <v>1.3341383979595001</v>
      </c>
      <c r="I2003" s="1">
        <v>10942.6031400638</v>
      </c>
      <c r="J2003" s="9">
        <v>1.3</v>
      </c>
      <c r="K2003" s="1">
        <v>14225.384082082999</v>
      </c>
      <c r="L2003" s="1">
        <v>3935.9315658534802</v>
      </c>
      <c r="M2003" s="10">
        <v>0.17887189771745601</v>
      </c>
      <c r="N2003" s="1">
        <v>18161.315647936401</v>
      </c>
      <c r="O2003" s="1">
        <v>7778.8078344730302</v>
      </c>
      <c r="P2003" s="10">
        <v>0.35351481499396697</v>
      </c>
      <c r="Q2003" s="1">
        <v>22004.191916555999</v>
      </c>
      <c r="R2003" s="9">
        <v>2.3333333333333299</v>
      </c>
      <c r="S2003" s="9">
        <v>5</v>
      </c>
      <c r="T2003" s="9">
        <v>3.74773712206115</v>
      </c>
    </row>
    <row r="2004" spans="1:20" hidden="1" x14ac:dyDescent="0.3">
      <c r="A2004" t="s">
        <v>216</v>
      </c>
      <c r="B2004" t="s">
        <v>241</v>
      </c>
      <c r="C2004" t="s">
        <v>242</v>
      </c>
      <c r="D2004">
        <v>2004</v>
      </c>
      <c r="E2004" s="1">
        <v>1573</v>
      </c>
      <c r="F2004" s="9">
        <v>3.64508278263341</v>
      </c>
      <c r="G2004" s="1">
        <v>5733.7152170823601</v>
      </c>
      <c r="H2004" s="9">
        <v>1.3341383979595001</v>
      </c>
      <c r="I2004" s="1">
        <v>7649.5696340742597</v>
      </c>
      <c r="J2004" s="9">
        <v>1.3</v>
      </c>
      <c r="K2004" s="1">
        <v>9944.4405242965295</v>
      </c>
      <c r="L2004" s="1">
        <v>3612.4997700117301</v>
      </c>
      <c r="M2004" s="10">
        <v>0.22705551594151099</v>
      </c>
      <c r="N2004" s="1">
        <v>13556.940294308301</v>
      </c>
      <c r="O2004" s="1">
        <v>5965.7643215628304</v>
      </c>
      <c r="P2004" s="10">
        <v>0.37496464560702503</v>
      </c>
      <c r="Q2004" s="1">
        <v>15910.2048458594</v>
      </c>
      <c r="R2004" s="9">
        <v>2.3333333333333299</v>
      </c>
      <c r="S2004" s="9">
        <v>1.37171095916448</v>
      </c>
      <c r="T2004" s="9">
        <v>3.74773712206115</v>
      </c>
    </row>
    <row r="2005" spans="1:20" hidden="1" x14ac:dyDescent="0.3">
      <c r="A2005" t="s">
        <v>216</v>
      </c>
      <c r="B2005" t="s">
        <v>241</v>
      </c>
      <c r="C2005" t="s">
        <v>242</v>
      </c>
      <c r="D2005">
        <v>2005</v>
      </c>
      <c r="E2005" s="1">
        <v>2408</v>
      </c>
      <c r="F2005" s="9">
        <v>3.6955010445933301</v>
      </c>
      <c r="G2005" s="1">
        <v>8898.7665153807393</v>
      </c>
      <c r="H2005" s="9">
        <v>1.3341383979595001</v>
      </c>
      <c r="I2005" s="1">
        <v>11872.186102645701</v>
      </c>
      <c r="J2005" s="9">
        <v>1.3</v>
      </c>
      <c r="K2005" s="1">
        <v>15433.8419334394</v>
      </c>
      <c r="L2005" s="1">
        <v>5820.2464006897699</v>
      </c>
      <c r="M2005" s="10">
        <v>0.21565199779983699</v>
      </c>
      <c r="N2005" s="1">
        <v>21254.088334129199</v>
      </c>
      <c r="O2005" s="1">
        <v>11555.225916940501</v>
      </c>
      <c r="P2005" s="10">
        <v>0.42814468365486102</v>
      </c>
      <c r="Q2005" s="1">
        <v>26989.067850379899</v>
      </c>
      <c r="R2005" s="9">
        <v>2.3333333333333299</v>
      </c>
      <c r="S2005" s="9">
        <v>1.3529965056606299</v>
      </c>
      <c r="T2005" s="9">
        <v>3.74773712206115</v>
      </c>
    </row>
    <row r="2006" spans="1:20" hidden="1" x14ac:dyDescent="0.3">
      <c r="A2006" t="s">
        <v>216</v>
      </c>
      <c r="B2006" t="s">
        <v>241</v>
      </c>
      <c r="C2006" t="s">
        <v>242</v>
      </c>
      <c r="D2006">
        <v>2006</v>
      </c>
      <c r="E2006" s="1">
        <v>3058</v>
      </c>
      <c r="F2006" s="9">
        <v>3.64508278263341</v>
      </c>
      <c r="G2006" s="1">
        <v>11146.663149292999</v>
      </c>
      <c r="H2006" s="9">
        <v>1.3341383979595001</v>
      </c>
      <c r="I2006" s="1">
        <v>14871.1913165919</v>
      </c>
      <c r="J2006" s="9">
        <v>1.3</v>
      </c>
      <c r="K2006" s="1">
        <v>19332.5487115695</v>
      </c>
      <c r="L2006" s="1">
        <v>8114.9676975940802</v>
      </c>
      <c r="M2006" s="10">
        <v>0.23943820646598801</v>
      </c>
      <c r="N2006" s="1">
        <v>27447.5164091636</v>
      </c>
      <c r="O2006" s="1">
        <v>14559.150601450599</v>
      </c>
      <c r="P2006" s="10">
        <v>0.42957865484949098</v>
      </c>
      <c r="Q2006" s="1">
        <v>33891.699313020101</v>
      </c>
      <c r="R2006" s="9">
        <v>2.3333333333333299</v>
      </c>
      <c r="S2006" s="9">
        <v>1.37171095916448</v>
      </c>
      <c r="T2006" s="9">
        <v>3.74773712206115</v>
      </c>
    </row>
    <row r="2007" spans="1:20" hidden="1" x14ac:dyDescent="0.3">
      <c r="A2007" t="s">
        <v>216</v>
      </c>
      <c r="B2007" t="s">
        <v>241</v>
      </c>
      <c r="C2007" t="s">
        <v>242</v>
      </c>
      <c r="D2007">
        <v>2007</v>
      </c>
      <c r="E2007" s="1">
        <v>3500</v>
      </c>
      <c r="F2007" s="9">
        <v>3.64508278263341</v>
      </c>
      <c r="G2007" s="1">
        <v>12757.7897392169</v>
      </c>
      <c r="H2007" s="9">
        <v>1.3341383979595001</v>
      </c>
      <c r="I2007" s="1">
        <v>17020.657164183001</v>
      </c>
      <c r="J2007" s="9">
        <v>1.3</v>
      </c>
      <c r="K2007" s="1">
        <v>22126.8543134379</v>
      </c>
      <c r="L2007" s="1">
        <v>5265.3180041257301</v>
      </c>
      <c r="M2007" s="10">
        <v>0.158913686611028</v>
      </c>
      <c r="N2007" s="1">
        <v>27392.172317563702</v>
      </c>
      <c r="O2007" s="1">
        <v>11006.339663828499</v>
      </c>
      <c r="P2007" s="10">
        <v>0.33218468679416402</v>
      </c>
      <c r="Q2007" s="1">
        <v>33133.193977266499</v>
      </c>
      <c r="R2007" s="9">
        <v>2.3333333333333299</v>
      </c>
      <c r="S2007" s="9">
        <v>1.37171095916448</v>
      </c>
      <c r="T2007" s="9">
        <v>3.74773712206115</v>
      </c>
    </row>
    <row r="2008" spans="1:20" hidden="1" x14ac:dyDescent="0.3">
      <c r="A2008" t="s">
        <v>216</v>
      </c>
      <c r="B2008" t="s">
        <v>241</v>
      </c>
      <c r="C2008" t="s">
        <v>242</v>
      </c>
      <c r="D2008">
        <v>2008</v>
      </c>
      <c r="E2008" s="1">
        <v>1450</v>
      </c>
      <c r="F2008" s="9">
        <v>3.6955010445933301</v>
      </c>
      <c r="G2008" s="1">
        <v>5358.4765146603304</v>
      </c>
      <c r="H2008" s="9">
        <v>1.3341383979595001</v>
      </c>
      <c r="I2008" s="1">
        <v>7148.9492727725301</v>
      </c>
      <c r="J2008" s="9">
        <v>1.3</v>
      </c>
      <c r="K2008" s="1">
        <v>9293.6340546042902</v>
      </c>
      <c r="L2008" s="1">
        <v>6086.6316953137703</v>
      </c>
      <c r="M2008" s="10">
        <v>0.35411346140228001</v>
      </c>
      <c r="N2008" s="1">
        <v>15380.2657499181</v>
      </c>
      <c r="O2008" s="1">
        <v>7894.7317059371799</v>
      </c>
      <c r="P2008" s="10">
        <v>0.45930670873089902</v>
      </c>
      <c r="Q2008" s="1">
        <v>17188.365760541499</v>
      </c>
      <c r="R2008" s="9">
        <v>2.3333333333333299</v>
      </c>
      <c r="S2008" s="9">
        <v>1.3529965056606299</v>
      </c>
      <c r="T2008" s="9">
        <v>3.74773712206115</v>
      </c>
    </row>
    <row r="2009" spans="1:20" hidden="1" x14ac:dyDescent="0.3">
      <c r="A2009" t="s">
        <v>216</v>
      </c>
      <c r="B2009" t="s">
        <v>241</v>
      </c>
      <c r="C2009" t="s">
        <v>242</v>
      </c>
      <c r="D2009">
        <v>2009</v>
      </c>
      <c r="E2009" s="1">
        <v>824</v>
      </c>
      <c r="F2009" s="9">
        <v>3.6955010445933301</v>
      </c>
      <c r="G2009" s="1">
        <v>3045.0928607449</v>
      </c>
      <c r="H2009" s="9">
        <v>1.3341383979595001</v>
      </c>
      <c r="I2009" s="1">
        <v>4062.5753108721101</v>
      </c>
      <c r="J2009" s="9">
        <v>1.3</v>
      </c>
      <c r="K2009" s="1">
        <v>5281.3479041337496</v>
      </c>
      <c r="L2009" s="1">
        <v>1173.80243335247</v>
      </c>
      <c r="M2009" s="10">
        <v>0.145587590093256</v>
      </c>
      <c r="N2009" s="1">
        <v>6455.1503374862205</v>
      </c>
      <c r="O2009" s="1">
        <v>2781.1691867844902</v>
      </c>
      <c r="P2009" s="10">
        <v>0.344950485738163</v>
      </c>
      <c r="Q2009" s="1">
        <v>8062.5170909182298</v>
      </c>
      <c r="R2009" s="9">
        <v>2.3333333333333299</v>
      </c>
      <c r="S2009" s="9">
        <v>1.3529965056606299</v>
      </c>
      <c r="T2009" s="9">
        <v>3.74773712206115</v>
      </c>
    </row>
    <row r="2010" spans="1:20" hidden="1" x14ac:dyDescent="0.3">
      <c r="A2010" t="s">
        <v>216</v>
      </c>
      <c r="B2010" t="s">
        <v>241</v>
      </c>
      <c r="C2010" t="s">
        <v>242</v>
      </c>
      <c r="D2010">
        <v>2010</v>
      </c>
      <c r="E2010" s="1">
        <v>4209</v>
      </c>
      <c r="F2010" s="9">
        <v>1.0037569525635801</v>
      </c>
      <c r="G2010" s="1">
        <v>4224.8130133401201</v>
      </c>
      <c r="H2010" s="9">
        <v>1.3341383979595001</v>
      </c>
      <c r="I2010" s="1">
        <v>5636.4852652960299</v>
      </c>
      <c r="J2010" s="9">
        <v>1.3</v>
      </c>
      <c r="K2010" s="1">
        <v>7327.4308448848396</v>
      </c>
      <c r="L2010" s="1">
        <v>1909.01704780778</v>
      </c>
      <c r="M2010" s="10">
        <v>0.18641348171330299</v>
      </c>
      <c r="N2010" s="1">
        <v>9236.4478926926204</v>
      </c>
      <c r="O2010" s="1">
        <v>2913.33624053326</v>
      </c>
      <c r="P2010" s="10">
        <v>0.28448418133457798</v>
      </c>
      <c r="Q2010" s="1">
        <v>10240.7670854181</v>
      </c>
      <c r="R2010" s="9">
        <v>2.3333333333333299</v>
      </c>
      <c r="S2010" s="9">
        <v>4.9812855464961601</v>
      </c>
      <c r="T2010" s="9">
        <v>3.74773712206115</v>
      </c>
    </row>
    <row r="2011" spans="1:20" hidden="1" x14ac:dyDescent="0.3">
      <c r="A2011" t="s">
        <v>216</v>
      </c>
      <c r="B2011" t="s">
        <v>241</v>
      </c>
      <c r="C2011" t="s">
        <v>242</v>
      </c>
      <c r="D2011">
        <v>2011</v>
      </c>
      <c r="E2011" s="1">
        <v>845</v>
      </c>
      <c r="F2011" s="9">
        <v>3.6955010445933301</v>
      </c>
      <c r="G2011" s="1">
        <v>3122.6983826813598</v>
      </c>
      <c r="H2011" s="9">
        <v>1.3341383979595001</v>
      </c>
      <c r="I2011" s="1">
        <v>4166.1118175812298</v>
      </c>
      <c r="J2011" s="9">
        <v>1.3</v>
      </c>
      <c r="K2011" s="1">
        <v>5415.9453628556003</v>
      </c>
      <c r="L2011" s="1">
        <v>1893.71797627708</v>
      </c>
      <c r="M2011" s="10">
        <v>0.22339028396547</v>
      </c>
      <c r="N2011" s="1">
        <v>7309.6633391326804</v>
      </c>
      <c r="O2011" s="1">
        <v>3061.2271562938499</v>
      </c>
      <c r="P2011" s="10">
        <v>0.36111417449376099</v>
      </c>
      <c r="Q2011" s="1">
        <v>8477.1725191494606</v>
      </c>
      <c r="R2011" s="9">
        <v>2.3333333333333299</v>
      </c>
      <c r="S2011" s="9">
        <v>1.3529965056606299</v>
      </c>
      <c r="T2011" s="9">
        <v>3.74773712206115</v>
      </c>
    </row>
    <row r="2012" spans="1:20" hidden="1" x14ac:dyDescent="0.3">
      <c r="A2012" t="s">
        <v>216</v>
      </c>
      <c r="B2012" t="s">
        <v>241</v>
      </c>
      <c r="C2012" t="s">
        <v>242</v>
      </c>
      <c r="D2012">
        <v>2012</v>
      </c>
      <c r="E2012" s="1">
        <v>848</v>
      </c>
      <c r="F2012" s="9">
        <v>3.6955010445933301</v>
      </c>
      <c r="G2012" s="1">
        <v>3133.7848858151401</v>
      </c>
      <c r="H2012" s="9">
        <v>1.3341383979595001</v>
      </c>
      <c r="I2012" s="1">
        <v>4180.9027471111103</v>
      </c>
      <c r="J2012" s="9">
        <v>1.3</v>
      </c>
      <c r="K2012" s="1">
        <v>5435.1735712444397</v>
      </c>
      <c r="L2012" s="1">
        <v>1242.80255869959</v>
      </c>
      <c r="M2012" s="10">
        <v>0.15322185094012999</v>
      </c>
      <c r="N2012" s="1">
        <v>6677.9761299440297</v>
      </c>
      <c r="O2012" s="1">
        <v>2675.9577789779801</v>
      </c>
      <c r="P2012" s="10">
        <v>0.32991177968096902</v>
      </c>
      <c r="Q2012" s="1">
        <v>8111.1313502224202</v>
      </c>
      <c r="R2012" s="9">
        <v>2.3333333333333299</v>
      </c>
      <c r="S2012" s="9">
        <v>1.3529965056606299</v>
      </c>
      <c r="T2012" s="9">
        <v>3.74773712206115</v>
      </c>
    </row>
    <row r="2013" spans="1:20" hidden="1" x14ac:dyDescent="0.3">
      <c r="A2013" t="s">
        <v>216</v>
      </c>
      <c r="B2013" t="s">
        <v>241</v>
      </c>
      <c r="C2013" t="s">
        <v>242</v>
      </c>
      <c r="D2013">
        <v>2013</v>
      </c>
      <c r="E2013" s="1">
        <v>758</v>
      </c>
      <c r="F2013" s="9">
        <v>3.6955010445933301</v>
      </c>
      <c r="G2013" s="1">
        <v>2801.1897918017398</v>
      </c>
      <c r="H2013" s="9">
        <v>1.3341383979595001</v>
      </c>
      <c r="I2013" s="1">
        <v>3737.1748612148799</v>
      </c>
      <c r="J2013" s="9">
        <v>1.3</v>
      </c>
      <c r="K2013" s="1">
        <v>4858.3273195793499</v>
      </c>
      <c r="L2013" s="1">
        <v>1277.6491483386999</v>
      </c>
      <c r="M2013" s="10">
        <v>0.17867493578315999</v>
      </c>
      <c r="N2013" s="1">
        <v>6135.9764679180398</v>
      </c>
      <c r="O2013" s="1">
        <v>2292.3630821748902</v>
      </c>
      <c r="P2013" s="10">
        <v>0.32057926624994398</v>
      </c>
      <c r="Q2013" s="1">
        <v>7150.6904017542402</v>
      </c>
      <c r="R2013" s="9">
        <v>2.3333333333333299</v>
      </c>
      <c r="S2013" s="9">
        <v>1.3529965056606299</v>
      </c>
      <c r="T2013" s="9">
        <v>3.74773712206115</v>
      </c>
    </row>
    <row r="2014" spans="1:20" hidden="1" x14ac:dyDescent="0.3">
      <c r="A2014" t="s">
        <v>216</v>
      </c>
      <c r="B2014" t="s">
        <v>241</v>
      </c>
      <c r="C2014" t="s">
        <v>242</v>
      </c>
      <c r="D2014">
        <v>2014</v>
      </c>
      <c r="E2014" s="1">
        <v>967</v>
      </c>
      <c r="F2014" s="9">
        <v>3.6955010445933301</v>
      </c>
      <c r="G2014" s="1">
        <v>3573.5495101217498</v>
      </c>
      <c r="H2014" s="9">
        <v>1.3341383979595001</v>
      </c>
      <c r="I2014" s="1">
        <v>4767.6096184627804</v>
      </c>
      <c r="J2014" s="9">
        <v>1.3</v>
      </c>
      <c r="K2014" s="1">
        <v>6197.8925040016202</v>
      </c>
      <c r="L2014" s="1">
        <v>1397.99640950864</v>
      </c>
      <c r="M2014" s="10">
        <v>0.15560112536840001</v>
      </c>
      <c r="N2014" s="1">
        <v>7595.88891351026</v>
      </c>
      <c r="O2014" s="1">
        <v>2786.5952765254001</v>
      </c>
      <c r="P2014" s="10">
        <v>0.31015627652864802</v>
      </c>
      <c r="Q2014" s="1">
        <v>8984.4877805270207</v>
      </c>
      <c r="R2014" s="9">
        <v>2.3333333333333299</v>
      </c>
      <c r="S2014" s="9">
        <v>1.3529965056606299</v>
      </c>
      <c r="T2014" s="9">
        <v>3.74773712206115</v>
      </c>
    </row>
    <row r="2015" spans="1:20" hidden="1" x14ac:dyDescent="0.3">
      <c r="A2015" t="s">
        <v>216</v>
      </c>
      <c r="B2015" t="s">
        <v>243</v>
      </c>
      <c r="C2015" t="s">
        <v>244</v>
      </c>
      <c r="D2015">
        <v>1954</v>
      </c>
      <c r="E2015" s="1">
        <v>1500</v>
      </c>
      <c r="F2015" s="9">
        <v>1</v>
      </c>
      <c r="G2015" s="1">
        <v>1500</v>
      </c>
      <c r="H2015" s="9">
        <v>1.1368907631173499</v>
      </c>
      <c r="I2015" s="1">
        <v>1705.33614467602</v>
      </c>
      <c r="J2015" s="9">
        <v>1.3</v>
      </c>
      <c r="K2015" s="1">
        <v>2216.9369880788299</v>
      </c>
      <c r="M2015" s="10"/>
      <c r="P2015" s="10"/>
      <c r="R2015" s="9">
        <v>3</v>
      </c>
      <c r="S2015" s="9">
        <v>5</v>
      </c>
      <c r="T2015" s="9">
        <v>4.3979599115486101</v>
      </c>
    </row>
    <row r="2016" spans="1:20" hidden="1" x14ac:dyDescent="0.3">
      <c r="A2016" t="s">
        <v>216</v>
      </c>
      <c r="B2016" t="s">
        <v>243</v>
      </c>
      <c r="C2016" t="s">
        <v>244</v>
      </c>
      <c r="D2016">
        <v>1955</v>
      </c>
      <c r="E2016" s="1">
        <v>900</v>
      </c>
      <c r="F2016" s="9">
        <v>1</v>
      </c>
      <c r="G2016" s="1">
        <v>900</v>
      </c>
      <c r="H2016" s="9">
        <v>1.1368907631173499</v>
      </c>
      <c r="I2016" s="1">
        <v>1023.2016868056101</v>
      </c>
      <c r="J2016" s="9">
        <v>1.3</v>
      </c>
      <c r="K2016" s="1">
        <v>1330.1621928473</v>
      </c>
      <c r="M2016" s="10"/>
      <c r="P2016" s="10"/>
      <c r="R2016" s="9">
        <v>3</v>
      </c>
      <c r="S2016" s="9">
        <v>5</v>
      </c>
      <c r="T2016" s="9">
        <v>4.3979599115486101</v>
      </c>
    </row>
    <row r="2017" spans="1:20" hidden="1" x14ac:dyDescent="0.3">
      <c r="A2017" t="s">
        <v>216</v>
      </c>
      <c r="B2017" t="s">
        <v>243</v>
      </c>
      <c r="C2017" t="s">
        <v>244</v>
      </c>
      <c r="D2017">
        <v>1956</v>
      </c>
      <c r="E2017" s="1">
        <v>1500</v>
      </c>
      <c r="F2017" s="9">
        <v>1</v>
      </c>
      <c r="G2017" s="1">
        <v>1500</v>
      </c>
      <c r="H2017" s="9">
        <v>1.1368907631173499</v>
      </c>
      <c r="I2017" s="1">
        <v>1705.33614467602</v>
      </c>
      <c r="J2017" s="9">
        <v>1.3</v>
      </c>
      <c r="K2017" s="1">
        <v>2216.9369880788299</v>
      </c>
      <c r="M2017" s="10"/>
      <c r="P2017" s="10"/>
      <c r="R2017" s="9">
        <v>3</v>
      </c>
      <c r="S2017" s="9">
        <v>5</v>
      </c>
      <c r="T2017" s="9">
        <v>4.3979599115486101</v>
      </c>
    </row>
    <row r="2018" spans="1:20" hidden="1" x14ac:dyDescent="0.3">
      <c r="A2018" t="s">
        <v>216</v>
      </c>
      <c r="B2018" t="s">
        <v>243</v>
      </c>
      <c r="C2018" t="s">
        <v>244</v>
      </c>
      <c r="D2018">
        <v>1957</v>
      </c>
      <c r="E2018" s="1">
        <v>200</v>
      </c>
      <c r="F2018" s="9">
        <v>1</v>
      </c>
      <c r="G2018" s="1">
        <v>200</v>
      </c>
      <c r="H2018" s="9">
        <v>1.1368907631173499</v>
      </c>
      <c r="I2018" s="1">
        <v>227.37815262346899</v>
      </c>
      <c r="J2018" s="9">
        <v>1.3</v>
      </c>
      <c r="K2018" s="1">
        <v>295.59159841051002</v>
      </c>
      <c r="M2018" s="10"/>
      <c r="P2018" s="10"/>
      <c r="R2018" s="9">
        <v>3</v>
      </c>
      <c r="S2018" s="9">
        <v>5</v>
      </c>
      <c r="T2018" s="9">
        <v>4.3979599115486101</v>
      </c>
    </row>
    <row r="2019" spans="1:20" hidden="1" x14ac:dyDescent="0.3">
      <c r="A2019" t="s">
        <v>216</v>
      </c>
      <c r="B2019" t="s">
        <v>243</v>
      </c>
      <c r="C2019" t="s">
        <v>244</v>
      </c>
      <c r="D2019">
        <v>1958</v>
      </c>
      <c r="E2019" s="1">
        <v>400</v>
      </c>
      <c r="F2019" s="9">
        <v>1</v>
      </c>
      <c r="G2019" s="1">
        <v>400</v>
      </c>
      <c r="H2019" s="9">
        <v>1.1368907631173499</v>
      </c>
      <c r="I2019" s="1">
        <v>454.75630524693901</v>
      </c>
      <c r="J2019" s="9">
        <v>1.3</v>
      </c>
      <c r="K2019" s="1">
        <v>591.18319682102003</v>
      </c>
      <c r="M2019" s="10"/>
      <c r="P2019" s="10"/>
      <c r="R2019" s="9">
        <v>3</v>
      </c>
      <c r="S2019" s="9">
        <v>5</v>
      </c>
      <c r="T2019" s="9">
        <v>4.3979599115486101</v>
      </c>
    </row>
    <row r="2020" spans="1:20" hidden="1" x14ac:dyDescent="0.3">
      <c r="A2020" t="s">
        <v>216</v>
      </c>
      <c r="B2020" t="s">
        <v>243</v>
      </c>
      <c r="C2020" t="s">
        <v>244</v>
      </c>
      <c r="D2020">
        <v>1959</v>
      </c>
      <c r="E2020" s="1">
        <v>400</v>
      </c>
      <c r="F2020" s="9">
        <v>1</v>
      </c>
      <c r="G2020" s="1">
        <v>400</v>
      </c>
      <c r="H2020" s="9">
        <v>1.1368907631173499</v>
      </c>
      <c r="I2020" s="1">
        <v>454.75630524693901</v>
      </c>
      <c r="J2020" s="9">
        <v>1.3</v>
      </c>
      <c r="K2020" s="1">
        <v>591.18319682102003</v>
      </c>
      <c r="M2020" s="10"/>
      <c r="P2020" s="10"/>
      <c r="R2020" s="9">
        <v>3</v>
      </c>
      <c r="S2020" s="9">
        <v>5</v>
      </c>
      <c r="T2020" s="9">
        <v>4.3979599115486101</v>
      </c>
    </row>
    <row r="2021" spans="1:20" hidden="1" x14ac:dyDescent="0.3">
      <c r="A2021" t="s">
        <v>216</v>
      </c>
      <c r="B2021" t="s">
        <v>243</v>
      </c>
      <c r="C2021" t="s">
        <v>244</v>
      </c>
      <c r="D2021">
        <v>1960</v>
      </c>
      <c r="E2021" s="1">
        <v>750</v>
      </c>
      <c r="F2021" s="9">
        <v>1</v>
      </c>
      <c r="G2021" s="1">
        <v>750</v>
      </c>
      <c r="H2021" s="9">
        <v>1.1368907631173499</v>
      </c>
      <c r="I2021" s="1">
        <v>852.66807233801001</v>
      </c>
      <c r="J2021" s="9">
        <v>1.3</v>
      </c>
      <c r="K2021" s="1">
        <v>1108.46849403941</v>
      </c>
      <c r="M2021" s="10"/>
      <c r="P2021" s="10"/>
      <c r="R2021" s="9">
        <v>3</v>
      </c>
      <c r="S2021" s="9">
        <v>5</v>
      </c>
      <c r="T2021" s="9">
        <v>4.3979599115486101</v>
      </c>
    </row>
    <row r="2022" spans="1:20" hidden="1" x14ac:dyDescent="0.3">
      <c r="A2022" t="s">
        <v>216</v>
      </c>
      <c r="B2022" t="s">
        <v>243</v>
      </c>
      <c r="C2022" t="s">
        <v>244</v>
      </c>
      <c r="D2022">
        <v>1961</v>
      </c>
      <c r="F2022" s="9"/>
      <c r="H2022" s="9"/>
      <c r="J2022" s="9"/>
      <c r="M2022" s="10"/>
      <c r="P2022" s="10"/>
      <c r="R2022" s="9"/>
      <c r="S2022" s="9"/>
      <c r="T2022" s="9"/>
    </row>
    <row r="2023" spans="1:20" hidden="1" x14ac:dyDescent="0.3">
      <c r="A2023" t="s">
        <v>216</v>
      </c>
      <c r="B2023" t="s">
        <v>243</v>
      </c>
      <c r="C2023" t="s">
        <v>244</v>
      </c>
      <c r="D2023">
        <v>1962</v>
      </c>
      <c r="E2023" s="1">
        <v>1500</v>
      </c>
      <c r="F2023" s="9">
        <v>1</v>
      </c>
      <c r="G2023" s="1">
        <v>1500</v>
      </c>
      <c r="H2023" s="9">
        <v>1.1368907631173499</v>
      </c>
      <c r="I2023" s="1">
        <v>1705.33614467602</v>
      </c>
      <c r="J2023" s="9">
        <v>1.3</v>
      </c>
      <c r="K2023" s="1">
        <v>2216.9369880788299</v>
      </c>
      <c r="M2023" s="10"/>
      <c r="P2023" s="10"/>
      <c r="R2023" s="9">
        <v>3</v>
      </c>
      <c r="S2023" s="9">
        <v>5</v>
      </c>
      <c r="T2023" s="9">
        <v>4.3979599115486101</v>
      </c>
    </row>
    <row r="2024" spans="1:20" hidden="1" x14ac:dyDescent="0.3">
      <c r="A2024" t="s">
        <v>216</v>
      </c>
      <c r="B2024" t="s">
        <v>243</v>
      </c>
      <c r="C2024" t="s">
        <v>244</v>
      </c>
      <c r="D2024">
        <v>1963</v>
      </c>
      <c r="E2024" s="1">
        <v>2000</v>
      </c>
      <c r="F2024" s="9">
        <v>1</v>
      </c>
      <c r="G2024" s="1">
        <v>2000</v>
      </c>
      <c r="H2024" s="9">
        <v>1.1368907631173499</v>
      </c>
      <c r="I2024" s="1">
        <v>2273.7815262346899</v>
      </c>
      <c r="J2024" s="9">
        <v>1.3</v>
      </c>
      <c r="K2024" s="1">
        <v>2955.9159841051001</v>
      </c>
      <c r="M2024" s="10"/>
      <c r="P2024" s="10"/>
      <c r="R2024" s="9">
        <v>3</v>
      </c>
      <c r="S2024" s="9">
        <v>5</v>
      </c>
      <c r="T2024" s="9">
        <v>4.3979599115486101</v>
      </c>
    </row>
    <row r="2025" spans="1:20" hidden="1" x14ac:dyDescent="0.3">
      <c r="A2025" t="s">
        <v>216</v>
      </c>
      <c r="B2025" t="s">
        <v>243</v>
      </c>
      <c r="C2025" t="s">
        <v>244</v>
      </c>
      <c r="D2025">
        <v>1964</v>
      </c>
      <c r="E2025" s="1">
        <v>2000</v>
      </c>
      <c r="F2025" s="9">
        <v>1</v>
      </c>
      <c r="G2025" s="1">
        <v>2000</v>
      </c>
      <c r="H2025" s="9">
        <v>1.1368907631173499</v>
      </c>
      <c r="I2025" s="1">
        <v>2273.7815262346899</v>
      </c>
      <c r="J2025" s="9">
        <v>1.3</v>
      </c>
      <c r="K2025" s="1">
        <v>2955.9159841051001</v>
      </c>
      <c r="M2025" s="10"/>
      <c r="P2025" s="10"/>
      <c r="R2025" s="9">
        <v>3</v>
      </c>
      <c r="S2025" s="9">
        <v>5</v>
      </c>
      <c r="T2025" s="9">
        <v>4.3979599115486101</v>
      </c>
    </row>
    <row r="2026" spans="1:20" hidden="1" x14ac:dyDescent="0.3">
      <c r="A2026" t="s">
        <v>216</v>
      </c>
      <c r="B2026" t="s">
        <v>243</v>
      </c>
      <c r="C2026" t="s">
        <v>244</v>
      </c>
      <c r="D2026">
        <v>1965</v>
      </c>
      <c r="E2026" s="1">
        <v>800</v>
      </c>
      <c r="F2026" s="9">
        <v>1</v>
      </c>
      <c r="G2026" s="1">
        <v>800</v>
      </c>
      <c r="H2026" s="9">
        <v>1.1368907631173499</v>
      </c>
      <c r="I2026" s="1">
        <v>909.51261049387699</v>
      </c>
      <c r="J2026" s="9">
        <v>1.3</v>
      </c>
      <c r="K2026" s="1">
        <v>1182.3663936420401</v>
      </c>
      <c r="M2026" s="10"/>
      <c r="P2026" s="10"/>
      <c r="R2026" s="9">
        <v>3</v>
      </c>
      <c r="S2026" s="9">
        <v>5</v>
      </c>
      <c r="T2026" s="9">
        <v>4.3979599115486101</v>
      </c>
    </row>
    <row r="2027" spans="1:20" hidden="1" x14ac:dyDescent="0.3">
      <c r="A2027" t="s">
        <v>216</v>
      </c>
      <c r="B2027" t="s">
        <v>243</v>
      </c>
      <c r="C2027" t="s">
        <v>244</v>
      </c>
      <c r="D2027">
        <v>1966</v>
      </c>
      <c r="E2027" s="1">
        <v>300</v>
      </c>
      <c r="F2027" s="9">
        <v>1</v>
      </c>
      <c r="G2027" s="1">
        <v>300</v>
      </c>
      <c r="H2027" s="9">
        <v>1.1368907631173499</v>
      </c>
      <c r="I2027" s="1">
        <v>341.06722893520401</v>
      </c>
      <c r="J2027" s="9">
        <v>1.3</v>
      </c>
      <c r="K2027" s="1">
        <v>443.387397615765</v>
      </c>
      <c r="M2027" s="10"/>
      <c r="P2027" s="10"/>
      <c r="R2027" s="9">
        <v>3</v>
      </c>
      <c r="S2027" s="9">
        <v>5</v>
      </c>
      <c r="T2027" s="9">
        <v>4.3979599115486101</v>
      </c>
    </row>
    <row r="2028" spans="1:20" hidden="1" x14ac:dyDescent="0.3">
      <c r="A2028" t="s">
        <v>216</v>
      </c>
      <c r="B2028" t="s">
        <v>243</v>
      </c>
      <c r="C2028" t="s">
        <v>244</v>
      </c>
      <c r="D2028">
        <v>1967</v>
      </c>
      <c r="E2028" s="1">
        <v>200</v>
      </c>
      <c r="F2028" s="9">
        <v>1</v>
      </c>
      <c r="G2028" s="1">
        <v>200</v>
      </c>
      <c r="H2028" s="9">
        <v>1.1368907631173499</v>
      </c>
      <c r="I2028" s="1">
        <v>227.37815262346899</v>
      </c>
      <c r="J2028" s="9">
        <v>1.3</v>
      </c>
      <c r="K2028" s="1">
        <v>295.59159841051002</v>
      </c>
      <c r="M2028" s="10"/>
      <c r="P2028" s="10"/>
      <c r="R2028" s="9">
        <v>3</v>
      </c>
      <c r="S2028" s="9">
        <v>5</v>
      </c>
      <c r="T2028" s="9">
        <v>4.3979599115486101</v>
      </c>
    </row>
    <row r="2029" spans="1:20" hidden="1" x14ac:dyDescent="0.3">
      <c r="A2029" t="s">
        <v>216</v>
      </c>
      <c r="B2029" t="s">
        <v>243</v>
      </c>
      <c r="C2029" t="s">
        <v>244</v>
      </c>
      <c r="D2029">
        <v>1968</v>
      </c>
      <c r="E2029" s="1">
        <v>125</v>
      </c>
      <c r="F2029" s="9">
        <v>1</v>
      </c>
      <c r="G2029" s="1">
        <v>125</v>
      </c>
      <c r="H2029" s="9">
        <v>1.1368907631173499</v>
      </c>
      <c r="I2029" s="1">
        <v>142.111345389668</v>
      </c>
      <c r="J2029" s="9">
        <v>1.3</v>
      </c>
      <c r="K2029" s="1">
        <v>184.74474900656901</v>
      </c>
      <c r="M2029" s="10"/>
      <c r="P2029" s="10"/>
      <c r="R2029" s="9">
        <v>3</v>
      </c>
      <c r="S2029" s="9">
        <v>5</v>
      </c>
      <c r="T2029" s="9">
        <v>4.3979599115486101</v>
      </c>
    </row>
    <row r="2030" spans="1:20" hidden="1" x14ac:dyDescent="0.3">
      <c r="A2030" t="s">
        <v>216</v>
      </c>
      <c r="B2030" t="s">
        <v>243</v>
      </c>
      <c r="C2030" t="s">
        <v>244</v>
      </c>
      <c r="D2030">
        <v>1969</v>
      </c>
      <c r="E2030" s="1">
        <v>1200</v>
      </c>
      <c r="F2030" s="9">
        <v>1</v>
      </c>
      <c r="G2030" s="1">
        <v>1200</v>
      </c>
      <c r="H2030" s="9">
        <v>1.1368907631173499</v>
      </c>
      <c r="I2030" s="1">
        <v>1364.2689157408199</v>
      </c>
      <c r="J2030" s="9">
        <v>1.3</v>
      </c>
      <c r="K2030" s="1">
        <v>1773.54959046306</v>
      </c>
      <c r="M2030" s="10"/>
      <c r="P2030" s="10"/>
      <c r="R2030" s="9">
        <v>3</v>
      </c>
      <c r="S2030" s="9">
        <v>5</v>
      </c>
      <c r="T2030" s="9">
        <v>4.3979599115486101</v>
      </c>
    </row>
    <row r="2031" spans="1:20" hidden="1" x14ac:dyDescent="0.3">
      <c r="A2031" t="s">
        <v>216</v>
      </c>
      <c r="B2031" t="s">
        <v>243</v>
      </c>
      <c r="C2031" t="s">
        <v>244</v>
      </c>
      <c r="D2031">
        <v>1970</v>
      </c>
      <c r="E2031" s="1">
        <v>150</v>
      </c>
      <c r="F2031" s="9">
        <v>1</v>
      </c>
      <c r="G2031" s="1">
        <v>150</v>
      </c>
      <c r="H2031" s="9">
        <v>1.1368907631173499</v>
      </c>
      <c r="I2031" s="1">
        <v>170.53361446760201</v>
      </c>
      <c r="J2031" s="9">
        <v>1.3</v>
      </c>
      <c r="K2031" s="1">
        <v>221.69369880788301</v>
      </c>
      <c r="M2031" s="10"/>
      <c r="P2031" s="10"/>
      <c r="R2031" s="9">
        <v>3</v>
      </c>
      <c r="S2031" s="9">
        <v>5</v>
      </c>
      <c r="T2031" s="9">
        <v>4.3979599115486101</v>
      </c>
    </row>
    <row r="2032" spans="1:20" hidden="1" x14ac:dyDescent="0.3">
      <c r="A2032" t="s">
        <v>216</v>
      </c>
      <c r="B2032" t="s">
        <v>243</v>
      </c>
      <c r="C2032" t="s">
        <v>244</v>
      </c>
      <c r="D2032">
        <v>1971</v>
      </c>
      <c r="E2032" s="1">
        <v>100</v>
      </c>
      <c r="F2032" s="9">
        <v>1</v>
      </c>
      <c r="G2032" s="1">
        <v>100</v>
      </c>
      <c r="H2032" s="9">
        <v>1.1368907631173499</v>
      </c>
      <c r="I2032" s="1">
        <v>113.68907631173499</v>
      </c>
      <c r="J2032" s="9">
        <v>1.3</v>
      </c>
      <c r="K2032" s="1">
        <v>147.79579920525501</v>
      </c>
      <c r="M2032" s="10"/>
      <c r="P2032" s="10"/>
      <c r="R2032" s="9">
        <v>3</v>
      </c>
      <c r="S2032" s="9">
        <v>5</v>
      </c>
      <c r="T2032" s="9">
        <v>4.3979599115486101</v>
      </c>
    </row>
    <row r="2033" spans="1:20" hidden="1" x14ac:dyDescent="0.3">
      <c r="A2033" t="s">
        <v>216</v>
      </c>
      <c r="B2033" t="s">
        <v>243</v>
      </c>
      <c r="C2033" t="s">
        <v>244</v>
      </c>
      <c r="D2033">
        <v>1972</v>
      </c>
      <c r="E2033" s="1">
        <v>55</v>
      </c>
      <c r="F2033" s="9">
        <v>1</v>
      </c>
      <c r="G2033" s="1">
        <v>55</v>
      </c>
      <c r="H2033" s="9">
        <v>1.1368907631173499</v>
      </c>
      <c r="I2033" s="1">
        <v>62.528991971454097</v>
      </c>
      <c r="J2033" s="9">
        <v>1.3</v>
      </c>
      <c r="K2033" s="1">
        <v>81.287689562890293</v>
      </c>
      <c r="M2033" s="10"/>
      <c r="P2033" s="10"/>
      <c r="R2033" s="9">
        <v>3</v>
      </c>
      <c r="S2033" s="9">
        <v>5</v>
      </c>
      <c r="T2033" s="9">
        <v>4.3979599115486101</v>
      </c>
    </row>
    <row r="2034" spans="1:20" hidden="1" x14ac:dyDescent="0.3">
      <c r="A2034" t="s">
        <v>216</v>
      </c>
      <c r="B2034" t="s">
        <v>243</v>
      </c>
      <c r="C2034" t="s">
        <v>244</v>
      </c>
      <c r="D2034">
        <v>1973</v>
      </c>
      <c r="E2034" s="1">
        <v>850</v>
      </c>
      <c r="F2034" s="9">
        <v>1</v>
      </c>
      <c r="G2034" s="1">
        <v>850</v>
      </c>
      <c r="H2034" s="9">
        <v>1.1368907631173499</v>
      </c>
      <c r="I2034" s="1">
        <v>966.357148649745</v>
      </c>
      <c r="J2034" s="9">
        <v>1.3</v>
      </c>
      <c r="K2034" s="1">
        <v>1256.2642932446699</v>
      </c>
      <c r="M2034" s="10"/>
      <c r="P2034" s="10"/>
      <c r="R2034" s="9">
        <v>3</v>
      </c>
      <c r="S2034" s="9">
        <v>5</v>
      </c>
      <c r="T2034" s="9">
        <v>4.3979599115486101</v>
      </c>
    </row>
    <row r="2035" spans="1:20" hidden="1" x14ac:dyDescent="0.3">
      <c r="A2035" t="s">
        <v>216</v>
      </c>
      <c r="B2035" t="s">
        <v>243</v>
      </c>
      <c r="C2035" t="s">
        <v>244</v>
      </c>
      <c r="D2035">
        <v>1974</v>
      </c>
      <c r="F2035" s="9"/>
      <c r="H2035" s="9"/>
      <c r="J2035" s="9"/>
      <c r="M2035" s="10"/>
      <c r="P2035" s="10"/>
      <c r="R2035" s="9"/>
      <c r="S2035" s="9"/>
      <c r="T2035" s="9"/>
    </row>
    <row r="2036" spans="1:20" hidden="1" x14ac:dyDescent="0.3">
      <c r="A2036" t="s">
        <v>216</v>
      </c>
      <c r="B2036" t="s">
        <v>243</v>
      </c>
      <c r="C2036" t="s">
        <v>244</v>
      </c>
      <c r="D2036">
        <v>1975</v>
      </c>
      <c r="E2036" s="1">
        <v>500</v>
      </c>
      <c r="F2036" s="9">
        <v>1</v>
      </c>
      <c r="G2036" s="1">
        <v>500</v>
      </c>
      <c r="H2036" s="9">
        <v>1.1368907631173499</v>
      </c>
      <c r="I2036" s="1">
        <v>568.44538155867303</v>
      </c>
      <c r="J2036" s="9">
        <v>1.3</v>
      </c>
      <c r="K2036" s="1">
        <v>738.97899602627501</v>
      </c>
      <c r="M2036" s="10"/>
      <c r="P2036" s="10"/>
      <c r="R2036" s="9">
        <v>3</v>
      </c>
      <c r="S2036" s="9">
        <v>5</v>
      </c>
      <c r="T2036" s="9">
        <v>4.3979599115486101</v>
      </c>
    </row>
    <row r="2037" spans="1:20" hidden="1" x14ac:dyDescent="0.3">
      <c r="A2037" t="s">
        <v>216</v>
      </c>
      <c r="B2037" t="s">
        <v>243</v>
      </c>
      <c r="C2037" t="s">
        <v>244</v>
      </c>
      <c r="D2037">
        <v>1976</v>
      </c>
      <c r="E2037" s="1">
        <v>15</v>
      </c>
      <c r="F2037" s="9">
        <v>1</v>
      </c>
      <c r="G2037" s="1">
        <v>15</v>
      </c>
      <c r="H2037" s="9">
        <v>1.1368907631173499</v>
      </c>
      <c r="I2037" s="1">
        <v>17.053361446760199</v>
      </c>
      <c r="J2037" s="9">
        <v>1.3</v>
      </c>
      <c r="K2037" s="1">
        <v>22.169369880788299</v>
      </c>
      <c r="M2037" s="10"/>
      <c r="P2037" s="10"/>
      <c r="R2037" s="9">
        <v>3</v>
      </c>
      <c r="S2037" s="9">
        <v>5</v>
      </c>
      <c r="T2037" s="9">
        <v>4.3979599115486101</v>
      </c>
    </row>
    <row r="2038" spans="1:20" hidden="1" x14ac:dyDescent="0.3">
      <c r="A2038" t="s">
        <v>216</v>
      </c>
      <c r="B2038" t="s">
        <v>243</v>
      </c>
      <c r="C2038" t="s">
        <v>244</v>
      </c>
      <c r="D2038">
        <v>1977</v>
      </c>
      <c r="E2038" s="1">
        <v>250</v>
      </c>
      <c r="F2038" s="9">
        <v>1</v>
      </c>
      <c r="G2038" s="1">
        <v>250</v>
      </c>
      <c r="H2038" s="9">
        <v>1.1368907631173499</v>
      </c>
      <c r="I2038" s="1">
        <v>284.22269077933697</v>
      </c>
      <c r="J2038" s="9">
        <v>1.3</v>
      </c>
      <c r="K2038" s="1">
        <v>369.48949801313802</v>
      </c>
      <c r="M2038" s="10"/>
      <c r="P2038" s="10"/>
      <c r="R2038" s="9">
        <v>3</v>
      </c>
      <c r="S2038" s="9">
        <v>5</v>
      </c>
      <c r="T2038" s="9">
        <v>4.3979599115486101</v>
      </c>
    </row>
    <row r="2039" spans="1:20" hidden="1" x14ac:dyDescent="0.3">
      <c r="A2039" t="s">
        <v>216</v>
      </c>
      <c r="B2039" t="s">
        <v>243</v>
      </c>
      <c r="C2039" t="s">
        <v>244</v>
      </c>
      <c r="D2039">
        <v>1978</v>
      </c>
      <c r="E2039" s="1">
        <v>400</v>
      </c>
      <c r="F2039" s="9">
        <v>1</v>
      </c>
      <c r="G2039" s="1">
        <v>400</v>
      </c>
      <c r="H2039" s="9">
        <v>1.1368907631173499</v>
      </c>
      <c r="I2039" s="1">
        <v>454.75630524693901</v>
      </c>
      <c r="J2039" s="9">
        <v>1.3</v>
      </c>
      <c r="K2039" s="1">
        <v>591.18319682102003</v>
      </c>
      <c r="M2039" s="10"/>
      <c r="P2039" s="10"/>
      <c r="R2039" s="9">
        <v>3</v>
      </c>
      <c r="S2039" s="9">
        <v>5</v>
      </c>
      <c r="T2039" s="9">
        <v>4.3979599115486101</v>
      </c>
    </row>
    <row r="2040" spans="1:20" hidden="1" x14ac:dyDescent="0.3">
      <c r="A2040" t="s">
        <v>216</v>
      </c>
      <c r="B2040" t="s">
        <v>243</v>
      </c>
      <c r="C2040" t="s">
        <v>244</v>
      </c>
      <c r="D2040">
        <v>1979</v>
      </c>
      <c r="E2040" s="1">
        <v>500</v>
      </c>
      <c r="F2040" s="9">
        <v>1</v>
      </c>
      <c r="G2040" s="1">
        <v>500</v>
      </c>
      <c r="H2040" s="9">
        <v>1.1368907631173499</v>
      </c>
      <c r="I2040" s="1">
        <v>568.44538155867303</v>
      </c>
      <c r="J2040" s="9">
        <v>1.3</v>
      </c>
      <c r="K2040" s="1">
        <v>738.97899602627501</v>
      </c>
      <c r="M2040" s="10"/>
      <c r="P2040" s="10"/>
      <c r="R2040" s="9">
        <v>3</v>
      </c>
      <c r="S2040" s="9">
        <v>5</v>
      </c>
      <c r="T2040" s="9">
        <v>4.3979599115486101</v>
      </c>
    </row>
    <row r="2041" spans="1:20" hidden="1" x14ac:dyDescent="0.3">
      <c r="A2041" t="s">
        <v>216</v>
      </c>
      <c r="B2041" t="s">
        <v>243</v>
      </c>
      <c r="C2041" t="s">
        <v>244</v>
      </c>
      <c r="D2041">
        <v>1980</v>
      </c>
      <c r="E2041" s="1">
        <v>500</v>
      </c>
      <c r="F2041" s="9">
        <v>1</v>
      </c>
      <c r="G2041" s="1">
        <v>500</v>
      </c>
      <c r="H2041" s="9">
        <v>1.1368907631173499</v>
      </c>
      <c r="I2041" s="1">
        <v>568.44538155867303</v>
      </c>
      <c r="J2041" s="9">
        <v>1.3</v>
      </c>
      <c r="K2041" s="1">
        <v>738.97899602627501</v>
      </c>
      <c r="M2041" s="10"/>
      <c r="P2041" s="10"/>
      <c r="R2041" s="9">
        <v>3</v>
      </c>
      <c r="S2041" s="9">
        <v>5</v>
      </c>
      <c r="T2041" s="9">
        <v>4.3979599115486101</v>
      </c>
    </row>
    <row r="2042" spans="1:20" hidden="1" x14ac:dyDescent="0.3">
      <c r="A2042" t="s">
        <v>216</v>
      </c>
      <c r="B2042" t="s">
        <v>243</v>
      </c>
      <c r="C2042" t="s">
        <v>244</v>
      </c>
      <c r="D2042">
        <v>1981</v>
      </c>
      <c r="E2042" s="1">
        <v>250</v>
      </c>
      <c r="F2042" s="9">
        <v>1</v>
      </c>
      <c r="G2042" s="1">
        <v>250</v>
      </c>
      <c r="H2042" s="9">
        <v>1.1368907631173499</v>
      </c>
      <c r="I2042" s="1">
        <v>284.22269077933697</v>
      </c>
      <c r="J2042" s="9">
        <v>1.3</v>
      </c>
      <c r="K2042" s="1">
        <v>369.48949801313802</v>
      </c>
      <c r="M2042" s="10"/>
      <c r="P2042" s="10"/>
      <c r="R2042" s="9">
        <v>3</v>
      </c>
      <c r="S2042" s="9">
        <v>5</v>
      </c>
      <c r="T2042" s="9">
        <v>4.3979599115486101</v>
      </c>
    </row>
    <row r="2043" spans="1:20" hidden="1" x14ac:dyDescent="0.3">
      <c r="A2043" t="s">
        <v>216</v>
      </c>
      <c r="B2043" t="s">
        <v>243</v>
      </c>
      <c r="C2043" t="s">
        <v>244</v>
      </c>
      <c r="D2043">
        <v>1982</v>
      </c>
      <c r="E2043" s="1">
        <v>100</v>
      </c>
      <c r="F2043" s="9">
        <v>1</v>
      </c>
      <c r="G2043" s="1">
        <v>100</v>
      </c>
      <c r="H2043" s="9">
        <v>1.1368907631173499</v>
      </c>
      <c r="I2043" s="1">
        <v>113.68907631173499</v>
      </c>
      <c r="J2043" s="9">
        <v>1.3</v>
      </c>
      <c r="K2043" s="1">
        <v>147.79579920525501</v>
      </c>
      <c r="M2043" s="10"/>
      <c r="P2043" s="10"/>
      <c r="R2043" s="9">
        <v>3</v>
      </c>
      <c r="S2043" s="9">
        <v>5</v>
      </c>
      <c r="T2043" s="9">
        <v>4.3979599115486101</v>
      </c>
    </row>
    <row r="2044" spans="1:20" hidden="1" x14ac:dyDescent="0.3">
      <c r="A2044" t="s">
        <v>216</v>
      </c>
      <c r="B2044" t="s">
        <v>243</v>
      </c>
      <c r="C2044" t="s">
        <v>244</v>
      </c>
      <c r="D2044">
        <v>1983</v>
      </c>
      <c r="E2044" s="1">
        <v>400</v>
      </c>
      <c r="F2044" s="9">
        <v>1</v>
      </c>
      <c r="G2044" s="1">
        <v>400</v>
      </c>
      <c r="H2044" s="9">
        <v>1.1368907631173499</v>
      </c>
      <c r="I2044" s="1">
        <v>454.75630524693901</v>
      </c>
      <c r="J2044" s="9">
        <v>1.3</v>
      </c>
      <c r="K2044" s="1">
        <v>591.18319682102003</v>
      </c>
      <c r="M2044" s="10"/>
      <c r="P2044" s="10"/>
      <c r="R2044" s="9">
        <v>3</v>
      </c>
      <c r="S2044" s="9">
        <v>5</v>
      </c>
      <c r="T2044" s="9">
        <v>4.3979599115486101</v>
      </c>
    </row>
    <row r="2045" spans="1:20" hidden="1" x14ac:dyDescent="0.3">
      <c r="A2045" t="s">
        <v>216</v>
      </c>
      <c r="B2045" t="s">
        <v>243</v>
      </c>
      <c r="C2045" t="s">
        <v>244</v>
      </c>
      <c r="D2045">
        <v>1984</v>
      </c>
      <c r="E2045" s="1">
        <v>200</v>
      </c>
      <c r="F2045" s="9">
        <v>1</v>
      </c>
      <c r="G2045" s="1">
        <v>200</v>
      </c>
      <c r="H2045" s="9">
        <v>1.1368907631173499</v>
      </c>
      <c r="I2045" s="1">
        <v>227.37815262346899</v>
      </c>
      <c r="J2045" s="9">
        <v>1.3</v>
      </c>
      <c r="K2045" s="1">
        <v>295.59159841051002</v>
      </c>
      <c r="L2045" s="1">
        <v>9.1241558244832408</v>
      </c>
      <c r="M2045" s="10">
        <v>2.9181079259339E-2</v>
      </c>
      <c r="N2045" s="1">
        <v>304.71575423499303</v>
      </c>
      <c r="O2045" s="1">
        <v>17.082094820461698</v>
      </c>
      <c r="P2045" s="10">
        <v>5.4632337770236399E-2</v>
      </c>
      <c r="Q2045" s="1">
        <v>312.67369323097199</v>
      </c>
      <c r="R2045" s="9">
        <v>3</v>
      </c>
      <c r="S2045" s="9">
        <v>5</v>
      </c>
      <c r="T2045" s="9">
        <v>4.3979599115486101</v>
      </c>
    </row>
    <row r="2046" spans="1:20" hidden="1" x14ac:dyDescent="0.3">
      <c r="A2046" t="s">
        <v>216</v>
      </c>
      <c r="B2046" t="s">
        <v>243</v>
      </c>
      <c r="C2046" t="s">
        <v>244</v>
      </c>
      <c r="D2046">
        <v>1985</v>
      </c>
      <c r="E2046" s="1">
        <v>350</v>
      </c>
      <c r="F2046" s="9">
        <v>1</v>
      </c>
      <c r="G2046" s="1">
        <v>350</v>
      </c>
      <c r="H2046" s="9">
        <v>1.1368907631173499</v>
      </c>
      <c r="I2046" s="1">
        <v>397.911767091071</v>
      </c>
      <c r="J2046" s="9">
        <v>1.3</v>
      </c>
      <c r="K2046" s="1">
        <v>517.285297218393</v>
      </c>
      <c r="L2046" s="1">
        <v>14.790236088665999</v>
      </c>
      <c r="M2046" s="10">
        <v>2.7011880384609301E-2</v>
      </c>
      <c r="N2046" s="1">
        <v>532.075533307059</v>
      </c>
      <c r="O2046" s="1">
        <v>30.260296723044402</v>
      </c>
      <c r="P2046" s="10">
        <v>5.5265346042179898E-2</v>
      </c>
      <c r="Q2046" s="1">
        <v>547.54559394143701</v>
      </c>
      <c r="R2046" s="9">
        <v>3</v>
      </c>
      <c r="S2046" s="9">
        <v>5</v>
      </c>
      <c r="T2046" s="9">
        <v>4.3979599115486101</v>
      </c>
    </row>
    <row r="2047" spans="1:20" hidden="1" x14ac:dyDescent="0.3">
      <c r="A2047" t="s">
        <v>216</v>
      </c>
      <c r="B2047" t="s">
        <v>243</v>
      </c>
      <c r="C2047" t="s">
        <v>244</v>
      </c>
      <c r="D2047">
        <v>1986</v>
      </c>
      <c r="E2047" s="1">
        <v>450</v>
      </c>
      <c r="F2047" s="9">
        <v>1</v>
      </c>
      <c r="G2047" s="1">
        <v>450</v>
      </c>
      <c r="H2047" s="9">
        <v>1.1368907631173499</v>
      </c>
      <c r="I2047" s="1">
        <v>511.60084340280599</v>
      </c>
      <c r="J2047" s="9">
        <v>1.3</v>
      </c>
      <c r="K2047" s="1">
        <v>665.08109642364798</v>
      </c>
      <c r="L2047" s="1">
        <v>24.653173321002502</v>
      </c>
      <c r="M2047" s="10">
        <v>3.5429577861539698E-2</v>
      </c>
      <c r="N2047" s="1">
        <v>689.73426974464996</v>
      </c>
      <c r="O2047" s="1">
        <v>30.754835275796999</v>
      </c>
      <c r="P2047" s="10">
        <v>4.41984006210836E-2</v>
      </c>
      <c r="Q2047" s="1">
        <v>695.83593169944504</v>
      </c>
      <c r="R2047" s="9">
        <v>3</v>
      </c>
      <c r="S2047" s="9">
        <v>5</v>
      </c>
      <c r="T2047" s="9">
        <v>4.3979599115486101</v>
      </c>
    </row>
    <row r="2048" spans="1:20" hidden="1" x14ac:dyDescent="0.3">
      <c r="A2048" t="s">
        <v>216</v>
      </c>
      <c r="B2048" t="s">
        <v>243</v>
      </c>
      <c r="C2048" t="s">
        <v>244</v>
      </c>
      <c r="D2048">
        <v>1987</v>
      </c>
      <c r="E2048" s="1">
        <v>250</v>
      </c>
      <c r="F2048" s="9">
        <v>1</v>
      </c>
      <c r="G2048" s="1">
        <v>250</v>
      </c>
      <c r="H2048" s="9">
        <v>1.1368907631173499</v>
      </c>
      <c r="I2048" s="1">
        <v>284.22269077933697</v>
      </c>
      <c r="J2048" s="9">
        <v>1.3</v>
      </c>
      <c r="K2048" s="1">
        <v>369.48949801313802</v>
      </c>
      <c r="L2048" s="1">
        <v>10.092194161617</v>
      </c>
      <c r="M2048" s="10">
        <v>2.6189495486104199E-2</v>
      </c>
      <c r="N2048" s="1">
        <v>379.58169217475501</v>
      </c>
      <c r="O2048" s="1">
        <v>15.863254084427901</v>
      </c>
      <c r="P2048" s="10">
        <v>4.1165539880227899E-2</v>
      </c>
      <c r="Q2048" s="1">
        <v>385.352752097566</v>
      </c>
      <c r="R2048" s="9">
        <v>3</v>
      </c>
      <c r="S2048" s="9">
        <v>5</v>
      </c>
      <c r="T2048" s="9">
        <v>4.3979599115486101</v>
      </c>
    </row>
    <row r="2049" spans="1:20" hidden="1" x14ac:dyDescent="0.3">
      <c r="A2049" t="s">
        <v>216</v>
      </c>
      <c r="B2049" t="s">
        <v>243</v>
      </c>
      <c r="C2049" t="s">
        <v>244</v>
      </c>
      <c r="D2049">
        <v>1988</v>
      </c>
      <c r="E2049" s="1">
        <v>1000</v>
      </c>
      <c r="F2049" s="9">
        <v>1</v>
      </c>
      <c r="G2049" s="1">
        <v>1000</v>
      </c>
      <c r="H2049" s="9">
        <v>1.1368907631173499</v>
      </c>
      <c r="I2049" s="1">
        <v>1136.8907631173499</v>
      </c>
      <c r="J2049" s="9">
        <v>1.3</v>
      </c>
      <c r="K2049" s="1">
        <v>1477.95799205255</v>
      </c>
      <c r="L2049" s="1">
        <v>52.416329222510903</v>
      </c>
      <c r="M2049" s="10">
        <v>3.3215479137349797E-2</v>
      </c>
      <c r="N2049" s="1">
        <v>1530.3743212750601</v>
      </c>
      <c r="O2049" s="1">
        <v>100.111347419068</v>
      </c>
      <c r="P2049" s="10">
        <v>6.3439130914607594E-2</v>
      </c>
      <c r="Q2049" s="1">
        <v>1578.06933947162</v>
      </c>
      <c r="R2049" s="9">
        <v>3</v>
      </c>
      <c r="S2049" s="9">
        <v>5</v>
      </c>
      <c r="T2049" s="9">
        <v>4.3979599115486101</v>
      </c>
    </row>
    <row r="2050" spans="1:20" hidden="1" x14ac:dyDescent="0.3">
      <c r="A2050" t="s">
        <v>216</v>
      </c>
      <c r="B2050" t="s">
        <v>243</v>
      </c>
      <c r="C2050" t="s">
        <v>244</v>
      </c>
      <c r="D2050">
        <v>1989</v>
      </c>
      <c r="E2050" s="1">
        <v>500</v>
      </c>
      <c r="F2050" s="9">
        <v>1</v>
      </c>
      <c r="G2050" s="1">
        <v>500</v>
      </c>
      <c r="H2050" s="9">
        <v>1.1368907631173499</v>
      </c>
      <c r="I2050" s="1">
        <v>568.44538155867303</v>
      </c>
      <c r="J2050" s="9">
        <v>1.3</v>
      </c>
      <c r="K2050" s="1">
        <v>738.97899602627501</v>
      </c>
      <c r="L2050" s="1">
        <v>20.935800460145298</v>
      </c>
      <c r="M2050" s="10">
        <v>2.69824150758666E-2</v>
      </c>
      <c r="N2050" s="1">
        <v>759.91479648642098</v>
      </c>
      <c r="O2050" s="1">
        <v>36.9263631226382</v>
      </c>
      <c r="P2050" s="10">
        <v>4.7591323719097002E-2</v>
      </c>
      <c r="Q2050" s="1">
        <v>775.90535914891302</v>
      </c>
      <c r="R2050" s="9">
        <v>3</v>
      </c>
      <c r="S2050" s="9">
        <v>5</v>
      </c>
      <c r="T2050" s="9">
        <v>4.3979599115486101</v>
      </c>
    </row>
    <row r="2051" spans="1:20" hidden="1" x14ac:dyDescent="0.3">
      <c r="A2051" t="s">
        <v>216</v>
      </c>
      <c r="B2051" t="s">
        <v>243</v>
      </c>
      <c r="C2051" t="s">
        <v>244</v>
      </c>
      <c r="D2051">
        <v>1990</v>
      </c>
      <c r="E2051" s="1">
        <v>300</v>
      </c>
      <c r="F2051" s="9">
        <v>1</v>
      </c>
      <c r="G2051" s="1">
        <v>300</v>
      </c>
      <c r="H2051" s="9">
        <v>1.1368907631173499</v>
      </c>
      <c r="I2051" s="1">
        <v>341.06722893520401</v>
      </c>
      <c r="J2051" s="9">
        <v>1.3</v>
      </c>
      <c r="K2051" s="1">
        <v>443.387397615765</v>
      </c>
      <c r="L2051" s="1">
        <v>14.867134542502299</v>
      </c>
      <c r="M2051" s="10">
        <v>3.20135777606841E-2</v>
      </c>
      <c r="N2051" s="1">
        <v>458.25453215826798</v>
      </c>
      <c r="O2051" s="1">
        <v>21.013509200738099</v>
      </c>
      <c r="P2051" s="10">
        <v>4.5248639467108297E-2</v>
      </c>
      <c r="Q2051" s="1">
        <v>464.40090681650298</v>
      </c>
      <c r="R2051" s="9">
        <v>3</v>
      </c>
      <c r="S2051" s="9">
        <v>5</v>
      </c>
      <c r="T2051" s="9">
        <v>4.3979599115486101</v>
      </c>
    </row>
    <row r="2052" spans="1:20" hidden="1" x14ac:dyDescent="0.3">
      <c r="A2052" t="s">
        <v>216</v>
      </c>
      <c r="B2052" t="s">
        <v>243</v>
      </c>
      <c r="C2052" t="s">
        <v>244</v>
      </c>
      <c r="D2052">
        <v>1991</v>
      </c>
      <c r="E2052" s="1">
        <v>1200</v>
      </c>
      <c r="F2052" s="9">
        <v>1</v>
      </c>
      <c r="G2052" s="1">
        <v>1200</v>
      </c>
      <c r="H2052" s="9">
        <v>1.1368907631173499</v>
      </c>
      <c r="I2052" s="1">
        <v>1364.2689157408199</v>
      </c>
      <c r="J2052" s="9">
        <v>1.3</v>
      </c>
      <c r="K2052" s="1">
        <v>1773.54959046306</v>
      </c>
      <c r="L2052" s="1">
        <v>72.535036645773701</v>
      </c>
      <c r="M2052" s="10">
        <v>3.8329160934829298E-2</v>
      </c>
      <c r="N2052" s="1">
        <v>1846.0846271088301</v>
      </c>
      <c r="O2052" s="1">
        <v>118.87473808157699</v>
      </c>
      <c r="P2052" s="10">
        <v>6.2816111740117697E-2</v>
      </c>
      <c r="Q2052" s="1">
        <v>1892.42432854464</v>
      </c>
      <c r="R2052" s="9">
        <v>3</v>
      </c>
      <c r="S2052" s="9">
        <v>5</v>
      </c>
      <c r="T2052" s="9">
        <v>4.3979599115486101</v>
      </c>
    </row>
    <row r="2053" spans="1:20" hidden="1" x14ac:dyDescent="0.3">
      <c r="A2053" t="s">
        <v>216</v>
      </c>
      <c r="B2053" t="s">
        <v>243</v>
      </c>
      <c r="C2053" t="s">
        <v>244</v>
      </c>
      <c r="D2053">
        <v>1992</v>
      </c>
      <c r="E2053" s="1">
        <v>1400</v>
      </c>
      <c r="F2053" s="9">
        <v>1</v>
      </c>
      <c r="G2053" s="1">
        <v>1400</v>
      </c>
      <c r="H2053" s="9">
        <v>1.1368907631173499</v>
      </c>
      <c r="I2053" s="1">
        <v>1591.6470683642899</v>
      </c>
      <c r="J2053" s="9">
        <v>1.3</v>
      </c>
      <c r="K2053" s="1">
        <v>2069.1411888735702</v>
      </c>
      <c r="L2053" s="1">
        <v>63.980053290415299</v>
      </c>
      <c r="M2053" s="10">
        <v>2.9517573046364001E-2</v>
      </c>
      <c r="N2053" s="1">
        <v>2133.1212421639898</v>
      </c>
      <c r="O2053" s="1">
        <v>98.382990364343598</v>
      </c>
      <c r="P2053" s="10">
        <v>4.5389569955770599E-2</v>
      </c>
      <c r="Q2053" s="1">
        <v>2167.5241792379102</v>
      </c>
      <c r="R2053" s="9">
        <v>3</v>
      </c>
      <c r="S2053" s="9">
        <v>5</v>
      </c>
      <c r="T2053" s="9">
        <v>4.3979599115486101</v>
      </c>
    </row>
    <row r="2054" spans="1:20" hidden="1" x14ac:dyDescent="0.3">
      <c r="A2054" t="s">
        <v>216</v>
      </c>
      <c r="B2054" t="s">
        <v>243</v>
      </c>
      <c r="C2054" t="s">
        <v>244</v>
      </c>
      <c r="D2054">
        <v>1993</v>
      </c>
      <c r="E2054" s="1">
        <v>1100</v>
      </c>
      <c r="F2054" s="9">
        <v>1</v>
      </c>
      <c r="G2054" s="1">
        <v>1100</v>
      </c>
      <c r="H2054" s="9">
        <v>1.1368907631173499</v>
      </c>
      <c r="I2054" s="1">
        <v>1250.57983942908</v>
      </c>
      <c r="J2054" s="9">
        <v>1.3</v>
      </c>
      <c r="K2054" s="1">
        <v>1625.75379125781</v>
      </c>
      <c r="L2054" s="1">
        <v>63.906965711306697</v>
      </c>
      <c r="M2054" s="10">
        <v>3.72737345213097E-2</v>
      </c>
      <c r="N2054" s="1">
        <v>1689.66075696911</v>
      </c>
      <c r="O2054" s="1">
        <v>88.777004543471506</v>
      </c>
      <c r="P2054" s="10">
        <v>5.1779183413256803E-2</v>
      </c>
      <c r="Q2054" s="1">
        <v>1714.53079580128</v>
      </c>
      <c r="R2054" s="9">
        <v>3</v>
      </c>
      <c r="S2054" s="9">
        <v>5</v>
      </c>
      <c r="T2054" s="9">
        <v>4.3979599115486101</v>
      </c>
    </row>
    <row r="2055" spans="1:20" hidden="1" x14ac:dyDescent="0.3">
      <c r="A2055" t="s">
        <v>216</v>
      </c>
      <c r="B2055" t="s">
        <v>243</v>
      </c>
      <c r="C2055" t="s">
        <v>244</v>
      </c>
      <c r="D2055">
        <v>1994</v>
      </c>
      <c r="E2055" s="1">
        <v>400</v>
      </c>
      <c r="F2055" s="9">
        <v>1</v>
      </c>
      <c r="G2055" s="1">
        <v>400</v>
      </c>
      <c r="H2055" s="9">
        <v>1.1368907631173499</v>
      </c>
      <c r="I2055" s="1">
        <v>454.75630524693901</v>
      </c>
      <c r="J2055" s="9">
        <v>1.3</v>
      </c>
      <c r="K2055" s="1">
        <v>591.18319682102003</v>
      </c>
      <c r="L2055" s="1">
        <v>21.098845320550101</v>
      </c>
      <c r="M2055" s="10">
        <v>3.4009556880024397E-2</v>
      </c>
      <c r="N2055" s="1">
        <v>612.28204214156995</v>
      </c>
      <c r="O2055" s="1">
        <v>29.196698012085101</v>
      </c>
      <c r="P2055" s="10">
        <v>4.7062611563096497E-2</v>
      </c>
      <c r="Q2055" s="1">
        <v>620.37989483310503</v>
      </c>
      <c r="R2055" s="9">
        <v>3</v>
      </c>
      <c r="S2055" s="9">
        <v>5</v>
      </c>
      <c r="T2055" s="9">
        <v>4.3979599115486101</v>
      </c>
    </row>
    <row r="2056" spans="1:20" hidden="1" x14ac:dyDescent="0.3">
      <c r="A2056" t="s">
        <v>216</v>
      </c>
      <c r="B2056" t="s">
        <v>243</v>
      </c>
      <c r="C2056" t="s">
        <v>244</v>
      </c>
      <c r="D2056">
        <v>1995</v>
      </c>
      <c r="E2056" s="1">
        <v>350</v>
      </c>
      <c r="F2056" s="9">
        <v>1</v>
      </c>
      <c r="G2056" s="1">
        <v>350</v>
      </c>
      <c r="H2056" s="9">
        <v>1.1368907631173499</v>
      </c>
      <c r="I2056" s="1">
        <v>397.911767091071</v>
      </c>
      <c r="J2056" s="9">
        <v>1.3</v>
      </c>
      <c r="K2056" s="1">
        <v>517.285297218393</v>
      </c>
      <c r="L2056" s="1">
        <v>24.5469238953706</v>
      </c>
      <c r="M2056" s="10">
        <v>4.4540829002796697E-2</v>
      </c>
      <c r="N2056" s="1">
        <v>541.83222111376301</v>
      </c>
      <c r="O2056" s="1">
        <v>33.825322968521498</v>
      </c>
      <c r="P2056" s="10">
        <v>6.1376648769804802E-2</v>
      </c>
      <c r="Q2056" s="1">
        <v>551.11062018691405</v>
      </c>
      <c r="R2056" s="9">
        <v>3</v>
      </c>
      <c r="S2056" s="9">
        <v>5</v>
      </c>
      <c r="T2056" s="9">
        <v>4.3979599115486101</v>
      </c>
    </row>
    <row r="2057" spans="1:20" hidden="1" x14ac:dyDescent="0.3">
      <c r="A2057" t="s">
        <v>216</v>
      </c>
      <c r="B2057" t="s">
        <v>243</v>
      </c>
      <c r="C2057" t="s">
        <v>244</v>
      </c>
      <c r="D2057">
        <v>1996</v>
      </c>
      <c r="E2057" s="1">
        <v>1027</v>
      </c>
      <c r="F2057" s="9">
        <v>1</v>
      </c>
      <c r="G2057" s="1">
        <v>1027</v>
      </c>
      <c r="H2057" s="9">
        <v>1.1368907631173499</v>
      </c>
      <c r="I2057" s="1">
        <v>1167.58681372152</v>
      </c>
      <c r="J2057" s="9">
        <v>1.3</v>
      </c>
      <c r="K2057" s="1">
        <v>1517.8628578379701</v>
      </c>
      <c r="L2057" s="1">
        <v>34.555398024539798</v>
      </c>
      <c r="M2057" s="10">
        <v>2.1859613324370201E-2</v>
      </c>
      <c r="N2057" s="1">
        <v>1552.41825586251</v>
      </c>
      <c r="O2057" s="1">
        <v>62.924391770681602</v>
      </c>
      <c r="P2057" s="10">
        <v>3.98057308383905E-2</v>
      </c>
      <c r="Q2057" s="1">
        <v>1580.78724960865</v>
      </c>
      <c r="R2057" s="9">
        <v>3</v>
      </c>
      <c r="S2057" s="9">
        <v>5</v>
      </c>
      <c r="T2057" s="9">
        <v>4.3979599115486101</v>
      </c>
    </row>
    <row r="2058" spans="1:20" hidden="1" x14ac:dyDescent="0.3">
      <c r="A2058" t="s">
        <v>216</v>
      </c>
      <c r="B2058" t="s">
        <v>243</v>
      </c>
      <c r="C2058" t="s">
        <v>244</v>
      </c>
      <c r="D2058">
        <v>1997</v>
      </c>
      <c r="E2058" s="1">
        <v>764</v>
      </c>
      <c r="F2058" s="9">
        <v>1</v>
      </c>
      <c r="G2058" s="1">
        <v>764</v>
      </c>
      <c r="H2058" s="9">
        <v>1.1368907631173499</v>
      </c>
      <c r="I2058" s="1">
        <v>868.58454302165296</v>
      </c>
      <c r="J2058" s="9">
        <v>1.3</v>
      </c>
      <c r="K2058" s="1">
        <v>1129.15990592815</v>
      </c>
      <c r="L2058" s="1">
        <v>22.879190586514799</v>
      </c>
      <c r="M2058" s="10">
        <v>1.9442381562579401E-2</v>
      </c>
      <c r="N2058" s="1">
        <v>1152.0390965146601</v>
      </c>
      <c r="O2058" s="1">
        <v>47.6090260503411</v>
      </c>
      <c r="P2058" s="10">
        <v>4.0457412459297799E-2</v>
      </c>
      <c r="Q2058" s="1">
        <v>1176.7689319784899</v>
      </c>
      <c r="R2058" s="9">
        <v>3</v>
      </c>
      <c r="S2058" s="9">
        <v>5</v>
      </c>
      <c r="T2058" s="9">
        <v>4.3979599115486101</v>
      </c>
    </row>
    <row r="2059" spans="1:20" hidden="1" x14ac:dyDescent="0.3">
      <c r="A2059" t="s">
        <v>216</v>
      </c>
      <c r="B2059" t="s">
        <v>243</v>
      </c>
      <c r="C2059" t="s">
        <v>244</v>
      </c>
      <c r="D2059">
        <v>1998</v>
      </c>
      <c r="E2059" s="1">
        <v>1100</v>
      </c>
      <c r="F2059" s="9">
        <v>1</v>
      </c>
      <c r="G2059" s="1">
        <v>1100</v>
      </c>
      <c r="H2059" s="9">
        <v>1.1368907631173499</v>
      </c>
      <c r="I2059" s="1">
        <v>1250.57983942908</v>
      </c>
      <c r="J2059" s="9">
        <v>1.3</v>
      </c>
      <c r="K2059" s="1">
        <v>1625.75379125781</v>
      </c>
      <c r="L2059" s="1">
        <v>25.9196397881054</v>
      </c>
      <c r="M2059" s="10">
        <v>1.5493046725007001E-2</v>
      </c>
      <c r="N2059" s="1">
        <v>1651.6734310459101</v>
      </c>
      <c r="O2059" s="1">
        <v>47.231532298280896</v>
      </c>
      <c r="P2059" s="10">
        <v>2.8231886815292501E-2</v>
      </c>
      <c r="Q2059" s="1">
        <v>1672.98532355609</v>
      </c>
      <c r="R2059" s="9">
        <v>3</v>
      </c>
      <c r="S2059" s="9">
        <v>5</v>
      </c>
      <c r="T2059" s="9">
        <v>4.3979599115486101</v>
      </c>
    </row>
    <row r="2060" spans="1:20" hidden="1" x14ac:dyDescent="0.3">
      <c r="A2060" t="s">
        <v>216</v>
      </c>
      <c r="B2060" t="s">
        <v>243</v>
      </c>
      <c r="C2060" t="s">
        <v>244</v>
      </c>
      <c r="D2060">
        <v>1999</v>
      </c>
      <c r="E2060" s="1">
        <v>690</v>
      </c>
      <c r="F2060" s="9">
        <v>1</v>
      </c>
      <c r="G2060" s="1">
        <v>690</v>
      </c>
      <c r="H2060" s="9">
        <v>1.1368907631173499</v>
      </c>
      <c r="I2060" s="1">
        <v>784.45462655096901</v>
      </c>
      <c r="J2060" s="9">
        <v>1.3</v>
      </c>
      <c r="K2060" s="1">
        <v>1019.79101451626</v>
      </c>
      <c r="L2060" s="1">
        <v>28.221507281192999</v>
      </c>
      <c r="M2060" s="10">
        <v>2.6391220366908601E-2</v>
      </c>
      <c r="N2060" s="1">
        <v>1048.0125217974501</v>
      </c>
      <c r="O2060" s="1">
        <v>49.561099135119697</v>
      </c>
      <c r="P2060" s="10">
        <v>4.6346847312892799E-2</v>
      </c>
      <c r="Q2060" s="1">
        <v>1069.35211365138</v>
      </c>
      <c r="R2060" s="9">
        <v>3</v>
      </c>
      <c r="S2060" s="9">
        <v>5</v>
      </c>
      <c r="T2060" s="9">
        <v>4.3979599115486101</v>
      </c>
    </row>
    <row r="2061" spans="1:20" hidden="1" x14ac:dyDescent="0.3">
      <c r="A2061" t="s">
        <v>216</v>
      </c>
      <c r="B2061" t="s">
        <v>243</v>
      </c>
      <c r="C2061" t="s">
        <v>244</v>
      </c>
      <c r="D2061">
        <v>2000</v>
      </c>
      <c r="E2061" s="1">
        <v>2560</v>
      </c>
      <c r="F2061" s="9">
        <v>1</v>
      </c>
      <c r="G2061" s="1">
        <v>2560</v>
      </c>
      <c r="H2061" s="9">
        <v>1.1368907631173499</v>
      </c>
      <c r="I2061" s="1">
        <v>2910.4403535804099</v>
      </c>
      <c r="J2061" s="9">
        <v>1.3</v>
      </c>
      <c r="K2061" s="1">
        <v>3783.5724596545301</v>
      </c>
      <c r="L2061" s="1">
        <v>93.380486926956806</v>
      </c>
      <c r="M2061" s="10">
        <v>2.3651860466388099E-2</v>
      </c>
      <c r="N2061" s="1">
        <v>3876.9529465814899</v>
      </c>
      <c r="O2061" s="1">
        <v>164.551919806477</v>
      </c>
      <c r="P2061" s="10">
        <v>4.1678504522935401E-2</v>
      </c>
      <c r="Q2061" s="1">
        <v>3948.12437946101</v>
      </c>
      <c r="R2061" s="9">
        <v>3</v>
      </c>
      <c r="S2061" s="9">
        <v>5</v>
      </c>
      <c r="T2061" s="9">
        <v>4.3979599115486101</v>
      </c>
    </row>
    <row r="2062" spans="1:20" hidden="1" x14ac:dyDescent="0.3">
      <c r="A2062" t="s">
        <v>216</v>
      </c>
      <c r="B2062" t="s">
        <v>243</v>
      </c>
      <c r="C2062" t="s">
        <v>244</v>
      </c>
      <c r="D2062">
        <v>2001</v>
      </c>
      <c r="E2062" s="1">
        <v>5600</v>
      </c>
      <c r="F2062" s="9">
        <v>1</v>
      </c>
      <c r="G2062" s="1">
        <v>5600</v>
      </c>
      <c r="H2062" s="9">
        <v>1.1368907631173499</v>
      </c>
      <c r="I2062" s="1">
        <v>6366.5882734571396</v>
      </c>
      <c r="J2062" s="9">
        <v>1.3</v>
      </c>
      <c r="K2062" s="1">
        <v>8276.5647554942807</v>
      </c>
      <c r="L2062" s="1">
        <v>133.34603432246001</v>
      </c>
      <c r="M2062" s="10">
        <v>1.5485042850623E-2</v>
      </c>
      <c r="N2062" s="1">
        <v>8409.9107898167404</v>
      </c>
      <c r="O2062" s="1">
        <v>334.71489085779501</v>
      </c>
      <c r="P2062" s="10">
        <v>3.8869355613086798E-2</v>
      </c>
      <c r="Q2062" s="1">
        <v>8611.2796463520808</v>
      </c>
      <c r="R2062" s="9">
        <v>3</v>
      </c>
      <c r="S2062" s="9">
        <v>5</v>
      </c>
      <c r="T2062" s="9">
        <v>4.3979599115486101</v>
      </c>
    </row>
    <row r="2063" spans="1:20" hidden="1" x14ac:dyDescent="0.3">
      <c r="A2063" t="s">
        <v>216</v>
      </c>
      <c r="B2063" t="s">
        <v>243</v>
      </c>
      <c r="C2063" t="s">
        <v>244</v>
      </c>
      <c r="D2063">
        <v>2002</v>
      </c>
      <c r="E2063" s="1">
        <v>1100</v>
      </c>
      <c r="F2063" s="9">
        <v>1</v>
      </c>
      <c r="G2063" s="1">
        <v>1100</v>
      </c>
      <c r="H2063" s="9">
        <v>1.1368907631173499</v>
      </c>
      <c r="I2063" s="1">
        <v>1250.57983942908</v>
      </c>
      <c r="J2063" s="9">
        <v>1.3</v>
      </c>
      <c r="K2063" s="1">
        <v>1625.75379125781</v>
      </c>
      <c r="L2063" s="1">
        <v>28.589772473808502</v>
      </c>
      <c r="M2063" s="10">
        <v>1.6917206388870999E-2</v>
      </c>
      <c r="N2063" s="1">
        <v>1654.3435637316099</v>
      </c>
      <c r="O2063" s="1">
        <v>64.2281015336834</v>
      </c>
      <c r="P2063" s="10">
        <v>3.8005201006971898E-2</v>
      </c>
      <c r="Q2063" s="1">
        <v>1689.9818927914901</v>
      </c>
      <c r="R2063" s="9">
        <v>3</v>
      </c>
      <c r="S2063" s="9">
        <v>5</v>
      </c>
      <c r="T2063" s="9">
        <v>4.3979599115486101</v>
      </c>
    </row>
    <row r="2064" spans="1:20" hidden="1" x14ac:dyDescent="0.3">
      <c r="A2064" t="s">
        <v>216</v>
      </c>
      <c r="B2064" t="s">
        <v>243</v>
      </c>
      <c r="C2064" t="s">
        <v>244</v>
      </c>
      <c r="D2064">
        <v>2003</v>
      </c>
      <c r="E2064" s="1">
        <v>1280</v>
      </c>
      <c r="F2064" s="9">
        <v>1</v>
      </c>
      <c r="G2064" s="1">
        <v>1280</v>
      </c>
      <c r="H2064" s="9">
        <v>1.1368907631173499</v>
      </c>
      <c r="I2064" s="1">
        <v>1455.2201767902</v>
      </c>
      <c r="J2064" s="9">
        <v>1.3</v>
      </c>
      <c r="K2064" s="1">
        <v>1891.7862298272601</v>
      </c>
      <c r="L2064" s="1">
        <v>35.078827833678197</v>
      </c>
      <c r="M2064" s="10">
        <v>1.7887189771745599E-2</v>
      </c>
      <c r="N2064" s="1">
        <v>1926.86505766094</v>
      </c>
      <c r="O2064" s="1">
        <v>69.328304166685101</v>
      </c>
      <c r="P2064" s="10">
        <v>3.5351481499396702E-2</v>
      </c>
      <c r="Q2064" s="1">
        <v>1961.1145339939501</v>
      </c>
      <c r="R2064" s="9">
        <v>3</v>
      </c>
      <c r="S2064" s="9">
        <v>5</v>
      </c>
      <c r="T2064" s="9">
        <v>4.3979599115486101</v>
      </c>
    </row>
    <row r="2065" spans="1:20" hidden="1" x14ac:dyDescent="0.3">
      <c r="A2065" t="s">
        <v>216</v>
      </c>
      <c r="B2065" t="s">
        <v>243</v>
      </c>
      <c r="C2065" t="s">
        <v>244</v>
      </c>
      <c r="D2065">
        <v>2004</v>
      </c>
      <c r="F2065" s="9"/>
      <c r="H2065" s="9"/>
      <c r="J2065" s="9"/>
      <c r="M2065" s="10">
        <v>2.2705551594151101E-2</v>
      </c>
      <c r="P2065" s="10">
        <v>3.7496464560702499E-2</v>
      </c>
      <c r="R2065" s="9"/>
      <c r="S2065" s="9"/>
      <c r="T2065" s="9"/>
    </row>
    <row r="2066" spans="1:20" hidden="1" x14ac:dyDescent="0.3">
      <c r="A2066" t="s">
        <v>216</v>
      </c>
      <c r="B2066" t="s">
        <v>243</v>
      </c>
      <c r="C2066" t="s">
        <v>244</v>
      </c>
      <c r="D2066">
        <v>2005</v>
      </c>
      <c r="E2066" s="1">
        <v>620</v>
      </c>
      <c r="F2066" s="9">
        <v>1</v>
      </c>
      <c r="G2066" s="1">
        <v>620</v>
      </c>
      <c r="H2066" s="9">
        <v>1.1368907631173499</v>
      </c>
      <c r="I2066" s="1">
        <v>704.87227313275503</v>
      </c>
      <c r="J2066" s="9">
        <v>1.3</v>
      </c>
      <c r="K2066" s="1">
        <v>916.33395507258103</v>
      </c>
      <c r="L2066" s="1">
        <v>20.644821879597998</v>
      </c>
      <c r="M2066" s="10">
        <v>2.1565199779983699E-2</v>
      </c>
      <c r="N2066" s="1">
        <v>936.97877695217903</v>
      </c>
      <c r="O2066" s="1">
        <v>40.987196144389699</v>
      </c>
      <c r="P2066" s="10">
        <v>4.2814468365486101E-2</v>
      </c>
      <c r="Q2066" s="1">
        <v>957.32115121697097</v>
      </c>
      <c r="R2066" s="9">
        <v>3</v>
      </c>
      <c r="S2066" s="9">
        <v>5</v>
      </c>
      <c r="T2066" s="9">
        <v>4.3979599115486101</v>
      </c>
    </row>
    <row r="2067" spans="1:20" hidden="1" x14ac:dyDescent="0.3">
      <c r="A2067" t="s">
        <v>216</v>
      </c>
      <c r="B2067" t="s">
        <v>243</v>
      </c>
      <c r="C2067" t="s">
        <v>244</v>
      </c>
      <c r="D2067">
        <v>2006</v>
      </c>
      <c r="E2067" s="1">
        <v>770</v>
      </c>
      <c r="F2067" s="9">
        <v>1</v>
      </c>
      <c r="G2067" s="1">
        <v>770</v>
      </c>
      <c r="H2067" s="9">
        <v>1.1368907631173499</v>
      </c>
      <c r="I2067" s="1">
        <v>875.405887600357</v>
      </c>
      <c r="J2067" s="9">
        <v>1.3</v>
      </c>
      <c r="K2067" s="1">
        <v>1138.0276538804601</v>
      </c>
      <c r="L2067" s="1">
        <v>28.4718185884165</v>
      </c>
      <c r="M2067" s="10">
        <v>2.39438206465988E-2</v>
      </c>
      <c r="N2067" s="1">
        <v>1166.49947246888</v>
      </c>
      <c r="O2067" s="1">
        <v>51.0815951675118</v>
      </c>
      <c r="P2067" s="10">
        <v>4.29578654849491E-2</v>
      </c>
      <c r="Q2067" s="1">
        <v>1189.10924904798</v>
      </c>
      <c r="R2067" s="9">
        <v>3</v>
      </c>
      <c r="S2067" s="9">
        <v>5</v>
      </c>
      <c r="T2067" s="9">
        <v>4.3979599115486101</v>
      </c>
    </row>
    <row r="2068" spans="1:20" hidden="1" x14ac:dyDescent="0.3">
      <c r="A2068" t="s">
        <v>216</v>
      </c>
      <c r="B2068" t="s">
        <v>243</v>
      </c>
      <c r="C2068" t="s">
        <v>244</v>
      </c>
      <c r="D2068">
        <v>2007</v>
      </c>
      <c r="F2068" s="9"/>
      <c r="H2068" s="9"/>
      <c r="J2068" s="9"/>
      <c r="M2068" s="10">
        <v>1.58913686611028E-2</v>
      </c>
      <c r="P2068" s="10">
        <v>3.3218468679416399E-2</v>
      </c>
      <c r="R2068" s="9"/>
      <c r="S2068" s="9"/>
      <c r="T2068" s="9"/>
    </row>
    <row r="2069" spans="1:20" hidden="1" x14ac:dyDescent="0.3">
      <c r="A2069" t="s">
        <v>216</v>
      </c>
      <c r="B2069" t="s">
        <v>243</v>
      </c>
      <c r="C2069" t="s">
        <v>244</v>
      </c>
      <c r="D2069">
        <v>2008</v>
      </c>
      <c r="F2069" s="9"/>
      <c r="H2069" s="9"/>
      <c r="J2069" s="9"/>
      <c r="M2069" s="10">
        <v>3.5411346140227999E-2</v>
      </c>
      <c r="P2069" s="10">
        <v>4.5930670873089899E-2</v>
      </c>
      <c r="R2069" s="9"/>
      <c r="S2069" s="9"/>
      <c r="T2069" s="9"/>
    </row>
    <row r="2070" spans="1:20" hidden="1" x14ac:dyDescent="0.3">
      <c r="A2070" t="s">
        <v>216</v>
      </c>
      <c r="B2070" t="s">
        <v>243</v>
      </c>
      <c r="C2070" t="s">
        <v>244</v>
      </c>
      <c r="D2070">
        <v>2009</v>
      </c>
      <c r="F2070" s="9"/>
      <c r="H2070" s="9"/>
      <c r="J2070" s="9"/>
      <c r="M2070" s="10">
        <v>1.45587590093256E-2</v>
      </c>
      <c r="P2070" s="10">
        <v>3.44950485738163E-2</v>
      </c>
      <c r="R2070" s="9"/>
      <c r="S2070" s="9"/>
      <c r="T2070" s="9"/>
    </row>
    <row r="2071" spans="1:20" hidden="1" x14ac:dyDescent="0.3">
      <c r="A2071" t="s">
        <v>216</v>
      </c>
      <c r="B2071" t="s">
        <v>243</v>
      </c>
      <c r="C2071" t="s">
        <v>244</v>
      </c>
      <c r="D2071">
        <v>2010</v>
      </c>
      <c r="F2071" s="9"/>
      <c r="H2071" s="9"/>
      <c r="J2071" s="9"/>
      <c r="M2071" s="10">
        <v>1.8641348171330299E-2</v>
      </c>
      <c r="P2071" s="10">
        <v>2.84484181334578E-2</v>
      </c>
      <c r="R2071" s="9"/>
      <c r="S2071" s="9"/>
      <c r="T2071" s="9"/>
    </row>
    <row r="2072" spans="1:20" hidden="1" x14ac:dyDescent="0.3">
      <c r="A2072" t="s">
        <v>216</v>
      </c>
      <c r="B2072" t="s">
        <v>243</v>
      </c>
      <c r="C2072" t="s">
        <v>244</v>
      </c>
      <c r="D2072">
        <v>2011</v>
      </c>
      <c r="F2072" s="9"/>
      <c r="H2072" s="9"/>
      <c r="J2072" s="9"/>
      <c r="M2072" s="10">
        <v>2.2339028396547E-2</v>
      </c>
      <c r="P2072" s="10">
        <v>3.6111417449376099E-2</v>
      </c>
      <c r="R2072" s="9"/>
      <c r="S2072" s="9"/>
      <c r="T2072" s="9"/>
    </row>
    <row r="2073" spans="1:20" hidden="1" x14ac:dyDescent="0.3">
      <c r="A2073" t="s">
        <v>216</v>
      </c>
      <c r="B2073" t="s">
        <v>243</v>
      </c>
      <c r="C2073" t="s">
        <v>244</v>
      </c>
      <c r="D2073">
        <v>2012</v>
      </c>
      <c r="F2073" s="9"/>
      <c r="H2073" s="9"/>
      <c r="J2073" s="9"/>
      <c r="M2073" s="10">
        <v>1.5322185094013001E-2</v>
      </c>
      <c r="P2073" s="10">
        <v>3.2991177968096898E-2</v>
      </c>
      <c r="R2073" s="9"/>
      <c r="S2073" s="9"/>
      <c r="T2073" s="9"/>
    </row>
    <row r="2074" spans="1:20" hidden="1" x14ac:dyDescent="0.3">
      <c r="A2074" t="s">
        <v>216</v>
      </c>
      <c r="B2074" t="s">
        <v>243</v>
      </c>
      <c r="C2074" t="s">
        <v>244</v>
      </c>
      <c r="D2074">
        <v>2013</v>
      </c>
      <c r="F2074" s="9"/>
      <c r="H2074" s="9"/>
      <c r="J2074" s="9"/>
      <c r="M2074" s="10">
        <v>1.7867493578316001E-2</v>
      </c>
      <c r="P2074" s="10">
        <v>3.2057926624994397E-2</v>
      </c>
      <c r="R2074" s="9"/>
      <c r="S2074" s="9"/>
      <c r="T2074" s="9"/>
    </row>
    <row r="2075" spans="1:20" hidden="1" x14ac:dyDescent="0.3">
      <c r="A2075" t="s">
        <v>216</v>
      </c>
      <c r="B2075" t="s">
        <v>243</v>
      </c>
      <c r="C2075" t="s">
        <v>244</v>
      </c>
      <c r="D2075">
        <v>2014</v>
      </c>
      <c r="F2075" s="9"/>
      <c r="H2075" s="9"/>
      <c r="J2075" s="9"/>
      <c r="M2075" s="10">
        <v>1.556011253684E-2</v>
      </c>
      <c r="P2075" s="10">
        <v>3.1015627652864801E-2</v>
      </c>
      <c r="R2075" s="9"/>
      <c r="S2075" s="9"/>
      <c r="T2075" s="9"/>
    </row>
    <row r="2076" spans="1:20" hidden="1" x14ac:dyDescent="0.3">
      <c r="A2076" t="s">
        <v>216</v>
      </c>
      <c r="B2076" t="s">
        <v>245</v>
      </c>
      <c r="C2076" t="s">
        <v>246</v>
      </c>
      <c r="D2076">
        <v>1954</v>
      </c>
      <c r="F2076" s="9"/>
      <c r="H2076" s="9"/>
      <c r="J2076" s="9"/>
      <c r="M2076" s="10"/>
      <c r="P2076" s="10"/>
      <c r="R2076" s="9"/>
      <c r="S2076" s="9"/>
      <c r="T2076" s="9"/>
    </row>
    <row r="2077" spans="1:20" hidden="1" x14ac:dyDescent="0.3">
      <c r="A2077" t="s">
        <v>216</v>
      </c>
      <c r="B2077" t="s">
        <v>245</v>
      </c>
      <c r="C2077" t="s">
        <v>246</v>
      </c>
      <c r="D2077">
        <v>1955</v>
      </c>
      <c r="F2077" s="9"/>
      <c r="H2077" s="9"/>
      <c r="J2077" s="9"/>
      <c r="M2077" s="10"/>
      <c r="P2077" s="10"/>
      <c r="R2077" s="9"/>
      <c r="S2077" s="9"/>
      <c r="T2077" s="9"/>
    </row>
    <row r="2078" spans="1:20" hidden="1" x14ac:dyDescent="0.3">
      <c r="A2078" t="s">
        <v>216</v>
      </c>
      <c r="B2078" t="s">
        <v>245</v>
      </c>
      <c r="C2078" t="s">
        <v>246</v>
      </c>
      <c r="D2078">
        <v>1956</v>
      </c>
      <c r="F2078" s="9"/>
      <c r="H2078" s="9"/>
      <c r="J2078" s="9"/>
      <c r="M2078" s="10"/>
      <c r="P2078" s="10"/>
      <c r="R2078" s="9"/>
      <c r="S2078" s="9"/>
      <c r="T2078" s="9"/>
    </row>
    <row r="2079" spans="1:20" hidden="1" x14ac:dyDescent="0.3">
      <c r="A2079" t="s">
        <v>216</v>
      </c>
      <c r="B2079" t="s">
        <v>245</v>
      </c>
      <c r="C2079" t="s">
        <v>246</v>
      </c>
      <c r="D2079">
        <v>1957</v>
      </c>
      <c r="F2079" s="9"/>
      <c r="H2079" s="9"/>
      <c r="J2079" s="9"/>
      <c r="M2079" s="10"/>
      <c r="P2079" s="10"/>
      <c r="R2079" s="9"/>
      <c r="S2079" s="9"/>
      <c r="T2079" s="9"/>
    </row>
    <row r="2080" spans="1:20" hidden="1" x14ac:dyDescent="0.3">
      <c r="A2080" t="s">
        <v>216</v>
      </c>
      <c r="B2080" t="s">
        <v>245</v>
      </c>
      <c r="C2080" t="s">
        <v>246</v>
      </c>
      <c r="D2080">
        <v>1958</v>
      </c>
      <c r="F2080" s="9"/>
      <c r="H2080" s="9"/>
      <c r="J2080" s="9"/>
      <c r="M2080" s="10"/>
      <c r="P2080" s="10"/>
      <c r="R2080" s="9"/>
      <c r="S2080" s="9"/>
      <c r="T2080" s="9"/>
    </row>
    <row r="2081" spans="1:20" hidden="1" x14ac:dyDescent="0.3">
      <c r="A2081" t="s">
        <v>216</v>
      </c>
      <c r="B2081" t="s">
        <v>245</v>
      </c>
      <c r="C2081" t="s">
        <v>246</v>
      </c>
      <c r="D2081">
        <v>1959</v>
      </c>
      <c r="F2081" s="9"/>
      <c r="H2081" s="9"/>
      <c r="J2081" s="9"/>
      <c r="M2081" s="10"/>
      <c r="P2081" s="10"/>
      <c r="R2081" s="9"/>
      <c r="S2081" s="9"/>
      <c r="T2081" s="9"/>
    </row>
    <row r="2082" spans="1:20" hidden="1" x14ac:dyDescent="0.3">
      <c r="A2082" t="s">
        <v>216</v>
      </c>
      <c r="B2082" t="s">
        <v>245</v>
      </c>
      <c r="C2082" t="s">
        <v>246</v>
      </c>
      <c r="D2082">
        <v>1960</v>
      </c>
      <c r="F2082" s="9"/>
      <c r="H2082" s="9"/>
      <c r="J2082" s="9"/>
      <c r="M2082" s="10"/>
      <c r="P2082" s="10"/>
      <c r="R2082" s="9"/>
      <c r="S2082" s="9"/>
      <c r="T2082" s="9"/>
    </row>
    <row r="2083" spans="1:20" hidden="1" x14ac:dyDescent="0.3">
      <c r="A2083" t="s">
        <v>216</v>
      </c>
      <c r="B2083" t="s">
        <v>245</v>
      </c>
      <c r="C2083" t="s">
        <v>246</v>
      </c>
      <c r="D2083">
        <v>1961</v>
      </c>
      <c r="F2083" s="9"/>
      <c r="H2083" s="9"/>
      <c r="J2083" s="9"/>
      <c r="M2083" s="10"/>
      <c r="P2083" s="10"/>
      <c r="R2083" s="9"/>
      <c r="S2083" s="9"/>
      <c r="T2083" s="9"/>
    </row>
    <row r="2084" spans="1:20" hidden="1" x14ac:dyDescent="0.3">
      <c r="A2084" t="s">
        <v>216</v>
      </c>
      <c r="B2084" t="s">
        <v>245</v>
      </c>
      <c r="C2084" t="s">
        <v>246</v>
      </c>
      <c r="D2084">
        <v>1962</v>
      </c>
      <c r="F2084" s="9"/>
      <c r="H2084" s="9"/>
      <c r="J2084" s="9"/>
      <c r="M2084" s="10"/>
      <c r="P2084" s="10"/>
      <c r="R2084" s="9"/>
      <c r="S2084" s="9"/>
      <c r="T2084" s="9"/>
    </row>
    <row r="2085" spans="1:20" hidden="1" x14ac:dyDescent="0.3">
      <c r="A2085" t="s">
        <v>216</v>
      </c>
      <c r="B2085" t="s">
        <v>245</v>
      </c>
      <c r="C2085" t="s">
        <v>246</v>
      </c>
      <c r="D2085">
        <v>1963</v>
      </c>
      <c r="F2085" s="9"/>
      <c r="H2085" s="9"/>
      <c r="J2085" s="9"/>
      <c r="M2085" s="10"/>
      <c r="P2085" s="10"/>
      <c r="R2085" s="9"/>
      <c r="S2085" s="9"/>
      <c r="T2085" s="9"/>
    </row>
    <row r="2086" spans="1:20" hidden="1" x14ac:dyDescent="0.3">
      <c r="A2086" t="s">
        <v>216</v>
      </c>
      <c r="B2086" t="s">
        <v>245</v>
      </c>
      <c r="C2086" t="s">
        <v>246</v>
      </c>
      <c r="D2086">
        <v>1964</v>
      </c>
      <c r="F2086" s="9"/>
      <c r="H2086" s="9"/>
      <c r="J2086" s="9"/>
      <c r="M2086" s="10"/>
      <c r="P2086" s="10"/>
      <c r="R2086" s="9"/>
      <c r="S2086" s="9"/>
      <c r="T2086" s="9"/>
    </row>
    <row r="2087" spans="1:20" hidden="1" x14ac:dyDescent="0.3">
      <c r="A2087" t="s">
        <v>216</v>
      </c>
      <c r="B2087" t="s">
        <v>245</v>
      </c>
      <c r="C2087" t="s">
        <v>246</v>
      </c>
      <c r="D2087">
        <v>1965</v>
      </c>
      <c r="F2087" s="9"/>
      <c r="H2087" s="9"/>
      <c r="J2087" s="9"/>
      <c r="M2087" s="10"/>
      <c r="P2087" s="10"/>
      <c r="R2087" s="9"/>
      <c r="S2087" s="9"/>
      <c r="T2087" s="9"/>
    </row>
    <row r="2088" spans="1:20" hidden="1" x14ac:dyDescent="0.3">
      <c r="A2088" t="s">
        <v>216</v>
      </c>
      <c r="B2088" t="s">
        <v>245</v>
      </c>
      <c r="C2088" t="s">
        <v>246</v>
      </c>
      <c r="D2088">
        <v>1966</v>
      </c>
      <c r="F2088" s="9"/>
      <c r="H2088" s="9"/>
      <c r="J2088" s="9"/>
      <c r="M2088" s="10"/>
      <c r="P2088" s="10"/>
      <c r="R2088" s="9"/>
      <c r="S2088" s="9"/>
      <c r="T2088" s="9"/>
    </row>
    <row r="2089" spans="1:20" hidden="1" x14ac:dyDescent="0.3">
      <c r="A2089" t="s">
        <v>216</v>
      </c>
      <c r="B2089" t="s">
        <v>245</v>
      </c>
      <c r="C2089" t="s">
        <v>246</v>
      </c>
      <c r="D2089">
        <v>1967</v>
      </c>
      <c r="F2089" s="9"/>
      <c r="H2089" s="9"/>
      <c r="J2089" s="9"/>
      <c r="M2089" s="10"/>
      <c r="P2089" s="10"/>
      <c r="R2089" s="9"/>
      <c r="S2089" s="9"/>
      <c r="T2089" s="9"/>
    </row>
    <row r="2090" spans="1:20" hidden="1" x14ac:dyDescent="0.3">
      <c r="A2090" t="s">
        <v>216</v>
      </c>
      <c r="B2090" t="s">
        <v>245</v>
      </c>
      <c r="C2090" t="s">
        <v>246</v>
      </c>
      <c r="D2090">
        <v>1968</v>
      </c>
      <c r="F2090" s="9"/>
      <c r="H2090" s="9"/>
      <c r="J2090" s="9"/>
      <c r="M2090" s="10"/>
      <c r="P2090" s="10"/>
      <c r="R2090" s="9"/>
      <c r="S2090" s="9"/>
      <c r="T2090" s="9"/>
    </row>
    <row r="2091" spans="1:20" hidden="1" x14ac:dyDescent="0.3">
      <c r="A2091" t="s">
        <v>216</v>
      </c>
      <c r="B2091" t="s">
        <v>245</v>
      </c>
      <c r="C2091" t="s">
        <v>246</v>
      </c>
      <c r="D2091">
        <v>1969</v>
      </c>
      <c r="F2091" s="9"/>
      <c r="H2091" s="9"/>
      <c r="J2091" s="9"/>
      <c r="M2091" s="10"/>
      <c r="P2091" s="10"/>
      <c r="R2091" s="9"/>
      <c r="S2091" s="9"/>
      <c r="T2091" s="9"/>
    </row>
    <row r="2092" spans="1:20" hidden="1" x14ac:dyDescent="0.3">
      <c r="A2092" t="s">
        <v>216</v>
      </c>
      <c r="B2092" t="s">
        <v>245</v>
      </c>
      <c r="C2092" t="s">
        <v>246</v>
      </c>
      <c r="D2092">
        <v>1970</v>
      </c>
      <c r="F2092" s="9"/>
      <c r="H2092" s="9"/>
      <c r="J2092" s="9"/>
      <c r="M2092" s="10"/>
      <c r="P2092" s="10"/>
      <c r="R2092" s="9"/>
      <c r="S2092" s="9"/>
      <c r="T2092" s="9"/>
    </row>
    <row r="2093" spans="1:20" hidden="1" x14ac:dyDescent="0.3">
      <c r="A2093" t="s">
        <v>216</v>
      </c>
      <c r="B2093" t="s">
        <v>245</v>
      </c>
      <c r="C2093" t="s">
        <v>246</v>
      </c>
      <c r="D2093">
        <v>1971</v>
      </c>
      <c r="F2093" s="9"/>
      <c r="H2093" s="9"/>
      <c r="J2093" s="9"/>
      <c r="M2093" s="10"/>
      <c r="P2093" s="10"/>
      <c r="R2093" s="9"/>
      <c r="S2093" s="9"/>
      <c r="T2093" s="9"/>
    </row>
    <row r="2094" spans="1:20" hidden="1" x14ac:dyDescent="0.3">
      <c r="A2094" t="s">
        <v>216</v>
      </c>
      <c r="B2094" t="s">
        <v>245</v>
      </c>
      <c r="C2094" t="s">
        <v>246</v>
      </c>
      <c r="D2094">
        <v>1972</v>
      </c>
      <c r="F2094" s="9"/>
      <c r="H2094" s="9"/>
      <c r="J2094" s="9"/>
      <c r="M2094" s="10"/>
      <c r="P2094" s="10"/>
      <c r="R2094" s="9"/>
      <c r="S2094" s="9"/>
      <c r="T2094" s="9"/>
    </row>
    <row r="2095" spans="1:20" hidden="1" x14ac:dyDescent="0.3">
      <c r="A2095" t="s">
        <v>216</v>
      </c>
      <c r="B2095" t="s">
        <v>245</v>
      </c>
      <c r="C2095" t="s">
        <v>246</v>
      </c>
      <c r="D2095">
        <v>1973</v>
      </c>
      <c r="F2095" s="9"/>
      <c r="H2095" s="9"/>
      <c r="J2095" s="9"/>
      <c r="M2095" s="10"/>
      <c r="P2095" s="10"/>
      <c r="R2095" s="9"/>
      <c r="S2095" s="9"/>
      <c r="T2095" s="9"/>
    </row>
    <row r="2096" spans="1:20" hidden="1" x14ac:dyDescent="0.3">
      <c r="A2096" t="s">
        <v>216</v>
      </c>
      <c r="B2096" t="s">
        <v>245</v>
      </c>
      <c r="C2096" t="s">
        <v>246</v>
      </c>
      <c r="D2096">
        <v>1974</v>
      </c>
      <c r="F2096" s="9"/>
      <c r="H2096" s="9"/>
      <c r="J2096" s="9"/>
      <c r="M2096" s="10"/>
      <c r="P2096" s="10"/>
      <c r="R2096" s="9"/>
      <c r="S2096" s="9"/>
      <c r="T2096" s="9"/>
    </row>
    <row r="2097" spans="1:20" hidden="1" x14ac:dyDescent="0.3">
      <c r="A2097" t="s">
        <v>216</v>
      </c>
      <c r="B2097" t="s">
        <v>245</v>
      </c>
      <c r="C2097" t="s">
        <v>246</v>
      </c>
      <c r="D2097">
        <v>1975</v>
      </c>
      <c r="F2097" s="9"/>
      <c r="H2097" s="9"/>
      <c r="J2097" s="9"/>
      <c r="M2097" s="10"/>
      <c r="P2097" s="10"/>
      <c r="R2097" s="9"/>
      <c r="S2097" s="9"/>
      <c r="T2097" s="9"/>
    </row>
    <row r="2098" spans="1:20" hidden="1" x14ac:dyDescent="0.3">
      <c r="A2098" t="s">
        <v>216</v>
      </c>
      <c r="B2098" t="s">
        <v>245</v>
      </c>
      <c r="C2098" t="s">
        <v>246</v>
      </c>
      <c r="D2098">
        <v>1976</v>
      </c>
      <c r="F2098" s="9"/>
      <c r="H2098" s="9"/>
      <c r="J2098" s="9"/>
      <c r="M2098" s="10"/>
      <c r="P2098" s="10"/>
      <c r="R2098" s="9"/>
      <c r="S2098" s="9"/>
      <c r="T2098" s="9"/>
    </row>
    <row r="2099" spans="1:20" hidden="1" x14ac:dyDescent="0.3">
      <c r="A2099" t="s">
        <v>216</v>
      </c>
      <c r="B2099" t="s">
        <v>245</v>
      </c>
      <c r="C2099" t="s">
        <v>246</v>
      </c>
      <c r="D2099">
        <v>1977</v>
      </c>
      <c r="F2099" s="9"/>
      <c r="H2099" s="9"/>
      <c r="J2099" s="9"/>
      <c r="M2099" s="10"/>
      <c r="P2099" s="10"/>
      <c r="R2099" s="9"/>
      <c r="S2099" s="9"/>
      <c r="T2099" s="9"/>
    </row>
    <row r="2100" spans="1:20" hidden="1" x14ac:dyDescent="0.3">
      <c r="A2100" t="s">
        <v>216</v>
      </c>
      <c r="B2100" t="s">
        <v>245</v>
      </c>
      <c r="C2100" t="s">
        <v>246</v>
      </c>
      <c r="D2100">
        <v>1978</v>
      </c>
      <c r="F2100" s="9"/>
      <c r="H2100" s="9"/>
      <c r="J2100" s="9"/>
      <c r="M2100" s="10"/>
      <c r="P2100" s="10"/>
      <c r="R2100" s="9"/>
      <c r="S2100" s="9"/>
      <c r="T2100" s="9"/>
    </row>
    <row r="2101" spans="1:20" hidden="1" x14ac:dyDescent="0.3">
      <c r="A2101" t="s">
        <v>216</v>
      </c>
      <c r="B2101" t="s">
        <v>245</v>
      </c>
      <c r="C2101" t="s">
        <v>246</v>
      </c>
      <c r="D2101">
        <v>1979</v>
      </c>
      <c r="F2101" s="9"/>
      <c r="H2101" s="9"/>
      <c r="J2101" s="9"/>
      <c r="M2101" s="10"/>
      <c r="P2101" s="10"/>
      <c r="R2101" s="9"/>
      <c r="S2101" s="9"/>
      <c r="T2101" s="9"/>
    </row>
    <row r="2102" spans="1:20" hidden="1" x14ac:dyDescent="0.3">
      <c r="A2102" t="s">
        <v>216</v>
      </c>
      <c r="B2102" t="s">
        <v>245</v>
      </c>
      <c r="C2102" t="s">
        <v>246</v>
      </c>
      <c r="D2102">
        <v>1980</v>
      </c>
      <c r="F2102" s="9"/>
      <c r="H2102" s="9"/>
      <c r="J2102" s="9"/>
      <c r="M2102" s="10"/>
      <c r="P2102" s="10"/>
      <c r="R2102" s="9"/>
      <c r="S2102" s="9"/>
      <c r="T2102" s="9"/>
    </row>
    <row r="2103" spans="1:20" hidden="1" x14ac:dyDescent="0.3">
      <c r="A2103" t="s">
        <v>216</v>
      </c>
      <c r="B2103" t="s">
        <v>245</v>
      </c>
      <c r="C2103" t="s">
        <v>246</v>
      </c>
      <c r="D2103">
        <v>1981</v>
      </c>
      <c r="F2103" s="9"/>
      <c r="H2103" s="9"/>
      <c r="J2103" s="9"/>
      <c r="M2103" s="10"/>
      <c r="P2103" s="10"/>
      <c r="R2103" s="9"/>
      <c r="S2103" s="9"/>
      <c r="T2103" s="9"/>
    </row>
    <row r="2104" spans="1:20" hidden="1" x14ac:dyDescent="0.3">
      <c r="A2104" t="s">
        <v>216</v>
      </c>
      <c r="B2104" t="s">
        <v>245</v>
      </c>
      <c r="C2104" t="s">
        <v>246</v>
      </c>
      <c r="D2104">
        <v>1982</v>
      </c>
      <c r="F2104" s="9"/>
      <c r="H2104" s="9"/>
      <c r="J2104" s="9"/>
      <c r="M2104" s="10"/>
      <c r="P2104" s="10"/>
      <c r="R2104" s="9"/>
      <c r="S2104" s="9"/>
      <c r="T2104" s="9"/>
    </row>
    <row r="2105" spans="1:20" hidden="1" x14ac:dyDescent="0.3">
      <c r="A2105" t="s">
        <v>216</v>
      </c>
      <c r="B2105" t="s">
        <v>245</v>
      </c>
      <c r="C2105" t="s">
        <v>246</v>
      </c>
      <c r="D2105">
        <v>1983</v>
      </c>
      <c r="F2105" s="9"/>
      <c r="H2105" s="9"/>
      <c r="J2105" s="9"/>
      <c r="M2105" s="10"/>
      <c r="P2105" s="10"/>
      <c r="R2105" s="9"/>
      <c r="S2105" s="9"/>
      <c r="T2105" s="9"/>
    </row>
    <row r="2106" spans="1:20" hidden="1" x14ac:dyDescent="0.3">
      <c r="A2106" t="s">
        <v>216</v>
      </c>
      <c r="B2106" t="s">
        <v>245</v>
      </c>
      <c r="C2106" t="s">
        <v>246</v>
      </c>
      <c r="D2106">
        <v>1984</v>
      </c>
      <c r="F2106" s="9"/>
      <c r="H2106" s="9"/>
      <c r="J2106" s="9"/>
      <c r="M2106" s="10"/>
      <c r="P2106" s="10"/>
      <c r="R2106" s="9"/>
      <c r="S2106" s="9"/>
      <c r="T2106" s="9"/>
    </row>
    <row r="2107" spans="1:20" hidden="1" x14ac:dyDescent="0.3">
      <c r="A2107" t="s">
        <v>216</v>
      </c>
      <c r="B2107" t="s">
        <v>245</v>
      </c>
      <c r="C2107" t="s">
        <v>246</v>
      </c>
      <c r="D2107">
        <v>1985</v>
      </c>
      <c r="F2107" s="9"/>
      <c r="H2107" s="9"/>
      <c r="J2107" s="9"/>
      <c r="M2107" s="10"/>
      <c r="P2107" s="10"/>
      <c r="R2107" s="9"/>
      <c r="S2107" s="9"/>
      <c r="T2107" s="9"/>
    </row>
    <row r="2108" spans="1:20" hidden="1" x14ac:dyDescent="0.3">
      <c r="A2108" t="s">
        <v>216</v>
      </c>
      <c r="B2108" t="s">
        <v>245</v>
      </c>
      <c r="C2108" t="s">
        <v>246</v>
      </c>
      <c r="D2108">
        <v>1986</v>
      </c>
      <c r="E2108" s="1">
        <v>1425</v>
      </c>
      <c r="F2108" s="9">
        <v>1</v>
      </c>
      <c r="G2108" s="1">
        <v>1425</v>
      </c>
      <c r="H2108" s="9">
        <v>1.5</v>
      </c>
      <c r="I2108" s="1">
        <v>2137.5</v>
      </c>
      <c r="J2108" s="9">
        <v>1</v>
      </c>
      <c r="K2108" s="1">
        <v>2137.5</v>
      </c>
      <c r="L2108" s="1">
        <v>438.72843037006697</v>
      </c>
      <c r="M2108" s="10">
        <v>0.16786722320688299</v>
      </c>
      <c r="N2108" s="1">
        <v>2576.2284303700699</v>
      </c>
      <c r="O2108" s="1">
        <v>476.04433574783701</v>
      </c>
      <c r="P2108" s="10">
        <v>0.18214511582472201</v>
      </c>
      <c r="Q2108" s="1">
        <v>2613.5443357478398</v>
      </c>
      <c r="R2108" s="9">
        <v>2</v>
      </c>
      <c r="S2108" s="9">
        <v>5</v>
      </c>
      <c r="T2108" s="9">
        <v>3.3333333333333299</v>
      </c>
    </row>
    <row r="2109" spans="1:20" hidden="1" x14ac:dyDescent="0.3">
      <c r="A2109" t="s">
        <v>216</v>
      </c>
      <c r="B2109" t="s">
        <v>245</v>
      </c>
      <c r="C2109" t="s">
        <v>246</v>
      </c>
      <c r="D2109">
        <v>1987</v>
      </c>
      <c r="E2109" s="1">
        <v>1286.9373687755001</v>
      </c>
      <c r="F2109" s="9">
        <v>1</v>
      </c>
      <c r="G2109" s="1">
        <v>1286.9373687755001</v>
      </c>
      <c r="H2109" s="9">
        <v>1.5</v>
      </c>
      <c r="I2109" s="1">
        <v>1930.4060531632499</v>
      </c>
      <c r="J2109" s="9">
        <v>1</v>
      </c>
      <c r="K2109" s="1">
        <v>1930.4060531632499</v>
      </c>
      <c r="L2109" s="1">
        <v>396.271302447285</v>
      </c>
      <c r="M2109" s="10">
        <v>0.165987096988995</v>
      </c>
      <c r="N2109" s="1">
        <v>2326.67735561054</v>
      </c>
      <c r="O2109" s="1">
        <v>456.95603482818598</v>
      </c>
      <c r="P2109" s="10">
        <v>0.19140625426142899</v>
      </c>
      <c r="Q2109" s="1">
        <v>2387.3620879914401</v>
      </c>
      <c r="R2109" s="9">
        <v>2</v>
      </c>
      <c r="S2109" s="9">
        <v>5</v>
      </c>
      <c r="T2109" s="9">
        <v>3.3333333333333299</v>
      </c>
    </row>
    <row r="2110" spans="1:20" hidden="1" x14ac:dyDescent="0.3">
      <c r="A2110" t="s">
        <v>216</v>
      </c>
      <c r="B2110" t="s">
        <v>245</v>
      </c>
      <c r="C2110" t="s">
        <v>246</v>
      </c>
      <c r="D2110">
        <v>1988</v>
      </c>
      <c r="E2110" s="1">
        <v>1002.12336093174</v>
      </c>
      <c r="F2110" s="9">
        <v>1</v>
      </c>
      <c r="G2110" s="1">
        <v>1002.12336093174</v>
      </c>
      <c r="H2110" s="9">
        <v>1.5</v>
      </c>
      <c r="I2110" s="1">
        <v>1503.1850413976199</v>
      </c>
      <c r="J2110" s="9">
        <v>1</v>
      </c>
      <c r="K2110" s="1">
        <v>1503.1850413976199</v>
      </c>
      <c r="L2110" s="1">
        <v>308.49490598371102</v>
      </c>
      <c r="M2110" s="10">
        <v>0.164803156630593</v>
      </c>
      <c r="N2110" s="1">
        <v>1811.6799473813301</v>
      </c>
      <c r="O2110" s="1">
        <v>368.71421278476998</v>
      </c>
      <c r="P2110" s="10">
        <v>0.196973321059321</v>
      </c>
      <c r="Q2110" s="1">
        <v>1871.89925418238</v>
      </c>
      <c r="R2110" s="9">
        <v>2</v>
      </c>
      <c r="S2110" s="9">
        <v>5</v>
      </c>
      <c r="T2110" s="9">
        <v>3.3333333333333299</v>
      </c>
    </row>
    <row r="2111" spans="1:20" hidden="1" x14ac:dyDescent="0.3">
      <c r="A2111" t="s">
        <v>216</v>
      </c>
      <c r="B2111" t="s">
        <v>245</v>
      </c>
      <c r="C2111" t="s">
        <v>246</v>
      </c>
      <c r="D2111">
        <v>1989</v>
      </c>
      <c r="E2111" s="1">
        <v>712.03501960939604</v>
      </c>
      <c r="F2111" s="9">
        <v>1</v>
      </c>
      <c r="G2111" s="1">
        <v>712.03501960939604</v>
      </c>
      <c r="H2111" s="9">
        <v>1.5</v>
      </c>
      <c r="I2111" s="1">
        <v>1068.05252941409</v>
      </c>
      <c r="J2111" s="9">
        <v>1</v>
      </c>
      <c r="K2111" s="1">
        <v>1068.05252941409</v>
      </c>
      <c r="L2111" s="1">
        <v>219.21665845607001</v>
      </c>
      <c r="M2111" s="10">
        <v>0.167091503433343</v>
      </c>
      <c r="N2111" s="1">
        <v>1287.2691878701601</v>
      </c>
      <c r="O2111" s="1">
        <v>243.903219093015</v>
      </c>
      <c r="P2111" s="10">
        <v>0.18590811418034101</v>
      </c>
      <c r="Q2111" s="1">
        <v>1311.95574850711</v>
      </c>
      <c r="R2111" s="9">
        <v>2</v>
      </c>
      <c r="S2111" s="9">
        <v>5</v>
      </c>
      <c r="T2111" s="9">
        <v>3.3333333333333299</v>
      </c>
    </row>
    <row r="2112" spans="1:20" hidden="1" x14ac:dyDescent="0.3">
      <c r="A2112" t="s">
        <v>216</v>
      </c>
      <c r="B2112" t="s">
        <v>245</v>
      </c>
      <c r="C2112" t="s">
        <v>246</v>
      </c>
      <c r="D2112">
        <v>1990</v>
      </c>
      <c r="E2112" s="1">
        <v>1640</v>
      </c>
      <c r="F2112" s="9">
        <v>1</v>
      </c>
      <c r="G2112" s="1">
        <v>1640</v>
      </c>
      <c r="H2112" s="9">
        <v>1.5</v>
      </c>
      <c r="I2112" s="1">
        <v>2460</v>
      </c>
      <c r="J2112" s="9">
        <v>1</v>
      </c>
      <c r="K2112" s="1">
        <v>2460</v>
      </c>
      <c r="L2112" s="1">
        <v>504.94645227194297</v>
      </c>
      <c r="M2112" s="10">
        <v>0.166782602124812</v>
      </c>
      <c r="N2112" s="1">
        <v>2964.94645227194</v>
      </c>
      <c r="O2112" s="1">
        <v>567.57269546654902</v>
      </c>
      <c r="P2112" s="10">
        <v>0.187467900049576</v>
      </c>
      <c r="Q2112" s="1">
        <v>3027.5726954665502</v>
      </c>
      <c r="R2112" s="9">
        <v>2</v>
      </c>
      <c r="S2112" s="9">
        <v>5</v>
      </c>
      <c r="T2112" s="9">
        <v>3.3333333333333299</v>
      </c>
    </row>
    <row r="2113" spans="1:20" hidden="1" x14ac:dyDescent="0.3">
      <c r="A2113" t="s">
        <v>216</v>
      </c>
      <c r="B2113" t="s">
        <v>245</v>
      </c>
      <c r="C2113" t="s">
        <v>246</v>
      </c>
      <c r="D2113">
        <v>1991</v>
      </c>
      <c r="E2113" s="1">
        <v>679.411899688576</v>
      </c>
      <c r="F2113" s="9">
        <v>1</v>
      </c>
      <c r="G2113" s="1">
        <v>679.411899688576</v>
      </c>
      <c r="H2113" s="9">
        <v>1.5</v>
      </c>
      <c r="I2113" s="1">
        <v>1019.11784953286</v>
      </c>
      <c r="J2113" s="9">
        <v>1</v>
      </c>
      <c r="K2113" s="1">
        <v>1019.11784953286</v>
      </c>
      <c r="L2113" s="1">
        <v>432.66487371089698</v>
      </c>
      <c r="M2113" s="10">
        <v>0.28184343714716198</v>
      </c>
      <c r="N2113" s="1">
        <v>1451.7827232437601</v>
      </c>
      <c r="O2113" s="1">
        <v>516.00703430463102</v>
      </c>
      <c r="P2113" s="10">
        <v>0.33613358739565202</v>
      </c>
      <c r="Q2113" s="1">
        <v>1535.12488383749</v>
      </c>
      <c r="R2113" s="9">
        <v>2</v>
      </c>
      <c r="S2113" s="9">
        <v>5</v>
      </c>
      <c r="T2113" s="9">
        <v>3.3333333333333299</v>
      </c>
    </row>
    <row r="2114" spans="1:20" hidden="1" x14ac:dyDescent="0.3">
      <c r="A2114" t="s">
        <v>216</v>
      </c>
      <c r="B2114" t="s">
        <v>245</v>
      </c>
      <c r="C2114" t="s">
        <v>246</v>
      </c>
      <c r="D2114">
        <v>1992</v>
      </c>
      <c r="E2114" s="1">
        <v>605</v>
      </c>
      <c r="F2114" s="9">
        <v>1</v>
      </c>
      <c r="G2114" s="1">
        <v>605</v>
      </c>
      <c r="H2114" s="9">
        <v>1.5</v>
      </c>
      <c r="I2114" s="1">
        <v>907.5</v>
      </c>
      <c r="J2114" s="9">
        <v>1</v>
      </c>
      <c r="K2114" s="1">
        <v>907.5</v>
      </c>
      <c r="L2114" s="1">
        <v>624.010364590064</v>
      </c>
      <c r="M2114" s="10">
        <v>0.39954642490541298</v>
      </c>
      <c r="N2114" s="1">
        <v>1531.5103645900599</v>
      </c>
      <c r="O2114" s="1">
        <v>654.29689190759098</v>
      </c>
      <c r="P2114" s="10">
        <v>0.41893852862546499</v>
      </c>
      <c r="Q2114" s="1">
        <v>1561.79689190759</v>
      </c>
      <c r="R2114" s="9">
        <v>2</v>
      </c>
      <c r="S2114" s="9">
        <v>5</v>
      </c>
      <c r="T2114" s="9">
        <v>3.3333333333333299</v>
      </c>
    </row>
    <row r="2115" spans="1:20" hidden="1" x14ac:dyDescent="0.3">
      <c r="A2115" t="s">
        <v>216</v>
      </c>
      <c r="B2115" t="s">
        <v>245</v>
      </c>
      <c r="C2115" t="s">
        <v>246</v>
      </c>
      <c r="D2115">
        <v>1993</v>
      </c>
      <c r="E2115" s="1">
        <v>692.50549090313098</v>
      </c>
      <c r="F2115" s="9">
        <v>1</v>
      </c>
      <c r="G2115" s="1">
        <v>692.50549090313098</v>
      </c>
      <c r="H2115" s="9">
        <v>1.5</v>
      </c>
      <c r="I2115" s="1">
        <v>1038.7582363547001</v>
      </c>
      <c r="J2115" s="9">
        <v>1</v>
      </c>
      <c r="K2115" s="1">
        <v>1038.7582363547001</v>
      </c>
      <c r="L2115" s="1">
        <v>590.09366535336198</v>
      </c>
      <c r="M2115" s="10">
        <v>0.356776610603666</v>
      </c>
      <c r="N2115" s="1">
        <v>1628.85190170806</v>
      </c>
      <c r="O2115" s="1">
        <v>615.20014492742803</v>
      </c>
      <c r="P2115" s="10">
        <v>0.37195624260541199</v>
      </c>
      <c r="Q2115" s="1">
        <v>1653.9583812821199</v>
      </c>
      <c r="R2115" s="9">
        <v>2</v>
      </c>
      <c r="S2115" s="9">
        <v>5</v>
      </c>
      <c r="T2115" s="9">
        <v>3.3333333333333299</v>
      </c>
    </row>
    <row r="2116" spans="1:20" hidden="1" x14ac:dyDescent="0.3">
      <c r="A2116" t="s">
        <v>216</v>
      </c>
      <c r="B2116" t="s">
        <v>245</v>
      </c>
      <c r="C2116" t="s">
        <v>246</v>
      </c>
      <c r="D2116">
        <v>1994</v>
      </c>
      <c r="E2116" s="1">
        <v>2468.3880679792401</v>
      </c>
      <c r="F2116" s="9">
        <v>1</v>
      </c>
      <c r="G2116" s="1">
        <v>2468.3880679792401</v>
      </c>
      <c r="H2116" s="9">
        <v>1.5</v>
      </c>
      <c r="I2116" s="1">
        <v>3702.5821019688601</v>
      </c>
      <c r="J2116" s="9">
        <v>1</v>
      </c>
      <c r="K2116" s="1">
        <v>3702.5821019688601</v>
      </c>
      <c r="L2116" s="1">
        <v>1957.99383980477</v>
      </c>
      <c r="M2116" s="10">
        <v>0.34033131211353501</v>
      </c>
      <c r="N2116" s="1">
        <v>5660.5759417736299</v>
      </c>
      <c r="O2116" s="1">
        <v>2050.61711924056</v>
      </c>
      <c r="P2116" s="10">
        <v>0.35643075102994398</v>
      </c>
      <c r="Q2116" s="1">
        <v>5753.1992212094301</v>
      </c>
      <c r="R2116" s="9">
        <v>2</v>
      </c>
      <c r="S2116" s="9">
        <v>5</v>
      </c>
      <c r="T2116" s="9">
        <v>3.3333333333333299</v>
      </c>
    </row>
    <row r="2117" spans="1:20" hidden="1" x14ac:dyDescent="0.3">
      <c r="A2117" t="s">
        <v>216</v>
      </c>
      <c r="B2117" t="s">
        <v>245</v>
      </c>
      <c r="C2117" t="s">
        <v>246</v>
      </c>
      <c r="D2117">
        <v>1995</v>
      </c>
      <c r="E2117" s="1">
        <v>648.74301786633896</v>
      </c>
      <c r="F2117" s="9">
        <v>1</v>
      </c>
      <c r="G2117" s="1">
        <v>648.74301786633896</v>
      </c>
      <c r="H2117" s="9">
        <v>1.5</v>
      </c>
      <c r="I2117" s="1">
        <v>973.11452679950901</v>
      </c>
      <c r="J2117" s="9">
        <v>1</v>
      </c>
      <c r="K2117" s="1">
        <v>973.11452679950901</v>
      </c>
      <c r="L2117" s="1">
        <v>880.59557764332305</v>
      </c>
      <c r="M2117" s="10">
        <v>0.46020605516951402</v>
      </c>
      <c r="N2117" s="1">
        <v>1853.71010444283</v>
      </c>
      <c r="O2117" s="1">
        <v>940.36654923492097</v>
      </c>
      <c r="P2117" s="10">
        <v>0.49144282690465502</v>
      </c>
      <c r="Q2117" s="1">
        <v>1913.4810760344301</v>
      </c>
      <c r="R2117" s="9">
        <v>2</v>
      </c>
      <c r="S2117" s="9">
        <v>5</v>
      </c>
      <c r="T2117" s="9">
        <v>3.3333333333333299</v>
      </c>
    </row>
    <row r="2118" spans="1:20" hidden="1" x14ac:dyDescent="0.3">
      <c r="A2118" t="s">
        <v>216</v>
      </c>
      <c r="B2118" t="s">
        <v>245</v>
      </c>
      <c r="C2118" t="s">
        <v>246</v>
      </c>
      <c r="D2118">
        <v>1996</v>
      </c>
      <c r="E2118" s="1">
        <v>738.40668700233698</v>
      </c>
      <c r="F2118" s="9">
        <v>1</v>
      </c>
      <c r="G2118" s="1">
        <v>738.40668700233698</v>
      </c>
      <c r="H2118" s="9">
        <v>1.5</v>
      </c>
      <c r="I2118" s="1">
        <v>1107.61003050351</v>
      </c>
      <c r="J2118" s="9">
        <v>1</v>
      </c>
      <c r="K2118" s="1">
        <v>1107.61003050351</v>
      </c>
      <c r="L2118" s="1">
        <v>710.74507351225805</v>
      </c>
      <c r="M2118" s="10">
        <v>0.38439671851796597</v>
      </c>
      <c r="N2118" s="1">
        <v>1818.3551040157599</v>
      </c>
      <c r="O2118" s="1">
        <v>741.37836943008699</v>
      </c>
      <c r="P2118" s="10">
        <v>0.40096431619404099</v>
      </c>
      <c r="Q2118" s="1">
        <v>1848.98839993359</v>
      </c>
      <c r="R2118" s="9">
        <v>2</v>
      </c>
      <c r="S2118" s="9">
        <v>5</v>
      </c>
      <c r="T2118" s="9">
        <v>3.3333333333333299</v>
      </c>
    </row>
    <row r="2119" spans="1:20" hidden="1" x14ac:dyDescent="0.3">
      <c r="A2119" t="s">
        <v>216</v>
      </c>
      <c r="B2119" t="s">
        <v>245</v>
      </c>
      <c r="C2119" t="s">
        <v>246</v>
      </c>
      <c r="D2119">
        <v>1997</v>
      </c>
      <c r="E2119" s="1">
        <v>1090.19663790203</v>
      </c>
      <c r="F2119" s="9">
        <v>1</v>
      </c>
      <c r="G2119" s="1">
        <v>1090.19663790203</v>
      </c>
      <c r="H2119" s="9">
        <v>1.5</v>
      </c>
      <c r="I2119" s="1">
        <v>1635.2949568530501</v>
      </c>
      <c r="J2119" s="9">
        <v>1</v>
      </c>
      <c r="K2119" s="1">
        <v>1635.2949568530501</v>
      </c>
      <c r="L2119" s="1">
        <v>1006.104515836</v>
      </c>
      <c r="M2119" s="10">
        <v>0.37368725758444499</v>
      </c>
      <c r="N2119" s="1">
        <v>2641.3994726890501</v>
      </c>
      <c r="O2119" s="1">
        <v>1057.0754556131601</v>
      </c>
      <c r="P2119" s="10">
        <v>0.39261887989805899</v>
      </c>
      <c r="Q2119" s="1">
        <v>2692.3704124662099</v>
      </c>
      <c r="R2119" s="9">
        <v>2</v>
      </c>
      <c r="S2119" s="9">
        <v>5</v>
      </c>
      <c r="T2119" s="9">
        <v>3.3333333333333299</v>
      </c>
    </row>
    <row r="2120" spans="1:20" hidden="1" x14ac:dyDescent="0.3">
      <c r="A2120" t="s">
        <v>216</v>
      </c>
      <c r="B2120" t="s">
        <v>245</v>
      </c>
      <c r="C2120" t="s">
        <v>246</v>
      </c>
      <c r="D2120">
        <v>1998</v>
      </c>
      <c r="E2120" s="1">
        <v>974.74512375020504</v>
      </c>
      <c r="F2120" s="9">
        <v>1</v>
      </c>
      <c r="G2120" s="1">
        <v>974.74512375020504</v>
      </c>
      <c r="H2120" s="9">
        <v>1.5</v>
      </c>
      <c r="I2120" s="1">
        <v>1462.1176856253101</v>
      </c>
      <c r="J2120" s="9">
        <v>1</v>
      </c>
      <c r="K2120" s="1">
        <v>1462.1176856253101</v>
      </c>
      <c r="L2120" s="1">
        <v>1029.71331078753</v>
      </c>
      <c r="M2120" s="10">
        <v>0.40700053566734401</v>
      </c>
      <c r="N2120" s="1">
        <v>2491.8309964128398</v>
      </c>
      <c r="O2120" s="1">
        <v>1067.8871191574301</v>
      </c>
      <c r="P2120" s="10">
        <v>0.42208896881883001</v>
      </c>
      <c r="Q2120" s="1">
        <v>2530.0048047827399</v>
      </c>
      <c r="R2120" s="9">
        <v>2</v>
      </c>
      <c r="S2120" s="9">
        <v>5</v>
      </c>
      <c r="T2120" s="9">
        <v>3.3333333333333299</v>
      </c>
    </row>
    <row r="2121" spans="1:20" hidden="1" x14ac:dyDescent="0.3">
      <c r="A2121" t="s">
        <v>216</v>
      </c>
      <c r="B2121" t="s">
        <v>245</v>
      </c>
      <c r="C2121" t="s">
        <v>246</v>
      </c>
      <c r="D2121">
        <v>1999</v>
      </c>
      <c r="E2121" s="1">
        <v>654.67956072774996</v>
      </c>
      <c r="F2121" s="9">
        <v>1</v>
      </c>
      <c r="G2121" s="1">
        <v>654.67956072774996</v>
      </c>
      <c r="H2121" s="9">
        <v>1.5</v>
      </c>
      <c r="I2121" s="1">
        <v>982.01934109162403</v>
      </c>
      <c r="J2121" s="9">
        <v>1</v>
      </c>
      <c r="K2121" s="1">
        <v>982.01934109162403</v>
      </c>
      <c r="L2121" s="1">
        <v>991.514460970085</v>
      </c>
      <c r="M2121" s="10">
        <v>0.49054737884058403</v>
      </c>
      <c r="N2121" s="1">
        <v>1973.53380206171</v>
      </c>
      <c r="O2121" s="1">
        <v>1039.22163121475</v>
      </c>
      <c r="P2121" s="10">
        <v>0.51415028957627296</v>
      </c>
      <c r="Q2121" s="1">
        <v>2021.2409723063799</v>
      </c>
      <c r="R2121" s="9">
        <v>2</v>
      </c>
      <c r="S2121" s="9">
        <v>5</v>
      </c>
      <c r="T2121" s="9">
        <v>3.3333333333333299</v>
      </c>
    </row>
    <row r="2122" spans="1:20" hidden="1" x14ac:dyDescent="0.3">
      <c r="A2122" t="s">
        <v>216</v>
      </c>
      <c r="B2122" t="s">
        <v>245</v>
      </c>
      <c r="C2122" t="s">
        <v>246</v>
      </c>
      <c r="D2122">
        <v>2000</v>
      </c>
      <c r="E2122" s="1">
        <v>867.82673267326697</v>
      </c>
      <c r="F2122" s="9">
        <v>1</v>
      </c>
      <c r="G2122" s="1">
        <v>867.82673267326697</v>
      </c>
      <c r="H2122" s="9">
        <v>1.5</v>
      </c>
      <c r="I2122" s="1">
        <v>1301.7400990099</v>
      </c>
      <c r="J2122" s="9">
        <v>1</v>
      </c>
      <c r="K2122" s="1">
        <v>1301.7400990099</v>
      </c>
      <c r="L2122" s="1">
        <v>559.721907467866</v>
      </c>
      <c r="M2122" s="10">
        <v>0.29440126038215197</v>
      </c>
      <c r="N2122" s="1">
        <v>1861.46200647777</v>
      </c>
      <c r="O2122" s="1">
        <v>599.48106675993995</v>
      </c>
      <c r="P2122" s="10">
        <v>0.31531369287970201</v>
      </c>
      <c r="Q2122" s="1">
        <v>1901.2211657698399</v>
      </c>
      <c r="R2122" s="9">
        <v>2</v>
      </c>
      <c r="S2122" s="9">
        <v>5</v>
      </c>
      <c r="T2122" s="9">
        <v>3.3333333333333299</v>
      </c>
    </row>
    <row r="2123" spans="1:20" hidden="1" x14ac:dyDescent="0.3">
      <c r="A2123" t="s">
        <v>216</v>
      </c>
      <c r="B2123" t="s">
        <v>245</v>
      </c>
      <c r="C2123" t="s">
        <v>246</v>
      </c>
      <c r="D2123">
        <v>2001</v>
      </c>
      <c r="E2123" s="1">
        <v>1550.99356238727</v>
      </c>
      <c r="F2123" s="9">
        <v>1</v>
      </c>
      <c r="G2123" s="1">
        <v>1550.99356238727</v>
      </c>
      <c r="H2123" s="9">
        <v>2.58596491349895</v>
      </c>
      <c r="I2123" s="1">
        <v>4010.8149333962301</v>
      </c>
      <c r="J2123" s="9">
        <v>1</v>
      </c>
      <c r="K2123" s="1">
        <v>4010.8149333962301</v>
      </c>
      <c r="L2123" s="1">
        <v>960.18096448848303</v>
      </c>
      <c r="M2123" s="10">
        <v>0.19037924428740599</v>
      </c>
      <c r="N2123" s="1">
        <v>4970.9958978847098</v>
      </c>
      <c r="O2123" s="1">
        <v>1032.7021163875499</v>
      </c>
      <c r="P2123" s="10">
        <v>0.204758327610259</v>
      </c>
      <c r="Q2123" s="1">
        <v>5043.5170497837898</v>
      </c>
      <c r="R2123" s="9">
        <v>2</v>
      </c>
      <c r="S2123" s="9">
        <v>5</v>
      </c>
      <c r="T2123" s="9">
        <v>1.9335142460362</v>
      </c>
    </row>
    <row r="2124" spans="1:20" hidden="1" x14ac:dyDescent="0.3">
      <c r="A2124" t="s">
        <v>216</v>
      </c>
      <c r="B2124" t="s">
        <v>245</v>
      </c>
      <c r="C2124" t="s">
        <v>246</v>
      </c>
      <c r="D2124">
        <v>2002</v>
      </c>
      <c r="E2124" s="1">
        <v>731.01295651081296</v>
      </c>
      <c r="F2124" s="9">
        <v>1</v>
      </c>
      <c r="G2124" s="1">
        <v>731.01295651081296</v>
      </c>
      <c r="H2124" s="9">
        <v>1.9869463869463899</v>
      </c>
      <c r="I2124" s="1">
        <v>1452.48355275016</v>
      </c>
      <c r="J2124" s="9">
        <v>1</v>
      </c>
      <c r="K2124" s="1">
        <v>1452.48355275016</v>
      </c>
      <c r="L2124" s="1">
        <v>896.21459834004304</v>
      </c>
      <c r="M2124" s="10">
        <v>0.372385262035897</v>
      </c>
      <c r="N2124" s="1">
        <v>2348.6981510902001</v>
      </c>
      <c r="O2124" s="1">
        <v>954.20298860294895</v>
      </c>
      <c r="P2124" s="10">
        <v>0.39647996205873598</v>
      </c>
      <c r="Q2124" s="1">
        <v>2406.6865413531</v>
      </c>
      <c r="R2124" s="9">
        <v>2</v>
      </c>
      <c r="S2124" s="9">
        <v>5</v>
      </c>
      <c r="T2124" s="9">
        <v>2.5164242139840498</v>
      </c>
    </row>
    <row r="2125" spans="1:20" hidden="1" x14ac:dyDescent="0.3">
      <c r="A2125" t="s">
        <v>216</v>
      </c>
      <c r="B2125" t="s">
        <v>245</v>
      </c>
      <c r="C2125" t="s">
        <v>246</v>
      </c>
      <c r="D2125">
        <v>2003</v>
      </c>
      <c r="E2125" s="1">
        <v>1415.18061928253</v>
      </c>
      <c r="F2125" s="9">
        <v>1</v>
      </c>
      <c r="G2125" s="1">
        <v>1415.18061928253</v>
      </c>
      <c r="H2125" s="9">
        <v>1.7138765432098799</v>
      </c>
      <c r="I2125" s="1">
        <v>2425.4448677935602</v>
      </c>
      <c r="J2125" s="9">
        <v>1</v>
      </c>
      <c r="K2125" s="1">
        <v>2425.4448677935602</v>
      </c>
      <c r="L2125" s="1">
        <v>890.60934127934604</v>
      </c>
      <c r="M2125" s="10">
        <v>0.264330872185771</v>
      </c>
      <c r="N2125" s="1">
        <v>3316.0542090729</v>
      </c>
      <c r="O2125" s="1">
        <v>943.85261121383905</v>
      </c>
      <c r="P2125" s="10">
        <v>0.28013335631376202</v>
      </c>
      <c r="Q2125" s="1">
        <v>3369.2974790073999</v>
      </c>
      <c r="R2125" s="9">
        <v>2</v>
      </c>
      <c r="S2125" s="9">
        <v>5</v>
      </c>
      <c r="T2125" s="9">
        <v>2.9173629919898598</v>
      </c>
    </row>
    <row r="2126" spans="1:20" hidden="1" x14ac:dyDescent="0.3">
      <c r="A2126" t="s">
        <v>216</v>
      </c>
      <c r="B2126" t="s">
        <v>245</v>
      </c>
      <c r="C2126" t="s">
        <v>246</v>
      </c>
      <c r="D2126">
        <v>2004</v>
      </c>
      <c r="E2126" s="1">
        <v>831.35487283842303</v>
      </c>
      <c r="F2126" s="9">
        <v>1</v>
      </c>
      <c r="G2126" s="1">
        <v>831.35487283842303</v>
      </c>
      <c r="H2126" s="9">
        <v>2.0335869565217402</v>
      </c>
      <c r="I2126" s="1">
        <v>1690.63242564501</v>
      </c>
      <c r="J2126" s="9">
        <v>1</v>
      </c>
      <c r="K2126" s="1">
        <v>1690.63242564501</v>
      </c>
      <c r="L2126" s="1">
        <v>1037.2431157791</v>
      </c>
      <c r="M2126" s="10">
        <v>0.37362760510563697</v>
      </c>
      <c r="N2126" s="1">
        <v>2727.87554142411</v>
      </c>
      <c r="O2126" s="1">
        <v>1085.50911637472</v>
      </c>
      <c r="P2126" s="10">
        <v>0.39101360645501398</v>
      </c>
      <c r="Q2126" s="1">
        <v>2776.14154201972</v>
      </c>
      <c r="R2126" s="9">
        <v>2</v>
      </c>
      <c r="S2126" s="9">
        <v>5</v>
      </c>
      <c r="T2126" s="9">
        <v>2.4587097119033601</v>
      </c>
    </row>
    <row r="2127" spans="1:20" hidden="1" x14ac:dyDescent="0.3">
      <c r="A2127" t="s">
        <v>216</v>
      </c>
      <c r="B2127" t="s">
        <v>245</v>
      </c>
      <c r="C2127" t="s">
        <v>246</v>
      </c>
      <c r="D2127">
        <v>2005</v>
      </c>
      <c r="E2127" s="1">
        <v>750.42087392793496</v>
      </c>
      <c r="F2127" s="9">
        <v>1</v>
      </c>
      <c r="G2127" s="1">
        <v>750.42087392793496</v>
      </c>
      <c r="H2127" s="9">
        <v>2.4849999999999999</v>
      </c>
      <c r="I2127" s="1">
        <v>1864.79587171092</v>
      </c>
      <c r="J2127" s="9">
        <v>1</v>
      </c>
      <c r="K2127" s="1">
        <v>1864.79587171092</v>
      </c>
      <c r="L2127" s="1">
        <v>884.23020922468504</v>
      </c>
      <c r="M2127" s="10">
        <v>0.31882239582326899</v>
      </c>
      <c r="N2127" s="1">
        <v>2749.0260809356</v>
      </c>
      <c r="O2127" s="1">
        <v>908.62977469453097</v>
      </c>
      <c r="P2127" s="10">
        <v>0.327620023227296</v>
      </c>
      <c r="Q2127" s="1">
        <v>2773.4256464054502</v>
      </c>
      <c r="R2127" s="9">
        <v>2</v>
      </c>
      <c r="S2127" s="9">
        <v>5</v>
      </c>
      <c r="T2127" s="9">
        <v>2.0120724346076502</v>
      </c>
    </row>
    <row r="2128" spans="1:20" hidden="1" x14ac:dyDescent="0.3">
      <c r="A2128" t="s">
        <v>216</v>
      </c>
      <c r="B2128" t="s">
        <v>245</v>
      </c>
      <c r="C2128" t="s">
        <v>246</v>
      </c>
      <c r="D2128">
        <v>2006</v>
      </c>
      <c r="E2128" s="1">
        <v>1291.77052521572</v>
      </c>
      <c r="F2128" s="9">
        <v>1</v>
      </c>
      <c r="G2128" s="1">
        <v>1291.77052521572</v>
      </c>
      <c r="H2128" s="9">
        <v>3.4580000000000002</v>
      </c>
      <c r="I2128" s="1">
        <v>4466.9424761959599</v>
      </c>
      <c r="J2128" s="9">
        <v>1</v>
      </c>
      <c r="K2128" s="1">
        <v>4466.9424761959599</v>
      </c>
      <c r="L2128" s="1">
        <v>1321.13129730279</v>
      </c>
      <c r="M2128" s="10">
        <v>0.21943688481947801</v>
      </c>
      <c r="N2128" s="1">
        <v>5788.0737734987497</v>
      </c>
      <c r="O2128" s="1">
        <v>1553.6100776266401</v>
      </c>
      <c r="P2128" s="10">
        <v>0.258051078158966</v>
      </c>
      <c r="Q2128" s="1">
        <v>6020.5525538226002</v>
      </c>
      <c r="R2128" s="9">
        <v>2</v>
      </c>
      <c r="S2128" s="9">
        <v>5</v>
      </c>
      <c r="T2128" s="9">
        <v>1.4459224985540799</v>
      </c>
    </row>
    <row r="2129" spans="1:20" hidden="1" x14ac:dyDescent="0.3">
      <c r="A2129" t="s">
        <v>216</v>
      </c>
      <c r="B2129" t="s">
        <v>245</v>
      </c>
      <c r="C2129" t="s">
        <v>246</v>
      </c>
      <c r="D2129">
        <v>2007</v>
      </c>
      <c r="E2129" s="1">
        <v>1211.9481382597</v>
      </c>
      <c r="F2129" s="9">
        <v>1</v>
      </c>
      <c r="G2129" s="1">
        <v>1211.9481382597</v>
      </c>
      <c r="H2129" s="9">
        <v>2.3333277671039001</v>
      </c>
      <c r="I2129" s="1">
        <v>2827.87224329124</v>
      </c>
      <c r="J2129" s="9">
        <v>1</v>
      </c>
      <c r="K2129" s="1">
        <v>2827.87224329124</v>
      </c>
      <c r="L2129" s="1">
        <v>830.806148786054</v>
      </c>
      <c r="M2129" s="10">
        <v>0.22553108821311599</v>
      </c>
      <c r="N2129" s="1">
        <v>3658.67839207729</v>
      </c>
      <c r="O2129" s="1">
        <v>855.90437202391297</v>
      </c>
      <c r="P2129" s="10">
        <v>0.232344265519664</v>
      </c>
      <c r="Q2129" s="1">
        <v>3683.7766153151501</v>
      </c>
      <c r="R2129" s="9">
        <v>2</v>
      </c>
      <c r="S2129" s="9">
        <v>5</v>
      </c>
      <c r="T2129" s="9">
        <v>2.1428622547126901</v>
      </c>
    </row>
    <row r="2130" spans="1:20" hidden="1" x14ac:dyDescent="0.3">
      <c r="A2130" t="s">
        <v>216</v>
      </c>
      <c r="B2130" t="s">
        <v>245</v>
      </c>
      <c r="C2130" t="s">
        <v>246</v>
      </c>
      <c r="D2130">
        <v>2008</v>
      </c>
      <c r="E2130" s="1">
        <v>1074.72920433697</v>
      </c>
      <c r="F2130" s="9">
        <v>1</v>
      </c>
      <c r="G2130" s="1">
        <v>1074.72920433697</v>
      </c>
      <c r="H2130" s="9">
        <v>2.3333277671039001</v>
      </c>
      <c r="I2130" s="1">
        <v>2507.6954945969401</v>
      </c>
      <c r="J2130" s="9">
        <v>1</v>
      </c>
      <c r="K2130" s="1">
        <v>2507.6954945969401</v>
      </c>
      <c r="L2130" s="1">
        <v>607.41182609568102</v>
      </c>
      <c r="M2130" s="10">
        <v>0.19377003830032999</v>
      </c>
      <c r="N2130" s="1">
        <v>3115.1073206926199</v>
      </c>
      <c r="O2130" s="1">
        <v>627.00908317806795</v>
      </c>
      <c r="P2130" s="10">
        <v>0.20002174610760801</v>
      </c>
      <c r="Q2130" s="1">
        <v>3134.704577775</v>
      </c>
      <c r="R2130" s="9">
        <v>2</v>
      </c>
      <c r="S2130" s="9">
        <v>5</v>
      </c>
      <c r="T2130" s="9">
        <v>2.1428622547126901</v>
      </c>
    </row>
    <row r="2131" spans="1:20" hidden="1" x14ac:dyDescent="0.3">
      <c r="A2131" t="s">
        <v>216</v>
      </c>
      <c r="B2131" t="s">
        <v>245</v>
      </c>
      <c r="C2131" t="s">
        <v>246</v>
      </c>
      <c r="D2131">
        <v>2009</v>
      </c>
      <c r="E2131" s="1">
        <v>1435.8557367774599</v>
      </c>
      <c r="F2131" s="9">
        <v>1</v>
      </c>
      <c r="G2131" s="1">
        <v>1435.8557367774599</v>
      </c>
      <c r="H2131" s="9">
        <v>2.3333277671039001</v>
      </c>
      <c r="I2131" s="1">
        <v>3350.32206017827</v>
      </c>
      <c r="J2131" s="9">
        <v>1</v>
      </c>
      <c r="K2131" s="1">
        <v>3350.32206017827</v>
      </c>
      <c r="L2131" s="1">
        <v>520.47745578821798</v>
      </c>
      <c r="M2131" s="10">
        <v>0.13076418899467701</v>
      </c>
      <c r="N2131" s="1">
        <v>3870.7995159664802</v>
      </c>
      <c r="O2131" s="1">
        <v>629.95311905605399</v>
      </c>
      <c r="P2131" s="10">
        <v>0.15826873537352701</v>
      </c>
      <c r="Q2131" s="1">
        <v>3980.2751792343201</v>
      </c>
      <c r="R2131" s="9">
        <v>2</v>
      </c>
      <c r="S2131" s="9">
        <v>5</v>
      </c>
      <c r="T2131" s="9">
        <v>2.1428622547126901</v>
      </c>
    </row>
    <row r="2132" spans="1:20" hidden="1" x14ac:dyDescent="0.3">
      <c r="A2132" t="s">
        <v>216</v>
      </c>
      <c r="B2132" t="s">
        <v>245</v>
      </c>
      <c r="C2132" t="s">
        <v>246</v>
      </c>
      <c r="D2132">
        <v>2010</v>
      </c>
      <c r="E2132" s="1">
        <v>1006.34730030147</v>
      </c>
      <c r="F2132" s="9">
        <v>1</v>
      </c>
      <c r="G2132" s="1">
        <v>1006.34730030147</v>
      </c>
      <c r="H2132" s="9">
        <v>2.3333277671039001</v>
      </c>
      <c r="I2132" s="1">
        <v>2348.1380991434698</v>
      </c>
      <c r="J2132" s="9">
        <v>1</v>
      </c>
      <c r="K2132" s="1">
        <v>2348.1380991434698</v>
      </c>
      <c r="L2132" s="1">
        <v>413.77701827409999</v>
      </c>
      <c r="M2132" s="10">
        <v>0.14611021647671699</v>
      </c>
      <c r="N2132" s="1">
        <v>2761.9151174175699</v>
      </c>
      <c r="O2132" s="1">
        <v>483.81320619208998</v>
      </c>
      <c r="P2132" s="10">
        <v>0.17084093405157</v>
      </c>
      <c r="Q2132" s="1">
        <v>2831.9513053355599</v>
      </c>
      <c r="R2132" s="9">
        <v>2</v>
      </c>
      <c r="S2132" s="9">
        <v>5</v>
      </c>
      <c r="T2132" s="9">
        <v>2.1428622547126901</v>
      </c>
    </row>
    <row r="2133" spans="1:20" hidden="1" x14ac:dyDescent="0.3">
      <c r="A2133" t="s">
        <v>216</v>
      </c>
      <c r="B2133" t="s">
        <v>245</v>
      </c>
      <c r="C2133" t="s">
        <v>246</v>
      </c>
      <c r="D2133">
        <v>2011</v>
      </c>
      <c r="E2133" s="1">
        <v>525.57008259558302</v>
      </c>
      <c r="F2133" s="9">
        <v>1</v>
      </c>
      <c r="G2133" s="1">
        <v>525.57008259558302</v>
      </c>
      <c r="H2133" s="9">
        <v>2.3333277671039001</v>
      </c>
      <c r="I2133" s="1">
        <v>1226.3272672793601</v>
      </c>
      <c r="J2133" s="9">
        <v>1</v>
      </c>
      <c r="K2133" s="1">
        <v>1226.3272672793601</v>
      </c>
      <c r="L2133" s="1">
        <v>515.02194979389299</v>
      </c>
      <c r="M2133" s="10">
        <v>0.28826044955943603</v>
      </c>
      <c r="N2133" s="1">
        <v>1741.34921707326</v>
      </c>
      <c r="O2133" s="1">
        <v>560.32765045572</v>
      </c>
      <c r="P2133" s="10">
        <v>0.31361828459075902</v>
      </c>
      <c r="Q2133" s="1">
        <v>1786.6549177350801</v>
      </c>
      <c r="R2133" s="9">
        <v>2</v>
      </c>
      <c r="S2133" s="9">
        <v>5</v>
      </c>
      <c r="T2133" s="9">
        <v>2.1428622547126901</v>
      </c>
    </row>
    <row r="2134" spans="1:20" hidden="1" x14ac:dyDescent="0.3">
      <c r="A2134" t="s">
        <v>216</v>
      </c>
      <c r="B2134" t="s">
        <v>245</v>
      </c>
      <c r="C2134" t="s">
        <v>246</v>
      </c>
      <c r="D2134">
        <v>2012</v>
      </c>
      <c r="E2134" s="1">
        <v>475.64344194223298</v>
      </c>
      <c r="F2134" s="9">
        <v>1</v>
      </c>
      <c r="G2134" s="1">
        <v>475.64344194223298</v>
      </c>
      <c r="H2134" s="9">
        <v>2.3333277671039001</v>
      </c>
      <c r="I2134" s="1">
        <v>1109.83205032468</v>
      </c>
      <c r="J2134" s="9">
        <v>1</v>
      </c>
      <c r="K2134" s="1">
        <v>1109.83205032468</v>
      </c>
      <c r="L2134" s="1">
        <v>301.77207755570799</v>
      </c>
      <c r="M2134" s="10">
        <v>0.20835855123038599</v>
      </c>
      <c r="N2134" s="1">
        <v>1411.60412788039</v>
      </c>
      <c r="O2134" s="1">
        <v>338.49860744627</v>
      </c>
      <c r="P2134" s="10">
        <v>0.23371638626170799</v>
      </c>
      <c r="Q2134" s="1">
        <v>1448.33065777095</v>
      </c>
      <c r="R2134" s="9">
        <v>2</v>
      </c>
      <c r="S2134" s="9">
        <v>5</v>
      </c>
      <c r="T2134" s="9">
        <v>2.1428622547126901</v>
      </c>
    </row>
    <row r="2135" spans="1:20" hidden="1" x14ac:dyDescent="0.3">
      <c r="A2135" t="s">
        <v>216</v>
      </c>
      <c r="B2135" t="s">
        <v>245</v>
      </c>
      <c r="C2135" t="s">
        <v>246</v>
      </c>
      <c r="D2135">
        <v>2013</v>
      </c>
      <c r="E2135" s="1">
        <v>438.58782494861401</v>
      </c>
      <c r="F2135" s="9">
        <v>1</v>
      </c>
      <c r="G2135" s="1">
        <v>438.58782494861401</v>
      </c>
      <c r="H2135" s="9">
        <v>2.3333277671039001</v>
      </c>
      <c r="I2135" s="1">
        <v>1023.36915026631</v>
      </c>
      <c r="J2135" s="9">
        <v>1</v>
      </c>
      <c r="K2135" s="1">
        <v>1023.36915026631</v>
      </c>
      <c r="L2135" s="1">
        <v>353.22690375639701</v>
      </c>
      <c r="M2135" s="10">
        <v>0.25008776771972402</v>
      </c>
      <c r="N2135" s="1">
        <v>1376.5960540226999</v>
      </c>
      <c r="O2135" s="1">
        <v>389.04260812190603</v>
      </c>
      <c r="P2135" s="10">
        <v>0.27544560275104601</v>
      </c>
      <c r="Q2135" s="1">
        <v>1412.41175838821</v>
      </c>
      <c r="R2135" s="9">
        <v>2</v>
      </c>
      <c r="S2135" s="9">
        <v>5</v>
      </c>
      <c r="T2135" s="9">
        <v>2.1428622547126901</v>
      </c>
    </row>
    <row r="2136" spans="1:20" hidden="1" x14ac:dyDescent="0.3">
      <c r="A2136" t="s">
        <v>216</v>
      </c>
      <c r="B2136" t="s">
        <v>245</v>
      </c>
      <c r="C2136" t="s">
        <v>246</v>
      </c>
      <c r="D2136">
        <v>2014</v>
      </c>
      <c r="E2136" s="1">
        <v>636.57037487651405</v>
      </c>
      <c r="F2136" s="9">
        <v>1</v>
      </c>
      <c r="G2136" s="1">
        <v>636.57037487651405</v>
      </c>
      <c r="H2136" s="9">
        <v>2.3333277671039001</v>
      </c>
      <c r="I2136" s="1">
        <v>1485.3273314151099</v>
      </c>
      <c r="J2136" s="9">
        <v>1</v>
      </c>
      <c r="K2136" s="1">
        <v>1485.3273314151099</v>
      </c>
      <c r="L2136" s="1">
        <v>573.65777617292997</v>
      </c>
      <c r="M2136" s="10">
        <v>0.27154691642003298</v>
      </c>
      <c r="N2136" s="1">
        <v>2058.9851075880401</v>
      </c>
      <c r="O2136" s="1">
        <v>627.22759550436103</v>
      </c>
      <c r="P2136" s="10">
        <v>0.29690475145135498</v>
      </c>
      <c r="Q2136" s="1">
        <v>2112.5549269194698</v>
      </c>
      <c r="R2136" s="9">
        <v>2</v>
      </c>
      <c r="S2136" s="9">
        <v>5</v>
      </c>
      <c r="T2136" s="9">
        <v>2.1428622547126901</v>
      </c>
    </row>
    <row r="2137" spans="1:20" hidden="1" x14ac:dyDescent="0.3">
      <c r="A2137" t="s">
        <v>216</v>
      </c>
      <c r="B2137" t="s">
        <v>247</v>
      </c>
      <c r="C2137" t="s">
        <v>248</v>
      </c>
      <c r="D2137">
        <v>1954</v>
      </c>
      <c r="F2137" s="9"/>
      <c r="H2137" s="9"/>
      <c r="J2137" s="9"/>
      <c r="M2137" s="10"/>
      <c r="P2137" s="10"/>
      <c r="R2137" s="9"/>
      <c r="S2137" s="9"/>
      <c r="T2137" s="9"/>
    </row>
    <row r="2138" spans="1:20" hidden="1" x14ac:dyDescent="0.3">
      <c r="A2138" t="s">
        <v>216</v>
      </c>
      <c r="B2138" t="s">
        <v>247</v>
      </c>
      <c r="C2138" t="s">
        <v>248</v>
      </c>
      <c r="D2138">
        <v>1955</v>
      </c>
      <c r="F2138" s="9"/>
      <c r="H2138" s="9"/>
      <c r="J2138" s="9"/>
      <c r="M2138" s="10"/>
      <c r="P2138" s="10"/>
      <c r="R2138" s="9"/>
      <c r="S2138" s="9"/>
      <c r="T2138" s="9"/>
    </row>
    <row r="2139" spans="1:20" hidden="1" x14ac:dyDescent="0.3">
      <c r="A2139" t="s">
        <v>216</v>
      </c>
      <c r="B2139" t="s">
        <v>247</v>
      </c>
      <c r="C2139" t="s">
        <v>248</v>
      </c>
      <c r="D2139">
        <v>1956</v>
      </c>
      <c r="F2139" s="9"/>
      <c r="H2139" s="9"/>
      <c r="J2139" s="9"/>
      <c r="M2139" s="10"/>
      <c r="P2139" s="10"/>
      <c r="R2139" s="9"/>
      <c r="S2139" s="9"/>
      <c r="T2139" s="9"/>
    </row>
    <row r="2140" spans="1:20" hidden="1" x14ac:dyDescent="0.3">
      <c r="A2140" t="s">
        <v>216</v>
      </c>
      <c r="B2140" t="s">
        <v>247</v>
      </c>
      <c r="C2140" t="s">
        <v>248</v>
      </c>
      <c r="D2140">
        <v>1957</v>
      </c>
      <c r="F2140" s="9"/>
      <c r="H2140" s="9"/>
      <c r="J2140" s="9"/>
      <c r="M2140" s="10"/>
      <c r="P2140" s="10"/>
      <c r="R2140" s="9"/>
      <c r="S2140" s="9"/>
      <c r="T2140" s="9"/>
    </row>
    <row r="2141" spans="1:20" hidden="1" x14ac:dyDescent="0.3">
      <c r="A2141" t="s">
        <v>216</v>
      </c>
      <c r="B2141" t="s">
        <v>247</v>
      </c>
      <c r="C2141" t="s">
        <v>248</v>
      </c>
      <c r="D2141">
        <v>1958</v>
      </c>
      <c r="F2141" s="9"/>
      <c r="H2141" s="9"/>
      <c r="J2141" s="9"/>
      <c r="M2141" s="10"/>
      <c r="P2141" s="10"/>
      <c r="R2141" s="9"/>
      <c r="S2141" s="9"/>
      <c r="T2141" s="9"/>
    </row>
    <row r="2142" spans="1:20" hidden="1" x14ac:dyDescent="0.3">
      <c r="A2142" t="s">
        <v>216</v>
      </c>
      <c r="B2142" t="s">
        <v>247</v>
      </c>
      <c r="C2142" t="s">
        <v>248</v>
      </c>
      <c r="D2142">
        <v>1959</v>
      </c>
      <c r="F2142" s="9"/>
      <c r="H2142" s="9"/>
      <c r="J2142" s="9"/>
      <c r="M2142" s="10"/>
      <c r="P2142" s="10"/>
      <c r="R2142" s="9"/>
      <c r="S2142" s="9"/>
      <c r="T2142" s="9"/>
    </row>
    <row r="2143" spans="1:20" hidden="1" x14ac:dyDescent="0.3">
      <c r="A2143" t="s">
        <v>216</v>
      </c>
      <c r="B2143" t="s">
        <v>247</v>
      </c>
      <c r="C2143" t="s">
        <v>248</v>
      </c>
      <c r="D2143">
        <v>1960</v>
      </c>
      <c r="F2143" s="9"/>
      <c r="H2143" s="9"/>
      <c r="J2143" s="9"/>
      <c r="M2143" s="10"/>
      <c r="P2143" s="10"/>
      <c r="R2143" s="9"/>
      <c r="S2143" s="9"/>
      <c r="T2143" s="9"/>
    </row>
    <row r="2144" spans="1:20" hidden="1" x14ac:dyDescent="0.3">
      <c r="A2144" t="s">
        <v>216</v>
      </c>
      <c r="B2144" t="s">
        <v>247</v>
      </c>
      <c r="C2144" t="s">
        <v>248</v>
      </c>
      <c r="D2144">
        <v>1961</v>
      </c>
      <c r="F2144" s="9"/>
      <c r="H2144" s="9"/>
      <c r="J2144" s="9"/>
      <c r="M2144" s="10"/>
      <c r="P2144" s="10"/>
      <c r="R2144" s="9"/>
      <c r="S2144" s="9"/>
      <c r="T2144" s="9"/>
    </row>
    <row r="2145" spans="1:20" hidden="1" x14ac:dyDescent="0.3">
      <c r="A2145" t="s">
        <v>216</v>
      </c>
      <c r="B2145" t="s">
        <v>247</v>
      </c>
      <c r="C2145" t="s">
        <v>248</v>
      </c>
      <c r="D2145">
        <v>1962</v>
      </c>
      <c r="F2145" s="9"/>
      <c r="H2145" s="9"/>
      <c r="J2145" s="9"/>
      <c r="M2145" s="10"/>
      <c r="P2145" s="10"/>
      <c r="R2145" s="9"/>
      <c r="S2145" s="9"/>
      <c r="T2145" s="9"/>
    </row>
    <row r="2146" spans="1:20" hidden="1" x14ac:dyDescent="0.3">
      <c r="A2146" t="s">
        <v>216</v>
      </c>
      <c r="B2146" t="s">
        <v>247</v>
      </c>
      <c r="C2146" t="s">
        <v>248</v>
      </c>
      <c r="D2146">
        <v>1963</v>
      </c>
      <c r="F2146" s="9"/>
      <c r="H2146" s="9"/>
      <c r="J2146" s="9"/>
      <c r="M2146" s="10"/>
      <c r="P2146" s="10"/>
      <c r="R2146" s="9"/>
      <c r="S2146" s="9"/>
      <c r="T2146" s="9"/>
    </row>
    <row r="2147" spans="1:20" hidden="1" x14ac:dyDescent="0.3">
      <c r="A2147" t="s">
        <v>216</v>
      </c>
      <c r="B2147" t="s">
        <v>247</v>
      </c>
      <c r="C2147" t="s">
        <v>248</v>
      </c>
      <c r="D2147">
        <v>1964</v>
      </c>
      <c r="F2147" s="9"/>
      <c r="H2147" s="9"/>
      <c r="J2147" s="9"/>
      <c r="M2147" s="10"/>
      <c r="P2147" s="10"/>
      <c r="R2147" s="9"/>
      <c r="S2147" s="9"/>
      <c r="T2147" s="9"/>
    </row>
    <row r="2148" spans="1:20" hidden="1" x14ac:dyDescent="0.3">
      <c r="A2148" t="s">
        <v>216</v>
      </c>
      <c r="B2148" t="s">
        <v>247</v>
      </c>
      <c r="C2148" t="s">
        <v>248</v>
      </c>
      <c r="D2148">
        <v>1965</v>
      </c>
      <c r="F2148" s="9"/>
      <c r="H2148" s="9"/>
      <c r="J2148" s="9"/>
      <c r="M2148" s="10"/>
      <c r="P2148" s="10"/>
      <c r="R2148" s="9"/>
      <c r="S2148" s="9"/>
      <c r="T2148" s="9"/>
    </row>
    <row r="2149" spans="1:20" hidden="1" x14ac:dyDescent="0.3">
      <c r="A2149" t="s">
        <v>216</v>
      </c>
      <c r="B2149" t="s">
        <v>247</v>
      </c>
      <c r="C2149" t="s">
        <v>248</v>
      </c>
      <c r="D2149">
        <v>1966</v>
      </c>
      <c r="F2149" s="9"/>
      <c r="H2149" s="9"/>
      <c r="J2149" s="9"/>
      <c r="M2149" s="10"/>
      <c r="P2149" s="10"/>
      <c r="R2149" s="9"/>
      <c r="S2149" s="9"/>
      <c r="T2149" s="9"/>
    </row>
    <row r="2150" spans="1:20" hidden="1" x14ac:dyDescent="0.3">
      <c r="A2150" t="s">
        <v>216</v>
      </c>
      <c r="B2150" t="s">
        <v>247</v>
      </c>
      <c r="C2150" t="s">
        <v>248</v>
      </c>
      <c r="D2150">
        <v>1967</v>
      </c>
      <c r="F2150" s="9"/>
      <c r="H2150" s="9"/>
      <c r="J2150" s="9"/>
      <c r="M2150" s="10"/>
      <c r="P2150" s="10"/>
      <c r="R2150" s="9"/>
      <c r="S2150" s="9"/>
      <c r="T2150" s="9"/>
    </row>
    <row r="2151" spans="1:20" hidden="1" x14ac:dyDescent="0.3">
      <c r="A2151" t="s">
        <v>216</v>
      </c>
      <c r="B2151" t="s">
        <v>247</v>
      </c>
      <c r="C2151" t="s">
        <v>248</v>
      </c>
      <c r="D2151">
        <v>1968</v>
      </c>
      <c r="F2151" s="9"/>
      <c r="H2151" s="9"/>
      <c r="J2151" s="9"/>
      <c r="M2151" s="10"/>
      <c r="P2151" s="10"/>
      <c r="R2151" s="9"/>
      <c r="S2151" s="9"/>
      <c r="T2151" s="9"/>
    </row>
    <row r="2152" spans="1:20" hidden="1" x14ac:dyDescent="0.3">
      <c r="A2152" t="s">
        <v>216</v>
      </c>
      <c r="B2152" t="s">
        <v>247</v>
      </c>
      <c r="C2152" t="s">
        <v>248</v>
      </c>
      <c r="D2152">
        <v>1969</v>
      </c>
      <c r="F2152" s="9"/>
      <c r="H2152" s="9"/>
      <c r="J2152" s="9"/>
      <c r="M2152" s="10"/>
      <c r="P2152" s="10"/>
      <c r="R2152" s="9"/>
      <c r="S2152" s="9"/>
      <c r="T2152" s="9"/>
    </row>
    <row r="2153" spans="1:20" hidden="1" x14ac:dyDescent="0.3">
      <c r="A2153" t="s">
        <v>216</v>
      </c>
      <c r="B2153" t="s">
        <v>247</v>
      </c>
      <c r="C2153" t="s">
        <v>248</v>
      </c>
      <c r="D2153">
        <v>1970</v>
      </c>
      <c r="F2153" s="9"/>
      <c r="H2153" s="9"/>
      <c r="J2153" s="9"/>
      <c r="M2153" s="10"/>
      <c r="P2153" s="10"/>
      <c r="R2153" s="9"/>
      <c r="S2153" s="9"/>
      <c r="T2153" s="9"/>
    </row>
    <row r="2154" spans="1:20" hidden="1" x14ac:dyDescent="0.3">
      <c r="A2154" t="s">
        <v>216</v>
      </c>
      <c r="B2154" t="s">
        <v>247</v>
      </c>
      <c r="C2154" t="s">
        <v>248</v>
      </c>
      <c r="D2154">
        <v>1971</v>
      </c>
      <c r="F2154" s="9"/>
      <c r="H2154" s="9"/>
      <c r="J2154" s="9"/>
      <c r="M2154" s="10"/>
      <c r="P2154" s="10"/>
      <c r="R2154" s="9"/>
      <c r="S2154" s="9"/>
      <c r="T2154" s="9"/>
    </row>
    <row r="2155" spans="1:20" hidden="1" x14ac:dyDescent="0.3">
      <c r="A2155" t="s">
        <v>216</v>
      </c>
      <c r="B2155" t="s">
        <v>247</v>
      </c>
      <c r="C2155" t="s">
        <v>248</v>
      </c>
      <c r="D2155">
        <v>1972</v>
      </c>
      <c r="F2155" s="9"/>
      <c r="H2155" s="9"/>
      <c r="J2155" s="9"/>
      <c r="M2155" s="10"/>
      <c r="P2155" s="10"/>
      <c r="R2155" s="9"/>
      <c r="S2155" s="9"/>
      <c r="T2155" s="9"/>
    </row>
    <row r="2156" spans="1:20" hidden="1" x14ac:dyDescent="0.3">
      <c r="A2156" t="s">
        <v>216</v>
      </c>
      <c r="B2156" t="s">
        <v>247</v>
      </c>
      <c r="C2156" t="s">
        <v>248</v>
      </c>
      <c r="D2156">
        <v>1973</v>
      </c>
      <c r="F2156" s="9"/>
      <c r="H2156" s="9"/>
      <c r="J2156" s="9"/>
      <c r="M2156" s="10"/>
      <c r="P2156" s="10"/>
      <c r="R2156" s="9"/>
      <c r="S2156" s="9"/>
      <c r="T2156" s="9"/>
    </row>
    <row r="2157" spans="1:20" hidden="1" x14ac:dyDescent="0.3">
      <c r="A2157" t="s">
        <v>216</v>
      </c>
      <c r="B2157" t="s">
        <v>247</v>
      </c>
      <c r="C2157" t="s">
        <v>248</v>
      </c>
      <c r="D2157">
        <v>1974</v>
      </c>
      <c r="F2157" s="9"/>
      <c r="H2157" s="9"/>
      <c r="J2157" s="9"/>
      <c r="M2157" s="10"/>
      <c r="P2157" s="10"/>
      <c r="R2157" s="9"/>
      <c r="S2157" s="9"/>
      <c r="T2157" s="9"/>
    </row>
    <row r="2158" spans="1:20" hidden="1" x14ac:dyDescent="0.3">
      <c r="A2158" t="s">
        <v>216</v>
      </c>
      <c r="B2158" t="s">
        <v>247</v>
      </c>
      <c r="C2158" t="s">
        <v>248</v>
      </c>
      <c r="D2158">
        <v>1975</v>
      </c>
      <c r="F2158" s="9"/>
      <c r="H2158" s="9"/>
      <c r="J2158" s="9"/>
      <c r="M2158" s="10"/>
      <c r="P2158" s="10"/>
      <c r="R2158" s="9"/>
      <c r="S2158" s="9"/>
      <c r="T2158" s="9"/>
    </row>
    <row r="2159" spans="1:20" hidden="1" x14ac:dyDescent="0.3">
      <c r="A2159" t="s">
        <v>216</v>
      </c>
      <c r="B2159" t="s">
        <v>247</v>
      </c>
      <c r="C2159" t="s">
        <v>248</v>
      </c>
      <c r="D2159">
        <v>1976</v>
      </c>
      <c r="F2159" s="9"/>
      <c r="H2159" s="9"/>
      <c r="J2159" s="9"/>
      <c r="M2159" s="10"/>
      <c r="P2159" s="10"/>
      <c r="R2159" s="9"/>
      <c r="S2159" s="9"/>
      <c r="T2159" s="9"/>
    </row>
    <row r="2160" spans="1:20" hidden="1" x14ac:dyDescent="0.3">
      <c r="A2160" t="s">
        <v>216</v>
      </c>
      <c r="B2160" t="s">
        <v>247</v>
      </c>
      <c r="C2160" t="s">
        <v>248</v>
      </c>
      <c r="D2160">
        <v>1977</v>
      </c>
      <c r="F2160" s="9"/>
      <c r="H2160" s="9"/>
      <c r="J2160" s="9"/>
      <c r="M2160" s="10"/>
      <c r="P2160" s="10"/>
      <c r="R2160" s="9"/>
      <c r="S2160" s="9"/>
      <c r="T2160" s="9"/>
    </row>
    <row r="2161" spans="1:20" hidden="1" x14ac:dyDescent="0.3">
      <c r="A2161" t="s">
        <v>216</v>
      </c>
      <c r="B2161" t="s">
        <v>247</v>
      </c>
      <c r="C2161" t="s">
        <v>248</v>
      </c>
      <c r="D2161">
        <v>1978</v>
      </c>
      <c r="F2161" s="9"/>
      <c r="H2161" s="9"/>
      <c r="J2161" s="9"/>
      <c r="M2161" s="10"/>
      <c r="P2161" s="10"/>
      <c r="R2161" s="9"/>
      <c r="S2161" s="9"/>
      <c r="T2161" s="9"/>
    </row>
    <row r="2162" spans="1:20" hidden="1" x14ac:dyDescent="0.3">
      <c r="A2162" t="s">
        <v>216</v>
      </c>
      <c r="B2162" t="s">
        <v>247</v>
      </c>
      <c r="C2162" t="s">
        <v>248</v>
      </c>
      <c r="D2162">
        <v>1979</v>
      </c>
      <c r="F2162" s="9"/>
      <c r="H2162" s="9"/>
      <c r="J2162" s="9"/>
      <c r="M2162" s="10"/>
      <c r="P2162" s="10"/>
      <c r="R2162" s="9"/>
      <c r="S2162" s="9"/>
      <c r="T2162" s="9"/>
    </row>
    <row r="2163" spans="1:20" hidden="1" x14ac:dyDescent="0.3">
      <c r="A2163" t="s">
        <v>216</v>
      </c>
      <c r="B2163" t="s">
        <v>247</v>
      </c>
      <c r="C2163" t="s">
        <v>248</v>
      </c>
      <c r="D2163">
        <v>1980</v>
      </c>
      <c r="F2163" s="9"/>
      <c r="H2163" s="9"/>
      <c r="J2163" s="9"/>
      <c r="M2163" s="10"/>
      <c r="P2163" s="10"/>
      <c r="R2163" s="9"/>
      <c r="S2163" s="9"/>
      <c r="T2163" s="9"/>
    </row>
    <row r="2164" spans="1:20" hidden="1" x14ac:dyDescent="0.3">
      <c r="A2164" t="s">
        <v>216</v>
      </c>
      <c r="B2164" t="s">
        <v>247</v>
      </c>
      <c r="C2164" t="s">
        <v>248</v>
      </c>
      <c r="D2164">
        <v>1981</v>
      </c>
      <c r="F2164" s="9"/>
      <c r="H2164" s="9"/>
      <c r="J2164" s="9"/>
      <c r="M2164" s="10"/>
      <c r="P2164" s="10"/>
      <c r="R2164" s="9"/>
      <c r="S2164" s="9"/>
      <c r="T2164" s="9"/>
    </row>
    <row r="2165" spans="1:20" hidden="1" x14ac:dyDescent="0.3">
      <c r="A2165" t="s">
        <v>216</v>
      </c>
      <c r="B2165" t="s">
        <v>247</v>
      </c>
      <c r="C2165" t="s">
        <v>248</v>
      </c>
      <c r="D2165">
        <v>1982</v>
      </c>
      <c r="F2165" s="9"/>
      <c r="H2165" s="9"/>
      <c r="J2165" s="9"/>
      <c r="M2165" s="10"/>
      <c r="P2165" s="10"/>
      <c r="R2165" s="9"/>
      <c r="S2165" s="9"/>
      <c r="T2165" s="9"/>
    </row>
    <row r="2166" spans="1:20" hidden="1" x14ac:dyDescent="0.3">
      <c r="A2166" t="s">
        <v>216</v>
      </c>
      <c r="B2166" t="s">
        <v>247</v>
      </c>
      <c r="C2166" t="s">
        <v>248</v>
      </c>
      <c r="D2166">
        <v>1983</v>
      </c>
      <c r="F2166" s="9"/>
      <c r="H2166" s="9"/>
      <c r="J2166" s="9"/>
      <c r="M2166" s="10"/>
      <c r="P2166" s="10"/>
      <c r="R2166" s="9"/>
      <c r="S2166" s="9"/>
      <c r="T2166" s="9"/>
    </row>
    <row r="2167" spans="1:20" hidden="1" x14ac:dyDescent="0.3">
      <c r="A2167" t="s">
        <v>216</v>
      </c>
      <c r="B2167" t="s">
        <v>247</v>
      </c>
      <c r="C2167" t="s">
        <v>248</v>
      </c>
      <c r="D2167">
        <v>1984</v>
      </c>
      <c r="F2167" s="9"/>
      <c r="H2167" s="9"/>
      <c r="J2167" s="9"/>
      <c r="M2167" s="10"/>
      <c r="P2167" s="10"/>
      <c r="R2167" s="9"/>
      <c r="S2167" s="9"/>
      <c r="T2167" s="9"/>
    </row>
    <row r="2168" spans="1:20" hidden="1" x14ac:dyDescent="0.3">
      <c r="A2168" t="s">
        <v>216</v>
      </c>
      <c r="B2168" t="s">
        <v>247</v>
      </c>
      <c r="C2168" t="s">
        <v>248</v>
      </c>
      <c r="D2168">
        <v>1985</v>
      </c>
      <c r="F2168" s="9"/>
      <c r="H2168" s="9"/>
      <c r="J2168" s="9"/>
      <c r="M2168" s="10"/>
      <c r="P2168" s="10"/>
      <c r="R2168" s="9"/>
      <c r="S2168" s="9"/>
      <c r="T2168" s="9"/>
    </row>
    <row r="2169" spans="1:20" hidden="1" x14ac:dyDescent="0.3">
      <c r="A2169" t="s">
        <v>216</v>
      </c>
      <c r="B2169" t="s">
        <v>247</v>
      </c>
      <c r="C2169" t="s">
        <v>248</v>
      </c>
      <c r="D2169">
        <v>1986</v>
      </c>
      <c r="E2169" s="1">
        <v>36523.343017812796</v>
      </c>
      <c r="F2169" s="9">
        <v>1</v>
      </c>
      <c r="G2169" s="1">
        <v>36523.343017812796</v>
      </c>
      <c r="H2169" s="9">
        <v>1</v>
      </c>
      <c r="I2169" s="1">
        <v>36523.343017812796</v>
      </c>
      <c r="J2169" s="9">
        <v>1</v>
      </c>
      <c r="K2169" s="1">
        <v>36523.343017812796</v>
      </c>
      <c r="L2169" s="1">
        <v>9131.5813637979809</v>
      </c>
      <c r="M2169" s="10">
        <v>0.19715730006290799</v>
      </c>
      <c r="N2169" s="1">
        <v>45654.924381610799</v>
      </c>
      <c r="O2169" s="1">
        <v>9792.87941414544</v>
      </c>
      <c r="P2169" s="10">
        <v>0.21143519268074701</v>
      </c>
      <c r="Q2169" s="1">
        <v>46316.222431958297</v>
      </c>
      <c r="R2169" s="9">
        <v>4.5</v>
      </c>
      <c r="S2169" s="9">
        <v>5</v>
      </c>
      <c r="T2169" s="9">
        <v>5</v>
      </c>
    </row>
    <row r="2170" spans="1:20" hidden="1" x14ac:dyDescent="0.3">
      <c r="A2170" t="s">
        <v>216</v>
      </c>
      <c r="B2170" t="s">
        <v>247</v>
      </c>
      <c r="C2170" t="s">
        <v>248</v>
      </c>
      <c r="D2170">
        <v>1987</v>
      </c>
      <c r="E2170" s="1">
        <v>19539.879048015799</v>
      </c>
      <c r="F2170" s="9">
        <v>1</v>
      </c>
      <c r="G2170" s="1">
        <v>19539.879048015799</v>
      </c>
      <c r="H2170" s="9">
        <v>1</v>
      </c>
      <c r="I2170" s="1">
        <v>19539.879048015799</v>
      </c>
      <c r="J2170" s="9">
        <v>1</v>
      </c>
      <c r="K2170" s="1">
        <v>19539.879048015799</v>
      </c>
      <c r="L2170" s="1">
        <v>4885.3599398169499</v>
      </c>
      <c r="M2170" s="10">
        <v>0.194928623197752</v>
      </c>
      <c r="N2170" s="1">
        <v>24425.238987832701</v>
      </c>
      <c r="O2170" s="1">
        <v>5522.4225251135003</v>
      </c>
      <c r="P2170" s="10">
        <v>0.22034778047018699</v>
      </c>
      <c r="Q2170" s="1">
        <v>25062.301573129302</v>
      </c>
      <c r="R2170" s="9">
        <v>4.5</v>
      </c>
      <c r="S2170" s="9">
        <v>5</v>
      </c>
      <c r="T2170" s="9">
        <v>5</v>
      </c>
    </row>
    <row r="2171" spans="1:20" hidden="1" x14ac:dyDescent="0.3">
      <c r="A2171" t="s">
        <v>216</v>
      </c>
      <c r="B2171" t="s">
        <v>247</v>
      </c>
      <c r="C2171" t="s">
        <v>248</v>
      </c>
      <c r="D2171">
        <v>1988</v>
      </c>
      <c r="E2171" s="1">
        <v>15345.1069122027</v>
      </c>
      <c r="F2171" s="9">
        <v>1</v>
      </c>
      <c r="G2171" s="1">
        <v>15345.1069122027</v>
      </c>
      <c r="H2171" s="9">
        <v>1</v>
      </c>
      <c r="I2171" s="1">
        <v>15345.1069122027</v>
      </c>
      <c r="J2171" s="9">
        <v>1</v>
      </c>
      <c r="K2171" s="1">
        <v>15345.1069122027</v>
      </c>
      <c r="L2171" s="1">
        <v>3835.2994704295402</v>
      </c>
      <c r="M2171" s="10">
        <v>0.19352651772767099</v>
      </c>
      <c r="N2171" s="1">
        <v>19180.406382632202</v>
      </c>
      <c r="O2171" s="1">
        <v>4472.8462833719996</v>
      </c>
      <c r="P2171" s="10">
        <v>0.22569668215639799</v>
      </c>
      <c r="Q2171" s="1">
        <v>19817.953195574701</v>
      </c>
      <c r="R2171" s="9">
        <v>4.5</v>
      </c>
      <c r="S2171" s="9">
        <v>5</v>
      </c>
      <c r="T2171" s="9">
        <v>5</v>
      </c>
    </row>
    <row r="2172" spans="1:20" hidden="1" x14ac:dyDescent="0.3">
      <c r="A2172" t="s">
        <v>216</v>
      </c>
      <c r="B2172" t="s">
        <v>247</v>
      </c>
      <c r="C2172" t="s">
        <v>248</v>
      </c>
      <c r="D2172">
        <v>1989</v>
      </c>
      <c r="E2172" s="1">
        <v>28133.120913134499</v>
      </c>
      <c r="F2172" s="9">
        <v>1</v>
      </c>
      <c r="G2172" s="1">
        <v>28133.120913134499</v>
      </c>
      <c r="H2172" s="9">
        <v>1</v>
      </c>
      <c r="I2172" s="1">
        <v>28133.120913134499</v>
      </c>
      <c r="J2172" s="9">
        <v>1</v>
      </c>
      <c r="K2172" s="1">
        <v>28133.120913134499</v>
      </c>
      <c r="L2172" s="1">
        <v>7032.99759750879</v>
      </c>
      <c r="M2172" s="10">
        <v>0.196230369218694</v>
      </c>
      <c r="N2172" s="1">
        <v>35166.118510643297</v>
      </c>
      <c r="O2172" s="1">
        <v>7707.3946274069003</v>
      </c>
      <c r="P2172" s="10">
        <v>0.215046979965693</v>
      </c>
      <c r="Q2172" s="1">
        <v>35840.515540541397</v>
      </c>
      <c r="R2172" s="9">
        <v>4.5</v>
      </c>
      <c r="S2172" s="9">
        <v>5</v>
      </c>
      <c r="T2172" s="9">
        <v>5</v>
      </c>
    </row>
    <row r="2173" spans="1:20" hidden="1" x14ac:dyDescent="0.3">
      <c r="A2173" t="s">
        <v>216</v>
      </c>
      <c r="B2173" t="s">
        <v>247</v>
      </c>
      <c r="C2173" t="s">
        <v>248</v>
      </c>
      <c r="D2173">
        <v>1990</v>
      </c>
      <c r="E2173" s="1">
        <v>24051.460144495799</v>
      </c>
      <c r="F2173" s="9">
        <v>1</v>
      </c>
      <c r="G2173" s="1">
        <v>24051.460144495799</v>
      </c>
      <c r="H2173" s="9">
        <v>1</v>
      </c>
      <c r="I2173" s="1">
        <v>24051.460144495799</v>
      </c>
      <c r="J2173" s="9">
        <v>1</v>
      </c>
      <c r="K2173" s="1">
        <v>24051.460144495799</v>
      </c>
      <c r="L2173" s="1">
        <v>6013.8946866328797</v>
      </c>
      <c r="M2173" s="10">
        <v>0.19588977134751601</v>
      </c>
      <c r="N2173" s="1">
        <v>30065.354831128701</v>
      </c>
      <c r="O2173" s="1">
        <v>6648.9416440386703</v>
      </c>
      <c r="P2173" s="10">
        <v>0.21657506927228001</v>
      </c>
      <c r="Q2173" s="1">
        <v>30700.4017885344</v>
      </c>
      <c r="R2173" s="9">
        <v>4.5</v>
      </c>
      <c r="S2173" s="9">
        <v>5</v>
      </c>
      <c r="T2173" s="9">
        <v>5</v>
      </c>
    </row>
    <row r="2174" spans="1:20" hidden="1" x14ac:dyDescent="0.3">
      <c r="A2174" t="s">
        <v>216</v>
      </c>
      <c r="B2174" t="s">
        <v>247</v>
      </c>
      <c r="C2174" t="s">
        <v>248</v>
      </c>
      <c r="D2174">
        <v>1991</v>
      </c>
      <c r="E2174" s="1">
        <v>6906.5653839090401</v>
      </c>
      <c r="F2174" s="9">
        <v>1</v>
      </c>
      <c r="G2174" s="1">
        <v>6906.5653839090401</v>
      </c>
      <c r="H2174" s="9">
        <v>1</v>
      </c>
      <c r="I2174" s="1">
        <v>6906.5653839090401</v>
      </c>
      <c r="J2174" s="9">
        <v>1</v>
      </c>
      <c r="K2174" s="1">
        <v>6906.5653839090401</v>
      </c>
      <c r="L2174" s="1">
        <v>3719.2025205027799</v>
      </c>
      <c r="M2174" s="10">
        <v>0.33101480180079501</v>
      </c>
      <c r="N2174" s="1">
        <v>10625.767904411799</v>
      </c>
      <c r="O2174" s="1">
        <v>4329.1935618223597</v>
      </c>
      <c r="P2174" s="10">
        <v>0.385304952049285</v>
      </c>
      <c r="Q2174" s="1">
        <v>11235.758945731401</v>
      </c>
      <c r="R2174" s="9">
        <v>4.5</v>
      </c>
      <c r="S2174" s="9">
        <v>5</v>
      </c>
      <c r="T2174" s="9">
        <v>5</v>
      </c>
    </row>
    <row r="2175" spans="1:20" hidden="1" x14ac:dyDescent="0.3">
      <c r="A2175" t="s">
        <v>216</v>
      </c>
      <c r="B2175" t="s">
        <v>247</v>
      </c>
      <c r="C2175" t="s">
        <v>248</v>
      </c>
      <c r="D2175">
        <v>1992</v>
      </c>
      <c r="E2175" s="1">
        <v>16808</v>
      </c>
      <c r="F2175" s="9">
        <v>1</v>
      </c>
      <c r="G2175" s="1">
        <v>16808</v>
      </c>
      <c r="H2175" s="9">
        <v>1</v>
      </c>
      <c r="I2175" s="1">
        <v>16808</v>
      </c>
      <c r="J2175" s="9">
        <v>1</v>
      </c>
      <c r="K2175" s="1">
        <v>16808</v>
      </c>
      <c r="L2175" s="1">
        <v>16775.899824071199</v>
      </c>
      <c r="M2175" s="10">
        <v>0.48983530563340599</v>
      </c>
      <c r="N2175" s="1">
        <v>33583.899824071203</v>
      </c>
      <c r="O2175" s="1">
        <v>17440.0413950119</v>
      </c>
      <c r="P2175" s="10">
        <v>0.509227409353458</v>
      </c>
      <c r="Q2175" s="1">
        <v>34248.041395011896</v>
      </c>
      <c r="R2175" s="9">
        <v>4.5</v>
      </c>
      <c r="S2175" s="9">
        <v>5</v>
      </c>
      <c r="T2175" s="9">
        <v>5</v>
      </c>
    </row>
    <row r="2176" spans="1:20" hidden="1" x14ac:dyDescent="0.3">
      <c r="A2176" t="s">
        <v>216</v>
      </c>
      <c r="B2176" t="s">
        <v>247</v>
      </c>
      <c r="C2176" t="s">
        <v>248</v>
      </c>
      <c r="D2176">
        <v>1993</v>
      </c>
      <c r="E2176" s="1">
        <v>24814</v>
      </c>
      <c r="F2176" s="9">
        <v>1</v>
      </c>
      <c r="G2176" s="1">
        <v>24814</v>
      </c>
      <c r="H2176" s="9">
        <v>1</v>
      </c>
      <c r="I2176" s="1">
        <v>24814</v>
      </c>
      <c r="J2176" s="9">
        <v>1</v>
      </c>
      <c r="K2176" s="1">
        <v>24814</v>
      </c>
      <c r="L2176" s="1">
        <v>18775.6831293955</v>
      </c>
      <c r="M2176" s="10">
        <v>0.424198430486878</v>
      </c>
      <c r="N2176" s="1">
        <v>43589.683129395497</v>
      </c>
      <c r="O2176" s="1">
        <v>19447.557280741399</v>
      </c>
      <c r="P2176" s="10">
        <v>0.43937806248862399</v>
      </c>
      <c r="Q2176" s="1">
        <v>44261.557280741399</v>
      </c>
      <c r="R2176" s="9">
        <v>4.5</v>
      </c>
      <c r="S2176" s="9">
        <v>5</v>
      </c>
      <c r="T2176" s="9">
        <v>5</v>
      </c>
    </row>
    <row r="2177" spans="1:20" hidden="1" x14ac:dyDescent="0.3">
      <c r="A2177" t="s">
        <v>216</v>
      </c>
      <c r="B2177" t="s">
        <v>247</v>
      </c>
      <c r="C2177" t="s">
        <v>248</v>
      </c>
      <c r="D2177">
        <v>1994</v>
      </c>
      <c r="E2177" s="1">
        <v>21169</v>
      </c>
      <c r="F2177" s="9">
        <v>1</v>
      </c>
      <c r="G2177" s="1">
        <v>21169</v>
      </c>
      <c r="H2177" s="9">
        <v>1</v>
      </c>
      <c r="I2177" s="1">
        <v>21169</v>
      </c>
      <c r="J2177" s="9">
        <v>1</v>
      </c>
      <c r="K2177" s="1">
        <v>21169</v>
      </c>
      <c r="L2177" s="1">
        <v>15242.2374238717</v>
      </c>
      <c r="M2177" s="10">
        <v>0.41187410850487899</v>
      </c>
      <c r="N2177" s="1">
        <v>36411.237423871702</v>
      </c>
      <c r="O2177" s="1">
        <v>15838.0298402627</v>
      </c>
      <c r="P2177" s="10">
        <v>0.42797354742128801</v>
      </c>
      <c r="Q2177" s="1">
        <v>37007.029840262701</v>
      </c>
      <c r="R2177" s="9">
        <v>4.5</v>
      </c>
      <c r="S2177" s="9">
        <v>5</v>
      </c>
      <c r="T2177" s="9">
        <v>5</v>
      </c>
    </row>
    <row r="2178" spans="1:20" hidden="1" x14ac:dyDescent="0.3">
      <c r="A2178" t="s">
        <v>216</v>
      </c>
      <c r="B2178" t="s">
        <v>247</v>
      </c>
      <c r="C2178" t="s">
        <v>248</v>
      </c>
      <c r="D2178">
        <v>1995</v>
      </c>
      <c r="E2178" s="1">
        <v>7844</v>
      </c>
      <c r="F2178" s="9">
        <v>1</v>
      </c>
      <c r="G2178" s="1">
        <v>7844</v>
      </c>
      <c r="H2178" s="9">
        <v>1</v>
      </c>
      <c r="I2178" s="1">
        <v>7844</v>
      </c>
      <c r="J2178" s="9">
        <v>1</v>
      </c>
      <c r="K2178" s="1">
        <v>7844</v>
      </c>
      <c r="L2178" s="1">
        <v>11469.484921478001</v>
      </c>
      <c r="M2178" s="10">
        <v>0.57530866564167704</v>
      </c>
      <c r="N2178" s="1">
        <v>19313.484921478001</v>
      </c>
      <c r="O2178" s="1">
        <v>12092.2283352457</v>
      </c>
      <c r="P2178" s="10">
        <v>0.60654543737681799</v>
      </c>
      <c r="Q2178" s="1">
        <v>19936.228335245702</v>
      </c>
      <c r="R2178" s="9">
        <v>4.5</v>
      </c>
      <c r="S2178" s="9">
        <v>5</v>
      </c>
      <c r="T2178" s="9">
        <v>5</v>
      </c>
    </row>
    <row r="2179" spans="1:20" hidden="1" x14ac:dyDescent="0.3">
      <c r="A2179" t="s">
        <v>216</v>
      </c>
      <c r="B2179" t="s">
        <v>247</v>
      </c>
      <c r="C2179" t="s">
        <v>248</v>
      </c>
      <c r="D2179">
        <v>1996</v>
      </c>
      <c r="E2179" s="1">
        <v>21842</v>
      </c>
      <c r="F2179" s="9">
        <v>1</v>
      </c>
      <c r="G2179" s="1">
        <v>21842</v>
      </c>
      <c r="H2179" s="9">
        <v>1</v>
      </c>
      <c r="I2179" s="1">
        <v>21842</v>
      </c>
      <c r="J2179" s="9">
        <v>1</v>
      </c>
      <c r="K2179" s="1">
        <v>21842</v>
      </c>
      <c r="L2179" s="1">
        <v>17703.7763846702</v>
      </c>
      <c r="M2179" s="10">
        <v>0.44026110831221199</v>
      </c>
      <c r="N2179" s="1">
        <v>39545.7763846702</v>
      </c>
      <c r="O2179" s="1">
        <v>18369.9924981326</v>
      </c>
      <c r="P2179" s="10">
        <v>0.45682870598828701</v>
      </c>
      <c r="Q2179" s="1">
        <v>40211.992498132597</v>
      </c>
      <c r="R2179" s="9">
        <v>4.5</v>
      </c>
      <c r="S2179" s="9">
        <v>5</v>
      </c>
      <c r="T2179" s="9">
        <v>5</v>
      </c>
    </row>
    <row r="2180" spans="1:20" hidden="1" x14ac:dyDescent="0.3">
      <c r="A2180" t="s">
        <v>216</v>
      </c>
      <c r="B2180" t="s">
        <v>247</v>
      </c>
      <c r="C2180" t="s">
        <v>248</v>
      </c>
      <c r="D2180">
        <v>1997</v>
      </c>
      <c r="E2180" s="1">
        <v>18702</v>
      </c>
      <c r="F2180" s="9">
        <v>1</v>
      </c>
      <c r="G2180" s="1">
        <v>18702</v>
      </c>
      <c r="H2180" s="9">
        <v>1</v>
      </c>
      <c r="I2180" s="1">
        <v>18702</v>
      </c>
      <c r="J2180" s="9">
        <v>1</v>
      </c>
      <c r="K2180" s="1">
        <v>18702</v>
      </c>
      <c r="L2180" s="1">
        <v>14656.333878360299</v>
      </c>
      <c r="M2180" s="10">
        <v>0.431042681966817</v>
      </c>
      <c r="N2180" s="1">
        <v>33358.333878360303</v>
      </c>
      <c r="O2180" s="1">
        <v>15300.0478052996</v>
      </c>
      <c r="P2180" s="10">
        <v>0.44997430428043</v>
      </c>
      <c r="Q2180" s="1">
        <v>34002.047805299597</v>
      </c>
      <c r="R2180" s="9">
        <v>4.5</v>
      </c>
      <c r="S2180" s="9">
        <v>5</v>
      </c>
      <c r="T2180" s="9">
        <v>5</v>
      </c>
    </row>
    <row r="2181" spans="1:20" hidden="1" x14ac:dyDescent="0.3">
      <c r="A2181" t="s">
        <v>216</v>
      </c>
      <c r="B2181" t="s">
        <v>247</v>
      </c>
      <c r="C2181" t="s">
        <v>248</v>
      </c>
      <c r="D2181">
        <v>1998</v>
      </c>
      <c r="E2181" s="1">
        <v>23212.997674418599</v>
      </c>
      <c r="F2181" s="9">
        <v>1</v>
      </c>
      <c r="G2181" s="1">
        <v>23212.997674418599</v>
      </c>
      <c r="H2181" s="9">
        <v>1</v>
      </c>
      <c r="I2181" s="1">
        <v>23212.997674418599</v>
      </c>
      <c r="J2181" s="9">
        <v>1</v>
      </c>
      <c r="K2181" s="1">
        <v>23212.997674418599</v>
      </c>
      <c r="L2181" s="1">
        <v>19772.619929811699</v>
      </c>
      <c r="M2181" s="10">
        <v>0.45304181168388002</v>
      </c>
      <c r="N2181" s="1">
        <v>42985.617604230298</v>
      </c>
      <c r="O2181" s="1">
        <v>20431.141607826001</v>
      </c>
      <c r="P2181" s="10">
        <v>0.46813024483536703</v>
      </c>
      <c r="Q2181" s="1">
        <v>43644.1392822446</v>
      </c>
      <c r="R2181" s="9">
        <v>4.5</v>
      </c>
      <c r="S2181" s="9">
        <v>5</v>
      </c>
      <c r="T2181" s="9">
        <v>5</v>
      </c>
    </row>
    <row r="2182" spans="1:20" hidden="1" x14ac:dyDescent="0.3">
      <c r="A2182" t="s">
        <v>216</v>
      </c>
      <c r="B2182" t="s">
        <v>247</v>
      </c>
      <c r="C2182" t="s">
        <v>248</v>
      </c>
      <c r="D2182">
        <v>1999</v>
      </c>
      <c r="E2182" s="1">
        <v>11544</v>
      </c>
      <c r="F2182" s="9">
        <v>1</v>
      </c>
      <c r="G2182" s="1">
        <v>11544</v>
      </c>
      <c r="H2182" s="9">
        <v>1</v>
      </c>
      <c r="I2182" s="1">
        <v>11544</v>
      </c>
      <c r="J2182" s="9">
        <v>1</v>
      </c>
      <c r="K2182" s="1">
        <v>11544</v>
      </c>
      <c r="L2182" s="1">
        <v>15143.149731715999</v>
      </c>
      <c r="M2182" s="10">
        <v>0.55403920871958801</v>
      </c>
      <c r="N2182" s="1">
        <v>26687.149731715999</v>
      </c>
      <c r="O2182" s="1">
        <v>15788.2708815366</v>
      </c>
      <c r="P2182" s="10">
        <v>0.57764211945527799</v>
      </c>
      <c r="Q2182" s="1">
        <v>27332.270881536599</v>
      </c>
      <c r="R2182" s="9">
        <v>4.5</v>
      </c>
      <c r="S2182" s="9">
        <v>5</v>
      </c>
      <c r="T2182" s="9">
        <v>5</v>
      </c>
    </row>
    <row r="2183" spans="1:20" hidden="1" x14ac:dyDescent="0.3">
      <c r="A2183" t="s">
        <v>216</v>
      </c>
      <c r="B2183" t="s">
        <v>247</v>
      </c>
      <c r="C2183" t="s">
        <v>248</v>
      </c>
      <c r="D2183">
        <v>2000</v>
      </c>
      <c r="E2183" s="1">
        <v>18046.703991143801</v>
      </c>
      <c r="F2183" s="9">
        <v>1</v>
      </c>
      <c r="G2183" s="1">
        <v>18046.703991143801</v>
      </c>
      <c r="H2183" s="9">
        <v>1</v>
      </c>
      <c r="I2183" s="1">
        <v>18046.703991143801</v>
      </c>
      <c r="J2183" s="9">
        <v>1</v>
      </c>
      <c r="K2183" s="1">
        <v>18046.703991143801</v>
      </c>
      <c r="L2183" s="1">
        <v>12521.2852528188</v>
      </c>
      <c r="M2183" s="10">
        <v>0.40105466611965601</v>
      </c>
      <c r="N2183" s="1">
        <v>30567.9892439625</v>
      </c>
      <c r="O2183" s="1">
        <v>13174.190092863701</v>
      </c>
      <c r="P2183" s="10">
        <v>0.42196709861720599</v>
      </c>
      <c r="Q2183" s="1">
        <v>31220.894084007501</v>
      </c>
      <c r="R2183" s="9">
        <v>4.5</v>
      </c>
      <c r="S2183" s="9">
        <v>5</v>
      </c>
      <c r="T2183" s="9">
        <v>5</v>
      </c>
    </row>
    <row r="2184" spans="1:20" hidden="1" x14ac:dyDescent="0.3">
      <c r="A2184" t="s">
        <v>216</v>
      </c>
      <c r="B2184" t="s">
        <v>247</v>
      </c>
      <c r="C2184" t="s">
        <v>248</v>
      </c>
      <c r="D2184">
        <v>2001</v>
      </c>
      <c r="E2184" s="1">
        <v>28329</v>
      </c>
      <c r="F2184" s="9">
        <v>1</v>
      </c>
      <c r="G2184" s="1">
        <v>28329</v>
      </c>
      <c r="H2184" s="9">
        <v>1</v>
      </c>
      <c r="I2184" s="1">
        <v>28329</v>
      </c>
      <c r="J2184" s="9">
        <v>1</v>
      </c>
      <c r="K2184" s="1">
        <v>28329</v>
      </c>
      <c r="L2184" s="1">
        <v>13702.071847321</v>
      </c>
      <c r="M2184" s="10">
        <v>0.32131106871578502</v>
      </c>
      <c r="N2184" s="1">
        <v>42031.071847321</v>
      </c>
      <c r="O2184" s="1">
        <v>14315.257174474</v>
      </c>
      <c r="P2184" s="10">
        <v>0.335690152038638</v>
      </c>
      <c r="Q2184" s="1">
        <v>42644.257174473998</v>
      </c>
      <c r="R2184" s="9">
        <v>4.5</v>
      </c>
      <c r="S2184" s="9">
        <v>5</v>
      </c>
      <c r="T2184" s="9">
        <v>5</v>
      </c>
    </row>
    <row r="2185" spans="1:20" hidden="1" x14ac:dyDescent="0.3">
      <c r="A2185" t="s">
        <v>216</v>
      </c>
      <c r="B2185" t="s">
        <v>247</v>
      </c>
      <c r="C2185" t="s">
        <v>248</v>
      </c>
      <c r="D2185">
        <v>2002</v>
      </c>
      <c r="E2185" s="1">
        <v>13352</v>
      </c>
      <c r="F2185" s="9">
        <v>1</v>
      </c>
      <c r="G2185" s="1">
        <v>13352</v>
      </c>
      <c r="H2185" s="9">
        <v>1</v>
      </c>
      <c r="I2185" s="1">
        <v>13352</v>
      </c>
      <c r="J2185" s="9">
        <v>1</v>
      </c>
      <c r="K2185" s="1">
        <v>13352</v>
      </c>
      <c r="L2185" s="1">
        <v>12218.384274447</v>
      </c>
      <c r="M2185" s="10">
        <v>0.46632017112493401</v>
      </c>
      <c r="N2185" s="1">
        <v>25570.384274446998</v>
      </c>
      <c r="O2185" s="1">
        <v>12849.7065334571</v>
      </c>
      <c r="P2185" s="10">
        <v>0.49041487114777299</v>
      </c>
      <c r="Q2185" s="1">
        <v>26201.706533457102</v>
      </c>
      <c r="R2185" s="9">
        <v>4.5</v>
      </c>
      <c r="S2185" s="9">
        <v>5</v>
      </c>
      <c r="T2185" s="9">
        <v>5</v>
      </c>
    </row>
    <row r="2186" spans="1:20" hidden="1" x14ac:dyDescent="0.3">
      <c r="A2186" t="s">
        <v>216</v>
      </c>
      <c r="B2186" t="s">
        <v>247</v>
      </c>
      <c r="C2186" t="s">
        <v>248</v>
      </c>
      <c r="D2186">
        <v>2003</v>
      </c>
      <c r="E2186" s="1">
        <v>25848.367611499201</v>
      </c>
      <c r="F2186" s="9">
        <v>1</v>
      </c>
      <c r="G2186" s="1">
        <v>25848.367611499201</v>
      </c>
      <c r="H2186" s="9">
        <v>1</v>
      </c>
      <c r="I2186" s="1">
        <v>25848.367611499201</v>
      </c>
      <c r="J2186" s="9">
        <v>1</v>
      </c>
      <c r="K2186" s="1">
        <v>25848.367611499201</v>
      </c>
      <c r="L2186" s="1">
        <v>14008.548262427499</v>
      </c>
      <c r="M2186" s="10">
        <v>0.34591684024085501</v>
      </c>
      <c r="N2186" s="1">
        <v>39856.9158739267</v>
      </c>
      <c r="O2186" s="1">
        <v>14648.499359977601</v>
      </c>
      <c r="P2186" s="10">
        <v>0.36171932436884502</v>
      </c>
      <c r="Q2186" s="1">
        <v>40496.866971476797</v>
      </c>
      <c r="R2186" s="9">
        <v>4.5</v>
      </c>
      <c r="S2186" s="9">
        <v>5</v>
      </c>
      <c r="T2186" s="9">
        <v>5</v>
      </c>
    </row>
    <row r="2187" spans="1:20" hidden="1" x14ac:dyDescent="0.3">
      <c r="A2187" t="s">
        <v>216</v>
      </c>
      <c r="B2187" t="s">
        <v>247</v>
      </c>
      <c r="C2187" t="s">
        <v>248</v>
      </c>
      <c r="D2187">
        <v>2004</v>
      </c>
      <c r="E2187" s="1">
        <v>15184.751738356401</v>
      </c>
      <c r="F2187" s="9">
        <v>1</v>
      </c>
      <c r="G2187" s="1">
        <v>15184.751738356401</v>
      </c>
      <c r="H2187" s="9">
        <v>1</v>
      </c>
      <c r="I2187" s="1">
        <v>15184.751738356401</v>
      </c>
      <c r="J2187" s="9">
        <v>1</v>
      </c>
      <c r="K2187" s="1">
        <v>15184.751738356401</v>
      </c>
      <c r="L2187" s="1">
        <v>14082.224051195801</v>
      </c>
      <c r="M2187" s="10">
        <v>0.45500455790982902</v>
      </c>
      <c r="N2187" s="1">
        <v>29266.975789552202</v>
      </c>
      <c r="O2187" s="1">
        <v>15764.881196939399</v>
      </c>
      <c r="P2187" s="10">
        <v>0.50937215410269698</v>
      </c>
      <c r="Q2187" s="1">
        <v>30949.6329352959</v>
      </c>
      <c r="R2187" s="9">
        <v>4.5</v>
      </c>
      <c r="S2187" s="9">
        <v>5</v>
      </c>
      <c r="T2187" s="9">
        <v>5</v>
      </c>
    </row>
    <row r="2188" spans="1:20" hidden="1" x14ac:dyDescent="0.3">
      <c r="A2188" t="s">
        <v>216</v>
      </c>
      <c r="B2188" t="s">
        <v>247</v>
      </c>
      <c r="C2188" t="s">
        <v>248</v>
      </c>
      <c r="D2188">
        <v>2005</v>
      </c>
      <c r="E2188" s="1">
        <v>13706.4868952669</v>
      </c>
      <c r="F2188" s="9">
        <v>1</v>
      </c>
      <c r="G2188" s="1">
        <v>13706.4868952669</v>
      </c>
      <c r="H2188" s="9">
        <v>1</v>
      </c>
      <c r="I2188" s="1">
        <v>13706.4868952669</v>
      </c>
      <c r="J2188" s="9">
        <v>1</v>
      </c>
      <c r="K2188" s="1">
        <v>13706.4868952669</v>
      </c>
      <c r="L2188" s="1">
        <v>10698.5736281017</v>
      </c>
      <c r="M2188" s="10">
        <v>0.42600623885718297</v>
      </c>
      <c r="N2188" s="1">
        <v>24405.0605233686</v>
      </c>
      <c r="O2188" s="1">
        <v>11407.167911296499</v>
      </c>
      <c r="P2188" s="10">
        <v>0.45422173710515501</v>
      </c>
      <c r="Q2188" s="1">
        <v>25113.654806563402</v>
      </c>
      <c r="R2188" s="9">
        <v>4.5</v>
      </c>
      <c r="S2188" s="9">
        <v>5</v>
      </c>
      <c r="T2188" s="9">
        <v>5</v>
      </c>
    </row>
    <row r="2189" spans="1:20" hidden="1" x14ac:dyDescent="0.3">
      <c r="A2189" t="s">
        <v>216</v>
      </c>
      <c r="B2189" t="s">
        <v>247</v>
      </c>
      <c r="C2189" t="s">
        <v>248</v>
      </c>
      <c r="D2189">
        <v>2006</v>
      </c>
      <c r="E2189" s="1">
        <v>23594.274081002801</v>
      </c>
      <c r="F2189" s="9">
        <v>1</v>
      </c>
      <c r="G2189" s="1">
        <v>23594.274081002801</v>
      </c>
      <c r="H2189" s="9">
        <v>1</v>
      </c>
      <c r="I2189" s="1">
        <v>23594.274081002801</v>
      </c>
      <c r="J2189" s="9">
        <v>1</v>
      </c>
      <c r="K2189" s="1">
        <v>23594.274081002801</v>
      </c>
      <c r="L2189" s="1">
        <v>12586.071799889</v>
      </c>
      <c r="M2189" s="10">
        <v>0.33029271758381301</v>
      </c>
      <c r="N2189" s="1">
        <v>36180.3458808918</v>
      </c>
      <c r="O2189" s="1">
        <v>14511.536703927</v>
      </c>
      <c r="P2189" s="10">
        <v>0.38082214772519901</v>
      </c>
      <c r="Q2189" s="1">
        <v>38105.810784929803</v>
      </c>
      <c r="R2189" s="9">
        <v>4.5</v>
      </c>
      <c r="S2189" s="9">
        <v>5</v>
      </c>
      <c r="T2189" s="9">
        <v>5</v>
      </c>
    </row>
    <row r="2190" spans="1:20" hidden="1" x14ac:dyDescent="0.3">
      <c r="A2190" t="s">
        <v>216</v>
      </c>
      <c r="B2190" t="s">
        <v>247</v>
      </c>
      <c r="C2190" t="s">
        <v>248</v>
      </c>
      <c r="D2190">
        <v>2007</v>
      </c>
      <c r="E2190" s="1">
        <v>22136.312903783899</v>
      </c>
      <c r="F2190" s="9">
        <v>1</v>
      </c>
      <c r="G2190" s="1">
        <v>22136.312903783899</v>
      </c>
      <c r="H2190" s="9">
        <v>1</v>
      </c>
      <c r="I2190" s="1">
        <v>22136.312903783899</v>
      </c>
      <c r="J2190" s="9">
        <v>1</v>
      </c>
      <c r="K2190" s="1">
        <v>22136.312903783899</v>
      </c>
      <c r="L2190" s="1">
        <v>12508.998963672</v>
      </c>
      <c r="M2190" s="10">
        <v>0.35077916884480997</v>
      </c>
      <c r="N2190" s="1">
        <v>34645.311867455901</v>
      </c>
      <c r="O2190" s="1">
        <v>13524.296604092</v>
      </c>
      <c r="P2190" s="10">
        <v>0.379250292990787</v>
      </c>
      <c r="Q2190" s="1">
        <v>35660.609507875903</v>
      </c>
      <c r="R2190" s="9">
        <v>4.5</v>
      </c>
      <c r="S2190" s="9">
        <v>5</v>
      </c>
      <c r="T2190" s="9">
        <v>5</v>
      </c>
    </row>
    <row r="2191" spans="1:20" hidden="1" x14ac:dyDescent="0.3">
      <c r="A2191" t="s">
        <v>216</v>
      </c>
      <c r="B2191" t="s">
        <v>247</v>
      </c>
      <c r="C2191" t="s">
        <v>248</v>
      </c>
      <c r="D2191">
        <v>2008</v>
      </c>
      <c r="E2191" s="1">
        <v>19630</v>
      </c>
      <c r="F2191" s="9">
        <v>1</v>
      </c>
      <c r="G2191" s="1">
        <v>19630</v>
      </c>
      <c r="H2191" s="9">
        <v>1</v>
      </c>
      <c r="I2191" s="1">
        <v>19630</v>
      </c>
      <c r="J2191" s="9">
        <v>1</v>
      </c>
      <c r="K2191" s="1">
        <v>19630</v>
      </c>
      <c r="L2191" s="1">
        <v>7045.8996076655503</v>
      </c>
      <c r="M2191" s="10">
        <v>0.26145300124544402</v>
      </c>
      <c r="N2191" s="1">
        <v>26675.8996076656</v>
      </c>
      <c r="O2191" s="1">
        <v>7319.0102393243797</v>
      </c>
      <c r="P2191" s="10">
        <v>0.27158734863829498</v>
      </c>
      <c r="Q2191" s="1">
        <v>26949.010239324401</v>
      </c>
      <c r="R2191" s="9">
        <v>4.5</v>
      </c>
      <c r="S2191" s="9">
        <v>5</v>
      </c>
      <c r="T2191" s="9">
        <v>5</v>
      </c>
    </row>
    <row r="2192" spans="1:20" hidden="1" x14ac:dyDescent="0.3">
      <c r="A2192" t="s">
        <v>216</v>
      </c>
      <c r="B2192" t="s">
        <v>247</v>
      </c>
      <c r="C2192" t="s">
        <v>248</v>
      </c>
      <c r="D2192">
        <v>2009</v>
      </c>
      <c r="E2192" s="1">
        <v>26226</v>
      </c>
      <c r="F2192" s="9">
        <v>1</v>
      </c>
      <c r="G2192" s="1">
        <v>26226</v>
      </c>
      <c r="H2192" s="9">
        <v>1</v>
      </c>
      <c r="I2192" s="1">
        <v>26226</v>
      </c>
      <c r="J2192" s="9">
        <v>1</v>
      </c>
      <c r="K2192" s="1">
        <v>26226</v>
      </c>
      <c r="L2192" s="1">
        <v>8262.4833305093907</v>
      </c>
      <c r="M2192" s="10">
        <v>0.23068169501181299</v>
      </c>
      <c r="N2192" s="1">
        <v>34488.4833305094</v>
      </c>
      <c r="O2192" s="1">
        <v>9591.68085277098</v>
      </c>
      <c r="P2192" s="10">
        <v>0.26779178954097299</v>
      </c>
      <c r="Q2192" s="1">
        <v>35817.680852771002</v>
      </c>
      <c r="R2192" s="9">
        <v>4.5</v>
      </c>
      <c r="S2192" s="9">
        <v>5</v>
      </c>
      <c r="T2192" s="9">
        <v>5</v>
      </c>
    </row>
    <row r="2193" spans="1:20" hidden="1" x14ac:dyDescent="0.3">
      <c r="A2193" t="s">
        <v>216</v>
      </c>
      <c r="B2193" t="s">
        <v>247</v>
      </c>
      <c r="C2193" t="s">
        <v>248</v>
      </c>
      <c r="D2193">
        <v>2010</v>
      </c>
      <c r="E2193" s="1">
        <v>18381</v>
      </c>
      <c r="F2193" s="9">
        <v>1</v>
      </c>
      <c r="G2193" s="1">
        <v>18381</v>
      </c>
      <c r="H2193" s="9">
        <v>1</v>
      </c>
      <c r="I2193" s="1">
        <v>18381</v>
      </c>
      <c r="J2193" s="9">
        <v>1</v>
      </c>
      <c r="K2193" s="1">
        <v>18381</v>
      </c>
      <c r="L2193" s="1">
        <v>5707.8348571033403</v>
      </c>
      <c r="M2193" s="10">
        <v>0.22872360492719601</v>
      </c>
      <c r="N2193" s="1">
        <v>24088.834857103298</v>
      </c>
      <c r="O2193" s="1">
        <v>6574.1630620730402</v>
      </c>
      <c r="P2193" s="10">
        <v>0.26343899439649399</v>
      </c>
      <c r="Q2193" s="1">
        <v>24955.163062072999</v>
      </c>
      <c r="R2193" s="9">
        <v>4.5</v>
      </c>
      <c r="S2193" s="9">
        <v>5</v>
      </c>
      <c r="T2193" s="9">
        <v>5</v>
      </c>
    </row>
    <row r="2194" spans="1:20" hidden="1" x14ac:dyDescent="0.3">
      <c r="A2194" t="s">
        <v>216</v>
      </c>
      <c r="B2194" t="s">
        <v>247</v>
      </c>
      <c r="C2194" t="s">
        <v>248</v>
      </c>
      <c r="D2194">
        <v>2011</v>
      </c>
      <c r="E2194" s="1">
        <v>9599.5723199092499</v>
      </c>
      <c r="F2194" s="9">
        <v>1</v>
      </c>
      <c r="G2194" s="1">
        <v>9599.5723199092499</v>
      </c>
      <c r="H2194" s="9">
        <v>1</v>
      </c>
      <c r="I2194" s="1">
        <v>9599.5723199092499</v>
      </c>
      <c r="J2194" s="9">
        <v>1</v>
      </c>
      <c r="K2194" s="1">
        <v>9599.5723199092499</v>
      </c>
      <c r="L2194" s="1">
        <v>6524.5065835896203</v>
      </c>
      <c r="M2194" s="10">
        <v>0.38697689980994898</v>
      </c>
      <c r="N2194" s="1">
        <v>16124.078903498899</v>
      </c>
      <c r="O2194" s="1">
        <v>7260.6242106689597</v>
      </c>
      <c r="P2194" s="10">
        <v>0.43063698560695002</v>
      </c>
      <c r="Q2194" s="1">
        <v>16860.1965305782</v>
      </c>
      <c r="R2194" s="9">
        <v>4.5</v>
      </c>
      <c r="S2194" s="9">
        <v>5</v>
      </c>
      <c r="T2194" s="9">
        <v>5</v>
      </c>
    </row>
    <row r="2195" spans="1:20" hidden="1" x14ac:dyDescent="0.3">
      <c r="A2195" t="s">
        <v>216</v>
      </c>
      <c r="B2195" t="s">
        <v>247</v>
      </c>
      <c r="C2195" t="s">
        <v>248</v>
      </c>
      <c r="D2195">
        <v>2012</v>
      </c>
      <c r="E2195" s="1">
        <v>8687.6589262187099</v>
      </c>
      <c r="F2195" s="9">
        <v>1</v>
      </c>
      <c r="G2195" s="1">
        <v>8687.6589262187099</v>
      </c>
      <c r="H2195" s="9">
        <v>1</v>
      </c>
      <c r="I2195" s="1">
        <v>8687.6589262187099</v>
      </c>
      <c r="J2195" s="9">
        <v>1</v>
      </c>
      <c r="K2195" s="1">
        <v>8687.6589262187099</v>
      </c>
      <c r="L2195" s="1">
        <v>4868.10833703547</v>
      </c>
      <c r="M2195" s="10">
        <v>0.33713187334359501</v>
      </c>
      <c r="N2195" s="1">
        <v>13555.7672632542</v>
      </c>
      <c r="O2195" s="1">
        <v>5752.1158976646302</v>
      </c>
      <c r="P2195" s="10">
        <v>0.39835218816228701</v>
      </c>
      <c r="Q2195" s="1">
        <v>14439.774823883299</v>
      </c>
      <c r="R2195" s="9">
        <v>4.5</v>
      </c>
      <c r="S2195" s="9">
        <v>5</v>
      </c>
      <c r="T2195" s="9">
        <v>5</v>
      </c>
    </row>
    <row r="2196" spans="1:20" hidden="1" x14ac:dyDescent="0.3">
      <c r="A2196" t="s">
        <v>216</v>
      </c>
      <c r="B2196" t="s">
        <v>247</v>
      </c>
      <c r="C2196" t="s">
        <v>248</v>
      </c>
      <c r="D2196">
        <v>2013</v>
      </c>
      <c r="E2196" s="1">
        <v>8010.8356309650098</v>
      </c>
      <c r="F2196" s="9">
        <v>1</v>
      </c>
      <c r="G2196" s="1">
        <v>8010.8356309650098</v>
      </c>
      <c r="H2196" s="9">
        <v>1</v>
      </c>
      <c r="I2196" s="1">
        <v>8010.8356309650098</v>
      </c>
      <c r="J2196" s="9">
        <v>1</v>
      </c>
      <c r="K2196" s="1">
        <v>8010.8356309650098</v>
      </c>
      <c r="L2196" s="1">
        <v>5744.1904931358504</v>
      </c>
      <c r="M2196" s="10">
        <v>0.38128231567153897</v>
      </c>
      <c r="N2196" s="1">
        <v>13755.026124100899</v>
      </c>
      <c r="O2196" s="1">
        <v>7054.6165472164203</v>
      </c>
      <c r="P2196" s="10">
        <v>0.46826450768157402</v>
      </c>
      <c r="Q2196" s="1">
        <v>15065.4521781814</v>
      </c>
      <c r="R2196" s="9">
        <v>4.5</v>
      </c>
      <c r="S2196" s="9">
        <v>5</v>
      </c>
      <c r="T2196" s="9">
        <v>5</v>
      </c>
    </row>
    <row r="2197" spans="1:20" hidden="1" x14ac:dyDescent="0.3">
      <c r="A2197" t="s">
        <v>216</v>
      </c>
      <c r="B2197" t="s">
        <v>247</v>
      </c>
      <c r="C2197" t="s">
        <v>248</v>
      </c>
      <c r="D2197">
        <v>2014</v>
      </c>
      <c r="E2197" s="1">
        <v>11627</v>
      </c>
      <c r="F2197" s="9">
        <v>1</v>
      </c>
      <c r="G2197" s="1">
        <v>11627</v>
      </c>
      <c r="H2197" s="9">
        <v>1</v>
      </c>
      <c r="I2197" s="1">
        <v>11627</v>
      </c>
      <c r="J2197" s="9">
        <v>1</v>
      </c>
      <c r="K2197" s="1">
        <v>11627</v>
      </c>
      <c r="L2197" s="1">
        <v>8051.4432969548498</v>
      </c>
      <c r="M2197" s="10">
        <v>0.38810735103004901</v>
      </c>
      <c r="N2197" s="1">
        <v>19678.4432969548</v>
      </c>
      <c r="O2197" s="1">
        <v>9118.4027232055105</v>
      </c>
      <c r="P2197" s="10">
        <v>0.439538477264931</v>
      </c>
      <c r="Q2197" s="1">
        <v>20745.402723205501</v>
      </c>
      <c r="R2197" s="9">
        <v>4.5</v>
      </c>
      <c r="S2197" s="9">
        <v>5</v>
      </c>
      <c r="T2197" s="9">
        <v>5</v>
      </c>
    </row>
    <row r="2198" spans="1:20" hidden="1" x14ac:dyDescent="0.3">
      <c r="A2198" t="s">
        <v>266</v>
      </c>
      <c r="B2198" t="s">
        <v>271</v>
      </c>
      <c r="C2198" t="s">
        <v>130</v>
      </c>
      <c r="D2198">
        <v>1954</v>
      </c>
      <c r="E2198" s="1">
        <v>300</v>
      </c>
      <c r="F2198" s="9">
        <v>1.11377777777778</v>
      </c>
      <c r="G2198" s="1">
        <v>334.13333333333298</v>
      </c>
      <c r="H2198" s="9">
        <v>1.1074775837836599</v>
      </c>
      <c r="I2198" s="1">
        <v>370.04517666158102</v>
      </c>
      <c r="J2198" s="9">
        <v>3</v>
      </c>
      <c r="K2198" s="1">
        <v>1110.1355299847401</v>
      </c>
      <c r="L2198" s="1">
        <v>332.13978481241799</v>
      </c>
      <c r="M2198" s="10">
        <v>0.22150044102231101</v>
      </c>
      <c r="N2198" s="1">
        <v>1442.27531479716</v>
      </c>
      <c r="O2198" s="1">
        <v>389.36389890787501</v>
      </c>
      <c r="P2198" s="10">
        <v>0.25966258566395101</v>
      </c>
      <c r="Q2198" s="1">
        <v>1499.49942889262</v>
      </c>
      <c r="R2198" s="9">
        <v>3</v>
      </c>
      <c r="S2198" s="9">
        <v>4.4892258579409399</v>
      </c>
      <c r="T2198" s="9">
        <v>4.5147640667521802</v>
      </c>
    </row>
    <row r="2199" spans="1:20" hidden="1" x14ac:dyDescent="0.3">
      <c r="A2199" t="s">
        <v>266</v>
      </c>
      <c r="B2199" t="s">
        <v>271</v>
      </c>
      <c r="C2199" t="s">
        <v>130</v>
      </c>
      <c r="D2199">
        <v>1955</v>
      </c>
      <c r="E2199" s="1">
        <v>750</v>
      </c>
      <c r="F2199" s="9">
        <v>1.11377777777778</v>
      </c>
      <c r="G2199" s="1">
        <v>835.33333333333303</v>
      </c>
      <c r="H2199" s="9">
        <v>1.1074775837836599</v>
      </c>
      <c r="I2199" s="1">
        <v>925.11294165395202</v>
      </c>
      <c r="J2199" s="9">
        <v>3</v>
      </c>
      <c r="K2199" s="1">
        <v>2775.3388249618602</v>
      </c>
      <c r="L2199" s="1">
        <v>830.34946203104596</v>
      </c>
      <c r="M2199" s="10">
        <v>0.22150044102231101</v>
      </c>
      <c r="N2199" s="1">
        <v>3605.6882869929</v>
      </c>
      <c r="O2199" s="1">
        <v>973.40974726968705</v>
      </c>
      <c r="P2199" s="10">
        <v>0.25966258566395101</v>
      </c>
      <c r="Q2199" s="1">
        <v>3748.74857223154</v>
      </c>
      <c r="R2199" s="9">
        <v>3</v>
      </c>
      <c r="S2199" s="9">
        <v>4.4892258579409399</v>
      </c>
      <c r="T2199" s="9">
        <v>4.5147640667521802</v>
      </c>
    </row>
    <row r="2200" spans="1:20" hidden="1" x14ac:dyDescent="0.3">
      <c r="A2200" t="s">
        <v>266</v>
      </c>
      <c r="B2200" t="s">
        <v>271</v>
      </c>
      <c r="C2200" t="s">
        <v>130</v>
      </c>
      <c r="D2200">
        <v>1956</v>
      </c>
      <c r="F2200" s="9"/>
      <c r="H2200" s="9"/>
      <c r="J2200" s="9"/>
      <c r="M2200" s="10">
        <v>0.22150044102231101</v>
      </c>
      <c r="P2200" s="10">
        <v>0.25966258566395101</v>
      </c>
      <c r="R2200" s="9"/>
      <c r="S2200" s="9"/>
      <c r="T2200" s="9"/>
    </row>
    <row r="2201" spans="1:20" hidden="1" x14ac:dyDescent="0.3">
      <c r="A2201" t="s">
        <v>266</v>
      </c>
      <c r="B2201" t="s">
        <v>271</v>
      </c>
      <c r="C2201" t="s">
        <v>130</v>
      </c>
      <c r="D2201">
        <v>1957</v>
      </c>
      <c r="F2201" s="9"/>
      <c r="H2201" s="9"/>
      <c r="J2201" s="9"/>
      <c r="M2201" s="10">
        <v>0.22150044102231101</v>
      </c>
      <c r="P2201" s="10">
        <v>0.25966258566395101</v>
      </c>
      <c r="R2201" s="9"/>
      <c r="S2201" s="9"/>
      <c r="T2201" s="9"/>
    </row>
    <row r="2202" spans="1:20" hidden="1" x14ac:dyDescent="0.3">
      <c r="A2202" t="s">
        <v>266</v>
      </c>
      <c r="B2202" t="s">
        <v>271</v>
      </c>
      <c r="C2202" t="s">
        <v>130</v>
      </c>
      <c r="D2202">
        <v>1958</v>
      </c>
      <c r="E2202" s="1">
        <v>25</v>
      </c>
      <c r="F2202" s="9">
        <v>1.11377777777778</v>
      </c>
      <c r="G2202" s="1">
        <v>27.844444444444399</v>
      </c>
      <c r="H2202" s="9">
        <v>1.1074775837836599</v>
      </c>
      <c r="I2202" s="1">
        <v>30.837098055131701</v>
      </c>
      <c r="J2202" s="9">
        <v>3</v>
      </c>
      <c r="K2202" s="1">
        <v>92.511294165395199</v>
      </c>
      <c r="L2202" s="1">
        <v>27.678315401034901</v>
      </c>
      <c r="M2202" s="10">
        <v>0.22150044102231101</v>
      </c>
      <c r="N2202" s="1">
        <v>120.18960956642999</v>
      </c>
      <c r="O2202" s="1">
        <v>32.446991575656199</v>
      </c>
      <c r="P2202" s="10">
        <v>0.25966258566395101</v>
      </c>
      <c r="Q2202" s="1">
        <v>124.958285741051</v>
      </c>
      <c r="R2202" s="9">
        <v>3</v>
      </c>
      <c r="S2202" s="9">
        <v>4.4892258579409399</v>
      </c>
      <c r="T2202" s="9">
        <v>4.5147640667521802</v>
      </c>
    </row>
    <row r="2203" spans="1:20" hidden="1" x14ac:dyDescent="0.3">
      <c r="A2203" t="s">
        <v>266</v>
      </c>
      <c r="B2203" t="s">
        <v>271</v>
      </c>
      <c r="C2203" t="s">
        <v>130</v>
      </c>
      <c r="D2203">
        <v>1959</v>
      </c>
      <c r="E2203" s="1">
        <v>200</v>
      </c>
      <c r="F2203" s="9">
        <v>1.11377777777778</v>
      </c>
      <c r="G2203" s="1">
        <v>222.75555555555599</v>
      </c>
      <c r="H2203" s="9">
        <v>1.1074775837836599</v>
      </c>
      <c r="I2203" s="1">
        <v>246.69678444105401</v>
      </c>
      <c r="J2203" s="9">
        <v>3</v>
      </c>
      <c r="K2203" s="1">
        <v>740.09035332316205</v>
      </c>
      <c r="L2203" s="1">
        <v>221.42652320827901</v>
      </c>
      <c r="M2203" s="10">
        <v>0.22150044102231101</v>
      </c>
      <c r="N2203" s="1">
        <v>961.51687653144097</v>
      </c>
      <c r="O2203" s="1">
        <v>259.57593260524999</v>
      </c>
      <c r="P2203" s="10">
        <v>0.25966258566395101</v>
      </c>
      <c r="Q2203" s="1">
        <v>999.66628592841198</v>
      </c>
      <c r="R2203" s="9">
        <v>3</v>
      </c>
      <c r="S2203" s="9">
        <v>4.4892258579409399</v>
      </c>
      <c r="T2203" s="9">
        <v>4.5147640667521802</v>
      </c>
    </row>
    <row r="2204" spans="1:20" hidden="1" x14ac:dyDescent="0.3">
      <c r="A2204" t="s">
        <v>266</v>
      </c>
      <c r="B2204" t="s">
        <v>271</v>
      </c>
      <c r="C2204" t="s">
        <v>130</v>
      </c>
      <c r="D2204">
        <v>1960</v>
      </c>
      <c r="E2204" s="1">
        <v>200</v>
      </c>
      <c r="F2204" s="9">
        <v>9.7890625</v>
      </c>
      <c r="G2204" s="1">
        <v>1957.8125</v>
      </c>
      <c r="H2204" s="9">
        <v>1.1074775837836599</v>
      </c>
      <c r="I2204" s="1">
        <v>2168.23345700145</v>
      </c>
      <c r="J2204" s="9">
        <v>3</v>
      </c>
      <c r="K2204" s="1">
        <v>6504.70037100435</v>
      </c>
      <c r="L2204" s="1">
        <v>1946.1315516352599</v>
      </c>
      <c r="M2204" s="10">
        <v>0.22150044102231101</v>
      </c>
      <c r="N2204" s="1">
        <v>8450.8319226396106</v>
      </c>
      <c r="O2204" s="1">
        <v>2281.4290951633302</v>
      </c>
      <c r="P2204" s="10">
        <v>0.25966258566395101</v>
      </c>
      <c r="Q2204" s="1">
        <v>8786.1294661676802</v>
      </c>
      <c r="R2204" s="9">
        <v>3</v>
      </c>
      <c r="S2204" s="9">
        <v>0.51077414205905802</v>
      </c>
      <c r="T2204" s="9">
        <v>4.5147640667521802</v>
      </c>
    </row>
    <row r="2205" spans="1:20" hidden="1" x14ac:dyDescent="0.3">
      <c r="A2205" t="s">
        <v>266</v>
      </c>
      <c r="B2205" t="s">
        <v>271</v>
      </c>
      <c r="C2205" t="s">
        <v>130</v>
      </c>
      <c r="D2205">
        <v>1961</v>
      </c>
      <c r="E2205" s="1">
        <v>3900</v>
      </c>
      <c r="F2205" s="9">
        <v>1</v>
      </c>
      <c r="G2205" s="1">
        <v>3900</v>
      </c>
      <c r="H2205" s="9">
        <v>1.1074775837836599</v>
      </c>
      <c r="I2205" s="1">
        <v>4319.16257675628</v>
      </c>
      <c r="J2205" s="9">
        <v>3</v>
      </c>
      <c r="K2205" s="1">
        <v>12957.4877302688</v>
      </c>
      <c r="L2205" s="1">
        <v>3876.7313271202102</v>
      </c>
      <c r="M2205" s="10">
        <v>0.22150044102231101</v>
      </c>
      <c r="N2205" s="1">
        <v>16834.219057389098</v>
      </c>
      <c r="O2205" s="1">
        <v>4544.6504561274296</v>
      </c>
      <c r="P2205" s="10">
        <v>0.25966258566395101</v>
      </c>
      <c r="Q2205" s="1">
        <v>17502.1381863963</v>
      </c>
      <c r="R2205" s="9">
        <v>3</v>
      </c>
      <c r="S2205" s="9">
        <v>5</v>
      </c>
      <c r="T2205" s="9">
        <v>4.5147640667521802</v>
      </c>
    </row>
    <row r="2206" spans="1:20" hidden="1" x14ac:dyDescent="0.3">
      <c r="A2206" t="s">
        <v>266</v>
      </c>
      <c r="B2206" t="s">
        <v>271</v>
      </c>
      <c r="C2206" t="s">
        <v>130</v>
      </c>
      <c r="D2206">
        <v>1962</v>
      </c>
      <c r="E2206" s="1">
        <v>3700</v>
      </c>
      <c r="F2206" s="9">
        <v>1</v>
      </c>
      <c r="G2206" s="1">
        <v>3700</v>
      </c>
      <c r="H2206" s="9">
        <v>1.1074775837836599</v>
      </c>
      <c r="I2206" s="1">
        <v>4097.6670599995496</v>
      </c>
      <c r="J2206" s="9">
        <v>3</v>
      </c>
      <c r="K2206" s="1">
        <v>12293.0011799986</v>
      </c>
      <c r="L2206" s="1">
        <v>3677.9245923960898</v>
      </c>
      <c r="M2206" s="10">
        <v>0.22150044102231101</v>
      </c>
      <c r="N2206" s="1">
        <v>15970.925772394699</v>
      </c>
      <c r="O2206" s="1">
        <v>4311.5914583773101</v>
      </c>
      <c r="P2206" s="10">
        <v>0.25966258566395101</v>
      </c>
      <c r="Q2206" s="1">
        <v>16604.592638376002</v>
      </c>
      <c r="R2206" s="9">
        <v>3</v>
      </c>
      <c r="S2206" s="9">
        <v>5</v>
      </c>
      <c r="T2206" s="9">
        <v>4.5147640667521802</v>
      </c>
    </row>
    <row r="2207" spans="1:20" hidden="1" x14ac:dyDescent="0.3">
      <c r="A2207" t="s">
        <v>266</v>
      </c>
      <c r="B2207" t="s">
        <v>271</v>
      </c>
      <c r="C2207" t="s">
        <v>130</v>
      </c>
      <c r="D2207">
        <v>1963</v>
      </c>
      <c r="E2207" s="1">
        <v>1525</v>
      </c>
      <c r="F2207" s="9">
        <v>1</v>
      </c>
      <c r="G2207" s="1">
        <v>1525</v>
      </c>
      <c r="H2207" s="9">
        <v>1.1074775837836599</v>
      </c>
      <c r="I2207" s="1">
        <v>1688.9033152700799</v>
      </c>
      <c r="J2207" s="9">
        <v>3</v>
      </c>
      <c r="K2207" s="1">
        <v>5066.7099458102502</v>
      </c>
      <c r="L2207" s="1">
        <v>1335.50936609887</v>
      </c>
      <c r="M2207" s="10">
        <v>0.20136403729301</v>
      </c>
      <c r="N2207" s="1">
        <v>6402.2193119091198</v>
      </c>
      <c r="O2207" s="1">
        <v>1565.6032718450699</v>
      </c>
      <c r="P2207" s="10">
        <v>0.23605689605813701</v>
      </c>
      <c r="Q2207" s="1">
        <v>6632.3132176553199</v>
      </c>
      <c r="R2207" s="9">
        <v>3</v>
      </c>
      <c r="S2207" s="9">
        <v>5</v>
      </c>
      <c r="T2207" s="9">
        <v>4.5147640667521802</v>
      </c>
    </row>
    <row r="2208" spans="1:20" hidden="1" x14ac:dyDescent="0.3">
      <c r="A2208" t="s">
        <v>266</v>
      </c>
      <c r="B2208" t="s">
        <v>271</v>
      </c>
      <c r="C2208" t="s">
        <v>130</v>
      </c>
      <c r="D2208">
        <v>1964</v>
      </c>
      <c r="E2208" s="1">
        <v>1900</v>
      </c>
      <c r="F2208" s="9">
        <v>1</v>
      </c>
      <c r="G2208" s="1">
        <v>1900</v>
      </c>
      <c r="H2208" s="9">
        <v>1.1074775837836599</v>
      </c>
      <c r="I2208" s="1">
        <v>2104.2074091889599</v>
      </c>
      <c r="J2208" s="9">
        <v>3</v>
      </c>
      <c r="K2208" s="1">
        <v>6312.6222275668697</v>
      </c>
      <c r="L2208" s="1">
        <v>2279.6789978090301</v>
      </c>
      <c r="M2208" s="10">
        <v>0.25371868698919198</v>
      </c>
      <c r="N2208" s="1">
        <v>8592.3012253759007</v>
      </c>
      <c r="O2208" s="1">
        <v>2672.4431803513799</v>
      </c>
      <c r="P2208" s="10">
        <v>0.29743168903325301</v>
      </c>
      <c r="Q2208" s="1">
        <v>8985.0654079182605</v>
      </c>
      <c r="R2208" s="9">
        <v>3</v>
      </c>
      <c r="S2208" s="9">
        <v>5</v>
      </c>
      <c r="T2208" s="9">
        <v>4.5147640667521802</v>
      </c>
    </row>
    <row r="2209" spans="1:20" hidden="1" x14ac:dyDescent="0.3">
      <c r="A2209" t="s">
        <v>266</v>
      </c>
      <c r="B2209" t="s">
        <v>271</v>
      </c>
      <c r="C2209" t="s">
        <v>130</v>
      </c>
      <c r="D2209">
        <v>1965</v>
      </c>
      <c r="E2209" s="1">
        <v>825</v>
      </c>
      <c r="F2209" s="9">
        <v>1</v>
      </c>
      <c r="G2209" s="1">
        <v>825</v>
      </c>
      <c r="H2209" s="9">
        <v>1.1074775837836599</v>
      </c>
      <c r="I2209" s="1">
        <v>913.66900662152102</v>
      </c>
      <c r="J2209" s="9">
        <v>3</v>
      </c>
      <c r="K2209" s="1">
        <v>2741.0070198645599</v>
      </c>
      <c r="L2209" s="1">
        <v>685.12108455623002</v>
      </c>
      <c r="M2209" s="10">
        <v>0.19330947580128999</v>
      </c>
      <c r="N2209" s="1">
        <v>3426.1281044207899</v>
      </c>
      <c r="O2209" s="1">
        <v>803.16008170314001</v>
      </c>
      <c r="P2209" s="10">
        <v>0.226614620215812</v>
      </c>
      <c r="Q2209" s="1">
        <v>3544.1671015676998</v>
      </c>
      <c r="R2209" s="9">
        <v>3</v>
      </c>
      <c r="S2209" s="9">
        <v>5</v>
      </c>
      <c r="T2209" s="9">
        <v>4.5147640667521802</v>
      </c>
    </row>
    <row r="2210" spans="1:20" hidden="1" x14ac:dyDescent="0.3">
      <c r="A2210" t="s">
        <v>266</v>
      </c>
      <c r="B2210" t="s">
        <v>271</v>
      </c>
      <c r="C2210" t="s">
        <v>130</v>
      </c>
      <c r="D2210">
        <v>1966</v>
      </c>
      <c r="E2210" s="1">
        <v>75</v>
      </c>
      <c r="F2210" s="9">
        <v>9.7890625</v>
      </c>
      <c r="G2210" s="1">
        <v>734.1796875</v>
      </c>
      <c r="H2210" s="9">
        <v>1.1074775837836599</v>
      </c>
      <c r="I2210" s="1">
        <v>813.08754637554398</v>
      </c>
      <c r="J2210" s="9">
        <v>3</v>
      </c>
      <c r="K2210" s="1">
        <v>2439.2626391266299</v>
      </c>
      <c r="L2210" s="1">
        <v>803.36798449776802</v>
      </c>
      <c r="M2210" s="10">
        <v>0.23760956400575201</v>
      </c>
      <c r="N2210" s="1">
        <v>3242.6306236244</v>
      </c>
      <c r="O2210" s="1">
        <v>941.77965123471301</v>
      </c>
      <c r="P2210" s="10">
        <v>0.27854713734860198</v>
      </c>
      <c r="Q2210" s="1">
        <v>3381.0422903613498</v>
      </c>
      <c r="R2210" s="9">
        <v>3</v>
      </c>
      <c r="S2210" s="9">
        <v>0.51077414205905802</v>
      </c>
      <c r="T2210" s="9">
        <v>4.5147640667521802</v>
      </c>
    </row>
    <row r="2211" spans="1:20" hidden="1" x14ac:dyDescent="0.3">
      <c r="A2211" t="s">
        <v>266</v>
      </c>
      <c r="B2211" t="s">
        <v>271</v>
      </c>
      <c r="C2211" t="s">
        <v>130</v>
      </c>
      <c r="D2211">
        <v>1967</v>
      </c>
      <c r="E2211" s="1">
        <v>100</v>
      </c>
      <c r="F2211" s="9">
        <v>1</v>
      </c>
      <c r="G2211" s="1">
        <v>100</v>
      </c>
      <c r="H2211" s="9">
        <v>1.1074775837836599</v>
      </c>
      <c r="I2211" s="1">
        <v>110.747758378366</v>
      </c>
      <c r="J2211" s="9">
        <v>3</v>
      </c>
      <c r="K2211" s="1">
        <v>332.243275135099</v>
      </c>
      <c r="L2211" s="1">
        <v>80.821500628774103</v>
      </c>
      <c r="M2211" s="10">
        <v>0.18928219505542901</v>
      </c>
      <c r="N2211" s="1">
        <v>413.064775763873</v>
      </c>
      <c r="O2211" s="1">
        <v>94.746176276887397</v>
      </c>
      <c r="P2211" s="10">
        <v>0.221893482294649</v>
      </c>
      <c r="Q2211" s="1">
        <v>426.98945141198601</v>
      </c>
      <c r="R2211" s="9">
        <v>3</v>
      </c>
      <c r="S2211" s="9">
        <v>5</v>
      </c>
      <c r="T2211" s="9">
        <v>4.5147640667521802</v>
      </c>
    </row>
    <row r="2212" spans="1:20" hidden="1" x14ac:dyDescent="0.3">
      <c r="A2212" t="s">
        <v>266</v>
      </c>
      <c r="B2212" t="s">
        <v>271</v>
      </c>
      <c r="C2212" t="s">
        <v>130</v>
      </c>
      <c r="D2212">
        <v>1968</v>
      </c>
      <c r="E2212" s="1">
        <v>150</v>
      </c>
      <c r="F2212" s="9">
        <v>1</v>
      </c>
      <c r="G2212" s="1">
        <v>150</v>
      </c>
      <c r="H2212" s="9">
        <v>1.1074775837836599</v>
      </c>
      <c r="I2212" s="1">
        <v>166.12163756754899</v>
      </c>
      <c r="J2212" s="9">
        <v>3</v>
      </c>
      <c r="K2212" s="1">
        <v>498.36491270264798</v>
      </c>
      <c r="L2212" s="1">
        <v>164.13583721582501</v>
      </c>
      <c r="M2212" s="10">
        <v>0.23760956400575201</v>
      </c>
      <c r="N2212" s="1">
        <v>662.50074991847305</v>
      </c>
      <c r="O2212" s="1">
        <v>192.41467734723599</v>
      </c>
      <c r="P2212" s="10">
        <v>0.27854713734860198</v>
      </c>
      <c r="Q2212" s="1">
        <v>690.77959004988395</v>
      </c>
      <c r="R2212" s="9">
        <v>3</v>
      </c>
      <c r="S2212" s="9">
        <v>5</v>
      </c>
      <c r="T2212" s="9">
        <v>4.5147640667521802</v>
      </c>
    </row>
    <row r="2213" spans="1:20" hidden="1" x14ac:dyDescent="0.3">
      <c r="A2213" t="s">
        <v>266</v>
      </c>
      <c r="B2213" t="s">
        <v>271</v>
      </c>
      <c r="C2213" t="s">
        <v>130</v>
      </c>
      <c r="D2213">
        <v>1969</v>
      </c>
      <c r="E2213" s="1">
        <v>475</v>
      </c>
      <c r="F2213" s="9">
        <v>1</v>
      </c>
      <c r="G2213" s="1">
        <v>475</v>
      </c>
      <c r="H2213" s="9">
        <v>1.1074775837836599</v>
      </c>
      <c r="I2213" s="1">
        <v>526.05185229723895</v>
      </c>
      <c r="J2213" s="9">
        <v>3</v>
      </c>
      <c r="K2213" s="1">
        <v>1578.1555568917199</v>
      </c>
      <c r="L2213" s="1">
        <v>415.97832714555</v>
      </c>
      <c r="M2213" s="10">
        <v>0.20136403729301</v>
      </c>
      <c r="N2213" s="1">
        <v>1994.13388403727</v>
      </c>
      <c r="O2213" s="1">
        <v>487.64692073862898</v>
      </c>
      <c r="P2213" s="10">
        <v>0.23605689605813701</v>
      </c>
      <c r="Q2213" s="1">
        <v>2065.80247763035</v>
      </c>
      <c r="R2213" s="9">
        <v>3</v>
      </c>
      <c r="S2213" s="9">
        <v>5</v>
      </c>
      <c r="T2213" s="9">
        <v>4.5147640667521802</v>
      </c>
    </row>
    <row r="2214" spans="1:20" hidden="1" x14ac:dyDescent="0.3">
      <c r="A2214" t="s">
        <v>266</v>
      </c>
      <c r="B2214" t="s">
        <v>271</v>
      </c>
      <c r="C2214" t="s">
        <v>130</v>
      </c>
      <c r="D2214">
        <v>1970</v>
      </c>
      <c r="E2214" s="1">
        <v>75</v>
      </c>
      <c r="F2214" s="9">
        <v>2.92</v>
      </c>
      <c r="G2214" s="1">
        <v>219</v>
      </c>
      <c r="H2214" s="9">
        <v>1.1074775837836599</v>
      </c>
      <c r="I2214" s="1">
        <v>242.53759084862199</v>
      </c>
      <c r="J2214" s="9">
        <v>3</v>
      </c>
      <c r="K2214" s="1">
        <v>727.61277254586605</v>
      </c>
      <c r="L2214" s="1">
        <v>228.52409741734999</v>
      </c>
      <c r="M2214" s="10">
        <v>0.22955500251403099</v>
      </c>
      <c r="N2214" s="1">
        <v>956.13686996321599</v>
      </c>
      <c r="O2214" s="1">
        <v>267.896342544677</v>
      </c>
      <c r="P2214" s="10">
        <v>0.26910486150627699</v>
      </c>
      <c r="Q2214" s="1">
        <v>995.50911509054299</v>
      </c>
      <c r="R2214" s="9">
        <v>3</v>
      </c>
      <c r="S2214" s="9">
        <v>1.7123287671232901</v>
      </c>
      <c r="T2214" s="9">
        <v>4.5147640667521802</v>
      </c>
    </row>
    <row r="2215" spans="1:20" hidden="1" x14ac:dyDescent="0.3">
      <c r="A2215" t="s">
        <v>266</v>
      </c>
      <c r="B2215" t="s">
        <v>271</v>
      </c>
      <c r="C2215" t="s">
        <v>130</v>
      </c>
      <c r="D2215">
        <v>1971</v>
      </c>
      <c r="E2215" s="1">
        <v>200</v>
      </c>
      <c r="F2215" s="9">
        <v>2.92</v>
      </c>
      <c r="G2215" s="1">
        <v>584</v>
      </c>
      <c r="H2215" s="9">
        <v>1.1074775837836599</v>
      </c>
      <c r="I2215" s="1">
        <v>646.76690892965905</v>
      </c>
      <c r="J2215" s="9">
        <v>3</v>
      </c>
      <c r="K2215" s="1">
        <v>1940.30072678898</v>
      </c>
      <c r="L2215" s="1">
        <v>609.39759311293403</v>
      </c>
      <c r="M2215" s="10">
        <v>0.22955500251403099</v>
      </c>
      <c r="N2215" s="1">
        <v>2549.6983199019101</v>
      </c>
      <c r="O2215" s="1">
        <v>714.39024678580495</v>
      </c>
      <c r="P2215" s="10">
        <v>0.26910486150627699</v>
      </c>
      <c r="Q2215" s="1">
        <v>2654.6909735747799</v>
      </c>
      <c r="R2215" s="9">
        <v>3</v>
      </c>
      <c r="S2215" s="9">
        <v>1.7123287671232901</v>
      </c>
      <c r="T2215" s="9">
        <v>4.5147640667521802</v>
      </c>
    </row>
    <row r="2216" spans="1:20" hidden="1" x14ac:dyDescent="0.3">
      <c r="A2216" t="s">
        <v>266</v>
      </c>
      <c r="B2216" t="s">
        <v>271</v>
      </c>
      <c r="C2216" t="s">
        <v>130</v>
      </c>
      <c r="D2216">
        <v>1972</v>
      </c>
      <c r="F2216" s="9"/>
      <c r="H2216" s="9"/>
      <c r="J2216" s="9"/>
      <c r="M2216" s="10">
        <v>0.265800529226773</v>
      </c>
      <c r="P2216" s="10">
        <v>0.31159510279674102</v>
      </c>
      <c r="R2216" s="9"/>
      <c r="S2216" s="9"/>
      <c r="T2216" s="9"/>
    </row>
    <row r="2217" spans="1:20" hidden="1" x14ac:dyDescent="0.3">
      <c r="A2217" t="s">
        <v>266</v>
      </c>
      <c r="B2217" t="s">
        <v>271</v>
      </c>
      <c r="C2217" t="s">
        <v>130</v>
      </c>
      <c r="D2217">
        <v>1973</v>
      </c>
      <c r="E2217" s="1">
        <v>350</v>
      </c>
      <c r="F2217" s="9">
        <v>1</v>
      </c>
      <c r="G2217" s="1">
        <v>350</v>
      </c>
      <c r="H2217" s="9">
        <v>1.1074775837836599</v>
      </c>
      <c r="I2217" s="1">
        <v>387.61715432428201</v>
      </c>
      <c r="J2217" s="9">
        <v>3</v>
      </c>
      <c r="K2217" s="1">
        <v>1162.85146297284</v>
      </c>
      <c r="L2217" s="1">
        <v>314.58467398572202</v>
      </c>
      <c r="M2217" s="10">
        <v>0.20539131803887001</v>
      </c>
      <c r="N2217" s="1">
        <v>1477.4361369585699</v>
      </c>
      <c r="O2217" s="1">
        <v>368.78423122036003</v>
      </c>
      <c r="P2217" s="10">
        <v>0.2407780339793</v>
      </c>
      <c r="Q2217" s="1">
        <v>1531.6356941932099</v>
      </c>
      <c r="R2217" s="9">
        <v>3</v>
      </c>
      <c r="S2217" s="9">
        <v>5</v>
      </c>
      <c r="T2217" s="9">
        <v>4.5147640667521802</v>
      </c>
    </row>
    <row r="2218" spans="1:20" hidden="1" x14ac:dyDescent="0.3">
      <c r="A2218" t="s">
        <v>266</v>
      </c>
      <c r="B2218" t="s">
        <v>271</v>
      </c>
      <c r="C2218" t="s">
        <v>130</v>
      </c>
      <c r="D2218">
        <v>1974</v>
      </c>
      <c r="E2218" s="1">
        <v>600</v>
      </c>
      <c r="F2218" s="9">
        <v>1</v>
      </c>
      <c r="G2218" s="1">
        <v>600</v>
      </c>
      <c r="H2218" s="9">
        <v>1.1074775837836599</v>
      </c>
      <c r="I2218" s="1">
        <v>664.48655027019697</v>
      </c>
      <c r="J2218" s="9">
        <v>3</v>
      </c>
      <c r="K2218" s="1">
        <v>1993.4596508105899</v>
      </c>
      <c r="L2218" s="1">
        <v>611.161590490045</v>
      </c>
      <c r="M2218" s="10">
        <v>0.22552772176817101</v>
      </c>
      <c r="N2218" s="1">
        <v>2604.6212413006401</v>
      </c>
      <c r="O2218" s="1">
        <v>716.45816194629299</v>
      </c>
      <c r="P2218" s="10">
        <v>0.26438372358511403</v>
      </c>
      <c r="Q2218" s="1">
        <v>2709.9178127568798</v>
      </c>
      <c r="R2218" s="9">
        <v>3</v>
      </c>
      <c r="S2218" s="9">
        <v>5</v>
      </c>
      <c r="T2218" s="9">
        <v>4.5147640667521802</v>
      </c>
    </row>
    <row r="2219" spans="1:20" hidden="1" x14ac:dyDescent="0.3">
      <c r="A2219" t="s">
        <v>266</v>
      </c>
      <c r="B2219" t="s">
        <v>271</v>
      </c>
      <c r="C2219" t="s">
        <v>130</v>
      </c>
      <c r="D2219">
        <v>1975</v>
      </c>
      <c r="F2219" s="9"/>
      <c r="H2219" s="9"/>
      <c r="J2219" s="9"/>
      <c r="M2219" s="10">
        <v>0.185254914309569</v>
      </c>
      <c r="P2219" s="10">
        <v>0.21717234437348601</v>
      </c>
      <c r="R2219" s="9"/>
      <c r="S2219" s="9"/>
      <c r="T2219" s="9"/>
    </row>
    <row r="2220" spans="1:20" hidden="1" x14ac:dyDescent="0.3">
      <c r="A2220" t="s">
        <v>266</v>
      </c>
      <c r="B2220" t="s">
        <v>271</v>
      </c>
      <c r="C2220" t="s">
        <v>130</v>
      </c>
      <c r="D2220">
        <v>1976</v>
      </c>
      <c r="F2220" s="9"/>
      <c r="H2220" s="9"/>
      <c r="J2220" s="9"/>
      <c r="M2220" s="10">
        <v>0.185254914309569</v>
      </c>
      <c r="P2220" s="10">
        <v>0.21717234437348601</v>
      </c>
      <c r="R2220" s="9"/>
      <c r="S2220" s="9"/>
      <c r="T2220" s="9"/>
    </row>
    <row r="2221" spans="1:20" hidden="1" x14ac:dyDescent="0.3">
      <c r="A2221" t="s">
        <v>266</v>
      </c>
      <c r="B2221" t="s">
        <v>271</v>
      </c>
      <c r="C2221" t="s">
        <v>130</v>
      </c>
      <c r="D2221">
        <v>1977</v>
      </c>
      <c r="F2221" s="9"/>
      <c r="H2221" s="9"/>
      <c r="J2221" s="9"/>
      <c r="M2221" s="10">
        <v>0.23760956400575201</v>
      </c>
      <c r="P2221" s="10">
        <v>0.27854713734860198</v>
      </c>
      <c r="R2221" s="9"/>
      <c r="S2221" s="9"/>
      <c r="T2221" s="9"/>
    </row>
    <row r="2222" spans="1:20" hidden="1" x14ac:dyDescent="0.3">
      <c r="A2222" t="s">
        <v>266</v>
      </c>
      <c r="B2222" t="s">
        <v>271</v>
      </c>
      <c r="C2222" t="s">
        <v>130</v>
      </c>
      <c r="D2222">
        <v>1978</v>
      </c>
      <c r="F2222" s="9"/>
      <c r="H2222" s="9"/>
      <c r="J2222" s="9"/>
      <c r="M2222" s="10">
        <v>0.27788237146435402</v>
      </c>
      <c r="P2222" s="10">
        <v>0.32575851656023003</v>
      </c>
      <c r="R2222" s="9"/>
      <c r="S2222" s="9"/>
      <c r="T2222" s="9"/>
    </row>
    <row r="2223" spans="1:20" hidden="1" x14ac:dyDescent="0.3">
      <c r="A2223" t="s">
        <v>266</v>
      </c>
      <c r="B2223" t="s">
        <v>271</v>
      </c>
      <c r="C2223" t="s">
        <v>130</v>
      </c>
      <c r="D2223">
        <v>1979</v>
      </c>
      <c r="F2223" s="9"/>
      <c r="H2223" s="9"/>
      <c r="J2223" s="9"/>
      <c r="M2223" s="10">
        <v>0.28593693295607397</v>
      </c>
      <c r="P2223" s="10">
        <v>0.33520079240255501</v>
      </c>
      <c r="R2223" s="9"/>
      <c r="S2223" s="9"/>
      <c r="T2223" s="9"/>
    </row>
    <row r="2224" spans="1:20" hidden="1" x14ac:dyDescent="0.3">
      <c r="A2224" t="s">
        <v>266</v>
      </c>
      <c r="B2224" t="s">
        <v>271</v>
      </c>
      <c r="C2224" t="s">
        <v>130</v>
      </c>
      <c r="D2224">
        <v>1980</v>
      </c>
      <c r="F2224" s="9"/>
      <c r="H2224" s="9"/>
      <c r="J2224" s="9"/>
      <c r="M2224" s="10">
        <v>0.29801877519365499</v>
      </c>
      <c r="P2224" s="10">
        <v>0.34936420616604302</v>
      </c>
      <c r="R2224" s="9"/>
      <c r="S2224" s="9"/>
      <c r="T2224" s="9"/>
    </row>
    <row r="2225" spans="1:20" hidden="1" x14ac:dyDescent="0.3">
      <c r="A2225" t="s">
        <v>266</v>
      </c>
      <c r="B2225" t="s">
        <v>271</v>
      </c>
      <c r="C2225" t="s">
        <v>130</v>
      </c>
      <c r="D2225">
        <v>1981</v>
      </c>
      <c r="F2225" s="9"/>
      <c r="H2225" s="9"/>
      <c r="J2225" s="9"/>
      <c r="M2225" s="10">
        <v>0.269827809972633</v>
      </c>
      <c r="P2225" s="10">
        <v>0.31631624071790398</v>
      </c>
      <c r="R2225" s="9"/>
      <c r="S2225" s="9"/>
      <c r="T2225" s="9"/>
    </row>
    <row r="2226" spans="1:20" hidden="1" x14ac:dyDescent="0.3">
      <c r="A2226" t="s">
        <v>266</v>
      </c>
      <c r="B2226" t="s">
        <v>271</v>
      </c>
      <c r="C2226" t="s">
        <v>130</v>
      </c>
      <c r="D2226">
        <v>1982</v>
      </c>
      <c r="F2226" s="9"/>
      <c r="H2226" s="9"/>
      <c r="J2226" s="9"/>
      <c r="M2226" s="10">
        <v>0.233582283259891</v>
      </c>
      <c r="P2226" s="10">
        <v>0.27382599942743902</v>
      </c>
      <c r="R2226" s="9"/>
      <c r="S2226" s="9"/>
      <c r="T2226" s="9"/>
    </row>
    <row r="2227" spans="1:20" hidden="1" x14ac:dyDescent="0.3">
      <c r="A2227" t="s">
        <v>266</v>
      </c>
      <c r="B2227" t="s">
        <v>271</v>
      </c>
      <c r="C2227" t="s">
        <v>130</v>
      </c>
      <c r="D2227">
        <v>1983</v>
      </c>
      <c r="F2227" s="9"/>
      <c r="H2227" s="9"/>
      <c r="J2227" s="9"/>
      <c r="M2227" s="10">
        <v>0.32620974041467599</v>
      </c>
      <c r="P2227" s="10">
        <v>0.38241217161418301</v>
      </c>
      <c r="R2227" s="9"/>
      <c r="S2227" s="9"/>
      <c r="T2227" s="9"/>
    </row>
    <row r="2228" spans="1:20" hidden="1" x14ac:dyDescent="0.3">
      <c r="A2228" t="s">
        <v>266</v>
      </c>
      <c r="B2228" t="s">
        <v>271</v>
      </c>
      <c r="C2228" t="s">
        <v>130</v>
      </c>
      <c r="D2228">
        <v>1984</v>
      </c>
      <c r="F2228" s="9"/>
      <c r="H2228" s="9"/>
      <c r="J2228" s="9"/>
      <c r="M2228" s="10">
        <v>0.28996421370193398</v>
      </c>
      <c r="P2228" s="10">
        <v>0.33992193032371798</v>
      </c>
      <c r="R2228" s="9"/>
      <c r="S2228" s="9"/>
      <c r="T2228" s="9"/>
    </row>
    <row r="2229" spans="1:20" hidden="1" x14ac:dyDescent="0.3">
      <c r="A2229" t="s">
        <v>266</v>
      </c>
      <c r="B2229" t="s">
        <v>271</v>
      </c>
      <c r="C2229" t="s">
        <v>130</v>
      </c>
      <c r="D2229">
        <v>1985</v>
      </c>
      <c r="F2229" s="9"/>
      <c r="H2229" s="9"/>
      <c r="J2229" s="9"/>
      <c r="M2229" s="10">
        <v>0.302046055939515</v>
      </c>
      <c r="P2229" s="10">
        <v>0.35408534408720599</v>
      </c>
      <c r="R2229" s="9"/>
      <c r="S2229" s="9"/>
      <c r="T2229" s="9"/>
    </row>
    <row r="2230" spans="1:20" hidden="1" x14ac:dyDescent="0.3">
      <c r="A2230" t="s">
        <v>266</v>
      </c>
      <c r="B2230" t="s">
        <v>271</v>
      </c>
      <c r="C2230" t="s">
        <v>130</v>
      </c>
      <c r="D2230">
        <v>1986</v>
      </c>
      <c r="F2230" s="9"/>
      <c r="H2230" s="9"/>
      <c r="J2230" s="9"/>
      <c r="M2230" s="10">
        <v>0.334264301906396</v>
      </c>
      <c r="P2230" s="10">
        <v>0.39185444745650799</v>
      </c>
      <c r="R2230" s="9"/>
      <c r="S2230" s="9"/>
      <c r="T2230" s="9"/>
    </row>
    <row r="2231" spans="1:20" hidden="1" x14ac:dyDescent="0.3">
      <c r="A2231" t="s">
        <v>266</v>
      </c>
      <c r="B2231" t="s">
        <v>271</v>
      </c>
      <c r="C2231" t="s">
        <v>130</v>
      </c>
      <c r="D2231">
        <v>1987</v>
      </c>
      <c r="F2231" s="9"/>
      <c r="H2231" s="9"/>
      <c r="J2231" s="9"/>
      <c r="M2231" s="10">
        <v>0.25774596773505298</v>
      </c>
      <c r="P2231" s="10">
        <v>0.30215282695441598</v>
      </c>
      <c r="R2231" s="9"/>
      <c r="S2231" s="9"/>
      <c r="T2231" s="9"/>
    </row>
    <row r="2232" spans="1:20" hidden="1" x14ac:dyDescent="0.3">
      <c r="A2232" t="s">
        <v>266</v>
      </c>
      <c r="B2232" t="s">
        <v>271</v>
      </c>
      <c r="C2232" t="s">
        <v>130</v>
      </c>
      <c r="D2232">
        <v>1988</v>
      </c>
      <c r="F2232" s="9"/>
      <c r="H2232" s="9"/>
      <c r="J2232" s="9"/>
      <c r="M2232" s="10">
        <v>0.25371868698919198</v>
      </c>
      <c r="P2232" s="10">
        <v>0.29743168903325301</v>
      </c>
      <c r="R2232" s="9"/>
      <c r="S2232" s="9"/>
      <c r="T2232" s="9"/>
    </row>
    <row r="2233" spans="1:20" hidden="1" x14ac:dyDescent="0.3">
      <c r="A2233" t="s">
        <v>266</v>
      </c>
      <c r="B2233" t="s">
        <v>271</v>
      </c>
      <c r="C2233" t="s">
        <v>130</v>
      </c>
      <c r="D2233">
        <v>1989</v>
      </c>
      <c r="F2233" s="9"/>
      <c r="H2233" s="9"/>
      <c r="J2233" s="9"/>
      <c r="M2233" s="10">
        <v>0.247629327678277</v>
      </c>
      <c r="P2233" s="10">
        <v>0.29029585683195502</v>
      </c>
      <c r="R2233" s="9"/>
      <c r="S2233" s="9"/>
      <c r="T2233" s="9"/>
    </row>
    <row r="2234" spans="1:20" hidden="1" x14ac:dyDescent="0.3">
      <c r="A2234" t="s">
        <v>266</v>
      </c>
      <c r="B2234" t="s">
        <v>271</v>
      </c>
      <c r="C2234" t="s">
        <v>130</v>
      </c>
      <c r="D2234">
        <v>1990</v>
      </c>
      <c r="F2234" s="9"/>
      <c r="H2234" s="9"/>
      <c r="J2234" s="9"/>
      <c r="M2234" s="10">
        <v>0.28086799092546799</v>
      </c>
      <c r="P2234" s="10">
        <v>0.32925551122364999</v>
      </c>
      <c r="R2234" s="9"/>
      <c r="S2234" s="9"/>
      <c r="T2234" s="9"/>
    </row>
    <row r="2235" spans="1:20" hidden="1" x14ac:dyDescent="0.3">
      <c r="A2235" t="s">
        <v>266</v>
      </c>
      <c r="B2235" t="s">
        <v>271</v>
      </c>
      <c r="C2235" t="s">
        <v>130</v>
      </c>
      <c r="D2235">
        <v>1991</v>
      </c>
      <c r="F2235" s="9"/>
      <c r="H2235" s="9"/>
      <c r="J2235" s="9"/>
      <c r="M2235" s="10">
        <v>0.20267511590583101</v>
      </c>
      <c r="P2235" s="10">
        <v>0.26178725042150802</v>
      </c>
      <c r="R2235" s="9"/>
      <c r="S2235" s="9"/>
      <c r="T2235" s="9"/>
    </row>
    <row r="2236" spans="1:20" hidden="1" x14ac:dyDescent="0.3">
      <c r="A2236" t="s">
        <v>266</v>
      </c>
      <c r="B2236" t="s">
        <v>271</v>
      </c>
      <c r="C2236" t="s">
        <v>130</v>
      </c>
      <c r="D2236">
        <v>1992</v>
      </c>
      <c r="F2236" s="9"/>
      <c r="H2236" s="9"/>
      <c r="J2236" s="9"/>
      <c r="M2236" s="10">
        <v>0.17777660916694099</v>
      </c>
      <c r="P2236" s="10">
        <v>0.250673452703153</v>
      </c>
      <c r="R2236" s="9"/>
      <c r="S2236" s="9"/>
      <c r="T2236" s="9"/>
    </row>
    <row r="2237" spans="1:20" hidden="1" x14ac:dyDescent="0.3">
      <c r="A2237" t="s">
        <v>266</v>
      </c>
      <c r="B2237" t="s">
        <v>271</v>
      </c>
      <c r="C2237" t="s">
        <v>130</v>
      </c>
      <c r="D2237">
        <v>1993</v>
      </c>
      <c r="F2237" s="9"/>
      <c r="H2237" s="9"/>
      <c r="J2237" s="9"/>
      <c r="M2237" s="10">
        <v>0.17669796864898099</v>
      </c>
      <c r="P2237" s="10">
        <v>0.232755795762635</v>
      </c>
      <c r="R2237" s="9"/>
      <c r="S2237" s="9"/>
      <c r="T2237" s="9"/>
    </row>
    <row r="2238" spans="1:20" hidden="1" x14ac:dyDescent="0.3">
      <c r="A2238" t="s">
        <v>266</v>
      </c>
      <c r="B2238" t="s">
        <v>271</v>
      </c>
      <c r="C2238" t="s">
        <v>130</v>
      </c>
      <c r="D2238">
        <v>1994</v>
      </c>
      <c r="F2238" s="9"/>
      <c r="H2238" s="9"/>
      <c r="J2238" s="9"/>
      <c r="M2238" s="10">
        <v>0.184022262880777</v>
      </c>
      <c r="P2238" s="10">
        <v>0.25540614134261302</v>
      </c>
      <c r="R2238" s="9"/>
      <c r="S2238" s="9"/>
      <c r="T2238" s="9"/>
    </row>
    <row r="2239" spans="1:20" hidden="1" x14ac:dyDescent="0.3">
      <c r="A2239" t="s">
        <v>266</v>
      </c>
      <c r="B2239" t="s">
        <v>271</v>
      </c>
      <c r="C2239" t="s">
        <v>130</v>
      </c>
      <c r="D2239">
        <v>1995</v>
      </c>
      <c r="F2239" s="9"/>
      <c r="H2239" s="9"/>
      <c r="J2239" s="9"/>
      <c r="M2239" s="10">
        <v>0.12075457131084</v>
      </c>
      <c r="P2239" s="10">
        <v>0.15812042744247401</v>
      </c>
      <c r="R2239" s="9"/>
      <c r="S2239" s="9"/>
      <c r="T2239" s="9"/>
    </row>
    <row r="2240" spans="1:20" hidden="1" x14ac:dyDescent="0.3">
      <c r="A2240" t="s">
        <v>266</v>
      </c>
      <c r="B2240" t="s">
        <v>271</v>
      </c>
      <c r="C2240" t="s">
        <v>130</v>
      </c>
      <c r="D2240">
        <v>1996</v>
      </c>
      <c r="F2240" s="9"/>
      <c r="H2240" s="9"/>
      <c r="J2240" s="9"/>
      <c r="M2240" s="10">
        <v>0.29048791365241</v>
      </c>
      <c r="P2240" s="10">
        <v>0.34385629270947199</v>
      </c>
      <c r="R2240" s="9"/>
      <c r="S2240" s="9"/>
      <c r="T2240" s="9"/>
    </row>
    <row r="2241" spans="1:20" hidden="1" x14ac:dyDescent="0.3">
      <c r="A2241" t="s">
        <v>266</v>
      </c>
      <c r="B2241" t="s">
        <v>271</v>
      </c>
      <c r="C2241" t="s">
        <v>130</v>
      </c>
      <c r="D2241">
        <v>1997</v>
      </c>
      <c r="F2241" s="9"/>
      <c r="H2241" s="9"/>
      <c r="J2241" s="9"/>
      <c r="M2241" s="10">
        <v>0.227740489729576</v>
      </c>
      <c r="P2241" s="10">
        <v>0.30139778425581998</v>
      </c>
      <c r="R2241" s="9"/>
      <c r="S2241" s="9"/>
      <c r="T2241" s="9"/>
    </row>
    <row r="2242" spans="1:20" hidden="1" x14ac:dyDescent="0.3">
      <c r="A2242" t="s">
        <v>266</v>
      </c>
      <c r="B2242" t="s">
        <v>271</v>
      </c>
      <c r="C2242" t="s">
        <v>130</v>
      </c>
      <c r="D2242">
        <v>1998</v>
      </c>
      <c r="E2242" s="1">
        <v>6500</v>
      </c>
      <c r="F2242" s="9">
        <v>1.5208333333333299</v>
      </c>
      <c r="G2242" s="1">
        <v>9885.4166666666697</v>
      </c>
      <c r="H2242" s="9">
        <v>1.1074775837836599</v>
      </c>
      <c r="I2242" s="1">
        <v>10947.877364694699</v>
      </c>
      <c r="J2242" s="9">
        <v>1</v>
      </c>
      <c r="K2242" s="1">
        <v>10947.877364694699</v>
      </c>
      <c r="L2242" s="1">
        <v>618.41815024422499</v>
      </c>
      <c r="M2242" s="10">
        <v>5.1574760133709902E-2</v>
      </c>
      <c r="N2242" s="1">
        <v>11566.295514939</v>
      </c>
      <c r="O2242" s="1">
        <v>1042.8357019477</v>
      </c>
      <c r="P2242" s="10">
        <v>8.6970282430393203E-2</v>
      </c>
      <c r="Q2242" s="1">
        <v>11990.7130666424</v>
      </c>
      <c r="R2242" s="9">
        <v>3</v>
      </c>
      <c r="S2242" s="9">
        <v>3.2876712328767099</v>
      </c>
      <c r="T2242" s="9">
        <v>4.5147640667521802</v>
      </c>
    </row>
    <row r="2243" spans="1:20" hidden="1" x14ac:dyDescent="0.3">
      <c r="A2243" t="s">
        <v>266</v>
      </c>
      <c r="B2243" t="s">
        <v>271</v>
      </c>
      <c r="C2243" t="s">
        <v>130</v>
      </c>
      <c r="D2243">
        <v>1999</v>
      </c>
      <c r="E2243" s="1">
        <v>4600</v>
      </c>
      <c r="F2243" s="9">
        <v>1.5208333333333299</v>
      </c>
      <c r="G2243" s="1">
        <v>6995.8333333333303</v>
      </c>
      <c r="H2243" s="9">
        <v>1.1074775837836599</v>
      </c>
      <c r="I2243" s="1">
        <v>7747.7285965532001</v>
      </c>
      <c r="J2243" s="9">
        <v>1</v>
      </c>
      <c r="K2243" s="1">
        <v>7747.7285965532001</v>
      </c>
      <c r="L2243" s="1">
        <v>345.78941011508101</v>
      </c>
      <c r="M2243" s="10">
        <v>4.10584067851055E-2</v>
      </c>
      <c r="N2243" s="1">
        <v>8093.5180066682797</v>
      </c>
      <c r="O2243" s="1">
        <v>674.16200248780399</v>
      </c>
      <c r="P2243" s="10">
        <v>8.0048772251276906E-2</v>
      </c>
      <c r="Q2243" s="1">
        <v>8421.8905990410094</v>
      </c>
      <c r="R2243" s="9">
        <v>3</v>
      </c>
      <c r="S2243" s="9">
        <v>3.2876712328767099</v>
      </c>
      <c r="T2243" s="9">
        <v>4.5147640667521802</v>
      </c>
    </row>
    <row r="2244" spans="1:20" hidden="1" x14ac:dyDescent="0.3">
      <c r="A2244" t="s">
        <v>266</v>
      </c>
      <c r="B2244" t="s">
        <v>271</v>
      </c>
      <c r="C2244" t="s">
        <v>130</v>
      </c>
      <c r="D2244">
        <v>2000</v>
      </c>
      <c r="E2244" s="1">
        <v>9700</v>
      </c>
      <c r="F2244" s="9">
        <v>1.5208333333333299</v>
      </c>
      <c r="G2244" s="1">
        <v>14752.083333333299</v>
      </c>
      <c r="H2244" s="9">
        <v>1.1074775837836599</v>
      </c>
      <c r="I2244" s="1">
        <v>16337.6016057752</v>
      </c>
      <c r="J2244" s="9">
        <v>1</v>
      </c>
      <c r="K2244" s="1">
        <v>16337.6016057752</v>
      </c>
      <c r="L2244" s="1">
        <v>640.18501865983899</v>
      </c>
      <c r="M2244" s="10">
        <v>3.6781323319979603E-2</v>
      </c>
      <c r="N2244" s="1">
        <v>16977.786624435099</v>
      </c>
      <c r="O2244" s="1">
        <v>1067.56386612858</v>
      </c>
      <c r="P2244" s="10">
        <v>6.1336036583615798E-2</v>
      </c>
      <c r="Q2244" s="1">
        <v>17405.165471903802</v>
      </c>
      <c r="R2244" s="9">
        <v>3</v>
      </c>
      <c r="S2244" s="9">
        <v>3.2876712328767099</v>
      </c>
      <c r="T2244" s="9">
        <v>4.5147640667521802</v>
      </c>
    </row>
    <row r="2245" spans="1:20" hidden="1" x14ac:dyDescent="0.3">
      <c r="A2245" t="s">
        <v>266</v>
      </c>
      <c r="B2245" t="s">
        <v>271</v>
      </c>
      <c r="C2245" t="s">
        <v>130</v>
      </c>
      <c r="D2245">
        <v>2001</v>
      </c>
      <c r="E2245" s="1">
        <v>10650</v>
      </c>
      <c r="F2245" s="9">
        <v>1.5208333333333299</v>
      </c>
      <c r="G2245" s="1">
        <v>16196.875</v>
      </c>
      <c r="H2245" s="9">
        <v>1.1074775837836599</v>
      </c>
      <c r="I2245" s="1">
        <v>17937.675989846</v>
      </c>
      <c r="J2245" s="9">
        <v>1</v>
      </c>
      <c r="K2245" s="1">
        <v>17937.675989846</v>
      </c>
      <c r="L2245" s="1">
        <v>1134.2273861344099</v>
      </c>
      <c r="M2245" s="10">
        <v>5.6675853002374897E-2</v>
      </c>
      <c r="N2245" s="1">
        <v>19071.903375980401</v>
      </c>
      <c r="O2245" s="1">
        <v>2074.8571446246001</v>
      </c>
      <c r="P2245" s="10">
        <v>0.103677886786394</v>
      </c>
      <c r="Q2245" s="1">
        <v>20012.533134470599</v>
      </c>
      <c r="R2245" s="9">
        <v>3</v>
      </c>
      <c r="S2245" s="9">
        <v>3.2876712328767099</v>
      </c>
      <c r="T2245" s="9">
        <v>4.5147640667521802</v>
      </c>
    </row>
    <row r="2246" spans="1:20" hidden="1" x14ac:dyDescent="0.3">
      <c r="A2246" t="s">
        <v>266</v>
      </c>
      <c r="B2246" t="s">
        <v>271</v>
      </c>
      <c r="C2246" t="s">
        <v>130</v>
      </c>
      <c r="D2246">
        <v>2002</v>
      </c>
      <c r="E2246" s="1">
        <v>15000</v>
      </c>
      <c r="F2246" s="9">
        <v>1.5208333333333299</v>
      </c>
      <c r="G2246" s="1">
        <v>22812.5</v>
      </c>
      <c r="H2246" s="9">
        <v>1.1074775837836599</v>
      </c>
      <c r="I2246" s="1">
        <v>25264.3323800648</v>
      </c>
      <c r="J2246" s="9">
        <v>1</v>
      </c>
      <c r="K2246" s="1">
        <v>25264.3323800648</v>
      </c>
      <c r="L2246" s="1">
        <v>1672.2434510780599</v>
      </c>
      <c r="M2246" s="10">
        <v>6.0365379851209398E-2</v>
      </c>
      <c r="N2246" s="1">
        <v>26936.575831142902</v>
      </c>
      <c r="O2246" s="1">
        <v>2437.6957559273701</v>
      </c>
      <c r="P2246" s="10">
        <v>8.79970139356029E-2</v>
      </c>
      <c r="Q2246" s="1">
        <v>27702.028135992201</v>
      </c>
      <c r="R2246" s="9">
        <v>3</v>
      </c>
      <c r="S2246" s="9">
        <v>3.2876712328767099</v>
      </c>
      <c r="T2246" s="9">
        <v>4.5147640667521802</v>
      </c>
    </row>
    <row r="2247" spans="1:20" hidden="1" x14ac:dyDescent="0.3">
      <c r="A2247" t="s">
        <v>266</v>
      </c>
      <c r="B2247" t="s">
        <v>271</v>
      </c>
      <c r="C2247" t="s">
        <v>130</v>
      </c>
      <c r="D2247">
        <v>2003</v>
      </c>
      <c r="E2247" s="1">
        <v>23700</v>
      </c>
      <c r="F2247" s="9">
        <v>1.5208333333333299</v>
      </c>
      <c r="G2247" s="1">
        <v>36043.75</v>
      </c>
      <c r="H2247" s="9">
        <v>1.1074775837836599</v>
      </c>
      <c r="I2247" s="1">
        <v>39917.645160502398</v>
      </c>
      <c r="J2247" s="9">
        <v>1</v>
      </c>
      <c r="K2247" s="1">
        <v>39917.645160502398</v>
      </c>
      <c r="L2247" s="1">
        <v>3546.4714703677</v>
      </c>
      <c r="M2247" s="10">
        <v>7.8647681451106996E-2</v>
      </c>
      <c r="N2247" s="1">
        <v>43464.116630870099</v>
      </c>
      <c r="O2247" s="1">
        <v>5175.5019600829801</v>
      </c>
      <c r="P2247" s="10">
        <v>0.114773580700477</v>
      </c>
      <c r="Q2247" s="1">
        <v>45093.147120585301</v>
      </c>
      <c r="R2247" s="9">
        <v>3</v>
      </c>
      <c r="S2247" s="9">
        <v>3.2876712328767099</v>
      </c>
      <c r="T2247" s="9">
        <v>4.5147640667521802</v>
      </c>
    </row>
    <row r="2248" spans="1:20" hidden="1" x14ac:dyDescent="0.3">
      <c r="A2248" t="s">
        <v>266</v>
      </c>
      <c r="B2248" t="s">
        <v>271</v>
      </c>
      <c r="C2248" t="s">
        <v>130</v>
      </c>
      <c r="D2248">
        <v>2004</v>
      </c>
      <c r="E2248" s="1">
        <v>13900</v>
      </c>
      <c r="F2248" s="9">
        <v>1.5208333333333299</v>
      </c>
      <c r="G2248" s="1">
        <v>21139.583333333299</v>
      </c>
      <c r="H2248" s="9">
        <v>1.1074775837836599</v>
      </c>
      <c r="I2248" s="1">
        <v>23411.614672193398</v>
      </c>
      <c r="J2248" s="9">
        <v>1</v>
      </c>
      <c r="K2248" s="1">
        <v>23411.614672193398</v>
      </c>
      <c r="L2248" s="1">
        <v>3626.4927940143102</v>
      </c>
      <c r="M2248" s="10">
        <v>0.128281511612795</v>
      </c>
      <c r="N2248" s="1">
        <v>27038.107466207701</v>
      </c>
      <c r="O2248" s="1">
        <v>4858.1862400418904</v>
      </c>
      <c r="P2248" s="10">
        <v>0.17185074118931101</v>
      </c>
      <c r="Q2248" s="1">
        <v>28269.8009122353</v>
      </c>
      <c r="R2248" s="9">
        <v>3</v>
      </c>
      <c r="S2248" s="9">
        <v>3.2876712328767099</v>
      </c>
      <c r="T2248" s="9">
        <v>4.5147640667521802</v>
      </c>
    </row>
    <row r="2249" spans="1:20" hidden="1" x14ac:dyDescent="0.3">
      <c r="A2249" t="s">
        <v>266</v>
      </c>
      <c r="B2249" t="s">
        <v>271</v>
      </c>
      <c r="C2249" t="s">
        <v>130</v>
      </c>
      <c r="D2249">
        <v>2005</v>
      </c>
      <c r="E2249" s="1">
        <v>19900</v>
      </c>
      <c r="F2249" s="9">
        <v>1.5208333333333299</v>
      </c>
      <c r="G2249" s="1">
        <v>30264.583333333299</v>
      </c>
      <c r="H2249" s="9">
        <v>1.1074775837836599</v>
      </c>
      <c r="I2249" s="1">
        <v>33517.347624219299</v>
      </c>
      <c r="J2249" s="9">
        <v>1</v>
      </c>
      <c r="K2249" s="1">
        <v>33517.347624219299</v>
      </c>
      <c r="L2249" s="1">
        <v>3206.8779283645299</v>
      </c>
      <c r="M2249" s="10">
        <v>8.3605384632680899E-2</v>
      </c>
      <c r="N2249" s="1">
        <v>36724.225552583797</v>
      </c>
      <c r="O2249" s="1">
        <v>4839.9656332211098</v>
      </c>
      <c r="P2249" s="10">
        <v>0.12618103882138501</v>
      </c>
      <c r="Q2249" s="1">
        <v>38357.313257440401</v>
      </c>
      <c r="R2249" s="9">
        <v>3</v>
      </c>
      <c r="S2249" s="9">
        <v>3.2876712328767099</v>
      </c>
      <c r="T2249" s="9">
        <v>4.5147640667521802</v>
      </c>
    </row>
    <row r="2250" spans="1:20" hidden="1" x14ac:dyDescent="0.3">
      <c r="A2250" t="s">
        <v>266</v>
      </c>
      <c r="B2250" t="s">
        <v>271</v>
      </c>
      <c r="C2250" t="s">
        <v>130</v>
      </c>
      <c r="D2250">
        <v>2006</v>
      </c>
      <c r="E2250" s="1">
        <v>3420</v>
      </c>
      <c r="F2250" s="9">
        <v>1.5208333333333299</v>
      </c>
      <c r="G2250" s="1">
        <v>5201.25</v>
      </c>
      <c r="H2250" s="9">
        <v>1.1074775837836599</v>
      </c>
      <c r="I2250" s="1">
        <v>5760.2677826547697</v>
      </c>
      <c r="J2250" s="9">
        <v>1</v>
      </c>
      <c r="K2250" s="1">
        <v>5760.2677826547697</v>
      </c>
      <c r="L2250" s="1">
        <v>465.557434767041</v>
      </c>
      <c r="M2250" s="10">
        <v>7.2255483929728803E-2</v>
      </c>
      <c r="N2250" s="1">
        <v>6225.8252174218096</v>
      </c>
      <c r="O2250" s="1">
        <v>682.94468298746699</v>
      </c>
      <c r="P2250" s="10">
        <v>0.105994437810207</v>
      </c>
      <c r="Q2250" s="1">
        <v>6443.2124656422402</v>
      </c>
      <c r="R2250" s="9">
        <v>3</v>
      </c>
      <c r="S2250" s="9">
        <v>3.2876712328767099</v>
      </c>
      <c r="T2250" s="9">
        <v>4.5147640667521802</v>
      </c>
    </row>
    <row r="2251" spans="1:20" hidden="1" x14ac:dyDescent="0.3">
      <c r="A2251" t="s">
        <v>266</v>
      </c>
      <c r="B2251" t="s">
        <v>271</v>
      </c>
      <c r="C2251" t="s">
        <v>130</v>
      </c>
      <c r="D2251">
        <v>2007</v>
      </c>
      <c r="E2251" s="1">
        <v>7700</v>
      </c>
      <c r="F2251" s="9">
        <v>1.5208333333333299</v>
      </c>
      <c r="G2251" s="1">
        <v>11710.416666666701</v>
      </c>
      <c r="H2251" s="9">
        <v>1.1074775837836599</v>
      </c>
      <c r="I2251" s="1">
        <v>12969.023955099899</v>
      </c>
      <c r="J2251" s="9">
        <v>1</v>
      </c>
      <c r="K2251" s="1">
        <v>12969.023955099899</v>
      </c>
      <c r="L2251" s="1">
        <v>949.06847771872299</v>
      </c>
      <c r="M2251" s="10">
        <v>6.4423574087487306E-2</v>
      </c>
      <c r="N2251" s="1">
        <v>13918.092432818599</v>
      </c>
      <c r="O2251" s="1">
        <v>1762.6715641503299</v>
      </c>
      <c r="P2251" s="10">
        <v>0.11965164239560901</v>
      </c>
      <c r="Q2251" s="1">
        <v>14731.695519250299</v>
      </c>
      <c r="R2251" s="9">
        <v>3</v>
      </c>
      <c r="S2251" s="9">
        <v>3.2876712328767099</v>
      </c>
      <c r="T2251" s="9">
        <v>4.5147640667521802</v>
      </c>
    </row>
    <row r="2252" spans="1:20" hidden="1" x14ac:dyDescent="0.3">
      <c r="A2252" t="s">
        <v>266</v>
      </c>
      <c r="B2252" t="s">
        <v>271</v>
      </c>
      <c r="C2252" t="s">
        <v>130</v>
      </c>
      <c r="D2252">
        <v>2008</v>
      </c>
      <c r="E2252" s="1">
        <v>6303</v>
      </c>
      <c r="F2252" s="9">
        <v>1.5208333333333299</v>
      </c>
      <c r="G2252" s="1">
        <v>9585.8125</v>
      </c>
      <c r="H2252" s="9">
        <v>1.1074775837836599</v>
      </c>
      <c r="I2252" s="1">
        <v>10616.0724661032</v>
      </c>
      <c r="J2252" s="9">
        <v>1</v>
      </c>
      <c r="K2252" s="1">
        <v>10616.0724661032</v>
      </c>
      <c r="L2252" s="1">
        <v>735.058532255214</v>
      </c>
      <c r="M2252" s="10">
        <v>6.1193561892587199E-2</v>
      </c>
      <c r="N2252" s="1">
        <v>11351.1309983584</v>
      </c>
      <c r="O2252" s="1">
        <v>1395.9515037624101</v>
      </c>
      <c r="P2252" s="10">
        <v>0.11621284699934099</v>
      </c>
      <c r="Q2252" s="1">
        <v>12012.023969865601</v>
      </c>
      <c r="R2252" s="9">
        <v>3</v>
      </c>
      <c r="S2252" s="9">
        <v>3.2876712328767099</v>
      </c>
      <c r="T2252" s="9">
        <v>4.5147640667521802</v>
      </c>
    </row>
    <row r="2253" spans="1:20" hidden="1" x14ac:dyDescent="0.3">
      <c r="A2253" t="s">
        <v>266</v>
      </c>
      <c r="B2253" t="s">
        <v>271</v>
      </c>
      <c r="C2253" t="s">
        <v>130</v>
      </c>
      <c r="D2253">
        <v>2009</v>
      </c>
      <c r="E2253" s="1">
        <v>12488</v>
      </c>
      <c r="F2253" s="9">
        <v>1.5208333333333299</v>
      </c>
      <c r="G2253" s="1">
        <v>18992.166666666701</v>
      </c>
      <c r="H2253" s="9">
        <v>1.1074775837836599</v>
      </c>
      <c r="I2253" s="1">
        <v>21033.3988508166</v>
      </c>
      <c r="J2253" s="9">
        <v>1</v>
      </c>
      <c r="K2253" s="1">
        <v>21033.3988508166</v>
      </c>
      <c r="L2253" s="1">
        <v>1808.0848332815301</v>
      </c>
      <c r="M2253" s="10">
        <v>7.3999648668103005E-2</v>
      </c>
      <c r="N2253" s="1">
        <v>22841.483684098101</v>
      </c>
      <c r="O2253" s="1">
        <v>3400.29598185756</v>
      </c>
      <c r="P2253" s="10">
        <v>0.13916421585614999</v>
      </c>
      <c r="Q2253" s="1">
        <v>24433.694832674199</v>
      </c>
      <c r="R2253" s="9">
        <v>3</v>
      </c>
      <c r="S2253" s="9">
        <v>3.2876712328767099</v>
      </c>
      <c r="T2253" s="9">
        <v>4.5147640667521802</v>
      </c>
    </row>
    <row r="2254" spans="1:20" hidden="1" x14ac:dyDescent="0.3">
      <c r="A2254" t="s">
        <v>266</v>
      </c>
      <c r="B2254" t="s">
        <v>271</v>
      </c>
      <c r="C2254" t="s">
        <v>130</v>
      </c>
      <c r="D2254">
        <v>2010</v>
      </c>
      <c r="E2254" s="1">
        <v>10290</v>
      </c>
      <c r="F2254" s="9">
        <v>1.5208333333333299</v>
      </c>
      <c r="G2254" s="1">
        <v>15649.375</v>
      </c>
      <c r="H2254" s="9">
        <v>1.1074775837836599</v>
      </c>
      <c r="I2254" s="1">
        <v>17331.332012724401</v>
      </c>
      <c r="J2254" s="9">
        <v>1</v>
      </c>
      <c r="K2254" s="1">
        <v>17331.332012724401</v>
      </c>
      <c r="L2254" s="1">
        <v>1694.25946028663</v>
      </c>
      <c r="M2254" s="10">
        <v>8.4852112945191099E-2</v>
      </c>
      <c r="N2254" s="1">
        <v>19025.5914730111</v>
      </c>
      <c r="O2254" s="1">
        <v>2635.8721202004499</v>
      </c>
      <c r="P2254" s="10">
        <v>0.13201007525405301</v>
      </c>
      <c r="Q2254" s="1">
        <v>19967.2041329249</v>
      </c>
      <c r="R2254" s="9">
        <v>3</v>
      </c>
      <c r="S2254" s="9">
        <v>3.2876712328767099</v>
      </c>
      <c r="T2254" s="9">
        <v>4.5147640667521802</v>
      </c>
    </row>
    <row r="2255" spans="1:20" hidden="1" x14ac:dyDescent="0.3">
      <c r="A2255" t="s">
        <v>266</v>
      </c>
      <c r="B2255" t="s">
        <v>271</v>
      </c>
      <c r="C2255" t="s">
        <v>130</v>
      </c>
      <c r="D2255">
        <v>2011</v>
      </c>
      <c r="E2255" s="1">
        <v>6106</v>
      </c>
      <c r="F2255" s="9">
        <v>1.5208333333333299</v>
      </c>
      <c r="G2255" s="1">
        <v>9286.2083333333303</v>
      </c>
      <c r="H2255" s="9">
        <v>1.1074775837836599</v>
      </c>
      <c r="I2255" s="1">
        <v>10284.267567511701</v>
      </c>
      <c r="J2255" s="9">
        <v>1</v>
      </c>
      <c r="K2255" s="1">
        <v>10284.267567511701</v>
      </c>
      <c r="L2255" s="1">
        <v>815.14274092074095</v>
      </c>
      <c r="M2255" s="10">
        <v>6.9695076396976696E-2</v>
      </c>
      <c r="N2255" s="1">
        <v>11099.4103084324</v>
      </c>
      <c r="O2255" s="1">
        <v>1411.57642981406</v>
      </c>
      <c r="P2255" s="10">
        <v>0.120690429022208</v>
      </c>
      <c r="Q2255" s="1">
        <v>11695.843997325799</v>
      </c>
      <c r="R2255" s="9">
        <v>3</v>
      </c>
      <c r="S2255" s="9">
        <v>3.2876712328767099</v>
      </c>
      <c r="T2255" s="9">
        <v>4.5147640667521802</v>
      </c>
    </row>
    <row r="2256" spans="1:20" hidden="1" x14ac:dyDescent="0.3">
      <c r="A2256" t="s">
        <v>266</v>
      </c>
      <c r="B2256" t="s">
        <v>271</v>
      </c>
      <c r="C2256" t="s">
        <v>130</v>
      </c>
      <c r="D2256">
        <v>2012</v>
      </c>
      <c r="E2256" s="1">
        <v>2360</v>
      </c>
      <c r="F2256" s="9">
        <v>1.5208333333333299</v>
      </c>
      <c r="G2256" s="1">
        <v>3589.1666666666702</v>
      </c>
      <c r="H2256" s="9">
        <v>1.1074775837836599</v>
      </c>
      <c r="I2256" s="1">
        <v>3974.9216277968599</v>
      </c>
      <c r="J2256" s="9">
        <v>1</v>
      </c>
      <c r="K2256" s="1">
        <v>3974.9216277968599</v>
      </c>
      <c r="L2256" s="1">
        <v>129.61180328943399</v>
      </c>
      <c r="M2256" s="10">
        <v>2.98925953838492E-2</v>
      </c>
      <c r="N2256" s="1">
        <v>4104.53343108629</v>
      </c>
      <c r="O2256" s="1">
        <v>360.995064116175</v>
      </c>
      <c r="P2256" s="10">
        <v>8.3256918840131394E-2</v>
      </c>
      <c r="Q2256" s="1">
        <v>4335.9166919130303</v>
      </c>
      <c r="R2256" s="9">
        <v>3</v>
      </c>
      <c r="S2256" s="9">
        <v>3.2876712328767099</v>
      </c>
      <c r="T2256" s="9">
        <v>4.5147640667521802</v>
      </c>
    </row>
    <row r="2257" spans="1:20" hidden="1" x14ac:dyDescent="0.3">
      <c r="A2257" t="s">
        <v>266</v>
      </c>
      <c r="B2257" t="s">
        <v>271</v>
      </c>
      <c r="C2257" t="s">
        <v>130</v>
      </c>
      <c r="D2257">
        <v>2013</v>
      </c>
      <c r="E2257" s="1">
        <v>9500</v>
      </c>
      <c r="F2257" s="9">
        <v>1.5208333333333299</v>
      </c>
      <c r="G2257" s="1">
        <v>14447.916666666701</v>
      </c>
      <c r="H2257" s="9">
        <v>1.1074775837836599</v>
      </c>
      <c r="I2257" s="1">
        <v>16000.743840707701</v>
      </c>
      <c r="J2257" s="9">
        <v>1</v>
      </c>
      <c r="K2257" s="1">
        <v>16000.743840707701</v>
      </c>
      <c r="L2257" s="1">
        <v>713.19773678394995</v>
      </c>
      <c r="M2257" s="10">
        <v>4.04000025289755E-2</v>
      </c>
      <c r="N2257" s="1">
        <v>16713.941577491601</v>
      </c>
      <c r="O2257" s="1">
        <v>1652.66438055252</v>
      </c>
      <c r="P2257" s="10">
        <v>9.3617298135223306E-2</v>
      </c>
      <c r="Q2257" s="1">
        <v>17653.408221260201</v>
      </c>
      <c r="R2257" s="9">
        <v>3</v>
      </c>
      <c r="S2257" s="9">
        <v>3.2876712328767099</v>
      </c>
      <c r="T2257" s="9">
        <v>4.5147640667521802</v>
      </c>
    </row>
    <row r="2258" spans="1:20" hidden="1" x14ac:dyDescent="0.3">
      <c r="A2258" t="s">
        <v>266</v>
      </c>
      <c r="B2258" t="s">
        <v>271</v>
      </c>
      <c r="C2258" t="s">
        <v>130</v>
      </c>
      <c r="D2258">
        <v>2014</v>
      </c>
      <c r="E2258" s="1">
        <v>6892</v>
      </c>
      <c r="F2258" s="9">
        <v>1.5208333333333299</v>
      </c>
      <c r="G2258" s="1">
        <v>10481.583333333299</v>
      </c>
      <c r="H2258" s="9">
        <v>1.1074775837836599</v>
      </c>
      <c r="I2258" s="1">
        <v>11608.118584227101</v>
      </c>
      <c r="J2258" s="9">
        <v>1</v>
      </c>
      <c r="K2258" s="1">
        <v>11608.118584227101</v>
      </c>
      <c r="L2258" s="1">
        <v>221.257395865831</v>
      </c>
      <c r="M2258" s="10">
        <v>1.80378453431734E-2</v>
      </c>
      <c r="N2258" s="1">
        <v>11829.3759800929</v>
      </c>
      <c r="O2258" s="1">
        <v>658.16886066264703</v>
      </c>
      <c r="P2258" s="10">
        <v>5.3656728950767098E-2</v>
      </c>
      <c r="Q2258" s="1">
        <v>12266.2874448897</v>
      </c>
      <c r="R2258" s="9">
        <v>3</v>
      </c>
      <c r="S2258" s="9">
        <v>3.2876712328767099</v>
      </c>
      <c r="T2258" s="9">
        <v>4.5147640667521802</v>
      </c>
    </row>
    <row r="2259" spans="1:20" hidden="1" x14ac:dyDescent="0.3">
      <c r="A2259" t="s">
        <v>266</v>
      </c>
      <c r="B2259" t="s">
        <v>272</v>
      </c>
      <c r="C2259" t="s">
        <v>131</v>
      </c>
      <c r="D2259">
        <v>1954</v>
      </c>
      <c r="E2259" s="1">
        <v>500</v>
      </c>
      <c r="F2259" s="9">
        <v>1.32124352331606</v>
      </c>
      <c r="G2259" s="1">
        <v>660.62176165803101</v>
      </c>
      <c r="H2259" s="9">
        <v>7.4545538558817102</v>
      </c>
      <c r="I2259" s="1">
        <v>4924.6405006472396</v>
      </c>
      <c r="J2259" s="9">
        <v>3</v>
      </c>
      <c r="K2259" s="1">
        <v>14773.921501941701</v>
      </c>
      <c r="L2259" s="1">
        <v>4420.1874239246499</v>
      </c>
      <c r="M2259" s="10">
        <v>0.22150044102231101</v>
      </c>
      <c r="N2259" s="1">
        <v>19194.1089258664</v>
      </c>
      <c r="O2259" s="1">
        <v>5181.7381957264097</v>
      </c>
      <c r="P2259" s="10">
        <v>0.25966258566395101</v>
      </c>
      <c r="Q2259" s="1">
        <v>19955.659697668099</v>
      </c>
      <c r="R2259" s="9">
        <v>1</v>
      </c>
      <c r="S2259" s="9">
        <v>3.7843137254902</v>
      </c>
      <c r="T2259" s="9">
        <v>0.67073095139757499</v>
      </c>
    </row>
    <row r="2260" spans="1:20" hidden="1" x14ac:dyDescent="0.3">
      <c r="A2260" t="s">
        <v>266</v>
      </c>
      <c r="B2260" t="s">
        <v>272</v>
      </c>
      <c r="C2260" t="s">
        <v>131</v>
      </c>
      <c r="D2260">
        <v>1955</v>
      </c>
      <c r="E2260" s="1">
        <v>200</v>
      </c>
      <c r="F2260" s="9">
        <v>4.1129032258064502</v>
      </c>
      <c r="G2260" s="1">
        <v>822.58064516129002</v>
      </c>
      <c r="H2260" s="9">
        <v>7.4545538558817102</v>
      </c>
      <c r="I2260" s="1">
        <v>6131.97172016076</v>
      </c>
      <c r="J2260" s="9">
        <v>3</v>
      </c>
      <c r="K2260" s="1">
        <v>18395.915160482298</v>
      </c>
      <c r="L2260" s="1">
        <v>5503.8462762416602</v>
      </c>
      <c r="M2260" s="10">
        <v>0.22150044102231101</v>
      </c>
      <c r="N2260" s="1">
        <v>23899.7614367239</v>
      </c>
      <c r="O2260" s="1">
        <v>6452.09981790449</v>
      </c>
      <c r="P2260" s="10">
        <v>0.25966258566395101</v>
      </c>
      <c r="Q2260" s="1">
        <v>24848.0149783868</v>
      </c>
      <c r="R2260" s="9">
        <v>1</v>
      </c>
      <c r="S2260" s="9">
        <v>1.2156862745098</v>
      </c>
      <c r="T2260" s="9">
        <v>0.67073095139757499</v>
      </c>
    </row>
    <row r="2261" spans="1:20" hidden="1" x14ac:dyDescent="0.3">
      <c r="A2261" t="s">
        <v>266</v>
      </c>
      <c r="B2261" t="s">
        <v>272</v>
      </c>
      <c r="C2261" t="s">
        <v>131</v>
      </c>
      <c r="D2261">
        <v>1956</v>
      </c>
      <c r="E2261" s="1">
        <v>75</v>
      </c>
      <c r="F2261" s="9">
        <v>1.32124352331606</v>
      </c>
      <c r="G2261" s="1">
        <v>99.093264248704699</v>
      </c>
      <c r="H2261" s="9">
        <v>7.4545538558817102</v>
      </c>
      <c r="I2261" s="1">
        <v>738.69607509708703</v>
      </c>
      <c r="J2261" s="9">
        <v>3</v>
      </c>
      <c r="K2261" s="1">
        <v>2216.0882252912602</v>
      </c>
      <c r="L2261" s="1">
        <v>663.02811358869701</v>
      </c>
      <c r="M2261" s="10">
        <v>0.22150044102231101</v>
      </c>
      <c r="N2261" s="1">
        <v>2879.11633887996</v>
      </c>
      <c r="O2261" s="1">
        <v>777.26072935896104</v>
      </c>
      <c r="P2261" s="10">
        <v>0.25966258566395101</v>
      </c>
      <c r="Q2261" s="1">
        <v>2993.3489546502201</v>
      </c>
      <c r="R2261" s="9">
        <v>1</v>
      </c>
      <c r="S2261" s="9">
        <v>3.7843137254902</v>
      </c>
      <c r="T2261" s="9">
        <v>0.67073095139757499</v>
      </c>
    </row>
    <row r="2262" spans="1:20" hidden="1" x14ac:dyDescent="0.3">
      <c r="A2262" t="s">
        <v>266</v>
      </c>
      <c r="B2262" t="s">
        <v>272</v>
      </c>
      <c r="C2262" t="s">
        <v>131</v>
      </c>
      <c r="D2262">
        <v>1957</v>
      </c>
      <c r="E2262" s="1">
        <v>200</v>
      </c>
      <c r="F2262" s="9">
        <v>4.1129032258064502</v>
      </c>
      <c r="G2262" s="1">
        <v>822.58064516129002</v>
      </c>
      <c r="H2262" s="9">
        <v>7.4545538558817102</v>
      </c>
      <c r="I2262" s="1">
        <v>6131.97172016076</v>
      </c>
      <c r="J2262" s="9">
        <v>3</v>
      </c>
      <c r="K2262" s="1">
        <v>18395.915160482298</v>
      </c>
      <c r="L2262" s="1">
        <v>5503.8462762416602</v>
      </c>
      <c r="M2262" s="10">
        <v>0.22150044102231101</v>
      </c>
      <c r="N2262" s="1">
        <v>23899.7614367239</v>
      </c>
      <c r="O2262" s="1">
        <v>6452.09981790449</v>
      </c>
      <c r="P2262" s="10">
        <v>0.25966258566395101</v>
      </c>
      <c r="Q2262" s="1">
        <v>24848.0149783868</v>
      </c>
      <c r="R2262" s="9">
        <v>1</v>
      </c>
      <c r="S2262" s="9">
        <v>1.2156862745098</v>
      </c>
      <c r="T2262" s="9">
        <v>0.67073095139757499</v>
      </c>
    </row>
    <row r="2263" spans="1:20" hidden="1" x14ac:dyDescent="0.3">
      <c r="A2263" t="s">
        <v>266</v>
      </c>
      <c r="B2263" t="s">
        <v>272</v>
      </c>
      <c r="C2263" t="s">
        <v>131</v>
      </c>
      <c r="D2263">
        <v>1958</v>
      </c>
      <c r="E2263" s="1">
        <v>1150</v>
      </c>
      <c r="F2263" s="9">
        <v>1</v>
      </c>
      <c r="G2263" s="1">
        <v>1150</v>
      </c>
      <c r="H2263" s="9">
        <v>7.4545538558817102</v>
      </c>
      <c r="I2263" s="1">
        <v>8572.7369342639595</v>
      </c>
      <c r="J2263" s="9">
        <v>3</v>
      </c>
      <c r="K2263" s="1">
        <v>25718.210802791898</v>
      </c>
      <c r="L2263" s="1">
        <v>7694.5929312947101</v>
      </c>
      <c r="M2263" s="10">
        <v>0.22150044102231101</v>
      </c>
      <c r="N2263" s="1">
        <v>33412.803734086599</v>
      </c>
      <c r="O2263" s="1">
        <v>9020.2885689527502</v>
      </c>
      <c r="P2263" s="10">
        <v>0.25966258566395101</v>
      </c>
      <c r="Q2263" s="1">
        <v>34738.499371744598</v>
      </c>
      <c r="R2263" s="9">
        <v>1</v>
      </c>
      <c r="S2263" s="9">
        <v>5</v>
      </c>
      <c r="T2263" s="9">
        <v>0.67073095139757499</v>
      </c>
    </row>
    <row r="2264" spans="1:20" hidden="1" x14ac:dyDescent="0.3">
      <c r="A2264" t="s">
        <v>266</v>
      </c>
      <c r="B2264" t="s">
        <v>272</v>
      </c>
      <c r="C2264" t="s">
        <v>131</v>
      </c>
      <c r="D2264">
        <v>1959</v>
      </c>
      <c r="E2264" s="1">
        <v>4250</v>
      </c>
      <c r="F2264" s="9">
        <v>1</v>
      </c>
      <c r="G2264" s="1">
        <v>4250</v>
      </c>
      <c r="H2264" s="9">
        <v>7.4545538558817102</v>
      </c>
      <c r="I2264" s="1">
        <v>31681.853887497298</v>
      </c>
      <c r="J2264" s="9">
        <v>3</v>
      </c>
      <c r="K2264" s="1">
        <v>95045.561662491804</v>
      </c>
      <c r="L2264" s="1">
        <v>28436.539093915198</v>
      </c>
      <c r="M2264" s="10">
        <v>0.22150044102231101</v>
      </c>
      <c r="N2264" s="1">
        <v>123482.100756407</v>
      </c>
      <c r="O2264" s="1">
        <v>33335.849059173197</v>
      </c>
      <c r="P2264" s="10">
        <v>0.25966258566395101</v>
      </c>
      <c r="Q2264" s="1">
        <v>128381.410721665</v>
      </c>
      <c r="R2264" s="9">
        <v>1</v>
      </c>
      <c r="S2264" s="9">
        <v>5</v>
      </c>
      <c r="T2264" s="9">
        <v>0.67073095139757499</v>
      </c>
    </row>
    <row r="2265" spans="1:20" hidden="1" x14ac:dyDescent="0.3">
      <c r="A2265" t="s">
        <v>266</v>
      </c>
      <c r="B2265" t="s">
        <v>272</v>
      </c>
      <c r="C2265" t="s">
        <v>131</v>
      </c>
      <c r="D2265">
        <v>1960</v>
      </c>
      <c r="E2265" s="1">
        <v>400</v>
      </c>
      <c r="F2265" s="9">
        <v>1</v>
      </c>
      <c r="G2265" s="1">
        <v>400</v>
      </c>
      <c r="H2265" s="9">
        <v>7.4545538558817102</v>
      </c>
      <c r="I2265" s="1">
        <v>2981.8215423526799</v>
      </c>
      <c r="J2265" s="9">
        <v>3</v>
      </c>
      <c r="K2265" s="1">
        <v>8945.4646270580506</v>
      </c>
      <c r="L2265" s="1">
        <v>2676.38015001555</v>
      </c>
      <c r="M2265" s="10">
        <v>0.22150044102231101</v>
      </c>
      <c r="N2265" s="1">
        <v>11621.8447770736</v>
      </c>
      <c r="O2265" s="1">
        <v>3137.49167615748</v>
      </c>
      <c r="P2265" s="10">
        <v>0.25966258566395101</v>
      </c>
      <c r="Q2265" s="1">
        <v>12082.9563032155</v>
      </c>
      <c r="R2265" s="9">
        <v>1</v>
      </c>
      <c r="S2265" s="9">
        <v>5</v>
      </c>
      <c r="T2265" s="9">
        <v>0.67073095139757499</v>
      </c>
    </row>
    <row r="2266" spans="1:20" hidden="1" x14ac:dyDescent="0.3">
      <c r="A2266" t="s">
        <v>266</v>
      </c>
      <c r="B2266" t="s">
        <v>272</v>
      </c>
      <c r="C2266" t="s">
        <v>131</v>
      </c>
      <c r="D2266">
        <v>1961</v>
      </c>
      <c r="E2266" s="1">
        <v>1500</v>
      </c>
      <c r="F2266" s="9">
        <v>1</v>
      </c>
      <c r="G2266" s="1">
        <v>1500</v>
      </c>
      <c r="H2266" s="9">
        <v>7.4545538558817102</v>
      </c>
      <c r="I2266" s="1">
        <v>11181.830783822599</v>
      </c>
      <c r="J2266" s="9">
        <v>3</v>
      </c>
      <c r="K2266" s="1">
        <v>33545.492351467699</v>
      </c>
      <c r="L2266" s="1">
        <v>10036.425562558299</v>
      </c>
      <c r="M2266" s="10">
        <v>0.22150044102231101</v>
      </c>
      <c r="N2266" s="1">
        <v>43581.917914026002</v>
      </c>
      <c r="O2266" s="1">
        <v>11765.593785590499</v>
      </c>
      <c r="P2266" s="10">
        <v>0.25966258566395101</v>
      </c>
      <c r="Q2266" s="1">
        <v>45311.086137058199</v>
      </c>
      <c r="R2266" s="9">
        <v>1</v>
      </c>
      <c r="S2266" s="9">
        <v>5</v>
      </c>
      <c r="T2266" s="9">
        <v>0.67073095139757499</v>
      </c>
    </row>
    <row r="2267" spans="1:20" hidden="1" x14ac:dyDescent="0.3">
      <c r="A2267" t="s">
        <v>266</v>
      </c>
      <c r="B2267" t="s">
        <v>272</v>
      </c>
      <c r="C2267" t="s">
        <v>131</v>
      </c>
      <c r="D2267">
        <v>1962</v>
      </c>
      <c r="E2267" s="1">
        <v>5000</v>
      </c>
      <c r="F2267" s="9">
        <v>1</v>
      </c>
      <c r="G2267" s="1">
        <v>5000</v>
      </c>
      <c r="H2267" s="9">
        <v>7.4545538558817102</v>
      </c>
      <c r="I2267" s="1">
        <v>37272.769279408501</v>
      </c>
      <c r="J2267" s="9">
        <v>3</v>
      </c>
      <c r="K2267" s="1">
        <v>111818.307838226</v>
      </c>
      <c r="L2267" s="1">
        <v>33454.751875194401</v>
      </c>
      <c r="M2267" s="10">
        <v>0.22150044102231101</v>
      </c>
      <c r="N2267" s="1">
        <v>145273.05971341999</v>
      </c>
      <c r="O2267" s="1">
        <v>39218.645951968501</v>
      </c>
      <c r="P2267" s="10">
        <v>0.25966258566395101</v>
      </c>
      <c r="Q2267" s="1">
        <v>151036.95379019401</v>
      </c>
      <c r="R2267" s="9">
        <v>1</v>
      </c>
      <c r="S2267" s="9">
        <v>5</v>
      </c>
      <c r="T2267" s="9">
        <v>0.67073095139757499</v>
      </c>
    </row>
    <row r="2268" spans="1:20" hidden="1" x14ac:dyDescent="0.3">
      <c r="A2268" t="s">
        <v>266</v>
      </c>
      <c r="B2268" t="s">
        <v>272</v>
      </c>
      <c r="C2268" t="s">
        <v>131</v>
      </c>
      <c r="D2268">
        <v>1963</v>
      </c>
      <c r="E2268" s="1">
        <v>1150</v>
      </c>
      <c r="F2268" s="9">
        <v>1</v>
      </c>
      <c r="G2268" s="1">
        <v>1150</v>
      </c>
      <c r="H2268" s="9">
        <v>7.4545538558817102</v>
      </c>
      <c r="I2268" s="1">
        <v>8572.7369342639595</v>
      </c>
      <c r="J2268" s="9">
        <v>3</v>
      </c>
      <c r="K2268" s="1">
        <v>25718.210802791898</v>
      </c>
      <c r="L2268" s="1">
        <v>6778.9377670682998</v>
      </c>
      <c r="M2268" s="10">
        <v>0.20136403729301</v>
      </c>
      <c r="N2268" s="1">
        <v>32497.148569860201</v>
      </c>
      <c r="O2268" s="1">
        <v>7946.8758641192098</v>
      </c>
      <c r="P2268" s="10">
        <v>0.23605689605813701</v>
      </c>
      <c r="Q2268" s="1">
        <v>33665.086666911098</v>
      </c>
      <c r="R2268" s="9">
        <v>1</v>
      </c>
      <c r="S2268" s="9">
        <v>5</v>
      </c>
      <c r="T2268" s="9">
        <v>0.67073095139757499</v>
      </c>
    </row>
    <row r="2269" spans="1:20" hidden="1" x14ac:dyDescent="0.3">
      <c r="A2269" t="s">
        <v>266</v>
      </c>
      <c r="B2269" t="s">
        <v>272</v>
      </c>
      <c r="C2269" t="s">
        <v>131</v>
      </c>
      <c r="D2269">
        <v>1964</v>
      </c>
      <c r="E2269" s="1">
        <v>3000</v>
      </c>
      <c r="F2269" s="9">
        <v>1</v>
      </c>
      <c r="G2269" s="1">
        <v>3000</v>
      </c>
      <c r="H2269" s="9">
        <v>7.4545538558817102</v>
      </c>
      <c r="I2269" s="1">
        <v>22363.6615676451</v>
      </c>
      <c r="J2269" s="9">
        <v>3</v>
      </c>
      <c r="K2269" s="1">
        <v>67090.984702935399</v>
      </c>
      <c r="L2269" s="1">
        <v>24228.585721746898</v>
      </c>
      <c r="M2269" s="10">
        <v>0.25371868698919198</v>
      </c>
      <c r="N2269" s="1">
        <v>91319.570424682199</v>
      </c>
      <c r="O2269" s="1">
        <v>28402.910560597</v>
      </c>
      <c r="P2269" s="10">
        <v>0.29743168903325301</v>
      </c>
      <c r="Q2269" s="1">
        <v>95493.895263532395</v>
      </c>
      <c r="R2269" s="9">
        <v>1</v>
      </c>
      <c r="S2269" s="9">
        <v>5</v>
      </c>
      <c r="T2269" s="9">
        <v>0.67073095139757499</v>
      </c>
    </row>
    <row r="2270" spans="1:20" hidden="1" x14ac:dyDescent="0.3">
      <c r="A2270" t="s">
        <v>266</v>
      </c>
      <c r="B2270" t="s">
        <v>272</v>
      </c>
      <c r="C2270" t="s">
        <v>131</v>
      </c>
      <c r="D2270">
        <v>1965</v>
      </c>
      <c r="E2270" s="1">
        <v>5000</v>
      </c>
      <c r="F2270" s="9">
        <v>1</v>
      </c>
      <c r="G2270" s="1">
        <v>5000</v>
      </c>
      <c r="H2270" s="9">
        <v>7.4545538558817102</v>
      </c>
      <c r="I2270" s="1">
        <v>37272.769279408501</v>
      </c>
      <c r="J2270" s="9">
        <v>3</v>
      </c>
      <c r="K2270" s="1">
        <v>111818.307838226</v>
      </c>
      <c r="L2270" s="1">
        <v>27949.2463113622</v>
      </c>
      <c r="M2270" s="10">
        <v>0.19330947580128999</v>
      </c>
      <c r="N2270" s="1">
        <v>139767.55414958799</v>
      </c>
      <c r="O2270" s="1">
        <v>32764.600969060499</v>
      </c>
      <c r="P2270" s="10">
        <v>0.226614620215812</v>
      </c>
      <c r="Q2270" s="1">
        <v>144582.908807286</v>
      </c>
      <c r="R2270" s="9">
        <v>1</v>
      </c>
      <c r="S2270" s="9">
        <v>5</v>
      </c>
      <c r="T2270" s="9">
        <v>0.67073095139757499</v>
      </c>
    </row>
    <row r="2271" spans="1:20" hidden="1" x14ac:dyDescent="0.3">
      <c r="A2271" t="s">
        <v>266</v>
      </c>
      <c r="B2271" t="s">
        <v>272</v>
      </c>
      <c r="C2271" t="s">
        <v>131</v>
      </c>
      <c r="D2271">
        <v>1966</v>
      </c>
      <c r="E2271" s="1">
        <v>1150</v>
      </c>
      <c r="F2271" s="9">
        <v>1</v>
      </c>
      <c r="G2271" s="1">
        <v>1150</v>
      </c>
      <c r="H2271" s="9">
        <v>7.4545538558817102</v>
      </c>
      <c r="I2271" s="1">
        <v>8572.7369342639595</v>
      </c>
      <c r="J2271" s="9">
        <v>3</v>
      </c>
      <c r="K2271" s="1">
        <v>25718.210802791898</v>
      </c>
      <c r="L2271" s="1">
        <v>8470.2593505573896</v>
      </c>
      <c r="M2271" s="10">
        <v>0.23760956400575201</v>
      </c>
      <c r="N2271" s="1">
        <v>34188.470153349299</v>
      </c>
      <c r="O2271" s="1">
        <v>9929.5939730813006</v>
      </c>
      <c r="P2271" s="10">
        <v>0.27854713734860198</v>
      </c>
      <c r="Q2271" s="1">
        <v>35647.804775873199</v>
      </c>
      <c r="R2271" s="9">
        <v>1</v>
      </c>
      <c r="S2271" s="9">
        <v>5</v>
      </c>
      <c r="T2271" s="9">
        <v>0.67073095139757499</v>
      </c>
    </row>
    <row r="2272" spans="1:20" hidden="1" x14ac:dyDescent="0.3">
      <c r="A2272" t="s">
        <v>266</v>
      </c>
      <c r="B2272" t="s">
        <v>272</v>
      </c>
      <c r="C2272" t="s">
        <v>131</v>
      </c>
      <c r="D2272">
        <v>1967</v>
      </c>
      <c r="E2272" s="1">
        <v>400</v>
      </c>
      <c r="F2272" s="9">
        <v>1.6589147286821699</v>
      </c>
      <c r="G2272" s="1">
        <v>663.56589147286797</v>
      </c>
      <c r="H2272" s="9">
        <v>7.4545538558817102</v>
      </c>
      <c r="I2272" s="1">
        <v>4946.5876749106501</v>
      </c>
      <c r="J2272" s="9">
        <v>3</v>
      </c>
      <c r="K2272" s="1">
        <v>14839.763024731999</v>
      </c>
      <c r="L2272" s="1">
        <v>3609.9208212612798</v>
      </c>
      <c r="M2272" s="10">
        <v>0.18928219505542901</v>
      </c>
      <c r="N2272" s="1">
        <v>18449.683845993201</v>
      </c>
      <c r="O2272" s="1">
        <v>4231.8713685830699</v>
      </c>
      <c r="P2272" s="10">
        <v>0.221893482294649</v>
      </c>
      <c r="Q2272" s="1">
        <v>19071.634393314998</v>
      </c>
      <c r="R2272" s="9">
        <v>1</v>
      </c>
      <c r="S2272" s="9">
        <v>3.0140186915887899</v>
      </c>
      <c r="T2272" s="9">
        <v>0.67073095139757499</v>
      </c>
    </row>
    <row r="2273" spans="1:20" hidden="1" x14ac:dyDescent="0.3">
      <c r="A2273" t="s">
        <v>266</v>
      </c>
      <c r="B2273" t="s">
        <v>272</v>
      </c>
      <c r="C2273" t="s">
        <v>131</v>
      </c>
      <c r="D2273">
        <v>1968</v>
      </c>
      <c r="E2273" s="1">
        <v>1500</v>
      </c>
      <c r="F2273" s="9">
        <v>1.6589147286821699</v>
      </c>
      <c r="G2273" s="1">
        <v>2488.3720930232598</v>
      </c>
      <c r="H2273" s="9">
        <v>7.4545538558817102</v>
      </c>
      <c r="I2273" s="1">
        <v>18549.703780914999</v>
      </c>
      <c r="J2273" s="9">
        <v>3</v>
      </c>
      <c r="K2273" s="1">
        <v>55649.111342744902</v>
      </c>
      <c r="L2273" s="1">
        <v>18327.962598779399</v>
      </c>
      <c r="M2273" s="10">
        <v>0.23760956400575201</v>
      </c>
      <c r="N2273" s="1">
        <v>73977.073941524301</v>
      </c>
      <c r="O2273" s="1">
        <v>21485.6735110152</v>
      </c>
      <c r="P2273" s="10">
        <v>0.27854713734860198</v>
      </c>
      <c r="Q2273" s="1">
        <v>77134.784853759993</v>
      </c>
      <c r="R2273" s="9">
        <v>1</v>
      </c>
      <c r="S2273" s="9">
        <v>3.0140186915887899</v>
      </c>
      <c r="T2273" s="9">
        <v>0.67073095139757499</v>
      </c>
    </row>
    <row r="2274" spans="1:20" hidden="1" x14ac:dyDescent="0.3">
      <c r="A2274" t="s">
        <v>266</v>
      </c>
      <c r="B2274" t="s">
        <v>272</v>
      </c>
      <c r="C2274" t="s">
        <v>131</v>
      </c>
      <c r="D2274">
        <v>1969</v>
      </c>
      <c r="E2274" s="1">
        <v>600</v>
      </c>
      <c r="F2274" s="9">
        <v>1</v>
      </c>
      <c r="G2274" s="1">
        <v>600</v>
      </c>
      <c r="H2274" s="9">
        <v>7.4545538558817102</v>
      </c>
      <c r="I2274" s="1">
        <v>4472.7323135290299</v>
      </c>
      <c r="J2274" s="9">
        <v>3</v>
      </c>
      <c r="K2274" s="1">
        <v>13418.1969405871</v>
      </c>
      <c r="L2274" s="1">
        <v>3536.8370958617202</v>
      </c>
      <c r="M2274" s="10">
        <v>0.20136403729301</v>
      </c>
      <c r="N2274" s="1">
        <v>16955.0340364488</v>
      </c>
      <c r="O2274" s="1">
        <v>4146.1961030187204</v>
      </c>
      <c r="P2274" s="10">
        <v>0.23605689605813701</v>
      </c>
      <c r="Q2274" s="1">
        <v>17564.3930436058</v>
      </c>
      <c r="R2274" s="9">
        <v>1</v>
      </c>
      <c r="S2274" s="9">
        <v>5</v>
      </c>
      <c r="T2274" s="9">
        <v>0.67073095139757499</v>
      </c>
    </row>
    <row r="2275" spans="1:20" hidden="1" x14ac:dyDescent="0.3">
      <c r="A2275" t="s">
        <v>266</v>
      </c>
      <c r="B2275" t="s">
        <v>272</v>
      </c>
      <c r="C2275" t="s">
        <v>131</v>
      </c>
      <c r="D2275">
        <v>1970</v>
      </c>
      <c r="E2275" s="1">
        <v>800</v>
      </c>
      <c r="F2275" s="9">
        <v>1</v>
      </c>
      <c r="G2275" s="1">
        <v>800</v>
      </c>
      <c r="H2275" s="9">
        <v>7.4545538558817102</v>
      </c>
      <c r="I2275" s="1">
        <v>5963.6430847053698</v>
      </c>
      <c r="J2275" s="9">
        <v>3</v>
      </c>
      <c r="K2275" s="1">
        <v>17890.929254116101</v>
      </c>
      <c r="L2275" s="1">
        <v>5619.0718662746203</v>
      </c>
      <c r="M2275" s="10">
        <v>0.22955500251403099</v>
      </c>
      <c r="N2275" s="1">
        <v>23510.001120390702</v>
      </c>
      <c r="O2275" s="1">
        <v>6587.1775383123004</v>
      </c>
      <c r="P2275" s="10">
        <v>0.26910486150627699</v>
      </c>
      <c r="Q2275" s="1">
        <v>24478.1067924284</v>
      </c>
      <c r="R2275" s="9">
        <v>1</v>
      </c>
      <c r="S2275" s="9">
        <v>5</v>
      </c>
      <c r="T2275" s="9">
        <v>0.67073095139757499</v>
      </c>
    </row>
    <row r="2276" spans="1:20" hidden="1" x14ac:dyDescent="0.3">
      <c r="A2276" t="s">
        <v>266</v>
      </c>
      <c r="B2276" t="s">
        <v>272</v>
      </c>
      <c r="C2276" t="s">
        <v>131</v>
      </c>
      <c r="D2276">
        <v>1971</v>
      </c>
      <c r="E2276" s="1">
        <v>2000</v>
      </c>
      <c r="F2276" s="9">
        <v>1.61926605504587</v>
      </c>
      <c r="G2276" s="1">
        <v>3238.5321100917399</v>
      </c>
      <c r="H2276" s="9">
        <v>7.4545538558817102</v>
      </c>
      <c r="I2276" s="1">
        <v>24141.812028681099</v>
      </c>
      <c r="J2276" s="9">
        <v>3</v>
      </c>
      <c r="K2276" s="1">
        <v>72425.436086043395</v>
      </c>
      <c r="L2276" s="1">
        <v>22746.9308348044</v>
      </c>
      <c r="M2276" s="10">
        <v>0.22955500251403099</v>
      </c>
      <c r="N2276" s="1">
        <v>95172.366920847795</v>
      </c>
      <c r="O2276" s="1">
        <v>26665.982465874298</v>
      </c>
      <c r="P2276" s="10">
        <v>0.26910486150627699</v>
      </c>
      <c r="Q2276" s="1">
        <v>99091.418551917697</v>
      </c>
      <c r="R2276" s="9">
        <v>1</v>
      </c>
      <c r="S2276" s="9">
        <v>3.0878186968838501</v>
      </c>
      <c r="T2276" s="9">
        <v>0.67073095139757499</v>
      </c>
    </row>
    <row r="2277" spans="1:20" hidden="1" x14ac:dyDescent="0.3">
      <c r="A2277" t="s">
        <v>266</v>
      </c>
      <c r="B2277" t="s">
        <v>272</v>
      </c>
      <c r="C2277" t="s">
        <v>131</v>
      </c>
      <c r="D2277">
        <v>1972</v>
      </c>
      <c r="E2277" s="1">
        <v>3000</v>
      </c>
      <c r="F2277" s="9">
        <v>1</v>
      </c>
      <c r="G2277" s="1">
        <v>3000</v>
      </c>
      <c r="H2277" s="9">
        <v>7.4545538558817102</v>
      </c>
      <c r="I2277" s="1">
        <v>22363.6615676451</v>
      </c>
      <c r="J2277" s="9">
        <v>3</v>
      </c>
      <c r="K2277" s="1">
        <v>67090.984702935399</v>
      </c>
      <c r="L2277" s="1">
        <v>25904.5502332041</v>
      </c>
      <c r="M2277" s="10">
        <v>0.265800529226773</v>
      </c>
      <c r="N2277" s="1">
        <v>92995.534936139506</v>
      </c>
      <c r="O2277" s="1">
        <v>30367.6257391197</v>
      </c>
      <c r="P2277" s="10">
        <v>0.31159510279674102</v>
      </c>
      <c r="Q2277" s="1">
        <v>97458.610442055098</v>
      </c>
      <c r="R2277" s="9">
        <v>1</v>
      </c>
      <c r="S2277" s="9">
        <v>5</v>
      </c>
      <c r="T2277" s="9">
        <v>0.67073095139757499</v>
      </c>
    </row>
    <row r="2278" spans="1:20" hidden="1" x14ac:dyDescent="0.3">
      <c r="A2278" t="s">
        <v>266</v>
      </c>
      <c r="B2278" t="s">
        <v>272</v>
      </c>
      <c r="C2278" t="s">
        <v>131</v>
      </c>
      <c r="D2278">
        <v>1973</v>
      </c>
      <c r="E2278" s="1">
        <v>1200</v>
      </c>
      <c r="F2278" s="9">
        <v>1</v>
      </c>
      <c r="G2278" s="1">
        <v>1200</v>
      </c>
      <c r="H2278" s="9">
        <v>7.4545538558817102</v>
      </c>
      <c r="I2278" s="1">
        <v>8945.4646270580506</v>
      </c>
      <c r="J2278" s="9">
        <v>3</v>
      </c>
      <c r="K2278" s="1">
        <v>26836.393881174201</v>
      </c>
      <c r="L2278" s="1">
        <v>7260.0142742897697</v>
      </c>
      <c r="M2278" s="10">
        <v>0.20539131803887001</v>
      </c>
      <c r="N2278" s="1">
        <v>34096.408155463898</v>
      </c>
      <c r="O2278" s="1">
        <v>8510.8366814917099</v>
      </c>
      <c r="P2278" s="10">
        <v>0.2407780339793</v>
      </c>
      <c r="Q2278" s="1">
        <v>35347.2305626659</v>
      </c>
      <c r="R2278" s="9">
        <v>1</v>
      </c>
      <c r="S2278" s="9">
        <v>5</v>
      </c>
      <c r="T2278" s="9">
        <v>0.67073095139757499</v>
      </c>
    </row>
    <row r="2279" spans="1:20" hidden="1" x14ac:dyDescent="0.3">
      <c r="A2279" t="s">
        <v>266</v>
      </c>
      <c r="B2279" t="s">
        <v>272</v>
      </c>
      <c r="C2279" t="s">
        <v>131</v>
      </c>
      <c r="D2279">
        <v>1974</v>
      </c>
      <c r="E2279" s="1">
        <v>3000</v>
      </c>
      <c r="F2279" s="9">
        <v>1</v>
      </c>
      <c r="G2279" s="1">
        <v>3000</v>
      </c>
      <c r="H2279" s="9">
        <v>7.4545538558817102</v>
      </c>
      <c r="I2279" s="1">
        <v>22363.6615676451</v>
      </c>
      <c r="J2279" s="9">
        <v>3</v>
      </c>
      <c r="K2279" s="1">
        <v>67090.984702935399</v>
      </c>
      <c r="L2279" s="1">
        <v>20568.980617147801</v>
      </c>
      <c r="M2279" s="10">
        <v>0.22552772176817101</v>
      </c>
      <c r="N2279" s="1">
        <v>87659.965320083196</v>
      </c>
      <c r="O2279" s="1">
        <v>24112.794840811701</v>
      </c>
      <c r="P2279" s="10">
        <v>0.26438372358511403</v>
      </c>
      <c r="Q2279" s="1">
        <v>91203.779543747107</v>
      </c>
      <c r="R2279" s="9">
        <v>1</v>
      </c>
      <c r="S2279" s="9">
        <v>5</v>
      </c>
      <c r="T2279" s="9">
        <v>0.67073095139757499</v>
      </c>
    </row>
    <row r="2280" spans="1:20" hidden="1" x14ac:dyDescent="0.3">
      <c r="A2280" t="s">
        <v>266</v>
      </c>
      <c r="B2280" t="s">
        <v>272</v>
      </c>
      <c r="C2280" t="s">
        <v>131</v>
      </c>
      <c r="D2280">
        <v>1975</v>
      </c>
      <c r="E2280" s="1">
        <v>75</v>
      </c>
      <c r="F2280" s="9">
        <v>1.61926605504587</v>
      </c>
      <c r="G2280" s="1">
        <v>121.44495412844</v>
      </c>
      <c r="H2280" s="9">
        <v>7.4545538558817102</v>
      </c>
      <c r="I2280" s="1">
        <v>905.31795107554206</v>
      </c>
      <c r="J2280" s="9">
        <v>3</v>
      </c>
      <c r="K2280" s="1">
        <v>2715.9538532266301</v>
      </c>
      <c r="L2280" s="1">
        <v>642.72614122908794</v>
      </c>
      <c r="M2280" s="10">
        <v>0.185254914309569</v>
      </c>
      <c r="N2280" s="1">
        <v>3358.6799944557101</v>
      </c>
      <c r="O2280" s="1">
        <v>753.46094542786102</v>
      </c>
      <c r="P2280" s="10">
        <v>0.21717234437348601</v>
      </c>
      <c r="Q2280" s="1">
        <v>3469.4147986544899</v>
      </c>
      <c r="R2280" s="9">
        <v>1</v>
      </c>
      <c r="S2280" s="9">
        <v>3.0878186968838501</v>
      </c>
      <c r="T2280" s="9">
        <v>0.67073095139757499</v>
      </c>
    </row>
    <row r="2281" spans="1:20" hidden="1" x14ac:dyDescent="0.3">
      <c r="A2281" t="s">
        <v>266</v>
      </c>
      <c r="B2281" t="s">
        <v>272</v>
      </c>
      <c r="C2281" t="s">
        <v>131</v>
      </c>
      <c r="D2281">
        <v>1976</v>
      </c>
      <c r="E2281" s="1">
        <v>350</v>
      </c>
      <c r="F2281" s="9">
        <v>1</v>
      </c>
      <c r="G2281" s="1">
        <v>350</v>
      </c>
      <c r="H2281" s="9">
        <v>7.4545538558817102</v>
      </c>
      <c r="I2281" s="1">
        <v>2609.0938495586001</v>
      </c>
      <c r="J2281" s="9">
        <v>3</v>
      </c>
      <c r="K2281" s="1">
        <v>7827.2815486758</v>
      </c>
      <c r="L2281" s="1">
        <v>1852.3136761389801</v>
      </c>
      <c r="M2281" s="10">
        <v>0.185254914309569</v>
      </c>
      <c r="N2281" s="1">
        <v>9679.5952248147696</v>
      </c>
      <c r="O2281" s="1">
        <v>2171.4474083530099</v>
      </c>
      <c r="P2281" s="10">
        <v>0.21717234437348601</v>
      </c>
      <c r="Q2281" s="1">
        <v>9998.7289570287994</v>
      </c>
      <c r="R2281" s="9">
        <v>1</v>
      </c>
      <c r="S2281" s="9">
        <v>5</v>
      </c>
      <c r="T2281" s="9">
        <v>0.67073095139757499</v>
      </c>
    </row>
    <row r="2282" spans="1:20" hidden="1" x14ac:dyDescent="0.3">
      <c r="A2282" t="s">
        <v>266</v>
      </c>
      <c r="B2282" t="s">
        <v>272</v>
      </c>
      <c r="C2282" t="s">
        <v>131</v>
      </c>
      <c r="D2282">
        <v>1977</v>
      </c>
      <c r="E2282" s="1">
        <v>800</v>
      </c>
      <c r="F2282" s="9">
        <v>1</v>
      </c>
      <c r="G2282" s="1">
        <v>800</v>
      </c>
      <c r="H2282" s="9">
        <v>7.4545538558817102</v>
      </c>
      <c r="I2282" s="1">
        <v>5963.6430847053698</v>
      </c>
      <c r="J2282" s="9">
        <v>3</v>
      </c>
      <c r="K2282" s="1">
        <v>17890.929254116101</v>
      </c>
      <c r="L2282" s="1">
        <v>5892.3543308225298</v>
      </c>
      <c r="M2282" s="10">
        <v>0.23760956400575201</v>
      </c>
      <c r="N2282" s="1">
        <v>23783.283584938599</v>
      </c>
      <c r="O2282" s="1">
        <v>6907.54363344786</v>
      </c>
      <c r="P2282" s="10">
        <v>0.27854713734860198</v>
      </c>
      <c r="Q2282" s="1">
        <v>24798.472887563999</v>
      </c>
      <c r="R2282" s="9">
        <v>1</v>
      </c>
      <c r="S2282" s="9">
        <v>5</v>
      </c>
      <c r="T2282" s="9">
        <v>0.67073095139757499</v>
      </c>
    </row>
    <row r="2283" spans="1:20" hidden="1" x14ac:dyDescent="0.3">
      <c r="A2283" t="s">
        <v>266</v>
      </c>
      <c r="B2283" t="s">
        <v>272</v>
      </c>
      <c r="C2283" t="s">
        <v>131</v>
      </c>
      <c r="D2283">
        <v>1978</v>
      </c>
      <c r="E2283" s="1">
        <v>800</v>
      </c>
      <c r="F2283" s="9">
        <v>1</v>
      </c>
      <c r="G2283" s="1">
        <v>800</v>
      </c>
      <c r="H2283" s="9">
        <v>7.4545538558817102</v>
      </c>
      <c r="I2283" s="1">
        <v>5963.6430847053698</v>
      </c>
      <c r="J2283" s="9">
        <v>3</v>
      </c>
      <c r="K2283" s="1">
        <v>17890.929254116101</v>
      </c>
      <c r="L2283" s="1">
        <v>7373.5804914751698</v>
      </c>
      <c r="M2283" s="10">
        <v>0.27788237146435402</v>
      </c>
      <c r="N2283" s="1">
        <v>25264.509745591298</v>
      </c>
      <c r="O2283" s="1">
        <v>8643.9691369501907</v>
      </c>
      <c r="P2283" s="10">
        <v>0.32575851656023003</v>
      </c>
      <c r="Q2283" s="1">
        <v>26534.898391066301</v>
      </c>
      <c r="R2283" s="9">
        <v>1</v>
      </c>
      <c r="S2283" s="9">
        <v>5</v>
      </c>
      <c r="T2283" s="9">
        <v>0.67073095139757499</v>
      </c>
    </row>
    <row r="2284" spans="1:20" hidden="1" x14ac:dyDescent="0.3">
      <c r="A2284" t="s">
        <v>266</v>
      </c>
      <c r="B2284" t="s">
        <v>272</v>
      </c>
      <c r="C2284" t="s">
        <v>131</v>
      </c>
      <c r="D2284">
        <v>1979</v>
      </c>
      <c r="E2284" s="1">
        <v>200</v>
      </c>
      <c r="F2284" s="9">
        <v>1</v>
      </c>
      <c r="G2284" s="1">
        <v>200</v>
      </c>
      <c r="H2284" s="9">
        <v>7.4545538558817102</v>
      </c>
      <c r="I2284" s="1">
        <v>1490.9107711763399</v>
      </c>
      <c r="J2284" s="9">
        <v>3</v>
      </c>
      <c r="K2284" s="1">
        <v>4472.7323135290299</v>
      </c>
      <c r="L2284" s="1">
        <v>1923.7678761471</v>
      </c>
      <c r="M2284" s="10">
        <v>0.28593693295607397</v>
      </c>
      <c r="N2284" s="1">
        <v>6396.5001896761296</v>
      </c>
      <c r="O2284" s="1">
        <v>2255.2123988199601</v>
      </c>
      <c r="P2284" s="10">
        <v>0.33520079240255501</v>
      </c>
      <c r="Q2284" s="1">
        <v>6727.9447123489899</v>
      </c>
      <c r="R2284" s="9">
        <v>1</v>
      </c>
      <c r="S2284" s="9">
        <v>5</v>
      </c>
      <c r="T2284" s="9">
        <v>0.67073095139757499</v>
      </c>
    </row>
    <row r="2285" spans="1:20" hidden="1" x14ac:dyDescent="0.3">
      <c r="A2285" t="s">
        <v>266</v>
      </c>
      <c r="B2285" t="s">
        <v>272</v>
      </c>
      <c r="C2285" t="s">
        <v>131</v>
      </c>
      <c r="D2285">
        <v>1980</v>
      </c>
      <c r="E2285" s="1">
        <v>500</v>
      </c>
      <c r="F2285" s="9">
        <v>1</v>
      </c>
      <c r="G2285" s="1">
        <v>500</v>
      </c>
      <c r="H2285" s="9">
        <v>7.4545538558817102</v>
      </c>
      <c r="I2285" s="1">
        <v>3727.2769279408499</v>
      </c>
      <c r="J2285" s="9">
        <v>3</v>
      </c>
      <c r="K2285" s="1">
        <v>11181.830783822599</v>
      </c>
      <c r="L2285" s="1">
        <v>5121.7525168434504</v>
      </c>
      <c r="M2285" s="10">
        <v>0.29801877519365499</v>
      </c>
      <c r="N2285" s="1">
        <v>16303.583300666</v>
      </c>
      <c r="O2285" s="1">
        <v>6004.1754116438096</v>
      </c>
      <c r="P2285" s="10">
        <v>0.34936420616604302</v>
      </c>
      <c r="Q2285" s="1">
        <v>17186.006195466402</v>
      </c>
      <c r="R2285" s="9">
        <v>1</v>
      </c>
      <c r="S2285" s="9">
        <v>5</v>
      </c>
      <c r="T2285" s="9">
        <v>0.67073095139757499</v>
      </c>
    </row>
    <row r="2286" spans="1:20" hidden="1" x14ac:dyDescent="0.3">
      <c r="A2286" t="s">
        <v>266</v>
      </c>
      <c r="B2286" t="s">
        <v>272</v>
      </c>
      <c r="C2286" t="s">
        <v>131</v>
      </c>
      <c r="D2286">
        <v>1981</v>
      </c>
      <c r="E2286" s="1">
        <v>750</v>
      </c>
      <c r="F2286" s="9">
        <v>1</v>
      </c>
      <c r="G2286" s="1">
        <v>750</v>
      </c>
      <c r="H2286" s="9">
        <v>7.4545538558817102</v>
      </c>
      <c r="I2286" s="1">
        <v>5590.9153919112796</v>
      </c>
      <c r="J2286" s="9">
        <v>3</v>
      </c>
      <c r="K2286" s="1">
        <v>16772.746175733799</v>
      </c>
      <c r="L2286" s="1">
        <v>6619.6590256544896</v>
      </c>
      <c r="M2286" s="10">
        <v>0.269827809972633</v>
      </c>
      <c r="N2286" s="1">
        <v>23392.405201388301</v>
      </c>
      <c r="O2286" s="1">
        <v>7760.1551079621604</v>
      </c>
      <c r="P2286" s="10">
        <v>0.31631624071790398</v>
      </c>
      <c r="Q2286" s="1">
        <v>24532.901283695999</v>
      </c>
      <c r="R2286" s="9">
        <v>1</v>
      </c>
      <c r="S2286" s="9">
        <v>5</v>
      </c>
      <c r="T2286" s="9">
        <v>0.67073095139757499</v>
      </c>
    </row>
    <row r="2287" spans="1:20" hidden="1" x14ac:dyDescent="0.3">
      <c r="A2287" t="s">
        <v>266</v>
      </c>
      <c r="B2287" t="s">
        <v>272</v>
      </c>
      <c r="C2287" t="s">
        <v>131</v>
      </c>
      <c r="D2287">
        <v>1982</v>
      </c>
      <c r="E2287" s="1">
        <v>1250</v>
      </c>
      <c r="F2287" s="9">
        <v>1</v>
      </c>
      <c r="G2287" s="1">
        <v>1250</v>
      </c>
      <c r="H2287" s="9">
        <v>7.4545538558817102</v>
      </c>
      <c r="I2287" s="1">
        <v>9318.1923198521308</v>
      </c>
      <c r="J2287" s="9">
        <v>3</v>
      </c>
      <c r="K2287" s="1">
        <v>27954.576959556402</v>
      </c>
      <c r="L2287" s="1">
        <v>8991.9136579237293</v>
      </c>
      <c r="M2287" s="10">
        <v>0.233582283259891</v>
      </c>
      <c r="N2287" s="1">
        <v>36946.4906174801</v>
      </c>
      <c r="O2287" s="1">
        <v>10541.1237093126</v>
      </c>
      <c r="P2287" s="10">
        <v>0.27382599942743902</v>
      </c>
      <c r="Q2287" s="1">
        <v>38495.700668869002</v>
      </c>
      <c r="R2287" s="9">
        <v>1</v>
      </c>
      <c r="S2287" s="9">
        <v>5</v>
      </c>
      <c r="T2287" s="9">
        <v>0.67073095139757499</v>
      </c>
    </row>
    <row r="2288" spans="1:20" hidden="1" x14ac:dyDescent="0.3">
      <c r="A2288" t="s">
        <v>266</v>
      </c>
      <c r="B2288" t="s">
        <v>272</v>
      </c>
      <c r="C2288" t="s">
        <v>131</v>
      </c>
      <c r="D2288">
        <v>1983</v>
      </c>
      <c r="E2288" s="1">
        <v>2700</v>
      </c>
      <c r="F2288" s="9">
        <v>1</v>
      </c>
      <c r="G2288" s="1">
        <v>2700</v>
      </c>
      <c r="H2288" s="9">
        <v>7.4545538558817102</v>
      </c>
      <c r="I2288" s="1">
        <v>20127.295410880601</v>
      </c>
      <c r="J2288" s="9">
        <v>3</v>
      </c>
      <c r="K2288" s="1">
        <v>60381.886232641802</v>
      </c>
      <c r="L2288" s="1">
        <v>31893.6975898325</v>
      </c>
      <c r="M2288" s="10">
        <v>0.32620974041467599</v>
      </c>
      <c r="N2288" s="1">
        <v>92275.583822474306</v>
      </c>
      <c r="O2288" s="1">
        <v>37388.6387961</v>
      </c>
      <c r="P2288" s="10">
        <v>0.38241217161418301</v>
      </c>
      <c r="Q2288" s="1">
        <v>97770.525028741802</v>
      </c>
      <c r="R2288" s="9">
        <v>1</v>
      </c>
      <c r="S2288" s="9">
        <v>5</v>
      </c>
      <c r="T2288" s="9">
        <v>0.67073095139757499</v>
      </c>
    </row>
    <row r="2289" spans="1:20" hidden="1" x14ac:dyDescent="0.3">
      <c r="A2289" t="s">
        <v>266</v>
      </c>
      <c r="B2289" t="s">
        <v>272</v>
      </c>
      <c r="C2289" t="s">
        <v>131</v>
      </c>
      <c r="D2289">
        <v>1984</v>
      </c>
      <c r="E2289" s="1">
        <v>3000</v>
      </c>
      <c r="F2289" s="9">
        <v>1</v>
      </c>
      <c r="G2289" s="1">
        <v>3000</v>
      </c>
      <c r="H2289" s="9">
        <v>7.4545538558817102</v>
      </c>
      <c r="I2289" s="1">
        <v>22363.6615676451</v>
      </c>
      <c r="J2289" s="9">
        <v>3</v>
      </c>
      <c r="K2289" s="1">
        <v>67090.984702935399</v>
      </c>
      <c r="L2289" s="1">
        <v>29472.248086375399</v>
      </c>
      <c r="M2289" s="10">
        <v>0.28996421370193398</v>
      </c>
      <c r="N2289" s="1">
        <v>96563.232789310699</v>
      </c>
      <c r="O2289" s="1">
        <v>34549.999576149101</v>
      </c>
      <c r="P2289" s="10">
        <v>0.33992193032371798</v>
      </c>
      <c r="Q2289" s="1">
        <v>101640.984279084</v>
      </c>
      <c r="R2289" s="9">
        <v>1</v>
      </c>
      <c r="S2289" s="9">
        <v>5</v>
      </c>
      <c r="T2289" s="9">
        <v>0.67073095139757499</v>
      </c>
    </row>
    <row r="2290" spans="1:20" hidden="1" x14ac:dyDescent="0.3">
      <c r="A2290" t="s">
        <v>266</v>
      </c>
      <c r="B2290" t="s">
        <v>272</v>
      </c>
      <c r="C2290" t="s">
        <v>131</v>
      </c>
      <c r="D2290">
        <v>1985</v>
      </c>
      <c r="E2290" s="1">
        <v>550</v>
      </c>
      <c r="F2290" s="9">
        <v>1</v>
      </c>
      <c r="G2290" s="1">
        <v>550</v>
      </c>
      <c r="H2290" s="9">
        <v>7.4545538558817102</v>
      </c>
      <c r="I2290" s="1">
        <v>4100.0046207349396</v>
      </c>
      <c r="J2290" s="9">
        <v>3</v>
      </c>
      <c r="K2290" s="1">
        <v>12300.0138622048</v>
      </c>
      <c r="L2290" s="1">
        <v>5751.7980759085303</v>
      </c>
      <c r="M2290" s="10">
        <v>0.302046055939515</v>
      </c>
      <c r="N2290" s="1">
        <v>18051.8119381133</v>
      </c>
      <c r="O2290" s="1">
        <v>6742.7710469294698</v>
      </c>
      <c r="P2290" s="10">
        <v>0.35408534408720599</v>
      </c>
      <c r="Q2290" s="1">
        <v>19042.784909134301</v>
      </c>
      <c r="R2290" s="9">
        <v>1</v>
      </c>
      <c r="S2290" s="9">
        <v>5</v>
      </c>
      <c r="T2290" s="9">
        <v>0.67073095139757499</v>
      </c>
    </row>
    <row r="2291" spans="1:20" hidden="1" x14ac:dyDescent="0.3">
      <c r="A2291" t="s">
        <v>266</v>
      </c>
      <c r="B2291" t="s">
        <v>272</v>
      </c>
      <c r="C2291" t="s">
        <v>131</v>
      </c>
      <c r="D2291">
        <v>1986</v>
      </c>
      <c r="E2291" s="1">
        <v>200</v>
      </c>
      <c r="F2291" s="9">
        <v>1.3002466481153601</v>
      </c>
      <c r="G2291" s="1">
        <v>260.049329623071</v>
      </c>
      <c r="H2291" s="9">
        <v>7.4545538558817102</v>
      </c>
      <c r="I2291" s="1">
        <v>1938.5517328611199</v>
      </c>
      <c r="J2291" s="9">
        <v>3</v>
      </c>
      <c r="K2291" s="1">
        <v>5815.6551985833503</v>
      </c>
      <c r="L2291" s="1">
        <v>3196.5471373627202</v>
      </c>
      <c r="M2291" s="10">
        <v>0.334264301906396</v>
      </c>
      <c r="N2291" s="1">
        <v>9012.2023359460709</v>
      </c>
      <c r="O2291" s="1">
        <v>3747.2778431204101</v>
      </c>
      <c r="P2291" s="10">
        <v>0.39185444745650799</v>
      </c>
      <c r="Q2291" s="1">
        <v>9562.9330417037709</v>
      </c>
      <c r="R2291" s="9">
        <v>1</v>
      </c>
      <c r="S2291" s="9">
        <v>3.8454242564264698</v>
      </c>
      <c r="T2291" s="9">
        <v>0.67073095139757499</v>
      </c>
    </row>
    <row r="2292" spans="1:20" hidden="1" x14ac:dyDescent="0.3">
      <c r="A2292" t="s">
        <v>266</v>
      </c>
      <c r="B2292" t="s">
        <v>272</v>
      </c>
      <c r="C2292" t="s">
        <v>131</v>
      </c>
      <c r="D2292">
        <v>1987</v>
      </c>
      <c r="E2292" s="1">
        <v>500</v>
      </c>
      <c r="F2292" s="9">
        <v>4.3305950500263304</v>
      </c>
      <c r="G2292" s="1">
        <v>2165.2975250131599</v>
      </c>
      <c r="H2292" s="9">
        <v>7.4545538558817102</v>
      </c>
      <c r="I2292" s="1">
        <v>16141.327014218001</v>
      </c>
      <c r="J2292" s="9">
        <v>3</v>
      </c>
      <c r="K2292" s="1">
        <v>48423.981042653999</v>
      </c>
      <c r="L2292" s="1">
        <v>17885.127772248601</v>
      </c>
      <c r="M2292" s="10">
        <v>0.25774596773505298</v>
      </c>
      <c r="N2292" s="1">
        <v>66309.108814902604</v>
      </c>
      <c r="O2292" s="1">
        <v>20966.5430047808</v>
      </c>
      <c r="P2292" s="10">
        <v>0.30215282695441598</v>
      </c>
      <c r="Q2292" s="1">
        <v>69390.524047434898</v>
      </c>
      <c r="R2292" s="9">
        <v>1</v>
      </c>
      <c r="S2292" s="9">
        <v>1.15457574357353</v>
      </c>
      <c r="T2292" s="9">
        <v>0.67073095139757499</v>
      </c>
    </row>
    <row r="2293" spans="1:20" hidden="1" x14ac:dyDescent="0.3">
      <c r="A2293" t="s">
        <v>266</v>
      </c>
      <c r="B2293" t="s">
        <v>272</v>
      </c>
      <c r="C2293" t="s">
        <v>131</v>
      </c>
      <c r="D2293">
        <v>1988</v>
      </c>
      <c r="E2293" s="1">
        <v>550</v>
      </c>
      <c r="F2293" s="9">
        <v>1.3002466481153601</v>
      </c>
      <c r="G2293" s="1">
        <v>715.135656463445</v>
      </c>
      <c r="H2293" s="9">
        <v>7.4545538558817102</v>
      </c>
      <c r="I2293" s="1">
        <v>5331.0172653680702</v>
      </c>
      <c r="J2293" s="9">
        <v>3</v>
      </c>
      <c r="K2293" s="1">
        <v>15993.051796104201</v>
      </c>
      <c r="L2293" s="1">
        <v>5775.5751851007599</v>
      </c>
      <c r="M2293" s="10">
        <v>0.25371868698919198</v>
      </c>
      <c r="N2293" s="1">
        <v>21768.626981205001</v>
      </c>
      <c r="O2293" s="1">
        <v>6770.6446964083498</v>
      </c>
      <c r="P2293" s="10">
        <v>0.29743168903325301</v>
      </c>
      <c r="Q2293" s="1">
        <v>22763.696492512601</v>
      </c>
      <c r="R2293" s="9">
        <v>1</v>
      </c>
      <c r="S2293" s="9">
        <v>3.8454242564264698</v>
      </c>
      <c r="T2293" s="9">
        <v>0.67073095139757499</v>
      </c>
    </row>
    <row r="2294" spans="1:20" hidden="1" x14ac:dyDescent="0.3">
      <c r="A2294" t="s">
        <v>266</v>
      </c>
      <c r="B2294" t="s">
        <v>272</v>
      </c>
      <c r="C2294" t="s">
        <v>131</v>
      </c>
      <c r="D2294">
        <v>1989</v>
      </c>
      <c r="E2294" s="1">
        <v>16</v>
      </c>
      <c r="F2294" s="9">
        <v>1</v>
      </c>
      <c r="G2294" s="1">
        <v>16</v>
      </c>
      <c r="H2294" s="9">
        <v>7.4545538558817102</v>
      </c>
      <c r="I2294" s="1">
        <v>119.27286169410699</v>
      </c>
      <c r="J2294" s="9">
        <v>3</v>
      </c>
      <c r="K2294" s="1">
        <v>357.81858508232199</v>
      </c>
      <c r="L2294" s="1">
        <v>124.849737045634</v>
      </c>
      <c r="M2294" s="10">
        <v>0.247629327678277</v>
      </c>
      <c r="N2294" s="1">
        <v>482.668322127956</v>
      </c>
      <c r="O2294" s="1">
        <v>146.36134471921099</v>
      </c>
      <c r="P2294" s="10">
        <v>0.29029585683195502</v>
      </c>
      <c r="Q2294" s="1">
        <v>504.17992980153298</v>
      </c>
      <c r="R2294" s="9">
        <v>1</v>
      </c>
      <c r="S2294" s="9">
        <v>5</v>
      </c>
      <c r="T2294" s="9">
        <v>0.67073095139757499</v>
      </c>
    </row>
    <row r="2295" spans="1:20" hidden="1" x14ac:dyDescent="0.3">
      <c r="A2295" t="s">
        <v>266</v>
      </c>
      <c r="B2295" t="s">
        <v>272</v>
      </c>
      <c r="C2295" t="s">
        <v>131</v>
      </c>
      <c r="D2295">
        <v>1990</v>
      </c>
      <c r="E2295" s="1">
        <v>500</v>
      </c>
      <c r="F2295" s="9">
        <v>4.6363636363636402</v>
      </c>
      <c r="G2295" s="1">
        <v>2318.1818181818198</v>
      </c>
      <c r="H2295" s="9">
        <v>7.4545538558817102</v>
      </c>
      <c r="I2295" s="1">
        <v>17281.0112113621</v>
      </c>
      <c r="J2295" s="9">
        <v>3</v>
      </c>
      <c r="K2295" s="1">
        <v>51843.033634086401</v>
      </c>
      <c r="L2295" s="1">
        <v>21708.786197932499</v>
      </c>
      <c r="M2295" s="10">
        <v>0.28086799092546799</v>
      </c>
      <c r="N2295" s="1">
        <v>73551.819832018897</v>
      </c>
      <c r="O2295" s="1">
        <v>25448.743639647899</v>
      </c>
      <c r="P2295" s="10">
        <v>0.32925551122364999</v>
      </c>
      <c r="Q2295" s="1">
        <v>77291.777273734304</v>
      </c>
      <c r="R2295" s="9">
        <v>1</v>
      </c>
      <c r="S2295" s="9">
        <v>1.07843137254902</v>
      </c>
      <c r="T2295" s="9">
        <v>0.67073095139757499</v>
      </c>
    </row>
    <row r="2296" spans="1:20" hidden="1" x14ac:dyDescent="0.3">
      <c r="A2296" t="s">
        <v>266</v>
      </c>
      <c r="B2296" t="s">
        <v>272</v>
      </c>
      <c r="C2296" t="s">
        <v>131</v>
      </c>
      <c r="D2296">
        <v>1991</v>
      </c>
      <c r="F2296" s="9"/>
      <c r="H2296" s="9"/>
      <c r="J2296" s="9"/>
      <c r="M2296" s="10">
        <v>0.20267511590583101</v>
      </c>
      <c r="P2296" s="10">
        <v>0.26178725042150802</v>
      </c>
      <c r="R2296" s="9"/>
      <c r="S2296" s="9"/>
      <c r="T2296" s="9"/>
    </row>
    <row r="2297" spans="1:20" hidden="1" x14ac:dyDescent="0.3">
      <c r="A2297" t="s">
        <v>266</v>
      </c>
      <c r="B2297" t="s">
        <v>272</v>
      </c>
      <c r="C2297" t="s">
        <v>131</v>
      </c>
      <c r="D2297">
        <v>1992</v>
      </c>
      <c r="F2297" s="9"/>
      <c r="H2297" s="9"/>
      <c r="J2297" s="9"/>
      <c r="M2297" s="10">
        <v>0.17777660916694099</v>
      </c>
      <c r="P2297" s="10">
        <v>0.250673452703153</v>
      </c>
      <c r="R2297" s="9"/>
      <c r="S2297" s="9"/>
      <c r="T2297" s="9"/>
    </row>
    <row r="2298" spans="1:20" hidden="1" x14ac:dyDescent="0.3">
      <c r="A2298" t="s">
        <v>266</v>
      </c>
      <c r="B2298" t="s">
        <v>272</v>
      </c>
      <c r="C2298" t="s">
        <v>131</v>
      </c>
      <c r="D2298">
        <v>1993</v>
      </c>
      <c r="F2298" s="9"/>
      <c r="H2298" s="9"/>
      <c r="J2298" s="9"/>
      <c r="M2298" s="10">
        <v>0.17669796864898099</v>
      </c>
      <c r="P2298" s="10">
        <v>0.232755795762635</v>
      </c>
      <c r="R2298" s="9"/>
      <c r="S2298" s="9"/>
      <c r="T2298" s="9"/>
    </row>
    <row r="2299" spans="1:20" hidden="1" x14ac:dyDescent="0.3">
      <c r="A2299" t="s">
        <v>266</v>
      </c>
      <c r="B2299" t="s">
        <v>272</v>
      </c>
      <c r="C2299" t="s">
        <v>131</v>
      </c>
      <c r="D2299">
        <v>1994</v>
      </c>
      <c r="F2299" s="9"/>
      <c r="H2299" s="9"/>
      <c r="J2299" s="9"/>
      <c r="M2299" s="10">
        <v>0.184022262880777</v>
      </c>
      <c r="P2299" s="10">
        <v>0.25540614134261302</v>
      </c>
      <c r="R2299" s="9"/>
      <c r="S2299" s="9"/>
      <c r="T2299" s="9"/>
    </row>
    <row r="2300" spans="1:20" hidden="1" x14ac:dyDescent="0.3">
      <c r="A2300" t="s">
        <v>266</v>
      </c>
      <c r="B2300" t="s">
        <v>272</v>
      </c>
      <c r="C2300" t="s">
        <v>131</v>
      </c>
      <c r="D2300">
        <v>1995</v>
      </c>
      <c r="F2300" s="9"/>
      <c r="H2300" s="9"/>
      <c r="J2300" s="9"/>
      <c r="M2300" s="10">
        <v>0.12075457131084</v>
      </c>
      <c r="P2300" s="10">
        <v>0.15812042744247401</v>
      </c>
      <c r="R2300" s="9"/>
      <c r="S2300" s="9"/>
      <c r="T2300" s="9"/>
    </row>
    <row r="2301" spans="1:20" hidden="1" x14ac:dyDescent="0.3">
      <c r="A2301" t="s">
        <v>266</v>
      </c>
      <c r="B2301" t="s">
        <v>272</v>
      </c>
      <c r="C2301" t="s">
        <v>131</v>
      </c>
      <c r="D2301">
        <v>1996</v>
      </c>
      <c r="F2301" s="9"/>
      <c r="H2301" s="9"/>
      <c r="J2301" s="9"/>
      <c r="M2301" s="10">
        <v>0.29048791365241</v>
      </c>
      <c r="P2301" s="10">
        <v>0.34385629270947199</v>
      </c>
      <c r="R2301" s="9"/>
      <c r="S2301" s="9"/>
      <c r="T2301" s="9"/>
    </row>
    <row r="2302" spans="1:20" hidden="1" x14ac:dyDescent="0.3">
      <c r="A2302" t="s">
        <v>266</v>
      </c>
      <c r="B2302" t="s">
        <v>272</v>
      </c>
      <c r="C2302" t="s">
        <v>131</v>
      </c>
      <c r="D2302">
        <v>1997</v>
      </c>
      <c r="F2302" s="9"/>
      <c r="H2302" s="9"/>
      <c r="J2302" s="9"/>
      <c r="M2302" s="10">
        <v>0.227740489729576</v>
      </c>
      <c r="P2302" s="10">
        <v>0.30139778425581998</v>
      </c>
      <c r="R2302" s="9"/>
      <c r="S2302" s="9"/>
      <c r="T2302" s="9"/>
    </row>
    <row r="2303" spans="1:20" hidden="1" x14ac:dyDescent="0.3">
      <c r="A2303" t="s">
        <v>266</v>
      </c>
      <c r="B2303" t="s">
        <v>272</v>
      </c>
      <c r="C2303" t="s">
        <v>131</v>
      </c>
      <c r="D2303">
        <v>1998</v>
      </c>
      <c r="E2303" s="1">
        <v>15000</v>
      </c>
      <c r="F2303" s="9">
        <v>1</v>
      </c>
      <c r="G2303" s="1">
        <v>15000</v>
      </c>
      <c r="H2303" s="9">
        <v>7.4545538558817102</v>
      </c>
      <c r="I2303" s="1">
        <v>111818.307838226</v>
      </c>
      <c r="J2303" s="9">
        <v>3</v>
      </c>
      <c r="K2303" s="1">
        <v>335454.92351467698</v>
      </c>
      <c r="L2303" s="1">
        <v>18949.007773804999</v>
      </c>
      <c r="M2303" s="10">
        <v>5.1574760133709902E-2</v>
      </c>
      <c r="N2303" s="1">
        <v>354403.93128848198</v>
      </c>
      <c r="O2303" s="1">
        <v>31953.625253729198</v>
      </c>
      <c r="P2303" s="10">
        <v>8.6970282430393203E-2</v>
      </c>
      <c r="Q2303" s="1">
        <v>367408.54876840598</v>
      </c>
      <c r="R2303" s="9">
        <v>1</v>
      </c>
      <c r="S2303" s="9">
        <v>5</v>
      </c>
      <c r="T2303" s="9">
        <v>0.67073095139757499</v>
      </c>
    </row>
    <row r="2304" spans="1:20" hidden="1" x14ac:dyDescent="0.3">
      <c r="A2304" t="s">
        <v>266</v>
      </c>
      <c r="B2304" t="s">
        <v>272</v>
      </c>
      <c r="C2304" t="s">
        <v>131</v>
      </c>
      <c r="D2304">
        <v>1999</v>
      </c>
      <c r="F2304" s="9"/>
      <c r="H2304" s="9"/>
      <c r="J2304" s="9"/>
      <c r="M2304" s="10">
        <v>4.10584067851055E-2</v>
      </c>
      <c r="P2304" s="10">
        <v>8.0048772251276906E-2</v>
      </c>
      <c r="R2304" s="9"/>
      <c r="S2304" s="9"/>
      <c r="T2304" s="9"/>
    </row>
    <row r="2305" spans="1:20" hidden="1" x14ac:dyDescent="0.3">
      <c r="A2305" t="s">
        <v>266</v>
      </c>
      <c r="B2305" t="s">
        <v>272</v>
      </c>
      <c r="C2305" t="s">
        <v>131</v>
      </c>
      <c r="D2305">
        <v>2000</v>
      </c>
      <c r="F2305" s="9"/>
      <c r="H2305" s="9"/>
      <c r="J2305" s="9"/>
      <c r="M2305" s="10">
        <v>3.6781323319979603E-2</v>
      </c>
      <c r="P2305" s="10">
        <v>6.1336036583615798E-2</v>
      </c>
      <c r="R2305" s="9"/>
      <c r="S2305" s="9"/>
      <c r="T2305" s="9"/>
    </row>
    <row r="2306" spans="1:20" hidden="1" x14ac:dyDescent="0.3">
      <c r="A2306" t="s">
        <v>266</v>
      </c>
      <c r="B2306" t="s">
        <v>272</v>
      </c>
      <c r="C2306" t="s">
        <v>131</v>
      </c>
      <c r="D2306">
        <v>2001</v>
      </c>
      <c r="F2306" s="9"/>
      <c r="H2306" s="9"/>
      <c r="J2306" s="9"/>
      <c r="M2306" s="10">
        <v>5.6675853002374897E-2</v>
      </c>
      <c r="P2306" s="10">
        <v>0.103677886786394</v>
      </c>
      <c r="R2306" s="9"/>
      <c r="S2306" s="9"/>
      <c r="T2306" s="9"/>
    </row>
    <row r="2307" spans="1:20" hidden="1" x14ac:dyDescent="0.3">
      <c r="A2307" t="s">
        <v>266</v>
      </c>
      <c r="B2307" t="s">
        <v>272</v>
      </c>
      <c r="C2307" t="s">
        <v>131</v>
      </c>
      <c r="D2307">
        <v>2002</v>
      </c>
      <c r="E2307" s="1">
        <v>2600</v>
      </c>
      <c r="F2307" s="9">
        <v>1</v>
      </c>
      <c r="G2307" s="1">
        <v>2600</v>
      </c>
      <c r="H2307" s="9">
        <v>7.4545538558817102</v>
      </c>
      <c r="I2307" s="1">
        <v>19381.8400252924</v>
      </c>
      <c r="J2307" s="9">
        <v>3</v>
      </c>
      <c r="K2307" s="1">
        <v>58145.520075877299</v>
      </c>
      <c r="L2307" s="1">
        <v>3848.6457387307501</v>
      </c>
      <c r="M2307" s="10">
        <v>6.0365379851209398E-2</v>
      </c>
      <c r="N2307" s="1">
        <v>61994.165814608103</v>
      </c>
      <c r="O2307" s="1">
        <v>5610.3238899357802</v>
      </c>
      <c r="P2307" s="10">
        <v>8.79970139356029E-2</v>
      </c>
      <c r="Q2307" s="1">
        <v>63755.843965813103</v>
      </c>
      <c r="R2307" s="9">
        <v>1</v>
      </c>
      <c r="S2307" s="9">
        <v>5</v>
      </c>
      <c r="T2307" s="9">
        <v>0.67073095139757499</v>
      </c>
    </row>
    <row r="2308" spans="1:20" hidden="1" x14ac:dyDescent="0.3">
      <c r="A2308" t="s">
        <v>266</v>
      </c>
      <c r="B2308" t="s">
        <v>272</v>
      </c>
      <c r="C2308" t="s">
        <v>131</v>
      </c>
      <c r="D2308">
        <v>2003</v>
      </c>
      <c r="F2308" s="9"/>
      <c r="H2308" s="9"/>
      <c r="J2308" s="9"/>
      <c r="M2308" s="10">
        <v>7.8647681451106996E-2</v>
      </c>
      <c r="P2308" s="10">
        <v>0.114773580700477</v>
      </c>
      <c r="R2308" s="9"/>
      <c r="S2308" s="9"/>
      <c r="T2308" s="9"/>
    </row>
    <row r="2309" spans="1:20" hidden="1" x14ac:dyDescent="0.3">
      <c r="A2309" t="s">
        <v>266</v>
      </c>
      <c r="B2309" t="s">
        <v>272</v>
      </c>
      <c r="C2309" t="s">
        <v>131</v>
      </c>
      <c r="D2309">
        <v>2004</v>
      </c>
      <c r="E2309" s="1">
        <v>2000</v>
      </c>
      <c r="F2309" s="9">
        <v>1.73927392739274</v>
      </c>
      <c r="G2309" s="1">
        <v>3478.54785478548</v>
      </c>
      <c r="H2309" s="9">
        <v>7.4545538558817102</v>
      </c>
      <c r="I2309" s="1">
        <v>25931.022323760099</v>
      </c>
      <c r="J2309" s="9">
        <v>3</v>
      </c>
      <c r="K2309" s="1">
        <v>77793.066971280394</v>
      </c>
      <c r="L2309" s="1">
        <v>12050.257991418999</v>
      </c>
      <c r="M2309" s="10">
        <v>0.128281511612795</v>
      </c>
      <c r="N2309" s="1">
        <v>89843.324962699393</v>
      </c>
      <c r="O2309" s="1">
        <v>16142.979150404901</v>
      </c>
      <c r="P2309" s="10">
        <v>0.17185074118931101</v>
      </c>
      <c r="Q2309" s="1">
        <v>93936.0461216853</v>
      </c>
      <c r="R2309" s="9">
        <v>1</v>
      </c>
      <c r="S2309" s="9">
        <v>2.8747628083491499</v>
      </c>
      <c r="T2309" s="9">
        <v>0.67073095139757499</v>
      </c>
    </row>
    <row r="2310" spans="1:20" hidden="1" x14ac:dyDescent="0.3">
      <c r="A2310" t="s">
        <v>266</v>
      </c>
      <c r="B2310" t="s">
        <v>272</v>
      </c>
      <c r="C2310" t="s">
        <v>131</v>
      </c>
      <c r="D2310">
        <v>2005</v>
      </c>
      <c r="E2310" s="1">
        <v>4500</v>
      </c>
      <c r="F2310" s="9">
        <v>1</v>
      </c>
      <c r="G2310" s="1">
        <v>4500</v>
      </c>
      <c r="H2310" s="9">
        <v>7.4545538558817102</v>
      </c>
      <c r="I2310" s="1">
        <v>33545.492351467699</v>
      </c>
      <c r="J2310" s="9">
        <v>3</v>
      </c>
      <c r="K2310" s="1">
        <v>100636.477054403</v>
      </c>
      <c r="L2310" s="1">
        <v>9628.7122916888693</v>
      </c>
      <c r="M2310" s="10">
        <v>8.3605384632680899E-2</v>
      </c>
      <c r="N2310" s="1">
        <v>110265.189346092</v>
      </c>
      <c r="O2310" s="1">
        <v>14532.089348257399</v>
      </c>
      <c r="P2310" s="10">
        <v>0.12618103882138501</v>
      </c>
      <c r="Q2310" s="1">
        <v>115168.56640266</v>
      </c>
      <c r="R2310" s="9">
        <v>1</v>
      </c>
      <c r="S2310" s="9">
        <v>5</v>
      </c>
      <c r="T2310" s="9">
        <v>0.67073095139757499</v>
      </c>
    </row>
    <row r="2311" spans="1:20" hidden="1" x14ac:dyDescent="0.3">
      <c r="A2311" t="s">
        <v>266</v>
      </c>
      <c r="B2311" t="s">
        <v>272</v>
      </c>
      <c r="C2311" t="s">
        <v>131</v>
      </c>
      <c r="D2311">
        <v>2006</v>
      </c>
      <c r="F2311" s="9"/>
      <c r="H2311" s="9"/>
      <c r="J2311" s="9"/>
      <c r="M2311" s="10">
        <v>7.2255483929728803E-2</v>
      </c>
      <c r="P2311" s="10">
        <v>0.105994437810207</v>
      </c>
      <c r="R2311" s="9"/>
      <c r="S2311" s="9"/>
      <c r="T2311" s="9"/>
    </row>
    <row r="2312" spans="1:20" hidden="1" x14ac:dyDescent="0.3">
      <c r="A2312" t="s">
        <v>266</v>
      </c>
      <c r="B2312" t="s">
        <v>272</v>
      </c>
      <c r="C2312" t="s">
        <v>131</v>
      </c>
      <c r="D2312">
        <v>2007</v>
      </c>
      <c r="E2312" s="1">
        <v>1700</v>
      </c>
      <c r="F2312" s="9">
        <v>1</v>
      </c>
      <c r="G2312" s="1">
        <v>1700</v>
      </c>
      <c r="H2312" s="9">
        <v>7.4545538558817102</v>
      </c>
      <c r="I2312" s="1">
        <v>12672.7415549989</v>
      </c>
      <c r="J2312" s="9">
        <v>3</v>
      </c>
      <c r="K2312" s="1">
        <v>38018.224664996698</v>
      </c>
      <c r="L2312" s="1">
        <v>2782.1599168369198</v>
      </c>
      <c r="M2312" s="10">
        <v>6.4423574087487306E-2</v>
      </c>
      <c r="N2312" s="1">
        <v>40800.384581833598</v>
      </c>
      <c r="O2312" s="1">
        <v>5167.2079385832203</v>
      </c>
      <c r="P2312" s="10">
        <v>0.11965164239560901</v>
      </c>
      <c r="Q2312" s="1">
        <v>43185.432603579902</v>
      </c>
      <c r="R2312" s="9">
        <v>1</v>
      </c>
      <c r="S2312" s="9">
        <v>5</v>
      </c>
      <c r="T2312" s="9">
        <v>0.67073095139757499</v>
      </c>
    </row>
    <row r="2313" spans="1:20" hidden="1" x14ac:dyDescent="0.3">
      <c r="A2313" t="s">
        <v>266</v>
      </c>
      <c r="B2313" t="s">
        <v>272</v>
      </c>
      <c r="C2313" t="s">
        <v>131</v>
      </c>
      <c r="D2313">
        <v>2008</v>
      </c>
      <c r="E2313" s="1">
        <v>1700</v>
      </c>
      <c r="F2313" s="9">
        <v>1</v>
      </c>
      <c r="G2313" s="1">
        <v>1700</v>
      </c>
      <c r="H2313" s="9">
        <v>7.4545538558817102</v>
      </c>
      <c r="I2313" s="1">
        <v>12672.7415549989</v>
      </c>
      <c r="J2313" s="9">
        <v>3</v>
      </c>
      <c r="K2313" s="1">
        <v>38018.224664996698</v>
      </c>
      <c r="L2313" s="1">
        <v>2632.3878732394601</v>
      </c>
      <c r="M2313" s="10">
        <v>6.1193561892587199E-2</v>
      </c>
      <c r="N2313" s="1">
        <v>40650.612538236201</v>
      </c>
      <c r="O2313" s="1">
        <v>4999.1744179342504</v>
      </c>
      <c r="P2313" s="10">
        <v>0.11621284699934099</v>
      </c>
      <c r="Q2313" s="1">
        <v>43017.399082930999</v>
      </c>
      <c r="R2313" s="9">
        <v>1</v>
      </c>
      <c r="S2313" s="9">
        <v>5</v>
      </c>
      <c r="T2313" s="9">
        <v>0.67073095139757499</v>
      </c>
    </row>
    <row r="2314" spans="1:20" hidden="1" x14ac:dyDescent="0.3">
      <c r="A2314" t="s">
        <v>266</v>
      </c>
      <c r="B2314" t="s">
        <v>272</v>
      </c>
      <c r="C2314" t="s">
        <v>131</v>
      </c>
      <c r="D2314">
        <v>2009</v>
      </c>
      <c r="E2314" s="1">
        <v>16500</v>
      </c>
      <c r="F2314" s="9">
        <v>1</v>
      </c>
      <c r="G2314" s="1">
        <v>16500</v>
      </c>
      <c r="H2314" s="9">
        <v>7.4545538558817102</v>
      </c>
      <c r="I2314" s="1">
        <v>123000.13862204801</v>
      </c>
      <c r="J2314" s="9">
        <v>3</v>
      </c>
      <c r="K2314" s="1">
        <v>369000.41586614499</v>
      </c>
      <c r="L2314" s="1">
        <v>31720.220784775898</v>
      </c>
      <c r="M2314" s="10">
        <v>7.3999648668103005E-2</v>
      </c>
      <c r="N2314" s="1">
        <v>400720.63665092102</v>
      </c>
      <c r="O2314" s="1">
        <v>59653.251491720199</v>
      </c>
      <c r="P2314" s="10">
        <v>0.13916421585614999</v>
      </c>
      <c r="Q2314" s="1">
        <v>428653.66735786502</v>
      </c>
      <c r="R2314" s="9">
        <v>1</v>
      </c>
      <c r="S2314" s="9">
        <v>5</v>
      </c>
      <c r="T2314" s="9">
        <v>0.67073095139757499</v>
      </c>
    </row>
    <row r="2315" spans="1:20" hidden="1" x14ac:dyDescent="0.3">
      <c r="A2315" t="s">
        <v>266</v>
      </c>
      <c r="B2315" t="s">
        <v>272</v>
      </c>
      <c r="C2315" t="s">
        <v>131</v>
      </c>
      <c r="D2315">
        <v>2010</v>
      </c>
      <c r="E2315" s="1">
        <v>4000</v>
      </c>
      <c r="F2315" s="9">
        <v>1</v>
      </c>
      <c r="G2315" s="1">
        <v>4000</v>
      </c>
      <c r="H2315" s="9">
        <v>7.4545538558817102</v>
      </c>
      <c r="I2315" s="1">
        <v>29818.215423526799</v>
      </c>
      <c r="J2315" s="9">
        <v>3</v>
      </c>
      <c r="K2315" s="1">
        <v>89454.646270580502</v>
      </c>
      <c r="L2315" s="1">
        <v>8744.8201095710392</v>
      </c>
      <c r="M2315" s="10">
        <v>8.4852112945191099E-2</v>
      </c>
      <c r="N2315" s="1">
        <v>98199.466380151498</v>
      </c>
      <c r="O2315" s="1">
        <v>13604.898224435499</v>
      </c>
      <c r="P2315" s="10">
        <v>0.13201007525405301</v>
      </c>
      <c r="Q2315" s="1">
        <v>103059.544495016</v>
      </c>
      <c r="R2315" s="9">
        <v>1</v>
      </c>
      <c r="S2315" s="9">
        <v>5</v>
      </c>
      <c r="T2315" s="9">
        <v>0.67073095139757499</v>
      </c>
    </row>
    <row r="2316" spans="1:20" hidden="1" x14ac:dyDescent="0.3">
      <c r="A2316" t="s">
        <v>266</v>
      </c>
      <c r="B2316" t="s">
        <v>272</v>
      </c>
      <c r="C2316" t="s">
        <v>131</v>
      </c>
      <c r="D2316">
        <v>2011</v>
      </c>
      <c r="E2316" s="1">
        <v>9500</v>
      </c>
      <c r="F2316" s="9">
        <v>1</v>
      </c>
      <c r="G2316" s="1">
        <v>9500</v>
      </c>
      <c r="H2316" s="9">
        <v>7.4545538558817102</v>
      </c>
      <c r="I2316" s="1">
        <v>70818.261630876194</v>
      </c>
      <c r="J2316" s="9">
        <v>3</v>
      </c>
      <c r="K2316" s="1">
        <v>212454.78489262899</v>
      </c>
      <c r="L2316" s="1">
        <v>16839.4078180334</v>
      </c>
      <c r="M2316" s="10">
        <v>6.9695076396976696E-2</v>
      </c>
      <c r="N2316" s="1">
        <v>229294.192710662</v>
      </c>
      <c r="O2316" s="1">
        <v>29160.673308717902</v>
      </c>
      <c r="P2316" s="10">
        <v>0.120690429022208</v>
      </c>
      <c r="Q2316" s="1">
        <v>241615.45820134701</v>
      </c>
      <c r="R2316" s="9">
        <v>1</v>
      </c>
      <c r="S2316" s="9">
        <v>5</v>
      </c>
      <c r="T2316" s="9">
        <v>0.67073095139757499</v>
      </c>
    </row>
    <row r="2317" spans="1:20" hidden="1" x14ac:dyDescent="0.3">
      <c r="A2317" t="s">
        <v>266</v>
      </c>
      <c r="B2317" t="s">
        <v>272</v>
      </c>
      <c r="C2317" t="s">
        <v>131</v>
      </c>
      <c r="D2317">
        <v>2012</v>
      </c>
      <c r="E2317" s="1">
        <v>5500</v>
      </c>
      <c r="F2317" s="9">
        <v>1</v>
      </c>
      <c r="G2317" s="1">
        <v>5500</v>
      </c>
      <c r="H2317" s="9">
        <v>7.4545538558817102</v>
      </c>
      <c r="I2317" s="1">
        <v>41000.046207349398</v>
      </c>
      <c r="J2317" s="9">
        <v>3</v>
      </c>
      <c r="K2317" s="1">
        <v>123000.13862204801</v>
      </c>
      <c r="L2317" s="1">
        <v>4010.7129811488198</v>
      </c>
      <c r="M2317" s="10">
        <v>2.98925953838492E-2</v>
      </c>
      <c r="N2317" s="1">
        <v>127010.85160319701</v>
      </c>
      <c r="O2317" s="1">
        <v>11170.646137437199</v>
      </c>
      <c r="P2317" s="10">
        <v>8.3256918840131394E-2</v>
      </c>
      <c r="Q2317" s="1">
        <v>134170.78475948499</v>
      </c>
      <c r="R2317" s="9">
        <v>1</v>
      </c>
      <c r="S2317" s="9">
        <v>5</v>
      </c>
      <c r="T2317" s="9">
        <v>0.67073095139757499</v>
      </c>
    </row>
    <row r="2318" spans="1:20" hidden="1" x14ac:dyDescent="0.3">
      <c r="A2318" t="s">
        <v>266</v>
      </c>
      <c r="B2318" t="s">
        <v>272</v>
      </c>
      <c r="C2318" t="s">
        <v>131</v>
      </c>
      <c r="D2318">
        <v>2013</v>
      </c>
      <c r="E2318" s="1">
        <v>4400</v>
      </c>
      <c r="F2318" s="9">
        <v>1</v>
      </c>
      <c r="G2318" s="1">
        <v>4400</v>
      </c>
      <c r="H2318" s="9">
        <v>7.4545538558817102</v>
      </c>
      <c r="I2318" s="1">
        <v>32800.036965879503</v>
      </c>
      <c r="J2318" s="9">
        <v>3</v>
      </c>
      <c r="K2318" s="1">
        <v>98400.110897638602</v>
      </c>
      <c r="L2318" s="1">
        <v>4385.9671206624098</v>
      </c>
      <c r="M2318" s="10">
        <v>4.04000025289755E-2</v>
      </c>
      <c r="N2318" s="1">
        <v>102786.07801830101</v>
      </c>
      <c r="O2318" s="1">
        <v>10163.424897111099</v>
      </c>
      <c r="P2318" s="10">
        <v>9.3617298135223306E-2</v>
      </c>
      <c r="Q2318" s="1">
        <v>108563.53579475</v>
      </c>
      <c r="R2318" s="9">
        <v>1</v>
      </c>
      <c r="S2318" s="9">
        <v>5</v>
      </c>
      <c r="T2318" s="9">
        <v>0.67073095139757499</v>
      </c>
    </row>
    <row r="2319" spans="1:20" hidden="1" x14ac:dyDescent="0.3">
      <c r="A2319" t="s">
        <v>266</v>
      </c>
      <c r="B2319" t="s">
        <v>272</v>
      </c>
      <c r="C2319" t="s">
        <v>131</v>
      </c>
      <c r="D2319">
        <v>2014</v>
      </c>
      <c r="F2319" s="9"/>
      <c r="H2319" s="9"/>
      <c r="J2319" s="9"/>
      <c r="M2319" s="10">
        <v>1.80378453431734E-2</v>
      </c>
      <c r="P2319" s="10">
        <v>5.3656728950767098E-2</v>
      </c>
      <c r="R2319" s="9"/>
      <c r="S2319" s="9"/>
      <c r="T2319" s="9"/>
    </row>
    <row r="2320" spans="1:20" hidden="1" x14ac:dyDescent="0.3">
      <c r="A2320" t="s">
        <v>266</v>
      </c>
      <c r="B2320" t="s">
        <v>273</v>
      </c>
      <c r="C2320" t="s">
        <v>274</v>
      </c>
      <c r="D2320">
        <v>1954</v>
      </c>
      <c r="E2320" s="1">
        <v>78500</v>
      </c>
      <c r="F2320" s="9">
        <v>1.045134935986</v>
      </c>
      <c r="G2320" s="1">
        <v>82043.092474901001</v>
      </c>
      <c r="H2320" s="9">
        <v>1.09286952914845</v>
      </c>
      <c r="I2320" s="1">
        <v>89662.395842927799</v>
      </c>
      <c r="J2320" s="9">
        <v>1.1499999999999999</v>
      </c>
      <c r="K2320" s="1">
        <v>103111.755219367</v>
      </c>
      <c r="L2320" s="1">
        <v>35320.220498546601</v>
      </c>
      <c r="M2320" s="10">
        <v>0.22593432078119799</v>
      </c>
      <c r="N2320" s="1">
        <v>138431.97571791301</v>
      </c>
      <c r="O2320" s="1">
        <v>53217.838161674998</v>
      </c>
      <c r="P2320" s="10">
        <v>0.34042075470611899</v>
      </c>
      <c r="Q2320" s="1">
        <v>156329.59338104201</v>
      </c>
      <c r="R2320" s="9">
        <v>1.72727272727273</v>
      </c>
      <c r="S2320" s="9">
        <v>4.7840712503624303</v>
      </c>
      <c r="T2320" s="9">
        <v>4.5751115450130104</v>
      </c>
    </row>
    <row r="2321" spans="1:20" hidden="1" x14ac:dyDescent="0.3">
      <c r="A2321" t="s">
        <v>266</v>
      </c>
      <c r="B2321" t="s">
        <v>273</v>
      </c>
      <c r="C2321" t="s">
        <v>274</v>
      </c>
      <c r="D2321">
        <v>1955</v>
      </c>
      <c r="E2321" s="1">
        <v>15400</v>
      </c>
      <c r="F2321" s="9">
        <v>1.045134935986</v>
      </c>
      <c r="G2321" s="1">
        <v>16095.078014184401</v>
      </c>
      <c r="H2321" s="9">
        <v>1.09286952914845</v>
      </c>
      <c r="I2321" s="1">
        <v>17589.820330969302</v>
      </c>
      <c r="J2321" s="9">
        <v>1.1499999999999999</v>
      </c>
      <c r="K2321" s="1">
        <v>20228.293380614701</v>
      </c>
      <c r="L2321" s="1">
        <v>6929.06236531996</v>
      </c>
      <c r="M2321" s="10">
        <v>0.22593432078119799</v>
      </c>
      <c r="N2321" s="1">
        <v>27157.355745934601</v>
      </c>
      <c r="O2321" s="1">
        <v>10440.187359105699</v>
      </c>
      <c r="P2321" s="10">
        <v>0.34042075470611899</v>
      </c>
      <c r="Q2321" s="1">
        <v>30668.4807397203</v>
      </c>
      <c r="R2321" s="9">
        <v>1.72727272727273</v>
      </c>
      <c r="S2321" s="9">
        <v>4.7840712503624303</v>
      </c>
      <c r="T2321" s="9">
        <v>4.5751115450130104</v>
      </c>
    </row>
    <row r="2322" spans="1:20" hidden="1" x14ac:dyDescent="0.3">
      <c r="A2322" t="s">
        <v>266</v>
      </c>
      <c r="B2322" t="s">
        <v>273</v>
      </c>
      <c r="C2322" t="s">
        <v>274</v>
      </c>
      <c r="D2322">
        <v>1956</v>
      </c>
      <c r="E2322" s="1">
        <v>76500</v>
      </c>
      <c r="F2322" s="9">
        <v>1.045134935986</v>
      </c>
      <c r="G2322" s="1">
        <v>79952.822602928994</v>
      </c>
      <c r="H2322" s="9">
        <v>1.09286952914845</v>
      </c>
      <c r="I2322" s="1">
        <v>87378.003592152498</v>
      </c>
      <c r="J2322" s="9">
        <v>1.1499999999999999</v>
      </c>
      <c r="K2322" s="1">
        <v>100484.70413097501</v>
      </c>
      <c r="L2322" s="1">
        <v>34420.3422692842</v>
      </c>
      <c r="M2322" s="10">
        <v>0.22593432078119799</v>
      </c>
      <c r="N2322" s="1">
        <v>134905.04640026001</v>
      </c>
      <c r="O2322" s="1">
        <v>51861.969673479398</v>
      </c>
      <c r="P2322" s="10">
        <v>0.34042075470611899</v>
      </c>
      <c r="Q2322" s="1">
        <v>152346.673804455</v>
      </c>
      <c r="R2322" s="9">
        <v>1.72727272727273</v>
      </c>
      <c r="S2322" s="9">
        <v>4.7840712503624303</v>
      </c>
      <c r="T2322" s="9">
        <v>4.5751115450130104</v>
      </c>
    </row>
    <row r="2323" spans="1:20" hidden="1" x14ac:dyDescent="0.3">
      <c r="A2323" t="s">
        <v>266</v>
      </c>
      <c r="B2323" t="s">
        <v>273</v>
      </c>
      <c r="C2323" t="s">
        <v>274</v>
      </c>
      <c r="D2323">
        <v>1957</v>
      </c>
      <c r="E2323" s="1">
        <v>76500</v>
      </c>
      <c r="F2323" s="9">
        <v>1.045134935986</v>
      </c>
      <c r="G2323" s="1">
        <v>79952.822602928994</v>
      </c>
      <c r="H2323" s="9">
        <v>1.09286952914845</v>
      </c>
      <c r="I2323" s="1">
        <v>87378.003592152498</v>
      </c>
      <c r="J2323" s="9">
        <v>1.1499999999999999</v>
      </c>
      <c r="K2323" s="1">
        <v>100484.70413097501</v>
      </c>
      <c r="L2323" s="1">
        <v>34420.3422692842</v>
      </c>
      <c r="M2323" s="10">
        <v>0.22593432078119799</v>
      </c>
      <c r="N2323" s="1">
        <v>134905.04640026001</v>
      </c>
      <c r="O2323" s="1">
        <v>51861.969673479398</v>
      </c>
      <c r="P2323" s="10">
        <v>0.34042075470611899</v>
      </c>
      <c r="Q2323" s="1">
        <v>152346.673804455</v>
      </c>
      <c r="R2323" s="9">
        <v>1.72727272727273</v>
      </c>
      <c r="S2323" s="9">
        <v>4.7840712503624303</v>
      </c>
      <c r="T2323" s="9">
        <v>4.5751115450130104</v>
      </c>
    </row>
    <row r="2324" spans="1:20" hidden="1" x14ac:dyDescent="0.3">
      <c r="A2324" t="s">
        <v>266</v>
      </c>
      <c r="B2324" t="s">
        <v>273</v>
      </c>
      <c r="C2324" t="s">
        <v>274</v>
      </c>
      <c r="D2324">
        <v>1958</v>
      </c>
      <c r="E2324" s="1">
        <v>36500</v>
      </c>
      <c r="F2324" s="9">
        <v>1.045134935986</v>
      </c>
      <c r="G2324" s="1">
        <v>38147.425163489002</v>
      </c>
      <c r="H2324" s="9">
        <v>1.09286952914845</v>
      </c>
      <c r="I2324" s="1">
        <v>41690.158576647897</v>
      </c>
      <c r="J2324" s="9">
        <v>1.1499999999999999</v>
      </c>
      <c r="K2324" s="1">
        <v>47943.682363145097</v>
      </c>
      <c r="L2324" s="1">
        <v>16422.777684037599</v>
      </c>
      <c r="M2324" s="10">
        <v>0.22593432078119799</v>
      </c>
      <c r="N2324" s="1">
        <v>64366.4600471827</v>
      </c>
      <c r="O2324" s="1">
        <v>24744.599909568598</v>
      </c>
      <c r="P2324" s="10">
        <v>0.34042075470611899</v>
      </c>
      <c r="Q2324" s="1">
        <v>72688.282272713695</v>
      </c>
      <c r="R2324" s="9">
        <v>1.72727272727273</v>
      </c>
      <c r="S2324" s="9">
        <v>4.7840712503624303</v>
      </c>
      <c r="T2324" s="9">
        <v>4.5751115450130104</v>
      </c>
    </row>
    <row r="2325" spans="1:20" hidden="1" x14ac:dyDescent="0.3">
      <c r="A2325" t="s">
        <v>266</v>
      </c>
      <c r="B2325" t="s">
        <v>273</v>
      </c>
      <c r="C2325" t="s">
        <v>274</v>
      </c>
      <c r="D2325">
        <v>1959</v>
      </c>
      <c r="E2325" s="1">
        <v>75000</v>
      </c>
      <c r="F2325" s="9">
        <v>1.07932037334285</v>
      </c>
      <c r="G2325" s="1">
        <v>80949.028000713399</v>
      </c>
      <c r="H2325" s="9">
        <v>1.09286952914845</v>
      </c>
      <c r="I2325" s="1">
        <v>88466.726116164296</v>
      </c>
      <c r="J2325" s="9">
        <v>1.1499999999999999</v>
      </c>
      <c r="K2325" s="1">
        <v>101736.73503358899</v>
      </c>
      <c r="L2325" s="1">
        <v>34849.216818623703</v>
      </c>
      <c r="M2325" s="10">
        <v>0.22593432078119799</v>
      </c>
      <c r="N2325" s="1">
        <v>136585.95185221301</v>
      </c>
      <c r="O2325" s="1">
        <v>52508.165423003302</v>
      </c>
      <c r="P2325" s="10">
        <v>0.34042075470611899</v>
      </c>
      <c r="Q2325" s="1">
        <v>154244.900456592</v>
      </c>
      <c r="R2325" s="9">
        <v>1.72727272727273</v>
      </c>
      <c r="S2325" s="9">
        <v>4.6325448156918601</v>
      </c>
      <c r="T2325" s="9">
        <v>4.5751115450130104</v>
      </c>
    </row>
    <row r="2326" spans="1:20" hidden="1" x14ac:dyDescent="0.3">
      <c r="A2326" t="s">
        <v>266</v>
      </c>
      <c r="B2326" t="s">
        <v>273</v>
      </c>
      <c r="C2326" t="s">
        <v>274</v>
      </c>
      <c r="D2326">
        <v>1960</v>
      </c>
      <c r="E2326" s="1">
        <v>35000</v>
      </c>
      <c r="F2326" s="9">
        <v>1.07932037334285</v>
      </c>
      <c r="G2326" s="1">
        <v>37776.213066999597</v>
      </c>
      <c r="H2326" s="9">
        <v>1.09286952914845</v>
      </c>
      <c r="I2326" s="1">
        <v>41284.472187543302</v>
      </c>
      <c r="J2326" s="9">
        <v>1.1499999999999999</v>
      </c>
      <c r="K2326" s="1">
        <v>47477.143015674803</v>
      </c>
      <c r="L2326" s="1">
        <v>16262.967848691</v>
      </c>
      <c r="M2326" s="10">
        <v>0.22593432078119799</v>
      </c>
      <c r="N2326" s="1">
        <v>63740.110864365903</v>
      </c>
      <c r="O2326" s="1">
        <v>24503.8105307349</v>
      </c>
      <c r="P2326" s="10">
        <v>0.34042075470611899</v>
      </c>
      <c r="Q2326" s="1">
        <v>71980.953546409699</v>
      </c>
      <c r="R2326" s="9">
        <v>1.72727272727273</v>
      </c>
      <c r="S2326" s="9">
        <v>4.6325448156918601</v>
      </c>
      <c r="T2326" s="9">
        <v>4.5751115450130104</v>
      </c>
    </row>
    <row r="2327" spans="1:20" hidden="1" x14ac:dyDescent="0.3">
      <c r="A2327" t="s">
        <v>266</v>
      </c>
      <c r="B2327" t="s">
        <v>273</v>
      </c>
      <c r="C2327" t="s">
        <v>274</v>
      </c>
      <c r="D2327">
        <v>1961</v>
      </c>
      <c r="E2327" s="1">
        <v>38500</v>
      </c>
      <c r="F2327" s="9">
        <v>1.045134935986</v>
      </c>
      <c r="G2327" s="1">
        <v>40237.695035461002</v>
      </c>
      <c r="H2327" s="9">
        <v>1.09286952914845</v>
      </c>
      <c r="I2327" s="1">
        <v>43974.550827423198</v>
      </c>
      <c r="J2327" s="9">
        <v>1.1499999999999999</v>
      </c>
      <c r="K2327" s="1">
        <v>50570.733451536602</v>
      </c>
      <c r="L2327" s="1">
        <v>17322.655913299899</v>
      </c>
      <c r="M2327" s="10">
        <v>0.22593432078119799</v>
      </c>
      <c r="N2327" s="1">
        <v>67893.389364836505</v>
      </c>
      <c r="O2327" s="1">
        <v>26100.468397764202</v>
      </c>
      <c r="P2327" s="10">
        <v>0.34042075470611899</v>
      </c>
      <c r="Q2327" s="1">
        <v>76671.201849300807</v>
      </c>
      <c r="R2327" s="9">
        <v>1.72727272727273</v>
      </c>
      <c r="S2327" s="9">
        <v>4.7840712503624303</v>
      </c>
      <c r="T2327" s="9">
        <v>4.5751115450130104</v>
      </c>
    </row>
    <row r="2328" spans="1:20" hidden="1" x14ac:dyDescent="0.3">
      <c r="A2328" t="s">
        <v>266</v>
      </c>
      <c r="B2328" t="s">
        <v>273</v>
      </c>
      <c r="C2328" t="s">
        <v>274</v>
      </c>
      <c r="D2328">
        <v>1962</v>
      </c>
      <c r="E2328" s="1">
        <v>35750</v>
      </c>
      <c r="F2328" s="9">
        <v>1.045134935986</v>
      </c>
      <c r="G2328" s="1">
        <v>37363.573961499496</v>
      </c>
      <c r="H2328" s="9">
        <v>1.09286952914845</v>
      </c>
      <c r="I2328" s="1">
        <v>40833.511482607202</v>
      </c>
      <c r="J2328" s="9">
        <v>1.1499999999999999</v>
      </c>
      <c r="K2328" s="1">
        <v>46958.538204998302</v>
      </c>
      <c r="L2328" s="1">
        <v>16085.323348064199</v>
      </c>
      <c r="M2328" s="10">
        <v>0.22593432078119799</v>
      </c>
      <c r="N2328" s="1">
        <v>63043.861553062503</v>
      </c>
      <c r="O2328" s="1">
        <v>24236.149226495301</v>
      </c>
      <c r="P2328" s="10">
        <v>0.34042075470611899</v>
      </c>
      <c r="Q2328" s="1">
        <v>71194.687431493599</v>
      </c>
      <c r="R2328" s="9">
        <v>1.72727272727273</v>
      </c>
      <c r="S2328" s="9">
        <v>4.7840712503624303</v>
      </c>
      <c r="T2328" s="9">
        <v>4.5751115450130104</v>
      </c>
    </row>
    <row r="2329" spans="1:20" hidden="1" x14ac:dyDescent="0.3">
      <c r="A2329" t="s">
        <v>266</v>
      </c>
      <c r="B2329" t="s">
        <v>273</v>
      </c>
      <c r="C2329" t="s">
        <v>274</v>
      </c>
      <c r="D2329">
        <v>1963</v>
      </c>
      <c r="E2329" s="1">
        <v>75000</v>
      </c>
      <c r="F2329" s="9">
        <v>1.07932037334285</v>
      </c>
      <c r="G2329" s="1">
        <v>80949.028000713399</v>
      </c>
      <c r="H2329" s="9">
        <v>1.09286952914845</v>
      </c>
      <c r="I2329" s="1">
        <v>88466.726116164296</v>
      </c>
      <c r="J2329" s="9">
        <v>1.1499999999999999</v>
      </c>
      <c r="K2329" s="1">
        <v>101736.73503358899</v>
      </c>
      <c r="L2329" s="1">
        <v>30261.253543621198</v>
      </c>
      <c r="M2329" s="10">
        <v>0.20539483707381601</v>
      </c>
      <c r="N2329" s="1">
        <v>131997.98857721</v>
      </c>
      <c r="O2329" s="1">
        <v>45595.369194258601</v>
      </c>
      <c r="P2329" s="10">
        <v>0.30947341336919898</v>
      </c>
      <c r="Q2329" s="1">
        <v>147332.10422784701</v>
      </c>
      <c r="R2329" s="9">
        <v>1.72727272727273</v>
      </c>
      <c r="S2329" s="9">
        <v>4.6325448156918601</v>
      </c>
      <c r="T2329" s="9">
        <v>4.5751115450130104</v>
      </c>
    </row>
    <row r="2330" spans="1:20" hidden="1" x14ac:dyDescent="0.3">
      <c r="A2330" t="s">
        <v>266</v>
      </c>
      <c r="B2330" t="s">
        <v>273</v>
      </c>
      <c r="C2330" t="s">
        <v>274</v>
      </c>
      <c r="D2330">
        <v>1964</v>
      </c>
      <c r="E2330" s="1">
        <v>75000</v>
      </c>
      <c r="F2330" s="9">
        <v>1.07932037334285</v>
      </c>
      <c r="G2330" s="1">
        <v>80949.028000713399</v>
      </c>
      <c r="H2330" s="9">
        <v>1.09286952914845</v>
      </c>
      <c r="I2330" s="1">
        <v>88466.726116164296</v>
      </c>
      <c r="J2330" s="9">
        <v>1.1499999999999999</v>
      </c>
      <c r="K2330" s="1">
        <v>101736.73503358899</v>
      </c>
      <c r="L2330" s="1">
        <v>43158.150231002001</v>
      </c>
      <c r="M2330" s="10">
        <v>0.258797494713009</v>
      </c>
      <c r="N2330" s="1">
        <v>144894.88526459099</v>
      </c>
      <c r="O2330" s="1">
        <v>65027.438162375904</v>
      </c>
      <c r="P2330" s="10">
        <v>0.38993650084519099</v>
      </c>
      <c r="Q2330" s="1">
        <v>166764.17319596501</v>
      </c>
      <c r="R2330" s="9">
        <v>1.72727272727273</v>
      </c>
      <c r="S2330" s="9">
        <v>4.6325448156918601</v>
      </c>
      <c r="T2330" s="9">
        <v>4.5751115450130104</v>
      </c>
    </row>
    <row r="2331" spans="1:20" hidden="1" x14ac:dyDescent="0.3">
      <c r="A2331" t="s">
        <v>266</v>
      </c>
      <c r="B2331" t="s">
        <v>273</v>
      </c>
      <c r="C2331" t="s">
        <v>274</v>
      </c>
      <c r="D2331">
        <v>1965</v>
      </c>
      <c r="E2331" s="1">
        <v>35000</v>
      </c>
      <c r="F2331" s="9">
        <v>1.07932037334285</v>
      </c>
      <c r="G2331" s="1">
        <v>37776.213066999597</v>
      </c>
      <c r="H2331" s="9">
        <v>1.09286952914845</v>
      </c>
      <c r="I2331" s="1">
        <v>41284.472187543302</v>
      </c>
      <c r="J2331" s="9">
        <v>1.1499999999999999</v>
      </c>
      <c r="K2331" s="1">
        <v>47477.143015674803</v>
      </c>
      <c r="L2331" s="1">
        <v>13318.2872288405</v>
      </c>
      <c r="M2331" s="10">
        <v>0.19717904359086399</v>
      </c>
      <c r="N2331" s="1">
        <v>60795.430244515301</v>
      </c>
      <c r="O2331" s="1">
        <v>20066.988380333001</v>
      </c>
      <c r="P2331" s="10">
        <v>0.29709447683443102</v>
      </c>
      <c r="Q2331" s="1">
        <v>67544.131396007899</v>
      </c>
      <c r="R2331" s="9">
        <v>1.72727272727273</v>
      </c>
      <c r="S2331" s="9">
        <v>4.6325448156918601</v>
      </c>
      <c r="T2331" s="9">
        <v>4.5751115450130104</v>
      </c>
    </row>
    <row r="2332" spans="1:20" hidden="1" x14ac:dyDescent="0.3">
      <c r="A2332" t="s">
        <v>266</v>
      </c>
      <c r="B2332" t="s">
        <v>273</v>
      </c>
      <c r="C2332" t="s">
        <v>274</v>
      </c>
      <c r="D2332">
        <v>1966</v>
      </c>
      <c r="E2332" s="1">
        <v>36500</v>
      </c>
      <c r="F2332" s="9">
        <v>1.045134935986</v>
      </c>
      <c r="G2332" s="1">
        <v>38147.425163489002</v>
      </c>
      <c r="H2332" s="9">
        <v>1.09286952914845</v>
      </c>
      <c r="I2332" s="1">
        <v>41690.158576647897</v>
      </c>
      <c r="J2332" s="9">
        <v>1.1499999999999999</v>
      </c>
      <c r="K2332" s="1">
        <v>47943.682363145097</v>
      </c>
      <c r="L2332" s="1">
        <v>18304.226362082802</v>
      </c>
      <c r="M2332" s="10">
        <v>0.24236590774710301</v>
      </c>
      <c r="N2332" s="1">
        <v>66247.908725227899</v>
      </c>
      <c r="O2332" s="1">
        <v>27579.424546686299</v>
      </c>
      <c r="P2332" s="10">
        <v>0.36517862777565502</v>
      </c>
      <c r="Q2332" s="1">
        <v>75523.106909831506</v>
      </c>
      <c r="R2332" s="9">
        <v>1.72727272727273</v>
      </c>
      <c r="S2332" s="9">
        <v>4.7840712503624303</v>
      </c>
      <c r="T2332" s="9">
        <v>4.5751115450130104</v>
      </c>
    </row>
    <row r="2333" spans="1:20" hidden="1" x14ac:dyDescent="0.3">
      <c r="A2333" t="s">
        <v>266</v>
      </c>
      <c r="B2333" t="s">
        <v>273</v>
      </c>
      <c r="C2333" t="s">
        <v>274</v>
      </c>
      <c r="D2333">
        <v>1967</v>
      </c>
      <c r="E2333" s="1">
        <v>4025</v>
      </c>
      <c r="F2333" s="9">
        <v>1.045134935986</v>
      </c>
      <c r="G2333" s="1">
        <v>4206.66811734365</v>
      </c>
      <c r="H2333" s="9">
        <v>1.09286952914845</v>
      </c>
      <c r="I2333" s="1">
        <v>4597.3394046851499</v>
      </c>
      <c r="J2333" s="9">
        <v>1.1499999999999999</v>
      </c>
      <c r="K2333" s="1">
        <v>5286.9403153879202</v>
      </c>
      <c r="L2333" s="1">
        <v>1439.51888301093</v>
      </c>
      <c r="M2333" s="10">
        <v>0.193071146849387</v>
      </c>
      <c r="N2333" s="1">
        <v>6726.4591983988503</v>
      </c>
      <c r="O2333" s="1">
        <v>2168.95823031182</v>
      </c>
      <c r="P2333" s="10">
        <v>0.29090500856704699</v>
      </c>
      <c r="Q2333" s="1">
        <v>7455.8985456997398</v>
      </c>
      <c r="R2333" s="9">
        <v>1.72727272727273</v>
      </c>
      <c r="S2333" s="9">
        <v>4.7840712503624303</v>
      </c>
      <c r="T2333" s="9">
        <v>4.5751115450130104</v>
      </c>
    </row>
    <row r="2334" spans="1:20" hidden="1" x14ac:dyDescent="0.3">
      <c r="A2334" t="s">
        <v>266</v>
      </c>
      <c r="B2334" t="s">
        <v>273</v>
      </c>
      <c r="C2334" t="s">
        <v>274</v>
      </c>
      <c r="D2334">
        <v>1968</v>
      </c>
      <c r="E2334" s="1">
        <v>50850</v>
      </c>
      <c r="F2334" s="9">
        <v>1.045134935986</v>
      </c>
      <c r="G2334" s="1">
        <v>53145.1114948881</v>
      </c>
      <c r="H2334" s="9">
        <v>1.09286952914845</v>
      </c>
      <c r="I2334" s="1">
        <v>58080.672975960202</v>
      </c>
      <c r="J2334" s="9">
        <v>1.1499999999999999</v>
      </c>
      <c r="K2334" s="1">
        <v>66792.773922354201</v>
      </c>
      <c r="L2334" s="1">
        <v>25500.545493476999</v>
      </c>
      <c r="M2334" s="10">
        <v>0.24236590774710301</v>
      </c>
      <c r="N2334" s="1">
        <v>92293.319415831196</v>
      </c>
      <c r="O2334" s="1">
        <v>38422.294197232899</v>
      </c>
      <c r="P2334" s="10">
        <v>0.36517862777565502</v>
      </c>
      <c r="Q2334" s="1">
        <v>105215.068119587</v>
      </c>
      <c r="R2334" s="9">
        <v>1.72727272727273</v>
      </c>
      <c r="S2334" s="9">
        <v>4.7840712503624303</v>
      </c>
      <c r="T2334" s="9">
        <v>4.5751115450130104</v>
      </c>
    </row>
    <row r="2335" spans="1:20" hidden="1" x14ac:dyDescent="0.3">
      <c r="A2335" t="s">
        <v>266</v>
      </c>
      <c r="B2335" t="s">
        <v>273</v>
      </c>
      <c r="C2335" t="s">
        <v>274</v>
      </c>
      <c r="D2335">
        <v>1969</v>
      </c>
      <c r="E2335" s="1">
        <v>7500</v>
      </c>
      <c r="F2335" s="9">
        <v>1.07932037334285</v>
      </c>
      <c r="G2335" s="1">
        <v>8094.9028000713397</v>
      </c>
      <c r="H2335" s="9">
        <v>1.09286952914845</v>
      </c>
      <c r="I2335" s="1">
        <v>8846.67261161643</v>
      </c>
      <c r="J2335" s="9">
        <v>1.1499999999999999</v>
      </c>
      <c r="K2335" s="1">
        <v>10173.673503358899</v>
      </c>
      <c r="L2335" s="1">
        <v>3026.1253543621201</v>
      </c>
      <c r="M2335" s="10">
        <v>0.20539483707381601</v>
      </c>
      <c r="N2335" s="1">
        <v>13199.798857721</v>
      </c>
      <c r="O2335" s="1">
        <v>4559.5369194258601</v>
      </c>
      <c r="P2335" s="10">
        <v>0.30947341336919898</v>
      </c>
      <c r="Q2335" s="1">
        <v>14733.210422784799</v>
      </c>
      <c r="R2335" s="9">
        <v>1.72727272727273</v>
      </c>
      <c r="S2335" s="9">
        <v>4.6325448156918601</v>
      </c>
      <c r="T2335" s="9">
        <v>4.5751115450130104</v>
      </c>
    </row>
    <row r="2336" spans="1:20" hidden="1" x14ac:dyDescent="0.3">
      <c r="A2336" t="s">
        <v>266</v>
      </c>
      <c r="B2336" t="s">
        <v>273</v>
      </c>
      <c r="C2336" t="s">
        <v>274</v>
      </c>
      <c r="D2336">
        <v>1970</v>
      </c>
      <c r="E2336" s="1">
        <v>48500</v>
      </c>
      <c r="F2336" s="9">
        <v>1.045134935986</v>
      </c>
      <c r="G2336" s="1">
        <v>50689.044395320998</v>
      </c>
      <c r="H2336" s="9">
        <v>1.09286952914845</v>
      </c>
      <c r="I2336" s="1">
        <v>55396.512081299297</v>
      </c>
      <c r="J2336" s="9">
        <v>1.1499999999999999</v>
      </c>
      <c r="K2336" s="1">
        <v>63705.988893494199</v>
      </c>
      <c r="L2336" s="1">
        <v>23048.141938193101</v>
      </c>
      <c r="M2336" s="10">
        <v>0.234150114264151</v>
      </c>
      <c r="N2336" s="1">
        <v>86754.130831687304</v>
      </c>
      <c r="O2336" s="1">
        <v>34727.197913290001</v>
      </c>
      <c r="P2336" s="10">
        <v>0.352799691240887</v>
      </c>
      <c r="Q2336" s="1">
        <v>98433.186806784201</v>
      </c>
      <c r="R2336" s="9">
        <v>1.72727272727273</v>
      </c>
      <c r="S2336" s="9">
        <v>4.7840712503624303</v>
      </c>
      <c r="T2336" s="9">
        <v>4.5751115450130104</v>
      </c>
    </row>
    <row r="2337" spans="1:20" hidden="1" x14ac:dyDescent="0.3">
      <c r="A2337" t="s">
        <v>266</v>
      </c>
      <c r="B2337" t="s">
        <v>273</v>
      </c>
      <c r="C2337" t="s">
        <v>274</v>
      </c>
      <c r="D2337">
        <v>1971</v>
      </c>
      <c r="E2337" s="1">
        <v>14400</v>
      </c>
      <c r="F2337" s="9">
        <v>1.045134935986</v>
      </c>
      <c r="G2337" s="1">
        <v>15049.943078198399</v>
      </c>
      <c r="H2337" s="9">
        <v>1.09286952914845</v>
      </c>
      <c r="I2337" s="1">
        <v>16447.624205581698</v>
      </c>
      <c r="J2337" s="9">
        <v>1.1499999999999999</v>
      </c>
      <c r="K2337" s="1">
        <v>18914.767836418901</v>
      </c>
      <c r="L2337" s="1">
        <v>6843.1596682470099</v>
      </c>
      <c r="M2337" s="10">
        <v>0.234150114264151</v>
      </c>
      <c r="N2337" s="1">
        <v>25757.927504665899</v>
      </c>
      <c r="O2337" s="1">
        <v>10310.755669100499</v>
      </c>
      <c r="P2337" s="10">
        <v>0.352799691240887</v>
      </c>
      <c r="Q2337" s="1">
        <v>29225.523505519399</v>
      </c>
      <c r="R2337" s="9">
        <v>1.72727272727273</v>
      </c>
      <c r="S2337" s="9">
        <v>4.7840712503624303</v>
      </c>
      <c r="T2337" s="9">
        <v>4.5751115450130104</v>
      </c>
    </row>
    <row r="2338" spans="1:20" hidden="1" x14ac:dyDescent="0.3">
      <c r="A2338" t="s">
        <v>266</v>
      </c>
      <c r="B2338" t="s">
        <v>273</v>
      </c>
      <c r="C2338" t="s">
        <v>274</v>
      </c>
      <c r="D2338">
        <v>1972</v>
      </c>
      <c r="E2338" s="1">
        <v>15000</v>
      </c>
      <c r="F2338" s="9">
        <v>1.07932037334285</v>
      </c>
      <c r="G2338" s="1">
        <v>16189.805600142699</v>
      </c>
      <c r="H2338" s="9">
        <v>1.09286952914845</v>
      </c>
      <c r="I2338" s="1">
        <v>17693.3452232329</v>
      </c>
      <c r="J2338" s="9">
        <v>1.1499999999999999</v>
      </c>
      <c r="K2338" s="1">
        <v>20347.347006717799</v>
      </c>
      <c r="L2338" s="1">
        <v>9326.5301495560507</v>
      </c>
      <c r="M2338" s="10">
        <v>0.27112118493743798</v>
      </c>
      <c r="N2338" s="1">
        <v>29673.8771562738</v>
      </c>
      <c r="O2338" s="1">
        <v>14052.5105761862</v>
      </c>
      <c r="P2338" s="10">
        <v>0.40850490564734299</v>
      </c>
      <c r="Q2338" s="1">
        <v>34399.857582903998</v>
      </c>
      <c r="R2338" s="9">
        <v>1.72727272727273</v>
      </c>
      <c r="S2338" s="9">
        <v>4.6325448156918601</v>
      </c>
      <c r="T2338" s="9">
        <v>4.5751115450130104</v>
      </c>
    </row>
    <row r="2339" spans="1:20" hidden="1" x14ac:dyDescent="0.3">
      <c r="A2339" t="s">
        <v>266</v>
      </c>
      <c r="B2339" t="s">
        <v>273</v>
      </c>
      <c r="C2339" t="s">
        <v>274</v>
      </c>
      <c r="D2339">
        <v>1973</v>
      </c>
      <c r="E2339" s="1">
        <v>35000</v>
      </c>
      <c r="F2339" s="9">
        <v>1.07932037334285</v>
      </c>
      <c r="G2339" s="1">
        <v>37776.213066999597</v>
      </c>
      <c r="H2339" s="9">
        <v>1.09286952914845</v>
      </c>
      <c r="I2339" s="1">
        <v>41284.472187543302</v>
      </c>
      <c r="J2339" s="9">
        <v>1.1499999999999999</v>
      </c>
      <c r="K2339" s="1">
        <v>47477.143015674803</v>
      </c>
      <c r="L2339" s="1">
        <v>14534.636495110301</v>
      </c>
      <c r="M2339" s="10">
        <v>0.209502733815293</v>
      </c>
      <c r="N2339" s="1">
        <v>62011.779510785098</v>
      </c>
      <c r="O2339" s="1">
        <v>21899.6915029843</v>
      </c>
      <c r="P2339" s="10">
        <v>0.31566288163658301</v>
      </c>
      <c r="Q2339" s="1">
        <v>69376.834518659103</v>
      </c>
      <c r="R2339" s="9">
        <v>1.72727272727273</v>
      </c>
      <c r="S2339" s="9">
        <v>4.6325448156918601</v>
      </c>
      <c r="T2339" s="9">
        <v>4.5751115450130104</v>
      </c>
    </row>
    <row r="2340" spans="1:20" hidden="1" x14ac:dyDescent="0.3">
      <c r="A2340" t="s">
        <v>266</v>
      </c>
      <c r="B2340" t="s">
        <v>273</v>
      </c>
      <c r="C2340" t="s">
        <v>274</v>
      </c>
      <c r="D2340">
        <v>1974</v>
      </c>
      <c r="E2340" s="1">
        <v>15200</v>
      </c>
      <c r="F2340" s="9">
        <v>1.045134935986</v>
      </c>
      <c r="G2340" s="1">
        <v>15886.051026987199</v>
      </c>
      <c r="H2340" s="9">
        <v>1.09286952914845</v>
      </c>
      <c r="I2340" s="1">
        <v>17361.381105891702</v>
      </c>
      <c r="J2340" s="9">
        <v>1.1499999999999999</v>
      </c>
      <c r="K2340" s="1">
        <v>19965.588271775501</v>
      </c>
      <c r="L2340" s="1">
        <v>7029.3848506259601</v>
      </c>
      <c r="M2340" s="10">
        <v>0.23004221752267401</v>
      </c>
      <c r="N2340" s="1">
        <v>26994.973122401501</v>
      </c>
      <c r="O2340" s="1">
        <v>10591.3456959346</v>
      </c>
      <c r="P2340" s="10">
        <v>0.34661022297350302</v>
      </c>
      <c r="Q2340" s="1">
        <v>30556.933967710102</v>
      </c>
      <c r="R2340" s="9">
        <v>1.72727272727273</v>
      </c>
      <c r="S2340" s="9">
        <v>4.7840712503624303</v>
      </c>
      <c r="T2340" s="9">
        <v>4.5751115450130104</v>
      </c>
    </row>
    <row r="2341" spans="1:20" hidden="1" x14ac:dyDescent="0.3">
      <c r="A2341" t="s">
        <v>266</v>
      </c>
      <c r="B2341" t="s">
        <v>273</v>
      </c>
      <c r="C2341" t="s">
        <v>274</v>
      </c>
      <c r="D2341">
        <v>1975</v>
      </c>
      <c r="E2341" s="1">
        <v>15400</v>
      </c>
      <c r="F2341" s="9">
        <v>1.045134935986</v>
      </c>
      <c r="G2341" s="1">
        <v>16095.078014184401</v>
      </c>
      <c r="H2341" s="9">
        <v>1.09286952914845</v>
      </c>
      <c r="I2341" s="1">
        <v>17589.820330969302</v>
      </c>
      <c r="J2341" s="9">
        <v>1.1499999999999999</v>
      </c>
      <c r="K2341" s="1">
        <v>20228.293380614701</v>
      </c>
      <c r="L2341" s="1">
        <v>5343.8936209220201</v>
      </c>
      <c r="M2341" s="10">
        <v>0.18896325010791101</v>
      </c>
      <c r="N2341" s="1">
        <v>25572.187001536699</v>
      </c>
      <c r="O2341" s="1">
        <v>8051.7749282776504</v>
      </c>
      <c r="P2341" s="10">
        <v>0.28471554029966301</v>
      </c>
      <c r="Q2341" s="1">
        <v>28280.0683088923</v>
      </c>
      <c r="R2341" s="9">
        <v>1.72727272727273</v>
      </c>
      <c r="S2341" s="9">
        <v>4.7840712503624303</v>
      </c>
      <c r="T2341" s="9">
        <v>4.5751115450130104</v>
      </c>
    </row>
    <row r="2342" spans="1:20" hidden="1" x14ac:dyDescent="0.3">
      <c r="A2342" t="s">
        <v>266</v>
      </c>
      <c r="B2342" t="s">
        <v>273</v>
      </c>
      <c r="C2342" t="s">
        <v>274</v>
      </c>
      <c r="D2342">
        <v>1976</v>
      </c>
      <c r="E2342" s="1">
        <v>50400</v>
      </c>
      <c r="F2342" s="9">
        <v>1.045134935986</v>
      </c>
      <c r="G2342" s="1">
        <v>52674.800773694398</v>
      </c>
      <c r="H2342" s="9">
        <v>1.09286952914845</v>
      </c>
      <c r="I2342" s="1">
        <v>57566.684719535799</v>
      </c>
      <c r="J2342" s="9">
        <v>1.1499999999999999</v>
      </c>
      <c r="K2342" s="1">
        <v>66201.687427466095</v>
      </c>
      <c r="L2342" s="1">
        <v>17489.106395744799</v>
      </c>
      <c r="M2342" s="10">
        <v>0.18896325010791101</v>
      </c>
      <c r="N2342" s="1">
        <v>83690.793823210901</v>
      </c>
      <c r="O2342" s="1">
        <v>26351.263401635901</v>
      </c>
      <c r="P2342" s="10">
        <v>0.28471554029966301</v>
      </c>
      <c r="Q2342" s="1">
        <v>92552.950829102105</v>
      </c>
      <c r="R2342" s="9">
        <v>1.72727272727273</v>
      </c>
      <c r="S2342" s="9">
        <v>4.7840712503624303</v>
      </c>
      <c r="T2342" s="9">
        <v>4.5751115450130104</v>
      </c>
    </row>
    <row r="2343" spans="1:20" hidden="1" x14ac:dyDescent="0.3">
      <c r="A2343" t="s">
        <v>266</v>
      </c>
      <c r="B2343" t="s">
        <v>273</v>
      </c>
      <c r="C2343" t="s">
        <v>274</v>
      </c>
      <c r="D2343">
        <v>1977</v>
      </c>
      <c r="E2343" s="1">
        <v>26200</v>
      </c>
      <c r="F2343" s="9">
        <v>1.045134935986</v>
      </c>
      <c r="G2343" s="1">
        <v>27382.535322833199</v>
      </c>
      <c r="H2343" s="9">
        <v>1.09286952914845</v>
      </c>
      <c r="I2343" s="1">
        <v>29925.538485155499</v>
      </c>
      <c r="J2343" s="9">
        <v>1.1499999999999999</v>
      </c>
      <c r="K2343" s="1">
        <v>34414.369257928804</v>
      </c>
      <c r="L2343" s="1">
        <v>13138.9241283992</v>
      </c>
      <c r="M2343" s="10">
        <v>0.24236590774710301</v>
      </c>
      <c r="N2343" s="1">
        <v>47553.293386327998</v>
      </c>
      <c r="O2343" s="1">
        <v>19796.737619813201</v>
      </c>
      <c r="P2343" s="10">
        <v>0.36517862777565502</v>
      </c>
      <c r="Q2343" s="1">
        <v>54211.106877742001</v>
      </c>
      <c r="R2343" s="9">
        <v>1.72727272727273</v>
      </c>
      <c r="S2343" s="9">
        <v>4.7840712503624303</v>
      </c>
      <c r="T2343" s="9">
        <v>4.5751115450130104</v>
      </c>
    </row>
    <row r="2344" spans="1:20" hidden="1" x14ac:dyDescent="0.3">
      <c r="A2344" t="s">
        <v>266</v>
      </c>
      <c r="B2344" t="s">
        <v>273</v>
      </c>
      <c r="C2344" t="s">
        <v>274</v>
      </c>
      <c r="D2344">
        <v>1978</v>
      </c>
      <c r="E2344" s="1">
        <v>23100</v>
      </c>
      <c r="F2344" s="9">
        <v>1.045134935986</v>
      </c>
      <c r="G2344" s="1">
        <v>24142.617021276601</v>
      </c>
      <c r="H2344" s="9">
        <v>1.09286952914845</v>
      </c>
      <c r="I2344" s="1">
        <v>26384.7304964539</v>
      </c>
      <c r="J2344" s="9">
        <v>1.1499999999999999</v>
      </c>
      <c r="K2344" s="1">
        <v>30342.440070921999</v>
      </c>
      <c r="L2344" s="1">
        <v>15011.360606636201</v>
      </c>
      <c r="M2344" s="10">
        <v>0.283444875161867</v>
      </c>
      <c r="N2344" s="1">
        <v>45353.800677558102</v>
      </c>
      <c r="O2344" s="1">
        <v>22617.983355550699</v>
      </c>
      <c r="P2344" s="10">
        <v>0.42707331044949498</v>
      </c>
      <c r="Q2344" s="1">
        <v>52960.423426472596</v>
      </c>
      <c r="R2344" s="9">
        <v>1.72727272727273</v>
      </c>
      <c r="S2344" s="9">
        <v>4.7840712503624303</v>
      </c>
      <c r="T2344" s="9">
        <v>4.5751115450130104</v>
      </c>
    </row>
    <row r="2345" spans="1:20" hidden="1" x14ac:dyDescent="0.3">
      <c r="A2345" t="s">
        <v>266</v>
      </c>
      <c r="B2345" t="s">
        <v>273</v>
      </c>
      <c r="C2345" t="s">
        <v>274</v>
      </c>
      <c r="D2345">
        <v>1979</v>
      </c>
      <c r="E2345" s="1">
        <v>25200</v>
      </c>
      <c r="F2345" s="9">
        <v>1.045134935986</v>
      </c>
      <c r="G2345" s="1">
        <v>26337.400386847199</v>
      </c>
      <c r="H2345" s="9">
        <v>1.09286952914845</v>
      </c>
      <c r="I2345" s="1">
        <v>28783.342359767899</v>
      </c>
      <c r="J2345" s="9">
        <v>1.1499999999999999</v>
      </c>
      <c r="K2345" s="1">
        <v>33100.843713733098</v>
      </c>
      <c r="L2345" s="1">
        <v>17222.822067014898</v>
      </c>
      <c r="M2345" s="10">
        <v>0.29166066864481899</v>
      </c>
      <c r="N2345" s="1">
        <v>50323.665780748001</v>
      </c>
      <c r="O2345" s="1">
        <v>25950.046305272699</v>
      </c>
      <c r="P2345" s="10">
        <v>0.439452246984263</v>
      </c>
      <c r="Q2345" s="1">
        <v>59050.890019005703</v>
      </c>
      <c r="R2345" s="9">
        <v>1.72727272727273</v>
      </c>
      <c r="S2345" s="9">
        <v>4.7840712503624303</v>
      </c>
      <c r="T2345" s="9">
        <v>4.5751115450130104</v>
      </c>
    </row>
    <row r="2346" spans="1:20" hidden="1" x14ac:dyDescent="0.3">
      <c r="A2346" t="s">
        <v>266</v>
      </c>
      <c r="B2346" t="s">
        <v>273</v>
      </c>
      <c r="C2346" t="s">
        <v>274</v>
      </c>
      <c r="D2346">
        <v>1980</v>
      </c>
      <c r="E2346" s="1">
        <v>12600</v>
      </c>
      <c r="F2346" s="9">
        <v>1.045134935986</v>
      </c>
      <c r="G2346" s="1">
        <v>13168.7001934236</v>
      </c>
      <c r="H2346" s="9">
        <v>1.09286952914845</v>
      </c>
      <c r="I2346" s="1">
        <v>14391.671179883901</v>
      </c>
      <c r="J2346" s="9">
        <v>1.1499999999999999</v>
      </c>
      <c r="K2346" s="1">
        <v>16550.421856866498</v>
      </c>
      <c r="L2346" s="1">
        <v>9282.7695257357009</v>
      </c>
      <c r="M2346" s="10">
        <v>0.30398435886924802</v>
      </c>
      <c r="N2346" s="1">
        <v>25833.191382602199</v>
      </c>
      <c r="O2346" s="1">
        <v>13986.575376364401</v>
      </c>
      <c r="P2346" s="10">
        <v>0.45802065178641499</v>
      </c>
      <c r="Q2346" s="1">
        <v>30536.997233230901</v>
      </c>
      <c r="R2346" s="9">
        <v>1.72727272727273</v>
      </c>
      <c r="S2346" s="9">
        <v>4.7840712503624303</v>
      </c>
      <c r="T2346" s="9">
        <v>4.5751115450130104</v>
      </c>
    </row>
    <row r="2347" spans="1:20" hidden="1" x14ac:dyDescent="0.3">
      <c r="A2347" t="s">
        <v>266</v>
      </c>
      <c r="B2347" t="s">
        <v>273</v>
      </c>
      <c r="C2347" t="s">
        <v>274</v>
      </c>
      <c r="D2347">
        <v>1981</v>
      </c>
      <c r="E2347" s="1">
        <v>10000</v>
      </c>
      <c r="F2347" s="9">
        <v>1.07932037334285</v>
      </c>
      <c r="G2347" s="1">
        <v>10793.2037334285</v>
      </c>
      <c r="H2347" s="9">
        <v>1.09286952914845</v>
      </c>
      <c r="I2347" s="1">
        <v>11795.563482155199</v>
      </c>
      <c r="J2347" s="9">
        <v>1.1499999999999999</v>
      </c>
      <c r="K2347" s="1">
        <v>13564.8980044785</v>
      </c>
      <c r="L2347" s="1">
        <v>6378.6409261284498</v>
      </c>
      <c r="M2347" s="10">
        <v>0.27522908167891402</v>
      </c>
      <c r="N2347" s="1">
        <v>19943.538930606999</v>
      </c>
      <c r="O2347" s="1">
        <v>9610.8539444737999</v>
      </c>
      <c r="P2347" s="10">
        <v>0.41469437391472702</v>
      </c>
      <c r="Q2347" s="1">
        <v>23175.7519489523</v>
      </c>
      <c r="R2347" s="9">
        <v>1.72727272727273</v>
      </c>
      <c r="S2347" s="9">
        <v>4.6325448156918601</v>
      </c>
      <c r="T2347" s="9">
        <v>4.5751115450130104</v>
      </c>
    </row>
    <row r="2348" spans="1:20" hidden="1" x14ac:dyDescent="0.3">
      <c r="A2348" t="s">
        <v>266</v>
      </c>
      <c r="B2348" t="s">
        <v>273</v>
      </c>
      <c r="C2348" t="s">
        <v>274</v>
      </c>
      <c r="D2348">
        <v>1982</v>
      </c>
      <c r="E2348" s="1">
        <v>6065</v>
      </c>
      <c r="F2348" s="9">
        <v>1.045134935986</v>
      </c>
      <c r="G2348" s="1">
        <v>6338.7433867550899</v>
      </c>
      <c r="H2348" s="9">
        <v>1.09286952914845</v>
      </c>
      <c r="I2348" s="1">
        <v>6927.4195004758803</v>
      </c>
      <c r="J2348" s="9">
        <v>1.1499999999999999</v>
      </c>
      <c r="K2348" s="1">
        <v>7966.5324255472697</v>
      </c>
      <c r="L2348" s="1">
        <v>2961.0890337933602</v>
      </c>
      <c r="M2348" s="10">
        <v>0.23825801100562699</v>
      </c>
      <c r="N2348" s="1">
        <v>10927.6214593406</v>
      </c>
      <c r="O2348" s="1">
        <v>4461.54510811195</v>
      </c>
      <c r="P2348" s="10">
        <v>0.35898915950827098</v>
      </c>
      <c r="Q2348" s="1">
        <v>12428.0775336592</v>
      </c>
      <c r="R2348" s="9">
        <v>1.72727272727273</v>
      </c>
      <c r="S2348" s="9">
        <v>4.7840712503624303</v>
      </c>
      <c r="T2348" s="9">
        <v>4.5751115450130104</v>
      </c>
    </row>
    <row r="2349" spans="1:20" hidden="1" x14ac:dyDescent="0.3">
      <c r="A2349" t="s">
        <v>266</v>
      </c>
      <c r="B2349" t="s">
        <v>273</v>
      </c>
      <c r="C2349" t="s">
        <v>274</v>
      </c>
      <c r="D2349">
        <v>1983</v>
      </c>
      <c r="E2349" s="1">
        <v>25150</v>
      </c>
      <c r="F2349" s="9">
        <v>1.045134935986</v>
      </c>
      <c r="G2349" s="1">
        <v>26285.1436400479</v>
      </c>
      <c r="H2349" s="9">
        <v>1.09286952914845</v>
      </c>
      <c r="I2349" s="1">
        <v>28726.232553498499</v>
      </c>
      <c r="J2349" s="9">
        <v>1.1499999999999999</v>
      </c>
      <c r="K2349" s="1">
        <v>33035.167436523298</v>
      </c>
      <c r="L2349" s="1">
        <v>22043.601541367199</v>
      </c>
      <c r="M2349" s="10">
        <v>0.33273963605958301</v>
      </c>
      <c r="N2349" s="1">
        <v>55078.768977890497</v>
      </c>
      <c r="O2349" s="1">
        <v>33213.632383104901</v>
      </c>
      <c r="P2349" s="10">
        <v>0.50134692965810301</v>
      </c>
      <c r="Q2349" s="1">
        <v>66248.799819628097</v>
      </c>
      <c r="R2349" s="9">
        <v>1.72727272727273</v>
      </c>
      <c r="S2349" s="9">
        <v>4.7840712503624303</v>
      </c>
      <c r="T2349" s="9">
        <v>4.5751115450130104</v>
      </c>
    </row>
    <row r="2350" spans="1:20" hidden="1" x14ac:dyDescent="0.3">
      <c r="A2350" t="s">
        <v>266</v>
      </c>
      <c r="B2350" t="s">
        <v>273</v>
      </c>
      <c r="C2350" t="s">
        <v>274</v>
      </c>
      <c r="D2350">
        <v>1984</v>
      </c>
      <c r="E2350" s="1">
        <v>45000</v>
      </c>
      <c r="F2350" s="9">
        <v>1.07932037334285</v>
      </c>
      <c r="G2350" s="1">
        <v>48569.416800428</v>
      </c>
      <c r="H2350" s="9">
        <v>1.09286952914845</v>
      </c>
      <c r="I2350" s="1">
        <v>53080.035669698598</v>
      </c>
      <c r="J2350" s="9">
        <v>1.1499999999999999</v>
      </c>
      <c r="K2350" s="1">
        <v>61042.041020153403</v>
      </c>
      <c r="L2350" s="1">
        <v>32567.957217375799</v>
      </c>
      <c r="M2350" s="10">
        <v>0.29576856538629598</v>
      </c>
      <c r="N2350" s="1">
        <v>93609.998237529202</v>
      </c>
      <c r="O2350" s="1">
        <v>49070.935911115797</v>
      </c>
      <c r="P2350" s="10">
        <v>0.44564171525164697</v>
      </c>
      <c r="Q2350" s="1">
        <v>110112.976931269</v>
      </c>
      <c r="R2350" s="9">
        <v>1.72727272727273</v>
      </c>
      <c r="S2350" s="9">
        <v>4.6325448156918601</v>
      </c>
      <c r="T2350" s="9">
        <v>4.5751115450130104</v>
      </c>
    </row>
    <row r="2351" spans="1:20" hidden="1" x14ac:dyDescent="0.3">
      <c r="A2351" t="s">
        <v>266</v>
      </c>
      <c r="B2351" t="s">
        <v>273</v>
      </c>
      <c r="C2351" t="s">
        <v>274</v>
      </c>
      <c r="D2351">
        <v>1985</v>
      </c>
      <c r="E2351" s="1">
        <v>15000</v>
      </c>
      <c r="F2351" s="9">
        <v>1.07932037334285</v>
      </c>
      <c r="G2351" s="1">
        <v>16189.805600142699</v>
      </c>
      <c r="H2351" s="9">
        <v>1.09286952914845</v>
      </c>
      <c r="I2351" s="1">
        <v>17693.3452232329</v>
      </c>
      <c r="J2351" s="9">
        <v>1.1499999999999999</v>
      </c>
      <c r="K2351" s="1">
        <v>20347.347006717799</v>
      </c>
      <c r="L2351" s="1">
        <v>11700.221056103701</v>
      </c>
      <c r="M2351" s="10">
        <v>0.30809225561072501</v>
      </c>
      <c r="N2351" s="1">
        <v>32047.568062821501</v>
      </c>
      <c r="O2351" s="1">
        <v>17629.008591415</v>
      </c>
      <c r="P2351" s="10">
        <v>0.46421012005379902</v>
      </c>
      <c r="Q2351" s="1">
        <v>37976.355598132803</v>
      </c>
      <c r="R2351" s="9">
        <v>1.72727272727273</v>
      </c>
      <c r="S2351" s="9">
        <v>4.6325448156918601</v>
      </c>
      <c r="T2351" s="9">
        <v>4.5751115450130104</v>
      </c>
    </row>
    <row r="2352" spans="1:20" hidden="1" x14ac:dyDescent="0.3">
      <c r="A2352" t="s">
        <v>266</v>
      </c>
      <c r="B2352" t="s">
        <v>273</v>
      </c>
      <c r="C2352" t="s">
        <v>274</v>
      </c>
      <c r="D2352">
        <v>1986</v>
      </c>
      <c r="E2352" s="1">
        <v>29500</v>
      </c>
      <c r="F2352" s="9">
        <v>1.07932037334285</v>
      </c>
      <c r="G2352" s="1">
        <v>31839.9510136139</v>
      </c>
      <c r="H2352" s="9">
        <v>1.09286952914845</v>
      </c>
      <c r="I2352" s="1">
        <v>34796.912272358</v>
      </c>
      <c r="J2352" s="9">
        <v>1.1499999999999999</v>
      </c>
      <c r="K2352" s="1">
        <v>40016.449113211602</v>
      </c>
      <c r="L2352" s="1">
        <v>28057.888848296501</v>
      </c>
      <c r="M2352" s="10">
        <v>0.34095542954253499</v>
      </c>
      <c r="N2352" s="1">
        <v>68074.337961508107</v>
      </c>
      <c r="O2352" s="1">
        <v>42275.505838032703</v>
      </c>
      <c r="P2352" s="10">
        <v>0.51372586619287097</v>
      </c>
      <c r="Q2352" s="1">
        <v>82291.954951244406</v>
      </c>
      <c r="R2352" s="9">
        <v>1.72727272727273</v>
      </c>
      <c r="S2352" s="9">
        <v>4.6325448156918601</v>
      </c>
      <c r="T2352" s="9">
        <v>4.5751115450130104</v>
      </c>
    </row>
    <row r="2353" spans="1:20" hidden="1" x14ac:dyDescent="0.3">
      <c r="A2353" t="s">
        <v>266</v>
      </c>
      <c r="B2353" t="s">
        <v>273</v>
      </c>
      <c r="C2353" t="s">
        <v>274</v>
      </c>
      <c r="D2353">
        <v>1987</v>
      </c>
      <c r="E2353" s="1">
        <v>7495</v>
      </c>
      <c r="F2353" s="9">
        <v>1.07932037334285</v>
      </c>
      <c r="G2353" s="1">
        <v>8089.50619820462</v>
      </c>
      <c r="H2353" s="9">
        <v>1.09286952914845</v>
      </c>
      <c r="I2353" s="1">
        <v>8840.7748298753504</v>
      </c>
      <c r="J2353" s="9">
        <v>1.1499999999999999</v>
      </c>
      <c r="K2353" s="1">
        <v>10166.8910543567</v>
      </c>
      <c r="L2353" s="1">
        <v>4426.3047188711298</v>
      </c>
      <c r="M2353" s="10">
        <v>0.26290539145448499</v>
      </c>
      <c r="N2353" s="1">
        <v>14593.195773227801</v>
      </c>
      <c r="O2353" s="1">
        <v>6669.2213371894204</v>
      </c>
      <c r="P2353" s="10">
        <v>0.39612596911257503</v>
      </c>
      <c r="Q2353" s="1">
        <v>16836.112391546099</v>
      </c>
      <c r="R2353" s="9">
        <v>1.72727272727273</v>
      </c>
      <c r="S2353" s="9">
        <v>4.6325448156918601</v>
      </c>
      <c r="T2353" s="9">
        <v>4.5751115450130104</v>
      </c>
    </row>
    <row r="2354" spans="1:20" hidden="1" x14ac:dyDescent="0.3">
      <c r="A2354" t="s">
        <v>266</v>
      </c>
      <c r="B2354" t="s">
        <v>273</v>
      </c>
      <c r="C2354" t="s">
        <v>274</v>
      </c>
      <c r="D2354">
        <v>1988</v>
      </c>
      <c r="E2354" s="1">
        <v>20000</v>
      </c>
      <c r="F2354" s="9">
        <v>1.07932037334285</v>
      </c>
      <c r="G2354" s="1">
        <v>21586.407466856901</v>
      </c>
      <c r="H2354" s="9">
        <v>1.09286952914845</v>
      </c>
      <c r="I2354" s="1">
        <v>23591.126964310501</v>
      </c>
      <c r="J2354" s="9">
        <v>1.1499999999999999</v>
      </c>
      <c r="K2354" s="1">
        <v>27129.796008957001</v>
      </c>
      <c r="L2354" s="1">
        <v>11508.8400616005</v>
      </c>
      <c r="M2354" s="10">
        <v>0.258797494713009</v>
      </c>
      <c r="N2354" s="1">
        <v>38638.636070557601</v>
      </c>
      <c r="O2354" s="1">
        <v>17340.6501766336</v>
      </c>
      <c r="P2354" s="10">
        <v>0.38993650084519099</v>
      </c>
      <c r="Q2354" s="1">
        <v>44470.446185590597</v>
      </c>
      <c r="R2354" s="9">
        <v>1.72727272727273</v>
      </c>
      <c r="S2354" s="9">
        <v>4.6325448156918601</v>
      </c>
      <c r="T2354" s="9">
        <v>4.5751115450130104</v>
      </c>
    </row>
    <row r="2355" spans="1:20" hidden="1" x14ac:dyDescent="0.3">
      <c r="A2355" t="s">
        <v>266</v>
      </c>
      <c r="B2355" t="s">
        <v>273</v>
      </c>
      <c r="C2355" t="s">
        <v>274</v>
      </c>
      <c r="D2355">
        <v>1989</v>
      </c>
      <c r="E2355" s="1">
        <v>12000</v>
      </c>
      <c r="F2355" s="9">
        <v>1.07932037334285</v>
      </c>
      <c r="G2355" s="1">
        <v>12951.844480114099</v>
      </c>
      <c r="H2355" s="9">
        <v>1.09286952914845</v>
      </c>
      <c r="I2355" s="1">
        <v>14154.6761785863</v>
      </c>
      <c r="J2355" s="9">
        <v>1.1499999999999999</v>
      </c>
      <c r="K2355" s="1">
        <v>16277.8776053742</v>
      </c>
      <c r="L2355" s="1">
        <v>6637.8331704589</v>
      </c>
      <c r="M2355" s="10">
        <v>0.25258624179832101</v>
      </c>
      <c r="N2355" s="1">
        <v>22915.7107758331</v>
      </c>
      <c r="O2355" s="1">
        <v>10001.594796606099</v>
      </c>
      <c r="P2355" s="10">
        <v>0.38058582925935702</v>
      </c>
      <c r="Q2355" s="1">
        <v>26279.4724019803</v>
      </c>
      <c r="R2355" s="9">
        <v>1.72727272727273</v>
      </c>
      <c r="S2355" s="9">
        <v>4.6325448156918601</v>
      </c>
      <c r="T2355" s="9">
        <v>4.5751115450130104</v>
      </c>
    </row>
    <row r="2356" spans="1:20" hidden="1" x14ac:dyDescent="0.3">
      <c r="A2356" t="s">
        <v>266</v>
      </c>
      <c r="B2356" t="s">
        <v>273</v>
      </c>
      <c r="C2356" t="s">
        <v>274</v>
      </c>
      <c r="D2356">
        <v>1990</v>
      </c>
      <c r="E2356" s="1">
        <v>21000</v>
      </c>
      <c r="F2356" s="9">
        <v>1.07932037334285</v>
      </c>
      <c r="G2356" s="1">
        <v>22665.727840199699</v>
      </c>
      <c r="H2356" s="9">
        <v>1.09286952914845</v>
      </c>
      <c r="I2356" s="1">
        <v>24770.683312525998</v>
      </c>
      <c r="J2356" s="9">
        <v>1.1499999999999999</v>
      </c>
      <c r="K2356" s="1">
        <v>28486.285809404901</v>
      </c>
      <c r="L2356" s="1">
        <v>14359.2573223665</v>
      </c>
      <c r="M2356" s="10">
        <v>0.28649025918884502</v>
      </c>
      <c r="N2356" s="1">
        <v>42845.543131771403</v>
      </c>
      <c r="O2356" s="1">
        <v>21634.990086755199</v>
      </c>
      <c r="P2356" s="10">
        <v>0.43165282008339101</v>
      </c>
      <c r="Q2356" s="1">
        <v>50121.275896160099</v>
      </c>
      <c r="R2356" s="9">
        <v>1.72727272727273</v>
      </c>
      <c r="S2356" s="9">
        <v>4.6325448156918601</v>
      </c>
      <c r="T2356" s="9">
        <v>4.5751115450130104</v>
      </c>
    </row>
    <row r="2357" spans="1:20" hidden="1" x14ac:dyDescent="0.3">
      <c r="A2357" t="s">
        <v>266</v>
      </c>
      <c r="B2357" t="s">
        <v>273</v>
      </c>
      <c r="C2357" t="s">
        <v>274</v>
      </c>
      <c r="D2357">
        <v>1991</v>
      </c>
      <c r="E2357" s="1">
        <v>21000</v>
      </c>
      <c r="F2357" s="9">
        <v>1.07932037334285</v>
      </c>
      <c r="G2357" s="1">
        <v>22665.727840199699</v>
      </c>
      <c r="H2357" s="9">
        <v>1.09286952914845</v>
      </c>
      <c r="I2357" s="1">
        <v>24770.683312525998</v>
      </c>
      <c r="J2357" s="9">
        <v>1.1499999999999999</v>
      </c>
      <c r="K2357" s="1">
        <v>28486.285809404901</v>
      </c>
      <c r="L2357" s="1">
        <v>9561.1801147646402</v>
      </c>
      <c r="M2357" s="10">
        <v>0.20673216017128401</v>
      </c>
      <c r="N2357" s="1">
        <v>38047.465924169497</v>
      </c>
      <c r="O2357" s="1">
        <v>17762.832406371999</v>
      </c>
      <c r="P2357" s="10">
        <v>0.38406856371831499</v>
      </c>
      <c r="Q2357" s="1">
        <v>46249.1182157769</v>
      </c>
      <c r="R2357" s="9">
        <v>1.72727272727273</v>
      </c>
      <c r="S2357" s="9">
        <v>4.6325448156918601</v>
      </c>
      <c r="T2357" s="9">
        <v>4.5751115450130104</v>
      </c>
    </row>
    <row r="2358" spans="1:20" hidden="1" x14ac:dyDescent="0.3">
      <c r="A2358" t="s">
        <v>266</v>
      </c>
      <c r="B2358" t="s">
        <v>273</v>
      </c>
      <c r="C2358" t="s">
        <v>274</v>
      </c>
      <c r="D2358">
        <v>1992</v>
      </c>
      <c r="E2358" s="1">
        <v>15000</v>
      </c>
      <c r="F2358" s="9">
        <v>1.07932037334285</v>
      </c>
      <c r="G2358" s="1">
        <v>16189.805600142699</v>
      </c>
      <c r="H2358" s="9">
        <v>1.09286952914845</v>
      </c>
      <c r="I2358" s="1">
        <v>17693.3452232329</v>
      </c>
      <c r="J2358" s="9">
        <v>1.1499999999999999</v>
      </c>
      <c r="K2358" s="1">
        <v>20347.347006717799</v>
      </c>
      <c r="L2358" s="1">
        <v>6149.7495869034301</v>
      </c>
      <c r="M2358" s="10">
        <v>0.18133524817168001</v>
      </c>
      <c r="N2358" s="1">
        <v>26497.096593621201</v>
      </c>
      <c r="O2358" s="1">
        <v>13566.355094272099</v>
      </c>
      <c r="P2358" s="10">
        <v>0.40002577878031598</v>
      </c>
      <c r="Q2358" s="1">
        <v>33913.702100989904</v>
      </c>
      <c r="R2358" s="9">
        <v>1.72727272727273</v>
      </c>
      <c r="S2358" s="9">
        <v>4.6325448156918601</v>
      </c>
      <c r="T2358" s="9">
        <v>4.5751115450130104</v>
      </c>
    </row>
    <row r="2359" spans="1:20" hidden="1" x14ac:dyDescent="0.3">
      <c r="A2359" t="s">
        <v>266</v>
      </c>
      <c r="B2359" t="s">
        <v>273</v>
      </c>
      <c r="C2359" t="s">
        <v>274</v>
      </c>
      <c r="D2359">
        <v>1993</v>
      </c>
      <c r="E2359" s="1">
        <v>15000</v>
      </c>
      <c r="F2359" s="9">
        <v>1.07932037334285</v>
      </c>
      <c r="G2359" s="1">
        <v>16189.805600142699</v>
      </c>
      <c r="H2359" s="9">
        <v>1.09286952914845</v>
      </c>
      <c r="I2359" s="1">
        <v>17693.3452232329</v>
      </c>
      <c r="J2359" s="9">
        <v>1.1499999999999999</v>
      </c>
      <c r="K2359" s="1">
        <v>20347.347006717799</v>
      </c>
      <c r="L2359" s="1">
        <v>5628.2262708572198</v>
      </c>
      <c r="M2359" s="10">
        <v>0.180235015993055</v>
      </c>
      <c r="N2359" s="1">
        <v>25975.573277575</v>
      </c>
      <c r="O2359" s="1">
        <v>10879.805163724401</v>
      </c>
      <c r="P2359" s="10">
        <v>0.34840849733401602</v>
      </c>
      <c r="Q2359" s="1">
        <v>31227.152170442201</v>
      </c>
      <c r="R2359" s="9">
        <v>1.72727272727273</v>
      </c>
      <c r="S2359" s="9">
        <v>4.6325448156918601</v>
      </c>
      <c r="T2359" s="9">
        <v>4.5751115450130104</v>
      </c>
    </row>
    <row r="2360" spans="1:20" hidden="1" x14ac:dyDescent="0.3">
      <c r="A2360" t="s">
        <v>266</v>
      </c>
      <c r="B2360" t="s">
        <v>273</v>
      </c>
      <c r="C2360" t="s">
        <v>274</v>
      </c>
      <c r="D2360">
        <v>1994</v>
      </c>
      <c r="E2360" s="1">
        <v>20000</v>
      </c>
      <c r="F2360" s="9">
        <v>1.07932037334285</v>
      </c>
      <c r="G2360" s="1">
        <v>21586.407466856901</v>
      </c>
      <c r="H2360" s="9">
        <v>1.09286952914845</v>
      </c>
      <c r="I2360" s="1">
        <v>23591.126964310501</v>
      </c>
      <c r="J2360" s="9">
        <v>1.1499999999999999</v>
      </c>
      <c r="K2360" s="1">
        <v>27129.796008957001</v>
      </c>
      <c r="L2360" s="1">
        <v>8513.7303188806309</v>
      </c>
      <c r="M2360" s="10">
        <v>0.18770592410874501</v>
      </c>
      <c r="N2360" s="1">
        <v>35643.526327837702</v>
      </c>
      <c r="O2360" s="1">
        <v>18226.952102777101</v>
      </c>
      <c r="P2360" s="10">
        <v>0.401857559494254</v>
      </c>
      <c r="Q2360" s="1">
        <v>45356.748111734101</v>
      </c>
      <c r="R2360" s="9">
        <v>1.72727272727273</v>
      </c>
      <c r="S2360" s="9">
        <v>4.6325448156918601</v>
      </c>
      <c r="T2360" s="9">
        <v>4.5751115450130104</v>
      </c>
    </row>
    <row r="2361" spans="1:20" hidden="1" x14ac:dyDescent="0.3">
      <c r="A2361" t="s">
        <v>266</v>
      </c>
      <c r="B2361" t="s">
        <v>273</v>
      </c>
      <c r="C2361" t="s">
        <v>274</v>
      </c>
      <c r="D2361">
        <v>1995</v>
      </c>
      <c r="E2361" s="1">
        <v>30000</v>
      </c>
      <c r="F2361" s="9">
        <v>1.07932037334285</v>
      </c>
      <c r="G2361" s="1">
        <v>32379.611200285399</v>
      </c>
      <c r="H2361" s="9">
        <v>1.09286952914845</v>
      </c>
      <c r="I2361" s="1">
        <v>35386.690446465698</v>
      </c>
      <c r="J2361" s="9">
        <v>1.1499999999999999</v>
      </c>
      <c r="K2361" s="1">
        <v>40694.694013435597</v>
      </c>
      <c r="L2361" s="1">
        <v>6554.5137479677796</v>
      </c>
      <c r="M2361" s="10">
        <v>0.12317177304216401</v>
      </c>
      <c r="N2361" s="1">
        <v>47249.207761403399</v>
      </c>
      <c r="O2361" s="1">
        <v>12519.7201829408</v>
      </c>
      <c r="P2361" s="10">
        <v>0.23526934143706699</v>
      </c>
      <c r="Q2361" s="1">
        <v>53214.414196376303</v>
      </c>
      <c r="R2361" s="9">
        <v>1.72727272727273</v>
      </c>
      <c r="S2361" s="9">
        <v>4.6325448156918601</v>
      </c>
      <c r="T2361" s="9">
        <v>4.5751115450130104</v>
      </c>
    </row>
    <row r="2362" spans="1:20" hidden="1" x14ac:dyDescent="0.3">
      <c r="A2362" t="s">
        <v>266</v>
      </c>
      <c r="B2362" t="s">
        <v>273</v>
      </c>
      <c r="C2362" t="s">
        <v>274</v>
      </c>
      <c r="D2362">
        <v>1996</v>
      </c>
      <c r="E2362" s="1">
        <v>10000</v>
      </c>
      <c r="F2362" s="9">
        <v>1.07932037334285</v>
      </c>
      <c r="G2362" s="1">
        <v>10793.2037334285</v>
      </c>
      <c r="H2362" s="9">
        <v>1.09286952914845</v>
      </c>
      <c r="I2362" s="1">
        <v>11795.563482155199</v>
      </c>
      <c r="J2362" s="9">
        <v>1.1499999999999999</v>
      </c>
      <c r="K2362" s="1">
        <v>13564.8980044785</v>
      </c>
      <c r="L2362" s="1">
        <v>7393.9935029399803</v>
      </c>
      <c r="M2362" s="10">
        <v>0.29630274848795302</v>
      </c>
      <c r="N2362" s="1">
        <v>20958.891507418499</v>
      </c>
      <c r="O2362" s="1">
        <v>11389.2866619543</v>
      </c>
      <c r="P2362" s="10">
        <v>0.45640788565913898</v>
      </c>
      <c r="Q2362" s="1">
        <v>24954.1846664328</v>
      </c>
      <c r="R2362" s="9">
        <v>1.72727272727273</v>
      </c>
      <c r="S2362" s="9">
        <v>4.6325448156918601</v>
      </c>
      <c r="T2362" s="9">
        <v>4.5751115450130104</v>
      </c>
    </row>
    <row r="2363" spans="1:20" hidden="1" x14ac:dyDescent="0.3">
      <c r="A2363" t="s">
        <v>266</v>
      </c>
      <c r="B2363" t="s">
        <v>273</v>
      </c>
      <c r="C2363" t="s">
        <v>274</v>
      </c>
      <c r="D2363">
        <v>1997</v>
      </c>
      <c r="E2363" s="1">
        <v>10000</v>
      </c>
      <c r="F2363" s="9">
        <v>1.07932037334285</v>
      </c>
      <c r="G2363" s="1">
        <v>10793.2037334285</v>
      </c>
      <c r="H2363" s="9">
        <v>1.09286952914845</v>
      </c>
      <c r="I2363" s="1">
        <v>11795.563482155199</v>
      </c>
      <c r="J2363" s="9">
        <v>1.1499999999999999</v>
      </c>
      <c r="K2363" s="1">
        <v>13564.8980044785</v>
      </c>
      <c r="L2363" s="1">
        <v>5779.19185871632</v>
      </c>
      <c r="M2363" s="10">
        <v>0.23274048972957601</v>
      </c>
      <c r="N2363" s="1">
        <v>19344.0898631948</v>
      </c>
      <c r="O2363" s="1">
        <v>11266.156812976</v>
      </c>
      <c r="P2363" s="10">
        <v>0.45371237330830899</v>
      </c>
      <c r="Q2363" s="1">
        <v>24831.0548174545</v>
      </c>
      <c r="R2363" s="9">
        <v>1.72727272727273</v>
      </c>
      <c r="S2363" s="9">
        <v>4.6325448156918601</v>
      </c>
      <c r="T2363" s="9">
        <v>4.5751115450130104</v>
      </c>
    </row>
    <row r="2364" spans="1:20" hidden="1" x14ac:dyDescent="0.3">
      <c r="A2364" t="s">
        <v>266</v>
      </c>
      <c r="B2364" t="s">
        <v>273</v>
      </c>
      <c r="C2364" t="s">
        <v>274</v>
      </c>
      <c r="D2364">
        <v>1998</v>
      </c>
      <c r="E2364" s="1">
        <v>81000</v>
      </c>
      <c r="F2364" s="9">
        <v>1.045134935986</v>
      </c>
      <c r="G2364" s="1">
        <v>84655.929814866002</v>
      </c>
      <c r="H2364" s="9">
        <v>1.09286952914845</v>
      </c>
      <c r="I2364" s="1">
        <v>92517.886156396795</v>
      </c>
      <c r="J2364" s="9">
        <v>1.1499999999999999</v>
      </c>
      <c r="K2364" s="1">
        <v>106395.569079856</v>
      </c>
      <c r="L2364" s="1">
        <v>6736.8010367241504</v>
      </c>
      <c r="M2364" s="10">
        <v>5.32247601337099E-2</v>
      </c>
      <c r="N2364" s="1">
        <v>113132.37011658</v>
      </c>
      <c r="O2364" s="1">
        <v>20177.1203939925</v>
      </c>
      <c r="P2364" s="10">
        <v>0.15941132702376001</v>
      </c>
      <c r="Q2364" s="1">
        <v>126572.68947384899</v>
      </c>
      <c r="R2364" s="9">
        <v>1.72727272727273</v>
      </c>
      <c r="S2364" s="9">
        <v>4.7840712503624303</v>
      </c>
      <c r="T2364" s="9">
        <v>4.5751115450130104</v>
      </c>
    </row>
    <row r="2365" spans="1:20" hidden="1" x14ac:dyDescent="0.3">
      <c r="A2365" t="s">
        <v>266</v>
      </c>
      <c r="B2365" t="s">
        <v>273</v>
      </c>
      <c r="C2365" t="s">
        <v>274</v>
      </c>
      <c r="D2365">
        <v>1999</v>
      </c>
      <c r="E2365" s="1">
        <v>31000</v>
      </c>
      <c r="F2365" s="9">
        <v>1.045134935986</v>
      </c>
      <c r="G2365" s="1">
        <v>32399.183015565999</v>
      </c>
      <c r="H2365" s="9">
        <v>1.09286952914845</v>
      </c>
      <c r="I2365" s="1">
        <v>35408.079887016102</v>
      </c>
      <c r="J2365" s="9">
        <v>1.1499999999999999</v>
      </c>
      <c r="K2365" s="1">
        <v>40719.291870068497</v>
      </c>
      <c r="L2365" s="1">
        <v>2069.51524778566</v>
      </c>
      <c r="M2365" s="10">
        <v>4.2708406785105499E-2</v>
      </c>
      <c r="N2365" s="1">
        <v>42788.807117854099</v>
      </c>
      <c r="O2365" s="1">
        <v>7737.5671787547999</v>
      </c>
      <c r="P2365" s="10">
        <v>0.15967950318362001</v>
      </c>
      <c r="Q2365" s="1">
        <v>48456.859048823302</v>
      </c>
      <c r="R2365" s="9">
        <v>1.72727272727273</v>
      </c>
      <c r="S2365" s="9">
        <v>4.7840712503624303</v>
      </c>
      <c r="T2365" s="9">
        <v>4.5751115450130104</v>
      </c>
    </row>
    <row r="2366" spans="1:20" hidden="1" x14ac:dyDescent="0.3">
      <c r="A2366" t="s">
        <v>266</v>
      </c>
      <c r="B2366" t="s">
        <v>273</v>
      </c>
      <c r="C2366" t="s">
        <v>274</v>
      </c>
      <c r="D2366">
        <v>2000</v>
      </c>
      <c r="E2366" s="1">
        <v>25000</v>
      </c>
      <c r="F2366" s="9">
        <v>1.07932037334285</v>
      </c>
      <c r="G2366" s="1">
        <v>26983.009333571099</v>
      </c>
      <c r="H2366" s="9">
        <v>1.09286952914845</v>
      </c>
      <c r="I2366" s="1">
        <v>29488.908705388101</v>
      </c>
      <c r="J2366" s="9">
        <v>1.1499999999999999</v>
      </c>
      <c r="K2366" s="1">
        <v>33912.245011196297</v>
      </c>
      <c r="L2366" s="1">
        <v>1501.73163587313</v>
      </c>
      <c r="M2366" s="10">
        <v>3.9281323319979598E-2</v>
      </c>
      <c r="N2366" s="1">
        <v>35413.976647069401</v>
      </c>
      <c r="O2366" s="1">
        <v>4317.9241620837101</v>
      </c>
      <c r="P2366" s="10">
        <v>0.112945463110888</v>
      </c>
      <c r="Q2366" s="1">
        <v>38230.169173280003</v>
      </c>
      <c r="R2366" s="9">
        <v>1.72727272727273</v>
      </c>
      <c r="S2366" s="9">
        <v>4.6325448156918601</v>
      </c>
      <c r="T2366" s="9">
        <v>4.5751115450130104</v>
      </c>
    </row>
    <row r="2367" spans="1:20" hidden="1" x14ac:dyDescent="0.3">
      <c r="A2367" t="s">
        <v>266</v>
      </c>
      <c r="B2367" t="s">
        <v>273</v>
      </c>
      <c r="C2367" t="s">
        <v>274</v>
      </c>
      <c r="D2367">
        <v>2001</v>
      </c>
      <c r="E2367" s="1">
        <v>85000</v>
      </c>
      <c r="F2367" s="9">
        <v>1.045134935986</v>
      </c>
      <c r="G2367" s="1">
        <v>88836.46955881</v>
      </c>
      <c r="H2367" s="9">
        <v>1.09286952914845</v>
      </c>
      <c r="I2367" s="1">
        <v>97086.670657947194</v>
      </c>
      <c r="J2367" s="9">
        <v>1.1499999999999999</v>
      </c>
      <c r="K2367" s="1">
        <v>111649.67125663901</v>
      </c>
      <c r="L2367" s="1">
        <v>8636.5644798776393</v>
      </c>
      <c r="M2367" s="10">
        <v>6.1675853002374902E-2</v>
      </c>
      <c r="N2367" s="1">
        <v>120286.235736517</v>
      </c>
      <c r="O2367" s="1">
        <v>28381.8655515354</v>
      </c>
      <c r="P2367" s="10">
        <v>0.20268195435443201</v>
      </c>
      <c r="Q2367" s="1">
        <v>140031.53680817501</v>
      </c>
      <c r="R2367" s="9">
        <v>1.72727272727273</v>
      </c>
      <c r="S2367" s="9">
        <v>4.7840712503624303</v>
      </c>
      <c r="T2367" s="9">
        <v>4.5751115450130104</v>
      </c>
    </row>
    <row r="2368" spans="1:20" hidden="1" x14ac:dyDescent="0.3">
      <c r="A2368" t="s">
        <v>266</v>
      </c>
      <c r="B2368" t="s">
        <v>273</v>
      </c>
      <c r="C2368" t="s">
        <v>274</v>
      </c>
      <c r="D2368">
        <v>2002</v>
      </c>
      <c r="E2368" s="1">
        <v>30000</v>
      </c>
      <c r="F2368" s="9">
        <v>1.045134935986</v>
      </c>
      <c r="G2368" s="1">
        <v>31354.048079579999</v>
      </c>
      <c r="H2368" s="9">
        <v>1.09286952914845</v>
      </c>
      <c r="I2368" s="1">
        <v>34265.8837616284</v>
      </c>
      <c r="J2368" s="9">
        <v>1.1499999999999999</v>
      </c>
      <c r="K2368" s="1">
        <v>39405.766325872697</v>
      </c>
      <c r="L2368" s="1">
        <v>3024.1314689217702</v>
      </c>
      <c r="M2368" s="10">
        <v>6.5365379851209396E-2</v>
      </c>
      <c r="N2368" s="1">
        <v>42429.897794794502</v>
      </c>
      <c r="O2368" s="1">
        <v>6859.26687374417</v>
      </c>
      <c r="P2368" s="10">
        <v>0.14826028210438999</v>
      </c>
      <c r="Q2368" s="1">
        <v>46265.033199616897</v>
      </c>
      <c r="R2368" s="9">
        <v>1.72727272727273</v>
      </c>
      <c r="S2368" s="9">
        <v>4.7840712503624303</v>
      </c>
      <c r="T2368" s="9">
        <v>4.5751115450130104</v>
      </c>
    </row>
    <row r="2369" spans="1:20" hidden="1" x14ac:dyDescent="0.3">
      <c r="A2369" t="s">
        <v>266</v>
      </c>
      <c r="B2369" t="s">
        <v>273</v>
      </c>
      <c r="C2369" t="s">
        <v>274</v>
      </c>
      <c r="D2369">
        <v>2003</v>
      </c>
      <c r="E2369" s="1">
        <v>38791</v>
      </c>
      <c r="F2369" s="9">
        <v>1.0003085459288199</v>
      </c>
      <c r="G2369" s="1">
        <v>38802.968805124998</v>
      </c>
      <c r="H2369" s="9">
        <v>1.09286952914845</v>
      </c>
      <c r="I2369" s="1">
        <v>42406.582247619001</v>
      </c>
      <c r="J2369" s="9">
        <v>1.1499999999999999</v>
      </c>
      <c r="K2369" s="1">
        <v>48767.569584761797</v>
      </c>
      <c r="L2369" s="1">
        <v>5048.7899257626104</v>
      </c>
      <c r="M2369" s="10">
        <v>8.3647681451107E-2</v>
      </c>
      <c r="N2369" s="1">
        <v>53816.359510524402</v>
      </c>
      <c r="O2369" s="1">
        <v>11590.229199101401</v>
      </c>
      <c r="P2369" s="10">
        <v>0.192025379199218</v>
      </c>
      <c r="Q2369" s="1">
        <v>60357.798783863298</v>
      </c>
      <c r="R2369" s="9">
        <v>1.72727272727273</v>
      </c>
      <c r="S2369" s="9">
        <v>4.9984577462119999</v>
      </c>
      <c r="T2369" s="9">
        <v>4.5751115450130104</v>
      </c>
    </row>
    <row r="2370" spans="1:20" hidden="1" x14ac:dyDescent="0.3">
      <c r="A2370" t="s">
        <v>266</v>
      </c>
      <c r="B2370" t="s">
        <v>273</v>
      </c>
      <c r="C2370" t="s">
        <v>274</v>
      </c>
      <c r="D2370">
        <v>2004</v>
      </c>
      <c r="E2370" s="1">
        <v>32615</v>
      </c>
      <c r="F2370" s="9">
        <v>1</v>
      </c>
      <c r="G2370" s="1">
        <v>32615</v>
      </c>
      <c r="H2370" s="9">
        <v>1.09286952914845</v>
      </c>
      <c r="I2370" s="1">
        <v>35643.939693176697</v>
      </c>
      <c r="J2370" s="9">
        <v>1.1499999999999999</v>
      </c>
      <c r="K2370" s="1">
        <v>40990.530647153202</v>
      </c>
      <c r="L2370" s="1">
        <v>7422.8257099003704</v>
      </c>
      <c r="M2370" s="10">
        <v>0.133281511612795</v>
      </c>
      <c r="N2370" s="1">
        <v>48413.356357053497</v>
      </c>
      <c r="O2370" s="1">
        <v>14702.3079174702</v>
      </c>
      <c r="P2370" s="10">
        <v>0.26398920034234402</v>
      </c>
      <c r="Q2370" s="1">
        <v>55692.838564623402</v>
      </c>
      <c r="R2370" s="9">
        <v>1.72727272727273</v>
      </c>
      <c r="S2370" s="9">
        <v>5</v>
      </c>
      <c r="T2370" s="9">
        <v>4.5751115450130104</v>
      </c>
    </row>
    <row r="2371" spans="1:20" hidden="1" x14ac:dyDescent="0.3">
      <c r="A2371" t="s">
        <v>266</v>
      </c>
      <c r="B2371" t="s">
        <v>273</v>
      </c>
      <c r="C2371" t="s">
        <v>274</v>
      </c>
      <c r="D2371">
        <v>2005</v>
      </c>
      <c r="E2371" s="1">
        <v>14946</v>
      </c>
      <c r="F2371" s="9">
        <v>1</v>
      </c>
      <c r="G2371" s="1">
        <v>14946</v>
      </c>
      <c r="H2371" s="9">
        <v>1.09286952914845</v>
      </c>
      <c r="I2371" s="1">
        <v>16334.0279826527</v>
      </c>
      <c r="J2371" s="9">
        <v>1.1499999999999999</v>
      </c>
      <c r="K2371" s="1">
        <v>18784.132180050601</v>
      </c>
      <c r="L2371" s="1">
        <v>2123.8279401417499</v>
      </c>
      <c r="M2371" s="10">
        <v>8.8605384632680903E-2</v>
      </c>
      <c r="N2371" s="1">
        <v>20907.960120192402</v>
      </c>
      <c r="O2371" s="1">
        <v>5185.3810605521803</v>
      </c>
      <c r="P2371" s="10">
        <v>0.21633234719879399</v>
      </c>
      <c r="Q2371" s="1">
        <v>23969.513240602799</v>
      </c>
      <c r="R2371" s="9">
        <v>1.72727272727273</v>
      </c>
      <c r="S2371" s="9">
        <v>5</v>
      </c>
      <c r="T2371" s="9">
        <v>4.5751115450130104</v>
      </c>
    </row>
    <row r="2372" spans="1:20" hidden="1" x14ac:dyDescent="0.3">
      <c r="A2372" t="s">
        <v>266</v>
      </c>
      <c r="B2372" t="s">
        <v>273</v>
      </c>
      <c r="C2372" t="s">
        <v>274</v>
      </c>
      <c r="D2372">
        <v>2006</v>
      </c>
      <c r="E2372" s="1">
        <v>8678</v>
      </c>
      <c r="F2372" s="9">
        <v>1.0319680051657401</v>
      </c>
      <c r="G2372" s="1">
        <v>8955.4183488282706</v>
      </c>
      <c r="H2372" s="9">
        <v>1.09286952914845</v>
      </c>
      <c r="I2372" s="1">
        <v>9787.1038342113407</v>
      </c>
      <c r="J2372" s="9">
        <v>1.1499999999999999</v>
      </c>
      <c r="K2372" s="1">
        <v>11255.169409343</v>
      </c>
      <c r="L2372" s="1">
        <v>1058.4227502778399</v>
      </c>
      <c r="M2372" s="10">
        <v>7.7255483929728794E-2</v>
      </c>
      <c r="N2372" s="1">
        <v>12313.592159620899</v>
      </c>
      <c r="O2372" s="1">
        <v>2445.12339110824</v>
      </c>
      <c r="P2372" s="10">
        <v>0.17847234557116201</v>
      </c>
      <c r="Q2372" s="1">
        <v>13700.2928004513</v>
      </c>
      <c r="R2372" s="9">
        <v>1.72727272727273</v>
      </c>
      <c r="S2372" s="9">
        <v>4.8451114520715999</v>
      </c>
      <c r="T2372" s="9">
        <v>4.5751115450130104</v>
      </c>
    </row>
    <row r="2373" spans="1:20" hidden="1" x14ac:dyDescent="0.3">
      <c r="A2373" t="s">
        <v>266</v>
      </c>
      <c r="B2373" t="s">
        <v>273</v>
      </c>
      <c r="C2373" t="s">
        <v>274</v>
      </c>
      <c r="D2373">
        <v>2007</v>
      </c>
      <c r="E2373" s="1">
        <v>17475</v>
      </c>
      <c r="F2373" s="9">
        <v>1.03125239987985</v>
      </c>
      <c r="G2373" s="1">
        <v>18021.135687900402</v>
      </c>
      <c r="H2373" s="9">
        <v>1.09286952914845</v>
      </c>
      <c r="I2373" s="1">
        <v>19694.7500739561</v>
      </c>
      <c r="J2373" s="9">
        <v>1.1499999999999999</v>
      </c>
      <c r="K2373" s="1">
        <v>22648.962585049499</v>
      </c>
      <c r="L2373" s="1">
        <v>2055.6777659427598</v>
      </c>
      <c r="M2373" s="10">
        <v>6.9423574087487297E-2</v>
      </c>
      <c r="N2373" s="1">
        <v>24704.640350992198</v>
      </c>
      <c r="O2373" s="1">
        <v>6961.6962288024397</v>
      </c>
      <c r="P2373" s="10">
        <v>0.23510777901185201</v>
      </c>
      <c r="Q2373" s="1">
        <v>29610.6588138519</v>
      </c>
      <c r="R2373" s="9">
        <v>1.72727272727273</v>
      </c>
      <c r="S2373" s="9">
        <v>4.8484735653294297</v>
      </c>
      <c r="T2373" s="9">
        <v>4.5751115450130104</v>
      </c>
    </row>
    <row r="2374" spans="1:20" hidden="1" x14ac:dyDescent="0.3">
      <c r="A2374" t="s">
        <v>266</v>
      </c>
      <c r="B2374" t="s">
        <v>273</v>
      </c>
      <c r="C2374" t="s">
        <v>274</v>
      </c>
      <c r="D2374">
        <v>2008</v>
      </c>
      <c r="E2374" s="1">
        <v>290</v>
      </c>
      <c r="F2374" s="9">
        <v>27.343339089923301</v>
      </c>
      <c r="G2374" s="1">
        <v>7929.5683360777603</v>
      </c>
      <c r="H2374" s="9">
        <v>1.09286952914845</v>
      </c>
      <c r="I2374" s="1">
        <v>8665.9836137997499</v>
      </c>
      <c r="J2374" s="9">
        <v>1.1499999999999999</v>
      </c>
      <c r="K2374" s="1">
        <v>9965.8811558697107</v>
      </c>
      <c r="L2374" s="1">
        <v>858.11822730589597</v>
      </c>
      <c r="M2374" s="10">
        <v>6.6193561892587197E-2</v>
      </c>
      <c r="N2374" s="1">
        <v>10823.9993831756</v>
      </c>
      <c r="O2374" s="1">
        <v>2997.8905882520298</v>
      </c>
      <c r="P2374" s="10">
        <v>0.231251417212848</v>
      </c>
      <c r="Q2374" s="1">
        <v>12963.771744121699</v>
      </c>
      <c r="R2374" s="9">
        <v>1.72727272727273</v>
      </c>
      <c r="S2374" s="9">
        <v>0.182859890796681</v>
      </c>
      <c r="T2374" s="9">
        <v>4.5751115450130104</v>
      </c>
    </row>
    <row r="2375" spans="1:20" hidden="1" x14ac:dyDescent="0.3">
      <c r="A2375" t="s">
        <v>266</v>
      </c>
      <c r="B2375" t="s">
        <v>273</v>
      </c>
      <c r="C2375" t="s">
        <v>274</v>
      </c>
      <c r="D2375">
        <v>2009</v>
      </c>
      <c r="E2375" s="1">
        <v>3135</v>
      </c>
      <c r="F2375" s="9">
        <v>14.721744583315299</v>
      </c>
      <c r="G2375" s="1">
        <v>46152.669268693498</v>
      </c>
      <c r="H2375" s="9">
        <v>1.09286952914845</v>
      </c>
      <c r="I2375" s="1">
        <v>50438.845932621203</v>
      </c>
      <c r="J2375" s="9">
        <v>1.1499999999999999</v>
      </c>
      <c r="K2375" s="1">
        <v>58004.672822514403</v>
      </c>
      <c r="L2375" s="1">
        <v>6316.0672277142803</v>
      </c>
      <c r="M2375" s="10">
        <v>7.8999648668102995E-2</v>
      </c>
      <c r="N2375" s="1">
        <v>64320.740050228596</v>
      </c>
      <c r="O2375" s="1">
        <v>21945.900809143601</v>
      </c>
      <c r="P2375" s="10">
        <v>0.27449335023224503</v>
      </c>
      <c r="Q2375" s="1">
        <v>79950.573631657899</v>
      </c>
      <c r="R2375" s="9">
        <v>1.72727272727273</v>
      </c>
      <c r="S2375" s="9">
        <v>0.33963366037926501</v>
      </c>
      <c r="T2375" s="9">
        <v>4.5751115450130104</v>
      </c>
    </row>
    <row r="2376" spans="1:20" hidden="1" x14ac:dyDescent="0.3">
      <c r="A2376" t="s">
        <v>266</v>
      </c>
      <c r="B2376" t="s">
        <v>273</v>
      </c>
      <c r="C2376" t="s">
        <v>274</v>
      </c>
      <c r="D2376">
        <v>2010</v>
      </c>
      <c r="E2376" s="1">
        <v>1584</v>
      </c>
      <c r="F2376" s="9">
        <v>16.6683021057502</v>
      </c>
      <c r="G2376" s="1">
        <v>26402.5905355084</v>
      </c>
      <c r="H2376" s="9">
        <v>1.09286952914845</v>
      </c>
      <c r="I2376" s="1">
        <v>28854.586686840299</v>
      </c>
      <c r="J2376" s="9">
        <v>1.1499999999999999</v>
      </c>
      <c r="K2376" s="1">
        <v>33182.774689866397</v>
      </c>
      <c r="L2376" s="1">
        <v>3878.81262898361</v>
      </c>
      <c r="M2376" s="10">
        <v>8.9852112945191104E-2</v>
      </c>
      <c r="N2376" s="1">
        <v>37061.587318849997</v>
      </c>
      <c r="O2376" s="1">
        <v>9986.0780153521391</v>
      </c>
      <c r="P2376" s="10">
        <v>0.23132599987177699</v>
      </c>
      <c r="Q2376" s="1">
        <v>43168.852705218502</v>
      </c>
      <c r="R2376" s="9">
        <v>1.72727272727273</v>
      </c>
      <c r="S2376" s="9">
        <v>0.29997056498484598</v>
      </c>
      <c r="T2376" s="9">
        <v>4.5751115450130104</v>
      </c>
    </row>
    <row r="2377" spans="1:20" hidden="1" x14ac:dyDescent="0.3">
      <c r="A2377" t="s">
        <v>266</v>
      </c>
      <c r="B2377" t="s">
        <v>273</v>
      </c>
      <c r="C2377" t="s">
        <v>274</v>
      </c>
      <c r="D2377">
        <v>2011</v>
      </c>
      <c r="E2377" s="1">
        <v>3155</v>
      </c>
      <c r="F2377" s="9">
        <v>13.607101528351601</v>
      </c>
      <c r="G2377" s="1">
        <v>42930.405321949103</v>
      </c>
      <c r="H2377" s="9">
        <v>1.09286952914845</v>
      </c>
      <c r="I2377" s="1">
        <v>46917.331850350703</v>
      </c>
      <c r="J2377" s="9">
        <v>1.1499999999999999</v>
      </c>
      <c r="K2377" s="1">
        <v>53954.931627903301</v>
      </c>
      <c r="L2377" s="1">
        <v>7597.0470691091496</v>
      </c>
      <c r="M2377" s="10">
        <v>0.104542614595465</v>
      </c>
      <c r="N2377" s="1">
        <v>61551.978697012397</v>
      </c>
      <c r="O2377" s="1">
        <v>18714.449164862101</v>
      </c>
      <c r="P2377" s="10">
        <v>0.25752867247116001</v>
      </c>
      <c r="Q2377" s="1">
        <v>72669.380792765296</v>
      </c>
      <c r="R2377" s="9">
        <v>1.72727272727273</v>
      </c>
      <c r="S2377" s="9">
        <v>0.367455184308141</v>
      </c>
      <c r="T2377" s="9">
        <v>4.5751115450130104</v>
      </c>
    </row>
    <row r="2378" spans="1:20" hidden="1" x14ac:dyDescent="0.3">
      <c r="A2378" t="s">
        <v>266</v>
      </c>
      <c r="B2378" t="s">
        <v>273</v>
      </c>
      <c r="C2378" t="s">
        <v>274</v>
      </c>
      <c r="D2378">
        <v>2012</v>
      </c>
      <c r="E2378" s="1">
        <v>843</v>
      </c>
      <c r="F2378" s="9">
        <v>13.7640415819246</v>
      </c>
      <c r="G2378" s="1">
        <v>11603.0870535624</v>
      </c>
      <c r="H2378" s="9">
        <v>1.09286952914845</v>
      </c>
      <c r="I2378" s="1">
        <v>12680.660284895201</v>
      </c>
      <c r="J2378" s="9">
        <v>1.1499999999999999</v>
      </c>
      <c r="K2378" s="1">
        <v>14582.759327629499</v>
      </c>
      <c r="L2378" s="1">
        <v>822.41352178220097</v>
      </c>
      <c r="M2378" s="10">
        <v>4.4838893075773802E-2</v>
      </c>
      <c r="N2378" s="1">
        <v>15405.1728494117</v>
      </c>
      <c r="O2378" s="1">
        <v>3758.7621812176199</v>
      </c>
      <c r="P2378" s="10">
        <v>0.20493186344462</v>
      </c>
      <c r="Q2378" s="1">
        <v>18341.521508847101</v>
      </c>
      <c r="R2378" s="9">
        <v>1.72727272727273</v>
      </c>
      <c r="S2378" s="9">
        <v>0.36326539485075199</v>
      </c>
      <c r="T2378" s="9">
        <v>4.5751115450130104</v>
      </c>
    </row>
    <row r="2379" spans="1:20" hidden="1" x14ac:dyDescent="0.3">
      <c r="A2379" t="s">
        <v>266</v>
      </c>
      <c r="B2379" t="s">
        <v>273</v>
      </c>
      <c r="C2379" t="s">
        <v>274</v>
      </c>
      <c r="D2379">
        <v>2013</v>
      </c>
      <c r="E2379" s="1">
        <v>3831</v>
      </c>
      <c r="F2379" s="9">
        <v>13.607101528351601</v>
      </c>
      <c r="G2379" s="1">
        <v>52128.805955114804</v>
      </c>
      <c r="H2379" s="9">
        <v>1.09286952914845</v>
      </c>
      <c r="I2379" s="1">
        <v>56969.983619237202</v>
      </c>
      <c r="J2379" s="9">
        <v>1.1499999999999999</v>
      </c>
      <c r="K2379" s="1">
        <v>65515.4811621228</v>
      </c>
      <c r="L2379" s="1">
        <v>5091.6935343035002</v>
      </c>
      <c r="M2379" s="10">
        <v>6.0600003793463197E-2</v>
      </c>
      <c r="N2379" s="1">
        <v>70607.1746964263</v>
      </c>
      <c r="O2379" s="1">
        <v>18505.859028828399</v>
      </c>
      <c r="P2379" s="10">
        <v>0.22025189061220701</v>
      </c>
      <c r="Q2379" s="1">
        <v>84021.340190951203</v>
      </c>
      <c r="R2379" s="9">
        <v>1.72727272727273</v>
      </c>
      <c r="S2379" s="9">
        <v>0.367455184308141</v>
      </c>
      <c r="T2379" s="9">
        <v>4.5751115450130104</v>
      </c>
    </row>
    <row r="2380" spans="1:20" hidden="1" x14ac:dyDescent="0.3">
      <c r="A2380" t="s">
        <v>266</v>
      </c>
      <c r="B2380" t="s">
        <v>273</v>
      </c>
      <c r="C2380" t="s">
        <v>274</v>
      </c>
      <c r="D2380">
        <v>2014</v>
      </c>
      <c r="E2380" s="1">
        <v>1454</v>
      </c>
      <c r="F2380" s="9">
        <v>13.7058529848733</v>
      </c>
      <c r="G2380" s="1">
        <v>19928.310240005801</v>
      </c>
      <c r="H2380" s="9">
        <v>1.09286952914845</v>
      </c>
      <c r="I2380" s="1">
        <v>21779.043028719399</v>
      </c>
      <c r="J2380" s="9">
        <v>1.1499999999999999</v>
      </c>
      <c r="K2380" s="1">
        <v>25045.8994830273</v>
      </c>
      <c r="L2380" s="1">
        <v>782.44035500898099</v>
      </c>
      <c r="M2380" s="10">
        <v>2.7056768014760101E-2</v>
      </c>
      <c r="N2380" s="1">
        <v>25828.339838036201</v>
      </c>
      <c r="O2380" s="1">
        <v>3872.57128857934</v>
      </c>
      <c r="P2380" s="10">
        <v>0.13391341883754099</v>
      </c>
      <c r="Q2380" s="1">
        <v>28918.4707716066</v>
      </c>
      <c r="R2380" s="9">
        <v>1.72727272727273</v>
      </c>
      <c r="S2380" s="9">
        <v>0.36480764863874798</v>
      </c>
      <c r="T2380" s="9">
        <v>4.5751115450130104</v>
      </c>
    </row>
    <row r="2381" spans="1:20" hidden="1" x14ac:dyDescent="0.3">
      <c r="A2381" t="s">
        <v>266</v>
      </c>
      <c r="B2381" t="s">
        <v>275</v>
      </c>
      <c r="C2381" t="s">
        <v>276</v>
      </c>
      <c r="D2381">
        <v>1954</v>
      </c>
      <c r="E2381" s="1">
        <v>15300</v>
      </c>
      <c r="F2381" s="9">
        <v>1</v>
      </c>
      <c r="G2381" s="1">
        <v>15300</v>
      </c>
      <c r="H2381" s="9">
        <v>2.7571479136310502</v>
      </c>
      <c r="I2381" s="1">
        <v>42184.363078555099</v>
      </c>
      <c r="J2381" s="9">
        <v>3</v>
      </c>
      <c r="K2381" s="1">
        <v>126553.089235665</v>
      </c>
      <c r="L2381" s="1">
        <v>35086.533594485103</v>
      </c>
      <c r="M2381" s="10">
        <v>0.209864066810413</v>
      </c>
      <c r="N2381" s="1">
        <v>161639.62283015001</v>
      </c>
      <c r="O2381" s="1">
        <v>40633.862431394598</v>
      </c>
      <c r="P2381" s="10">
        <v>0.243044460265738</v>
      </c>
      <c r="Q2381" s="1">
        <v>167186.95166706</v>
      </c>
      <c r="R2381" s="9">
        <v>3.4</v>
      </c>
      <c r="S2381" s="9">
        <v>5</v>
      </c>
      <c r="T2381" s="9">
        <v>1.8134681767635801</v>
      </c>
    </row>
    <row r="2382" spans="1:20" hidden="1" x14ac:dyDescent="0.3">
      <c r="A2382" t="s">
        <v>266</v>
      </c>
      <c r="B2382" t="s">
        <v>275</v>
      </c>
      <c r="C2382" t="s">
        <v>276</v>
      </c>
      <c r="D2382">
        <v>1955</v>
      </c>
      <c r="E2382" s="1">
        <v>5300</v>
      </c>
      <c r="F2382" s="9">
        <v>1</v>
      </c>
      <c r="G2382" s="1">
        <v>5300</v>
      </c>
      <c r="H2382" s="9">
        <v>2.7571479136310502</v>
      </c>
      <c r="I2382" s="1">
        <v>14612.8839422446</v>
      </c>
      <c r="J2382" s="9">
        <v>3</v>
      </c>
      <c r="K2382" s="1">
        <v>43838.651826733701</v>
      </c>
      <c r="L2382" s="1">
        <v>12154.158696128799</v>
      </c>
      <c r="M2382" s="10">
        <v>0.209864066810413</v>
      </c>
      <c r="N2382" s="1">
        <v>55992.810522862499</v>
      </c>
      <c r="O2382" s="1">
        <v>14075.782410875199</v>
      </c>
      <c r="P2382" s="10">
        <v>0.243044460265738</v>
      </c>
      <c r="Q2382" s="1">
        <v>57914.434237608999</v>
      </c>
      <c r="R2382" s="9">
        <v>3.4</v>
      </c>
      <c r="S2382" s="9">
        <v>5</v>
      </c>
      <c r="T2382" s="9">
        <v>1.8134681767635801</v>
      </c>
    </row>
    <row r="2383" spans="1:20" hidden="1" x14ac:dyDescent="0.3">
      <c r="A2383" t="s">
        <v>266</v>
      </c>
      <c r="B2383" t="s">
        <v>275</v>
      </c>
      <c r="C2383" t="s">
        <v>276</v>
      </c>
      <c r="D2383">
        <v>1956</v>
      </c>
      <c r="E2383" s="1">
        <v>6175</v>
      </c>
      <c r="F2383" s="9">
        <v>1</v>
      </c>
      <c r="G2383" s="1">
        <v>6175</v>
      </c>
      <c r="H2383" s="9">
        <v>2.7571479136310502</v>
      </c>
      <c r="I2383" s="1">
        <v>17025.388366671701</v>
      </c>
      <c r="J2383" s="9">
        <v>3</v>
      </c>
      <c r="K2383" s="1">
        <v>51076.165100015198</v>
      </c>
      <c r="L2383" s="1">
        <v>14160.741499735001</v>
      </c>
      <c r="M2383" s="10">
        <v>0.209864066810413</v>
      </c>
      <c r="N2383" s="1">
        <v>65236.906599750197</v>
      </c>
      <c r="O2383" s="1">
        <v>16399.6144126707</v>
      </c>
      <c r="P2383" s="10">
        <v>0.243044460265738</v>
      </c>
      <c r="Q2383" s="1">
        <v>67475.779512685898</v>
      </c>
      <c r="R2383" s="9">
        <v>3.4</v>
      </c>
      <c r="S2383" s="9">
        <v>5</v>
      </c>
      <c r="T2383" s="9">
        <v>1.8134681767635801</v>
      </c>
    </row>
    <row r="2384" spans="1:20" hidden="1" x14ac:dyDescent="0.3">
      <c r="A2384" t="s">
        <v>266</v>
      </c>
      <c r="B2384" t="s">
        <v>275</v>
      </c>
      <c r="C2384" t="s">
        <v>276</v>
      </c>
      <c r="D2384">
        <v>1957</v>
      </c>
      <c r="E2384" s="1">
        <v>5075</v>
      </c>
      <c r="F2384" s="9">
        <v>1</v>
      </c>
      <c r="G2384" s="1">
        <v>5075</v>
      </c>
      <c r="H2384" s="9">
        <v>2.7571479136310502</v>
      </c>
      <c r="I2384" s="1">
        <v>13992.525661677601</v>
      </c>
      <c r="J2384" s="9">
        <v>3</v>
      </c>
      <c r="K2384" s="1">
        <v>41977.576985032698</v>
      </c>
      <c r="L2384" s="1">
        <v>11638.1802609158</v>
      </c>
      <c r="M2384" s="10">
        <v>0.209864066810413</v>
      </c>
      <c r="N2384" s="1">
        <v>53615.757245948596</v>
      </c>
      <c r="O2384" s="1">
        <v>13478.225610413599</v>
      </c>
      <c r="P2384" s="10">
        <v>0.243044460265738</v>
      </c>
      <c r="Q2384" s="1">
        <v>55455.802595446301</v>
      </c>
      <c r="R2384" s="9">
        <v>3.4</v>
      </c>
      <c r="S2384" s="9">
        <v>5</v>
      </c>
      <c r="T2384" s="9">
        <v>1.8134681767635801</v>
      </c>
    </row>
    <row r="2385" spans="1:20" hidden="1" x14ac:dyDescent="0.3">
      <c r="A2385" t="s">
        <v>266</v>
      </c>
      <c r="B2385" t="s">
        <v>275</v>
      </c>
      <c r="C2385" t="s">
        <v>276</v>
      </c>
      <c r="D2385">
        <v>1958</v>
      </c>
      <c r="E2385" s="1">
        <v>5625</v>
      </c>
      <c r="F2385" s="9">
        <v>1</v>
      </c>
      <c r="G2385" s="1">
        <v>5625</v>
      </c>
      <c r="H2385" s="9">
        <v>2.7571479136310502</v>
      </c>
      <c r="I2385" s="1">
        <v>15508.957014174701</v>
      </c>
      <c r="J2385" s="9">
        <v>3</v>
      </c>
      <c r="K2385" s="1">
        <v>46526.871042523999</v>
      </c>
      <c r="L2385" s="1">
        <v>12899.4608803254</v>
      </c>
      <c r="M2385" s="10">
        <v>0.209864066810413</v>
      </c>
      <c r="N2385" s="1">
        <v>59426.3319228494</v>
      </c>
      <c r="O2385" s="1">
        <v>14938.920011542101</v>
      </c>
      <c r="P2385" s="10">
        <v>0.243044460265738</v>
      </c>
      <c r="Q2385" s="1">
        <v>61465.791054066103</v>
      </c>
      <c r="R2385" s="9">
        <v>3.4</v>
      </c>
      <c r="S2385" s="9">
        <v>5</v>
      </c>
      <c r="T2385" s="9">
        <v>1.8134681767635801</v>
      </c>
    </row>
    <row r="2386" spans="1:20" hidden="1" x14ac:dyDescent="0.3">
      <c r="A2386" t="s">
        <v>266</v>
      </c>
      <c r="B2386" t="s">
        <v>275</v>
      </c>
      <c r="C2386" t="s">
        <v>276</v>
      </c>
      <c r="D2386">
        <v>1959</v>
      </c>
      <c r="E2386" s="1">
        <v>1000</v>
      </c>
      <c r="F2386" s="9">
        <v>1.0336673346693399</v>
      </c>
      <c r="G2386" s="1">
        <v>1033.6673346693401</v>
      </c>
      <c r="H2386" s="9">
        <v>2.7571479136310502</v>
      </c>
      <c r="I2386" s="1">
        <v>2849.9737351721401</v>
      </c>
      <c r="J2386" s="9">
        <v>3</v>
      </c>
      <c r="K2386" s="1">
        <v>8549.9212055164098</v>
      </c>
      <c r="L2386" s="1">
        <v>2370.4446838822</v>
      </c>
      <c r="M2386" s="10">
        <v>0.209864066810413</v>
      </c>
      <c r="N2386" s="1">
        <v>10920.365889398599</v>
      </c>
      <c r="O2386" s="1">
        <v>2745.2219788745201</v>
      </c>
      <c r="P2386" s="10">
        <v>0.243044460265738</v>
      </c>
      <c r="Q2386" s="1">
        <v>11295.143184390899</v>
      </c>
      <c r="R2386" s="9">
        <v>3.4</v>
      </c>
      <c r="S2386" s="9">
        <v>4.8371461806901896</v>
      </c>
      <c r="T2386" s="9">
        <v>1.8134681767635801</v>
      </c>
    </row>
    <row r="2387" spans="1:20" hidden="1" x14ac:dyDescent="0.3">
      <c r="A2387" t="s">
        <v>266</v>
      </c>
      <c r="B2387" t="s">
        <v>275</v>
      </c>
      <c r="C2387" t="s">
        <v>276</v>
      </c>
      <c r="D2387">
        <v>1960</v>
      </c>
      <c r="E2387" s="1">
        <v>3860</v>
      </c>
      <c r="F2387" s="9">
        <v>1.47887453029053</v>
      </c>
      <c r="G2387" s="1">
        <v>5708.4556869214603</v>
      </c>
      <c r="H2387" s="9">
        <v>2.7571479136310502</v>
      </c>
      <c r="I2387" s="1">
        <v>15739.056687250801</v>
      </c>
      <c r="J2387" s="9">
        <v>3</v>
      </c>
      <c r="K2387" s="1">
        <v>47217.170061752397</v>
      </c>
      <c r="L2387" s="1">
        <v>13090.8445903137</v>
      </c>
      <c r="M2387" s="10">
        <v>0.209864066810413</v>
      </c>
      <c r="N2387" s="1">
        <v>60308.0146520661</v>
      </c>
      <c r="O2387" s="1">
        <v>15160.562292684899</v>
      </c>
      <c r="P2387" s="10">
        <v>0.243044460265738</v>
      </c>
      <c r="Q2387" s="1">
        <v>62377.732354437299</v>
      </c>
      <c r="R2387" s="9">
        <v>3.4</v>
      </c>
      <c r="S2387" s="9">
        <v>3.3809494298463099</v>
      </c>
      <c r="T2387" s="9">
        <v>1.8134681767635801</v>
      </c>
    </row>
    <row r="2388" spans="1:20" hidden="1" x14ac:dyDescent="0.3">
      <c r="A2388" t="s">
        <v>266</v>
      </c>
      <c r="B2388" t="s">
        <v>275</v>
      </c>
      <c r="C2388" t="s">
        <v>276</v>
      </c>
      <c r="D2388">
        <v>1961</v>
      </c>
      <c r="E2388" s="1">
        <v>8150</v>
      </c>
      <c r="F2388" s="9">
        <v>1.02097503875479</v>
      </c>
      <c r="G2388" s="1">
        <v>8320.9465658515001</v>
      </c>
      <c r="H2388" s="9">
        <v>2.7571479136310502</v>
      </c>
      <c r="I2388" s="1">
        <v>22942.080463472899</v>
      </c>
      <c r="J2388" s="9">
        <v>3</v>
      </c>
      <c r="K2388" s="1">
        <v>68826.2413904188</v>
      </c>
      <c r="L2388" s="1">
        <v>19081.906615729698</v>
      </c>
      <c r="M2388" s="10">
        <v>0.209864066810413</v>
      </c>
      <c r="N2388" s="1">
        <v>87908.148006148404</v>
      </c>
      <c r="O2388" s="1">
        <v>22098.836474234999</v>
      </c>
      <c r="P2388" s="10">
        <v>0.243044460265738</v>
      </c>
      <c r="Q2388" s="1">
        <v>90925.077864653693</v>
      </c>
      <c r="R2388" s="9">
        <v>3.4</v>
      </c>
      <c r="S2388" s="9">
        <v>4.8972793753098696</v>
      </c>
      <c r="T2388" s="9">
        <v>1.8134681767635801</v>
      </c>
    </row>
    <row r="2389" spans="1:20" hidden="1" x14ac:dyDescent="0.3">
      <c r="A2389" t="s">
        <v>266</v>
      </c>
      <c r="B2389" t="s">
        <v>275</v>
      </c>
      <c r="C2389" t="s">
        <v>276</v>
      </c>
      <c r="D2389">
        <v>1962</v>
      </c>
      <c r="E2389" s="1">
        <v>10150</v>
      </c>
      <c r="F2389" s="9">
        <v>1.02097503875479</v>
      </c>
      <c r="G2389" s="1">
        <v>10362.8966433611</v>
      </c>
      <c r="H2389" s="9">
        <v>2.7571479136310502</v>
      </c>
      <c r="I2389" s="1">
        <v>28572.0388594172</v>
      </c>
      <c r="J2389" s="9">
        <v>3</v>
      </c>
      <c r="K2389" s="1">
        <v>85716.116578251604</v>
      </c>
      <c r="L2389" s="1">
        <v>23764.5830858474</v>
      </c>
      <c r="M2389" s="10">
        <v>0.209864066810413</v>
      </c>
      <c r="N2389" s="1">
        <v>109480.699664099</v>
      </c>
      <c r="O2389" s="1">
        <v>27521.8638298755</v>
      </c>
      <c r="P2389" s="10">
        <v>0.243044460265738</v>
      </c>
      <c r="Q2389" s="1">
        <v>113237.980408127</v>
      </c>
      <c r="R2389" s="9">
        <v>3.4</v>
      </c>
      <c r="S2389" s="9">
        <v>4.8972793753098696</v>
      </c>
      <c r="T2389" s="9">
        <v>1.8134681767635801</v>
      </c>
    </row>
    <row r="2390" spans="1:20" hidden="1" x14ac:dyDescent="0.3">
      <c r="A2390" t="s">
        <v>266</v>
      </c>
      <c r="B2390" t="s">
        <v>275</v>
      </c>
      <c r="C2390" t="s">
        <v>276</v>
      </c>
      <c r="D2390">
        <v>1963</v>
      </c>
      <c r="E2390" s="1">
        <v>17000</v>
      </c>
      <c r="F2390" s="9">
        <v>1.02097503875479</v>
      </c>
      <c r="G2390" s="1">
        <v>17356.575658831302</v>
      </c>
      <c r="H2390" s="9">
        <v>2.7571479136310502</v>
      </c>
      <c r="I2390" s="1">
        <v>47854.6463655263</v>
      </c>
      <c r="J2390" s="9">
        <v>3</v>
      </c>
      <c r="K2390" s="1">
        <v>143563.93909657901</v>
      </c>
      <c r="L2390" s="1">
        <v>35158.080797836097</v>
      </c>
      <c r="M2390" s="10">
        <v>0.19078551528219301</v>
      </c>
      <c r="N2390" s="1">
        <v>178722.01989441499</v>
      </c>
      <c r="O2390" s="1">
        <v>40716.721549138099</v>
      </c>
      <c r="P2390" s="10">
        <v>0.220949509332489</v>
      </c>
      <c r="Q2390" s="1">
        <v>184280.660645717</v>
      </c>
      <c r="R2390" s="9">
        <v>3.4</v>
      </c>
      <c r="S2390" s="9">
        <v>4.8972793753098696</v>
      </c>
      <c r="T2390" s="9">
        <v>1.8134681767635801</v>
      </c>
    </row>
    <row r="2391" spans="1:20" hidden="1" x14ac:dyDescent="0.3">
      <c r="A2391" t="s">
        <v>266</v>
      </c>
      <c r="B2391" t="s">
        <v>275</v>
      </c>
      <c r="C2391" t="s">
        <v>276</v>
      </c>
      <c r="D2391">
        <v>1964</v>
      </c>
      <c r="E2391" s="1">
        <v>43750</v>
      </c>
      <c r="F2391" s="9">
        <v>1</v>
      </c>
      <c r="G2391" s="1">
        <v>43750</v>
      </c>
      <c r="H2391" s="9">
        <v>2.7571479136310502</v>
      </c>
      <c r="I2391" s="1">
        <v>120625.22122135801</v>
      </c>
      <c r="J2391" s="9">
        <v>3</v>
      </c>
      <c r="K2391" s="1">
        <v>361875.66366407502</v>
      </c>
      <c r="L2391" s="1">
        <v>120552.610672799</v>
      </c>
      <c r="M2391" s="10">
        <v>0.240389749255564</v>
      </c>
      <c r="N2391" s="1">
        <v>482428.27433687402</v>
      </c>
      <c r="O2391" s="1">
        <v>139612.48650091499</v>
      </c>
      <c r="P2391" s="10">
        <v>0.278396381758936</v>
      </c>
      <c r="Q2391" s="1">
        <v>501488.15016499098</v>
      </c>
      <c r="R2391" s="9">
        <v>3.4</v>
      </c>
      <c r="S2391" s="9">
        <v>5</v>
      </c>
      <c r="T2391" s="9">
        <v>1.8134681767635801</v>
      </c>
    </row>
    <row r="2392" spans="1:20" hidden="1" x14ac:dyDescent="0.3">
      <c r="A2392" t="s">
        <v>266</v>
      </c>
      <c r="B2392" t="s">
        <v>275</v>
      </c>
      <c r="C2392" t="s">
        <v>276</v>
      </c>
      <c r="D2392">
        <v>1965</v>
      </c>
      <c r="E2392" s="1">
        <v>22000</v>
      </c>
      <c r="F2392" s="9">
        <v>1.02097503875479</v>
      </c>
      <c r="G2392" s="1">
        <v>22461.4508526053</v>
      </c>
      <c r="H2392" s="9">
        <v>2.7571479136310502</v>
      </c>
      <c r="I2392" s="1">
        <v>61929.542355386999</v>
      </c>
      <c r="J2392" s="9">
        <v>3</v>
      </c>
      <c r="K2392" s="1">
        <v>185788.62706616099</v>
      </c>
      <c r="L2392" s="1">
        <v>43188.787552002097</v>
      </c>
      <c r="M2392" s="10">
        <v>0.18315409467090599</v>
      </c>
      <c r="N2392" s="1">
        <v>228977.41461816299</v>
      </c>
      <c r="O2392" s="1">
        <v>50017.116887335098</v>
      </c>
      <c r="P2392" s="10">
        <v>0.212111528959189</v>
      </c>
      <c r="Q2392" s="1">
        <v>235805.74395349601</v>
      </c>
      <c r="R2392" s="9">
        <v>3.4</v>
      </c>
      <c r="S2392" s="9">
        <v>4.8972793753098696</v>
      </c>
      <c r="T2392" s="9">
        <v>1.8134681767635801</v>
      </c>
    </row>
    <row r="2393" spans="1:20" hidden="1" x14ac:dyDescent="0.3">
      <c r="A2393" t="s">
        <v>266</v>
      </c>
      <c r="B2393" t="s">
        <v>275</v>
      </c>
      <c r="C2393" t="s">
        <v>276</v>
      </c>
      <c r="D2393">
        <v>1966</v>
      </c>
      <c r="E2393" s="1">
        <v>26200</v>
      </c>
      <c r="F2393" s="9">
        <v>1</v>
      </c>
      <c r="G2393" s="1">
        <v>26200</v>
      </c>
      <c r="H2393" s="9">
        <v>2.7571479136310502</v>
      </c>
      <c r="I2393" s="1">
        <v>72237.275337133498</v>
      </c>
      <c r="J2393" s="9">
        <v>3</v>
      </c>
      <c r="K2393" s="1">
        <v>216711.82601140099</v>
      </c>
      <c r="L2393" s="1">
        <v>65993.522221913896</v>
      </c>
      <c r="M2393" s="10">
        <v>0.22512690803298799</v>
      </c>
      <c r="N2393" s="1">
        <v>282705.34823331499</v>
      </c>
      <c r="O2393" s="1">
        <v>76427.376221340994</v>
      </c>
      <c r="P2393" s="10">
        <v>0.260720421012337</v>
      </c>
      <c r="Q2393" s="1">
        <v>293139.20223274198</v>
      </c>
      <c r="R2393" s="9">
        <v>3.4</v>
      </c>
      <c r="S2393" s="9">
        <v>5</v>
      </c>
      <c r="T2393" s="9">
        <v>1.8134681767635801</v>
      </c>
    </row>
    <row r="2394" spans="1:20" hidden="1" x14ac:dyDescent="0.3">
      <c r="A2394" t="s">
        <v>266</v>
      </c>
      <c r="B2394" t="s">
        <v>275</v>
      </c>
      <c r="C2394" t="s">
        <v>276</v>
      </c>
      <c r="D2394">
        <v>1967</v>
      </c>
      <c r="E2394" s="1">
        <v>11050</v>
      </c>
      <c r="F2394" s="9">
        <v>1</v>
      </c>
      <c r="G2394" s="1">
        <v>11050</v>
      </c>
      <c r="H2394" s="9">
        <v>2.7571479136310502</v>
      </c>
      <c r="I2394" s="1">
        <v>30466.4844456231</v>
      </c>
      <c r="J2394" s="9">
        <v>3</v>
      </c>
      <c r="K2394" s="1">
        <v>91399.453336869294</v>
      </c>
      <c r="L2394" s="1">
        <v>20688.219025362101</v>
      </c>
      <c r="M2394" s="10">
        <v>0.179338384365262</v>
      </c>
      <c r="N2394" s="1">
        <v>112087.67236223099</v>
      </c>
      <c r="O2394" s="1">
        <v>23959.1136457908</v>
      </c>
      <c r="P2394" s="10">
        <v>0.20769253877253999</v>
      </c>
      <c r="Q2394" s="1">
        <v>115358.56698266001</v>
      </c>
      <c r="R2394" s="9">
        <v>3.4</v>
      </c>
      <c r="S2394" s="9">
        <v>5</v>
      </c>
      <c r="T2394" s="9">
        <v>1.8134681767635801</v>
      </c>
    </row>
    <row r="2395" spans="1:20" hidden="1" x14ac:dyDescent="0.3">
      <c r="A2395" t="s">
        <v>266</v>
      </c>
      <c r="B2395" t="s">
        <v>275</v>
      </c>
      <c r="C2395" t="s">
        <v>276</v>
      </c>
      <c r="D2395">
        <v>1968</v>
      </c>
      <c r="E2395" s="1">
        <v>11150</v>
      </c>
      <c r="F2395" s="9">
        <v>1</v>
      </c>
      <c r="G2395" s="1">
        <v>11150</v>
      </c>
      <c r="H2395" s="9">
        <v>2.7571479136310502</v>
      </c>
      <c r="I2395" s="1">
        <v>30742.199236986198</v>
      </c>
      <c r="J2395" s="9">
        <v>3</v>
      </c>
      <c r="K2395" s="1">
        <v>92226.597710958697</v>
      </c>
      <c r="L2395" s="1">
        <v>28085.029495203798</v>
      </c>
      <c r="M2395" s="10">
        <v>0.22512690803298799</v>
      </c>
      <c r="N2395" s="1">
        <v>120311.627206162</v>
      </c>
      <c r="O2395" s="1">
        <v>32525.391025494398</v>
      </c>
      <c r="P2395" s="10">
        <v>0.260720421012337</v>
      </c>
      <c r="Q2395" s="1">
        <v>124751.988736453</v>
      </c>
      <c r="R2395" s="9">
        <v>3.4</v>
      </c>
      <c r="S2395" s="9">
        <v>5</v>
      </c>
      <c r="T2395" s="9">
        <v>1.8134681767635801</v>
      </c>
    </row>
    <row r="2396" spans="1:20" hidden="1" x14ac:dyDescent="0.3">
      <c r="A2396" t="s">
        <v>266</v>
      </c>
      <c r="B2396" t="s">
        <v>275</v>
      </c>
      <c r="C2396" t="s">
        <v>276</v>
      </c>
      <c r="D2396">
        <v>1969</v>
      </c>
      <c r="E2396" s="1">
        <v>18700</v>
      </c>
      <c r="F2396" s="9">
        <v>1</v>
      </c>
      <c r="G2396" s="1">
        <v>18700</v>
      </c>
      <c r="H2396" s="9">
        <v>2.7571479136310502</v>
      </c>
      <c r="I2396" s="1">
        <v>51558.665984900697</v>
      </c>
      <c r="J2396" s="9">
        <v>3</v>
      </c>
      <c r="K2396" s="1">
        <v>154675.997954702</v>
      </c>
      <c r="L2396" s="1">
        <v>37879.367672678498</v>
      </c>
      <c r="M2396" s="10">
        <v>0.19078551528219301</v>
      </c>
      <c r="N2396" s="1">
        <v>192555.36562738</v>
      </c>
      <c r="O2396" s="1">
        <v>43868.2553480223</v>
      </c>
      <c r="P2396" s="10">
        <v>0.220949509332489</v>
      </c>
      <c r="Q2396" s="1">
        <v>198544.25330272401</v>
      </c>
      <c r="R2396" s="9">
        <v>3.4</v>
      </c>
      <c r="S2396" s="9">
        <v>5</v>
      </c>
      <c r="T2396" s="9">
        <v>1.8134681767635801</v>
      </c>
    </row>
    <row r="2397" spans="1:20" hidden="1" x14ac:dyDescent="0.3">
      <c r="A2397" t="s">
        <v>266</v>
      </c>
      <c r="B2397" t="s">
        <v>275</v>
      </c>
      <c r="C2397" t="s">
        <v>276</v>
      </c>
      <c r="D2397">
        <v>1970</v>
      </c>
      <c r="E2397" s="1">
        <v>33400</v>
      </c>
      <c r="F2397" s="9">
        <v>1</v>
      </c>
      <c r="G2397" s="1">
        <v>33400</v>
      </c>
      <c r="H2397" s="9">
        <v>2.7571479136310502</v>
      </c>
      <c r="I2397" s="1">
        <v>92088.7403152771</v>
      </c>
      <c r="J2397" s="9">
        <v>3</v>
      </c>
      <c r="K2397" s="1">
        <v>276266.22094583098</v>
      </c>
      <c r="L2397" s="1">
        <v>80317.131486782004</v>
      </c>
      <c r="M2397" s="10">
        <v>0.21749548742170099</v>
      </c>
      <c r="N2397" s="1">
        <v>356583.35243261303</v>
      </c>
      <c r="O2397" s="1">
        <v>93015.608479233997</v>
      </c>
      <c r="P2397" s="10">
        <v>0.25188244063903698</v>
      </c>
      <c r="Q2397" s="1">
        <v>369281.82942506502</v>
      </c>
      <c r="R2397" s="9">
        <v>3.4</v>
      </c>
      <c r="S2397" s="9">
        <v>5</v>
      </c>
      <c r="T2397" s="9">
        <v>1.8134681767635801</v>
      </c>
    </row>
    <row r="2398" spans="1:20" hidden="1" x14ac:dyDescent="0.3">
      <c r="A2398" t="s">
        <v>266</v>
      </c>
      <c r="B2398" t="s">
        <v>275</v>
      </c>
      <c r="C2398" t="s">
        <v>276</v>
      </c>
      <c r="D2398">
        <v>1971</v>
      </c>
      <c r="E2398" s="1">
        <v>2530</v>
      </c>
      <c r="F2398" s="9">
        <v>1.5643727978547599</v>
      </c>
      <c r="G2398" s="1">
        <v>3957.8631785725402</v>
      </c>
      <c r="H2398" s="9">
        <v>2.7571479136310502</v>
      </c>
      <c r="I2398" s="1">
        <v>10912.4142052384</v>
      </c>
      <c r="J2398" s="9">
        <v>3</v>
      </c>
      <c r="K2398" s="1">
        <v>32737.242615715299</v>
      </c>
      <c r="L2398" s="1">
        <v>9517.4915365300603</v>
      </c>
      <c r="M2398" s="10">
        <v>0.21749548742170099</v>
      </c>
      <c r="N2398" s="1">
        <v>42254.734152245401</v>
      </c>
      <c r="O2398" s="1">
        <v>11022.2470608527</v>
      </c>
      <c r="P2398" s="10">
        <v>0.25188244063903698</v>
      </c>
      <c r="Q2398" s="1">
        <v>43759.489676568002</v>
      </c>
      <c r="R2398" s="9">
        <v>3.4</v>
      </c>
      <c r="S2398" s="9">
        <v>3.1961691016722802</v>
      </c>
      <c r="T2398" s="9">
        <v>1.8134681767635801</v>
      </c>
    </row>
    <row r="2399" spans="1:20" hidden="1" x14ac:dyDescent="0.3">
      <c r="A2399" t="s">
        <v>266</v>
      </c>
      <c r="B2399" t="s">
        <v>275</v>
      </c>
      <c r="C2399" t="s">
        <v>276</v>
      </c>
      <c r="D2399">
        <v>1972</v>
      </c>
      <c r="E2399" s="1">
        <v>14500</v>
      </c>
      <c r="F2399" s="9">
        <v>1</v>
      </c>
      <c r="G2399" s="1">
        <v>14500</v>
      </c>
      <c r="H2399" s="9">
        <v>2.7571479136310502</v>
      </c>
      <c r="I2399" s="1">
        <v>39978.6447476502</v>
      </c>
      <c r="J2399" s="9">
        <v>3</v>
      </c>
      <c r="K2399" s="1">
        <v>119935.934242951</v>
      </c>
      <c r="L2399" s="1">
        <v>42640.551203562201</v>
      </c>
      <c r="M2399" s="10">
        <v>0.251836880172495</v>
      </c>
      <c r="N2399" s="1">
        <v>162576.48544651299</v>
      </c>
      <c r="O2399" s="1">
        <v>49382.202061611497</v>
      </c>
      <c r="P2399" s="10">
        <v>0.29165335231888501</v>
      </c>
      <c r="Q2399" s="1">
        <v>169318.13630456201</v>
      </c>
      <c r="R2399" s="9">
        <v>3.4</v>
      </c>
      <c r="S2399" s="9">
        <v>5</v>
      </c>
      <c r="T2399" s="9">
        <v>1.8134681767635801</v>
      </c>
    </row>
    <row r="2400" spans="1:20" hidden="1" x14ac:dyDescent="0.3">
      <c r="A2400" t="s">
        <v>266</v>
      </c>
      <c r="B2400" t="s">
        <v>275</v>
      </c>
      <c r="C2400" t="s">
        <v>276</v>
      </c>
      <c r="D2400">
        <v>1973</v>
      </c>
      <c r="E2400" s="1">
        <v>14000</v>
      </c>
      <c r="F2400" s="9">
        <v>1.0483742895352699</v>
      </c>
      <c r="G2400" s="1">
        <v>14677.240053493801</v>
      </c>
      <c r="H2400" s="9">
        <v>2.7571479136310502</v>
      </c>
      <c r="I2400" s="1">
        <v>40467.321791352602</v>
      </c>
      <c r="J2400" s="9">
        <v>3</v>
      </c>
      <c r="K2400" s="1">
        <v>121401.965374058</v>
      </c>
      <c r="L2400" s="1">
        <v>30498.335319307698</v>
      </c>
      <c r="M2400" s="10">
        <v>0.19460122558783699</v>
      </c>
      <c r="N2400" s="1">
        <v>151900.30069336499</v>
      </c>
      <c r="O2400" s="1">
        <v>35320.250671502203</v>
      </c>
      <c r="P2400" s="10">
        <v>0.22536849951913901</v>
      </c>
      <c r="Q2400" s="1">
        <v>156722.21604556</v>
      </c>
      <c r="R2400" s="9">
        <v>3.4</v>
      </c>
      <c r="S2400" s="9">
        <v>4.7692890315122298</v>
      </c>
      <c r="T2400" s="9">
        <v>1.8134681767635801</v>
      </c>
    </row>
    <row r="2401" spans="1:20" hidden="1" x14ac:dyDescent="0.3">
      <c r="A2401" t="s">
        <v>266</v>
      </c>
      <c r="B2401" t="s">
        <v>275</v>
      </c>
      <c r="C2401" t="s">
        <v>276</v>
      </c>
      <c r="D2401">
        <v>1974</v>
      </c>
      <c r="E2401" s="1">
        <v>8500</v>
      </c>
      <c r="F2401" s="9">
        <v>1.0483742895352699</v>
      </c>
      <c r="G2401" s="1">
        <v>8911.1814610498204</v>
      </c>
      <c r="H2401" s="9">
        <v>2.7571479136310502</v>
      </c>
      <c r="I2401" s="1">
        <v>24569.445373321199</v>
      </c>
      <c r="J2401" s="9">
        <v>3</v>
      </c>
      <c r="K2401" s="1">
        <v>73708.336119963598</v>
      </c>
      <c r="L2401" s="1">
        <v>20929.190539884501</v>
      </c>
      <c r="M2401" s="10">
        <v>0.21367977711605701</v>
      </c>
      <c r="N2401" s="1">
        <v>94637.526659848096</v>
      </c>
      <c r="O2401" s="1">
        <v>24238.183772357199</v>
      </c>
      <c r="P2401" s="10">
        <v>0.24746345045238799</v>
      </c>
      <c r="Q2401" s="1">
        <v>97946.519892320794</v>
      </c>
      <c r="R2401" s="9">
        <v>3.4</v>
      </c>
      <c r="S2401" s="9">
        <v>4.7692890315122298</v>
      </c>
      <c r="T2401" s="9">
        <v>1.8134681767635801</v>
      </c>
    </row>
    <row r="2402" spans="1:20" hidden="1" x14ac:dyDescent="0.3">
      <c r="A2402" t="s">
        <v>266</v>
      </c>
      <c r="B2402" t="s">
        <v>275</v>
      </c>
      <c r="C2402" t="s">
        <v>276</v>
      </c>
      <c r="D2402">
        <v>1975</v>
      </c>
      <c r="E2402" s="1">
        <v>15000</v>
      </c>
      <c r="F2402" s="9">
        <v>1</v>
      </c>
      <c r="G2402" s="1">
        <v>15000</v>
      </c>
      <c r="H2402" s="9">
        <v>2.7571479136310502</v>
      </c>
      <c r="I2402" s="1">
        <v>41357.218704465799</v>
      </c>
      <c r="J2402" s="9">
        <v>3</v>
      </c>
      <c r="K2402" s="1">
        <v>124071.656113397</v>
      </c>
      <c r="L2402" s="1">
        <v>27333.583336383701</v>
      </c>
      <c r="M2402" s="10">
        <v>0.17552267405961799</v>
      </c>
      <c r="N2402" s="1">
        <v>151405.23944978099</v>
      </c>
      <c r="O2402" s="1">
        <v>31655.1380619216</v>
      </c>
      <c r="P2402" s="10">
        <v>0.20327354858589</v>
      </c>
      <c r="Q2402" s="1">
        <v>155726.794175319</v>
      </c>
      <c r="R2402" s="9">
        <v>3.4</v>
      </c>
      <c r="S2402" s="9">
        <v>5</v>
      </c>
      <c r="T2402" s="9">
        <v>1.8134681767635801</v>
      </c>
    </row>
    <row r="2403" spans="1:20" hidden="1" x14ac:dyDescent="0.3">
      <c r="A2403" t="s">
        <v>266</v>
      </c>
      <c r="B2403" t="s">
        <v>275</v>
      </c>
      <c r="C2403" t="s">
        <v>276</v>
      </c>
      <c r="D2403">
        <v>1976</v>
      </c>
      <c r="E2403" s="1">
        <v>8250</v>
      </c>
      <c r="F2403" s="9">
        <v>1</v>
      </c>
      <c r="G2403" s="1">
        <v>8250</v>
      </c>
      <c r="H2403" s="9">
        <v>2.7571479136310502</v>
      </c>
      <c r="I2403" s="1">
        <v>22746.470287456199</v>
      </c>
      <c r="J2403" s="9">
        <v>3</v>
      </c>
      <c r="K2403" s="1">
        <v>68239.410862368502</v>
      </c>
      <c r="L2403" s="1">
        <v>15033.470835011</v>
      </c>
      <c r="M2403" s="10">
        <v>0.17552267405961799</v>
      </c>
      <c r="N2403" s="1">
        <v>83272.881697379504</v>
      </c>
      <c r="O2403" s="1">
        <v>17410.325934056898</v>
      </c>
      <c r="P2403" s="10">
        <v>0.20327354858589</v>
      </c>
      <c r="Q2403" s="1">
        <v>85649.736796425394</v>
      </c>
      <c r="R2403" s="9">
        <v>3.4</v>
      </c>
      <c r="S2403" s="9">
        <v>5</v>
      </c>
      <c r="T2403" s="9">
        <v>1.8134681767635801</v>
      </c>
    </row>
    <row r="2404" spans="1:20" hidden="1" x14ac:dyDescent="0.3">
      <c r="A2404" t="s">
        <v>266</v>
      </c>
      <c r="B2404" t="s">
        <v>275</v>
      </c>
      <c r="C2404" t="s">
        <v>276</v>
      </c>
      <c r="D2404">
        <v>1977</v>
      </c>
      <c r="E2404" s="1">
        <v>7200</v>
      </c>
      <c r="F2404" s="9">
        <v>1</v>
      </c>
      <c r="G2404" s="1">
        <v>7200</v>
      </c>
      <c r="H2404" s="9">
        <v>2.7571479136310502</v>
      </c>
      <c r="I2404" s="1">
        <v>19851.464978143598</v>
      </c>
      <c r="J2404" s="9">
        <v>3</v>
      </c>
      <c r="K2404" s="1">
        <v>59554.394934430697</v>
      </c>
      <c r="L2404" s="1">
        <v>18135.6244273962</v>
      </c>
      <c r="M2404" s="10">
        <v>0.22512690803298799</v>
      </c>
      <c r="N2404" s="1">
        <v>77690.019361826897</v>
      </c>
      <c r="O2404" s="1">
        <v>21002.943083727299</v>
      </c>
      <c r="P2404" s="10">
        <v>0.260720421012337</v>
      </c>
      <c r="Q2404" s="1">
        <v>80557.338018158</v>
      </c>
      <c r="R2404" s="9">
        <v>3.4</v>
      </c>
      <c r="S2404" s="9">
        <v>5</v>
      </c>
      <c r="T2404" s="9">
        <v>1.8134681767635801</v>
      </c>
    </row>
    <row r="2405" spans="1:20" hidden="1" x14ac:dyDescent="0.3">
      <c r="A2405" t="s">
        <v>266</v>
      </c>
      <c r="B2405" t="s">
        <v>275</v>
      </c>
      <c r="C2405" t="s">
        <v>276</v>
      </c>
      <c r="D2405">
        <v>1978</v>
      </c>
      <c r="E2405" s="1">
        <v>8850</v>
      </c>
      <c r="F2405" s="9">
        <v>1</v>
      </c>
      <c r="G2405" s="1">
        <v>8850</v>
      </c>
      <c r="H2405" s="9">
        <v>2.7571479136310502</v>
      </c>
      <c r="I2405" s="1">
        <v>24400.759035634801</v>
      </c>
      <c r="J2405" s="9">
        <v>3</v>
      </c>
      <c r="K2405" s="1">
        <v>73202.277106904396</v>
      </c>
      <c r="L2405" s="1">
        <v>27727.341912784501</v>
      </c>
      <c r="M2405" s="10">
        <v>0.26328401108942701</v>
      </c>
      <c r="N2405" s="1">
        <v>100929.61901968899</v>
      </c>
      <c r="O2405" s="1">
        <v>32111.1515287853</v>
      </c>
      <c r="P2405" s="10">
        <v>0.30491032287883502</v>
      </c>
      <c r="Q2405" s="1">
        <v>105313.42863569</v>
      </c>
      <c r="R2405" s="9">
        <v>3.4</v>
      </c>
      <c r="S2405" s="9">
        <v>5</v>
      </c>
      <c r="T2405" s="9">
        <v>1.8134681767635801</v>
      </c>
    </row>
    <row r="2406" spans="1:20" hidden="1" x14ac:dyDescent="0.3">
      <c r="A2406" t="s">
        <v>266</v>
      </c>
      <c r="B2406" t="s">
        <v>275</v>
      </c>
      <c r="C2406" t="s">
        <v>276</v>
      </c>
      <c r="D2406">
        <v>1979</v>
      </c>
      <c r="E2406" s="1">
        <v>7515</v>
      </c>
      <c r="F2406" s="9">
        <v>1</v>
      </c>
      <c r="G2406" s="1">
        <v>7515</v>
      </c>
      <c r="H2406" s="9">
        <v>2.7571479136310502</v>
      </c>
      <c r="I2406" s="1">
        <v>20719.9665709373</v>
      </c>
      <c r="J2406" s="9">
        <v>3</v>
      </c>
      <c r="K2406" s="1">
        <v>62159.899712812003</v>
      </c>
      <c r="L2406" s="1">
        <v>24539.212281695502</v>
      </c>
      <c r="M2406" s="10">
        <v>0.27091543170071503</v>
      </c>
      <c r="N2406" s="1">
        <v>86699.111994507606</v>
      </c>
      <c r="O2406" s="1">
        <v>28418.965166337501</v>
      </c>
      <c r="P2406" s="10">
        <v>0.31374830325213399</v>
      </c>
      <c r="Q2406" s="1">
        <v>90578.864879149507</v>
      </c>
      <c r="R2406" s="9">
        <v>3.4</v>
      </c>
      <c r="S2406" s="9">
        <v>5</v>
      </c>
      <c r="T2406" s="9">
        <v>1.8134681767635801</v>
      </c>
    </row>
    <row r="2407" spans="1:20" hidden="1" x14ac:dyDescent="0.3">
      <c r="A2407" t="s">
        <v>266</v>
      </c>
      <c r="B2407" t="s">
        <v>275</v>
      </c>
      <c r="C2407" t="s">
        <v>276</v>
      </c>
      <c r="D2407">
        <v>1980</v>
      </c>
      <c r="E2407" s="1">
        <v>7050</v>
      </c>
      <c r="F2407" s="9">
        <v>1</v>
      </c>
      <c r="G2407" s="1">
        <v>7050</v>
      </c>
      <c r="H2407" s="9">
        <v>2.7571479136310502</v>
      </c>
      <c r="I2407" s="1">
        <v>19437.8927910989</v>
      </c>
      <c r="J2407" s="9">
        <v>3</v>
      </c>
      <c r="K2407" s="1">
        <v>58313.678373296701</v>
      </c>
      <c r="L2407" s="1">
        <v>24466.164474144301</v>
      </c>
      <c r="M2407" s="10">
        <v>0.28236256261764597</v>
      </c>
      <c r="N2407" s="1">
        <v>82779.842847441105</v>
      </c>
      <c r="O2407" s="1">
        <v>28334.3681925454</v>
      </c>
      <c r="P2407" s="10">
        <v>0.327005273812084</v>
      </c>
      <c r="Q2407" s="1">
        <v>86648.046565842204</v>
      </c>
      <c r="R2407" s="9">
        <v>3.4</v>
      </c>
      <c r="S2407" s="9">
        <v>5</v>
      </c>
      <c r="T2407" s="9">
        <v>1.8134681767635801</v>
      </c>
    </row>
    <row r="2408" spans="1:20" hidden="1" x14ac:dyDescent="0.3">
      <c r="A2408" t="s">
        <v>266</v>
      </c>
      <c r="B2408" t="s">
        <v>275</v>
      </c>
      <c r="C2408" t="s">
        <v>276</v>
      </c>
      <c r="D2408">
        <v>1981</v>
      </c>
      <c r="E2408" s="1">
        <v>8997</v>
      </c>
      <c r="F2408" s="9">
        <v>1</v>
      </c>
      <c r="G2408" s="1">
        <v>8997</v>
      </c>
      <c r="H2408" s="9">
        <v>2.7571479136310502</v>
      </c>
      <c r="I2408" s="1">
        <v>24806.059778938601</v>
      </c>
      <c r="J2408" s="9">
        <v>3</v>
      </c>
      <c r="K2408" s="1">
        <v>74418.179336815694</v>
      </c>
      <c r="L2408" s="1">
        <v>27027.2095769632</v>
      </c>
      <c r="M2408" s="10">
        <v>0.25565259047813899</v>
      </c>
      <c r="N2408" s="1">
        <v>101445.388913779</v>
      </c>
      <c r="O2408" s="1">
        <v>31300.325319894499</v>
      </c>
      <c r="P2408" s="10">
        <v>0.29607234250553499</v>
      </c>
      <c r="Q2408" s="1">
        <v>105718.50465671001</v>
      </c>
      <c r="R2408" s="9">
        <v>3.4</v>
      </c>
      <c r="S2408" s="9">
        <v>5</v>
      </c>
      <c r="T2408" s="9">
        <v>1.8134681767635801</v>
      </c>
    </row>
    <row r="2409" spans="1:20" hidden="1" x14ac:dyDescent="0.3">
      <c r="A2409" t="s">
        <v>266</v>
      </c>
      <c r="B2409" t="s">
        <v>275</v>
      </c>
      <c r="C2409" t="s">
        <v>276</v>
      </c>
      <c r="D2409">
        <v>1982</v>
      </c>
      <c r="E2409" s="1">
        <v>7750</v>
      </c>
      <c r="F2409" s="9">
        <v>1</v>
      </c>
      <c r="G2409" s="1">
        <v>7750</v>
      </c>
      <c r="H2409" s="9">
        <v>2.7571479136310502</v>
      </c>
      <c r="I2409" s="1">
        <v>21367.896330640699</v>
      </c>
      <c r="J2409" s="9">
        <v>3</v>
      </c>
      <c r="K2409" s="1">
        <v>64103.688991921998</v>
      </c>
      <c r="L2409" s="1">
        <v>19076.094505996301</v>
      </c>
      <c r="M2409" s="10">
        <v>0.22131119772734401</v>
      </c>
      <c r="N2409" s="1">
        <v>83179.783497918193</v>
      </c>
      <c r="O2409" s="1">
        <v>22092.105445457</v>
      </c>
      <c r="P2409" s="10">
        <v>0.25630143082568702</v>
      </c>
      <c r="Q2409" s="1">
        <v>86195.794437378994</v>
      </c>
      <c r="R2409" s="9">
        <v>3.4</v>
      </c>
      <c r="S2409" s="9">
        <v>5</v>
      </c>
      <c r="T2409" s="9">
        <v>1.8134681767635801</v>
      </c>
    </row>
    <row r="2410" spans="1:20" hidden="1" x14ac:dyDescent="0.3">
      <c r="A2410" t="s">
        <v>266</v>
      </c>
      <c r="B2410" t="s">
        <v>275</v>
      </c>
      <c r="C2410" t="s">
        <v>276</v>
      </c>
      <c r="D2410">
        <v>1983</v>
      </c>
      <c r="E2410" s="1">
        <v>7615</v>
      </c>
      <c r="F2410" s="9">
        <v>1</v>
      </c>
      <c r="G2410" s="1">
        <v>7615</v>
      </c>
      <c r="H2410" s="9">
        <v>2.7571479136310502</v>
      </c>
      <c r="I2410" s="1">
        <v>20995.6813623005</v>
      </c>
      <c r="J2410" s="9">
        <v>3</v>
      </c>
      <c r="K2410" s="1">
        <v>62987.044086901398</v>
      </c>
      <c r="L2410" s="1">
        <v>30320.392099324501</v>
      </c>
      <c r="M2410" s="10">
        <v>0.30907253475715302</v>
      </c>
      <c r="N2410" s="1">
        <v>93307.436186225896</v>
      </c>
      <c r="O2410" s="1">
        <v>35114.173878480498</v>
      </c>
      <c r="P2410" s="10">
        <v>0.357938205118632</v>
      </c>
      <c r="Q2410" s="1">
        <v>98101.217965381904</v>
      </c>
      <c r="R2410" s="9">
        <v>3.4</v>
      </c>
      <c r="S2410" s="9">
        <v>5</v>
      </c>
      <c r="T2410" s="9">
        <v>1.8134681767635801</v>
      </c>
    </row>
    <row r="2411" spans="1:20" hidden="1" x14ac:dyDescent="0.3">
      <c r="A2411" t="s">
        <v>266</v>
      </c>
      <c r="B2411" t="s">
        <v>275</v>
      </c>
      <c r="C2411" t="s">
        <v>276</v>
      </c>
      <c r="D2411">
        <v>1984</v>
      </c>
      <c r="E2411" s="1">
        <v>7663</v>
      </c>
      <c r="F2411" s="9">
        <v>1</v>
      </c>
      <c r="G2411" s="1">
        <v>7663</v>
      </c>
      <c r="H2411" s="9">
        <v>2.7571479136310502</v>
      </c>
      <c r="I2411" s="1">
        <v>21128.024462154801</v>
      </c>
      <c r="J2411" s="9">
        <v>3</v>
      </c>
      <c r="K2411" s="1">
        <v>63384.073386464297</v>
      </c>
      <c r="L2411" s="1">
        <v>25539.371606713601</v>
      </c>
      <c r="M2411" s="10">
        <v>0.27473114200635901</v>
      </c>
      <c r="N2411" s="1">
        <v>88923.444993177807</v>
      </c>
      <c r="O2411" s="1">
        <v>29577.253895909998</v>
      </c>
      <c r="P2411" s="10">
        <v>0.31816729343878403</v>
      </c>
      <c r="Q2411" s="1">
        <v>92961.327282374303</v>
      </c>
      <c r="R2411" s="9">
        <v>3.4</v>
      </c>
      <c r="S2411" s="9">
        <v>5</v>
      </c>
      <c r="T2411" s="9">
        <v>1.8134681767635801</v>
      </c>
    </row>
    <row r="2412" spans="1:20" hidden="1" x14ac:dyDescent="0.3">
      <c r="A2412" t="s">
        <v>266</v>
      </c>
      <c r="B2412" t="s">
        <v>275</v>
      </c>
      <c r="C2412" t="s">
        <v>276</v>
      </c>
      <c r="D2412">
        <v>1985</v>
      </c>
      <c r="E2412" s="1">
        <v>7370</v>
      </c>
      <c r="F2412" s="9">
        <v>1</v>
      </c>
      <c r="G2412" s="1">
        <v>7370</v>
      </c>
      <c r="H2412" s="9">
        <v>2.7571479136310502</v>
      </c>
      <c r="I2412" s="1">
        <v>20320.180123460901</v>
      </c>
      <c r="J2412" s="9">
        <v>3</v>
      </c>
      <c r="K2412" s="1">
        <v>60960.540370382601</v>
      </c>
      <c r="L2412" s="1">
        <v>26093.651355055299</v>
      </c>
      <c r="M2412" s="10">
        <v>0.28617827292329001</v>
      </c>
      <c r="N2412" s="1">
        <v>87054.191725437893</v>
      </c>
      <c r="O2412" s="1">
        <v>30219.167608530701</v>
      </c>
      <c r="P2412" s="10">
        <v>0.33142426399873298</v>
      </c>
      <c r="Q2412" s="1">
        <v>91179.707978913299</v>
      </c>
      <c r="R2412" s="9">
        <v>3.4</v>
      </c>
      <c r="S2412" s="9">
        <v>5</v>
      </c>
      <c r="T2412" s="9">
        <v>1.8134681767635801</v>
      </c>
    </row>
    <row r="2413" spans="1:20" hidden="1" x14ac:dyDescent="0.3">
      <c r="A2413" t="s">
        <v>266</v>
      </c>
      <c r="B2413" t="s">
        <v>275</v>
      </c>
      <c r="C2413" t="s">
        <v>276</v>
      </c>
      <c r="D2413">
        <v>1986</v>
      </c>
      <c r="E2413" s="1">
        <v>5738</v>
      </c>
      <c r="F2413" s="9">
        <v>1</v>
      </c>
      <c r="G2413" s="1">
        <v>5738</v>
      </c>
      <c r="H2413" s="9">
        <v>2.7571479136310502</v>
      </c>
      <c r="I2413" s="1">
        <v>15820.514728415001</v>
      </c>
      <c r="J2413" s="9">
        <v>3</v>
      </c>
      <c r="K2413" s="1">
        <v>47461.5441852449</v>
      </c>
      <c r="L2413" s="1">
        <v>23737.671305110998</v>
      </c>
      <c r="M2413" s="10">
        <v>0.31670395536844098</v>
      </c>
      <c r="N2413" s="1">
        <v>71199.215490355899</v>
      </c>
      <c r="O2413" s="1">
        <v>27490.697183182299</v>
      </c>
      <c r="P2413" s="10">
        <v>0.36677618549193203</v>
      </c>
      <c r="Q2413" s="1">
        <v>74952.241368427305</v>
      </c>
      <c r="R2413" s="9">
        <v>3.4</v>
      </c>
      <c r="S2413" s="9">
        <v>5</v>
      </c>
      <c r="T2413" s="9">
        <v>1.8134681767635801</v>
      </c>
    </row>
    <row r="2414" spans="1:20" hidden="1" x14ac:dyDescent="0.3">
      <c r="A2414" t="s">
        <v>266</v>
      </c>
      <c r="B2414" t="s">
        <v>275</v>
      </c>
      <c r="C2414" t="s">
        <v>276</v>
      </c>
      <c r="D2414">
        <v>1987</v>
      </c>
      <c r="E2414" s="1">
        <v>7770</v>
      </c>
      <c r="F2414" s="9">
        <v>1</v>
      </c>
      <c r="G2414" s="1">
        <v>7770</v>
      </c>
      <c r="H2414" s="9">
        <v>2.7571479136310502</v>
      </c>
      <c r="I2414" s="1">
        <v>21423.0392889133</v>
      </c>
      <c r="J2414" s="9">
        <v>3</v>
      </c>
      <c r="K2414" s="1">
        <v>64269.117866739798</v>
      </c>
      <c r="L2414" s="1">
        <v>21884.001483436499</v>
      </c>
      <c r="M2414" s="10">
        <v>0.24420545956120801</v>
      </c>
      <c r="N2414" s="1">
        <v>86153.119350176305</v>
      </c>
      <c r="O2414" s="1">
        <v>25343.9543502286</v>
      </c>
      <c r="P2414" s="10">
        <v>0.28281537194558598</v>
      </c>
      <c r="Q2414" s="1">
        <v>89613.072216968401</v>
      </c>
      <c r="R2414" s="9">
        <v>3.4</v>
      </c>
      <c r="S2414" s="9">
        <v>5</v>
      </c>
      <c r="T2414" s="9">
        <v>1.8134681767635801</v>
      </c>
    </row>
    <row r="2415" spans="1:20" hidden="1" x14ac:dyDescent="0.3">
      <c r="A2415" t="s">
        <v>266</v>
      </c>
      <c r="B2415" t="s">
        <v>275</v>
      </c>
      <c r="C2415" t="s">
        <v>276</v>
      </c>
      <c r="D2415">
        <v>1988</v>
      </c>
      <c r="E2415" s="1">
        <v>7210</v>
      </c>
      <c r="F2415" s="9">
        <v>1</v>
      </c>
      <c r="G2415" s="1">
        <v>7210</v>
      </c>
      <c r="H2415" s="9">
        <v>2.7571479136310502</v>
      </c>
      <c r="I2415" s="1">
        <v>19879.036457279901</v>
      </c>
      <c r="J2415" s="9">
        <v>3</v>
      </c>
      <c r="K2415" s="1">
        <v>59637.1093718396</v>
      </c>
      <c r="L2415" s="1">
        <v>19867.070238877201</v>
      </c>
      <c r="M2415" s="10">
        <v>0.240389749255564</v>
      </c>
      <c r="N2415" s="1">
        <v>79504.179610716907</v>
      </c>
      <c r="O2415" s="1">
        <v>23008.1377753509</v>
      </c>
      <c r="P2415" s="10">
        <v>0.278396381758936</v>
      </c>
      <c r="Q2415" s="1">
        <v>82645.247147190501</v>
      </c>
      <c r="R2415" s="9">
        <v>3.4</v>
      </c>
      <c r="S2415" s="9">
        <v>5</v>
      </c>
      <c r="T2415" s="9">
        <v>1.8134681767635801</v>
      </c>
    </row>
    <row r="2416" spans="1:20" hidden="1" x14ac:dyDescent="0.3">
      <c r="A2416" t="s">
        <v>266</v>
      </c>
      <c r="B2416" t="s">
        <v>275</v>
      </c>
      <c r="C2416" t="s">
        <v>276</v>
      </c>
      <c r="D2416">
        <v>1989</v>
      </c>
      <c r="E2416" s="1">
        <v>3120</v>
      </c>
      <c r="F2416" s="9">
        <v>1</v>
      </c>
      <c r="G2416" s="1">
        <v>3120</v>
      </c>
      <c r="H2416" s="9">
        <v>2.7571479136310502</v>
      </c>
      <c r="I2416" s="1">
        <v>8602.3014905288801</v>
      </c>
      <c r="J2416" s="9">
        <v>3</v>
      </c>
      <c r="K2416" s="1">
        <v>25806.9044715866</v>
      </c>
      <c r="L2416" s="1">
        <v>8313.8075268789107</v>
      </c>
      <c r="M2416" s="10">
        <v>0.23462029027227499</v>
      </c>
      <c r="N2416" s="1">
        <v>34120.711998465602</v>
      </c>
      <c r="O2416" s="1">
        <v>9628.2555362319708</v>
      </c>
      <c r="P2416" s="10">
        <v>0.27171474699444098</v>
      </c>
      <c r="Q2416" s="1">
        <v>35435.160007818602</v>
      </c>
      <c r="R2416" s="9">
        <v>3.4</v>
      </c>
      <c r="S2416" s="9">
        <v>5</v>
      </c>
      <c r="T2416" s="9">
        <v>1.8134681767635801</v>
      </c>
    </row>
    <row r="2417" spans="1:20" hidden="1" x14ac:dyDescent="0.3">
      <c r="A2417" t="s">
        <v>266</v>
      </c>
      <c r="B2417" t="s">
        <v>275</v>
      </c>
      <c r="C2417" t="s">
        <v>276</v>
      </c>
      <c r="D2417">
        <v>1990</v>
      </c>
      <c r="E2417" s="1">
        <v>5632</v>
      </c>
      <c r="F2417" s="9">
        <v>1</v>
      </c>
      <c r="G2417" s="1">
        <v>5632</v>
      </c>
      <c r="H2417" s="9">
        <v>2.7571479136310502</v>
      </c>
      <c r="I2417" s="1">
        <v>15528.2570495701</v>
      </c>
      <c r="J2417" s="9">
        <v>3</v>
      </c>
      <c r="K2417" s="1">
        <v>46584.771148710199</v>
      </c>
      <c r="L2417" s="1">
        <v>17919.280490979399</v>
      </c>
      <c r="M2417" s="10">
        <v>0.26611278307365399</v>
      </c>
      <c r="N2417" s="1">
        <v>64504.0516396897</v>
      </c>
      <c r="O2417" s="1">
        <v>20752.394259160399</v>
      </c>
      <c r="P2417" s="10">
        <v>0.30818633563590397</v>
      </c>
      <c r="Q2417" s="1">
        <v>67337.165407870605</v>
      </c>
      <c r="R2417" s="9">
        <v>3.4</v>
      </c>
      <c r="S2417" s="9">
        <v>5</v>
      </c>
      <c r="T2417" s="9">
        <v>1.8134681767635801</v>
      </c>
    </row>
    <row r="2418" spans="1:20" hidden="1" x14ac:dyDescent="0.3">
      <c r="A2418" t="s">
        <v>266</v>
      </c>
      <c r="B2418" t="s">
        <v>275</v>
      </c>
      <c r="C2418" t="s">
        <v>276</v>
      </c>
      <c r="D2418">
        <v>1991</v>
      </c>
      <c r="E2418" s="1">
        <v>8829</v>
      </c>
      <c r="F2418" s="9">
        <v>1</v>
      </c>
      <c r="G2418" s="1">
        <v>8829</v>
      </c>
      <c r="H2418" s="9">
        <v>2.7571479136310502</v>
      </c>
      <c r="I2418" s="1">
        <v>24342.858929448601</v>
      </c>
      <c r="J2418" s="9">
        <v>3</v>
      </c>
      <c r="K2418" s="1">
        <v>73028.576788345599</v>
      </c>
      <c r="L2418" s="1">
        <v>18034.074650189599</v>
      </c>
      <c r="M2418" s="10">
        <v>0.192027717276577</v>
      </c>
      <c r="N2418" s="1">
        <v>91062.651438535293</v>
      </c>
      <c r="O2418" s="1">
        <v>20885.337858752901</v>
      </c>
      <c r="P2418" s="10">
        <v>0.22238810869756601</v>
      </c>
      <c r="Q2418" s="1">
        <v>93913.9146470985</v>
      </c>
      <c r="R2418" s="9">
        <v>3.4</v>
      </c>
      <c r="S2418" s="9">
        <v>5</v>
      </c>
      <c r="T2418" s="9">
        <v>1.8134681767635801</v>
      </c>
    </row>
    <row r="2419" spans="1:20" hidden="1" x14ac:dyDescent="0.3">
      <c r="A2419" t="s">
        <v>266</v>
      </c>
      <c r="B2419" t="s">
        <v>275</v>
      </c>
      <c r="C2419" t="s">
        <v>276</v>
      </c>
      <c r="D2419">
        <v>1992</v>
      </c>
      <c r="E2419" s="1">
        <v>11800</v>
      </c>
      <c r="F2419" s="9">
        <v>1</v>
      </c>
      <c r="G2419" s="1">
        <v>11800</v>
      </c>
      <c r="H2419" s="9">
        <v>2.7571479136310502</v>
      </c>
      <c r="I2419" s="1">
        <v>32534.3453808464</v>
      </c>
      <c r="J2419" s="9">
        <v>3</v>
      </c>
      <c r="K2419" s="1">
        <v>97603.036142539204</v>
      </c>
      <c r="L2419" s="1">
        <v>20240.062693346601</v>
      </c>
      <c r="M2419" s="10">
        <v>0.167213631595934</v>
      </c>
      <c r="N2419" s="1">
        <v>117843.098835886</v>
      </c>
      <c r="O2419" s="1">
        <v>23440.101908885001</v>
      </c>
      <c r="P2419" s="10">
        <v>0.193650811489427</v>
      </c>
      <c r="Q2419" s="1">
        <v>121043.138051424</v>
      </c>
      <c r="R2419" s="9">
        <v>3.4</v>
      </c>
      <c r="S2419" s="9">
        <v>5</v>
      </c>
      <c r="T2419" s="9">
        <v>1.8134681767635801</v>
      </c>
    </row>
    <row r="2420" spans="1:20" hidden="1" x14ac:dyDescent="0.3">
      <c r="A2420" t="s">
        <v>266</v>
      </c>
      <c r="B2420" t="s">
        <v>275</v>
      </c>
      <c r="C2420" t="s">
        <v>276</v>
      </c>
      <c r="D2420">
        <v>1993</v>
      </c>
      <c r="E2420" s="1">
        <v>6218</v>
      </c>
      <c r="F2420" s="9">
        <v>1</v>
      </c>
      <c r="G2420" s="1">
        <v>6218</v>
      </c>
      <c r="H2420" s="9">
        <v>2.7571479136310502</v>
      </c>
      <c r="I2420" s="1">
        <v>17143.9457269579</v>
      </c>
      <c r="J2420" s="9">
        <v>3</v>
      </c>
      <c r="K2420" s="1">
        <v>51431.837180873597</v>
      </c>
      <c r="L2420" s="1">
        <v>10165.8273438122</v>
      </c>
      <c r="M2420" s="10">
        <v>0.160839165562947</v>
      </c>
      <c r="N2420" s="1">
        <v>61597.664524685802</v>
      </c>
      <c r="O2420" s="1">
        <v>11773.0874917408</v>
      </c>
      <c r="P2420" s="10">
        <v>0.186268515510815</v>
      </c>
      <c r="Q2420" s="1">
        <v>63204.924672614397</v>
      </c>
      <c r="R2420" s="9">
        <v>3.4</v>
      </c>
      <c r="S2420" s="9">
        <v>5</v>
      </c>
      <c r="T2420" s="9">
        <v>1.8134681767635801</v>
      </c>
    </row>
    <row r="2421" spans="1:20" hidden="1" x14ac:dyDescent="0.3">
      <c r="A2421" t="s">
        <v>266</v>
      </c>
      <c r="B2421" t="s">
        <v>275</v>
      </c>
      <c r="C2421" t="s">
        <v>276</v>
      </c>
      <c r="D2421">
        <v>1994</v>
      </c>
      <c r="E2421" s="1">
        <v>5362</v>
      </c>
      <c r="F2421" s="9">
        <v>1</v>
      </c>
      <c r="G2421" s="1">
        <v>5362</v>
      </c>
      <c r="H2421" s="9">
        <v>2.7571479136310502</v>
      </c>
      <c r="I2421" s="1">
        <v>14783.827112889699</v>
      </c>
      <c r="J2421" s="9">
        <v>3</v>
      </c>
      <c r="K2421" s="1">
        <v>44351.481338669102</v>
      </c>
      <c r="L2421" s="1">
        <v>10828.008751035401</v>
      </c>
      <c r="M2421" s="10">
        <v>0.19032754324826101</v>
      </c>
      <c r="N2421" s="1">
        <v>55179.490089704501</v>
      </c>
      <c r="O2421" s="1">
        <v>12539.9625702741</v>
      </c>
      <c r="P2421" s="10">
        <v>0.22041912998982399</v>
      </c>
      <c r="Q2421" s="1">
        <v>56891.443908943198</v>
      </c>
      <c r="R2421" s="9">
        <v>3.4</v>
      </c>
      <c r="S2421" s="9">
        <v>5</v>
      </c>
      <c r="T2421" s="9">
        <v>1.8134681767635801</v>
      </c>
    </row>
    <row r="2422" spans="1:20" hidden="1" x14ac:dyDescent="0.3">
      <c r="A2422" t="s">
        <v>266</v>
      </c>
      <c r="B2422" t="s">
        <v>275</v>
      </c>
      <c r="C2422" t="s">
        <v>276</v>
      </c>
      <c r="D2422">
        <v>1995</v>
      </c>
      <c r="E2422" s="1">
        <v>4767</v>
      </c>
      <c r="F2422" s="9">
        <v>1</v>
      </c>
      <c r="G2422" s="1">
        <v>4767</v>
      </c>
      <c r="H2422" s="9">
        <v>2.7571479136310502</v>
      </c>
      <c r="I2422" s="1">
        <v>13143.3241042792</v>
      </c>
      <c r="J2422" s="9">
        <v>3</v>
      </c>
      <c r="K2422" s="1">
        <v>39429.972312837701</v>
      </c>
      <c r="L2422" s="1">
        <v>6537.5945402719099</v>
      </c>
      <c r="M2422" s="10">
        <v>0.139094240041538</v>
      </c>
      <c r="N2422" s="1">
        <v>45967.566853109602</v>
      </c>
      <c r="O2422" s="1">
        <v>7571.21579041938</v>
      </c>
      <c r="P2422" s="10">
        <v>0.16108562561836001</v>
      </c>
      <c r="Q2422" s="1">
        <v>47001.188103257002</v>
      </c>
      <c r="R2422" s="9">
        <v>3.4</v>
      </c>
      <c r="S2422" s="9">
        <v>5</v>
      </c>
      <c r="T2422" s="9">
        <v>1.8134681767635801</v>
      </c>
    </row>
    <row r="2423" spans="1:20" hidden="1" x14ac:dyDescent="0.3">
      <c r="A2423" t="s">
        <v>266</v>
      </c>
      <c r="B2423" t="s">
        <v>275</v>
      </c>
      <c r="C2423" t="s">
        <v>276</v>
      </c>
      <c r="D2423">
        <v>1996</v>
      </c>
      <c r="E2423" s="1">
        <v>4207</v>
      </c>
      <c r="F2423" s="9">
        <v>1</v>
      </c>
      <c r="G2423" s="1">
        <v>4207</v>
      </c>
      <c r="H2423" s="9">
        <v>2.7571479136310502</v>
      </c>
      <c r="I2423" s="1">
        <v>11599.3212726458</v>
      </c>
      <c r="J2423" s="9">
        <v>3</v>
      </c>
      <c r="K2423" s="1">
        <v>34797.963817937503</v>
      </c>
      <c r="L2423" s="1">
        <v>10626.5436407987</v>
      </c>
      <c r="M2423" s="10">
        <v>0.22559456309373799</v>
      </c>
      <c r="N2423" s="1">
        <v>45424.507458736203</v>
      </c>
      <c r="O2423" s="1">
        <v>12306.644977014599</v>
      </c>
      <c r="P2423" s="10">
        <v>0.26126201430916901</v>
      </c>
      <c r="Q2423" s="1">
        <v>47104.608794952102</v>
      </c>
      <c r="R2423" s="9">
        <v>3.4</v>
      </c>
      <c r="S2423" s="9">
        <v>5</v>
      </c>
      <c r="T2423" s="9">
        <v>1.8134681767635801</v>
      </c>
    </row>
    <row r="2424" spans="1:20" hidden="1" x14ac:dyDescent="0.3">
      <c r="A2424" t="s">
        <v>266</v>
      </c>
      <c r="B2424" t="s">
        <v>275</v>
      </c>
      <c r="C2424" t="s">
        <v>276</v>
      </c>
      <c r="D2424">
        <v>1997</v>
      </c>
      <c r="E2424" s="1">
        <v>4910</v>
      </c>
      <c r="F2424" s="9">
        <v>1</v>
      </c>
      <c r="G2424" s="1">
        <v>4910</v>
      </c>
      <c r="H2424" s="9">
        <v>2.7571479136310502</v>
      </c>
      <c r="I2424" s="1">
        <v>13537.5962559285</v>
      </c>
      <c r="J2424" s="9">
        <v>3</v>
      </c>
      <c r="K2424" s="1">
        <v>40612.788767785401</v>
      </c>
      <c r="L2424" s="1">
        <v>9886.8640667926393</v>
      </c>
      <c r="M2424" s="10">
        <v>0.18923719235116401</v>
      </c>
      <c r="N2424" s="1">
        <v>50499.652834578003</v>
      </c>
      <c r="O2424" s="1">
        <v>11633.0934710811</v>
      </c>
      <c r="P2424" s="10">
        <v>0.22266048485687301</v>
      </c>
      <c r="Q2424" s="1">
        <v>52245.882238866499</v>
      </c>
      <c r="R2424" s="9">
        <v>3.4</v>
      </c>
      <c r="S2424" s="9">
        <v>5</v>
      </c>
      <c r="T2424" s="9">
        <v>1.8134681767635801</v>
      </c>
    </row>
    <row r="2425" spans="1:20" hidden="1" x14ac:dyDescent="0.3">
      <c r="A2425" t="s">
        <v>266</v>
      </c>
      <c r="B2425" t="s">
        <v>275</v>
      </c>
      <c r="C2425" t="s">
        <v>276</v>
      </c>
      <c r="D2425">
        <v>1998</v>
      </c>
      <c r="E2425" s="1">
        <v>10623</v>
      </c>
      <c r="F2425" s="9">
        <v>1</v>
      </c>
      <c r="G2425" s="1">
        <v>10623</v>
      </c>
      <c r="H2425" s="9">
        <v>2.7571479136310502</v>
      </c>
      <c r="I2425" s="1">
        <v>29289.182286502699</v>
      </c>
      <c r="J2425" s="9">
        <v>3</v>
      </c>
      <c r="K2425" s="1">
        <v>87867.546859508002</v>
      </c>
      <c r="L2425" s="1">
        <v>0</v>
      </c>
      <c r="M2425" s="10">
        <v>0</v>
      </c>
      <c r="N2425" s="1">
        <v>87867.546859508002</v>
      </c>
      <c r="O2425" s="1">
        <v>3926.58100028427</v>
      </c>
      <c r="P2425" s="10">
        <v>4.2775949745737403E-2</v>
      </c>
      <c r="Q2425" s="1">
        <v>91794.127859792206</v>
      </c>
      <c r="R2425" s="9">
        <v>3.4</v>
      </c>
      <c r="S2425" s="9">
        <v>5</v>
      </c>
      <c r="T2425" s="9">
        <v>1.8134681767635801</v>
      </c>
    </row>
    <row r="2426" spans="1:20" hidden="1" x14ac:dyDescent="0.3">
      <c r="A2426" t="s">
        <v>266</v>
      </c>
      <c r="B2426" t="s">
        <v>275</v>
      </c>
      <c r="C2426" t="s">
        <v>276</v>
      </c>
      <c r="D2426">
        <v>1999</v>
      </c>
      <c r="E2426" s="1">
        <v>10769</v>
      </c>
      <c r="F2426" s="9">
        <v>1</v>
      </c>
      <c r="G2426" s="1">
        <v>10769</v>
      </c>
      <c r="H2426" s="9">
        <v>2.7571479136310502</v>
      </c>
      <c r="I2426" s="1">
        <v>29691.725881892798</v>
      </c>
      <c r="J2426" s="9">
        <v>3</v>
      </c>
      <c r="K2426" s="1">
        <v>89075.177645678399</v>
      </c>
      <c r="L2426" s="1">
        <v>0</v>
      </c>
      <c r="M2426" s="10">
        <v>0</v>
      </c>
      <c r="N2426" s="1">
        <v>89075.177645678399</v>
      </c>
      <c r="O2426" s="1">
        <v>1946.77524122452</v>
      </c>
      <c r="P2426" s="10">
        <v>2.1387974872868701E-2</v>
      </c>
      <c r="Q2426" s="1">
        <v>91021.952886902902</v>
      </c>
      <c r="R2426" s="9">
        <v>3.4</v>
      </c>
      <c r="S2426" s="9">
        <v>5</v>
      </c>
      <c r="T2426" s="9">
        <v>1.8134681767635801</v>
      </c>
    </row>
    <row r="2427" spans="1:20" hidden="1" x14ac:dyDescent="0.3">
      <c r="A2427" t="s">
        <v>266</v>
      </c>
      <c r="B2427" t="s">
        <v>275</v>
      </c>
      <c r="C2427" t="s">
        <v>276</v>
      </c>
      <c r="D2427">
        <v>2000</v>
      </c>
      <c r="E2427" s="1">
        <v>4630</v>
      </c>
      <c r="F2427" s="9">
        <v>1</v>
      </c>
      <c r="G2427" s="1">
        <v>4630</v>
      </c>
      <c r="H2427" s="9">
        <v>2.7571479136310502</v>
      </c>
      <c r="I2427" s="1">
        <v>12765.5948401118</v>
      </c>
      <c r="J2427" s="9">
        <v>3</v>
      </c>
      <c r="K2427" s="1">
        <v>38296.784520335299</v>
      </c>
      <c r="L2427" s="1">
        <v>0</v>
      </c>
      <c r="M2427" s="10">
        <v>0</v>
      </c>
      <c r="N2427" s="1">
        <v>38296.784520335299</v>
      </c>
      <c r="O2427" s="1">
        <v>0</v>
      </c>
      <c r="P2427" s="10">
        <v>0</v>
      </c>
      <c r="Q2427" s="1">
        <v>38296.784520335299</v>
      </c>
      <c r="R2427" s="9">
        <v>3.4</v>
      </c>
      <c r="S2427" s="9">
        <v>5</v>
      </c>
      <c r="T2427" s="9">
        <v>1.8134681767635801</v>
      </c>
    </row>
    <row r="2428" spans="1:20" hidden="1" x14ac:dyDescent="0.3">
      <c r="A2428" t="s">
        <v>266</v>
      </c>
      <c r="B2428" t="s">
        <v>275</v>
      </c>
      <c r="C2428" t="s">
        <v>276</v>
      </c>
      <c r="D2428">
        <v>2001</v>
      </c>
      <c r="E2428" s="1">
        <v>15736</v>
      </c>
      <c r="F2428" s="9">
        <v>1</v>
      </c>
      <c r="G2428" s="1">
        <v>15736</v>
      </c>
      <c r="H2428" s="9">
        <v>2.7571479136310502</v>
      </c>
      <c r="I2428" s="1">
        <v>43386.479568898198</v>
      </c>
      <c r="J2428" s="9">
        <v>3</v>
      </c>
      <c r="K2428" s="1">
        <v>130159.438706695</v>
      </c>
      <c r="L2428" s="1">
        <v>0</v>
      </c>
      <c r="M2428" s="10">
        <v>0</v>
      </c>
      <c r="N2428" s="1">
        <v>130159.438706695</v>
      </c>
      <c r="O2428" s="1">
        <v>139.538238332308</v>
      </c>
      <c r="P2428" s="10">
        <v>1.0709081652358599E-3</v>
      </c>
      <c r="Q2428" s="1">
        <v>130298.976945027</v>
      </c>
      <c r="R2428" s="9">
        <v>3.4</v>
      </c>
      <c r="S2428" s="9">
        <v>5</v>
      </c>
      <c r="T2428" s="9">
        <v>1.8134681767635801</v>
      </c>
    </row>
    <row r="2429" spans="1:20" hidden="1" x14ac:dyDescent="0.3">
      <c r="A2429" t="s">
        <v>266</v>
      </c>
      <c r="B2429" t="s">
        <v>275</v>
      </c>
      <c r="C2429" t="s">
        <v>276</v>
      </c>
      <c r="D2429">
        <v>2002</v>
      </c>
      <c r="E2429" s="1">
        <v>14046</v>
      </c>
      <c r="F2429" s="9">
        <v>1</v>
      </c>
      <c r="G2429" s="1">
        <v>14046</v>
      </c>
      <c r="H2429" s="9">
        <v>2.7571479136310502</v>
      </c>
      <c r="I2429" s="1">
        <v>38726.899594861701</v>
      </c>
      <c r="J2429" s="9">
        <v>3</v>
      </c>
      <c r="K2429" s="1">
        <v>116180.69878458499</v>
      </c>
      <c r="L2429" s="1">
        <v>0</v>
      </c>
      <c r="M2429" s="10">
        <v>0</v>
      </c>
      <c r="N2429" s="1">
        <v>116180.69878458499</v>
      </c>
      <c r="O2429" s="1">
        <v>0</v>
      </c>
      <c r="P2429" s="10">
        <v>0</v>
      </c>
      <c r="Q2429" s="1">
        <v>116180.69878458499</v>
      </c>
      <c r="R2429" s="9">
        <v>3.4</v>
      </c>
      <c r="S2429" s="9">
        <v>5</v>
      </c>
      <c r="T2429" s="9">
        <v>1.8134681767635801</v>
      </c>
    </row>
    <row r="2430" spans="1:20" hidden="1" x14ac:dyDescent="0.3">
      <c r="A2430" t="s">
        <v>266</v>
      </c>
      <c r="B2430" t="s">
        <v>275</v>
      </c>
      <c r="C2430" t="s">
        <v>276</v>
      </c>
      <c r="D2430">
        <v>2003</v>
      </c>
      <c r="E2430" s="1">
        <v>10226</v>
      </c>
      <c r="F2430" s="9">
        <v>1</v>
      </c>
      <c r="G2430" s="1">
        <v>10226</v>
      </c>
      <c r="H2430" s="9">
        <v>2.7571479136310502</v>
      </c>
      <c r="I2430" s="1">
        <v>28194.594564791099</v>
      </c>
      <c r="J2430" s="9">
        <v>3</v>
      </c>
      <c r="K2430" s="1">
        <v>84583.7836943734</v>
      </c>
      <c r="L2430" s="1">
        <v>4451.7780891775501</v>
      </c>
      <c r="M2430" s="10">
        <v>4.99278819482969E-2</v>
      </c>
      <c r="N2430" s="1">
        <v>89035.561783550904</v>
      </c>
      <c r="O2430" s="1">
        <v>4580.3850117537904</v>
      </c>
      <c r="P2430" s="10">
        <v>5.1370242982358802E-2</v>
      </c>
      <c r="Q2430" s="1">
        <v>89164.168706127195</v>
      </c>
      <c r="R2430" s="9">
        <v>3.4</v>
      </c>
      <c r="S2430" s="9">
        <v>5</v>
      </c>
      <c r="T2430" s="9">
        <v>1.8134681767635801</v>
      </c>
    </row>
    <row r="2431" spans="1:20" hidden="1" x14ac:dyDescent="0.3">
      <c r="A2431" t="s">
        <v>266</v>
      </c>
      <c r="B2431" t="s">
        <v>275</v>
      </c>
      <c r="C2431" t="s">
        <v>276</v>
      </c>
      <c r="D2431">
        <v>2004</v>
      </c>
      <c r="E2431" s="1">
        <v>7976</v>
      </c>
      <c r="F2431" s="9">
        <v>1</v>
      </c>
      <c r="G2431" s="1">
        <v>7976</v>
      </c>
      <c r="H2431" s="9">
        <v>2.7571479136310502</v>
      </c>
      <c r="I2431" s="1">
        <v>21991.011759121298</v>
      </c>
      <c r="J2431" s="9">
        <v>3</v>
      </c>
      <c r="K2431" s="1">
        <v>65973.035277363801</v>
      </c>
      <c r="L2431" s="1">
        <v>81868.900470177701</v>
      </c>
      <c r="M2431" s="10">
        <v>0.54733625060776603</v>
      </c>
      <c r="N2431" s="1">
        <v>147841.93574754099</v>
      </c>
      <c r="O2431" s="1">
        <v>83603.939350700501</v>
      </c>
      <c r="P2431" s="10">
        <v>0.55893588942140804</v>
      </c>
      <c r="Q2431" s="1">
        <v>149576.974628064</v>
      </c>
      <c r="R2431" s="9">
        <v>3.4</v>
      </c>
      <c r="S2431" s="9">
        <v>5</v>
      </c>
      <c r="T2431" s="9">
        <v>1.8134681767635801</v>
      </c>
    </row>
    <row r="2432" spans="1:20" hidden="1" x14ac:dyDescent="0.3">
      <c r="A2432" t="s">
        <v>266</v>
      </c>
      <c r="B2432" t="s">
        <v>275</v>
      </c>
      <c r="C2432" t="s">
        <v>276</v>
      </c>
      <c r="D2432">
        <v>2005</v>
      </c>
      <c r="E2432" s="1">
        <v>6618</v>
      </c>
      <c r="F2432" s="9">
        <v>1</v>
      </c>
      <c r="G2432" s="1">
        <v>6618</v>
      </c>
      <c r="H2432" s="9">
        <v>2.7571479136310502</v>
      </c>
      <c r="I2432" s="1">
        <v>18246.804892410299</v>
      </c>
      <c r="J2432" s="9">
        <v>3</v>
      </c>
      <c r="K2432" s="1">
        <v>54740.414677230903</v>
      </c>
      <c r="L2432" s="1">
        <v>65250.574295259103</v>
      </c>
      <c r="M2432" s="10">
        <v>0.44403448398197698</v>
      </c>
      <c r="N2432" s="1">
        <v>119990.98897249</v>
      </c>
      <c r="O2432" s="1">
        <v>92208.925180588805</v>
      </c>
      <c r="P2432" s="10">
        <v>0.62748784900840804</v>
      </c>
      <c r="Q2432" s="1">
        <v>146949.33985782001</v>
      </c>
      <c r="R2432" s="9">
        <v>3.4</v>
      </c>
      <c r="S2432" s="9">
        <v>5</v>
      </c>
      <c r="T2432" s="9">
        <v>1.8134681767635801</v>
      </c>
    </row>
    <row r="2433" spans="1:20" hidden="1" x14ac:dyDescent="0.3">
      <c r="A2433" t="s">
        <v>266</v>
      </c>
      <c r="B2433" t="s">
        <v>275</v>
      </c>
      <c r="C2433" t="s">
        <v>276</v>
      </c>
      <c r="D2433">
        <v>2006</v>
      </c>
      <c r="E2433" s="1">
        <v>9333</v>
      </c>
      <c r="F2433" s="9">
        <v>1.10731045914583</v>
      </c>
      <c r="G2433" s="1">
        <v>10334.528515208</v>
      </c>
      <c r="H2433" s="9">
        <v>2.7571479136310502</v>
      </c>
      <c r="I2433" s="1">
        <v>28493.8237340663</v>
      </c>
      <c r="J2433" s="9">
        <v>3</v>
      </c>
      <c r="K2433" s="1">
        <v>85481.471202198998</v>
      </c>
      <c r="L2433" s="1">
        <v>18318.95954575</v>
      </c>
      <c r="M2433" s="10">
        <v>0.17011516689439801</v>
      </c>
      <c r="N2433" s="1">
        <v>103800.43074794899</v>
      </c>
      <c r="O2433" s="1">
        <v>22204.162478669601</v>
      </c>
      <c r="P2433" s="10">
        <v>0.20619428720151001</v>
      </c>
      <c r="Q2433" s="1">
        <v>107685.633680869</v>
      </c>
      <c r="R2433" s="9">
        <v>3.4</v>
      </c>
      <c r="S2433" s="9">
        <v>4.5154454730401197</v>
      </c>
      <c r="T2433" s="9">
        <v>1.8134681767635801</v>
      </c>
    </row>
    <row r="2434" spans="1:20" hidden="1" x14ac:dyDescent="0.3">
      <c r="A2434" t="s">
        <v>266</v>
      </c>
      <c r="B2434" t="s">
        <v>275</v>
      </c>
      <c r="C2434" t="s">
        <v>276</v>
      </c>
      <c r="D2434">
        <v>2007</v>
      </c>
      <c r="E2434" s="1">
        <v>3410</v>
      </c>
      <c r="F2434" s="9">
        <v>2.4455679955063401</v>
      </c>
      <c r="G2434" s="1">
        <v>8339.3868646766296</v>
      </c>
      <c r="H2434" s="9">
        <v>2.7571479136310502</v>
      </c>
      <c r="I2434" s="1">
        <v>22992.9230949054</v>
      </c>
      <c r="J2434" s="9">
        <v>3</v>
      </c>
      <c r="K2434" s="1">
        <v>68978.769284716094</v>
      </c>
      <c r="L2434" s="1">
        <v>13762.8047480896</v>
      </c>
      <c r="M2434" s="10">
        <v>0.16239654303050499</v>
      </c>
      <c r="N2434" s="1">
        <v>82741.5740328057</v>
      </c>
      <c r="O2434" s="1">
        <v>15769.369384124901</v>
      </c>
      <c r="P2434" s="10">
        <v>0.186073341926066</v>
      </c>
      <c r="Q2434" s="1">
        <v>84748.138668840998</v>
      </c>
      <c r="R2434" s="9">
        <v>3.4</v>
      </c>
      <c r="S2434" s="9">
        <v>2.0445148158576401</v>
      </c>
      <c r="T2434" s="9">
        <v>1.8134681767635801</v>
      </c>
    </row>
    <row r="2435" spans="1:20" hidden="1" x14ac:dyDescent="0.3">
      <c r="A2435" t="s">
        <v>266</v>
      </c>
      <c r="B2435" t="s">
        <v>275</v>
      </c>
      <c r="C2435" t="s">
        <v>276</v>
      </c>
      <c r="D2435">
        <v>2008</v>
      </c>
      <c r="E2435" s="1">
        <v>4703</v>
      </c>
      <c r="F2435" s="9">
        <v>1</v>
      </c>
      <c r="G2435" s="1">
        <v>4703</v>
      </c>
      <c r="H2435" s="9">
        <v>2.7571479136310502</v>
      </c>
      <c r="I2435" s="1">
        <v>12966.866637806799</v>
      </c>
      <c r="J2435" s="9">
        <v>3</v>
      </c>
      <c r="K2435" s="1">
        <v>38900.599913420498</v>
      </c>
      <c r="L2435" s="1">
        <v>7761.5383217715098</v>
      </c>
      <c r="M2435" s="10">
        <v>0.16239654303050499</v>
      </c>
      <c r="N2435" s="1">
        <v>46662.138235191997</v>
      </c>
      <c r="O2435" s="1">
        <v>8893.1411166059697</v>
      </c>
      <c r="P2435" s="10">
        <v>0.186073341926066</v>
      </c>
      <c r="Q2435" s="1">
        <v>47793.741030026496</v>
      </c>
      <c r="R2435" s="9">
        <v>3.4</v>
      </c>
      <c r="S2435" s="9">
        <v>5</v>
      </c>
      <c r="T2435" s="9">
        <v>1.8134681767635801</v>
      </c>
    </row>
    <row r="2436" spans="1:20" hidden="1" x14ac:dyDescent="0.3">
      <c r="A2436" t="s">
        <v>266</v>
      </c>
      <c r="B2436" t="s">
        <v>275</v>
      </c>
      <c r="C2436" t="s">
        <v>276</v>
      </c>
      <c r="D2436">
        <v>2009</v>
      </c>
      <c r="E2436" s="1">
        <v>10138</v>
      </c>
      <c r="F2436" s="9">
        <v>1.04158274657032</v>
      </c>
      <c r="G2436" s="1">
        <v>10559.5658847299</v>
      </c>
      <c r="H2436" s="9">
        <v>2.7571479136310502</v>
      </c>
      <c r="I2436" s="1">
        <v>29114.285047932499</v>
      </c>
      <c r="J2436" s="9">
        <v>3</v>
      </c>
      <c r="K2436" s="1">
        <v>87342.855143797598</v>
      </c>
      <c r="L2436" s="1">
        <v>16198.1294993952</v>
      </c>
      <c r="M2436" s="10">
        <v>0.154677919166612</v>
      </c>
      <c r="N2436" s="1">
        <v>103540.98464319301</v>
      </c>
      <c r="O2436" s="1">
        <v>17378.811572880499</v>
      </c>
      <c r="P2436" s="10">
        <v>0.165952396650623</v>
      </c>
      <c r="Q2436" s="1">
        <v>104721.666716678</v>
      </c>
      <c r="R2436" s="9">
        <v>3.4</v>
      </c>
      <c r="S2436" s="9">
        <v>4.8003867349606297</v>
      </c>
      <c r="T2436" s="9">
        <v>1.8134681767635801</v>
      </c>
    </row>
    <row r="2437" spans="1:20" hidden="1" x14ac:dyDescent="0.3">
      <c r="A2437" t="s">
        <v>266</v>
      </c>
      <c r="B2437" t="s">
        <v>275</v>
      </c>
      <c r="C2437" t="s">
        <v>276</v>
      </c>
      <c r="D2437">
        <v>2010</v>
      </c>
      <c r="E2437" s="1">
        <v>9724</v>
      </c>
      <c r="F2437" s="9">
        <v>1.0644113577157199</v>
      </c>
      <c r="G2437" s="1">
        <v>10350.3360424276</v>
      </c>
      <c r="H2437" s="9">
        <v>2.7571479136310502</v>
      </c>
      <c r="I2437" s="1">
        <v>28537.407424759698</v>
      </c>
      <c r="J2437" s="9">
        <v>3</v>
      </c>
      <c r="K2437" s="1">
        <v>85612.222274279004</v>
      </c>
      <c r="L2437" s="1">
        <v>31917.6303702205</v>
      </c>
      <c r="M2437" s="10">
        <v>0.27124870934951201</v>
      </c>
      <c r="N2437" s="1">
        <v>117529.852644499</v>
      </c>
      <c r="O2437" s="1">
        <v>32057.021007146701</v>
      </c>
      <c r="P2437" s="10">
        <v>0.27243330638641899</v>
      </c>
      <c r="Q2437" s="1">
        <v>117669.243281426</v>
      </c>
      <c r="R2437" s="9">
        <v>3.4</v>
      </c>
      <c r="S2437" s="9">
        <v>4.6974320254626498</v>
      </c>
      <c r="T2437" s="9">
        <v>1.8134681767635801</v>
      </c>
    </row>
    <row r="2438" spans="1:20" hidden="1" x14ac:dyDescent="0.3">
      <c r="A2438" t="s">
        <v>266</v>
      </c>
      <c r="B2438" t="s">
        <v>275</v>
      </c>
      <c r="C2438" t="s">
        <v>276</v>
      </c>
      <c r="D2438">
        <v>2011</v>
      </c>
      <c r="E2438" s="1">
        <v>14519</v>
      </c>
      <c r="F2438" s="9">
        <v>1.00511483794816</v>
      </c>
      <c r="G2438" s="1">
        <v>14593.262332169401</v>
      </c>
      <c r="H2438" s="9">
        <v>2.7571479136310502</v>
      </c>
      <c r="I2438" s="1">
        <v>40235.782792211401</v>
      </c>
      <c r="J2438" s="9">
        <v>3</v>
      </c>
      <c r="K2438" s="1">
        <v>120707.34837663401</v>
      </c>
      <c r="L2438" s="1">
        <v>13897.283533609199</v>
      </c>
      <c r="M2438" s="10">
        <v>0.102929950341159</v>
      </c>
      <c r="N2438" s="1">
        <v>134604.63191024301</v>
      </c>
      <c r="O2438" s="1">
        <v>14309.5586319378</v>
      </c>
      <c r="P2438" s="10">
        <v>0.105983457546019</v>
      </c>
      <c r="Q2438" s="1">
        <v>135016.90700857199</v>
      </c>
      <c r="R2438" s="9">
        <v>3.4</v>
      </c>
      <c r="S2438" s="9">
        <v>4.9745559524392</v>
      </c>
      <c r="T2438" s="9">
        <v>1.8134681767635801</v>
      </c>
    </row>
    <row r="2439" spans="1:20" hidden="1" x14ac:dyDescent="0.3">
      <c r="A2439" t="s">
        <v>266</v>
      </c>
      <c r="B2439" t="s">
        <v>275</v>
      </c>
      <c r="C2439" t="s">
        <v>276</v>
      </c>
      <c r="D2439">
        <v>2012</v>
      </c>
      <c r="E2439" s="1">
        <v>2038</v>
      </c>
      <c r="F2439" s="9">
        <v>2.6077580706903198</v>
      </c>
      <c r="G2439" s="1">
        <v>5314.6109480668601</v>
      </c>
      <c r="H2439" s="9">
        <v>2.7571479136310502</v>
      </c>
      <c r="I2439" s="1">
        <v>14653.1684872233</v>
      </c>
      <c r="J2439" s="9">
        <v>3</v>
      </c>
      <c r="K2439" s="1">
        <v>43959.505461669898</v>
      </c>
      <c r="L2439" s="1">
        <v>7119.4470563266796</v>
      </c>
      <c r="M2439" s="10">
        <v>0.13879331160601399</v>
      </c>
      <c r="N2439" s="1">
        <v>51078.9525179966</v>
      </c>
      <c r="O2439" s="1">
        <v>7335.8125471425201</v>
      </c>
      <c r="P2439" s="10">
        <v>0.143011347466103</v>
      </c>
      <c r="Q2439" s="1">
        <v>51295.318008812399</v>
      </c>
      <c r="R2439" s="9">
        <v>3.4</v>
      </c>
      <c r="S2439" s="9">
        <v>1.9173557762880999</v>
      </c>
      <c r="T2439" s="9">
        <v>1.8134681767635801</v>
      </c>
    </row>
    <row r="2440" spans="1:20" hidden="1" x14ac:dyDescent="0.3">
      <c r="A2440" t="s">
        <v>266</v>
      </c>
      <c r="B2440" t="s">
        <v>275</v>
      </c>
      <c r="C2440" t="s">
        <v>276</v>
      </c>
      <c r="D2440">
        <v>2013</v>
      </c>
      <c r="E2440" s="1">
        <v>3080</v>
      </c>
      <c r="F2440" s="9">
        <v>1.84050792507205</v>
      </c>
      <c r="G2440" s="1">
        <v>5668.7644092218998</v>
      </c>
      <c r="H2440" s="9">
        <v>2.7571479136310502</v>
      </c>
      <c r="I2440" s="1">
        <v>15629.621963752101</v>
      </c>
      <c r="J2440" s="9">
        <v>3</v>
      </c>
      <c r="K2440" s="1">
        <v>46888.865891256399</v>
      </c>
      <c r="L2440" s="1">
        <v>9987.6160965915496</v>
      </c>
      <c r="M2440" s="10">
        <v>0.174656672870869</v>
      </c>
      <c r="N2440" s="1">
        <v>56876.481987847903</v>
      </c>
      <c r="O2440" s="1">
        <v>10295.414173301</v>
      </c>
      <c r="P2440" s="10">
        <v>0.18003923738618599</v>
      </c>
      <c r="Q2440" s="1">
        <v>57184.280064557403</v>
      </c>
      <c r="R2440" s="9">
        <v>3.4</v>
      </c>
      <c r="S2440" s="9">
        <v>2.71664138572197</v>
      </c>
      <c r="T2440" s="9">
        <v>1.8134681767635801</v>
      </c>
    </row>
    <row r="2441" spans="1:20" hidden="1" x14ac:dyDescent="0.3">
      <c r="A2441" t="s">
        <v>266</v>
      </c>
      <c r="B2441" t="s">
        <v>275</v>
      </c>
      <c r="C2441" t="s">
        <v>276</v>
      </c>
      <c r="D2441">
        <v>2014</v>
      </c>
      <c r="F2441" s="9"/>
      <c r="H2441" s="9"/>
      <c r="J2441" s="9"/>
      <c r="M2441" s="10">
        <v>0.14972654495495299</v>
      </c>
      <c r="P2441" s="10">
        <v>0.17567174826283399</v>
      </c>
      <c r="R2441" s="9"/>
      <c r="S2441" s="9"/>
      <c r="T2441" s="9"/>
    </row>
    <row r="2442" spans="1:20" hidden="1" x14ac:dyDescent="0.3">
      <c r="A2442" t="s">
        <v>266</v>
      </c>
      <c r="B2442" t="s">
        <v>277</v>
      </c>
      <c r="C2442" t="s">
        <v>278</v>
      </c>
      <c r="D2442">
        <v>1954</v>
      </c>
      <c r="E2442" s="1">
        <v>200</v>
      </c>
      <c r="F2442" s="9">
        <v>4.7166666666666703</v>
      </c>
      <c r="G2442" s="1">
        <v>943.33333333333303</v>
      </c>
      <c r="H2442" s="9">
        <v>20.9114361163059</v>
      </c>
      <c r="I2442" s="1">
        <v>19726.4547363819</v>
      </c>
      <c r="J2442" s="9">
        <v>5</v>
      </c>
      <c r="K2442" s="1">
        <v>98632.273681909399</v>
      </c>
      <c r="L2442" s="1">
        <v>27345.555963445298</v>
      </c>
      <c r="M2442" s="10">
        <v>0.209864066810413</v>
      </c>
      <c r="N2442" s="1">
        <v>125977.829645355</v>
      </c>
      <c r="O2442" s="1">
        <v>31669.0036117813</v>
      </c>
      <c r="P2442" s="10">
        <v>0.243044460265738</v>
      </c>
      <c r="Q2442" s="1">
        <v>130301.277293691</v>
      </c>
      <c r="R2442" s="9">
        <v>1.6666666666666701</v>
      </c>
      <c r="S2442" s="9">
        <v>1.0600706713780901</v>
      </c>
      <c r="T2442" s="9">
        <v>0.23910361642265199</v>
      </c>
    </row>
    <row r="2443" spans="1:20" hidden="1" x14ac:dyDescent="0.3">
      <c r="A2443" t="s">
        <v>266</v>
      </c>
      <c r="B2443" t="s">
        <v>277</v>
      </c>
      <c r="C2443" t="s">
        <v>278</v>
      </c>
      <c r="D2443">
        <v>1955</v>
      </c>
      <c r="E2443" s="1">
        <v>200</v>
      </c>
      <c r="F2443" s="9">
        <v>4.7166666666666703</v>
      </c>
      <c r="G2443" s="1">
        <v>943.33333333333303</v>
      </c>
      <c r="H2443" s="9">
        <v>20.9114361163059</v>
      </c>
      <c r="I2443" s="1">
        <v>19726.4547363819</v>
      </c>
      <c r="J2443" s="9">
        <v>5</v>
      </c>
      <c r="K2443" s="1">
        <v>98632.273681909399</v>
      </c>
      <c r="L2443" s="1">
        <v>27345.555963445298</v>
      </c>
      <c r="M2443" s="10">
        <v>0.209864066810413</v>
      </c>
      <c r="N2443" s="1">
        <v>125977.829645355</v>
      </c>
      <c r="O2443" s="1">
        <v>31669.0036117813</v>
      </c>
      <c r="P2443" s="10">
        <v>0.243044460265738</v>
      </c>
      <c r="Q2443" s="1">
        <v>130301.277293691</v>
      </c>
      <c r="R2443" s="9">
        <v>1.6666666666666701</v>
      </c>
      <c r="S2443" s="9">
        <v>1.0600706713780901</v>
      </c>
      <c r="T2443" s="9">
        <v>0.23910361642265199</v>
      </c>
    </row>
    <row r="2444" spans="1:20" hidden="1" x14ac:dyDescent="0.3">
      <c r="A2444" t="s">
        <v>266</v>
      </c>
      <c r="B2444" t="s">
        <v>277</v>
      </c>
      <c r="C2444" t="s">
        <v>278</v>
      </c>
      <c r="D2444">
        <v>1956</v>
      </c>
      <c r="F2444" s="9"/>
      <c r="H2444" s="9"/>
      <c r="J2444" s="9"/>
      <c r="M2444" s="10">
        <v>0.209864066810413</v>
      </c>
      <c r="P2444" s="10">
        <v>0.243044460265738</v>
      </c>
      <c r="R2444" s="9"/>
      <c r="S2444" s="9"/>
      <c r="T2444" s="9"/>
    </row>
    <row r="2445" spans="1:20" hidden="1" x14ac:dyDescent="0.3">
      <c r="A2445" t="s">
        <v>266</v>
      </c>
      <c r="B2445" t="s">
        <v>277</v>
      </c>
      <c r="C2445" t="s">
        <v>278</v>
      </c>
      <c r="D2445">
        <v>1957</v>
      </c>
      <c r="E2445" s="1">
        <v>200</v>
      </c>
      <c r="F2445" s="9">
        <v>4.7166666666666703</v>
      </c>
      <c r="G2445" s="1">
        <v>943.33333333333303</v>
      </c>
      <c r="H2445" s="9">
        <v>20.9114361163059</v>
      </c>
      <c r="I2445" s="1">
        <v>19726.4547363819</v>
      </c>
      <c r="J2445" s="9">
        <v>5</v>
      </c>
      <c r="K2445" s="1">
        <v>98632.273681909399</v>
      </c>
      <c r="L2445" s="1">
        <v>27345.555963445298</v>
      </c>
      <c r="M2445" s="10">
        <v>0.209864066810413</v>
      </c>
      <c r="N2445" s="1">
        <v>125977.829645355</v>
      </c>
      <c r="O2445" s="1">
        <v>31669.0036117813</v>
      </c>
      <c r="P2445" s="10">
        <v>0.243044460265738</v>
      </c>
      <c r="Q2445" s="1">
        <v>130301.277293691</v>
      </c>
      <c r="R2445" s="9">
        <v>1.6666666666666701</v>
      </c>
      <c r="S2445" s="9">
        <v>1.0600706713780901</v>
      </c>
      <c r="T2445" s="9">
        <v>0.23910361642265199</v>
      </c>
    </row>
    <row r="2446" spans="1:20" hidden="1" x14ac:dyDescent="0.3">
      <c r="A2446" t="s">
        <v>266</v>
      </c>
      <c r="B2446" t="s">
        <v>277</v>
      </c>
      <c r="C2446" t="s">
        <v>278</v>
      </c>
      <c r="D2446">
        <v>1958</v>
      </c>
      <c r="F2446" s="9"/>
      <c r="H2446" s="9"/>
      <c r="J2446" s="9"/>
      <c r="M2446" s="10">
        <v>0.209864066810413</v>
      </c>
      <c r="P2446" s="10">
        <v>0.243044460265738</v>
      </c>
      <c r="R2446" s="9"/>
      <c r="S2446" s="9"/>
      <c r="T2446" s="9"/>
    </row>
    <row r="2447" spans="1:20" hidden="1" x14ac:dyDescent="0.3">
      <c r="A2447" t="s">
        <v>266</v>
      </c>
      <c r="B2447" t="s">
        <v>277</v>
      </c>
      <c r="C2447" t="s">
        <v>278</v>
      </c>
      <c r="D2447">
        <v>1959</v>
      </c>
      <c r="F2447" s="9"/>
      <c r="H2447" s="9"/>
      <c r="J2447" s="9"/>
      <c r="M2447" s="10">
        <v>0.209864066810413</v>
      </c>
      <c r="P2447" s="10">
        <v>0.243044460265738</v>
      </c>
      <c r="R2447" s="9"/>
      <c r="S2447" s="9"/>
      <c r="T2447" s="9"/>
    </row>
    <row r="2448" spans="1:20" hidden="1" x14ac:dyDescent="0.3">
      <c r="A2448" t="s">
        <v>266</v>
      </c>
      <c r="B2448" t="s">
        <v>277</v>
      </c>
      <c r="C2448" t="s">
        <v>278</v>
      </c>
      <c r="D2448">
        <v>1960</v>
      </c>
      <c r="F2448" s="9"/>
      <c r="H2448" s="9"/>
      <c r="J2448" s="9"/>
      <c r="M2448" s="10">
        <v>0.209864066810413</v>
      </c>
      <c r="P2448" s="10">
        <v>0.243044460265738</v>
      </c>
      <c r="R2448" s="9"/>
      <c r="S2448" s="9"/>
      <c r="T2448" s="9"/>
    </row>
    <row r="2449" spans="1:20" hidden="1" x14ac:dyDescent="0.3">
      <c r="A2449" t="s">
        <v>266</v>
      </c>
      <c r="B2449" t="s">
        <v>277</v>
      </c>
      <c r="C2449" t="s">
        <v>278</v>
      </c>
      <c r="D2449">
        <v>1961</v>
      </c>
      <c r="F2449" s="9"/>
      <c r="H2449" s="9"/>
      <c r="J2449" s="9"/>
      <c r="M2449" s="10">
        <v>0.209864066810413</v>
      </c>
      <c r="P2449" s="10">
        <v>0.243044460265738</v>
      </c>
      <c r="R2449" s="9"/>
      <c r="S2449" s="9"/>
      <c r="T2449" s="9"/>
    </row>
    <row r="2450" spans="1:20" hidden="1" x14ac:dyDescent="0.3">
      <c r="A2450" t="s">
        <v>266</v>
      </c>
      <c r="B2450" t="s">
        <v>277</v>
      </c>
      <c r="C2450" t="s">
        <v>278</v>
      </c>
      <c r="D2450">
        <v>1962</v>
      </c>
      <c r="F2450" s="9"/>
      <c r="H2450" s="9"/>
      <c r="J2450" s="9"/>
      <c r="M2450" s="10">
        <v>0.209864066810413</v>
      </c>
      <c r="P2450" s="10">
        <v>0.243044460265738</v>
      </c>
      <c r="R2450" s="9"/>
      <c r="S2450" s="9"/>
      <c r="T2450" s="9"/>
    </row>
    <row r="2451" spans="1:20" hidden="1" x14ac:dyDescent="0.3">
      <c r="A2451" t="s">
        <v>266</v>
      </c>
      <c r="B2451" t="s">
        <v>277</v>
      </c>
      <c r="C2451" t="s">
        <v>278</v>
      </c>
      <c r="D2451">
        <v>1963</v>
      </c>
      <c r="F2451" s="9"/>
      <c r="H2451" s="9"/>
      <c r="J2451" s="9"/>
      <c r="M2451" s="10">
        <v>0.19078551528219301</v>
      </c>
      <c r="P2451" s="10">
        <v>0.220949509332489</v>
      </c>
      <c r="R2451" s="9"/>
      <c r="S2451" s="9"/>
      <c r="T2451" s="9"/>
    </row>
    <row r="2452" spans="1:20" hidden="1" x14ac:dyDescent="0.3">
      <c r="A2452" t="s">
        <v>266</v>
      </c>
      <c r="B2452" t="s">
        <v>277</v>
      </c>
      <c r="C2452" t="s">
        <v>278</v>
      </c>
      <c r="D2452">
        <v>1964</v>
      </c>
      <c r="E2452" s="1">
        <v>200</v>
      </c>
      <c r="F2452" s="9">
        <v>4.7166666666666703</v>
      </c>
      <c r="G2452" s="1">
        <v>943.33333333333303</v>
      </c>
      <c r="H2452" s="9">
        <v>20.9114361163059</v>
      </c>
      <c r="I2452" s="1">
        <v>19726.4547363819</v>
      </c>
      <c r="J2452" s="9">
        <v>5</v>
      </c>
      <c r="K2452" s="1">
        <v>98632.273681909399</v>
      </c>
      <c r="L2452" s="1">
        <v>32857.633941324799</v>
      </c>
      <c r="M2452" s="10">
        <v>0.240389749255564</v>
      </c>
      <c r="N2452" s="1">
        <v>131489.907623234</v>
      </c>
      <c r="O2452" s="1">
        <v>38052.564349154403</v>
      </c>
      <c r="P2452" s="10">
        <v>0.278396381758936</v>
      </c>
      <c r="Q2452" s="1">
        <v>136684.83803106399</v>
      </c>
      <c r="R2452" s="9">
        <v>1.6666666666666701</v>
      </c>
      <c r="S2452" s="9">
        <v>1.0600706713780901</v>
      </c>
      <c r="T2452" s="9">
        <v>0.23910361642265199</v>
      </c>
    </row>
    <row r="2453" spans="1:20" hidden="1" x14ac:dyDescent="0.3">
      <c r="A2453" t="s">
        <v>266</v>
      </c>
      <c r="B2453" t="s">
        <v>277</v>
      </c>
      <c r="C2453" t="s">
        <v>278</v>
      </c>
      <c r="D2453">
        <v>1965</v>
      </c>
      <c r="E2453" s="1">
        <v>400</v>
      </c>
      <c r="F2453" s="9">
        <v>1.3349056603773599</v>
      </c>
      <c r="G2453" s="1">
        <v>533.96226415094304</v>
      </c>
      <c r="H2453" s="9">
        <v>20.9114361163059</v>
      </c>
      <c r="I2453" s="1">
        <v>11165.9177753105</v>
      </c>
      <c r="J2453" s="9">
        <v>5</v>
      </c>
      <c r="K2453" s="1">
        <v>55829.588876552501</v>
      </c>
      <c r="L2453" s="1">
        <v>12978.255403364299</v>
      </c>
      <c r="M2453" s="10">
        <v>0.18315409467090599</v>
      </c>
      <c r="N2453" s="1">
        <v>68807.844279916797</v>
      </c>
      <c r="O2453" s="1">
        <v>15030.1722807606</v>
      </c>
      <c r="P2453" s="10">
        <v>0.212111528959189</v>
      </c>
      <c r="Q2453" s="1">
        <v>70859.7611573131</v>
      </c>
      <c r="R2453" s="9">
        <v>1.6666666666666701</v>
      </c>
      <c r="S2453" s="9">
        <v>3.7455830388692601</v>
      </c>
      <c r="T2453" s="9">
        <v>0.23910361642265199</v>
      </c>
    </row>
    <row r="2454" spans="1:20" hidden="1" x14ac:dyDescent="0.3">
      <c r="A2454" t="s">
        <v>266</v>
      </c>
      <c r="B2454" t="s">
        <v>277</v>
      </c>
      <c r="C2454" t="s">
        <v>278</v>
      </c>
      <c r="D2454">
        <v>1966</v>
      </c>
      <c r="E2454" s="1">
        <v>750</v>
      </c>
      <c r="F2454" s="9">
        <v>1.3349056603773599</v>
      </c>
      <c r="G2454" s="1">
        <v>1001.17924528302</v>
      </c>
      <c r="H2454" s="9">
        <v>20.9114361163059</v>
      </c>
      <c r="I2454" s="1">
        <v>20936.095828707199</v>
      </c>
      <c r="J2454" s="9">
        <v>5</v>
      </c>
      <c r="K2454" s="1">
        <v>104680.47914353599</v>
      </c>
      <c r="L2454" s="1">
        <v>31877.510580322902</v>
      </c>
      <c r="M2454" s="10">
        <v>0.22512690803298799</v>
      </c>
      <c r="N2454" s="1">
        <v>136557.98972385901</v>
      </c>
      <c r="O2454" s="1">
        <v>36917.4793539526</v>
      </c>
      <c r="P2454" s="10">
        <v>0.260720421012337</v>
      </c>
      <c r="Q2454" s="1">
        <v>141597.95849748899</v>
      </c>
      <c r="R2454" s="9">
        <v>1.6666666666666701</v>
      </c>
      <c r="S2454" s="9">
        <v>3.7455830388692601</v>
      </c>
      <c r="T2454" s="9">
        <v>0.23910361642265199</v>
      </c>
    </row>
    <row r="2455" spans="1:20" hidden="1" x14ac:dyDescent="0.3">
      <c r="A2455" t="s">
        <v>266</v>
      </c>
      <c r="B2455" t="s">
        <v>277</v>
      </c>
      <c r="C2455" t="s">
        <v>278</v>
      </c>
      <c r="D2455">
        <v>1967</v>
      </c>
      <c r="E2455" s="1">
        <v>750</v>
      </c>
      <c r="F2455" s="9">
        <v>1.0404411764705901</v>
      </c>
      <c r="G2455" s="1">
        <v>780.33088235294099</v>
      </c>
      <c r="H2455" s="9">
        <v>20.9114361163059</v>
      </c>
      <c r="I2455" s="1">
        <v>16317.8393959041</v>
      </c>
      <c r="J2455" s="9">
        <v>5</v>
      </c>
      <c r="K2455" s="1">
        <v>81589.196979520595</v>
      </c>
      <c r="L2455" s="1">
        <v>18467.672569052898</v>
      </c>
      <c r="M2455" s="10">
        <v>0.179338384365262</v>
      </c>
      <c r="N2455" s="1">
        <v>100056.869548574</v>
      </c>
      <c r="O2455" s="1">
        <v>21387.4894360293</v>
      </c>
      <c r="P2455" s="10">
        <v>0.20769253877253999</v>
      </c>
      <c r="Q2455" s="1">
        <v>102976.68641554999</v>
      </c>
      <c r="R2455" s="9">
        <v>1.6666666666666701</v>
      </c>
      <c r="S2455" s="9">
        <v>4.8056537102473502</v>
      </c>
      <c r="T2455" s="9">
        <v>0.23910361642265199</v>
      </c>
    </row>
    <row r="2456" spans="1:20" hidden="1" x14ac:dyDescent="0.3">
      <c r="A2456" t="s">
        <v>266</v>
      </c>
      <c r="B2456" t="s">
        <v>277</v>
      </c>
      <c r="C2456" t="s">
        <v>278</v>
      </c>
      <c r="D2456">
        <v>1968</v>
      </c>
      <c r="E2456" s="1">
        <v>530</v>
      </c>
      <c r="F2456" s="9">
        <v>1.2690582959641299</v>
      </c>
      <c r="G2456" s="1">
        <v>672.60089686098695</v>
      </c>
      <c r="H2456" s="9">
        <v>20.9114361163059</v>
      </c>
      <c r="I2456" s="1">
        <v>14065.0506864786</v>
      </c>
      <c r="J2456" s="9">
        <v>5</v>
      </c>
      <c r="K2456" s="1">
        <v>70325.253432392798</v>
      </c>
      <c r="L2456" s="1">
        <v>21415.5879749183</v>
      </c>
      <c r="M2456" s="10">
        <v>0.22512690803298799</v>
      </c>
      <c r="N2456" s="1">
        <v>91740.841407311105</v>
      </c>
      <c r="O2456" s="1">
        <v>24801.482691839301</v>
      </c>
      <c r="P2456" s="10">
        <v>0.260720421012337</v>
      </c>
      <c r="Q2456" s="1">
        <v>95126.736124232004</v>
      </c>
      <c r="R2456" s="9">
        <v>1.6666666666666701</v>
      </c>
      <c r="S2456" s="9">
        <v>3.9399293286219099</v>
      </c>
      <c r="T2456" s="9">
        <v>0.23910361642265199</v>
      </c>
    </row>
    <row r="2457" spans="1:20" hidden="1" x14ac:dyDescent="0.3">
      <c r="A2457" t="s">
        <v>266</v>
      </c>
      <c r="B2457" t="s">
        <v>277</v>
      </c>
      <c r="C2457" t="s">
        <v>278</v>
      </c>
      <c r="D2457">
        <v>1969</v>
      </c>
      <c r="E2457" s="1">
        <v>525</v>
      </c>
      <c r="F2457" s="9">
        <v>1</v>
      </c>
      <c r="G2457" s="1">
        <v>525</v>
      </c>
      <c r="H2457" s="9">
        <v>20.9114361163059</v>
      </c>
      <c r="I2457" s="1">
        <v>10978.5039610606</v>
      </c>
      <c r="J2457" s="9">
        <v>5</v>
      </c>
      <c r="K2457" s="1">
        <v>54892.519805302902</v>
      </c>
      <c r="L2457" s="1">
        <v>13442.899788458401</v>
      </c>
      <c r="M2457" s="10">
        <v>0.19078551528219301</v>
      </c>
      <c r="N2457" s="1">
        <v>68335.419593761297</v>
      </c>
      <c r="O2457" s="1">
        <v>15568.2789014273</v>
      </c>
      <c r="P2457" s="10">
        <v>0.220949509332489</v>
      </c>
      <c r="Q2457" s="1">
        <v>70460.798706730202</v>
      </c>
      <c r="R2457" s="9">
        <v>1.6666666666666701</v>
      </c>
      <c r="S2457" s="9">
        <v>5</v>
      </c>
      <c r="T2457" s="9">
        <v>0.23910361642265199</v>
      </c>
    </row>
    <row r="2458" spans="1:20" hidden="1" x14ac:dyDescent="0.3">
      <c r="A2458" t="s">
        <v>266</v>
      </c>
      <c r="B2458" t="s">
        <v>277</v>
      </c>
      <c r="C2458" t="s">
        <v>278</v>
      </c>
      <c r="D2458">
        <v>1970</v>
      </c>
      <c r="E2458" s="1">
        <v>100</v>
      </c>
      <c r="F2458" s="9">
        <v>2.5662500000000001</v>
      </c>
      <c r="G2458" s="1">
        <v>256.625</v>
      </c>
      <c r="H2458" s="9">
        <v>20.9114361163059</v>
      </c>
      <c r="I2458" s="1">
        <v>5366.3972933469904</v>
      </c>
      <c r="J2458" s="9">
        <v>5</v>
      </c>
      <c r="K2458" s="1">
        <v>26831.986466735001</v>
      </c>
      <c r="L2458" s="1">
        <v>7800.6937573553796</v>
      </c>
      <c r="M2458" s="10">
        <v>0.21749548742170099</v>
      </c>
      <c r="N2458" s="1">
        <v>34632.680224090298</v>
      </c>
      <c r="O2458" s="1">
        <v>9034.0163171786608</v>
      </c>
      <c r="P2458" s="10">
        <v>0.25188244063903698</v>
      </c>
      <c r="Q2458" s="1">
        <v>35866.002783913602</v>
      </c>
      <c r="R2458" s="9">
        <v>1.6666666666666701</v>
      </c>
      <c r="S2458" s="9">
        <v>1.94836824159766</v>
      </c>
      <c r="T2458" s="9">
        <v>0.23910361642265199</v>
      </c>
    </row>
    <row r="2459" spans="1:20" hidden="1" x14ac:dyDescent="0.3">
      <c r="A2459" t="s">
        <v>266</v>
      </c>
      <c r="B2459" t="s">
        <v>277</v>
      </c>
      <c r="C2459" t="s">
        <v>278</v>
      </c>
      <c r="D2459">
        <v>1971</v>
      </c>
      <c r="E2459" s="1">
        <v>25</v>
      </c>
      <c r="F2459" s="9">
        <v>2.5662500000000001</v>
      </c>
      <c r="G2459" s="1">
        <v>64.15625</v>
      </c>
      <c r="H2459" s="9">
        <v>20.9114361163059</v>
      </c>
      <c r="I2459" s="1">
        <v>1341.5993233367501</v>
      </c>
      <c r="J2459" s="9">
        <v>5</v>
      </c>
      <c r="K2459" s="1">
        <v>6707.9966166837403</v>
      </c>
      <c r="L2459" s="1">
        <v>1950.1734393388399</v>
      </c>
      <c r="M2459" s="10">
        <v>0.21749548742170099</v>
      </c>
      <c r="N2459" s="1">
        <v>8658.1700560225909</v>
      </c>
      <c r="O2459" s="1">
        <v>2258.5040792946702</v>
      </c>
      <c r="P2459" s="10">
        <v>0.25188244063903698</v>
      </c>
      <c r="Q2459" s="1">
        <v>8966.5006959784096</v>
      </c>
      <c r="R2459" s="9">
        <v>1.6666666666666701</v>
      </c>
      <c r="S2459" s="9">
        <v>1.94836824159766</v>
      </c>
      <c r="T2459" s="9">
        <v>0.23910361642265199</v>
      </c>
    </row>
    <row r="2460" spans="1:20" hidden="1" x14ac:dyDescent="0.3">
      <c r="A2460" t="s">
        <v>266</v>
      </c>
      <c r="B2460" t="s">
        <v>277</v>
      </c>
      <c r="C2460" t="s">
        <v>278</v>
      </c>
      <c r="D2460">
        <v>1972</v>
      </c>
      <c r="E2460" s="1">
        <v>300</v>
      </c>
      <c r="F2460" s="9">
        <v>1.26105651105651</v>
      </c>
      <c r="G2460" s="1">
        <v>378.316953316953</v>
      </c>
      <c r="H2460" s="9">
        <v>20.9114361163059</v>
      </c>
      <c r="I2460" s="1">
        <v>7911.1508010029402</v>
      </c>
      <c r="J2460" s="9">
        <v>5</v>
      </c>
      <c r="K2460" s="1">
        <v>39555.7540050147</v>
      </c>
      <c r="L2460" s="1">
        <v>14063.167679418601</v>
      </c>
      <c r="M2460" s="10">
        <v>0.251836880172495</v>
      </c>
      <c r="N2460" s="1">
        <v>53618.921684433299</v>
      </c>
      <c r="O2460" s="1">
        <v>16286.613760127901</v>
      </c>
      <c r="P2460" s="10">
        <v>0.29165335231888501</v>
      </c>
      <c r="Q2460" s="1">
        <v>55842.367765142597</v>
      </c>
      <c r="R2460" s="9">
        <v>1.6666666666666701</v>
      </c>
      <c r="S2460" s="9">
        <v>3.9649293716512402</v>
      </c>
      <c r="T2460" s="9">
        <v>0.23910361642265199</v>
      </c>
    </row>
    <row r="2461" spans="1:20" hidden="1" x14ac:dyDescent="0.3">
      <c r="A2461" t="s">
        <v>266</v>
      </c>
      <c r="B2461" t="s">
        <v>277</v>
      </c>
      <c r="C2461" t="s">
        <v>278</v>
      </c>
      <c r="D2461">
        <v>1973</v>
      </c>
      <c r="E2461" s="1">
        <v>30</v>
      </c>
      <c r="F2461" s="9">
        <v>2.5662500000000001</v>
      </c>
      <c r="G2461" s="1">
        <v>76.987499999999997</v>
      </c>
      <c r="H2461" s="9">
        <v>20.9114361163059</v>
      </c>
      <c r="I2461" s="1">
        <v>1609.9191880041001</v>
      </c>
      <c r="J2461" s="9">
        <v>5</v>
      </c>
      <c r="K2461" s="1">
        <v>8049.5959400204902</v>
      </c>
      <c r="L2461" s="1">
        <v>2022.20182685892</v>
      </c>
      <c r="M2461" s="10">
        <v>0.19460122558783699</v>
      </c>
      <c r="N2461" s="1">
        <v>10071.797766879399</v>
      </c>
      <c r="O2461" s="1">
        <v>2341.92045845235</v>
      </c>
      <c r="P2461" s="10">
        <v>0.22536849951913901</v>
      </c>
      <c r="Q2461" s="1">
        <v>10391.516398472801</v>
      </c>
      <c r="R2461" s="9">
        <v>1.6666666666666701</v>
      </c>
      <c r="S2461" s="9">
        <v>1.94836824159766</v>
      </c>
      <c r="T2461" s="9">
        <v>0.23910361642265199</v>
      </c>
    </row>
    <row r="2462" spans="1:20" hidden="1" x14ac:dyDescent="0.3">
      <c r="A2462" t="s">
        <v>266</v>
      </c>
      <c r="B2462" t="s">
        <v>277</v>
      </c>
      <c r="C2462" t="s">
        <v>278</v>
      </c>
      <c r="D2462">
        <v>1974</v>
      </c>
      <c r="E2462" s="1">
        <v>20</v>
      </c>
      <c r="F2462" s="9">
        <v>2.4794685990338201</v>
      </c>
      <c r="G2462" s="1">
        <v>49.589371980676297</v>
      </c>
      <c r="H2462" s="9">
        <v>20.9114361163059</v>
      </c>
      <c r="I2462" s="1">
        <v>1036.9849842216399</v>
      </c>
      <c r="J2462" s="9">
        <v>5</v>
      </c>
      <c r="K2462" s="1">
        <v>5184.9249211082097</v>
      </c>
      <c r="L2462" s="1">
        <v>1472.2389260321199</v>
      </c>
      <c r="M2462" s="10">
        <v>0.21367977711605701</v>
      </c>
      <c r="N2462" s="1">
        <v>6657.1638471403203</v>
      </c>
      <c r="O2462" s="1">
        <v>1705.0061051324799</v>
      </c>
      <c r="P2462" s="10">
        <v>0.24746345045238799</v>
      </c>
      <c r="Q2462" s="1">
        <v>6889.9310262406898</v>
      </c>
      <c r="R2462" s="9">
        <v>1.6666666666666701</v>
      </c>
      <c r="S2462" s="9">
        <v>2.0165611300535802</v>
      </c>
      <c r="T2462" s="9">
        <v>0.23910361642265199</v>
      </c>
    </row>
    <row r="2463" spans="1:20" hidden="1" x14ac:dyDescent="0.3">
      <c r="A2463" t="s">
        <v>266</v>
      </c>
      <c r="B2463" t="s">
        <v>277</v>
      </c>
      <c r="C2463" t="s">
        <v>278</v>
      </c>
      <c r="D2463">
        <v>1975</v>
      </c>
      <c r="E2463" s="1">
        <v>32</v>
      </c>
      <c r="F2463" s="9">
        <v>2.4794685990338201</v>
      </c>
      <c r="G2463" s="1">
        <v>79.342995169082101</v>
      </c>
      <c r="H2463" s="9">
        <v>20.9114361163059</v>
      </c>
      <c r="I2463" s="1">
        <v>1659.17597475463</v>
      </c>
      <c r="J2463" s="9">
        <v>5</v>
      </c>
      <c r="K2463" s="1">
        <v>8295.8798737731304</v>
      </c>
      <c r="L2463" s="1">
        <v>1827.6222868433299</v>
      </c>
      <c r="M2463" s="10">
        <v>0.17552267405961799</v>
      </c>
      <c r="N2463" s="1">
        <v>10123.502160616499</v>
      </c>
      <c r="O2463" s="1">
        <v>2116.5770730858198</v>
      </c>
      <c r="P2463" s="10">
        <v>0.20327354858589</v>
      </c>
      <c r="Q2463" s="1">
        <v>10412.456946859</v>
      </c>
      <c r="R2463" s="9">
        <v>1.6666666666666701</v>
      </c>
      <c r="S2463" s="9">
        <v>2.0165611300535802</v>
      </c>
      <c r="T2463" s="9">
        <v>0.23910361642265199</v>
      </c>
    </row>
    <row r="2464" spans="1:20" hidden="1" x14ac:dyDescent="0.3">
      <c r="A2464" t="s">
        <v>266</v>
      </c>
      <c r="B2464" t="s">
        <v>277</v>
      </c>
      <c r="C2464" t="s">
        <v>278</v>
      </c>
      <c r="D2464">
        <v>1976</v>
      </c>
      <c r="F2464" s="9"/>
      <c r="H2464" s="9"/>
      <c r="J2464" s="9"/>
      <c r="M2464" s="10">
        <v>0.17552267405961799</v>
      </c>
      <c r="P2464" s="10">
        <v>0.20327354858589</v>
      </c>
      <c r="R2464" s="9"/>
      <c r="S2464" s="9"/>
      <c r="T2464" s="9"/>
    </row>
    <row r="2465" spans="1:20" hidden="1" x14ac:dyDescent="0.3">
      <c r="A2465" t="s">
        <v>266</v>
      </c>
      <c r="B2465" t="s">
        <v>277</v>
      </c>
      <c r="C2465" t="s">
        <v>278</v>
      </c>
      <c r="D2465">
        <v>1977</v>
      </c>
      <c r="E2465" s="1">
        <v>215</v>
      </c>
      <c r="F2465" s="9">
        <v>1.26105651105651</v>
      </c>
      <c r="G2465" s="1">
        <v>271.12714987714998</v>
      </c>
      <c r="H2465" s="9">
        <v>20.9114361163059</v>
      </c>
      <c r="I2465" s="1">
        <v>5669.6580740521104</v>
      </c>
      <c r="J2465" s="9">
        <v>5</v>
      </c>
      <c r="K2465" s="1">
        <v>28348.2903702605</v>
      </c>
      <c r="L2465" s="1">
        <v>8632.6785433695604</v>
      </c>
      <c r="M2465" s="10">
        <v>0.22512690803298799</v>
      </c>
      <c r="N2465" s="1">
        <v>36980.968913630102</v>
      </c>
      <c r="O2465" s="1">
        <v>9997.5414043428409</v>
      </c>
      <c r="P2465" s="10">
        <v>0.260720421012337</v>
      </c>
      <c r="Q2465" s="1">
        <v>38345.831774603401</v>
      </c>
      <c r="R2465" s="9">
        <v>1.6666666666666701</v>
      </c>
      <c r="S2465" s="9">
        <v>3.9649293716512402</v>
      </c>
      <c r="T2465" s="9">
        <v>0.23910361642265199</v>
      </c>
    </row>
    <row r="2466" spans="1:20" hidden="1" x14ac:dyDescent="0.3">
      <c r="A2466" t="s">
        <v>266</v>
      </c>
      <c r="B2466" t="s">
        <v>277</v>
      </c>
      <c r="C2466" t="s">
        <v>278</v>
      </c>
      <c r="D2466">
        <v>1978</v>
      </c>
      <c r="E2466" s="1">
        <v>162</v>
      </c>
      <c r="F2466" s="9">
        <v>1</v>
      </c>
      <c r="G2466" s="1">
        <v>162</v>
      </c>
      <c r="H2466" s="9">
        <v>20.9114361163059</v>
      </c>
      <c r="I2466" s="1">
        <v>3387.65265084155</v>
      </c>
      <c r="J2466" s="9">
        <v>5</v>
      </c>
      <c r="K2466" s="1">
        <v>16938.263254207799</v>
      </c>
      <c r="L2466" s="1">
        <v>6415.8252341288799</v>
      </c>
      <c r="M2466" s="10">
        <v>0.26328401108942701</v>
      </c>
      <c r="N2466" s="1">
        <v>23354.088488336602</v>
      </c>
      <c r="O2466" s="1">
        <v>7430.1942437665002</v>
      </c>
      <c r="P2466" s="10">
        <v>0.30491032287883502</v>
      </c>
      <c r="Q2466" s="1">
        <v>24368.457497974301</v>
      </c>
      <c r="R2466" s="9">
        <v>1.6666666666666701</v>
      </c>
      <c r="S2466" s="9">
        <v>5</v>
      </c>
      <c r="T2466" s="9">
        <v>0.23910361642265199</v>
      </c>
    </row>
    <row r="2467" spans="1:20" hidden="1" x14ac:dyDescent="0.3">
      <c r="A2467" t="s">
        <v>266</v>
      </c>
      <c r="B2467" t="s">
        <v>277</v>
      </c>
      <c r="C2467" t="s">
        <v>278</v>
      </c>
      <c r="D2467">
        <v>1979</v>
      </c>
      <c r="E2467" s="1">
        <v>175</v>
      </c>
      <c r="F2467" s="9">
        <v>1.67591836734694</v>
      </c>
      <c r="G2467" s="1">
        <v>293.28571428571399</v>
      </c>
      <c r="H2467" s="9">
        <v>20.9114361163059</v>
      </c>
      <c r="I2467" s="1">
        <v>6133.0254781108497</v>
      </c>
      <c r="J2467" s="9">
        <v>5</v>
      </c>
      <c r="K2467" s="1">
        <v>30665.127390554298</v>
      </c>
      <c r="L2467" s="1">
        <v>12105.8443491495</v>
      </c>
      <c r="M2467" s="10">
        <v>0.27091543170071503</v>
      </c>
      <c r="N2467" s="1">
        <v>42770.971739703797</v>
      </c>
      <c r="O2467" s="1">
        <v>14019.829362012901</v>
      </c>
      <c r="P2467" s="10">
        <v>0.31374830325213399</v>
      </c>
      <c r="Q2467" s="1">
        <v>44684.956752567203</v>
      </c>
      <c r="R2467" s="9">
        <v>1.6666666666666701</v>
      </c>
      <c r="S2467" s="9">
        <v>2.9834388699464198</v>
      </c>
      <c r="T2467" s="9">
        <v>0.23910361642265199</v>
      </c>
    </row>
    <row r="2468" spans="1:20" hidden="1" x14ac:dyDescent="0.3">
      <c r="A2468" t="s">
        <v>266</v>
      </c>
      <c r="B2468" t="s">
        <v>277</v>
      </c>
      <c r="C2468" t="s">
        <v>278</v>
      </c>
      <c r="D2468">
        <v>1980</v>
      </c>
      <c r="E2468" s="1">
        <v>71</v>
      </c>
      <c r="F2468" s="9">
        <v>1</v>
      </c>
      <c r="G2468" s="1">
        <v>71</v>
      </c>
      <c r="H2468" s="9">
        <v>20.9114361163059</v>
      </c>
      <c r="I2468" s="1">
        <v>1484.71196425772</v>
      </c>
      <c r="J2468" s="9">
        <v>5</v>
      </c>
      <c r="K2468" s="1">
        <v>7423.5598212885898</v>
      </c>
      <c r="L2468" s="1">
        <v>3114.63863432884</v>
      </c>
      <c r="M2468" s="10">
        <v>0.28236256261764597</v>
      </c>
      <c r="N2468" s="1">
        <v>10538.198455617399</v>
      </c>
      <c r="O2468" s="1">
        <v>3607.0761293648402</v>
      </c>
      <c r="P2468" s="10">
        <v>0.327005273812084</v>
      </c>
      <c r="Q2468" s="1">
        <v>11030.635950653401</v>
      </c>
      <c r="R2468" s="9">
        <v>1.6666666666666701</v>
      </c>
      <c r="S2468" s="9">
        <v>5</v>
      </c>
      <c r="T2468" s="9">
        <v>0.23910361642265199</v>
      </c>
    </row>
    <row r="2469" spans="1:20" hidden="1" x14ac:dyDescent="0.3">
      <c r="A2469" t="s">
        <v>266</v>
      </c>
      <c r="B2469" t="s">
        <v>277</v>
      </c>
      <c r="C2469" t="s">
        <v>278</v>
      </c>
      <c r="D2469">
        <v>1981</v>
      </c>
      <c r="E2469" s="1">
        <v>258</v>
      </c>
      <c r="F2469" s="9">
        <v>1</v>
      </c>
      <c r="G2469" s="1">
        <v>258</v>
      </c>
      <c r="H2469" s="9">
        <v>20.9114361163059</v>
      </c>
      <c r="I2469" s="1">
        <v>5395.1505180069198</v>
      </c>
      <c r="J2469" s="9">
        <v>5</v>
      </c>
      <c r="K2469" s="1">
        <v>26975.752590034601</v>
      </c>
      <c r="L2469" s="1">
        <v>9797.0593374418295</v>
      </c>
      <c r="M2469" s="10">
        <v>0.25565259047813899</v>
      </c>
      <c r="N2469" s="1">
        <v>36772.811927476403</v>
      </c>
      <c r="O2469" s="1">
        <v>11346.0157093545</v>
      </c>
      <c r="P2469" s="10">
        <v>0.29607234250553499</v>
      </c>
      <c r="Q2469" s="1">
        <v>38321.768299388998</v>
      </c>
      <c r="R2469" s="9">
        <v>1.6666666666666701</v>
      </c>
      <c r="S2469" s="9">
        <v>5</v>
      </c>
      <c r="T2469" s="9">
        <v>0.23910361642265199</v>
      </c>
    </row>
    <row r="2470" spans="1:20" hidden="1" x14ac:dyDescent="0.3">
      <c r="A2470" t="s">
        <v>266</v>
      </c>
      <c r="B2470" t="s">
        <v>277</v>
      </c>
      <c r="C2470" t="s">
        <v>278</v>
      </c>
      <c r="D2470">
        <v>1982</v>
      </c>
      <c r="E2470" s="1">
        <v>65</v>
      </c>
      <c r="F2470" s="9">
        <v>1</v>
      </c>
      <c r="G2470" s="1">
        <v>65</v>
      </c>
      <c r="H2470" s="9">
        <v>20.9114361163059</v>
      </c>
      <c r="I2470" s="1">
        <v>1359.24334755988</v>
      </c>
      <c r="J2470" s="9">
        <v>5</v>
      </c>
      <c r="K2470" s="1">
        <v>6796.2167377994101</v>
      </c>
      <c r="L2470" s="1">
        <v>2022.4307650973501</v>
      </c>
      <c r="M2470" s="10">
        <v>0.22131119772734401</v>
      </c>
      <c r="N2470" s="1">
        <v>8818.6475028967598</v>
      </c>
      <c r="O2470" s="1">
        <v>2342.1855927911502</v>
      </c>
      <c r="P2470" s="10">
        <v>0.25630143082568702</v>
      </c>
      <c r="Q2470" s="1">
        <v>9138.4023305905594</v>
      </c>
      <c r="R2470" s="9">
        <v>1.6666666666666701</v>
      </c>
      <c r="S2470" s="9">
        <v>5</v>
      </c>
      <c r="T2470" s="9">
        <v>0.23910361642265199</v>
      </c>
    </row>
    <row r="2471" spans="1:20" hidden="1" x14ac:dyDescent="0.3">
      <c r="A2471" t="s">
        <v>266</v>
      </c>
      <c r="B2471" t="s">
        <v>277</v>
      </c>
      <c r="C2471" t="s">
        <v>278</v>
      </c>
      <c r="D2471">
        <v>1983</v>
      </c>
      <c r="E2471" s="1">
        <v>85</v>
      </c>
      <c r="F2471" s="9">
        <v>1</v>
      </c>
      <c r="G2471" s="1">
        <v>85</v>
      </c>
      <c r="H2471" s="9">
        <v>20.9114361163059</v>
      </c>
      <c r="I2471" s="1">
        <v>1777.4720698860001</v>
      </c>
      <c r="J2471" s="9">
        <v>5</v>
      </c>
      <c r="K2471" s="1">
        <v>8887.3603494300005</v>
      </c>
      <c r="L2471" s="1">
        <v>4278.15361760634</v>
      </c>
      <c r="M2471" s="10">
        <v>0.30907253475715302</v>
      </c>
      <c r="N2471" s="1">
        <v>13165.513967036301</v>
      </c>
      <c r="O2471" s="1">
        <v>4954.5477352460102</v>
      </c>
      <c r="P2471" s="10">
        <v>0.357938205118632</v>
      </c>
      <c r="Q2471" s="1">
        <v>13841.908084676001</v>
      </c>
      <c r="R2471" s="9">
        <v>1.6666666666666701</v>
      </c>
      <c r="S2471" s="9">
        <v>5</v>
      </c>
      <c r="T2471" s="9">
        <v>0.23910361642265199</v>
      </c>
    </row>
    <row r="2472" spans="1:20" hidden="1" x14ac:dyDescent="0.3">
      <c r="A2472" t="s">
        <v>266</v>
      </c>
      <c r="B2472" t="s">
        <v>277</v>
      </c>
      <c r="C2472" t="s">
        <v>278</v>
      </c>
      <c r="D2472">
        <v>1984</v>
      </c>
      <c r="E2472" s="1">
        <v>146</v>
      </c>
      <c r="F2472" s="9">
        <v>1</v>
      </c>
      <c r="G2472" s="1">
        <v>146</v>
      </c>
      <c r="H2472" s="9">
        <v>20.9114361163059</v>
      </c>
      <c r="I2472" s="1">
        <v>3053.06967298066</v>
      </c>
      <c r="J2472" s="9">
        <v>5</v>
      </c>
      <c r="K2472" s="1">
        <v>15265.348364903301</v>
      </c>
      <c r="L2472" s="1">
        <v>6150.8732993556596</v>
      </c>
      <c r="M2472" s="10">
        <v>0.27473114200635901</v>
      </c>
      <c r="N2472" s="1">
        <v>21416.221664258901</v>
      </c>
      <c r="O2472" s="1">
        <v>7123.35229143981</v>
      </c>
      <c r="P2472" s="10">
        <v>0.31816729343878403</v>
      </c>
      <c r="Q2472" s="1">
        <v>22388.700656343099</v>
      </c>
      <c r="R2472" s="9">
        <v>1.6666666666666701</v>
      </c>
      <c r="S2472" s="9">
        <v>5</v>
      </c>
      <c r="T2472" s="9">
        <v>0.23910361642265199</v>
      </c>
    </row>
    <row r="2473" spans="1:20" hidden="1" x14ac:dyDescent="0.3">
      <c r="A2473" t="s">
        <v>266</v>
      </c>
      <c r="B2473" t="s">
        <v>277</v>
      </c>
      <c r="C2473" t="s">
        <v>278</v>
      </c>
      <c r="D2473">
        <v>1985</v>
      </c>
      <c r="E2473" s="1">
        <v>86</v>
      </c>
      <c r="F2473" s="9">
        <v>1</v>
      </c>
      <c r="G2473" s="1">
        <v>86</v>
      </c>
      <c r="H2473" s="9">
        <v>20.9114361163059</v>
      </c>
      <c r="I2473" s="1">
        <v>1798.38350600231</v>
      </c>
      <c r="J2473" s="9">
        <v>5</v>
      </c>
      <c r="K2473" s="1">
        <v>8991.9175300115294</v>
      </c>
      <c r="L2473" s="1">
        <v>3848.9153740429501</v>
      </c>
      <c r="M2473" s="10">
        <v>0.28617827292329001</v>
      </c>
      <c r="N2473" s="1">
        <v>12840.8329040545</v>
      </c>
      <c r="O2473" s="1">
        <v>4457.4451163087497</v>
      </c>
      <c r="P2473" s="10">
        <v>0.33142426399873298</v>
      </c>
      <c r="Q2473" s="1">
        <v>13449.3626463203</v>
      </c>
      <c r="R2473" s="9">
        <v>1.6666666666666701</v>
      </c>
      <c r="S2473" s="9">
        <v>5</v>
      </c>
      <c r="T2473" s="9">
        <v>0.23910361642265199</v>
      </c>
    </row>
    <row r="2474" spans="1:20" hidden="1" x14ac:dyDescent="0.3">
      <c r="A2474" t="s">
        <v>266</v>
      </c>
      <c r="B2474" t="s">
        <v>277</v>
      </c>
      <c r="C2474" t="s">
        <v>278</v>
      </c>
      <c r="D2474">
        <v>1986</v>
      </c>
      <c r="E2474" s="1">
        <v>455</v>
      </c>
      <c r="F2474" s="9">
        <v>1</v>
      </c>
      <c r="G2474" s="1">
        <v>455</v>
      </c>
      <c r="H2474" s="9">
        <v>20.9114361163059</v>
      </c>
      <c r="I2474" s="1">
        <v>9514.7034329191702</v>
      </c>
      <c r="J2474" s="9">
        <v>5</v>
      </c>
      <c r="K2474" s="1">
        <v>47573.517164595898</v>
      </c>
      <c r="L2474" s="1">
        <v>23793.6740716563</v>
      </c>
      <c r="M2474" s="10">
        <v>0.31670395536844098</v>
      </c>
      <c r="N2474" s="1">
        <v>71367.191236252198</v>
      </c>
      <c r="O2474" s="1">
        <v>27555.554223147599</v>
      </c>
      <c r="P2474" s="10">
        <v>0.36677618549193203</v>
      </c>
      <c r="Q2474" s="1">
        <v>75129.071387743505</v>
      </c>
      <c r="R2474" s="9">
        <v>1.6666666666666701</v>
      </c>
      <c r="S2474" s="9">
        <v>5</v>
      </c>
      <c r="T2474" s="9">
        <v>0.23910361642265199</v>
      </c>
    </row>
    <row r="2475" spans="1:20" hidden="1" x14ac:dyDescent="0.3">
      <c r="A2475" t="s">
        <v>266</v>
      </c>
      <c r="B2475" t="s">
        <v>277</v>
      </c>
      <c r="C2475" t="s">
        <v>278</v>
      </c>
      <c r="D2475">
        <v>1987</v>
      </c>
      <c r="E2475" s="1">
        <v>80</v>
      </c>
      <c r="F2475" s="9">
        <v>4.4863123993558798</v>
      </c>
      <c r="G2475" s="1">
        <v>358.90499194847001</v>
      </c>
      <c r="H2475" s="9">
        <v>20.9114361163059</v>
      </c>
      <c r="I2475" s="1">
        <v>7505.2188109537101</v>
      </c>
      <c r="J2475" s="9">
        <v>5</v>
      </c>
      <c r="K2475" s="1">
        <v>37526.094054768502</v>
      </c>
      <c r="L2475" s="1">
        <v>12777.8492255785</v>
      </c>
      <c r="M2475" s="10">
        <v>0.24420545956120801</v>
      </c>
      <c r="N2475" s="1">
        <v>50303.943280346997</v>
      </c>
      <c r="O2475" s="1">
        <v>14798.0810416355</v>
      </c>
      <c r="P2475" s="10">
        <v>0.28281537194558598</v>
      </c>
      <c r="Q2475" s="1">
        <v>52324.175096403997</v>
      </c>
      <c r="R2475" s="9">
        <v>1.6666666666666701</v>
      </c>
      <c r="S2475" s="9">
        <v>1.11450107681263</v>
      </c>
      <c r="T2475" s="9">
        <v>0.23910361642265199</v>
      </c>
    </row>
    <row r="2476" spans="1:20" hidden="1" x14ac:dyDescent="0.3">
      <c r="A2476" t="s">
        <v>266</v>
      </c>
      <c r="B2476" t="s">
        <v>277</v>
      </c>
      <c r="C2476" t="s">
        <v>278</v>
      </c>
      <c r="D2476">
        <v>1988</v>
      </c>
      <c r="E2476" s="1">
        <v>360</v>
      </c>
      <c r="F2476" s="9">
        <v>1</v>
      </c>
      <c r="G2476" s="1">
        <v>360</v>
      </c>
      <c r="H2476" s="9">
        <v>20.9114361163059</v>
      </c>
      <c r="I2476" s="1">
        <v>7528.1170018701096</v>
      </c>
      <c r="J2476" s="9">
        <v>5</v>
      </c>
      <c r="K2476" s="1">
        <v>37640.585009350601</v>
      </c>
      <c r="L2476" s="1">
        <v>12539.3090659473</v>
      </c>
      <c r="M2476" s="10">
        <v>0.240389749255564</v>
      </c>
      <c r="N2476" s="1">
        <v>50179.894075297801</v>
      </c>
      <c r="O2476" s="1">
        <v>14521.8266774158</v>
      </c>
      <c r="P2476" s="10">
        <v>0.278396381758936</v>
      </c>
      <c r="Q2476" s="1">
        <v>52162.411686766398</v>
      </c>
      <c r="R2476" s="9">
        <v>1.6666666666666701</v>
      </c>
      <c r="S2476" s="9">
        <v>5</v>
      </c>
      <c r="T2476" s="9">
        <v>0.23910361642265199</v>
      </c>
    </row>
    <row r="2477" spans="1:20" hidden="1" x14ac:dyDescent="0.3">
      <c r="A2477" t="s">
        <v>266</v>
      </c>
      <c r="B2477" t="s">
        <v>277</v>
      </c>
      <c r="C2477" t="s">
        <v>278</v>
      </c>
      <c r="D2477">
        <v>1989</v>
      </c>
      <c r="E2477" s="1">
        <v>107</v>
      </c>
      <c r="F2477" s="9">
        <v>1</v>
      </c>
      <c r="G2477" s="1">
        <v>107</v>
      </c>
      <c r="H2477" s="9">
        <v>20.9114361163059</v>
      </c>
      <c r="I2477" s="1">
        <v>2237.52366444473</v>
      </c>
      <c r="J2477" s="9">
        <v>5</v>
      </c>
      <c r="K2477" s="1">
        <v>11187.6183222236</v>
      </c>
      <c r="L2477" s="1">
        <v>3604.1403383949901</v>
      </c>
      <c r="M2477" s="10">
        <v>0.23462029027227499</v>
      </c>
      <c r="N2477" s="1">
        <v>14791.7586606186</v>
      </c>
      <c r="O2477" s="1">
        <v>4173.9701158965599</v>
      </c>
      <c r="P2477" s="10">
        <v>0.27171474699444098</v>
      </c>
      <c r="Q2477" s="1">
        <v>15361.588438120199</v>
      </c>
      <c r="R2477" s="9">
        <v>1.6666666666666701</v>
      </c>
      <c r="S2477" s="9">
        <v>5</v>
      </c>
      <c r="T2477" s="9">
        <v>0.23910361642265199</v>
      </c>
    </row>
    <row r="2478" spans="1:20" hidden="1" x14ac:dyDescent="0.3">
      <c r="A2478" t="s">
        <v>266</v>
      </c>
      <c r="B2478" t="s">
        <v>277</v>
      </c>
      <c r="C2478" t="s">
        <v>278</v>
      </c>
      <c r="D2478">
        <v>1990</v>
      </c>
      <c r="E2478" s="1">
        <v>95</v>
      </c>
      <c r="F2478" s="9">
        <v>1</v>
      </c>
      <c r="G2478" s="1">
        <v>95</v>
      </c>
      <c r="H2478" s="9">
        <v>20.9114361163059</v>
      </c>
      <c r="I2478" s="1">
        <v>1986.5864310490599</v>
      </c>
      <c r="J2478" s="9">
        <v>5</v>
      </c>
      <c r="K2478" s="1">
        <v>9932.9321552452893</v>
      </c>
      <c r="L2478" s="1">
        <v>3820.7979345764602</v>
      </c>
      <c r="M2478" s="10">
        <v>0.26611278307365399</v>
      </c>
      <c r="N2478" s="1">
        <v>13753.7300898218</v>
      </c>
      <c r="O2478" s="1">
        <v>4424.8821911589303</v>
      </c>
      <c r="P2478" s="10">
        <v>0.30818633563590397</v>
      </c>
      <c r="Q2478" s="1">
        <v>14357.8143464042</v>
      </c>
      <c r="R2478" s="9">
        <v>1.6666666666666701</v>
      </c>
      <c r="S2478" s="9">
        <v>5</v>
      </c>
      <c r="T2478" s="9">
        <v>0.23910361642265199</v>
      </c>
    </row>
    <row r="2479" spans="1:20" hidden="1" x14ac:dyDescent="0.3">
      <c r="A2479" t="s">
        <v>266</v>
      </c>
      <c r="B2479" t="s">
        <v>277</v>
      </c>
      <c r="C2479" t="s">
        <v>278</v>
      </c>
      <c r="D2479">
        <v>1991</v>
      </c>
      <c r="E2479" s="1">
        <v>145</v>
      </c>
      <c r="F2479" s="9">
        <v>1</v>
      </c>
      <c r="G2479" s="1">
        <v>145</v>
      </c>
      <c r="H2479" s="9">
        <v>20.9114361163059</v>
      </c>
      <c r="I2479" s="1">
        <v>3032.1582368643499</v>
      </c>
      <c r="J2479" s="9">
        <v>5</v>
      </c>
      <c r="K2479" s="1">
        <v>15160.791184321801</v>
      </c>
      <c r="L2479" s="1">
        <v>3743.88837901642</v>
      </c>
      <c r="M2479" s="10">
        <v>0.192027717276577</v>
      </c>
      <c r="N2479" s="1">
        <v>18904.679563338199</v>
      </c>
      <c r="O2479" s="1">
        <v>4335.8129107220002</v>
      </c>
      <c r="P2479" s="10">
        <v>0.22238810869756601</v>
      </c>
      <c r="Q2479" s="1">
        <v>19496.6040950438</v>
      </c>
      <c r="R2479" s="9">
        <v>1.6666666666666701</v>
      </c>
      <c r="S2479" s="9">
        <v>5</v>
      </c>
      <c r="T2479" s="9">
        <v>0.23910361642265199</v>
      </c>
    </row>
    <row r="2480" spans="1:20" hidden="1" x14ac:dyDescent="0.3">
      <c r="A2480" t="s">
        <v>266</v>
      </c>
      <c r="B2480" t="s">
        <v>277</v>
      </c>
      <c r="C2480" t="s">
        <v>278</v>
      </c>
      <c r="D2480">
        <v>1992</v>
      </c>
      <c r="E2480" s="1">
        <v>185</v>
      </c>
      <c r="F2480" s="9">
        <v>1</v>
      </c>
      <c r="G2480" s="1">
        <v>185</v>
      </c>
      <c r="H2480" s="9">
        <v>20.9114361163059</v>
      </c>
      <c r="I2480" s="1">
        <v>3868.61568151659</v>
      </c>
      <c r="J2480" s="9">
        <v>5</v>
      </c>
      <c r="K2480" s="1">
        <v>19343.0784075829</v>
      </c>
      <c r="L2480" s="1">
        <v>4011.19816682798</v>
      </c>
      <c r="M2480" s="10">
        <v>0.167213631595934</v>
      </c>
      <c r="N2480" s="1">
        <v>23354.276574410898</v>
      </c>
      <c r="O2480" s="1">
        <v>4645.3855025897801</v>
      </c>
      <c r="P2480" s="10">
        <v>0.193650811489427</v>
      </c>
      <c r="Q2480" s="1">
        <v>23988.463910172701</v>
      </c>
      <c r="R2480" s="9">
        <v>1.6666666666666701</v>
      </c>
      <c r="S2480" s="9">
        <v>5</v>
      </c>
      <c r="T2480" s="9">
        <v>0.23910361642265199</v>
      </c>
    </row>
    <row r="2481" spans="1:20" hidden="1" x14ac:dyDescent="0.3">
      <c r="A2481" t="s">
        <v>266</v>
      </c>
      <c r="B2481" t="s">
        <v>277</v>
      </c>
      <c r="C2481" t="s">
        <v>278</v>
      </c>
      <c r="D2481">
        <v>1993</v>
      </c>
      <c r="E2481" s="1">
        <v>320</v>
      </c>
      <c r="F2481" s="9">
        <v>1</v>
      </c>
      <c r="G2481" s="1">
        <v>320</v>
      </c>
      <c r="H2481" s="9">
        <v>20.9114361163059</v>
      </c>
      <c r="I2481" s="1">
        <v>6691.6595572178803</v>
      </c>
      <c r="J2481" s="9">
        <v>5</v>
      </c>
      <c r="K2481" s="1">
        <v>33458.297786089403</v>
      </c>
      <c r="L2481" s="1">
        <v>6613.2438029595996</v>
      </c>
      <c r="M2481" s="10">
        <v>0.160839165562947</v>
      </c>
      <c r="N2481" s="1">
        <v>40071.541589048997</v>
      </c>
      <c r="O2481" s="1">
        <v>7658.8255203691697</v>
      </c>
      <c r="P2481" s="10">
        <v>0.186268515510815</v>
      </c>
      <c r="Q2481" s="1">
        <v>41117.123306458598</v>
      </c>
      <c r="R2481" s="9">
        <v>1.6666666666666701</v>
      </c>
      <c r="S2481" s="9">
        <v>5</v>
      </c>
      <c r="T2481" s="9">
        <v>0.23910361642265199</v>
      </c>
    </row>
    <row r="2482" spans="1:20" hidden="1" x14ac:dyDescent="0.3">
      <c r="A2482" t="s">
        <v>266</v>
      </c>
      <c r="B2482" t="s">
        <v>277</v>
      </c>
      <c r="C2482" t="s">
        <v>278</v>
      </c>
      <c r="D2482">
        <v>1994</v>
      </c>
      <c r="E2482" s="1">
        <v>197</v>
      </c>
      <c r="F2482" s="9">
        <v>1</v>
      </c>
      <c r="G2482" s="1">
        <v>197</v>
      </c>
      <c r="H2482" s="9">
        <v>20.9114361163059</v>
      </c>
      <c r="I2482" s="1">
        <v>4119.5529149122603</v>
      </c>
      <c r="J2482" s="9">
        <v>5</v>
      </c>
      <c r="K2482" s="1">
        <v>20597.764574561301</v>
      </c>
      <c r="L2482" s="1">
        <v>5028.7559362906604</v>
      </c>
      <c r="M2482" s="10">
        <v>0.19032754324826101</v>
      </c>
      <c r="N2482" s="1">
        <v>25626.5205108519</v>
      </c>
      <c r="O2482" s="1">
        <v>5823.8234440010701</v>
      </c>
      <c r="P2482" s="10">
        <v>0.22041912998982399</v>
      </c>
      <c r="Q2482" s="1">
        <v>26421.588018562401</v>
      </c>
      <c r="R2482" s="9">
        <v>1.6666666666666701</v>
      </c>
      <c r="S2482" s="9">
        <v>5</v>
      </c>
      <c r="T2482" s="9">
        <v>0.23910361642265199</v>
      </c>
    </row>
    <row r="2483" spans="1:20" hidden="1" x14ac:dyDescent="0.3">
      <c r="A2483" t="s">
        <v>266</v>
      </c>
      <c r="B2483" t="s">
        <v>277</v>
      </c>
      <c r="C2483" t="s">
        <v>278</v>
      </c>
      <c r="D2483">
        <v>1995</v>
      </c>
      <c r="E2483" s="1">
        <v>79</v>
      </c>
      <c r="F2483" s="9">
        <v>1</v>
      </c>
      <c r="G2483" s="1">
        <v>79</v>
      </c>
      <c r="H2483" s="9">
        <v>20.9114361163059</v>
      </c>
      <c r="I2483" s="1">
        <v>1652.0034531881599</v>
      </c>
      <c r="J2483" s="9">
        <v>5</v>
      </c>
      <c r="K2483" s="1">
        <v>8260.0172659408199</v>
      </c>
      <c r="L2483" s="1">
        <v>1369.5328860980401</v>
      </c>
      <c r="M2483" s="10">
        <v>0.139094240041538</v>
      </c>
      <c r="N2483" s="1">
        <v>9629.5501520388607</v>
      </c>
      <c r="O2483" s="1">
        <v>1586.0618074202</v>
      </c>
      <c r="P2483" s="10">
        <v>0.16108562561836001</v>
      </c>
      <c r="Q2483" s="1">
        <v>9846.0790733610193</v>
      </c>
      <c r="R2483" s="9">
        <v>1.6666666666666701</v>
      </c>
      <c r="S2483" s="9">
        <v>5</v>
      </c>
      <c r="T2483" s="9">
        <v>0.23910361642265199</v>
      </c>
    </row>
    <row r="2484" spans="1:20" hidden="1" x14ac:dyDescent="0.3">
      <c r="A2484" t="s">
        <v>266</v>
      </c>
      <c r="B2484" t="s">
        <v>277</v>
      </c>
      <c r="C2484" t="s">
        <v>278</v>
      </c>
      <c r="D2484">
        <v>1996</v>
      </c>
      <c r="E2484" s="1">
        <v>241</v>
      </c>
      <c r="F2484" s="9">
        <v>1</v>
      </c>
      <c r="G2484" s="1">
        <v>241</v>
      </c>
      <c r="H2484" s="9">
        <v>20.9114361163059</v>
      </c>
      <c r="I2484" s="1">
        <v>5039.6561040297101</v>
      </c>
      <c r="J2484" s="9">
        <v>5</v>
      </c>
      <c r="K2484" s="1">
        <v>25198.280520148601</v>
      </c>
      <c r="L2484" s="1">
        <v>7695.00850743504</v>
      </c>
      <c r="M2484" s="10">
        <v>0.22559456309373799</v>
      </c>
      <c r="N2484" s="1">
        <v>32893.289027583603</v>
      </c>
      <c r="O2484" s="1">
        <v>8911.6217838251396</v>
      </c>
      <c r="P2484" s="10">
        <v>0.26126201430916901</v>
      </c>
      <c r="Q2484" s="1">
        <v>34109.9023039737</v>
      </c>
      <c r="R2484" s="9">
        <v>1.6666666666666701</v>
      </c>
      <c r="S2484" s="9">
        <v>5</v>
      </c>
      <c r="T2484" s="9">
        <v>0.23910361642265199</v>
      </c>
    </row>
    <row r="2485" spans="1:20" hidden="1" x14ac:dyDescent="0.3">
      <c r="A2485" t="s">
        <v>266</v>
      </c>
      <c r="B2485" t="s">
        <v>277</v>
      </c>
      <c r="C2485" t="s">
        <v>278</v>
      </c>
      <c r="D2485">
        <v>1997</v>
      </c>
      <c r="E2485" s="1">
        <v>36</v>
      </c>
      <c r="F2485" s="9">
        <v>1.61696160912871</v>
      </c>
      <c r="G2485" s="1">
        <v>58.210617928633603</v>
      </c>
      <c r="H2485" s="9">
        <v>20.9114361163059</v>
      </c>
      <c r="I2485" s="1">
        <v>1217.26761810531</v>
      </c>
      <c r="J2485" s="9">
        <v>5</v>
      </c>
      <c r="K2485" s="1">
        <v>6086.3380905265503</v>
      </c>
      <c r="L2485" s="1">
        <v>1481.67114821009</v>
      </c>
      <c r="M2485" s="10">
        <v>0.18923719235116401</v>
      </c>
      <c r="N2485" s="1">
        <v>7568.0092387366403</v>
      </c>
      <c r="O2485" s="1">
        <v>1743.3656257523101</v>
      </c>
      <c r="P2485" s="10">
        <v>0.22266048485687301</v>
      </c>
      <c r="Q2485" s="1">
        <v>7829.7037162788702</v>
      </c>
      <c r="R2485" s="9">
        <v>1.6666666666666701</v>
      </c>
      <c r="S2485" s="9">
        <v>3.0922193648705201</v>
      </c>
      <c r="T2485" s="9">
        <v>0.23910361642265199</v>
      </c>
    </row>
    <row r="2486" spans="1:20" hidden="1" x14ac:dyDescent="0.3">
      <c r="A2486" t="s">
        <v>266</v>
      </c>
      <c r="B2486" t="s">
        <v>277</v>
      </c>
      <c r="C2486" t="s">
        <v>278</v>
      </c>
      <c r="D2486">
        <v>1998</v>
      </c>
      <c r="E2486" s="1">
        <v>284</v>
      </c>
      <c r="F2486" s="9">
        <v>1</v>
      </c>
      <c r="G2486" s="1">
        <v>284</v>
      </c>
      <c r="H2486" s="9">
        <v>20.9114361163059</v>
      </c>
      <c r="I2486" s="1">
        <v>5938.8478570308698</v>
      </c>
      <c r="J2486" s="9">
        <v>5</v>
      </c>
      <c r="K2486" s="1">
        <v>29694.239285154301</v>
      </c>
      <c r="L2486" s="1">
        <v>0</v>
      </c>
      <c r="M2486" s="10">
        <v>0</v>
      </c>
      <c r="N2486" s="1">
        <v>29694.239285154301</v>
      </c>
      <c r="O2486" s="1">
        <v>1326.9613180553399</v>
      </c>
      <c r="P2486" s="10">
        <v>4.2775949745737403E-2</v>
      </c>
      <c r="Q2486" s="1">
        <v>31021.200603209702</v>
      </c>
      <c r="R2486" s="9">
        <v>1.6666666666666701</v>
      </c>
      <c r="S2486" s="9">
        <v>5</v>
      </c>
      <c r="T2486" s="9">
        <v>0.23910361642265199</v>
      </c>
    </row>
    <row r="2487" spans="1:20" hidden="1" x14ac:dyDescent="0.3">
      <c r="A2487" t="s">
        <v>266</v>
      </c>
      <c r="B2487" t="s">
        <v>277</v>
      </c>
      <c r="C2487" t="s">
        <v>278</v>
      </c>
      <c r="D2487">
        <v>1999</v>
      </c>
      <c r="E2487" s="1">
        <v>205</v>
      </c>
      <c r="F2487" s="9">
        <v>1</v>
      </c>
      <c r="G2487" s="1">
        <v>205</v>
      </c>
      <c r="H2487" s="9">
        <v>20.9114361163059</v>
      </c>
      <c r="I2487" s="1">
        <v>4286.8444038426996</v>
      </c>
      <c r="J2487" s="9">
        <v>5</v>
      </c>
      <c r="K2487" s="1">
        <v>21434.222019213499</v>
      </c>
      <c r="L2487" s="1">
        <v>0</v>
      </c>
      <c r="M2487" s="10">
        <v>0</v>
      </c>
      <c r="N2487" s="1">
        <v>21434.222019213499</v>
      </c>
      <c r="O2487" s="1">
        <v>468.45388181988898</v>
      </c>
      <c r="P2487" s="10">
        <v>2.1387974872868701E-2</v>
      </c>
      <c r="Q2487" s="1">
        <v>21902.675901033399</v>
      </c>
      <c r="R2487" s="9">
        <v>1.6666666666666701</v>
      </c>
      <c r="S2487" s="9">
        <v>5</v>
      </c>
      <c r="T2487" s="9">
        <v>0.23910361642265199</v>
      </c>
    </row>
    <row r="2488" spans="1:20" hidden="1" x14ac:dyDescent="0.3">
      <c r="A2488" t="s">
        <v>266</v>
      </c>
      <c r="B2488" t="s">
        <v>277</v>
      </c>
      <c r="C2488" t="s">
        <v>278</v>
      </c>
      <c r="D2488">
        <v>2000</v>
      </c>
      <c r="E2488" s="1">
        <v>323</v>
      </c>
      <c r="F2488" s="9">
        <v>1</v>
      </c>
      <c r="G2488" s="1">
        <v>323</v>
      </c>
      <c r="H2488" s="9">
        <v>20.9114361163059</v>
      </c>
      <c r="I2488" s="1">
        <v>6754.3938655667998</v>
      </c>
      <c r="J2488" s="9">
        <v>5</v>
      </c>
      <c r="K2488" s="1">
        <v>33771.969327833998</v>
      </c>
      <c r="L2488" s="1">
        <v>0</v>
      </c>
      <c r="M2488" s="10">
        <v>0</v>
      </c>
      <c r="N2488" s="1">
        <v>33771.969327833998</v>
      </c>
      <c r="O2488" s="1">
        <v>0</v>
      </c>
      <c r="P2488" s="10">
        <v>0</v>
      </c>
      <c r="Q2488" s="1">
        <v>33771.969327833998</v>
      </c>
      <c r="R2488" s="9">
        <v>1.6666666666666701</v>
      </c>
      <c r="S2488" s="9">
        <v>5</v>
      </c>
      <c r="T2488" s="9">
        <v>0.23910361642265199</v>
      </c>
    </row>
    <row r="2489" spans="1:20" hidden="1" x14ac:dyDescent="0.3">
      <c r="A2489" t="s">
        <v>266</v>
      </c>
      <c r="B2489" t="s">
        <v>277</v>
      </c>
      <c r="C2489" t="s">
        <v>278</v>
      </c>
      <c r="D2489">
        <v>2001</v>
      </c>
      <c r="E2489" s="1">
        <v>410</v>
      </c>
      <c r="F2489" s="9">
        <v>1.42835413416537</v>
      </c>
      <c r="G2489" s="1">
        <v>585.62519500780002</v>
      </c>
      <c r="H2489" s="9">
        <v>20.9114361163059</v>
      </c>
      <c r="I2489" s="1">
        <v>12246.263853504801</v>
      </c>
      <c r="J2489" s="9">
        <v>5</v>
      </c>
      <c r="K2489" s="1">
        <v>61231.319267523897</v>
      </c>
      <c r="L2489" s="1">
        <v>0</v>
      </c>
      <c r="M2489" s="10">
        <v>0</v>
      </c>
      <c r="N2489" s="1">
        <v>61231.319267523897</v>
      </c>
      <c r="O2489" s="1">
        <v>65.6434178439183</v>
      </c>
      <c r="P2489" s="10">
        <v>1.0709081652358599E-3</v>
      </c>
      <c r="Q2489" s="1">
        <v>61296.962685367798</v>
      </c>
      <c r="R2489" s="9">
        <v>1.6666666666666701</v>
      </c>
      <c r="S2489" s="9">
        <v>3.5005324522840802</v>
      </c>
      <c r="T2489" s="9">
        <v>0.23910361642265199</v>
      </c>
    </row>
    <row r="2490" spans="1:20" hidden="1" x14ac:dyDescent="0.3">
      <c r="A2490" t="s">
        <v>266</v>
      </c>
      <c r="B2490" t="s">
        <v>277</v>
      </c>
      <c r="C2490" t="s">
        <v>278</v>
      </c>
      <c r="D2490">
        <v>2002</v>
      </c>
      <c r="E2490" s="1">
        <v>230</v>
      </c>
      <c r="F2490" s="9">
        <v>1.90744791666667</v>
      </c>
      <c r="G2490" s="1">
        <v>438.71302083333302</v>
      </c>
      <c r="H2490" s="9">
        <v>20.9114361163059</v>
      </c>
      <c r="I2490" s="1">
        <v>9174.1193085478208</v>
      </c>
      <c r="J2490" s="9">
        <v>5</v>
      </c>
      <c r="K2490" s="1">
        <v>45870.596542739098</v>
      </c>
      <c r="L2490" s="1">
        <v>0</v>
      </c>
      <c r="M2490" s="10">
        <v>0</v>
      </c>
      <c r="N2490" s="1">
        <v>45870.596542739098</v>
      </c>
      <c r="O2490" s="1">
        <v>0</v>
      </c>
      <c r="P2490" s="10">
        <v>0</v>
      </c>
      <c r="Q2490" s="1">
        <v>45870.596542739098</v>
      </c>
      <c r="R2490" s="9">
        <v>1.6666666666666701</v>
      </c>
      <c r="S2490" s="9">
        <v>2.62130355241242</v>
      </c>
      <c r="T2490" s="9">
        <v>0.23910361642265199</v>
      </c>
    </row>
    <row r="2491" spans="1:20" hidden="1" x14ac:dyDescent="0.3">
      <c r="A2491" t="s">
        <v>266</v>
      </c>
      <c r="B2491" t="s">
        <v>277</v>
      </c>
      <c r="C2491" t="s">
        <v>278</v>
      </c>
      <c r="D2491">
        <v>2003</v>
      </c>
      <c r="E2491" s="1">
        <v>370</v>
      </c>
      <c r="F2491" s="9">
        <v>1</v>
      </c>
      <c r="G2491" s="1">
        <v>370</v>
      </c>
      <c r="H2491" s="9">
        <v>20.9114361163059</v>
      </c>
      <c r="I2491" s="1">
        <v>7737.2313630331701</v>
      </c>
      <c r="J2491" s="9">
        <v>5</v>
      </c>
      <c r="K2491" s="1">
        <v>38686.156815165901</v>
      </c>
      <c r="L2491" s="1">
        <v>2036.1135165876799</v>
      </c>
      <c r="M2491" s="10">
        <v>4.99278819482969E-2</v>
      </c>
      <c r="N2491" s="1">
        <v>40722.270331753498</v>
      </c>
      <c r="O2491" s="1">
        <v>2094.9345737335402</v>
      </c>
      <c r="P2491" s="10">
        <v>5.1370242982358802E-2</v>
      </c>
      <c r="Q2491" s="1">
        <v>40781.091388899396</v>
      </c>
      <c r="R2491" s="9">
        <v>1.6666666666666701</v>
      </c>
      <c r="S2491" s="9">
        <v>5</v>
      </c>
      <c r="T2491" s="9">
        <v>0.23910361642265199</v>
      </c>
    </row>
    <row r="2492" spans="1:20" hidden="1" x14ac:dyDescent="0.3">
      <c r="A2492" t="s">
        <v>266</v>
      </c>
      <c r="B2492" t="s">
        <v>277</v>
      </c>
      <c r="C2492" t="s">
        <v>278</v>
      </c>
      <c r="D2492">
        <v>2004</v>
      </c>
      <c r="F2492" s="9"/>
      <c r="H2492" s="9"/>
      <c r="J2492" s="9"/>
      <c r="M2492" s="10">
        <v>0.54733625060776603</v>
      </c>
      <c r="P2492" s="10">
        <v>0.55893588942140804</v>
      </c>
      <c r="R2492" s="9"/>
      <c r="S2492" s="9"/>
      <c r="T2492" s="9"/>
    </row>
    <row r="2493" spans="1:20" hidden="1" x14ac:dyDescent="0.3">
      <c r="A2493" t="s">
        <v>266</v>
      </c>
      <c r="B2493" t="s">
        <v>277</v>
      </c>
      <c r="C2493" t="s">
        <v>278</v>
      </c>
      <c r="D2493">
        <v>2005</v>
      </c>
      <c r="E2493" s="1">
        <v>140</v>
      </c>
      <c r="F2493" s="9">
        <v>1.42835413416537</v>
      </c>
      <c r="G2493" s="1">
        <v>199.96957878315101</v>
      </c>
      <c r="H2493" s="9">
        <v>20.9114361163059</v>
      </c>
      <c r="I2493" s="1">
        <v>4181.6510719284597</v>
      </c>
      <c r="J2493" s="9">
        <v>5</v>
      </c>
      <c r="K2493" s="1">
        <v>20908.255359642299</v>
      </c>
      <c r="L2493" s="1">
        <v>24922.640388693599</v>
      </c>
      <c r="M2493" s="10">
        <v>0.44403448398197698</v>
      </c>
      <c r="N2493" s="1">
        <v>45830.895748335897</v>
      </c>
      <c r="O2493" s="1">
        <v>35219.458337713702</v>
      </c>
      <c r="P2493" s="10">
        <v>0.62748784900840804</v>
      </c>
      <c r="Q2493" s="1">
        <v>56127.713697355997</v>
      </c>
      <c r="R2493" s="9">
        <v>1.6666666666666701</v>
      </c>
      <c r="S2493" s="9">
        <v>3.5005324522840802</v>
      </c>
      <c r="T2493" s="9">
        <v>0.23910361642265199</v>
      </c>
    </row>
    <row r="2494" spans="1:20" hidden="1" x14ac:dyDescent="0.3">
      <c r="A2494" t="s">
        <v>266</v>
      </c>
      <c r="B2494" t="s">
        <v>277</v>
      </c>
      <c r="C2494" t="s">
        <v>278</v>
      </c>
      <c r="D2494">
        <v>2006</v>
      </c>
      <c r="F2494" s="9"/>
      <c r="H2494" s="9"/>
      <c r="J2494" s="9"/>
      <c r="M2494" s="10">
        <v>0.17011516689439801</v>
      </c>
      <c r="P2494" s="10">
        <v>0.20619428720151001</v>
      </c>
      <c r="R2494" s="9"/>
      <c r="S2494" s="9"/>
      <c r="T2494" s="9"/>
    </row>
    <row r="2495" spans="1:20" hidden="1" x14ac:dyDescent="0.3">
      <c r="A2495" t="s">
        <v>266</v>
      </c>
      <c r="B2495" t="s">
        <v>277</v>
      </c>
      <c r="C2495" t="s">
        <v>278</v>
      </c>
      <c r="D2495">
        <v>2007</v>
      </c>
      <c r="F2495" s="9"/>
      <c r="H2495" s="9"/>
      <c r="J2495" s="9"/>
      <c r="M2495" s="10">
        <v>0.16239654303050499</v>
      </c>
      <c r="P2495" s="10">
        <v>0.186073341926066</v>
      </c>
      <c r="R2495" s="9"/>
      <c r="S2495" s="9"/>
      <c r="T2495" s="9"/>
    </row>
    <row r="2496" spans="1:20" hidden="1" x14ac:dyDescent="0.3">
      <c r="A2496" t="s">
        <v>266</v>
      </c>
      <c r="B2496" t="s">
        <v>277</v>
      </c>
      <c r="C2496" t="s">
        <v>278</v>
      </c>
      <c r="D2496">
        <v>2008</v>
      </c>
      <c r="E2496" s="1">
        <v>160</v>
      </c>
      <c r="F2496" s="9">
        <v>1</v>
      </c>
      <c r="G2496" s="1">
        <v>160</v>
      </c>
      <c r="H2496" s="9">
        <v>20.9114361163059</v>
      </c>
      <c r="I2496" s="1">
        <v>3345.8297786089402</v>
      </c>
      <c r="J2496" s="9">
        <v>5</v>
      </c>
      <c r="K2496" s="1">
        <v>16729.148893044701</v>
      </c>
      <c r="L2496" s="1">
        <v>3337.8387611753101</v>
      </c>
      <c r="M2496" s="10">
        <v>0.16239654303050499</v>
      </c>
      <c r="N2496" s="1">
        <v>20066.98765422</v>
      </c>
      <c r="O2496" s="1">
        <v>3824.4829693547299</v>
      </c>
      <c r="P2496" s="10">
        <v>0.186073341926066</v>
      </c>
      <c r="Q2496" s="1">
        <v>20553.631862399401</v>
      </c>
      <c r="R2496" s="9">
        <v>1.6666666666666701</v>
      </c>
      <c r="S2496" s="9">
        <v>5</v>
      </c>
      <c r="T2496" s="9">
        <v>0.23910361642265199</v>
      </c>
    </row>
    <row r="2497" spans="1:20" hidden="1" x14ac:dyDescent="0.3">
      <c r="A2497" t="s">
        <v>266</v>
      </c>
      <c r="B2497" t="s">
        <v>277</v>
      </c>
      <c r="C2497" t="s">
        <v>278</v>
      </c>
      <c r="D2497">
        <v>2009</v>
      </c>
      <c r="E2497" s="1">
        <v>950</v>
      </c>
      <c r="F2497" s="9">
        <v>1</v>
      </c>
      <c r="G2497" s="1">
        <v>950</v>
      </c>
      <c r="H2497" s="9">
        <v>20.9114361163059</v>
      </c>
      <c r="I2497" s="1">
        <v>19865.8643104906</v>
      </c>
      <c r="J2497" s="9">
        <v>5</v>
      </c>
      <c r="K2497" s="1">
        <v>99329.321552452893</v>
      </c>
      <c r="L2497" s="1">
        <v>18421.074178818599</v>
      </c>
      <c r="M2497" s="10">
        <v>0.154677919166612</v>
      </c>
      <c r="N2497" s="1">
        <v>117750.395731271</v>
      </c>
      <c r="O2497" s="1">
        <v>19763.7867468398</v>
      </c>
      <c r="P2497" s="10">
        <v>0.165952396650623</v>
      </c>
      <c r="Q2497" s="1">
        <v>119093.108299293</v>
      </c>
      <c r="R2497" s="9">
        <v>1.6666666666666701</v>
      </c>
      <c r="S2497" s="9">
        <v>5</v>
      </c>
      <c r="T2497" s="9">
        <v>0.23910361642265199</v>
      </c>
    </row>
    <row r="2498" spans="1:20" hidden="1" x14ac:dyDescent="0.3">
      <c r="A2498" t="s">
        <v>266</v>
      </c>
      <c r="B2498" t="s">
        <v>277</v>
      </c>
      <c r="C2498" t="s">
        <v>278</v>
      </c>
      <c r="D2498">
        <v>2010</v>
      </c>
      <c r="F2498" s="9"/>
      <c r="H2498" s="9"/>
      <c r="J2498" s="9"/>
      <c r="M2498" s="10">
        <v>0.27124870934951201</v>
      </c>
      <c r="P2498" s="10">
        <v>0.27243330638641899</v>
      </c>
      <c r="R2498" s="9"/>
      <c r="S2498" s="9"/>
      <c r="T2498" s="9"/>
    </row>
    <row r="2499" spans="1:20" hidden="1" x14ac:dyDescent="0.3">
      <c r="A2499" t="s">
        <v>266</v>
      </c>
      <c r="B2499" t="s">
        <v>277</v>
      </c>
      <c r="C2499" t="s">
        <v>278</v>
      </c>
      <c r="D2499">
        <v>2011</v>
      </c>
      <c r="F2499" s="9"/>
      <c r="H2499" s="9"/>
      <c r="J2499" s="9"/>
      <c r="M2499" s="10">
        <v>0.102929950341159</v>
      </c>
      <c r="P2499" s="10">
        <v>0.105983457546019</v>
      </c>
      <c r="R2499" s="9"/>
      <c r="S2499" s="9"/>
      <c r="T2499" s="9"/>
    </row>
    <row r="2500" spans="1:20" hidden="1" x14ac:dyDescent="0.3">
      <c r="A2500" t="s">
        <v>266</v>
      </c>
      <c r="B2500" t="s">
        <v>277</v>
      </c>
      <c r="C2500" t="s">
        <v>278</v>
      </c>
      <c r="D2500">
        <v>2012</v>
      </c>
      <c r="F2500" s="9"/>
      <c r="H2500" s="9"/>
      <c r="J2500" s="9"/>
      <c r="M2500" s="10">
        <v>0.13879331160601399</v>
      </c>
      <c r="P2500" s="10">
        <v>0.143011347466103</v>
      </c>
      <c r="R2500" s="9"/>
      <c r="S2500" s="9"/>
      <c r="T2500" s="9"/>
    </row>
    <row r="2501" spans="1:20" hidden="1" x14ac:dyDescent="0.3">
      <c r="A2501" t="s">
        <v>266</v>
      </c>
      <c r="B2501" t="s">
        <v>277</v>
      </c>
      <c r="C2501" t="s">
        <v>278</v>
      </c>
      <c r="D2501">
        <v>2013</v>
      </c>
      <c r="F2501" s="9"/>
      <c r="H2501" s="9"/>
      <c r="J2501" s="9"/>
      <c r="M2501" s="10">
        <v>0.174656672870869</v>
      </c>
      <c r="P2501" s="10">
        <v>0.18003923738618599</v>
      </c>
      <c r="R2501" s="9"/>
      <c r="S2501" s="9"/>
      <c r="T2501" s="9"/>
    </row>
    <row r="2502" spans="1:20" hidden="1" x14ac:dyDescent="0.3">
      <c r="A2502" t="s">
        <v>266</v>
      </c>
      <c r="B2502" t="s">
        <v>277</v>
      </c>
      <c r="C2502" t="s">
        <v>278</v>
      </c>
      <c r="D2502">
        <v>2014</v>
      </c>
      <c r="F2502" s="9"/>
      <c r="H2502" s="9"/>
      <c r="J2502" s="9"/>
      <c r="M2502" s="10">
        <v>0.14972654495495299</v>
      </c>
      <c r="P2502" s="10">
        <v>0.17567174826283399</v>
      </c>
      <c r="R2502" s="9"/>
      <c r="S2502" s="9"/>
      <c r="T2502" s="9"/>
    </row>
    <row r="2503" spans="1:20" hidden="1" x14ac:dyDescent="0.3">
      <c r="A2503" t="s">
        <v>266</v>
      </c>
      <c r="B2503" t="s">
        <v>279</v>
      </c>
      <c r="C2503" t="s">
        <v>280</v>
      </c>
      <c r="D2503">
        <v>1954</v>
      </c>
      <c r="E2503" s="1">
        <v>15000</v>
      </c>
      <c r="F2503" s="9">
        <v>1</v>
      </c>
      <c r="G2503" s="1">
        <v>15000</v>
      </c>
      <c r="H2503" s="9">
        <v>7.1016010922359802</v>
      </c>
      <c r="I2503" s="1">
        <v>106524.01638354</v>
      </c>
      <c r="J2503" s="9">
        <v>2</v>
      </c>
      <c r="K2503" s="1">
        <v>213048.03276707901</v>
      </c>
      <c r="L2503" s="1">
        <v>59067.044542871998</v>
      </c>
      <c r="M2503" s="10">
        <v>0.209864066810413</v>
      </c>
      <c r="N2503" s="1">
        <v>272115.07730995101</v>
      </c>
      <c r="O2503" s="1">
        <v>68405.793228926093</v>
      </c>
      <c r="P2503" s="10">
        <v>0.243044460265738</v>
      </c>
      <c r="Q2503" s="1">
        <v>281453.82599600498</v>
      </c>
      <c r="R2503" s="9">
        <v>3</v>
      </c>
      <c r="S2503" s="9">
        <v>5</v>
      </c>
      <c r="T2503" s="9">
        <v>0.70406658091037899</v>
      </c>
    </row>
    <row r="2504" spans="1:20" hidden="1" x14ac:dyDescent="0.3">
      <c r="A2504" t="s">
        <v>266</v>
      </c>
      <c r="B2504" t="s">
        <v>279</v>
      </c>
      <c r="C2504" t="s">
        <v>280</v>
      </c>
      <c r="D2504">
        <v>1955</v>
      </c>
      <c r="E2504" s="1">
        <v>15000</v>
      </c>
      <c r="F2504" s="9">
        <v>1</v>
      </c>
      <c r="G2504" s="1">
        <v>15000</v>
      </c>
      <c r="H2504" s="9">
        <v>7.1016010922359802</v>
      </c>
      <c r="I2504" s="1">
        <v>106524.01638354</v>
      </c>
      <c r="J2504" s="9">
        <v>2</v>
      </c>
      <c r="K2504" s="1">
        <v>213048.03276707901</v>
      </c>
      <c r="L2504" s="1">
        <v>59067.044542871998</v>
      </c>
      <c r="M2504" s="10">
        <v>0.209864066810413</v>
      </c>
      <c r="N2504" s="1">
        <v>272115.07730995101</v>
      </c>
      <c r="O2504" s="1">
        <v>68405.793228926093</v>
      </c>
      <c r="P2504" s="10">
        <v>0.243044460265738</v>
      </c>
      <c r="Q2504" s="1">
        <v>281453.82599600498</v>
      </c>
      <c r="R2504" s="9">
        <v>3</v>
      </c>
      <c r="S2504" s="9">
        <v>5</v>
      </c>
      <c r="T2504" s="9">
        <v>0.70406658091037899</v>
      </c>
    </row>
    <row r="2505" spans="1:20" hidden="1" x14ac:dyDescent="0.3">
      <c r="A2505" t="s">
        <v>266</v>
      </c>
      <c r="B2505" t="s">
        <v>279</v>
      </c>
      <c r="C2505" t="s">
        <v>280</v>
      </c>
      <c r="D2505">
        <v>1956</v>
      </c>
      <c r="E2505" s="1">
        <v>15000</v>
      </c>
      <c r="F2505" s="9">
        <v>1</v>
      </c>
      <c r="G2505" s="1">
        <v>15000</v>
      </c>
      <c r="H2505" s="9">
        <v>7.1016010922359802</v>
      </c>
      <c r="I2505" s="1">
        <v>106524.01638354</v>
      </c>
      <c r="J2505" s="9">
        <v>2</v>
      </c>
      <c r="K2505" s="1">
        <v>213048.03276707901</v>
      </c>
      <c r="L2505" s="1">
        <v>59067.044542871998</v>
      </c>
      <c r="M2505" s="10">
        <v>0.209864066810413</v>
      </c>
      <c r="N2505" s="1">
        <v>272115.07730995101</v>
      </c>
      <c r="O2505" s="1">
        <v>68405.793228926093</v>
      </c>
      <c r="P2505" s="10">
        <v>0.243044460265738</v>
      </c>
      <c r="Q2505" s="1">
        <v>281453.82599600498</v>
      </c>
      <c r="R2505" s="9">
        <v>3</v>
      </c>
      <c r="S2505" s="9">
        <v>5</v>
      </c>
      <c r="T2505" s="9">
        <v>0.70406658091037899</v>
      </c>
    </row>
    <row r="2506" spans="1:20" hidden="1" x14ac:dyDescent="0.3">
      <c r="A2506" t="s">
        <v>266</v>
      </c>
      <c r="B2506" t="s">
        <v>279</v>
      </c>
      <c r="C2506" t="s">
        <v>280</v>
      </c>
      <c r="D2506">
        <v>1957</v>
      </c>
      <c r="E2506" s="1">
        <v>15000</v>
      </c>
      <c r="F2506" s="9">
        <v>1</v>
      </c>
      <c r="G2506" s="1">
        <v>15000</v>
      </c>
      <c r="H2506" s="9">
        <v>7.1016010922359802</v>
      </c>
      <c r="I2506" s="1">
        <v>106524.01638354</v>
      </c>
      <c r="J2506" s="9">
        <v>2</v>
      </c>
      <c r="K2506" s="1">
        <v>213048.03276707901</v>
      </c>
      <c r="L2506" s="1">
        <v>59067.044542871998</v>
      </c>
      <c r="M2506" s="10">
        <v>0.209864066810413</v>
      </c>
      <c r="N2506" s="1">
        <v>272115.07730995101</v>
      </c>
      <c r="O2506" s="1">
        <v>68405.793228926093</v>
      </c>
      <c r="P2506" s="10">
        <v>0.243044460265738</v>
      </c>
      <c r="Q2506" s="1">
        <v>281453.82599600498</v>
      </c>
      <c r="R2506" s="9">
        <v>3</v>
      </c>
      <c r="S2506" s="9">
        <v>5</v>
      </c>
      <c r="T2506" s="9">
        <v>0.70406658091037899</v>
      </c>
    </row>
    <row r="2507" spans="1:20" hidden="1" x14ac:dyDescent="0.3">
      <c r="A2507" t="s">
        <v>266</v>
      </c>
      <c r="B2507" t="s">
        <v>279</v>
      </c>
      <c r="C2507" t="s">
        <v>280</v>
      </c>
      <c r="D2507">
        <v>1958</v>
      </c>
      <c r="E2507" s="1">
        <v>15000</v>
      </c>
      <c r="F2507" s="9">
        <v>1</v>
      </c>
      <c r="G2507" s="1">
        <v>15000</v>
      </c>
      <c r="H2507" s="9">
        <v>7.1016010922359802</v>
      </c>
      <c r="I2507" s="1">
        <v>106524.01638354</v>
      </c>
      <c r="J2507" s="9">
        <v>2</v>
      </c>
      <c r="K2507" s="1">
        <v>213048.03276707901</v>
      </c>
      <c r="L2507" s="1">
        <v>59067.044542871998</v>
      </c>
      <c r="M2507" s="10">
        <v>0.209864066810413</v>
      </c>
      <c r="N2507" s="1">
        <v>272115.07730995101</v>
      </c>
      <c r="O2507" s="1">
        <v>68405.793228926093</v>
      </c>
      <c r="P2507" s="10">
        <v>0.243044460265738</v>
      </c>
      <c r="Q2507" s="1">
        <v>281453.82599600498</v>
      </c>
      <c r="R2507" s="9">
        <v>3</v>
      </c>
      <c r="S2507" s="9">
        <v>5</v>
      </c>
      <c r="T2507" s="9">
        <v>0.70406658091037899</v>
      </c>
    </row>
    <row r="2508" spans="1:20" hidden="1" x14ac:dyDescent="0.3">
      <c r="A2508" t="s">
        <v>266</v>
      </c>
      <c r="B2508" t="s">
        <v>279</v>
      </c>
      <c r="C2508" t="s">
        <v>280</v>
      </c>
      <c r="D2508">
        <v>1959</v>
      </c>
      <c r="E2508" s="1">
        <v>5000</v>
      </c>
      <c r="F2508" s="9">
        <v>1</v>
      </c>
      <c r="G2508" s="1">
        <v>5000</v>
      </c>
      <c r="H2508" s="9">
        <v>7.1016010922359802</v>
      </c>
      <c r="I2508" s="1">
        <v>35508.005461179899</v>
      </c>
      <c r="J2508" s="9">
        <v>2</v>
      </c>
      <c r="K2508" s="1">
        <v>71016.010922359797</v>
      </c>
      <c r="L2508" s="1">
        <v>19689.014847623999</v>
      </c>
      <c r="M2508" s="10">
        <v>0.209864066810413</v>
      </c>
      <c r="N2508" s="1">
        <v>90705.025769983797</v>
      </c>
      <c r="O2508" s="1">
        <v>22801.931076308701</v>
      </c>
      <c r="P2508" s="10">
        <v>0.243044460265738</v>
      </c>
      <c r="Q2508" s="1">
        <v>93817.941998668495</v>
      </c>
      <c r="R2508" s="9">
        <v>3</v>
      </c>
      <c r="S2508" s="9">
        <v>5</v>
      </c>
      <c r="T2508" s="9">
        <v>0.70406658091037899</v>
      </c>
    </row>
    <row r="2509" spans="1:20" hidden="1" x14ac:dyDescent="0.3">
      <c r="A2509" t="s">
        <v>266</v>
      </c>
      <c r="B2509" t="s">
        <v>279</v>
      </c>
      <c r="C2509" t="s">
        <v>280</v>
      </c>
      <c r="D2509">
        <v>1960</v>
      </c>
      <c r="E2509" s="1">
        <v>20000</v>
      </c>
      <c r="F2509" s="9">
        <v>1</v>
      </c>
      <c r="G2509" s="1">
        <v>20000</v>
      </c>
      <c r="H2509" s="9">
        <v>7.1016010922359802</v>
      </c>
      <c r="I2509" s="1">
        <v>142032.02184472</v>
      </c>
      <c r="J2509" s="9">
        <v>2</v>
      </c>
      <c r="K2509" s="1">
        <v>284064.04368943901</v>
      </c>
      <c r="L2509" s="1">
        <v>78756.059390495997</v>
      </c>
      <c r="M2509" s="10">
        <v>0.209864066810413</v>
      </c>
      <c r="N2509" s="1">
        <v>362820.10307993501</v>
      </c>
      <c r="O2509" s="1">
        <v>91207.724305234704</v>
      </c>
      <c r="P2509" s="10">
        <v>0.243044460265738</v>
      </c>
      <c r="Q2509" s="1">
        <v>375271.76799467398</v>
      </c>
      <c r="R2509" s="9">
        <v>3</v>
      </c>
      <c r="S2509" s="9">
        <v>5</v>
      </c>
      <c r="T2509" s="9">
        <v>0.70406658091037899</v>
      </c>
    </row>
    <row r="2510" spans="1:20" hidden="1" x14ac:dyDescent="0.3">
      <c r="A2510" t="s">
        <v>266</v>
      </c>
      <c r="B2510" t="s">
        <v>279</v>
      </c>
      <c r="C2510" t="s">
        <v>280</v>
      </c>
      <c r="D2510">
        <v>1961</v>
      </c>
      <c r="E2510" s="1">
        <v>60000</v>
      </c>
      <c r="F2510" s="9">
        <v>1</v>
      </c>
      <c r="G2510" s="1">
        <v>60000</v>
      </c>
      <c r="H2510" s="9">
        <v>7.1016010922359802</v>
      </c>
      <c r="I2510" s="1">
        <v>426096.06553415902</v>
      </c>
      <c r="J2510" s="9">
        <v>2</v>
      </c>
      <c r="K2510" s="1">
        <v>852192.13106831699</v>
      </c>
      <c r="L2510" s="1">
        <v>236268.17817148799</v>
      </c>
      <c r="M2510" s="10">
        <v>0.209864066810413</v>
      </c>
      <c r="N2510" s="1">
        <v>1088460.3092398101</v>
      </c>
      <c r="O2510" s="1">
        <v>273623.17291570402</v>
      </c>
      <c r="P2510" s="10">
        <v>0.243044460265738</v>
      </c>
      <c r="Q2510" s="1">
        <v>1125815.3039840199</v>
      </c>
      <c r="R2510" s="9">
        <v>3</v>
      </c>
      <c r="S2510" s="9">
        <v>5</v>
      </c>
      <c r="T2510" s="9">
        <v>0.70406658091037899</v>
      </c>
    </row>
    <row r="2511" spans="1:20" hidden="1" x14ac:dyDescent="0.3">
      <c r="A2511" t="s">
        <v>266</v>
      </c>
      <c r="B2511" t="s">
        <v>279</v>
      </c>
      <c r="C2511" t="s">
        <v>280</v>
      </c>
      <c r="D2511">
        <v>1962</v>
      </c>
      <c r="E2511" s="1">
        <v>7500</v>
      </c>
      <c r="F2511" s="9">
        <v>1</v>
      </c>
      <c r="G2511" s="1">
        <v>7500</v>
      </c>
      <c r="H2511" s="9">
        <v>7.1016010922359802</v>
      </c>
      <c r="I2511" s="1">
        <v>53262.008191769797</v>
      </c>
      <c r="J2511" s="9">
        <v>2</v>
      </c>
      <c r="K2511" s="1">
        <v>106524.01638354</v>
      </c>
      <c r="L2511" s="1">
        <v>29533.522271435999</v>
      </c>
      <c r="M2511" s="10">
        <v>0.209864066810413</v>
      </c>
      <c r="N2511" s="1">
        <v>136057.538654976</v>
      </c>
      <c r="O2511" s="1">
        <v>34202.896614463003</v>
      </c>
      <c r="P2511" s="10">
        <v>0.243044460265738</v>
      </c>
      <c r="Q2511" s="1">
        <v>140726.91299800301</v>
      </c>
      <c r="R2511" s="9">
        <v>3</v>
      </c>
      <c r="S2511" s="9">
        <v>5</v>
      </c>
      <c r="T2511" s="9">
        <v>0.70406658091037899</v>
      </c>
    </row>
    <row r="2512" spans="1:20" hidden="1" x14ac:dyDescent="0.3">
      <c r="A2512" t="s">
        <v>266</v>
      </c>
      <c r="B2512" t="s">
        <v>279</v>
      </c>
      <c r="C2512" t="s">
        <v>280</v>
      </c>
      <c r="D2512">
        <v>1963</v>
      </c>
      <c r="E2512" s="1">
        <v>7500</v>
      </c>
      <c r="F2512" s="9">
        <v>1</v>
      </c>
      <c r="G2512" s="1">
        <v>7500</v>
      </c>
      <c r="H2512" s="9">
        <v>7.1016010922359802</v>
      </c>
      <c r="I2512" s="1">
        <v>53262.008191769797</v>
      </c>
      <c r="J2512" s="9">
        <v>2</v>
      </c>
      <c r="K2512" s="1">
        <v>106524.01638354</v>
      </c>
      <c r="L2512" s="1">
        <v>26087.191522399102</v>
      </c>
      <c r="M2512" s="10">
        <v>0.19078551528219301</v>
      </c>
      <c r="N2512" s="1">
        <v>132611.20790593899</v>
      </c>
      <c r="O2512" s="1">
        <v>30211.686449106099</v>
      </c>
      <c r="P2512" s="10">
        <v>0.220949509332489</v>
      </c>
      <c r="Q2512" s="1">
        <v>136735.702832646</v>
      </c>
      <c r="R2512" s="9">
        <v>3</v>
      </c>
      <c r="S2512" s="9">
        <v>5</v>
      </c>
      <c r="T2512" s="9">
        <v>0.70406658091037899</v>
      </c>
    </row>
    <row r="2513" spans="1:20" hidden="1" x14ac:dyDescent="0.3">
      <c r="A2513" t="s">
        <v>266</v>
      </c>
      <c r="B2513" t="s">
        <v>279</v>
      </c>
      <c r="C2513" t="s">
        <v>280</v>
      </c>
      <c r="D2513">
        <v>1964</v>
      </c>
      <c r="E2513" s="1">
        <v>35000</v>
      </c>
      <c r="F2513" s="9">
        <v>1</v>
      </c>
      <c r="G2513" s="1">
        <v>35000</v>
      </c>
      <c r="H2513" s="9">
        <v>7.1016010922359802</v>
      </c>
      <c r="I2513" s="1">
        <v>248556.03822825901</v>
      </c>
      <c r="J2513" s="9">
        <v>2</v>
      </c>
      <c r="K2513" s="1">
        <v>497112.07645651803</v>
      </c>
      <c r="L2513" s="1">
        <v>165604.27967723101</v>
      </c>
      <c r="M2513" s="10">
        <v>0.240389749255564</v>
      </c>
      <c r="N2513" s="1">
        <v>662716.35613375006</v>
      </c>
      <c r="O2513" s="1">
        <v>191787.014249606</v>
      </c>
      <c r="P2513" s="10">
        <v>0.278396381758936</v>
      </c>
      <c r="Q2513" s="1">
        <v>688899.09070612397</v>
      </c>
      <c r="R2513" s="9">
        <v>3</v>
      </c>
      <c r="S2513" s="9">
        <v>5</v>
      </c>
      <c r="T2513" s="9">
        <v>0.70406658091037899</v>
      </c>
    </row>
    <row r="2514" spans="1:20" hidden="1" x14ac:dyDescent="0.3">
      <c r="A2514" t="s">
        <v>266</v>
      </c>
      <c r="B2514" t="s">
        <v>279</v>
      </c>
      <c r="C2514" t="s">
        <v>280</v>
      </c>
      <c r="D2514">
        <v>1965</v>
      </c>
      <c r="E2514" s="1">
        <v>11000</v>
      </c>
      <c r="F2514" s="9">
        <v>1</v>
      </c>
      <c r="G2514" s="1">
        <v>11000</v>
      </c>
      <c r="H2514" s="9">
        <v>7.1016010922359802</v>
      </c>
      <c r="I2514" s="1">
        <v>78117.612014595696</v>
      </c>
      <c r="J2514" s="9">
        <v>2</v>
      </c>
      <c r="K2514" s="1">
        <v>156235.22402919101</v>
      </c>
      <c r="L2514" s="1">
        <v>36318.745691216704</v>
      </c>
      <c r="M2514" s="10">
        <v>0.18315409467090599</v>
      </c>
      <c r="N2514" s="1">
        <v>192553.969720408</v>
      </c>
      <c r="O2514" s="1">
        <v>42060.892453897402</v>
      </c>
      <c r="P2514" s="10">
        <v>0.212111528959189</v>
      </c>
      <c r="Q2514" s="1">
        <v>198296.11648308899</v>
      </c>
      <c r="R2514" s="9">
        <v>3</v>
      </c>
      <c r="S2514" s="9">
        <v>5</v>
      </c>
      <c r="T2514" s="9">
        <v>0.70406658091037899</v>
      </c>
    </row>
    <row r="2515" spans="1:20" hidden="1" x14ac:dyDescent="0.3">
      <c r="A2515" t="s">
        <v>266</v>
      </c>
      <c r="B2515" t="s">
        <v>279</v>
      </c>
      <c r="C2515" t="s">
        <v>280</v>
      </c>
      <c r="D2515">
        <v>1966</v>
      </c>
      <c r="E2515" s="1">
        <v>15000</v>
      </c>
      <c r="F2515" s="9">
        <v>1</v>
      </c>
      <c r="G2515" s="1">
        <v>15000</v>
      </c>
      <c r="H2515" s="9">
        <v>7.1016010922359802</v>
      </c>
      <c r="I2515" s="1">
        <v>106524.01638354</v>
      </c>
      <c r="J2515" s="9">
        <v>2</v>
      </c>
      <c r="K2515" s="1">
        <v>213048.03276707901</v>
      </c>
      <c r="L2515" s="1">
        <v>64877.816515696897</v>
      </c>
      <c r="M2515" s="10">
        <v>0.22512690803298799</v>
      </c>
      <c r="N2515" s="1">
        <v>277925.84928277601</v>
      </c>
      <c r="O2515" s="1">
        <v>75135.272740720495</v>
      </c>
      <c r="P2515" s="10">
        <v>0.260720421012337</v>
      </c>
      <c r="Q2515" s="1">
        <v>288183.30550780002</v>
      </c>
      <c r="R2515" s="9">
        <v>3</v>
      </c>
      <c r="S2515" s="9">
        <v>5</v>
      </c>
      <c r="T2515" s="9">
        <v>0.70406658091037899</v>
      </c>
    </row>
    <row r="2516" spans="1:20" hidden="1" x14ac:dyDescent="0.3">
      <c r="A2516" t="s">
        <v>266</v>
      </c>
      <c r="B2516" t="s">
        <v>279</v>
      </c>
      <c r="C2516" t="s">
        <v>280</v>
      </c>
      <c r="D2516">
        <v>1967</v>
      </c>
      <c r="E2516" s="1">
        <v>20000</v>
      </c>
      <c r="F2516" s="9">
        <v>1</v>
      </c>
      <c r="G2516" s="1">
        <v>20000</v>
      </c>
      <c r="H2516" s="9">
        <v>7.1016010922359802</v>
      </c>
      <c r="I2516" s="1">
        <v>142032.02184472</v>
      </c>
      <c r="J2516" s="9">
        <v>2</v>
      </c>
      <c r="K2516" s="1">
        <v>284064.04368943901</v>
      </c>
      <c r="L2516" s="1">
        <v>64297.7494779669</v>
      </c>
      <c r="M2516" s="10">
        <v>0.179338384365262</v>
      </c>
      <c r="N2516" s="1">
        <v>348361.79316740599</v>
      </c>
      <c r="O2516" s="1">
        <v>74463.494659576201</v>
      </c>
      <c r="P2516" s="10">
        <v>0.20769253877253999</v>
      </c>
      <c r="Q2516" s="1">
        <v>358527.538349015</v>
      </c>
      <c r="R2516" s="9">
        <v>3</v>
      </c>
      <c r="S2516" s="9">
        <v>5</v>
      </c>
      <c r="T2516" s="9">
        <v>0.70406658091037899</v>
      </c>
    </row>
    <row r="2517" spans="1:20" hidden="1" x14ac:dyDescent="0.3">
      <c r="A2517" t="s">
        <v>266</v>
      </c>
      <c r="B2517" t="s">
        <v>279</v>
      </c>
      <c r="C2517" t="s">
        <v>280</v>
      </c>
      <c r="D2517">
        <v>1968</v>
      </c>
      <c r="E2517" s="1">
        <v>7500</v>
      </c>
      <c r="F2517" s="9">
        <v>1</v>
      </c>
      <c r="G2517" s="1">
        <v>7500</v>
      </c>
      <c r="H2517" s="9">
        <v>7.1016010922359802</v>
      </c>
      <c r="I2517" s="1">
        <v>53262.008191769797</v>
      </c>
      <c r="J2517" s="9">
        <v>2</v>
      </c>
      <c r="K2517" s="1">
        <v>106524.01638354</v>
      </c>
      <c r="L2517" s="1">
        <v>32438.908257848499</v>
      </c>
      <c r="M2517" s="10">
        <v>0.22512690803298799</v>
      </c>
      <c r="N2517" s="1">
        <v>138962.924641388</v>
      </c>
      <c r="O2517" s="1">
        <v>37567.636370360298</v>
      </c>
      <c r="P2517" s="10">
        <v>0.260720421012337</v>
      </c>
      <c r="Q2517" s="1">
        <v>144091.65275390001</v>
      </c>
      <c r="R2517" s="9">
        <v>3</v>
      </c>
      <c r="S2517" s="9">
        <v>5</v>
      </c>
      <c r="T2517" s="9">
        <v>0.70406658091037899</v>
      </c>
    </row>
    <row r="2518" spans="1:20" hidden="1" x14ac:dyDescent="0.3">
      <c r="A2518" t="s">
        <v>266</v>
      </c>
      <c r="B2518" t="s">
        <v>279</v>
      </c>
      <c r="C2518" t="s">
        <v>280</v>
      </c>
      <c r="D2518">
        <v>1969</v>
      </c>
      <c r="E2518" s="1">
        <v>7500</v>
      </c>
      <c r="F2518" s="9">
        <v>1</v>
      </c>
      <c r="G2518" s="1">
        <v>7500</v>
      </c>
      <c r="H2518" s="9">
        <v>7.1016010922359802</v>
      </c>
      <c r="I2518" s="1">
        <v>53262.008191769797</v>
      </c>
      <c r="J2518" s="9">
        <v>2</v>
      </c>
      <c r="K2518" s="1">
        <v>106524.01638354</v>
      </c>
      <c r="L2518" s="1">
        <v>26087.191522399102</v>
      </c>
      <c r="M2518" s="10">
        <v>0.19078551528219301</v>
      </c>
      <c r="N2518" s="1">
        <v>132611.20790593899</v>
      </c>
      <c r="O2518" s="1">
        <v>30211.686449106099</v>
      </c>
      <c r="P2518" s="10">
        <v>0.220949509332489</v>
      </c>
      <c r="Q2518" s="1">
        <v>136735.702832646</v>
      </c>
      <c r="R2518" s="9">
        <v>3</v>
      </c>
      <c r="S2518" s="9">
        <v>5</v>
      </c>
      <c r="T2518" s="9">
        <v>0.70406658091037899</v>
      </c>
    </row>
    <row r="2519" spans="1:20" hidden="1" x14ac:dyDescent="0.3">
      <c r="A2519" t="s">
        <v>266</v>
      </c>
      <c r="B2519" t="s">
        <v>279</v>
      </c>
      <c r="C2519" t="s">
        <v>280</v>
      </c>
      <c r="D2519">
        <v>1970</v>
      </c>
      <c r="E2519" s="1">
        <v>12000</v>
      </c>
      <c r="F2519" s="9">
        <v>1</v>
      </c>
      <c r="G2519" s="1">
        <v>12000</v>
      </c>
      <c r="H2519" s="9">
        <v>7.1016010922359802</v>
      </c>
      <c r="I2519" s="1">
        <v>85219.213106831696</v>
      </c>
      <c r="J2519" s="9">
        <v>2</v>
      </c>
      <c r="K2519" s="1">
        <v>170438.42621366301</v>
      </c>
      <c r="L2519" s="1">
        <v>49550.4859107878</v>
      </c>
      <c r="M2519" s="10">
        <v>0.21749548742170099</v>
      </c>
      <c r="N2519" s="1">
        <v>219988.91212445099</v>
      </c>
      <c r="O2519" s="1">
        <v>57384.626568643696</v>
      </c>
      <c r="P2519" s="10">
        <v>0.25188244063903698</v>
      </c>
      <c r="Q2519" s="1">
        <v>227823.052782307</v>
      </c>
      <c r="R2519" s="9">
        <v>3</v>
      </c>
      <c r="S2519" s="9">
        <v>5</v>
      </c>
      <c r="T2519" s="9">
        <v>0.70406658091037899</v>
      </c>
    </row>
    <row r="2520" spans="1:20" hidden="1" x14ac:dyDescent="0.3">
      <c r="A2520" t="s">
        <v>266</v>
      </c>
      <c r="B2520" t="s">
        <v>279</v>
      </c>
      <c r="C2520" t="s">
        <v>280</v>
      </c>
      <c r="D2520">
        <v>1971</v>
      </c>
      <c r="E2520" s="1">
        <v>9000</v>
      </c>
      <c r="F2520" s="9">
        <v>1</v>
      </c>
      <c r="G2520" s="1">
        <v>9000</v>
      </c>
      <c r="H2520" s="9">
        <v>7.1016010922359802</v>
      </c>
      <c r="I2520" s="1">
        <v>63914.409830123797</v>
      </c>
      <c r="J2520" s="9">
        <v>2</v>
      </c>
      <c r="K2520" s="1">
        <v>127828.819660248</v>
      </c>
      <c r="L2520" s="1">
        <v>37162.864433090901</v>
      </c>
      <c r="M2520" s="10">
        <v>0.21749548742170099</v>
      </c>
      <c r="N2520" s="1">
        <v>164991.684093338</v>
      </c>
      <c r="O2520" s="1">
        <v>43038.4699264827</v>
      </c>
      <c r="P2520" s="10">
        <v>0.25188244063903698</v>
      </c>
      <c r="Q2520" s="1">
        <v>170867.28958673001</v>
      </c>
      <c r="R2520" s="9">
        <v>3</v>
      </c>
      <c r="S2520" s="9">
        <v>5</v>
      </c>
      <c r="T2520" s="9">
        <v>0.70406658091037899</v>
      </c>
    </row>
    <row r="2521" spans="1:20" hidden="1" x14ac:dyDescent="0.3">
      <c r="A2521" t="s">
        <v>266</v>
      </c>
      <c r="B2521" t="s">
        <v>279</v>
      </c>
      <c r="C2521" t="s">
        <v>280</v>
      </c>
      <c r="D2521">
        <v>1972</v>
      </c>
      <c r="E2521" s="1">
        <v>15000</v>
      </c>
      <c r="F2521" s="9">
        <v>1</v>
      </c>
      <c r="G2521" s="1">
        <v>15000</v>
      </c>
      <c r="H2521" s="9">
        <v>7.1016010922359802</v>
      </c>
      <c r="I2521" s="1">
        <v>106524.01638354</v>
      </c>
      <c r="J2521" s="9">
        <v>2</v>
      </c>
      <c r="K2521" s="1">
        <v>213048.03276707901</v>
      </c>
      <c r="L2521" s="1">
        <v>75744.484814873504</v>
      </c>
      <c r="M2521" s="10">
        <v>0.251836880172495</v>
      </c>
      <c r="N2521" s="1">
        <v>288792.51758195303</v>
      </c>
      <c r="O2521" s="1">
        <v>87720.007096631205</v>
      </c>
      <c r="P2521" s="10">
        <v>0.29165335231888501</v>
      </c>
      <c r="Q2521" s="1">
        <v>300768.03986371099</v>
      </c>
      <c r="R2521" s="9">
        <v>3</v>
      </c>
      <c r="S2521" s="9">
        <v>5</v>
      </c>
      <c r="T2521" s="9">
        <v>0.70406658091037899</v>
      </c>
    </row>
    <row r="2522" spans="1:20" hidden="1" x14ac:dyDescent="0.3">
      <c r="A2522" t="s">
        <v>266</v>
      </c>
      <c r="B2522" t="s">
        <v>279</v>
      </c>
      <c r="C2522" t="s">
        <v>280</v>
      </c>
      <c r="D2522">
        <v>1973</v>
      </c>
      <c r="E2522" s="1">
        <v>3100</v>
      </c>
      <c r="F2522" s="9">
        <v>1</v>
      </c>
      <c r="G2522" s="1">
        <v>3100</v>
      </c>
      <c r="H2522" s="9">
        <v>7.1016010922359802</v>
      </c>
      <c r="I2522" s="1">
        <v>22014.9633859315</v>
      </c>
      <c r="J2522" s="9">
        <v>2</v>
      </c>
      <c r="K2522" s="1">
        <v>44029.926771863102</v>
      </c>
      <c r="L2522" s="1">
        <v>11061.1015780128</v>
      </c>
      <c r="M2522" s="10">
        <v>0.19460122558783699</v>
      </c>
      <c r="N2522" s="1">
        <v>55091.0283498758</v>
      </c>
      <c r="O2522" s="1">
        <v>12809.908355589199</v>
      </c>
      <c r="P2522" s="10">
        <v>0.22536849951913901</v>
      </c>
      <c r="Q2522" s="1">
        <v>56839.835127452199</v>
      </c>
      <c r="R2522" s="9">
        <v>3</v>
      </c>
      <c r="S2522" s="9">
        <v>5</v>
      </c>
      <c r="T2522" s="9">
        <v>0.70406658091037899</v>
      </c>
    </row>
    <row r="2523" spans="1:20" hidden="1" x14ac:dyDescent="0.3">
      <c r="A2523" t="s">
        <v>266</v>
      </c>
      <c r="B2523" t="s">
        <v>279</v>
      </c>
      <c r="C2523" t="s">
        <v>280</v>
      </c>
      <c r="D2523">
        <v>1974</v>
      </c>
      <c r="F2523" s="9"/>
      <c r="H2523" s="9"/>
      <c r="J2523" s="9"/>
      <c r="M2523" s="10">
        <v>0.21367977711605701</v>
      </c>
      <c r="P2523" s="10">
        <v>0.24746345045238799</v>
      </c>
      <c r="R2523" s="9"/>
      <c r="S2523" s="9"/>
      <c r="T2523" s="9"/>
    </row>
    <row r="2524" spans="1:20" hidden="1" x14ac:dyDescent="0.3">
      <c r="A2524" t="s">
        <v>266</v>
      </c>
      <c r="B2524" t="s">
        <v>279</v>
      </c>
      <c r="C2524" t="s">
        <v>280</v>
      </c>
      <c r="D2524">
        <v>1975</v>
      </c>
      <c r="E2524" s="1">
        <v>10000</v>
      </c>
      <c r="F2524" s="9">
        <v>1</v>
      </c>
      <c r="G2524" s="1">
        <v>10000</v>
      </c>
      <c r="H2524" s="9">
        <v>7.1016010922359802</v>
      </c>
      <c r="I2524" s="1">
        <v>71016.010922359797</v>
      </c>
      <c r="J2524" s="9">
        <v>2</v>
      </c>
      <c r="K2524" s="1">
        <v>142032.02184472</v>
      </c>
      <c r="L2524" s="1">
        <v>31290.338399122102</v>
      </c>
      <c r="M2524" s="10">
        <v>0.17552267405961799</v>
      </c>
      <c r="N2524" s="1">
        <v>173322.36024384201</v>
      </c>
      <c r="O2524" s="1">
        <v>36237.472776209499</v>
      </c>
      <c r="P2524" s="10">
        <v>0.20327354858589</v>
      </c>
      <c r="Q2524" s="1">
        <v>178269.49462092901</v>
      </c>
      <c r="R2524" s="9">
        <v>3</v>
      </c>
      <c r="S2524" s="9">
        <v>5</v>
      </c>
      <c r="T2524" s="9">
        <v>0.70406658091037899</v>
      </c>
    </row>
    <row r="2525" spans="1:20" hidden="1" x14ac:dyDescent="0.3">
      <c r="A2525" t="s">
        <v>266</v>
      </c>
      <c r="B2525" t="s">
        <v>279</v>
      </c>
      <c r="C2525" t="s">
        <v>280</v>
      </c>
      <c r="D2525">
        <v>1976</v>
      </c>
      <c r="E2525" s="1">
        <v>12500</v>
      </c>
      <c r="F2525" s="9">
        <v>1</v>
      </c>
      <c r="G2525" s="1">
        <v>12500</v>
      </c>
      <c r="H2525" s="9">
        <v>7.1016010922359802</v>
      </c>
      <c r="I2525" s="1">
        <v>88770.013652949696</v>
      </c>
      <c r="J2525" s="9">
        <v>2</v>
      </c>
      <c r="K2525" s="1">
        <v>177540.02730589901</v>
      </c>
      <c r="L2525" s="1">
        <v>39112.922998902701</v>
      </c>
      <c r="M2525" s="10">
        <v>0.17552267405961799</v>
      </c>
      <c r="N2525" s="1">
        <v>216652.95030480201</v>
      </c>
      <c r="O2525" s="1">
        <v>45296.840970261801</v>
      </c>
      <c r="P2525" s="10">
        <v>0.20327354858589</v>
      </c>
      <c r="Q2525" s="1">
        <v>222836.868276161</v>
      </c>
      <c r="R2525" s="9">
        <v>3</v>
      </c>
      <c r="S2525" s="9">
        <v>5</v>
      </c>
      <c r="T2525" s="9">
        <v>0.70406658091037899</v>
      </c>
    </row>
    <row r="2526" spans="1:20" hidden="1" x14ac:dyDescent="0.3">
      <c r="A2526" t="s">
        <v>266</v>
      </c>
      <c r="B2526" t="s">
        <v>279</v>
      </c>
      <c r="C2526" t="s">
        <v>280</v>
      </c>
      <c r="D2526">
        <v>1977</v>
      </c>
      <c r="E2526" s="1">
        <v>5000</v>
      </c>
      <c r="F2526" s="9">
        <v>1</v>
      </c>
      <c r="G2526" s="1">
        <v>5000</v>
      </c>
      <c r="H2526" s="9">
        <v>7.1016010922359802</v>
      </c>
      <c r="I2526" s="1">
        <v>35508.005461179899</v>
      </c>
      <c r="J2526" s="9">
        <v>2</v>
      </c>
      <c r="K2526" s="1">
        <v>71016.010922359797</v>
      </c>
      <c r="L2526" s="1">
        <v>21625.938838565598</v>
      </c>
      <c r="M2526" s="10">
        <v>0.22512690803298799</v>
      </c>
      <c r="N2526" s="1">
        <v>92641.949760925403</v>
      </c>
      <c r="O2526" s="1">
        <v>25045.090913573498</v>
      </c>
      <c r="P2526" s="10">
        <v>0.260720421012337</v>
      </c>
      <c r="Q2526" s="1">
        <v>96061.101835933296</v>
      </c>
      <c r="R2526" s="9">
        <v>3</v>
      </c>
      <c r="S2526" s="9">
        <v>5</v>
      </c>
      <c r="T2526" s="9">
        <v>0.70406658091037899</v>
      </c>
    </row>
    <row r="2527" spans="1:20" hidden="1" x14ac:dyDescent="0.3">
      <c r="A2527" t="s">
        <v>266</v>
      </c>
      <c r="B2527" t="s">
        <v>279</v>
      </c>
      <c r="C2527" t="s">
        <v>280</v>
      </c>
      <c r="D2527">
        <v>1978</v>
      </c>
      <c r="E2527" s="1">
        <v>15000</v>
      </c>
      <c r="F2527" s="9">
        <v>1</v>
      </c>
      <c r="G2527" s="1">
        <v>15000</v>
      </c>
      <c r="H2527" s="9">
        <v>7.1016010922359802</v>
      </c>
      <c r="I2527" s="1">
        <v>106524.01638354</v>
      </c>
      <c r="J2527" s="9">
        <v>2</v>
      </c>
      <c r="K2527" s="1">
        <v>213048.03276707901</v>
      </c>
      <c r="L2527" s="1">
        <v>80697.703430072099</v>
      </c>
      <c r="M2527" s="10">
        <v>0.26328401108942701</v>
      </c>
      <c r="N2527" s="1">
        <v>293745.73619715101</v>
      </c>
      <c r="O2527" s="1">
        <v>93456.3504507162</v>
      </c>
      <c r="P2527" s="10">
        <v>0.30491032287883502</v>
      </c>
      <c r="Q2527" s="1">
        <v>306504.38321779598</v>
      </c>
      <c r="R2527" s="9">
        <v>3</v>
      </c>
      <c r="S2527" s="9">
        <v>5</v>
      </c>
      <c r="T2527" s="9">
        <v>0.70406658091037899</v>
      </c>
    </row>
    <row r="2528" spans="1:20" hidden="1" x14ac:dyDescent="0.3">
      <c r="A2528" t="s">
        <v>266</v>
      </c>
      <c r="B2528" t="s">
        <v>279</v>
      </c>
      <c r="C2528" t="s">
        <v>280</v>
      </c>
      <c r="D2528">
        <v>1979</v>
      </c>
      <c r="E2528" s="1">
        <v>8000</v>
      </c>
      <c r="F2528" s="9">
        <v>1</v>
      </c>
      <c r="G2528" s="1">
        <v>8000</v>
      </c>
      <c r="H2528" s="9">
        <v>7.1016010922359802</v>
      </c>
      <c r="I2528" s="1">
        <v>56812.808737887797</v>
      </c>
      <c r="J2528" s="9">
        <v>2</v>
      </c>
      <c r="K2528" s="1">
        <v>113625.617475776</v>
      </c>
      <c r="L2528" s="1">
        <v>44856.622368425204</v>
      </c>
      <c r="M2528" s="10">
        <v>0.27091543170071503</v>
      </c>
      <c r="N2528" s="1">
        <v>158482.23984420099</v>
      </c>
      <c r="O2528" s="1">
        <v>51948.643417487503</v>
      </c>
      <c r="P2528" s="10">
        <v>0.31374830325213399</v>
      </c>
      <c r="Q2528" s="1">
        <v>165574.26089326301</v>
      </c>
      <c r="R2528" s="9">
        <v>3</v>
      </c>
      <c r="S2528" s="9">
        <v>5</v>
      </c>
      <c r="T2528" s="9">
        <v>0.70406658091037899</v>
      </c>
    </row>
    <row r="2529" spans="1:20" hidden="1" x14ac:dyDescent="0.3">
      <c r="A2529" t="s">
        <v>266</v>
      </c>
      <c r="B2529" t="s">
        <v>279</v>
      </c>
      <c r="C2529" t="s">
        <v>280</v>
      </c>
      <c r="D2529">
        <v>1980</v>
      </c>
      <c r="E2529" s="1">
        <v>6000</v>
      </c>
      <c r="F2529" s="9">
        <v>1</v>
      </c>
      <c r="G2529" s="1">
        <v>6000</v>
      </c>
      <c r="H2529" s="9">
        <v>7.1016010922359802</v>
      </c>
      <c r="I2529" s="1">
        <v>42609.606553415899</v>
      </c>
      <c r="J2529" s="9">
        <v>2</v>
      </c>
      <c r="K2529" s="1">
        <v>85219.213106831696</v>
      </c>
      <c r="L2529" s="1">
        <v>35754.686419913203</v>
      </c>
      <c r="M2529" s="10">
        <v>0.28236256261764597</v>
      </c>
      <c r="N2529" s="1">
        <v>120973.89952674499</v>
      </c>
      <c r="O2529" s="1">
        <v>41407.653034518298</v>
      </c>
      <c r="P2529" s="10">
        <v>0.327005273812084</v>
      </c>
      <c r="Q2529" s="1">
        <v>126626.86614134999</v>
      </c>
      <c r="R2529" s="9">
        <v>3</v>
      </c>
      <c r="S2529" s="9">
        <v>5</v>
      </c>
      <c r="T2529" s="9">
        <v>0.70406658091037899</v>
      </c>
    </row>
    <row r="2530" spans="1:20" hidden="1" x14ac:dyDescent="0.3">
      <c r="A2530" t="s">
        <v>266</v>
      </c>
      <c r="B2530" t="s">
        <v>279</v>
      </c>
      <c r="C2530" t="s">
        <v>280</v>
      </c>
      <c r="D2530">
        <v>1981</v>
      </c>
      <c r="E2530" s="1">
        <v>5000</v>
      </c>
      <c r="F2530" s="9">
        <v>1</v>
      </c>
      <c r="G2530" s="1">
        <v>5000</v>
      </c>
      <c r="H2530" s="9">
        <v>7.1016010922359802</v>
      </c>
      <c r="I2530" s="1">
        <v>35508.005461179899</v>
      </c>
      <c r="J2530" s="9">
        <v>2</v>
      </c>
      <c r="K2530" s="1">
        <v>71016.010922359797</v>
      </c>
      <c r="L2530" s="1">
        <v>25791.609357056499</v>
      </c>
      <c r="M2530" s="10">
        <v>0.25565259047813899</v>
      </c>
      <c r="N2530" s="1">
        <v>96807.620279416195</v>
      </c>
      <c r="O2530" s="1">
        <v>29869.3714976628</v>
      </c>
      <c r="P2530" s="10">
        <v>0.29607234250553499</v>
      </c>
      <c r="Q2530" s="1">
        <v>100885.382420023</v>
      </c>
      <c r="R2530" s="9">
        <v>3</v>
      </c>
      <c r="S2530" s="9">
        <v>5</v>
      </c>
      <c r="T2530" s="9">
        <v>0.70406658091037899</v>
      </c>
    </row>
    <row r="2531" spans="1:20" hidden="1" x14ac:dyDescent="0.3">
      <c r="A2531" t="s">
        <v>266</v>
      </c>
      <c r="B2531" t="s">
        <v>279</v>
      </c>
      <c r="C2531" t="s">
        <v>280</v>
      </c>
      <c r="D2531">
        <v>1982</v>
      </c>
      <c r="E2531" s="1">
        <v>5000</v>
      </c>
      <c r="F2531" s="9">
        <v>1</v>
      </c>
      <c r="G2531" s="1">
        <v>5000</v>
      </c>
      <c r="H2531" s="9">
        <v>7.1016010922359802</v>
      </c>
      <c r="I2531" s="1">
        <v>35508.005461179899</v>
      </c>
      <c r="J2531" s="9">
        <v>2</v>
      </c>
      <c r="K2531" s="1">
        <v>71016.010922359797</v>
      </c>
      <c r="L2531" s="1">
        <v>21133.0760693743</v>
      </c>
      <c r="M2531" s="10">
        <v>0.22131119772734401</v>
      </c>
      <c r="N2531" s="1">
        <v>92149.086991734104</v>
      </c>
      <c r="O2531" s="1">
        <v>24474.3044633547</v>
      </c>
      <c r="P2531" s="10">
        <v>0.25630143082568702</v>
      </c>
      <c r="Q2531" s="1">
        <v>95490.315385714493</v>
      </c>
      <c r="R2531" s="9">
        <v>3</v>
      </c>
      <c r="S2531" s="9">
        <v>5</v>
      </c>
      <c r="T2531" s="9">
        <v>0.70406658091037899</v>
      </c>
    </row>
    <row r="2532" spans="1:20" hidden="1" x14ac:dyDescent="0.3">
      <c r="A2532" t="s">
        <v>266</v>
      </c>
      <c r="B2532" t="s">
        <v>279</v>
      </c>
      <c r="C2532" t="s">
        <v>280</v>
      </c>
      <c r="D2532">
        <v>1983</v>
      </c>
      <c r="E2532" s="1">
        <v>4500</v>
      </c>
      <c r="F2532" s="9">
        <v>1</v>
      </c>
      <c r="G2532" s="1">
        <v>4500</v>
      </c>
      <c r="H2532" s="9">
        <v>7.1016010922359802</v>
      </c>
      <c r="I2532" s="1">
        <v>31957.204915061899</v>
      </c>
      <c r="J2532" s="9">
        <v>2</v>
      </c>
      <c r="K2532" s="1">
        <v>63914.409830123797</v>
      </c>
      <c r="L2532" s="1">
        <v>30766.802839209198</v>
      </c>
      <c r="M2532" s="10">
        <v>0.30907253475715302</v>
      </c>
      <c r="N2532" s="1">
        <v>94681.212669333006</v>
      </c>
      <c r="O2532" s="1">
        <v>35631.164037782597</v>
      </c>
      <c r="P2532" s="10">
        <v>0.357938205118632</v>
      </c>
      <c r="Q2532" s="1">
        <v>99545.573867906394</v>
      </c>
      <c r="R2532" s="9">
        <v>3</v>
      </c>
      <c r="S2532" s="9">
        <v>5</v>
      </c>
      <c r="T2532" s="9">
        <v>0.70406658091037899</v>
      </c>
    </row>
    <row r="2533" spans="1:20" hidden="1" x14ac:dyDescent="0.3">
      <c r="A2533" t="s">
        <v>266</v>
      </c>
      <c r="B2533" t="s">
        <v>279</v>
      </c>
      <c r="C2533" t="s">
        <v>280</v>
      </c>
      <c r="D2533">
        <v>1984</v>
      </c>
      <c r="E2533" s="1">
        <v>3500</v>
      </c>
      <c r="F2533" s="9">
        <v>1</v>
      </c>
      <c r="G2533" s="1">
        <v>3500</v>
      </c>
      <c r="H2533" s="9">
        <v>7.1016010922359802</v>
      </c>
      <c r="I2533" s="1">
        <v>24855.603822825899</v>
      </c>
      <c r="J2533" s="9">
        <v>2</v>
      </c>
      <c r="K2533" s="1">
        <v>49711.207645651797</v>
      </c>
      <c r="L2533" s="1">
        <v>20030.1580073572</v>
      </c>
      <c r="M2533" s="10">
        <v>0.27473114200635901</v>
      </c>
      <c r="N2533" s="1">
        <v>69741.365653008994</v>
      </c>
      <c r="O2533" s="1">
        <v>23197.010407376802</v>
      </c>
      <c r="P2533" s="10">
        <v>0.31816729343878403</v>
      </c>
      <c r="Q2533" s="1">
        <v>72908.218053028701</v>
      </c>
      <c r="R2533" s="9">
        <v>3</v>
      </c>
      <c r="S2533" s="9">
        <v>5</v>
      </c>
      <c r="T2533" s="9">
        <v>0.70406658091037899</v>
      </c>
    </row>
    <row r="2534" spans="1:20" hidden="1" x14ac:dyDescent="0.3">
      <c r="A2534" t="s">
        <v>266</v>
      </c>
      <c r="B2534" t="s">
        <v>279</v>
      </c>
      <c r="C2534" t="s">
        <v>280</v>
      </c>
      <c r="D2534">
        <v>1985</v>
      </c>
      <c r="E2534" s="1">
        <v>8000</v>
      </c>
      <c r="F2534" s="9">
        <v>1</v>
      </c>
      <c r="G2534" s="1">
        <v>8000</v>
      </c>
      <c r="H2534" s="9">
        <v>7.1016010922359802</v>
      </c>
      <c r="I2534" s="1">
        <v>56812.808737887797</v>
      </c>
      <c r="J2534" s="9">
        <v>2</v>
      </c>
      <c r="K2534" s="1">
        <v>113625.617475776</v>
      </c>
      <c r="L2534" s="1">
        <v>48636.498781041999</v>
      </c>
      <c r="M2534" s="10">
        <v>0.28617827292329001</v>
      </c>
      <c r="N2534" s="1">
        <v>162262.116256818</v>
      </c>
      <c r="O2534" s="1">
        <v>56326.134221597204</v>
      </c>
      <c r="P2534" s="10">
        <v>0.33142426399873298</v>
      </c>
      <c r="Q2534" s="1">
        <v>169951.75169737299</v>
      </c>
      <c r="R2534" s="9">
        <v>3</v>
      </c>
      <c r="S2534" s="9">
        <v>5</v>
      </c>
      <c r="T2534" s="9">
        <v>0.70406658091037899</v>
      </c>
    </row>
    <row r="2535" spans="1:20" hidden="1" x14ac:dyDescent="0.3">
      <c r="A2535" t="s">
        <v>266</v>
      </c>
      <c r="B2535" t="s">
        <v>279</v>
      </c>
      <c r="C2535" t="s">
        <v>280</v>
      </c>
      <c r="D2535">
        <v>1986</v>
      </c>
      <c r="E2535" s="1">
        <v>3000</v>
      </c>
      <c r="F2535" s="9">
        <v>1</v>
      </c>
      <c r="G2535" s="1">
        <v>3000</v>
      </c>
      <c r="H2535" s="9">
        <v>7.1016010922359802</v>
      </c>
      <c r="I2535" s="1">
        <v>21304.803276707898</v>
      </c>
      <c r="J2535" s="9">
        <v>2</v>
      </c>
      <c r="K2535" s="1">
        <v>42609.606553415899</v>
      </c>
      <c r="L2535" s="1">
        <v>21310.9971908486</v>
      </c>
      <c r="M2535" s="10">
        <v>0.31670395536844098</v>
      </c>
      <c r="N2535" s="1">
        <v>63920.603744264401</v>
      </c>
      <c r="O2535" s="1">
        <v>24680.355663999999</v>
      </c>
      <c r="P2535" s="10">
        <v>0.36677618549193203</v>
      </c>
      <c r="Q2535" s="1">
        <v>67289.962217415901</v>
      </c>
      <c r="R2535" s="9">
        <v>3</v>
      </c>
      <c r="S2535" s="9">
        <v>5</v>
      </c>
      <c r="T2535" s="9">
        <v>0.70406658091037899</v>
      </c>
    </row>
    <row r="2536" spans="1:20" hidden="1" x14ac:dyDescent="0.3">
      <c r="A2536" t="s">
        <v>266</v>
      </c>
      <c r="B2536" t="s">
        <v>279</v>
      </c>
      <c r="C2536" t="s">
        <v>280</v>
      </c>
      <c r="D2536">
        <v>1987</v>
      </c>
      <c r="E2536" s="1">
        <v>2500</v>
      </c>
      <c r="F2536" s="9">
        <v>1</v>
      </c>
      <c r="G2536" s="1">
        <v>2500</v>
      </c>
      <c r="H2536" s="9">
        <v>7.1016010922359802</v>
      </c>
      <c r="I2536" s="1">
        <v>17754.002730589898</v>
      </c>
      <c r="J2536" s="9">
        <v>2</v>
      </c>
      <c r="K2536" s="1">
        <v>35508.005461179899</v>
      </c>
      <c r="L2536" s="1">
        <v>12090.6785401589</v>
      </c>
      <c r="M2536" s="10">
        <v>0.24420545956120801</v>
      </c>
      <c r="N2536" s="1">
        <v>47598.684001338697</v>
      </c>
      <c r="O2536" s="1">
        <v>14002.265774703101</v>
      </c>
      <c r="P2536" s="10">
        <v>0.28281537194558598</v>
      </c>
      <c r="Q2536" s="1">
        <v>49510.271235883003</v>
      </c>
      <c r="R2536" s="9">
        <v>3</v>
      </c>
      <c r="S2536" s="9">
        <v>5</v>
      </c>
      <c r="T2536" s="9">
        <v>0.70406658091037899</v>
      </c>
    </row>
    <row r="2537" spans="1:20" hidden="1" x14ac:dyDescent="0.3">
      <c r="A2537" t="s">
        <v>266</v>
      </c>
      <c r="B2537" t="s">
        <v>279</v>
      </c>
      <c r="C2537" t="s">
        <v>280</v>
      </c>
      <c r="D2537">
        <v>1988</v>
      </c>
      <c r="E2537" s="1">
        <v>5500</v>
      </c>
      <c r="F2537" s="9">
        <v>1</v>
      </c>
      <c r="G2537" s="1">
        <v>5500</v>
      </c>
      <c r="H2537" s="9">
        <v>7.1016010922359802</v>
      </c>
      <c r="I2537" s="1">
        <v>39058.806007297899</v>
      </c>
      <c r="J2537" s="9">
        <v>2</v>
      </c>
      <c r="K2537" s="1">
        <v>78117.612014595696</v>
      </c>
      <c r="L2537" s="1">
        <v>26023.529663564899</v>
      </c>
      <c r="M2537" s="10">
        <v>0.240389749255564</v>
      </c>
      <c r="N2537" s="1">
        <v>104141.141678161</v>
      </c>
      <c r="O2537" s="1">
        <v>30137.959382081001</v>
      </c>
      <c r="P2537" s="10">
        <v>0.278396381758936</v>
      </c>
      <c r="Q2537" s="1">
        <v>108255.571396677</v>
      </c>
      <c r="R2537" s="9">
        <v>3</v>
      </c>
      <c r="S2537" s="9">
        <v>5</v>
      </c>
      <c r="T2537" s="9">
        <v>0.70406658091037899</v>
      </c>
    </row>
    <row r="2538" spans="1:20" hidden="1" x14ac:dyDescent="0.3">
      <c r="A2538" t="s">
        <v>266</v>
      </c>
      <c r="B2538" t="s">
        <v>279</v>
      </c>
      <c r="C2538" t="s">
        <v>280</v>
      </c>
      <c r="D2538">
        <v>1989</v>
      </c>
      <c r="E2538" s="1">
        <v>6000</v>
      </c>
      <c r="F2538" s="9">
        <v>1</v>
      </c>
      <c r="G2538" s="1">
        <v>6000</v>
      </c>
      <c r="H2538" s="9">
        <v>7.1016010922359802</v>
      </c>
      <c r="I2538" s="1">
        <v>42609.606553415899</v>
      </c>
      <c r="J2538" s="9">
        <v>2</v>
      </c>
      <c r="K2538" s="1">
        <v>85219.213106831696</v>
      </c>
      <c r="L2538" s="1">
        <v>27453.743479475801</v>
      </c>
      <c r="M2538" s="10">
        <v>0.23462029027227499</v>
      </c>
      <c r="N2538" s="1">
        <v>112672.956586307</v>
      </c>
      <c r="O2538" s="1">
        <v>31794.296030063098</v>
      </c>
      <c r="P2538" s="10">
        <v>0.27171474699444098</v>
      </c>
      <c r="Q2538" s="1">
        <v>117013.50913689499</v>
      </c>
      <c r="R2538" s="9">
        <v>3</v>
      </c>
      <c r="S2538" s="9">
        <v>5</v>
      </c>
      <c r="T2538" s="9">
        <v>0.70406658091037899</v>
      </c>
    </row>
    <row r="2539" spans="1:20" hidden="1" x14ac:dyDescent="0.3">
      <c r="A2539" t="s">
        <v>266</v>
      </c>
      <c r="B2539" t="s">
        <v>279</v>
      </c>
      <c r="C2539" t="s">
        <v>280</v>
      </c>
      <c r="D2539">
        <v>1990</v>
      </c>
      <c r="E2539" s="1">
        <v>750</v>
      </c>
      <c r="F2539" s="9">
        <v>1</v>
      </c>
      <c r="G2539" s="1">
        <v>750</v>
      </c>
      <c r="H2539" s="9">
        <v>7.1016010922359802</v>
      </c>
      <c r="I2539" s="1">
        <v>5326.2008191769801</v>
      </c>
      <c r="J2539" s="9">
        <v>2</v>
      </c>
      <c r="K2539" s="1">
        <v>10652.401638354</v>
      </c>
      <c r="L2539" s="1">
        <v>4097.5487944522902</v>
      </c>
      <c r="M2539" s="10">
        <v>0.26611278307365399</v>
      </c>
      <c r="N2539" s="1">
        <v>14749.950432806299</v>
      </c>
      <c r="O2539" s="1">
        <v>4745.3885283746504</v>
      </c>
      <c r="P2539" s="10">
        <v>0.30818633563590397</v>
      </c>
      <c r="Q2539" s="1">
        <v>15397.790166728601</v>
      </c>
      <c r="R2539" s="9">
        <v>3</v>
      </c>
      <c r="S2539" s="9">
        <v>5</v>
      </c>
      <c r="T2539" s="9">
        <v>0.70406658091037899</v>
      </c>
    </row>
    <row r="2540" spans="1:20" hidden="1" x14ac:dyDescent="0.3">
      <c r="A2540" t="s">
        <v>266</v>
      </c>
      <c r="B2540" t="s">
        <v>279</v>
      </c>
      <c r="C2540" t="s">
        <v>280</v>
      </c>
      <c r="D2540">
        <v>1991</v>
      </c>
      <c r="E2540" s="1">
        <v>1500</v>
      </c>
      <c r="F2540" s="9">
        <v>1</v>
      </c>
      <c r="G2540" s="1">
        <v>1500</v>
      </c>
      <c r="H2540" s="9">
        <v>7.1016010922359802</v>
      </c>
      <c r="I2540" s="1">
        <v>10652.401638354</v>
      </c>
      <c r="J2540" s="9">
        <v>2</v>
      </c>
      <c r="K2540" s="1">
        <v>21304.803276707898</v>
      </c>
      <c r="L2540" s="1">
        <v>5261.1242009178804</v>
      </c>
      <c r="M2540" s="10">
        <v>0.192027717276577</v>
      </c>
      <c r="N2540" s="1">
        <v>26565.927477625799</v>
      </c>
      <c r="O2540" s="1">
        <v>6092.9301106045896</v>
      </c>
      <c r="P2540" s="10">
        <v>0.22238810869756601</v>
      </c>
      <c r="Q2540" s="1">
        <v>27397.733387312499</v>
      </c>
      <c r="R2540" s="9">
        <v>3</v>
      </c>
      <c r="S2540" s="9">
        <v>5</v>
      </c>
      <c r="T2540" s="9">
        <v>0.70406658091037899</v>
      </c>
    </row>
    <row r="2541" spans="1:20" hidden="1" x14ac:dyDescent="0.3">
      <c r="A2541" t="s">
        <v>266</v>
      </c>
      <c r="B2541" t="s">
        <v>279</v>
      </c>
      <c r="C2541" t="s">
        <v>280</v>
      </c>
      <c r="D2541">
        <v>1992</v>
      </c>
      <c r="E2541" s="1">
        <v>2500</v>
      </c>
      <c r="F2541" s="9">
        <v>1</v>
      </c>
      <c r="G2541" s="1">
        <v>2500</v>
      </c>
      <c r="H2541" s="9">
        <v>7.1016010922359802</v>
      </c>
      <c r="I2541" s="1">
        <v>17754.002730589898</v>
      </c>
      <c r="J2541" s="9">
        <v>2</v>
      </c>
      <c r="K2541" s="1">
        <v>35508.005461179899</v>
      </c>
      <c r="L2541" s="1">
        <v>7363.3391444955796</v>
      </c>
      <c r="M2541" s="10">
        <v>0.167213631595934</v>
      </c>
      <c r="N2541" s="1">
        <v>42871.344605675498</v>
      </c>
      <c r="O2541" s="1">
        <v>8527.5140967520492</v>
      </c>
      <c r="P2541" s="10">
        <v>0.193650811489427</v>
      </c>
      <c r="Q2541" s="1">
        <v>44035.519557931897</v>
      </c>
      <c r="R2541" s="9">
        <v>3</v>
      </c>
      <c r="S2541" s="9">
        <v>5</v>
      </c>
      <c r="T2541" s="9">
        <v>0.70406658091037899</v>
      </c>
    </row>
    <row r="2542" spans="1:20" hidden="1" x14ac:dyDescent="0.3">
      <c r="A2542" t="s">
        <v>266</v>
      </c>
      <c r="B2542" t="s">
        <v>279</v>
      </c>
      <c r="C2542" t="s">
        <v>280</v>
      </c>
      <c r="D2542">
        <v>1993</v>
      </c>
      <c r="E2542" s="1">
        <v>1800</v>
      </c>
      <c r="F2542" s="9">
        <v>1</v>
      </c>
      <c r="G2542" s="1">
        <v>1800</v>
      </c>
      <c r="H2542" s="9">
        <v>7.1016010922359802</v>
      </c>
      <c r="I2542" s="1">
        <v>12782.881966024799</v>
      </c>
      <c r="J2542" s="9">
        <v>2</v>
      </c>
      <c r="K2542" s="1">
        <v>25565.7639320495</v>
      </c>
      <c r="L2542" s="1">
        <v>5053.2346556449102</v>
      </c>
      <c r="M2542" s="10">
        <v>0.160839165562947</v>
      </c>
      <c r="N2542" s="1">
        <v>30618.998587694401</v>
      </c>
      <c r="O2542" s="1">
        <v>5852.1723520531796</v>
      </c>
      <c r="P2542" s="10">
        <v>0.186268515510815</v>
      </c>
      <c r="Q2542" s="1">
        <v>31417.9362841027</v>
      </c>
      <c r="R2542" s="9">
        <v>3</v>
      </c>
      <c r="S2542" s="9">
        <v>5</v>
      </c>
      <c r="T2542" s="9">
        <v>0.70406658091037899</v>
      </c>
    </row>
    <row r="2543" spans="1:20" hidden="1" x14ac:dyDescent="0.3">
      <c r="A2543" t="s">
        <v>266</v>
      </c>
      <c r="B2543" t="s">
        <v>279</v>
      </c>
      <c r="C2543" t="s">
        <v>280</v>
      </c>
      <c r="D2543">
        <v>1994</v>
      </c>
      <c r="E2543" s="1">
        <v>15000</v>
      </c>
      <c r="F2543" s="9">
        <v>1</v>
      </c>
      <c r="G2543" s="1">
        <v>15000</v>
      </c>
      <c r="H2543" s="9">
        <v>7.1016010922359802</v>
      </c>
      <c r="I2543" s="1">
        <v>106524.01638354</v>
      </c>
      <c r="J2543" s="9">
        <v>2</v>
      </c>
      <c r="K2543" s="1">
        <v>213048.03276707901</v>
      </c>
      <c r="L2543" s="1">
        <v>52013.729723644901</v>
      </c>
      <c r="M2543" s="10">
        <v>0.19032754324826101</v>
      </c>
      <c r="N2543" s="1">
        <v>265061.76249072398</v>
      </c>
      <c r="O2543" s="1">
        <v>60237.319609895203</v>
      </c>
      <c r="P2543" s="10">
        <v>0.22041912998982399</v>
      </c>
      <c r="Q2543" s="1">
        <v>273285.35237697401</v>
      </c>
      <c r="R2543" s="9">
        <v>3</v>
      </c>
      <c r="S2543" s="9">
        <v>5</v>
      </c>
      <c r="T2543" s="9">
        <v>0.70406658091037899</v>
      </c>
    </row>
    <row r="2544" spans="1:20" hidden="1" x14ac:dyDescent="0.3">
      <c r="A2544" t="s">
        <v>266</v>
      </c>
      <c r="B2544" t="s">
        <v>279</v>
      </c>
      <c r="C2544" t="s">
        <v>280</v>
      </c>
      <c r="D2544">
        <v>1995</v>
      </c>
      <c r="E2544" s="1">
        <v>1200</v>
      </c>
      <c r="F2544" s="9">
        <v>1</v>
      </c>
      <c r="G2544" s="1">
        <v>1200</v>
      </c>
      <c r="H2544" s="9">
        <v>7.1016010922359802</v>
      </c>
      <c r="I2544" s="1">
        <v>8521.9213106831703</v>
      </c>
      <c r="J2544" s="9">
        <v>2</v>
      </c>
      <c r="K2544" s="1">
        <v>17043.842621366301</v>
      </c>
      <c r="L2544" s="1">
        <v>2825.9145500444702</v>
      </c>
      <c r="M2544" s="10">
        <v>0.139094240041538</v>
      </c>
      <c r="N2544" s="1">
        <v>19869.757171410802</v>
      </c>
      <c r="O2544" s="1">
        <v>3272.70355049927</v>
      </c>
      <c r="P2544" s="10">
        <v>0.16108562561836001</v>
      </c>
      <c r="Q2544" s="1">
        <v>20316.546171865601</v>
      </c>
      <c r="R2544" s="9">
        <v>3</v>
      </c>
      <c r="S2544" s="9">
        <v>5</v>
      </c>
      <c r="T2544" s="9">
        <v>0.70406658091037899</v>
      </c>
    </row>
    <row r="2545" spans="1:20" hidden="1" x14ac:dyDescent="0.3">
      <c r="A2545" t="s">
        <v>266</v>
      </c>
      <c r="B2545" t="s">
        <v>279</v>
      </c>
      <c r="C2545" t="s">
        <v>280</v>
      </c>
      <c r="D2545">
        <v>1996</v>
      </c>
      <c r="E2545" s="1">
        <v>4200</v>
      </c>
      <c r="F2545" s="9">
        <v>1</v>
      </c>
      <c r="G2545" s="1">
        <v>4200</v>
      </c>
      <c r="H2545" s="9">
        <v>7.1016010922359802</v>
      </c>
      <c r="I2545" s="1">
        <v>29826.724587391102</v>
      </c>
      <c r="J2545" s="9">
        <v>2</v>
      </c>
      <c r="K2545" s="1">
        <v>59653.449174782203</v>
      </c>
      <c r="L2545" s="1">
        <v>18216.869938039999</v>
      </c>
      <c r="M2545" s="10">
        <v>0.22559456309373799</v>
      </c>
      <c r="N2545" s="1">
        <v>77870.319112822195</v>
      </c>
      <c r="O2545" s="1">
        <v>21097.033852020999</v>
      </c>
      <c r="P2545" s="10">
        <v>0.26126201430916901</v>
      </c>
      <c r="Q2545" s="1">
        <v>80750.483026803195</v>
      </c>
      <c r="R2545" s="9">
        <v>3</v>
      </c>
      <c r="S2545" s="9">
        <v>5</v>
      </c>
      <c r="T2545" s="9">
        <v>0.70406658091037899</v>
      </c>
    </row>
    <row r="2546" spans="1:20" hidden="1" x14ac:dyDescent="0.3">
      <c r="A2546" t="s">
        <v>266</v>
      </c>
      <c r="B2546" t="s">
        <v>279</v>
      </c>
      <c r="C2546" t="s">
        <v>280</v>
      </c>
      <c r="D2546">
        <v>1997</v>
      </c>
      <c r="E2546" s="1">
        <v>1500</v>
      </c>
      <c r="F2546" s="9">
        <v>1</v>
      </c>
      <c r="G2546" s="1">
        <v>1500</v>
      </c>
      <c r="H2546" s="9">
        <v>7.1016010922359802</v>
      </c>
      <c r="I2546" s="1">
        <v>10652.401638354</v>
      </c>
      <c r="J2546" s="9">
        <v>2</v>
      </c>
      <c r="K2546" s="1">
        <v>21304.803276707898</v>
      </c>
      <c r="L2546" s="1">
        <v>5186.4868273623797</v>
      </c>
      <c r="M2546" s="10">
        <v>0.18923719235116401</v>
      </c>
      <c r="N2546" s="1">
        <v>26491.2901040703</v>
      </c>
      <c r="O2546" s="1">
        <v>6102.5301492600001</v>
      </c>
      <c r="P2546" s="10">
        <v>0.22266048485687301</v>
      </c>
      <c r="Q2546" s="1">
        <v>27407.3334259679</v>
      </c>
      <c r="R2546" s="9">
        <v>3</v>
      </c>
      <c r="S2546" s="9">
        <v>5</v>
      </c>
      <c r="T2546" s="9">
        <v>0.70406658091037899</v>
      </c>
    </row>
    <row r="2547" spans="1:20" hidden="1" x14ac:dyDescent="0.3">
      <c r="A2547" t="s">
        <v>266</v>
      </c>
      <c r="B2547" t="s">
        <v>279</v>
      </c>
      <c r="C2547" t="s">
        <v>280</v>
      </c>
      <c r="D2547">
        <v>1998</v>
      </c>
      <c r="E2547" s="1">
        <v>8000</v>
      </c>
      <c r="F2547" s="9">
        <v>1</v>
      </c>
      <c r="G2547" s="1">
        <v>8000</v>
      </c>
      <c r="H2547" s="9">
        <v>7.1016010922359802</v>
      </c>
      <c r="I2547" s="1">
        <v>56812.808737887797</v>
      </c>
      <c r="J2547" s="9">
        <v>2</v>
      </c>
      <c r="K2547" s="1">
        <v>113625.617475776</v>
      </c>
      <c r="L2547" s="1">
        <v>0</v>
      </c>
      <c r="M2547" s="10">
        <v>0</v>
      </c>
      <c r="N2547" s="1">
        <v>113625.617475776</v>
      </c>
      <c r="O2547" s="1">
        <v>5077.6447809487299</v>
      </c>
      <c r="P2547" s="10">
        <v>4.2775949745737403E-2</v>
      </c>
      <c r="Q2547" s="1">
        <v>118703.262256724</v>
      </c>
      <c r="R2547" s="9">
        <v>3</v>
      </c>
      <c r="S2547" s="9">
        <v>5</v>
      </c>
      <c r="T2547" s="9">
        <v>0.70406658091037899</v>
      </c>
    </row>
    <row r="2548" spans="1:20" hidden="1" x14ac:dyDescent="0.3">
      <c r="A2548" t="s">
        <v>266</v>
      </c>
      <c r="B2548" t="s">
        <v>279</v>
      </c>
      <c r="C2548" t="s">
        <v>280</v>
      </c>
      <c r="D2548">
        <v>1999</v>
      </c>
      <c r="E2548" s="1">
        <v>5036</v>
      </c>
      <c r="F2548" s="9">
        <v>1</v>
      </c>
      <c r="G2548" s="1">
        <v>5036</v>
      </c>
      <c r="H2548" s="9">
        <v>7.1016010922359802</v>
      </c>
      <c r="I2548" s="1">
        <v>35763.663100500402</v>
      </c>
      <c r="J2548" s="9">
        <v>2</v>
      </c>
      <c r="K2548" s="1">
        <v>71527.326201000804</v>
      </c>
      <c r="L2548" s="1">
        <v>0</v>
      </c>
      <c r="M2548" s="10">
        <v>0</v>
      </c>
      <c r="N2548" s="1">
        <v>71527.326201000804</v>
      </c>
      <c r="O2548" s="1">
        <v>1563.2596128294499</v>
      </c>
      <c r="P2548" s="10">
        <v>2.1387974872868701E-2</v>
      </c>
      <c r="Q2548" s="1">
        <v>73090.585813830199</v>
      </c>
      <c r="R2548" s="9">
        <v>3</v>
      </c>
      <c r="S2548" s="9">
        <v>5</v>
      </c>
      <c r="T2548" s="9">
        <v>0.70406658091037899</v>
      </c>
    </row>
    <row r="2549" spans="1:20" hidden="1" x14ac:dyDescent="0.3">
      <c r="A2549" t="s">
        <v>266</v>
      </c>
      <c r="B2549" t="s">
        <v>279</v>
      </c>
      <c r="C2549" t="s">
        <v>280</v>
      </c>
      <c r="D2549">
        <v>2000</v>
      </c>
      <c r="E2549" s="1">
        <v>10409</v>
      </c>
      <c r="F2549" s="9">
        <v>1</v>
      </c>
      <c r="G2549" s="1">
        <v>10409</v>
      </c>
      <c r="H2549" s="9">
        <v>7.1016010922359802</v>
      </c>
      <c r="I2549" s="1">
        <v>73920.565769084307</v>
      </c>
      <c r="J2549" s="9">
        <v>2</v>
      </c>
      <c r="K2549" s="1">
        <v>147841.13153816899</v>
      </c>
      <c r="L2549" s="1">
        <v>0</v>
      </c>
      <c r="M2549" s="10">
        <v>0</v>
      </c>
      <c r="N2549" s="1">
        <v>147841.13153816899</v>
      </c>
      <c r="O2549" s="1">
        <v>0</v>
      </c>
      <c r="P2549" s="10">
        <v>0</v>
      </c>
      <c r="Q2549" s="1">
        <v>147841.13153816899</v>
      </c>
      <c r="R2549" s="9">
        <v>3</v>
      </c>
      <c r="S2549" s="9">
        <v>5</v>
      </c>
      <c r="T2549" s="9">
        <v>0.70406658091037899</v>
      </c>
    </row>
    <row r="2550" spans="1:20" hidden="1" x14ac:dyDescent="0.3">
      <c r="A2550" t="s">
        <v>266</v>
      </c>
      <c r="B2550" t="s">
        <v>279</v>
      </c>
      <c r="C2550" t="s">
        <v>280</v>
      </c>
      <c r="D2550">
        <v>2001</v>
      </c>
      <c r="E2550" s="1">
        <v>5382</v>
      </c>
      <c r="F2550" s="9">
        <v>1</v>
      </c>
      <c r="G2550" s="1">
        <v>5382</v>
      </c>
      <c r="H2550" s="9">
        <v>7.1016010922359802</v>
      </c>
      <c r="I2550" s="1">
        <v>38220.817078414002</v>
      </c>
      <c r="J2550" s="9">
        <v>2</v>
      </c>
      <c r="K2550" s="1">
        <v>76441.634156828004</v>
      </c>
      <c r="L2550" s="1">
        <v>0</v>
      </c>
      <c r="M2550" s="10">
        <v>0</v>
      </c>
      <c r="N2550" s="1">
        <v>76441.634156828004</v>
      </c>
      <c r="O2550" s="1">
        <v>81.949730818391899</v>
      </c>
      <c r="P2550" s="10">
        <v>1.0709081652358599E-3</v>
      </c>
      <c r="Q2550" s="1">
        <v>76523.583887646397</v>
      </c>
      <c r="R2550" s="9">
        <v>3</v>
      </c>
      <c r="S2550" s="9">
        <v>5</v>
      </c>
      <c r="T2550" s="9">
        <v>0.70406658091037899</v>
      </c>
    </row>
    <row r="2551" spans="1:20" hidden="1" x14ac:dyDescent="0.3">
      <c r="A2551" t="s">
        <v>266</v>
      </c>
      <c r="B2551" t="s">
        <v>279</v>
      </c>
      <c r="C2551" t="s">
        <v>280</v>
      </c>
      <c r="D2551">
        <v>2002</v>
      </c>
      <c r="F2551" s="9"/>
      <c r="H2551" s="9"/>
      <c r="J2551" s="9"/>
      <c r="M2551" s="10">
        <v>0</v>
      </c>
      <c r="P2551" s="10">
        <v>0</v>
      </c>
      <c r="R2551" s="9"/>
      <c r="S2551" s="9"/>
      <c r="T2551" s="9"/>
    </row>
    <row r="2552" spans="1:20" hidden="1" x14ac:dyDescent="0.3">
      <c r="A2552" t="s">
        <v>266</v>
      </c>
      <c r="B2552" t="s">
        <v>279</v>
      </c>
      <c r="C2552" t="s">
        <v>280</v>
      </c>
      <c r="D2552">
        <v>2003</v>
      </c>
      <c r="F2552" s="9"/>
      <c r="H2552" s="9"/>
      <c r="J2552" s="9"/>
      <c r="M2552" s="10">
        <v>4.99278819482969E-2</v>
      </c>
      <c r="P2552" s="10">
        <v>5.1370242982358802E-2</v>
      </c>
      <c r="R2552" s="9"/>
      <c r="S2552" s="9"/>
      <c r="T2552" s="9"/>
    </row>
    <row r="2553" spans="1:20" hidden="1" x14ac:dyDescent="0.3">
      <c r="A2553" t="s">
        <v>266</v>
      </c>
      <c r="B2553" t="s">
        <v>279</v>
      </c>
      <c r="C2553" t="s">
        <v>280</v>
      </c>
      <c r="D2553">
        <v>2004</v>
      </c>
      <c r="F2553" s="9"/>
      <c r="H2553" s="9"/>
      <c r="J2553" s="9"/>
      <c r="M2553" s="10">
        <v>0.54733625060776603</v>
      </c>
      <c r="P2553" s="10">
        <v>0.55893588942140804</v>
      </c>
      <c r="R2553" s="9"/>
      <c r="S2553" s="9"/>
      <c r="T2553" s="9"/>
    </row>
    <row r="2554" spans="1:20" hidden="1" x14ac:dyDescent="0.3">
      <c r="A2554" t="s">
        <v>266</v>
      </c>
      <c r="B2554" t="s">
        <v>279</v>
      </c>
      <c r="C2554" t="s">
        <v>280</v>
      </c>
      <c r="D2554">
        <v>2005</v>
      </c>
      <c r="E2554" s="1">
        <v>6757</v>
      </c>
      <c r="F2554" s="9">
        <v>1</v>
      </c>
      <c r="G2554" s="1">
        <v>6757</v>
      </c>
      <c r="H2554" s="9">
        <v>7.1016010922359802</v>
      </c>
      <c r="I2554" s="1">
        <v>47985.518580238502</v>
      </c>
      <c r="J2554" s="9">
        <v>2</v>
      </c>
      <c r="K2554" s="1">
        <v>95971.037160477004</v>
      </c>
      <c r="L2554" s="1">
        <v>114397.476295288</v>
      </c>
      <c r="M2554" s="10">
        <v>0.44403448398197698</v>
      </c>
      <c r="N2554" s="1">
        <v>210368.513455765</v>
      </c>
      <c r="O2554" s="1">
        <v>161660.92707212901</v>
      </c>
      <c r="P2554" s="10">
        <v>0.62748784900840804</v>
      </c>
      <c r="Q2554" s="1">
        <v>257631.964232606</v>
      </c>
      <c r="R2554" s="9">
        <v>3</v>
      </c>
      <c r="S2554" s="9">
        <v>5</v>
      </c>
      <c r="T2554" s="9">
        <v>0.70406658091037899</v>
      </c>
    </row>
    <row r="2555" spans="1:20" hidden="1" x14ac:dyDescent="0.3">
      <c r="A2555" t="s">
        <v>266</v>
      </c>
      <c r="B2555" t="s">
        <v>279</v>
      </c>
      <c r="C2555" t="s">
        <v>280</v>
      </c>
      <c r="D2555">
        <v>2006</v>
      </c>
      <c r="E2555" s="1">
        <v>11523</v>
      </c>
      <c r="F2555" s="9">
        <v>1</v>
      </c>
      <c r="G2555" s="1">
        <v>11523</v>
      </c>
      <c r="H2555" s="9">
        <v>7.1016010922359802</v>
      </c>
      <c r="I2555" s="1">
        <v>81831.749385835195</v>
      </c>
      <c r="J2555" s="9">
        <v>2</v>
      </c>
      <c r="K2555" s="1">
        <v>163663.49877167001</v>
      </c>
      <c r="L2555" s="1">
        <v>35073.6243884043</v>
      </c>
      <c r="M2555" s="10">
        <v>0.17011516689439801</v>
      </c>
      <c r="N2555" s="1">
        <v>198737.12316007499</v>
      </c>
      <c r="O2555" s="1">
        <v>42512.264557985603</v>
      </c>
      <c r="P2555" s="10">
        <v>0.20619428720151001</v>
      </c>
      <c r="Q2555" s="1">
        <v>206175.76332965601</v>
      </c>
      <c r="R2555" s="9">
        <v>3</v>
      </c>
      <c r="S2555" s="9">
        <v>5</v>
      </c>
      <c r="T2555" s="9">
        <v>0.70406658091037899</v>
      </c>
    </row>
    <row r="2556" spans="1:20" hidden="1" x14ac:dyDescent="0.3">
      <c r="A2556" t="s">
        <v>266</v>
      </c>
      <c r="B2556" t="s">
        <v>279</v>
      </c>
      <c r="C2556" t="s">
        <v>280</v>
      </c>
      <c r="D2556">
        <v>2007</v>
      </c>
      <c r="E2556" s="1">
        <v>9232</v>
      </c>
      <c r="F2556" s="9">
        <v>1</v>
      </c>
      <c r="G2556" s="1">
        <v>9232</v>
      </c>
      <c r="H2556" s="9">
        <v>7.1016010922359802</v>
      </c>
      <c r="I2556" s="1">
        <v>65561.981283522502</v>
      </c>
      <c r="J2556" s="9">
        <v>2</v>
      </c>
      <c r="K2556" s="1">
        <v>131123.962567045</v>
      </c>
      <c r="L2556" s="1">
        <v>26162.158491945102</v>
      </c>
      <c r="M2556" s="10">
        <v>0.16239654303050499</v>
      </c>
      <c r="N2556" s="1">
        <v>157286.12105898999</v>
      </c>
      <c r="O2556" s="1">
        <v>29976.5017884722</v>
      </c>
      <c r="P2556" s="10">
        <v>0.186073341926066</v>
      </c>
      <c r="Q2556" s="1">
        <v>161100.464355517</v>
      </c>
      <c r="R2556" s="9">
        <v>3</v>
      </c>
      <c r="S2556" s="9">
        <v>5</v>
      </c>
      <c r="T2556" s="9">
        <v>0.70406658091037899</v>
      </c>
    </row>
    <row r="2557" spans="1:20" hidden="1" x14ac:dyDescent="0.3">
      <c r="A2557" t="s">
        <v>266</v>
      </c>
      <c r="B2557" t="s">
        <v>279</v>
      </c>
      <c r="C2557" t="s">
        <v>280</v>
      </c>
      <c r="D2557">
        <v>2008</v>
      </c>
      <c r="E2557" s="1">
        <v>5142</v>
      </c>
      <c r="F2557" s="9">
        <v>1</v>
      </c>
      <c r="G2557" s="1">
        <v>5142</v>
      </c>
      <c r="H2557" s="9">
        <v>7.1016010922359802</v>
      </c>
      <c r="I2557" s="1">
        <v>36516.432816277404</v>
      </c>
      <c r="J2557" s="9">
        <v>2</v>
      </c>
      <c r="K2557" s="1">
        <v>73032.865632554807</v>
      </c>
      <c r="L2557" s="1">
        <v>14571.687496271799</v>
      </c>
      <c r="M2557" s="10">
        <v>0.16239654303050499</v>
      </c>
      <c r="N2557" s="1">
        <v>87604.553128826607</v>
      </c>
      <c r="O2557" s="1">
        <v>16696.18416338</v>
      </c>
      <c r="P2557" s="10">
        <v>0.186073341926066</v>
      </c>
      <c r="Q2557" s="1">
        <v>89729.049795934799</v>
      </c>
      <c r="R2557" s="9">
        <v>3</v>
      </c>
      <c r="S2557" s="9">
        <v>5</v>
      </c>
      <c r="T2557" s="9">
        <v>0.70406658091037899</v>
      </c>
    </row>
    <row r="2558" spans="1:20" hidden="1" x14ac:dyDescent="0.3">
      <c r="A2558" t="s">
        <v>266</v>
      </c>
      <c r="B2558" t="s">
        <v>279</v>
      </c>
      <c r="C2558" t="s">
        <v>280</v>
      </c>
      <c r="D2558">
        <v>2009</v>
      </c>
      <c r="E2558" s="1">
        <v>15836</v>
      </c>
      <c r="F2558" s="9">
        <v>1</v>
      </c>
      <c r="G2558" s="1">
        <v>15836</v>
      </c>
      <c r="H2558" s="9">
        <v>7.1016010922359802</v>
      </c>
      <c r="I2558" s="1">
        <v>112460.954896649</v>
      </c>
      <c r="J2558" s="9">
        <v>2</v>
      </c>
      <c r="K2558" s="1">
        <v>224921.90979329799</v>
      </c>
      <c r="L2558" s="1">
        <v>41712.7905434844</v>
      </c>
      <c r="M2558" s="10">
        <v>0.154677919166612</v>
      </c>
      <c r="N2558" s="1">
        <v>266634.70033678203</v>
      </c>
      <c r="O2558" s="1">
        <v>44753.2369130222</v>
      </c>
      <c r="P2558" s="10">
        <v>0.165952396650623</v>
      </c>
      <c r="Q2558" s="1">
        <v>269675.14670632</v>
      </c>
      <c r="R2558" s="9">
        <v>3</v>
      </c>
      <c r="S2558" s="9">
        <v>5</v>
      </c>
      <c r="T2558" s="9">
        <v>0.70406658091037899</v>
      </c>
    </row>
    <row r="2559" spans="1:20" hidden="1" x14ac:dyDescent="0.3">
      <c r="A2559" t="s">
        <v>266</v>
      </c>
      <c r="B2559" t="s">
        <v>279</v>
      </c>
      <c r="C2559" t="s">
        <v>280</v>
      </c>
      <c r="D2559">
        <v>2010</v>
      </c>
      <c r="E2559" s="1">
        <v>8132</v>
      </c>
      <c r="F2559" s="9">
        <v>1</v>
      </c>
      <c r="G2559" s="1">
        <v>8132</v>
      </c>
      <c r="H2559" s="9">
        <v>7.1016010922359802</v>
      </c>
      <c r="I2559" s="1">
        <v>57750.220082063002</v>
      </c>
      <c r="J2559" s="9">
        <v>2</v>
      </c>
      <c r="K2559" s="1">
        <v>115500.440164126</v>
      </c>
      <c r="L2559" s="1">
        <v>43060.444628405501</v>
      </c>
      <c r="M2559" s="10">
        <v>0.27124870934951201</v>
      </c>
      <c r="N2559" s="1">
        <v>158560.884792531</v>
      </c>
      <c r="O2559" s="1">
        <v>43248.498150345004</v>
      </c>
      <c r="P2559" s="10">
        <v>0.27243330638641899</v>
      </c>
      <c r="Q2559" s="1">
        <v>158748.93831447099</v>
      </c>
      <c r="R2559" s="9">
        <v>3</v>
      </c>
      <c r="S2559" s="9">
        <v>5</v>
      </c>
      <c r="T2559" s="9">
        <v>0.70406658091037899</v>
      </c>
    </row>
    <row r="2560" spans="1:20" hidden="1" x14ac:dyDescent="0.3">
      <c r="A2560" t="s">
        <v>266</v>
      </c>
      <c r="B2560" t="s">
        <v>279</v>
      </c>
      <c r="C2560" t="s">
        <v>280</v>
      </c>
      <c r="D2560">
        <v>2011</v>
      </c>
      <c r="E2560" s="1">
        <v>4427</v>
      </c>
      <c r="F2560" s="9">
        <v>1</v>
      </c>
      <c r="G2560" s="1">
        <v>4427</v>
      </c>
      <c r="H2560" s="9">
        <v>7.1016010922359802</v>
      </c>
      <c r="I2560" s="1">
        <v>31438.7880353287</v>
      </c>
      <c r="J2560" s="9">
        <v>2</v>
      </c>
      <c r="K2560" s="1">
        <v>62877.576070657298</v>
      </c>
      <c r="L2560" s="1">
        <v>7239.2237449659397</v>
      </c>
      <c r="M2560" s="10">
        <v>0.102929950341159</v>
      </c>
      <c r="N2560" s="1">
        <v>70116.799815623293</v>
      </c>
      <c r="O2560" s="1">
        <v>7453.9816632354105</v>
      </c>
      <c r="P2560" s="10">
        <v>0.105983457546019</v>
      </c>
      <c r="Q2560" s="1">
        <v>70331.557733892696</v>
      </c>
      <c r="R2560" s="9">
        <v>3</v>
      </c>
      <c r="S2560" s="9">
        <v>5</v>
      </c>
      <c r="T2560" s="9">
        <v>0.70406658091037899</v>
      </c>
    </row>
    <row r="2561" spans="1:20" hidden="1" x14ac:dyDescent="0.3">
      <c r="A2561" t="s">
        <v>266</v>
      </c>
      <c r="B2561" t="s">
        <v>279</v>
      </c>
      <c r="C2561" t="s">
        <v>280</v>
      </c>
      <c r="D2561">
        <v>2012</v>
      </c>
      <c r="E2561" s="1">
        <v>8100</v>
      </c>
      <c r="F2561" s="9">
        <v>1</v>
      </c>
      <c r="G2561" s="1">
        <v>8100</v>
      </c>
      <c r="H2561" s="9">
        <v>7.1016010922359802</v>
      </c>
      <c r="I2561" s="1">
        <v>57522.968847111399</v>
      </c>
      <c r="J2561" s="9">
        <v>2</v>
      </c>
      <c r="K2561" s="1">
        <v>115045.937694223</v>
      </c>
      <c r="L2561" s="1">
        <v>18632.226497034899</v>
      </c>
      <c r="M2561" s="10">
        <v>0.13879331160601399</v>
      </c>
      <c r="N2561" s="1">
        <v>133678.16419125799</v>
      </c>
      <c r="O2561" s="1">
        <v>19198.474240592499</v>
      </c>
      <c r="P2561" s="10">
        <v>0.143011347466103</v>
      </c>
      <c r="Q2561" s="1">
        <v>134244.411934815</v>
      </c>
      <c r="R2561" s="9">
        <v>3</v>
      </c>
      <c r="S2561" s="9">
        <v>5</v>
      </c>
      <c r="T2561" s="9">
        <v>0.70406658091037899</v>
      </c>
    </row>
    <row r="2562" spans="1:20" hidden="1" x14ac:dyDescent="0.3">
      <c r="A2562" t="s">
        <v>266</v>
      </c>
      <c r="B2562" t="s">
        <v>279</v>
      </c>
      <c r="C2562" t="s">
        <v>280</v>
      </c>
      <c r="D2562">
        <v>2013</v>
      </c>
      <c r="F2562" s="9"/>
      <c r="H2562" s="9"/>
      <c r="J2562" s="9"/>
      <c r="M2562" s="10">
        <v>0.174656672870869</v>
      </c>
      <c r="P2562" s="10">
        <v>0.18003923738618599</v>
      </c>
      <c r="R2562" s="9"/>
      <c r="S2562" s="9"/>
      <c r="T2562" s="9"/>
    </row>
    <row r="2563" spans="1:20" hidden="1" x14ac:dyDescent="0.3">
      <c r="A2563" t="s">
        <v>266</v>
      </c>
      <c r="B2563" t="s">
        <v>279</v>
      </c>
      <c r="C2563" t="s">
        <v>280</v>
      </c>
      <c r="D2563">
        <v>2014</v>
      </c>
      <c r="F2563" s="9"/>
      <c r="H2563" s="9"/>
      <c r="J2563" s="9"/>
      <c r="M2563" s="10">
        <v>0.14972654495495299</v>
      </c>
      <c r="P2563" s="10">
        <v>0.17567174826283399</v>
      </c>
      <c r="R2563" s="9"/>
      <c r="S2563" s="9"/>
      <c r="T2563" s="9"/>
    </row>
    <row r="2564" spans="1:20" hidden="1" x14ac:dyDescent="0.3">
      <c r="A2564" t="s">
        <v>266</v>
      </c>
      <c r="B2564" t="s">
        <v>281</v>
      </c>
      <c r="C2564" t="s">
        <v>282</v>
      </c>
      <c r="D2564">
        <v>1954</v>
      </c>
      <c r="E2564" s="1">
        <v>1500</v>
      </c>
      <c r="F2564" s="9">
        <v>1</v>
      </c>
      <c r="G2564" s="1">
        <v>1500</v>
      </c>
      <c r="H2564" s="9">
        <v>1.5088335290845001</v>
      </c>
      <c r="I2564" s="1">
        <v>2263.2502936267501</v>
      </c>
      <c r="J2564" s="9">
        <v>3</v>
      </c>
      <c r="K2564" s="1">
        <v>6789.7508808802604</v>
      </c>
      <c r="L2564" s="1">
        <v>2229.3999430022</v>
      </c>
      <c r="M2564" s="10">
        <v>0.21888578340523199</v>
      </c>
      <c r="N2564" s="1">
        <v>9019.1508238824608</v>
      </c>
      <c r="O2564" s="1">
        <v>3395.4695035556701</v>
      </c>
      <c r="P2564" s="10">
        <v>0.33337221733015199</v>
      </c>
      <c r="Q2564" s="1">
        <v>10185.220384435899</v>
      </c>
      <c r="R2564" s="9">
        <v>1</v>
      </c>
      <c r="S2564" s="9">
        <v>5</v>
      </c>
      <c r="T2564" s="9">
        <v>3.31381819373658</v>
      </c>
    </row>
    <row r="2565" spans="1:20" hidden="1" x14ac:dyDescent="0.3">
      <c r="A2565" t="s">
        <v>266</v>
      </c>
      <c r="B2565" t="s">
        <v>281</v>
      </c>
      <c r="C2565" t="s">
        <v>282</v>
      </c>
      <c r="D2565">
        <v>1955</v>
      </c>
      <c r="E2565" s="1">
        <v>1300</v>
      </c>
      <c r="F2565" s="9">
        <v>1</v>
      </c>
      <c r="G2565" s="1">
        <v>1300</v>
      </c>
      <c r="H2565" s="9">
        <v>1.5088335290845001</v>
      </c>
      <c r="I2565" s="1">
        <v>1961.48358780985</v>
      </c>
      <c r="J2565" s="9">
        <v>3</v>
      </c>
      <c r="K2565" s="1">
        <v>5884.4507634295596</v>
      </c>
      <c r="L2565" s="1">
        <v>1932.14661726857</v>
      </c>
      <c r="M2565" s="10">
        <v>0.21888578340523199</v>
      </c>
      <c r="N2565" s="1">
        <v>7816.5973806981301</v>
      </c>
      <c r="O2565" s="1">
        <v>2942.7402364149102</v>
      </c>
      <c r="P2565" s="10">
        <v>0.33337221733015199</v>
      </c>
      <c r="Q2565" s="1">
        <v>8827.1909998444698</v>
      </c>
      <c r="R2565" s="9">
        <v>1</v>
      </c>
      <c r="S2565" s="9">
        <v>5</v>
      </c>
      <c r="T2565" s="9">
        <v>3.31381819373658</v>
      </c>
    </row>
    <row r="2566" spans="1:20" hidden="1" x14ac:dyDescent="0.3">
      <c r="A2566" t="s">
        <v>266</v>
      </c>
      <c r="B2566" t="s">
        <v>281</v>
      </c>
      <c r="C2566" t="s">
        <v>282</v>
      </c>
      <c r="D2566">
        <v>1956</v>
      </c>
      <c r="E2566" s="1">
        <v>2250</v>
      </c>
      <c r="F2566" s="9">
        <v>1</v>
      </c>
      <c r="G2566" s="1">
        <v>2250</v>
      </c>
      <c r="H2566" s="9">
        <v>1.5088335290845001</v>
      </c>
      <c r="I2566" s="1">
        <v>3394.8754404401302</v>
      </c>
      <c r="J2566" s="9">
        <v>3</v>
      </c>
      <c r="K2566" s="1">
        <v>10184.6263213204</v>
      </c>
      <c r="L2566" s="1">
        <v>3344.0999145033002</v>
      </c>
      <c r="M2566" s="10">
        <v>0.21888578340523199</v>
      </c>
      <c r="N2566" s="1">
        <v>13528.7262358237</v>
      </c>
      <c r="O2566" s="1">
        <v>5093.2042553335004</v>
      </c>
      <c r="P2566" s="10">
        <v>0.33337221733015199</v>
      </c>
      <c r="Q2566" s="1">
        <v>15277.8305766539</v>
      </c>
      <c r="R2566" s="9">
        <v>1</v>
      </c>
      <c r="S2566" s="9">
        <v>5</v>
      </c>
      <c r="T2566" s="9">
        <v>3.31381819373658</v>
      </c>
    </row>
    <row r="2567" spans="1:20" hidden="1" x14ac:dyDescent="0.3">
      <c r="A2567" t="s">
        <v>266</v>
      </c>
      <c r="B2567" t="s">
        <v>281</v>
      </c>
      <c r="C2567" t="s">
        <v>282</v>
      </c>
      <c r="D2567">
        <v>1957</v>
      </c>
      <c r="E2567" s="1">
        <v>75</v>
      </c>
      <c r="F2567" s="9">
        <v>2.0015748031496101</v>
      </c>
      <c r="G2567" s="1">
        <v>150.11811023621999</v>
      </c>
      <c r="H2567" s="9">
        <v>1.5088335290845001</v>
      </c>
      <c r="I2567" s="1">
        <v>226.50323804721299</v>
      </c>
      <c r="J2567" s="9">
        <v>3</v>
      </c>
      <c r="K2567" s="1">
        <v>679.50971414163905</v>
      </c>
      <c r="L2567" s="1">
        <v>223.11553760281799</v>
      </c>
      <c r="M2567" s="10">
        <v>0.21888578340523199</v>
      </c>
      <c r="N2567" s="1">
        <v>902.62525174445705</v>
      </c>
      <c r="O2567" s="1">
        <v>339.81431015899602</v>
      </c>
      <c r="P2567" s="10">
        <v>0.33337221733015199</v>
      </c>
      <c r="Q2567" s="1">
        <v>1019.32402430064</v>
      </c>
      <c r="R2567" s="9">
        <v>1</v>
      </c>
      <c r="S2567" s="9">
        <v>2.4980330448465802</v>
      </c>
      <c r="T2567" s="9">
        <v>3.31381819373658</v>
      </c>
    </row>
    <row r="2568" spans="1:20" hidden="1" x14ac:dyDescent="0.3">
      <c r="A2568" t="s">
        <v>266</v>
      </c>
      <c r="B2568" t="s">
        <v>281</v>
      </c>
      <c r="C2568" t="s">
        <v>282</v>
      </c>
      <c r="D2568">
        <v>1958</v>
      </c>
      <c r="E2568" s="1">
        <v>375</v>
      </c>
      <c r="F2568" s="9">
        <v>1</v>
      </c>
      <c r="G2568" s="1">
        <v>375</v>
      </c>
      <c r="H2568" s="9">
        <v>1.5088335290845001</v>
      </c>
      <c r="I2568" s="1">
        <v>565.81257340668901</v>
      </c>
      <c r="J2568" s="9">
        <v>3</v>
      </c>
      <c r="K2568" s="1">
        <v>1697.4377202200701</v>
      </c>
      <c r="L2568" s="1">
        <v>557.34998575054897</v>
      </c>
      <c r="M2568" s="10">
        <v>0.21888578340523199</v>
      </c>
      <c r="N2568" s="1">
        <v>2254.7877059706202</v>
      </c>
      <c r="O2568" s="1">
        <v>848.86737588891799</v>
      </c>
      <c r="P2568" s="10">
        <v>0.33337221733015199</v>
      </c>
      <c r="Q2568" s="1">
        <v>2546.3050961089798</v>
      </c>
      <c r="R2568" s="9">
        <v>1</v>
      </c>
      <c r="S2568" s="9">
        <v>5</v>
      </c>
      <c r="T2568" s="9">
        <v>3.31381819373658</v>
      </c>
    </row>
    <row r="2569" spans="1:20" hidden="1" x14ac:dyDescent="0.3">
      <c r="A2569" t="s">
        <v>266</v>
      </c>
      <c r="B2569" t="s">
        <v>281</v>
      </c>
      <c r="C2569" t="s">
        <v>282</v>
      </c>
      <c r="D2569">
        <v>1959</v>
      </c>
      <c r="E2569" s="1">
        <v>325</v>
      </c>
      <c r="F2569" s="9">
        <v>1</v>
      </c>
      <c r="G2569" s="1">
        <v>325</v>
      </c>
      <c r="H2569" s="9">
        <v>1.5088335290845001</v>
      </c>
      <c r="I2569" s="1">
        <v>490.370896952463</v>
      </c>
      <c r="J2569" s="9">
        <v>3</v>
      </c>
      <c r="K2569" s="1">
        <v>1471.1126908573899</v>
      </c>
      <c r="L2569" s="1">
        <v>483.03665431714302</v>
      </c>
      <c r="M2569" s="10">
        <v>0.21888578340523199</v>
      </c>
      <c r="N2569" s="1">
        <v>1954.14934517453</v>
      </c>
      <c r="O2569" s="1">
        <v>735.68505910372801</v>
      </c>
      <c r="P2569" s="10">
        <v>0.33337221733015199</v>
      </c>
      <c r="Q2569" s="1">
        <v>2206.7977499611202</v>
      </c>
      <c r="R2569" s="9">
        <v>1</v>
      </c>
      <c r="S2569" s="9">
        <v>5</v>
      </c>
      <c r="T2569" s="9">
        <v>3.31381819373658</v>
      </c>
    </row>
    <row r="2570" spans="1:20" hidden="1" x14ac:dyDescent="0.3">
      <c r="A2570" t="s">
        <v>266</v>
      </c>
      <c r="B2570" t="s">
        <v>281</v>
      </c>
      <c r="C2570" t="s">
        <v>282</v>
      </c>
      <c r="D2570">
        <v>1960</v>
      </c>
      <c r="E2570" s="1">
        <v>275</v>
      </c>
      <c r="F2570" s="9">
        <v>1</v>
      </c>
      <c r="G2570" s="1">
        <v>275</v>
      </c>
      <c r="H2570" s="9">
        <v>1.5088335290845001</v>
      </c>
      <c r="I2570" s="1">
        <v>414.92922049823801</v>
      </c>
      <c r="J2570" s="9">
        <v>3</v>
      </c>
      <c r="K2570" s="1">
        <v>1244.7876614947099</v>
      </c>
      <c r="L2570" s="1">
        <v>408.72332288373599</v>
      </c>
      <c r="M2570" s="10">
        <v>0.21888578340523199</v>
      </c>
      <c r="N2570" s="1">
        <v>1653.5109843784501</v>
      </c>
      <c r="O2570" s="1">
        <v>622.50274231853996</v>
      </c>
      <c r="P2570" s="10">
        <v>0.33337221733015199</v>
      </c>
      <c r="Q2570" s="1">
        <v>1867.2904038132499</v>
      </c>
      <c r="R2570" s="9">
        <v>1</v>
      </c>
      <c r="S2570" s="9">
        <v>5</v>
      </c>
      <c r="T2570" s="9">
        <v>3.31381819373658</v>
      </c>
    </row>
    <row r="2571" spans="1:20" hidden="1" x14ac:dyDescent="0.3">
      <c r="A2571" t="s">
        <v>266</v>
      </c>
      <c r="B2571" t="s">
        <v>281</v>
      </c>
      <c r="C2571" t="s">
        <v>282</v>
      </c>
      <c r="D2571">
        <v>1961</v>
      </c>
      <c r="E2571" s="1">
        <v>600</v>
      </c>
      <c r="F2571" s="9">
        <v>1</v>
      </c>
      <c r="G2571" s="1">
        <v>600</v>
      </c>
      <c r="H2571" s="9">
        <v>1.5088335290845001</v>
      </c>
      <c r="I2571" s="1">
        <v>905.30011745070203</v>
      </c>
      <c r="J2571" s="9">
        <v>3</v>
      </c>
      <c r="K2571" s="1">
        <v>2715.9003523521101</v>
      </c>
      <c r="L2571" s="1">
        <v>891.75997720087901</v>
      </c>
      <c r="M2571" s="10">
        <v>0.21888578340523199</v>
      </c>
      <c r="N2571" s="1">
        <v>3607.6603295529799</v>
      </c>
      <c r="O2571" s="1">
        <v>1358.18780142227</v>
      </c>
      <c r="P2571" s="10">
        <v>0.33337221733015199</v>
      </c>
      <c r="Q2571" s="1">
        <v>4074.0881537743699</v>
      </c>
      <c r="R2571" s="9">
        <v>1</v>
      </c>
      <c r="S2571" s="9">
        <v>5</v>
      </c>
      <c r="T2571" s="9">
        <v>3.31381819373658</v>
      </c>
    </row>
    <row r="2572" spans="1:20" hidden="1" x14ac:dyDescent="0.3">
      <c r="A2572" t="s">
        <v>266</v>
      </c>
      <c r="B2572" t="s">
        <v>281</v>
      </c>
      <c r="C2572" t="s">
        <v>282</v>
      </c>
      <c r="D2572">
        <v>1962</v>
      </c>
      <c r="E2572" s="1">
        <v>700</v>
      </c>
      <c r="F2572" s="9">
        <v>1</v>
      </c>
      <c r="G2572" s="1">
        <v>700</v>
      </c>
      <c r="H2572" s="9">
        <v>1.5088335290845001</v>
      </c>
      <c r="I2572" s="1">
        <v>1056.1834703591501</v>
      </c>
      <c r="J2572" s="9">
        <v>3</v>
      </c>
      <c r="K2572" s="1">
        <v>3168.55041107746</v>
      </c>
      <c r="L2572" s="1">
        <v>1040.38664006769</v>
      </c>
      <c r="M2572" s="10">
        <v>0.21888578340523199</v>
      </c>
      <c r="N2572" s="1">
        <v>4208.9370511451498</v>
      </c>
      <c r="O2572" s="1">
        <v>1584.55243499265</v>
      </c>
      <c r="P2572" s="10">
        <v>0.33337221733015199</v>
      </c>
      <c r="Q2572" s="1">
        <v>4753.1028460701</v>
      </c>
      <c r="R2572" s="9">
        <v>1</v>
      </c>
      <c r="S2572" s="9">
        <v>5</v>
      </c>
      <c r="T2572" s="9">
        <v>3.31381819373658</v>
      </c>
    </row>
    <row r="2573" spans="1:20" hidden="1" x14ac:dyDescent="0.3">
      <c r="A2573" t="s">
        <v>266</v>
      </c>
      <c r="B2573" t="s">
        <v>281</v>
      </c>
      <c r="C2573" t="s">
        <v>282</v>
      </c>
      <c r="D2573">
        <v>1963</v>
      </c>
      <c r="E2573" s="1">
        <v>950</v>
      </c>
      <c r="F2573" s="9">
        <v>1</v>
      </c>
      <c r="G2573" s="1">
        <v>950</v>
      </c>
      <c r="H2573" s="9">
        <v>1.5088335290845001</v>
      </c>
      <c r="I2573" s="1">
        <v>1433.39185263028</v>
      </c>
      <c r="J2573" s="9">
        <v>3</v>
      </c>
      <c r="K2573" s="1">
        <v>4300.1755578908296</v>
      </c>
      <c r="L2573" s="1">
        <v>1227.77613471167</v>
      </c>
      <c r="M2573" s="10">
        <v>0.19898707582293801</v>
      </c>
      <c r="N2573" s="1">
        <v>5527.9516926024999</v>
      </c>
      <c r="O2573" s="1">
        <v>1869.95448514858</v>
      </c>
      <c r="P2573" s="10">
        <v>0.30306565211831998</v>
      </c>
      <c r="Q2573" s="1">
        <v>6170.1300430394103</v>
      </c>
      <c r="R2573" s="9">
        <v>1</v>
      </c>
      <c r="S2573" s="9">
        <v>5</v>
      </c>
      <c r="T2573" s="9">
        <v>3.31381819373658</v>
      </c>
    </row>
    <row r="2574" spans="1:20" hidden="1" x14ac:dyDescent="0.3">
      <c r="A2574" t="s">
        <v>266</v>
      </c>
      <c r="B2574" t="s">
        <v>281</v>
      </c>
      <c r="C2574" t="s">
        <v>282</v>
      </c>
      <c r="D2574">
        <v>1964</v>
      </c>
      <c r="E2574" s="1">
        <v>2000</v>
      </c>
      <c r="F2574" s="9">
        <v>1</v>
      </c>
      <c r="G2574" s="1">
        <v>2000</v>
      </c>
      <c r="H2574" s="9">
        <v>1.5088335290845001</v>
      </c>
      <c r="I2574" s="1">
        <v>3017.66705816901</v>
      </c>
      <c r="J2574" s="9">
        <v>3</v>
      </c>
      <c r="K2574" s="1">
        <v>9053.0011745070206</v>
      </c>
      <c r="L2574" s="1">
        <v>3672.00324394157</v>
      </c>
      <c r="M2574" s="10">
        <v>0.25072371553690198</v>
      </c>
      <c r="N2574" s="1">
        <v>12725.0044184486</v>
      </c>
      <c r="O2574" s="1">
        <v>5592.6147620560996</v>
      </c>
      <c r="P2574" s="10">
        <v>0.38186272166908403</v>
      </c>
      <c r="Q2574" s="1">
        <v>14645.615936563099</v>
      </c>
      <c r="R2574" s="9">
        <v>1</v>
      </c>
      <c r="S2574" s="9">
        <v>5</v>
      </c>
      <c r="T2574" s="9">
        <v>3.31381819373658</v>
      </c>
    </row>
    <row r="2575" spans="1:20" hidden="1" x14ac:dyDescent="0.3">
      <c r="A2575" t="s">
        <v>266</v>
      </c>
      <c r="B2575" t="s">
        <v>281</v>
      </c>
      <c r="C2575" t="s">
        <v>282</v>
      </c>
      <c r="D2575">
        <v>1965</v>
      </c>
      <c r="E2575" s="1">
        <v>5500</v>
      </c>
      <c r="F2575" s="9">
        <v>1</v>
      </c>
      <c r="G2575" s="1">
        <v>5500</v>
      </c>
      <c r="H2575" s="9">
        <v>1.5088335290845001</v>
      </c>
      <c r="I2575" s="1">
        <v>8298.5844099647693</v>
      </c>
      <c r="J2575" s="9">
        <v>3</v>
      </c>
      <c r="K2575" s="1">
        <v>24895.753229894301</v>
      </c>
      <c r="L2575" s="1">
        <v>6707.1843093194802</v>
      </c>
      <c r="M2575" s="10">
        <v>0.19102759279001999</v>
      </c>
      <c r="N2575" s="1">
        <v>31602.937539213799</v>
      </c>
      <c r="O2575" s="1">
        <v>10215.322669450299</v>
      </c>
      <c r="P2575" s="10">
        <v>0.29094302603358801</v>
      </c>
      <c r="Q2575" s="1">
        <v>35111.0758993446</v>
      </c>
      <c r="R2575" s="9">
        <v>1</v>
      </c>
      <c r="S2575" s="9">
        <v>5</v>
      </c>
      <c r="T2575" s="9">
        <v>3.31381819373658</v>
      </c>
    </row>
    <row r="2576" spans="1:20" hidden="1" x14ac:dyDescent="0.3">
      <c r="A2576" t="s">
        <v>266</v>
      </c>
      <c r="B2576" t="s">
        <v>281</v>
      </c>
      <c r="C2576" t="s">
        <v>282</v>
      </c>
      <c r="D2576">
        <v>1966</v>
      </c>
      <c r="E2576" s="1">
        <v>2000</v>
      </c>
      <c r="F2576" s="9">
        <v>3.3477929984779302</v>
      </c>
      <c r="G2576" s="1">
        <v>6695.5859969558596</v>
      </c>
      <c r="H2576" s="9">
        <v>1.5088335290845001</v>
      </c>
      <c r="I2576" s="1">
        <v>10102.5246490757</v>
      </c>
      <c r="J2576" s="9">
        <v>3</v>
      </c>
      <c r="K2576" s="1">
        <v>30307.573947227102</v>
      </c>
      <c r="L2576" s="1">
        <v>11078.075710139899</v>
      </c>
      <c r="M2576" s="10">
        <v>0.234804749471067</v>
      </c>
      <c r="N2576" s="1">
        <v>41385.649657367001</v>
      </c>
      <c r="O2576" s="1">
        <v>16872.373371108399</v>
      </c>
      <c r="P2576" s="10">
        <v>0.35761746949961798</v>
      </c>
      <c r="Q2576" s="1">
        <v>47179.9473183355</v>
      </c>
      <c r="R2576" s="9">
        <v>1</v>
      </c>
      <c r="S2576" s="9">
        <v>1.49352125483064</v>
      </c>
      <c r="T2576" s="9">
        <v>3.31381819373658</v>
      </c>
    </row>
    <row r="2577" spans="1:20" hidden="1" x14ac:dyDescent="0.3">
      <c r="A2577" t="s">
        <v>266</v>
      </c>
      <c r="B2577" t="s">
        <v>281</v>
      </c>
      <c r="C2577" t="s">
        <v>282</v>
      </c>
      <c r="D2577">
        <v>1967</v>
      </c>
      <c r="E2577" s="1">
        <v>700</v>
      </c>
      <c r="F2577" s="9">
        <v>1</v>
      </c>
      <c r="G2577" s="1">
        <v>700</v>
      </c>
      <c r="H2577" s="9">
        <v>1.5088335290845001</v>
      </c>
      <c r="I2577" s="1">
        <v>1056.1834703591501</v>
      </c>
      <c r="J2577" s="9">
        <v>3</v>
      </c>
      <c r="K2577" s="1">
        <v>3168.55041107746</v>
      </c>
      <c r="L2577" s="1">
        <v>828.77274544752902</v>
      </c>
      <c r="M2577" s="10">
        <v>0.18704785127356199</v>
      </c>
      <c r="N2577" s="1">
        <v>3997.3231565249798</v>
      </c>
      <c r="O2577" s="1">
        <v>1262.25560890418</v>
      </c>
      <c r="P2577" s="10">
        <v>0.284881712991221</v>
      </c>
      <c r="Q2577" s="1">
        <v>4430.80601998164</v>
      </c>
      <c r="R2577" s="9">
        <v>1</v>
      </c>
      <c r="S2577" s="9">
        <v>5</v>
      </c>
      <c r="T2577" s="9">
        <v>3.31381819373658</v>
      </c>
    </row>
    <row r="2578" spans="1:20" hidden="1" x14ac:dyDescent="0.3">
      <c r="A2578" t="s">
        <v>266</v>
      </c>
      <c r="B2578" t="s">
        <v>281</v>
      </c>
      <c r="C2578" t="s">
        <v>282</v>
      </c>
      <c r="D2578">
        <v>1968</v>
      </c>
      <c r="E2578" s="1">
        <v>4300</v>
      </c>
      <c r="F2578" s="9">
        <v>1</v>
      </c>
      <c r="G2578" s="1">
        <v>4300</v>
      </c>
      <c r="H2578" s="9">
        <v>1.5088335290845001</v>
      </c>
      <c r="I2578" s="1">
        <v>6487.9841750633605</v>
      </c>
      <c r="J2578" s="9">
        <v>3</v>
      </c>
      <c r="K2578" s="1">
        <v>19463.9525251901</v>
      </c>
      <c r="L2578" s="1">
        <v>7114.4968603583202</v>
      </c>
      <c r="M2578" s="10">
        <v>0.234804749471067</v>
      </c>
      <c r="N2578" s="1">
        <v>26578.4493855484</v>
      </c>
      <c r="O2578" s="1">
        <v>10835.676747151299</v>
      </c>
      <c r="P2578" s="10">
        <v>0.35761746949961798</v>
      </c>
      <c r="Q2578" s="1">
        <v>30299.629272341299</v>
      </c>
      <c r="R2578" s="9">
        <v>1</v>
      </c>
      <c r="S2578" s="9">
        <v>5</v>
      </c>
      <c r="T2578" s="9">
        <v>3.31381819373658</v>
      </c>
    </row>
    <row r="2579" spans="1:20" hidden="1" x14ac:dyDescent="0.3">
      <c r="A2579" t="s">
        <v>266</v>
      </c>
      <c r="B2579" t="s">
        <v>281</v>
      </c>
      <c r="C2579" t="s">
        <v>282</v>
      </c>
      <c r="D2579">
        <v>1969</v>
      </c>
      <c r="E2579" s="1">
        <v>5700</v>
      </c>
      <c r="F2579" s="9">
        <v>1</v>
      </c>
      <c r="G2579" s="1">
        <v>5700</v>
      </c>
      <c r="H2579" s="9">
        <v>1.5088335290845001</v>
      </c>
      <c r="I2579" s="1">
        <v>8600.3511157816702</v>
      </c>
      <c r="J2579" s="9">
        <v>3</v>
      </c>
      <c r="K2579" s="1">
        <v>25801.053347345001</v>
      </c>
      <c r="L2579" s="1">
        <v>7366.6568082700196</v>
      </c>
      <c r="M2579" s="10">
        <v>0.19898707582293801</v>
      </c>
      <c r="N2579" s="1">
        <v>33167.710155615001</v>
      </c>
      <c r="O2579" s="1">
        <v>11219.726910891501</v>
      </c>
      <c r="P2579" s="10">
        <v>0.30306565211831998</v>
      </c>
      <c r="Q2579" s="1">
        <v>37020.780258236497</v>
      </c>
      <c r="R2579" s="9">
        <v>1</v>
      </c>
      <c r="S2579" s="9">
        <v>5</v>
      </c>
      <c r="T2579" s="9">
        <v>3.31381819373658</v>
      </c>
    </row>
    <row r="2580" spans="1:20" hidden="1" x14ac:dyDescent="0.3">
      <c r="A2580" t="s">
        <v>266</v>
      </c>
      <c r="B2580" t="s">
        <v>281</v>
      </c>
      <c r="C2580" t="s">
        <v>282</v>
      </c>
      <c r="D2580">
        <v>1970</v>
      </c>
      <c r="E2580" s="1">
        <v>1900</v>
      </c>
      <c r="F2580" s="9">
        <v>1</v>
      </c>
      <c r="G2580" s="1">
        <v>1900</v>
      </c>
      <c r="H2580" s="9">
        <v>1.5088335290845001</v>
      </c>
      <c r="I2580" s="1">
        <v>2866.7837052605601</v>
      </c>
      <c r="J2580" s="9">
        <v>3</v>
      </c>
      <c r="K2580" s="1">
        <v>8600.3511157816592</v>
      </c>
      <c r="L2580" s="1">
        <v>2980.7999535102399</v>
      </c>
      <c r="M2580" s="10">
        <v>0.22684526643814901</v>
      </c>
      <c r="N2580" s="1">
        <v>11581.1510692919</v>
      </c>
      <c r="O2580" s="1">
        <v>4539.8831959754098</v>
      </c>
      <c r="P2580" s="10">
        <v>0.34549484341488501</v>
      </c>
      <c r="Q2580" s="1">
        <v>13140.2343117571</v>
      </c>
      <c r="R2580" s="9">
        <v>1</v>
      </c>
      <c r="S2580" s="9">
        <v>5</v>
      </c>
      <c r="T2580" s="9">
        <v>3.31381819373658</v>
      </c>
    </row>
    <row r="2581" spans="1:20" hidden="1" x14ac:dyDescent="0.3">
      <c r="A2581" t="s">
        <v>266</v>
      </c>
      <c r="B2581" t="s">
        <v>281</v>
      </c>
      <c r="C2581" t="s">
        <v>282</v>
      </c>
      <c r="D2581">
        <v>1971</v>
      </c>
      <c r="E2581" s="1">
        <v>3100</v>
      </c>
      <c r="F2581" s="9">
        <v>1</v>
      </c>
      <c r="G2581" s="1">
        <v>3100</v>
      </c>
      <c r="H2581" s="9">
        <v>1.5088335290845001</v>
      </c>
      <c r="I2581" s="1">
        <v>4677.3839401619598</v>
      </c>
      <c r="J2581" s="9">
        <v>3</v>
      </c>
      <c r="K2581" s="1">
        <v>14032.1518204859</v>
      </c>
      <c r="L2581" s="1">
        <v>4863.41045046408</v>
      </c>
      <c r="M2581" s="10">
        <v>0.22684526643814901</v>
      </c>
      <c r="N2581" s="1">
        <v>18895.562270949998</v>
      </c>
      <c r="O2581" s="1">
        <v>7407.1778460651403</v>
      </c>
      <c r="P2581" s="10">
        <v>0.34549484341488501</v>
      </c>
      <c r="Q2581" s="1">
        <v>21439.329666550999</v>
      </c>
      <c r="R2581" s="9">
        <v>1</v>
      </c>
      <c r="S2581" s="9">
        <v>5</v>
      </c>
      <c r="T2581" s="9">
        <v>3.31381819373658</v>
      </c>
    </row>
    <row r="2582" spans="1:20" hidden="1" x14ac:dyDescent="0.3">
      <c r="A2582" t="s">
        <v>266</v>
      </c>
      <c r="B2582" t="s">
        <v>281</v>
      </c>
      <c r="C2582" t="s">
        <v>282</v>
      </c>
      <c r="D2582">
        <v>1972</v>
      </c>
      <c r="E2582" s="1">
        <v>4000</v>
      </c>
      <c r="F2582" s="9">
        <v>1</v>
      </c>
      <c r="G2582" s="1">
        <v>4000</v>
      </c>
      <c r="H2582" s="9">
        <v>1.5088335290845001</v>
      </c>
      <c r="I2582" s="1">
        <v>6035.3341163380101</v>
      </c>
      <c r="J2582" s="9">
        <v>3</v>
      </c>
      <c r="K2582" s="1">
        <v>18106.002349014001</v>
      </c>
      <c r="L2582" s="1">
        <v>7926.9094768475697</v>
      </c>
      <c r="M2582" s="10">
        <v>0.262662940086278</v>
      </c>
      <c r="N2582" s="1">
        <v>26032.9118258616</v>
      </c>
      <c r="O2582" s="1">
        <v>12073.0151943203</v>
      </c>
      <c r="P2582" s="10">
        <v>0.40004666079618301</v>
      </c>
      <c r="Q2582" s="1">
        <v>30179.017543334401</v>
      </c>
      <c r="R2582" s="9">
        <v>1</v>
      </c>
      <c r="S2582" s="9">
        <v>5</v>
      </c>
      <c r="T2582" s="9">
        <v>3.31381819373658</v>
      </c>
    </row>
    <row r="2583" spans="1:20" hidden="1" x14ac:dyDescent="0.3">
      <c r="A2583" t="s">
        <v>266</v>
      </c>
      <c r="B2583" t="s">
        <v>281</v>
      </c>
      <c r="C2583" t="s">
        <v>282</v>
      </c>
      <c r="D2583">
        <v>1973</v>
      </c>
      <c r="E2583" s="1">
        <v>1500</v>
      </c>
      <c r="F2583" s="9">
        <v>1</v>
      </c>
      <c r="G2583" s="1">
        <v>1500</v>
      </c>
      <c r="H2583" s="9">
        <v>1.5088335290845001</v>
      </c>
      <c r="I2583" s="1">
        <v>2263.2502936267501</v>
      </c>
      <c r="J2583" s="9">
        <v>3</v>
      </c>
      <c r="K2583" s="1">
        <v>6789.7508808802604</v>
      </c>
      <c r="L2583" s="1">
        <v>1994.7140173739101</v>
      </c>
      <c r="M2583" s="10">
        <v>0.202966817339397</v>
      </c>
      <c r="N2583" s="1">
        <v>8784.4648982541803</v>
      </c>
      <c r="O2583" s="1">
        <v>3038.0330077461899</v>
      </c>
      <c r="P2583" s="10">
        <v>0.309126965160687</v>
      </c>
      <c r="Q2583" s="1">
        <v>9827.7838886264508</v>
      </c>
      <c r="R2583" s="9">
        <v>1</v>
      </c>
      <c r="S2583" s="9">
        <v>5</v>
      </c>
      <c r="T2583" s="9">
        <v>3.31381819373658</v>
      </c>
    </row>
    <row r="2584" spans="1:20" hidden="1" x14ac:dyDescent="0.3">
      <c r="A2584" t="s">
        <v>266</v>
      </c>
      <c r="B2584" t="s">
        <v>281</v>
      </c>
      <c r="C2584" t="s">
        <v>282</v>
      </c>
      <c r="D2584">
        <v>1974</v>
      </c>
      <c r="E2584" s="1">
        <v>2500</v>
      </c>
      <c r="F2584" s="9">
        <v>1</v>
      </c>
      <c r="G2584" s="1">
        <v>2500</v>
      </c>
      <c r="H2584" s="9">
        <v>1.5088335290845001</v>
      </c>
      <c r="I2584" s="1">
        <v>3772.0838227112599</v>
      </c>
      <c r="J2584" s="9">
        <v>3</v>
      </c>
      <c r="K2584" s="1">
        <v>11316.2514681338</v>
      </c>
      <c r="L2584" s="1">
        <v>3817.9387534061998</v>
      </c>
      <c r="M2584" s="10">
        <v>0.22286552492169001</v>
      </c>
      <c r="N2584" s="1">
        <v>15134.19022154</v>
      </c>
      <c r="O2584" s="1">
        <v>5814.88065626159</v>
      </c>
      <c r="P2584" s="10">
        <v>0.339433530372519</v>
      </c>
      <c r="Q2584" s="1">
        <v>17131.132124395401</v>
      </c>
      <c r="R2584" s="9">
        <v>1</v>
      </c>
      <c r="S2584" s="9">
        <v>5</v>
      </c>
      <c r="T2584" s="9">
        <v>3.31381819373658</v>
      </c>
    </row>
    <row r="2585" spans="1:20" hidden="1" x14ac:dyDescent="0.3">
      <c r="A2585" t="s">
        <v>266</v>
      </c>
      <c r="B2585" t="s">
        <v>281</v>
      </c>
      <c r="C2585" t="s">
        <v>282</v>
      </c>
      <c r="D2585">
        <v>1975</v>
      </c>
      <c r="E2585" s="1">
        <v>1000</v>
      </c>
      <c r="F2585" s="9">
        <v>1.30868686868687</v>
      </c>
      <c r="G2585" s="1">
        <v>1308.68686868687</v>
      </c>
      <c r="H2585" s="9">
        <v>1.5088335290845001</v>
      </c>
      <c r="I2585" s="1">
        <v>1974.59062654736</v>
      </c>
      <c r="J2585" s="9">
        <v>3</v>
      </c>
      <c r="K2585" s="1">
        <v>5923.7718796420704</v>
      </c>
      <c r="L2585" s="1">
        <v>1503.72212492068</v>
      </c>
      <c r="M2585" s="10">
        <v>0.183068109757103</v>
      </c>
      <c r="N2585" s="1">
        <v>7427.49400456275</v>
      </c>
      <c r="O2585" s="1">
        <v>2290.2317877134201</v>
      </c>
      <c r="P2585" s="10">
        <v>0.27882039994885499</v>
      </c>
      <c r="Q2585" s="1">
        <v>8214.0036673554805</v>
      </c>
      <c r="R2585" s="9">
        <v>1</v>
      </c>
      <c r="S2585" s="9">
        <v>3.8206236492744701</v>
      </c>
      <c r="T2585" s="9">
        <v>3.31381819373658</v>
      </c>
    </row>
    <row r="2586" spans="1:20" hidden="1" x14ac:dyDescent="0.3">
      <c r="A2586" t="s">
        <v>266</v>
      </c>
      <c r="B2586" t="s">
        <v>281</v>
      </c>
      <c r="C2586" t="s">
        <v>282</v>
      </c>
      <c r="D2586">
        <v>1976</v>
      </c>
      <c r="E2586" s="1">
        <v>1500</v>
      </c>
      <c r="F2586" s="9">
        <v>1</v>
      </c>
      <c r="G2586" s="1">
        <v>1500</v>
      </c>
      <c r="H2586" s="9">
        <v>1.5088335290845001</v>
      </c>
      <c r="I2586" s="1">
        <v>2263.2502936267501</v>
      </c>
      <c r="J2586" s="9">
        <v>3</v>
      </c>
      <c r="K2586" s="1">
        <v>6789.7508808802604</v>
      </c>
      <c r="L2586" s="1">
        <v>1723.5468937227599</v>
      </c>
      <c r="M2586" s="10">
        <v>0.183068109757103</v>
      </c>
      <c r="N2586" s="1">
        <v>8513.2977746030192</v>
      </c>
      <c r="O2586" s="1">
        <v>2625.03411913741</v>
      </c>
      <c r="P2586" s="10">
        <v>0.27882039994885499</v>
      </c>
      <c r="Q2586" s="1">
        <v>9414.7850000176695</v>
      </c>
      <c r="R2586" s="9">
        <v>1</v>
      </c>
      <c r="S2586" s="9">
        <v>5</v>
      </c>
      <c r="T2586" s="9">
        <v>3.31381819373658</v>
      </c>
    </row>
    <row r="2587" spans="1:20" hidden="1" x14ac:dyDescent="0.3">
      <c r="A2587" t="s">
        <v>266</v>
      </c>
      <c r="B2587" t="s">
        <v>281</v>
      </c>
      <c r="C2587" t="s">
        <v>282</v>
      </c>
      <c r="D2587">
        <v>1977</v>
      </c>
      <c r="E2587" s="1">
        <v>1200</v>
      </c>
      <c r="F2587" s="9">
        <v>1</v>
      </c>
      <c r="G2587" s="1">
        <v>1200</v>
      </c>
      <c r="H2587" s="9">
        <v>1.5088335290845001</v>
      </c>
      <c r="I2587" s="1">
        <v>1810.6002349014</v>
      </c>
      <c r="J2587" s="9">
        <v>3</v>
      </c>
      <c r="K2587" s="1">
        <v>5431.8007047042101</v>
      </c>
      <c r="L2587" s="1">
        <v>1985.44098428604</v>
      </c>
      <c r="M2587" s="10">
        <v>0.234804749471067</v>
      </c>
      <c r="N2587" s="1">
        <v>7417.2416889902497</v>
      </c>
      <c r="O2587" s="1">
        <v>3023.9097899026801</v>
      </c>
      <c r="P2587" s="10">
        <v>0.35761746949961798</v>
      </c>
      <c r="Q2587" s="1">
        <v>8455.7104946068903</v>
      </c>
      <c r="R2587" s="9">
        <v>1</v>
      </c>
      <c r="S2587" s="9">
        <v>5</v>
      </c>
      <c r="T2587" s="9">
        <v>3.31381819373658</v>
      </c>
    </row>
    <row r="2588" spans="1:20" hidden="1" x14ac:dyDescent="0.3">
      <c r="A2588" t="s">
        <v>266</v>
      </c>
      <c r="B2588" t="s">
        <v>281</v>
      </c>
      <c r="C2588" t="s">
        <v>282</v>
      </c>
      <c r="D2588">
        <v>1978</v>
      </c>
      <c r="E2588" s="1">
        <v>550</v>
      </c>
      <c r="F2588" s="9">
        <v>1</v>
      </c>
      <c r="G2588" s="1">
        <v>550</v>
      </c>
      <c r="H2588" s="9">
        <v>1.5088335290845001</v>
      </c>
      <c r="I2588" s="1">
        <v>829.85844099647602</v>
      </c>
      <c r="J2588" s="9">
        <v>3</v>
      </c>
      <c r="K2588" s="1">
        <v>2489.5753229894299</v>
      </c>
      <c r="L2588" s="1">
        <v>1175.10954104195</v>
      </c>
      <c r="M2588" s="10">
        <v>0.27460216463565401</v>
      </c>
      <c r="N2588" s="1">
        <v>3664.6848640313801</v>
      </c>
      <c r="O2588" s="1">
        <v>1789.7410567671</v>
      </c>
      <c r="P2588" s="10">
        <v>0.41823059992328199</v>
      </c>
      <c r="Q2588" s="1">
        <v>4279.3163797565303</v>
      </c>
      <c r="R2588" s="9">
        <v>1</v>
      </c>
      <c r="S2588" s="9">
        <v>5</v>
      </c>
      <c r="T2588" s="9">
        <v>3.31381819373658</v>
      </c>
    </row>
    <row r="2589" spans="1:20" hidden="1" x14ac:dyDescent="0.3">
      <c r="A2589" t="s">
        <v>266</v>
      </c>
      <c r="B2589" t="s">
        <v>281</v>
      </c>
      <c r="C2589" t="s">
        <v>282</v>
      </c>
      <c r="D2589">
        <v>1979</v>
      </c>
      <c r="E2589" s="1">
        <v>320</v>
      </c>
      <c r="F2589" s="9">
        <v>1</v>
      </c>
      <c r="G2589" s="1">
        <v>320</v>
      </c>
      <c r="H2589" s="9">
        <v>1.5088335290845001</v>
      </c>
      <c r="I2589" s="1">
        <v>482.82672930704098</v>
      </c>
      <c r="J2589" s="9">
        <v>3</v>
      </c>
      <c r="K2589" s="1">
        <v>1448.48018792112</v>
      </c>
      <c r="L2589" s="1">
        <v>718.489013193348</v>
      </c>
      <c r="M2589" s="10">
        <v>0.282561647668572</v>
      </c>
      <c r="N2589" s="1">
        <v>2166.9692011144698</v>
      </c>
      <c r="O2589" s="1">
        <v>1094.2888648559599</v>
      </c>
      <c r="P2589" s="10">
        <v>0.43035322600801501</v>
      </c>
      <c r="Q2589" s="1">
        <v>2542.7690527770901</v>
      </c>
      <c r="R2589" s="9">
        <v>1</v>
      </c>
      <c r="S2589" s="9">
        <v>5</v>
      </c>
      <c r="T2589" s="9">
        <v>3.31381819373658</v>
      </c>
    </row>
    <row r="2590" spans="1:20" hidden="1" x14ac:dyDescent="0.3">
      <c r="A2590" t="s">
        <v>266</v>
      </c>
      <c r="B2590" t="s">
        <v>281</v>
      </c>
      <c r="C2590" t="s">
        <v>282</v>
      </c>
      <c r="D2590">
        <v>1980</v>
      </c>
      <c r="E2590" s="1">
        <v>149</v>
      </c>
      <c r="F2590" s="9">
        <v>1</v>
      </c>
      <c r="G2590" s="1">
        <v>149</v>
      </c>
      <c r="H2590" s="9">
        <v>1.5088335290845001</v>
      </c>
      <c r="I2590" s="1">
        <v>224.816195833591</v>
      </c>
      <c r="J2590" s="9">
        <v>3</v>
      </c>
      <c r="K2590" s="1">
        <v>674.44858750077299</v>
      </c>
      <c r="L2590" s="1">
        <v>360.17966166986702</v>
      </c>
      <c r="M2590" s="10">
        <v>0.29450087221794802</v>
      </c>
      <c r="N2590" s="1">
        <v>1034.6282491706399</v>
      </c>
      <c r="O2590" s="1">
        <v>548.56871277843697</v>
      </c>
      <c r="P2590" s="10">
        <v>0.44853716513511399</v>
      </c>
      <c r="Q2590" s="1">
        <v>1223.0173002792101</v>
      </c>
      <c r="R2590" s="9">
        <v>1</v>
      </c>
      <c r="S2590" s="9">
        <v>5</v>
      </c>
      <c r="T2590" s="9">
        <v>3.31381819373658</v>
      </c>
    </row>
    <row r="2591" spans="1:20" hidden="1" x14ac:dyDescent="0.3">
      <c r="A2591" t="s">
        <v>266</v>
      </c>
      <c r="B2591" t="s">
        <v>281</v>
      </c>
      <c r="C2591" t="s">
        <v>282</v>
      </c>
      <c r="D2591">
        <v>1981</v>
      </c>
      <c r="E2591" s="1">
        <v>500</v>
      </c>
      <c r="F2591" s="9">
        <v>1</v>
      </c>
      <c r="G2591" s="1">
        <v>500</v>
      </c>
      <c r="H2591" s="9">
        <v>1.5088335290845001</v>
      </c>
      <c r="I2591" s="1">
        <v>754.41676454225103</v>
      </c>
      <c r="J2591" s="9">
        <v>3</v>
      </c>
      <c r="K2591" s="1">
        <v>2263.2502936267501</v>
      </c>
      <c r="L2591" s="1">
        <v>1016.1428354769</v>
      </c>
      <c r="M2591" s="10">
        <v>0.26664268160273702</v>
      </c>
      <c r="N2591" s="1">
        <v>3279.3931291036602</v>
      </c>
      <c r="O2591" s="1">
        <v>1547.6281050191999</v>
      </c>
      <c r="P2591" s="10">
        <v>0.40610797383854902</v>
      </c>
      <c r="Q2591" s="1">
        <v>3810.8783986459598</v>
      </c>
      <c r="R2591" s="9">
        <v>1</v>
      </c>
      <c r="S2591" s="9">
        <v>5</v>
      </c>
      <c r="T2591" s="9">
        <v>3.31381819373658</v>
      </c>
    </row>
    <row r="2592" spans="1:20" hidden="1" x14ac:dyDescent="0.3">
      <c r="A2592" t="s">
        <v>266</v>
      </c>
      <c r="B2592" t="s">
        <v>281</v>
      </c>
      <c r="C2592" t="s">
        <v>282</v>
      </c>
      <c r="D2592">
        <v>1982</v>
      </c>
      <c r="E2592" s="1">
        <v>600</v>
      </c>
      <c r="F2592" s="9">
        <v>1</v>
      </c>
      <c r="G2592" s="1">
        <v>600</v>
      </c>
      <c r="H2592" s="9">
        <v>1.5088335290845001</v>
      </c>
      <c r="I2592" s="1">
        <v>905.30011745070203</v>
      </c>
      <c r="J2592" s="9">
        <v>3</v>
      </c>
      <c r="K2592" s="1">
        <v>2715.9003523521101</v>
      </c>
      <c r="L2592" s="1">
        <v>966.77256894069001</v>
      </c>
      <c r="M2592" s="10">
        <v>0.230825007954608</v>
      </c>
      <c r="N2592" s="1">
        <v>3682.6729212927899</v>
      </c>
      <c r="O2592" s="1">
        <v>1472.43512094638</v>
      </c>
      <c r="P2592" s="10">
        <v>0.35155615645725202</v>
      </c>
      <c r="Q2592" s="1">
        <v>4188.3354732984899</v>
      </c>
      <c r="R2592" s="9">
        <v>1</v>
      </c>
      <c r="S2592" s="9">
        <v>5</v>
      </c>
      <c r="T2592" s="9">
        <v>3.31381819373658</v>
      </c>
    </row>
    <row r="2593" spans="1:20" hidden="1" x14ac:dyDescent="0.3">
      <c r="A2593" t="s">
        <v>266</v>
      </c>
      <c r="B2593" t="s">
        <v>281</v>
      </c>
      <c r="C2593" t="s">
        <v>282</v>
      </c>
      <c r="D2593">
        <v>1983</v>
      </c>
      <c r="E2593" s="1">
        <v>600</v>
      </c>
      <c r="F2593" s="9">
        <v>1</v>
      </c>
      <c r="G2593" s="1">
        <v>600</v>
      </c>
      <c r="H2593" s="9">
        <v>1.5088335290845001</v>
      </c>
      <c r="I2593" s="1">
        <v>905.30011745070203</v>
      </c>
      <c r="J2593" s="9">
        <v>3</v>
      </c>
      <c r="K2593" s="1">
        <v>2715.9003523521101</v>
      </c>
      <c r="L2593" s="1">
        <v>1719.9159690020899</v>
      </c>
      <c r="M2593" s="10">
        <v>0.32235906283315902</v>
      </c>
      <c r="N2593" s="1">
        <v>4435.8163213541902</v>
      </c>
      <c r="O2593" s="1">
        <v>2619.5040686870798</v>
      </c>
      <c r="P2593" s="10">
        <v>0.49096635643167902</v>
      </c>
      <c r="Q2593" s="1">
        <v>5335.4044210391903</v>
      </c>
      <c r="R2593" s="9">
        <v>1</v>
      </c>
      <c r="S2593" s="9">
        <v>5</v>
      </c>
      <c r="T2593" s="9">
        <v>3.31381819373658</v>
      </c>
    </row>
    <row r="2594" spans="1:20" hidden="1" x14ac:dyDescent="0.3">
      <c r="A2594" t="s">
        <v>266</v>
      </c>
      <c r="B2594" t="s">
        <v>281</v>
      </c>
      <c r="C2594" t="s">
        <v>282</v>
      </c>
      <c r="D2594">
        <v>1984</v>
      </c>
      <c r="E2594" s="1">
        <v>1200</v>
      </c>
      <c r="F2594" s="9">
        <v>1</v>
      </c>
      <c r="G2594" s="1">
        <v>1200</v>
      </c>
      <c r="H2594" s="9">
        <v>1.5088335290845001</v>
      </c>
      <c r="I2594" s="1">
        <v>1810.6002349014</v>
      </c>
      <c r="J2594" s="9">
        <v>3</v>
      </c>
      <c r="K2594" s="1">
        <v>5431.8007047042101</v>
      </c>
      <c r="L2594" s="1">
        <v>2761.6676219426199</v>
      </c>
      <c r="M2594" s="10">
        <v>0.28654138918503003</v>
      </c>
      <c r="N2594" s="1">
        <v>8193.4683266468292</v>
      </c>
      <c r="O2594" s="1">
        <v>4206.1354754659496</v>
      </c>
      <c r="P2594" s="10">
        <v>0.43641453905038102</v>
      </c>
      <c r="Q2594" s="1">
        <v>9637.9361801701598</v>
      </c>
      <c r="R2594" s="9">
        <v>1</v>
      </c>
      <c r="S2594" s="9">
        <v>5</v>
      </c>
      <c r="T2594" s="9">
        <v>3.31381819373658</v>
      </c>
    </row>
    <row r="2595" spans="1:20" hidden="1" x14ac:dyDescent="0.3">
      <c r="A2595" t="s">
        <v>266</v>
      </c>
      <c r="B2595" t="s">
        <v>281</v>
      </c>
      <c r="C2595" t="s">
        <v>282</v>
      </c>
      <c r="D2595">
        <v>1985</v>
      </c>
      <c r="E2595" s="1">
        <v>800</v>
      </c>
      <c r="F2595" s="9">
        <v>1</v>
      </c>
      <c r="G2595" s="1">
        <v>800</v>
      </c>
      <c r="H2595" s="9">
        <v>1.5088335290845001</v>
      </c>
      <c r="I2595" s="1">
        <v>1207.0668232676001</v>
      </c>
      <c r="J2595" s="9">
        <v>3</v>
      </c>
      <c r="K2595" s="1">
        <v>3621.2004698028099</v>
      </c>
      <c r="L2595" s="1">
        <v>1981.7659016980001</v>
      </c>
      <c r="M2595" s="10">
        <v>0.29848061373440699</v>
      </c>
      <c r="N2595" s="1">
        <v>5602.9663715008001</v>
      </c>
      <c r="O2595" s="1">
        <v>3018.3124851705602</v>
      </c>
      <c r="P2595" s="10">
        <v>0.454598478177481</v>
      </c>
      <c r="Q2595" s="1">
        <v>6639.5129549733701</v>
      </c>
      <c r="R2595" s="9">
        <v>1</v>
      </c>
      <c r="S2595" s="9">
        <v>5</v>
      </c>
      <c r="T2595" s="9">
        <v>3.31381819373658</v>
      </c>
    </row>
    <row r="2596" spans="1:20" hidden="1" x14ac:dyDescent="0.3">
      <c r="A2596" t="s">
        <v>266</v>
      </c>
      <c r="B2596" t="s">
        <v>281</v>
      </c>
      <c r="C2596" t="s">
        <v>282</v>
      </c>
      <c r="D2596">
        <v>1986</v>
      </c>
      <c r="E2596" s="1">
        <v>550</v>
      </c>
      <c r="F2596" s="9">
        <v>1</v>
      </c>
      <c r="G2596" s="1">
        <v>550</v>
      </c>
      <c r="H2596" s="9">
        <v>1.5088335290845001</v>
      </c>
      <c r="I2596" s="1">
        <v>829.85844099647602</v>
      </c>
      <c r="J2596" s="9">
        <v>3</v>
      </c>
      <c r="K2596" s="1">
        <v>2489.5753229894299</v>
      </c>
      <c r="L2596" s="1">
        <v>1654.9299000823601</v>
      </c>
      <c r="M2596" s="10">
        <v>0.33031854586607701</v>
      </c>
      <c r="N2596" s="1">
        <v>4144.5052230717902</v>
      </c>
      <c r="O2596" s="1">
        <v>2520.5275634325899</v>
      </c>
      <c r="P2596" s="10">
        <v>0.50308898251641199</v>
      </c>
      <c r="Q2596" s="1">
        <v>5010.1028864220198</v>
      </c>
      <c r="R2596" s="9">
        <v>1</v>
      </c>
      <c r="S2596" s="9">
        <v>5</v>
      </c>
      <c r="T2596" s="9">
        <v>3.31381819373658</v>
      </c>
    </row>
    <row r="2597" spans="1:20" hidden="1" x14ac:dyDescent="0.3">
      <c r="A2597" t="s">
        <v>266</v>
      </c>
      <c r="B2597" t="s">
        <v>281</v>
      </c>
      <c r="C2597" t="s">
        <v>282</v>
      </c>
      <c r="D2597">
        <v>1987</v>
      </c>
      <c r="E2597" s="1">
        <v>800</v>
      </c>
      <c r="F2597" s="9">
        <v>1</v>
      </c>
      <c r="G2597" s="1">
        <v>800</v>
      </c>
      <c r="H2597" s="9">
        <v>1.5088335290845001</v>
      </c>
      <c r="I2597" s="1">
        <v>1207.0668232676001</v>
      </c>
      <c r="J2597" s="9">
        <v>3</v>
      </c>
      <c r="K2597" s="1">
        <v>3621.2004698028099</v>
      </c>
      <c r="L2597" s="1">
        <v>1506.89184128838</v>
      </c>
      <c r="M2597" s="10">
        <v>0.25470345705336001</v>
      </c>
      <c r="N2597" s="1">
        <v>5128.0923110911899</v>
      </c>
      <c r="O2597" s="1">
        <v>2295.0593985219798</v>
      </c>
      <c r="P2597" s="10">
        <v>0.38792403471144998</v>
      </c>
      <c r="Q2597" s="1">
        <v>5916.2598683247897</v>
      </c>
      <c r="R2597" s="9">
        <v>1</v>
      </c>
      <c r="S2597" s="9">
        <v>5</v>
      </c>
      <c r="T2597" s="9">
        <v>3.31381819373658</v>
      </c>
    </row>
    <row r="2598" spans="1:20" hidden="1" x14ac:dyDescent="0.3">
      <c r="A2598" t="s">
        <v>266</v>
      </c>
      <c r="B2598" t="s">
        <v>281</v>
      </c>
      <c r="C2598" t="s">
        <v>282</v>
      </c>
      <c r="D2598">
        <v>1988</v>
      </c>
      <c r="E2598" s="1">
        <v>750</v>
      </c>
      <c r="F2598" s="9">
        <v>1</v>
      </c>
      <c r="G2598" s="1">
        <v>750</v>
      </c>
      <c r="H2598" s="9">
        <v>1.5088335290845001</v>
      </c>
      <c r="I2598" s="1">
        <v>1131.6251468133801</v>
      </c>
      <c r="J2598" s="9">
        <v>3</v>
      </c>
      <c r="K2598" s="1">
        <v>3394.8754404401302</v>
      </c>
      <c r="L2598" s="1">
        <v>1377.0012164780901</v>
      </c>
      <c r="M2598" s="10">
        <v>0.25072371553690198</v>
      </c>
      <c r="N2598" s="1">
        <v>4771.8766569182199</v>
      </c>
      <c r="O2598" s="1">
        <v>2097.2305357710402</v>
      </c>
      <c r="P2598" s="10">
        <v>0.38186272166908403</v>
      </c>
      <c r="Q2598" s="1">
        <v>5492.1059762111699</v>
      </c>
      <c r="R2598" s="9">
        <v>1</v>
      </c>
      <c r="S2598" s="9">
        <v>5</v>
      </c>
      <c r="T2598" s="9">
        <v>3.31381819373658</v>
      </c>
    </row>
    <row r="2599" spans="1:20" hidden="1" x14ac:dyDescent="0.3">
      <c r="A2599" t="s">
        <v>266</v>
      </c>
      <c r="B2599" t="s">
        <v>281</v>
      </c>
      <c r="C2599" t="s">
        <v>282</v>
      </c>
      <c r="D2599">
        <v>1989</v>
      </c>
      <c r="E2599" s="1">
        <v>1175</v>
      </c>
      <c r="F2599" s="9">
        <v>1</v>
      </c>
      <c r="G2599" s="1">
        <v>1175</v>
      </c>
      <c r="H2599" s="9">
        <v>1.5088335290845001</v>
      </c>
      <c r="I2599" s="1">
        <v>1772.8793966742901</v>
      </c>
      <c r="J2599" s="9">
        <v>3</v>
      </c>
      <c r="K2599" s="1">
        <v>5318.6381900228698</v>
      </c>
      <c r="L2599" s="1">
        <v>2074.7904046942099</v>
      </c>
      <c r="M2599" s="10">
        <v>0.24470623684903101</v>
      </c>
      <c r="N2599" s="1">
        <v>7393.4285947170802</v>
      </c>
      <c r="O2599" s="1">
        <v>3160.0603156234301</v>
      </c>
      <c r="P2599" s="10">
        <v>0.37270582431006599</v>
      </c>
      <c r="Q2599" s="1">
        <v>8478.6985056463</v>
      </c>
      <c r="R2599" s="9">
        <v>1</v>
      </c>
      <c r="S2599" s="9">
        <v>5</v>
      </c>
      <c r="T2599" s="9">
        <v>3.31381819373658</v>
      </c>
    </row>
    <row r="2600" spans="1:20" hidden="1" x14ac:dyDescent="0.3">
      <c r="A2600" t="s">
        <v>266</v>
      </c>
      <c r="B2600" t="s">
        <v>281</v>
      </c>
      <c r="C2600" t="s">
        <v>282</v>
      </c>
      <c r="D2600">
        <v>1990</v>
      </c>
      <c r="E2600" s="1">
        <v>1147</v>
      </c>
      <c r="F2600" s="9">
        <v>1</v>
      </c>
      <c r="G2600" s="1">
        <v>1147</v>
      </c>
      <c r="H2600" s="9">
        <v>1.5088335290845001</v>
      </c>
      <c r="I2600" s="1">
        <v>1730.63205785992</v>
      </c>
      <c r="J2600" s="9">
        <v>3</v>
      </c>
      <c r="K2600" s="1">
        <v>5191.8961735797702</v>
      </c>
      <c r="L2600" s="1">
        <v>2496.20937586638</v>
      </c>
      <c r="M2600" s="10">
        <v>0.277552540949488</v>
      </c>
      <c r="N2600" s="1">
        <v>7688.1055494461498</v>
      </c>
      <c r="O2600" s="1">
        <v>3801.7501008409899</v>
      </c>
      <c r="P2600" s="10">
        <v>0.42271510184403399</v>
      </c>
      <c r="Q2600" s="1">
        <v>8993.6462744207693</v>
      </c>
      <c r="R2600" s="9">
        <v>1</v>
      </c>
      <c r="S2600" s="9">
        <v>5</v>
      </c>
      <c r="T2600" s="9">
        <v>3.31381819373658</v>
      </c>
    </row>
    <row r="2601" spans="1:20" hidden="1" x14ac:dyDescent="0.3">
      <c r="A2601" t="s">
        <v>266</v>
      </c>
      <c r="B2601" t="s">
        <v>281</v>
      </c>
      <c r="C2601" t="s">
        <v>282</v>
      </c>
      <c r="D2601">
        <v>1991</v>
      </c>
      <c r="E2601" s="1">
        <v>1550</v>
      </c>
      <c r="F2601" s="9">
        <v>1</v>
      </c>
      <c r="G2601" s="1">
        <v>1550</v>
      </c>
      <c r="H2601" s="9">
        <v>1.5088335290845001</v>
      </c>
      <c r="I2601" s="1">
        <v>2338.6919700809799</v>
      </c>
      <c r="J2601" s="9">
        <v>3</v>
      </c>
      <c r="K2601" s="1">
        <v>7016.0759102429402</v>
      </c>
      <c r="L2601" s="1">
        <v>2257.7788478853699</v>
      </c>
      <c r="M2601" s="10">
        <v>0.20028267807071901</v>
      </c>
      <c r="N2601" s="1">
        <v>9273.8547581283092</v>
      </c>
      <c r="O2601" s="1">
        <v>4256.8852346452604</v>
      </c>
      <c r="P2601" s="10">
        <v>0.37761908161774999</v>
      </c>
      <c r="Q2601" s="1">
        <v>11272.961144888201</v>
      </c>
      <c r="R2601" s="9">
        <v>1</v>
      </c>
      <c r="S2601" s="9">
        <v>5</v>
      </c>
      <c r="T2601" s="9">
        <v>3.31381819373658</v>
      </c>
    </row>
    <row r="2602" spans="1:20" hidden="1" x14ac:dyDescent="0.3">
      <c r="A2602" t="s">
        <v>266</v>
      </c>
      <c r="B2602" t="s">
        <v>281</v>
      </c>
      <c r="C2602" t="s">
        <v>282</v>
      </c>
      <c r="D2602">
        <v>1992</v>
      </c>
      <c r="E2602" s="1">
        <v>875</v>
      </c>
      <c r="F2602" s="9">
        <v>1</v>
      </c>
      <c r="G2602" s="1">
        <v>875</v>
      </c>
      <c r="H2602" s="9">
        <v>1.5088335290845001</v>
      </c>
      <c r="I2602" s="1">
        <v>1320.2293379489399</v>
      </c>
      <c r="J2602" s="9">
        <v>3</v>
      </c>
      <c r="K2602" s="1">
        <v>3960.68801384682</v>
      </c>
      <c r="L2602" s="1">
        <v>1148.8936701053501</v>
      </c>
      <c r="M2602" s="10">
        <v>0.17567808077055699</v>
      </c>
      <c r="N2602" s="1">
        <v>5109.5816839521704</v>
      </c>
      <c r="O2602" s="1">
        <v>2579.0787291986799</v>
      </c>
      <c r="P2602" s="10">
        <v>0.39436861137919299</v>
      </c>
      <c r="Q2602" s="1">
        <v>6539.7667430455003</v>
      </c>
      <c r="R2602" s="9">
        <v>1</v>
      </c>
      <c r="S2602" s="9">
        <v>5</v>
      </c>
      <c r="T2602" s="9">
        <v>3.31381819373658</v>
      </c>
    </row>
    <row r="2603" spans="1:20" hidden="1" x14ac:dyDescent="0.3">
      <c r="A2603" t="s">
        <v>266</v>
      </c>
      <c r="B2603" t="s">
        <v>281</v>
      </c>
      <c r="C2603" t="s">
        <v>282</v>
      </c>
      <c r="D2603">
        <v>1993</v>
      </c>
      <c r="E2603" s="1">
        <v>750</v>
      </c>
      <c r="F2603" s="9">
        <v>1</v>
      </c>
      <c r="G2603" s="1">
        <v>750</v>
      </c>
      <c r="H2603" s="9">
        <v>1.5088335290845001</v>
      </c>
      <c r="I2603" s="1">
        <v>1131.6251468133801</v>
      </c>
      <c r="J2603" s="9">
        <v>3</v>
      </c>
      <c r="K2603" s="1">
        <v>3394.8754404401302</v>
      </c>
      <c r="L2603" s="1">
        <v>901.96840800078098</v>
      </c>
      <c r="M2603" s="10">
        <v>0.174612172848674</v>
      </c>
      <c r="N2603" s="1">
        <v>4296.8438484409098</v>
      </c>
      <c r="O2603" s="1">
        <v>1770.6774147005201</v>
      </c>
      <c r="P2603" s="10">
        <v>0.34278565418963403</v>
      </c>
      <c r="Q2603" s="1">
        <v>5165.5528551406496</v>
      </c>
      <c r="R2603" s="9">
        <v>1</v>
      </c>
      <c r="S2603" s="9">
        <v>5</v>
      </c>
      <c r="T2603" s="9">
        <v>3.31381819373658</v>
      </c>
    </row>
    <row r="2604" spans="1:20" hidden="1" x14ac:dyDescent="0.3">
      <c r="A2604" t="s">
        <v>266</v>
      </c>
      <c r="B2604" t="s">
        <v>281</v>
      </c>
      <c r="C2604" t="s">
        <v>282</v>
      </c>
      <c r="D2604">
        <v>1994</v>
      </c>
      <c r="E2604" s="1">
        <v>650</v>
      </c>
      <c r="F2604" s="9">
        <v>1.59083969465649</v>
      </c>
      <c r="G2604" s="1">
        <v>1034.04580152672</v>
      </c>
      <c r="H2604" s="9">
        <v>1.5088335290845001</v>
      </c>
      <c r="I2604" s="1">
        <v>1560.2029759525699</v>
      </c>
      <c r="J2604" s="9">
        <v>3</v>
      </c>
      <c r="K2604" s="1">
        <v>4680.6089278577101</v>
      </c>
      <c r="L2604" s="1">
        <v>1409.2236629932099</v>
      </c>
      <c r="M2604" s="10">
        <v>0.18185000891535499</v>
      </c>
      <c r="N2604" s="1">
        <v>6089.8325908509296</v>
      </c>
      <c r="O2604" s="1">
        <v>3068.7646982341098</v>
      </c>
      <c r="P2604" s="10">
        <v>0.39600164430086399</v>
      </c>
      <c r="Q2604" s="1">
        <v>7749.3736260918204</v>
      </c>
      <c r="R2604" s="9">
        <v>1</v>
      </c>
      <c r="S2604" s="9">
        <v>3.1429942418426098</v>
      </c>
      <c r="T2604" s="9">
        <v>3.31381819373658</v>
      </c>
    </row>
    <row r="2605" spans="1:20" hidden="1" x14ac:dyDescent="0.3">
      <c r="A2605" t="s">
        <v>266</v>
      </c>
      <c r="B2605" t="s">
        <v>281</v>
      </c>
      <c r="C2605" t="s">
        <v>282</v>
      </c>
      <c r="D2605">
        <v>1995</v>
      </c>
      <c r="E2605" s="1">
        <v>550</v>
      </c>
      <c r="F2605" s="9">
        <v>1.59083969465649</v>
      </c>
      <c r="G2605" s="1">
        <v>874.961832061069</v>
      </c>
      <c r="H2605" s="9">
        <v>1.5088335290845001</v>
      </c>
      <c r="I2605" s="1">
        <v>1320.1717488829399</v>
      </c>
      <c r="J2605" s="9">
        <v>3</v>
      </c>
      <c r="K2605" s="1">
        <v>3960.5152466488298</v>
      </c>
      <c r="L2605" s="1">
        <v>614.91196841296198</v>
      </c>
      <c r="M2605" s="10">
        <v>0.119329148145912</v>
      </c>
      <c r="N2605" s="1">
        <v>4575.4272150617899</v>
      </c>
      <c r="O2605" s="1">
        <v>1192.5590689497899</v>
      </c>
      <c r="P2605" s="10">
        <v>0.23142671654081401</v>
      </c>
      <c r="Q2605" s="1">
        <v>5153.0743155986202</v>
      </c>
      <c r="R2605" s="9">
        <v>1</v>
      </c>
      <c r="S2605" s="9">
        <v>3.1429942418426098</v>
      </c>
      <c r="T2605" s="9">
        <v>3.31381819373658</v>
      </c>
    </row>
    <row r="2606" spans="1:20" hidden="1" x14ac:dyDescent="0.3">
      <c r="A2606" t="s">
        <v>266</v>
      </c>
      <c r="B2606" t="s">
        <v>281</v>
      </c>
      <c r="C2606" t="s">
        <v>282</v>
      </c>
      <c r="D2606">
        <v>1996</v>
      </c>
      <c r="E2606" s="1">
        <v>400</v>
      </c>
      <c r="F2606" s="9">
        <v>1.59083969465649</v>
      </c>
      <c r="G2606" s="1">
        <v>636.335877862595</v>
      </c>
      <c r="H2606" s="9">
        <v>1.5088335290845001</v>
      </c>
      <c r="I2606" s="1">
        <v>960.12490827850502</v>
      </c>
      <c r="J2606" s="9">
        <v>3</v>
      </c>
      <c r="K2606" s="1">
        <v>2880.3747248355098</v>
      </c>
      <c r="L2606" s="1">
        <v>1495.6285178729499</v>
      </c>
      <c r="M2606" s="10">
        <v>0.28705890722427202</v>
      </c>
      <c r="N2606" s="1">
        <v>4376.0032427084598</v>
      </c>
      <c r="O2606" s="1">
        <v>2329.8050683469701</v>
      </c>
      <c r="P2606" s="10">
        <v>0.44716404439545798</v>
      </c>
      <c r="Q2606" s="1">
        <v>5210.1797931824804</v>
      </c>
      <c r="R2606" s="9">
        <v>1</v>
      </c>
      <c r="S2606" s="9">
        <v>3.1429942418426098</v>
      </c>
      <c r="T2606" s="9">
        <v>3.31381819373658</v>
      </c>
    </row>
    <row r="2607" spans="1:20" hidden="1" x14ac:dyDescent="0.3">
      <c r="A2607" t="s">
        <v>266</v>
      </c>
      <c r="B2607" t="s">
        <v>281</v>
      </c>
      <c r="C2607" t="s">
        <v>282</v>
      </c>
      <c r="D2607">
        <v>1997</v>
      </c>
      <c r="E2607" s="1">
        <v>350</v>
      </c>
      <c r="F2607" s="9">
        <v>1.59083969465649</v>
      </c>
      <c r="G2607" s="1">
        <v>556.79389312977105</v>
      </c>
      <c r="H2607" s="9">
        <v>1.5088335290845001</v>
      </c>
      <c r="I2607" s="1">
        <v>840.10929474369198</v>
      </c>
      <c r="J2607" s="9">
        <v>3</v>
      </c>
      <c r="K2607" s="1">
        <v>2520.3278842310801</v>
      </c>
      <c r="L2607" s="1">
        <v>1021.76272176963</v>
      </c>
      <c r="M2607" s="10">
        <v>0.224720928149376</v>
      </c>
      <c r="N2607" s="1">
        <v>3542.0906060007101</v>
      </c>
      <c r="O2607" s="1">
        <v>2026.4792608980599</v>
      </c>
      <c r="P2607" s="10">
        <v>0.44569281172810898</v>
      </c>
      <c r="Q2607" s="1">
        <v>4546.8071451291398</v>
      </c>
      <c r="R2607" s="9">
        <v>1</v>
      </c>
      <c r="S2607" s="9">
        <v>3.1429942418426098</v>
      </c>
      <c r="T2607" s="9">
        <v>3.31381819373658</v>
      </c>
    </row>
    <row r="2608" spans="1:20" hidden="1" x14ac:dyDescent="0.3">
      <c r="A2608" t="s">
        <v>266</v>
      </c>
      <c r="B2608" t="s">
        <v>281</v>
      </c>
      <c r="C2608" t="s">
        <v>282</v>
      </c>
      <c r="D2608">
        <v>1998</v>
      </c>
      <c r="E2608" s="1">
        <v>2300</v>
      </c>
      <c r="F2608" s="9">
        <v>1</v>
      </c>
      <c r="G2608" s="1">
        <v>2300</v>
      </c>
      <c r="H2608" s="9">
        <v>1.5088335290845001</v>
      </c>
      <c r="I2608" s="1">
        <v>3470.31711689436</v>
      </c>
      <c r="J2608" s="9">
        <v>3</v>
      </c>
      <c r="K2608" s="1">
        <v>10410.951350683101</v>
      </c>
      <c r="L2608" s="1">
        <v>568.57453571284702</v>
      </c>
      <c r="M2608" s="10">
        <v>4.6286111349678201E-2</v>
      </c>
      <c r="N2608" s="1">
        <v>10979.525886395901</v>
      </c>
      <c r="O2608" s="1">
        <v>1872.9610181359601</v>
      </c>
      <c r="P2608" s="10">
        <v>0.15247267823972799</v>
      </c>
      <c r="Q2608" s="1">
        <v>12283.912368818999</v>
      </c>
      <c r="R2608" s="9">
        <v>1</v>
      </c>
      <c r="S2608" s="9">
        <v>5</v>
      </c>
      <c r="T2608" s="9">
        <v>3.31381819373658</v>
      </c>
    </row>
    <row r="2609" spans="1:20" hidden="1" x14ac:dyDescent="0.3">
      <c r="A2609" t="s">
        <v>266</v>
      </c>
      <c r="B2609" t="s">
        <v>281</v>
      </c>
      <c r="C2609" t="s">
        <v>282</v>
      </c>
      <c r="D2609">
        <v>1999</v>
      </c>
      <c r="E2609" s="1">
        <v>300</v>
      </c>
      <c r="F2609" s="9">
        <v>1</v>
      </c>
      <c r="G2609" s="1">
        <v>300</v>
      </c>
      <c r="H2609" s="9">
        <v>1.5088335290845001</v>
      </c>
      <c r="I2609" s="1">
        <v>452.65005872535102</v>
      </c>
      <c r="J2609" s="9">
        <v>3</v>
      </c>
      <c r="K2609" s="1">
        <v>1357.95017617605</v>
      </c>
      <c r="L2609" s="1">
        <v>57.718181366383597</v>
      </c>
      <c r="M2609" s="10">
        <v>3.6001950695787599E-2</v>
      </c>
      <c r="N2609" s="1">
        <v>1415.6683575424399</v>
      </c>
      <c r="O2609" s="1">
        <v>245.24576879080999</v>
      </c>
      <c r="P2609" s="10">
        <v>0.15297304709430201</v>
      </c>
      <c r="Q2609" s="1">
        <v>1603.19594496686</v>
      </c>
      <c r="R2609" s="9">
        <v>1</v>
      </c>
      <c r="S2609" s="9">
        <v>5</v>
      </c>
      <c r="T2609" s="9">
        <v>3.31381819373658</v>
      </c>
    </row>
    <row r="2610" spans="1:20" hidden="1" x14ac:dyDescent="0.3">
      <c r="A2610" t="s">
        <v>266</v>
      </c>
      <c r="B2610" t="s">
        <v>281</v>
      </c>
      <c r="C2610" t="s">
        <v>282</v>
      </c>
      <c r="D2610">
        <v>2000</v>
      </c>
      <c r="E2610" s="1">
        <v>1100</v>
      </c>
      <c r="F2610" s="9">
        <v>1.21334058365053</v>
      </c>
      <c r="G2610" s="1">
        <v>1334.6746420155901</v>
      </c>
      <c r="H2610" s="9">
        <v>1.5088335290845001</v>
      </c>
      <c r="I2610" s="1">
        <v>2013.8018502919799</v>
      </c>
      <c r="J2610" s="9">
        <v>3</v>
      </c>
      <c r="K2610" s="1">
        <v>6041.4055508759302</v>
      </c>
      <c r="L2610" s="1">
        <v>214.676066680996</v>
      </c>
      <c r="M2610" s="10">
        <v>3.1787011591594701E-2</v>
      </c>
      <c r="N2610" s="1">
        <v>6256.0816175569198</v>
      </c>
      <c r="O2610" s="1">
        <v>712.17259101399804</v>
      </c>
      <c r="P2610" s="10">
        <v>0.10545115138250299</v>
      </c>
      <c r="Q2610" s="1">
        <v>6753.5781418899196</v>
      </c>
      <c r="R2610" s="9">
        <v>1</v>
      </c>
      <c r="S2610" s="9">
        <v>4.1208544965640899</v>
      </c>
      <c r="T2610" s="9">
        <v>3.31381819373658</v>
      </c>
    </row>
    <row r="2611" spans="1:20" hidden="1" x14ac:dyDescent="0.3">
      <c r="A2611" t="s">
        <v>266</v>
      </c>
      <c r="B2611" t="s">
        <v>281</v>
      </c>
      <c r="C2611" t="s">
        <v>282</v>
      </c>
      <c r="D2611">
        <v>2001</v>
      </c>
      <c r="E2611" s="1">
        <v>1600</v>
      </c>
      <c r="F2611" s="9">
        <v>1.21334058365053</v>
      </c>
      <c r="G2611" s="1">
        <v>1941.34493384086</v>
      </c>
      <c r="H2611" s="9">
        <v>1.5088335290845001</v>
      </c>
      <c r="I2611" s="1">
        <v>2929.16632769742</v>
      </c>
      <c r="J2611" s="9">
        <v>3</v>
      </c>
      <c r="K2611" s="1">
        <v>8787.4989830922605</v>
      </c>
      <c r="L2611" s="1">
        <v>572.02694068258404</v>
      </c>
      <c r="M2611" s="10">
        <v>5.2499203048354003E-2</v>
      </c>
      <c r="N2611" s="1">
        <v>9359.5259237748396</v>
      </c>
      <c r="O2611" s="1">
        <v>2108.4176683609599</v>
      </c>
      <c r="P2611" s="10">
        <v>0.193505304400411</v>
      </c>
      <c r="Q2611" s="1">
        <v>10895.916651453201</v>
      </c>
      <c r="R2611" s="9">
        <v>1</v>
      </c>
      <c r="S2611" s="9">
        <v>4.1208544965640899</v>
      </c>
      <c r="T2611" s="9">
        <v>3.31381819373658</v>
      </c>
    </row>
    <row r="2612" spans="1:20" hidden="1" x14ac:dyDescent="0.3">
      <c r="A2612" t="s">
        <v>266</v>
      </c>
      <c r="B2612" t="s">
        <v>281</v>
      </c>
      <c r="C2612" t="s">
        <v>282</v>
      </c>
      <c r="D2612">
        <v>2002</v>
      </c>
      <c r="E2612" s="1">
        <v>2365</v>
      </c>
      <c r="F2612" s="9">
        <v>1</v>
      </c>
      <c r="G2612" s="1">
        <v>2365</v>
      </c>
      <c r="H2612" s="9">
        <v>1.5088335290845001</v>
      </c>
      <c r="I2612" s="1">
        <v>3568.3912962848499</v>
      </c>
      <c r="J2612" s="9">
        <v>3</v>
      </c>
      <c r="K2612" s="1">
        <v>10705.173888854501</v>
      </c>
      <c r="L2612" s="1">
        <v>696.18599879612304</v>
      </c>
      <c r="M2612" s="10">
        <v>5.5999962703347998E-2</v>
      </c>
      <c r="N2612" s="1">
        <v>11401.3598876507</v>
      </c>
      <c r="O2612" s="1">
        <v>1726.7272265813999</v>
      </c>
      <c r="P2612" s="10">
        <v>0.138894864956529</v>
      </c>
      <c r="Q2612" s="1">
        <v>12431.9011154359</v>
      </c>
      <c r="R2612" s="9">
        <v>1</v>
      </c>
      <c r="S2612" s="9">
        <v>5</v>
      </c>
      <c r="T2612" s="9">
        <v>3.31381819373658</v>
      </c>
    </row>
    <row r="2613" spans="1:20" hidden="1" x14ac:dyDescent="0.3">
      <c r="A2613" t="s">
        <v>266</v>
      </c>
      <c r="B2613" t="s">
        <v>281</v>
      </c>
      <c r="C2613" t="s">
        <v>282</v>
      </c>
      <c r="D2613">
        <v>2003</v>
      </c>
      <c r="E2613" s="1">
        <v>1370</v>
      </c>
      <c r="F2613" s="9">
        <v>1</v>
      </c>
      <c r="G2613" s="1">
        <v>1370</v>
      </c>
      <c r="H2613" s="9">
        <v>1.5088335290845001</v>
      </c>
      <c r="I2613" s="1">
        <v>2067.1019348457698</v>
      </c>
      <c r="J2613" s="9">
        <v>3</v>
      </c>
      <c r="K2613" s="1">
        <v>6201.30580453731</v>
      </c>
      <c r="L2613" s="1">
        <v>564.64296508647396</v>
      </c>
      <c r="M2613" s="10">
        <v>7.44091150587783E-2</v>
      </c>
      <c r="N2613" s="1">
        <v>6765.9487696237802</v>
      </c>
      <c r="O2613" s="1">
        <v>1387.0516788226801</v>
      </c>
      <c r="P2613" s="10">
        <v>0.18278681280688899</v>
      </c>
      <c r="Q2613" s="1">
        <v>7588.3574833599796</v>
      </c>
      <c r="R2613" s="9">
        <v>1</v>
      </c>
      <c r="S2613" s="9">
        <v>5</v>
      </c>
      <c r="T2613" s="9">
        <v>3.31381819373658</v>
      </c>
    </row>
    <row r="2614" spans="1:20" hidden="1" x14ac:dyDescent="0.3">
      <c r="A2614" t="s">
        <v>266</v>
      </c>
      <c r="B2614" t="s">
        <v>281</v>
      </c>
      <c r="C2614" t="s">
        <v>282</v>
      </c>
      <c r="D2614">
        <v>2004</v>
      </c>
      <c r="E2614" s="1">
        <v>3700</v>
      </c>
      <c r="F2614" s="9">
        <v>1</v>
      </c>
      <c r="G2614" s="1">
        <v>3700</v>
      </c>
      <c r="H2614" s="9">
        <v>1.5088335290845001</v>
      </c>
      <c r="I2614" s="1">
        <v>5582.6840576126597</v>
      </c>
      <c r="J2614" s="9">
        <v>3</v>
      </c>
      <c r="K2614" s="1">
        <v>16748.052172838001</v>
      </c>
      <c r="L2614" s="1">
        <v>2791.3477822220998</v>
      </c>
      <c r="M2614" s="10">
        <v>0.124184835294244</v>
      </c>
      <c r="N2614" s="1">
        <v>19539.3999550601</v>
      </c>
      <c r="O2614" s="1">
        <v>5729.3121173208601</v>
      </c>
      <c r="P2614" s="10">
        <v>0.25489252402379298</v>
      </c>
      <c r="Q2614" s="1">
        <v>22477.364290158799</v>
      </c>
      <c r="R2614" s="9">
        <v>1</v>
      </c>
      <c r="S2614" s="9">
        <v>5</v>
      </c>
      <c r="T2614" s="9">
        <v>3.31381819373658</v>
      </c>
    </row>
    <row r="2615" spans="1:20" hidden="1" x14ac:dyDescent="0.3">
      <c r="A2615" t="s">
        <v>266</v>
      </c>
      <c r="B2615" t="s">
        <v>281</v>
      </c>
      <c r="C2615" t="s">
        <v>282</v>
      </c>
      <c r="D2615">
        <v>2005</v>
      </c>
      <c r="E2615" s="1">
        <v>820</v>
      </c>
      <c r="F2615" s="9">
        <v>1</v>
      </c>
      <c r="G2615" s="1">
        <v>820</v>
      </c>
      <c r="H2615" s="9">
        <v>1.5088335290845001</v>
      </c>
      <c r="I2615" s="1">
        <v>1237.24349384929</v>
      </c>
      <c r="J2615" s="9">
        <v>3</v>
      </c>
      <c r="K2615" s="1">
        <v>3711.7304815478801</v>
      </c>
      <c r="L2615" s="1">
        <v>371.19455505254501</v>
      </c>
      <c r="M2615" s="10">
        <v>7.9301725873516499E-2</v>
      </c>
      <c r="N2615" s="1">
        <v>4082.9250366004198</v>
      </c>
      <c r="O2615" s="1">
        <v>969.05736971008503</v>
      </c>
      <c r="P2615" s="10">
        <v>0.20702868843962899</v>
      </c>
      <c r="Q2615" s="1">
        <v>4680.78785125796</v>
      </c>
      <c r="R2615" s="9">
        <v>1</v>
      </c>
      <c r="S2615" s="9">
        <v>5</v>
      </c>
      <c r="T2615" s="9">
        <v>3.31381819373658</v>
      </c>
    </row>
    <row r="2616" spans="1:20" hidden="1" x14ac:dyDescent="0.3">
      <c r="A2616" t="s">
        <v>266</v>
      </c>
      <c r="B2616" t="s">
        <v>281</v>
      </c>
      <c r="C2616" t="s">
        <v>282</v>
      </c>
      <c r="D2616">
        <v>2006</v>
      </c>
      <c r="E2616" s="1">
        <v>5550</v>
      </c>
      <c r="F2616" s="9">
        <v>1</v>
      </c>
      <c r="G2616" s="1">
        <v>5550</v>
      </c>
      <c r="H2616" s="9">
        <v>1.5088335290845001</v>
      </c>
      <c r="I2616" s="1">
        <v>8374.0260864189895</v>
      </c>
      <c r="J2616" s="9">
        <v>3</v>
      </c>
      <c r="K2616" s="1">
        <v>25122.078259256999</v>
      </c>
      <c r="L2616" s="1">
        <v>2057.4045121975801</v>
      </c>
      <c r="M2616" s="10">
        <v>6.8035160929850694E-2</v>
      </c>
      <c r="N2616" s="1">
        <v>27179.482771454499</v>
      </c>
      <c r="O2616" s="1">
        <v>5118.2340157285198</v>
      </c>
      <c r="P2616" s="10">
        <v>0.16925202257128399</v>
      </c>
      <c r="Q2616" s="1">
        <v>30240.312274985499</v>
      </c>
      <c r="R2616" s="9">
        <v>1</v>
      </c>
      <c r="S2616" s="9">
        <v>5</v>
      </c>
      <c r="T2616" s="9">
        <v>3.31381819373658</v>
      </c>
    </row>
    <row r="2617" spans="1:20" hidden="1" x14ac:dyDescent="0.3">
      <c r="A2617" t="s">
        <v>266</v>
      </c>
      <c r="B2617" t="s">
        <v>281</v>
      </c>
      <c r="C2617" t="s">
        <v>282</v>
      </c>
      <c r="D2617">
        <v>2007</v>
      </c>
      <c r="E2617" s="1">
        <v>700</v>
      </c>
      <c r="F2617" s="9">
        <v>1</v>
      </c>
      <c r="G2617" s="1">
        <v>700</v>
      </c>
      <c r="H2617" s="9">
        <v>1.5088335290845001</v>
      </c>
      <c r="I2617" s="1">
        <v>1056.1834703591501</v>
      </c>
      <c r="J2617" s="9">
        <v>3</v>
      </c>
      <c r="K2617" s="1">
        <v>3168.55041107746</v>
      </c>
      <c r="L2617" s="1">
        <v>246.64585534504801</v>
      </c>
      <c r="M2617" s="10">
        <v>6.0254379792899403E-2</v>
      </c>
      <c r="N2617" s="1">
        <v>3415.1962664224998</v>
      </c>
      <c r="O2617" s="1">
        <v>924.85916666270998</v>
      </c>
      <c r="P2617" s="10">
        <v>0.225938584717265</v>
      </c>
      <c r="Q2617" s="1">
        <v>4093.4095777401699</v>
      </c>
      <c r="R2617" s="9">
        <v>1</v>
      </c>
      <c r="S2617" s="9">
        <v>5</v>
      </c>
      <c r="T2617" s="9">
        <v>3.31381819373658</v>
      </c>
    </row>
    <row r="2618" spans="1:20" hidden="1" x14ac:dyDescent="0.3">
      <c r="A2618" t="s">
        <v>266</v>
      </c>
      <c r="B2618" t="s">
        <v>281</v>
      </c>
      <c r="C2618" t="s">
        <v>282</v>
      </c>
      <c r="D2618">
        <v>2008</v>
      </c>
      <c r="E2618" s="1">
        <v>600</v>
      </c>
      <c r="F2618" s="9">
        <v>1.21334058365053</v>
      </c>
      <c r="G2618" s="1">
        <v>728.00435019032102</v>
      </c>
      <c r="H2618" s="9">
        <v>1.5088335290845001</v>
      </c>
      <c r="I2618" s="1">
        <v>1098.4373728865301</v>
      </c>
      <c r="J2618" s="9">
        <v>3</v>
      </c>
      <c r="K2618" s="1">
        <v>3295.3121186595999</v>
      </c>
      <c r="L2618" s="1">
        <v>241.41540606081901</v>
      </c>
      <c r="M2618" s="10">
        <v>5.6992769583256199E-2</v>
      </c>
      <c r="N2618" s="1">
        <v>3536.7275247204202</v>
      </c>
      <c r="O2618" s="1">
        <v>940.58320325759701</v>
      </c>
      <c r="P2618" s="10">
        <v>0.22205062490351701</v>
      </c>
      <c r="Q2618" s="1">
        <v>4235.8953219171899</v>
      </c>
      <c r="R2618" s="9">
        <v>1</v>
      </c>
      <c r="S2618" s="9">
        <v>4.1208544965640899</v>
      </c>
      <c r="T2618" s="9">
        <v>3.31381819373658</v>
      </c>
    </row>
    <row r="2619" spans="1:20" hidden="1" x14ac:dyDescent="0.3">
      <c r="A2619" t="s">
        <v>266</v>
      </c>
      <c r="B2619" t="s">
        <v>281</v>
      </c>
      <c r="C2619" t="s">
        <v>282</v>
      </c>
      <c r="D2619">
        <v>2009</v>
      </c>
      <c r="E2619" s="1">
        <v>1850</v>
      </c>
      <c r="F2619" s="9">
        <v>1.21334058365053</v>
      </c>
      <c r="G2619" s="1">
        <v>2244.6800797534902</v>
      </c>
      <c r="H2619" s="9">
        <v>1.5088335290845001</v>
      </c>
      <c r="I2619" s="1">
        <v>3386.84856640014</v>
      </c>
      <c r="J2619" s="9">
        <v>3</v>
      </c>
      <c r="K2619" s="1">
        <v>10160.5456992004</v>
      </c>
      <c r="L2619" s="1">
        <v>966.27919560073497</v>
      </c>
      <c r="M2619" s="10">
        <v>6.9865186722902706E-2</v>
      </c>
      <c r="N2619" s="1">
        <v>11126.824894801201</v>
      </c>
      <c r="O2619" s="1">
        <v>3670.07926474855</v>
      </c>
      <c r="P2619" s="10">
        <v>0.26535888828704501</v>
      </c>
      <c r="Q2619" s="1">
        <v>13830.624963949</v>
      </c>
      <c r="R2619" s="9">
        <v>1</v>
      </c>
      <c r="S2619" s="9">
        <v>4.1208544965640899</v>
      </c>
      <c r="T2619" s="9">
        <v>3.31381819373658</v>
      </c>
    </row>
    <row r="2620" spans="1:20" hidden="1" x14ac:dyDescent="0.3">
      <c r="A2620" t="s">
        <v>266</v>
      </c>
      <c r="B2620" t="s">
        <v>281</v>
      </c>
      <c r="C2620" t="s">
        <v>282</v>
      </c>
      <c r="D2620">
        <v>2010</v>
      </c>
      <c r="E2620" s="1">
        <v>875</v>
      </c>
      <c r="F2620" s="9">
        <v>1.21334058365053</v>
      </c>
      <c r="G2620" s="1">
        <v>1061.67301069422</v>
      </c>
      <c r="H2620" s="9">
        <v>1.5088335290845001</v>
      </c>
      <c r="I2620" s="1">
        <v>1601.8878354595299</v>
      </c>
      <c r="J2620" s="9">
        <v>3</v>
      </c>
      <c r="K2620" s="1">
        <v>4805.6635063785798</v>
      </c>
      <c r="L2620" s="1">
        <v>499.59738891712198</v>
      </c>
      <c r="M2620" s="10">
        <v>8.0847561104671395E-2</v>
      </c>
      <c r="N2620" s="1">
        <v>5305.2608952956998</v>
      </c>
      <c r="O2620" s="1">
        <v>1373.8350720671599</v>
      </c>
      <c r="P2620" s="10">
        <v>0.222321448031258</v>
      </c>
      <c r="Q2620" s="1">
        <v>6179.4985784457303</v>
      </c>
      <c r="R2620" s="9">
        <v>1</v>
      </c>
      <c r="S2620" s="9">
        <v>4.1208544965640899</v>
      </c>
      <c r="T2620" s="9">
        <v>3.31381819373658</v>
      </c>
    </row>
    <row r="2621" spans="1:20" hidden="1" x14ac:dyDescent="0.3">
      <c r="A2621" t="s">
        <v>266</v>
      </c>
      <c r="B2621" t="s">
        <v>281</v>
      </c>
      <c r="C2621" t="s">
        <v>282</v>
      </c>
      <c r="D2621">
        <v>2011</v>
      </c>
      <c r="E2621" s="1">
        <v>1030</v>
      </c>
      <c r="F2621" s="9">
        <v>1.21334058365053</v>
      </c>
      <c r="G2621" s="1">
        <v>1249.7408011600501</v>
      </c>
      <c r="H2621" s="9">
        <v>1.5088335290845001</v>
      </c>
      <c r="I2621" s="1">
        <v>1885.65082345521</v>
      </c>
      <c r="J2621" s="9">
        <v>3</v>
      </c>
      <c r="K2621" s="1">
        <v>5656.9524703656398</v>
      </c>
      <c r="L2621" s="1">
        <v>796.51911119938495</v>
      </c>
      <c r="M2621" s="10">
        <v>0.104542614595465</v>
      </c>
      <c r="N2621" s="1">
        <v>6453.4715815650297</v>
      </c>
      <c r="O2621" s="1">
        <v>1962.13295505223</v>
      </c>
      <c r="P2621" s="10">
        <v>0.25752867247116001</v>
      </c>
      <c r="Q2621" s="1">
        <v>7619.0854254178703</v>
      </c>
      <c r="R2621" s="9">
        <v>1</v>
      </c>
      <c r="S2621" s="9">
        <v>4.1208544965640899</v>
      </c>
      <c r="T2621" s="9">
        <v>3.31381819373658</v>
      </c>
    </row>
    <row r="2622" spans="1:20" hidden="1" x14ac:dyDescent="0.3">
      <c r="A2622" t="s">
        <v>266</v>
      </c>
      <c r="B2622" t="s">
        <v>281</v>
      </c>
      <c r="C2622" t="s">
        <v>282</v>
      </c>
      <c r="D2622">
        <v>2012</v>
      </c>
      <c r="E2622" s="1">
        <v>860</v>
      </c>
      <c r="F2622" s="9">
        <v>1.21334058365053</v>
      </c>
      <c r="G2622" s="1">
        <v>1043.4729019394599</v>
      </c>
      <c r="H2622" s="9">
        <v>1.5088335290845001</v>
      </c>
      <c r="I2622" s="1">
        <v>1574.4269011373599</v>
      </c>
      <c r="J2622" s="9">
        <v>3</v>
      </c>
      <c r="K2622" s="1">
        <v>4723.2807034120897</v>
      </c>
      <c r="L2622" s="1">
        <v>266.37550756935502</v>
      </c>
      <c r="M2622" s="10">
        <v>4.4838893075773802E-2</v>
      </c>
      <c r="N2622" s="1">
        <v>4989.6562109814404</v>
      </c>
      <c r="O2622" s="1">
        <v>1217.44372792486</v>
      </c>
      <c r="P2622" s="10">
        <v>0.20493186344462</v>
      </c>
      <c r="Q2622" s="1">
        <v>5940.7244313369501</v>
      </c>
      <c r="R2622" s="9">
        <v>1</v>
      </c>
      <c r="S2622" s="9">
        <v>4.1208544965640899</v>
      </c>
      <c r="T2622" s="9">
        <v>3.31381819373658</v>
      </c>
    </row>
    <row r="2623" spans="1:20" hidden="1" x14ac:dyDescent="0.3">
      <c r="A2623" t="s">
        <v>266</v>
      </c>
      <c r="B2623" t="s">
        <v>281</v>
      </c>
      <c r="C2623" t="s">
        <v>282</v>
      </c>
      <c r="D2623">
        <v>2013</v>
      </c>
      <c r="E2623" s="1">
        <v>520</v>
      </c>
      <c r="F2623" s="9">
        <v>1.21334058365053</v>
      </c>
      <c r="G2623" s="1">
        <v>630.93710349827802</v>
      </c>
      <c r="H2623" s="9">
        <v>1.5088335290845001</v>
      </c>
      <c r="I2623" s="1">
        <v>951.97905650166103</v>
      </c>
      <c r="J2623" s="9">
        <v>3</v>
      </c>
      <c r="K2623" s="1">
        <v>2855.9371695049799</v>
      </c>
      <c r="L2623" s="1">
        <v>221.956040960173</v>
      </c>
      <c r="M2623" s="10">
        <v>6.0600003793463197E-2</v>
      </c>
      <c r="N2623" s="1">
        <v>3077.8932104651599</v>
      </c>
      <c r="O2623" s="1">
        <v>806.70354115640896</v>
      </c>
      <c r="P2623" s="10">
        <v>0.22025189061220701</v>
      </c>
      <c r="Q2623" s="1">
        <v>3662.6407106613901</v>
      </c>
      <c r="R2623" s="9">
        <v>1</v>
      </c>
      <c r="S2623" s="9">
        <v>4.1208544965640899</v>
      </c>
      <c r="T2623" s="9">
        <v>3.31381819373658</v>
      </c>
    </row>
    <row r="2624" spans="1:20" hidden="1" x14ac:dyDescent="0.3">
      <c r="A2624" t="s">
        <v>266</v>
      </c>
      <c r="B2624" t="s">
        <v>281</v>
      </c>
      <c r="C2624" t="s">
        <v>282</v>
      </c>
      <c r="D2624">
        <v>2014</v>
      </c>
      <c r="E2624" s="1">
        <v>930</v>
      </c>
      <c r="F2624" s="9">
        <v>1.21334058365053</v>
      </c>
      <c r="G2624" s="1">
        <v>1128.4067427949999</v>
      </c>
      <c r="H2624" s="9">
        <v>1.5088335290845001</v>
      </c>
      <c r="I2624" s="1">
        <v>1702.57792797412</v>
      </c>
      <c r="J2624" s="9">
        <v>3</v>
      </c>
      <c r="K2624" s="1">
        <v>5107.7337839223701</v>
      </c>
      <c r="L2624" s="1">
        <v>159.56691984218301</v>
      </c>
      <c r="M2624" s="10">
        <v>2.7056768014760101E-2</v>
      </c>
      <c r="N2624" s="1">
        <v>5267.3007037645602</v>
      </c>
      <c r="O2624" s="1">
        <v>789.75255868645399</v>
      </c>
      <c r="P2624" s="10">
        <v>0.13391341883754099</v>
      </c>
      <c r="Q2624" s="1">
        <v>5897.4863426088295</v>
      </c>
      <c r="R2624" s="9">
        <v>1</v>
      </c>
      <c r="S2624" s="9">
        <v>4.1208544965640899</v>
      </c>
      <c r="T2624" s="9">
        <v>3.31381819373658</v>
      </c>
    </row>
    <row r="2625" spans="1:20" hidden="1" x14ac:dyDescent="0.3">
      <c r="A2625" t="s">
        <v>266</v>
      </c>
      <c r="B2625" t="s">
        <v>283</v>
      </c>
      <c r="C2625" t="s">
        <v>284</v>
      </c>
      <c r="D2625">
        <v>1954</v>
      </c>
      <c r="E2625" s="1">
        <v>35625</v>
      </c>
      <c r="F2625" s="9">
        <v>1.11961304070665</v>
      </c>
      <c r="G2625" s="1">
        <v>39886.214575174599</v>
      </c>
      <c r="H2625" s="9">
        <v>1.9257247891070901</v>
      </c>
      <c r="I2625" s="1">
        <v>76809.872151058007</v>
      </c>
      <c r="J2625" s="9">
        <v>3</v>
      </c>
      <c r="K2625" s="1">
        <v>230429.61645317401</v>
      </c>
      <c r="L2625" s="1">
        <v>74614.978604079894</v>
      </c>
      <c r="M2625" s="10">
        <v>0.22593432078119799</v>
      </c>
      <c r="N2625" s="1">
        <v>305044.59505725402</v>
      </c>
      <c r="O2625" s="1">
        <v>99821.132286940498</v>
      </c>
      <c r="P2625" s="10">
        <v>0.30225861006447902</v>
      </c>
      <c r="Q2625" s="1">
        <v>330250.74874011503</v>
      </c>
      <c r="R2625" s="9">
        <v>1.3333333333333299</v>
      </c>
      <c r="S2625" s="9">
        <v>4.4658286552684299</v>
      </c>
      <c r="T2625" s="9">
        <v>2.5964250074998398</v>
      </c>
    </row>
    <row r="2626" spans="1:20" hidden="1" x14ac:dyDescent="0.3">
      <c r="A2626" t="s">
        <v>266</v>
      </c>
      <c r="B2626" t="s">
        <v>283</v>
      </c>
      <c r="C2626" t="s">
        <v>284</v>
      </c>
      <c r="D2626">
        <v>1955</v>
      </c>
      <c r="E2626" s="1">
        <v>51350</v>
      </c>
      <c r="F2626" s="9">
        <v>1.0492660277978001</v>
      </c>
      <c r="G2626" s="1">
        <v>53879.810527416899</v>
      </c>
      <c r="H2626" s="9">
        <v>1.9257247891070901</v>
      </c>
      <c r="I2626" s="1">
        <v>103757.68676503999</v>
      </c>
      <c r="J2626" s="9">
        <v>3</v>
      </c>
      <c r="K2626" s="1">
        <v>311273.06029511901</v>
      </c>
      <c r="L2626" s="1">
        <v>100792.741364765</v>
      </c>
      <c r="M2626" s="10">
        <v>0.22593432078119799</v>
      </c>
      <c r="N2626" s="1">
        <v>412065.80165988399</v>
      </c>
      <c r="O2626" s="1">
        <v>134842.16919396701</v>
      </c>
      <c r="P2626" s="10">
        <v>0.30225861006447902</v>
      </c>
      <c r="Q2626" s="1">
        <v>446115.22948908602</v>
      </c>
      <c r="R2626" s="9">
        <v>1.3333333333333299</v>
      </c>
      <c r="S2626" s="9">
        <v>4.7652357624634201</v>
      </c>
      <c r="T2626" s="9">
        <v>2.5964250074998398</v>
      </c>
    </row>
    <row r="2627" spans="1:20" hidden="1" x14ac:dyDescent="0.3">
      <c r="A2627" t="s">
        <v>266</v>
      </c>
      <c r="B2627" t="s">
        <v>283</v>
      </c>
      <c r="C2627" t="s">
        <v>284</v>
      </c>
      <c r="D2627">
        <v>1956</v>
      </c>
      <c r="E2627" s="1">
        <v>53950</v>
      </c>
      <c r="F2627" s="9">
        <v>1.0492660277978001</v>
      </c>
      <c r="G2627" s="1">
        <v>56607.902199691198</v>
      </c>
      <c r="H2627" s="9">
        <v>1.9257247891070901</v>
      </c>
      <c r="I2627" s="1">
        <v>109011.240525295</v>
      </c>
      <c r="J2627" s="9">
        <v>3</v>
      </c>
      <c r="K2627" s="1">
        <v>327033.72157588397</v>
      </c>
      <c r="L2627" s="1">
        <v>105896.171307285</v>
      </c>
      <c r="M2627" s="10">
        <v>0.22593432078119799</v>
      </c>
      <c r="N2627" s="1">
        <v>432929.892883169</v>
      </c>
      <c r="O2627" s="1">
        <v>141669.62079872499</v>
      </c>
      <c r="P2627" s="10">
        <v>0.30225861006447902</v>
      </c>
      <c r="Q2627" s="1">
        <v>468703.34237460903</v>
      </c>
      <c r="R2627" s="9">
        <v>1.3333333333333299</v>
      </c>
      <c r="S2627" s="9">
        <v>4.7652357624634201</v>
      </c>
      <c r="T2627" s="9">
        <v>2.5964250074998398</v>
      </c>
    </row>
    <row r="2628" spans="1:20" hidden="1" x14ac:dyDescent="0.3">
      <c r="A2628" t="s">
        <v>266</v>
      </c>
      <c r="B2628" t="s">
        <v>283</v>
      </c>
      <c r="C2628" t="s">
        <v>284</v>
      </c>
      <c r="D2628">
        <v>1957</v>
      </c>
      <c r="E2628" s="1">
        <v>54350</v>
      </c>
      <c r="F2628" s="9">
        <v>1.2148751365738799</v>
      </c>
      <c r="G2628" s="1">
        <v>66028.4636727904</v>
      </c>
      <c r="H2628" s="9">
        <v>1.9257247891070901</v>
      </c>
      <c r="I2628" s="1">
        <v>127152.649281349</v>
      </c>
      <c r="J2628" s="9">
        <v>3</v>
      </c>
      <c r="K2628" s="1">
        <v>381457.94784404797</v>
      </c>
      <c r="L2628" s="1">
        <v>123519.177156309</v>
      </c>
      <c r="M2628" s="10">
        <v>0.22593432078119799</v>
      </c>
      <c r="N2628" s="1">
        <v>504977.125000356</v>
      </c>
      <c r="O2628" s="1">
        <v>165245.96473206999</v>
      </c>
      <c r="P2628" s="10">
        <v>0.30225861006447902</v>
      </c>
      <c r="Q2628" s="1">
        <v>546703.91257611697</v>
      </c>
      <c r="R2628" s="9">
        <v>1.3333333333333299</v>
      </c>
      <c r="S2628" s="9">
        <v>4.1156492955323003</v>
      </c>
      <c r="T2628" s="9">
        <v>2.5964250074998398</v>
      </c>
    </row>
    <row r="2629" spans="1:20" hidden="1" x14ac:dyDescent="0.3">
      <c r="A2629" t="s">
        <v>266</v>
      </c>
      <c r="B2629" t="s">
        <v>283</v>
      </c>
      <c r="C2629" t="s">
        <v>284</v>
      </c>
      <c r="D2629">
        <v>1958</v>
      </c>
      <c r="E2629" s="1">
        <v>28625</v>
      </c>
      <c r="F2629" s="9">
        <v>1.0988229179534099</v>
      </c>
      <c r="G2629" s="1">
        <v>31453.8060264165</v>
      </c>
      <c r="H2629" s="9">
        <v>1.9257247891070901</v>
      </c>
      <c r="I2629" s="1">
        <v>60571.373976836003</v>
      </c>
      <c r="J2629" s="9">
        <v>3</v>
      </c>
      <c r="K2629" s="1">
        <v>181714.121930508</v>
      </c>
      <c r="L2629" s="1">
        <v>58840.506392368603</v>
      </c>
      <c r="M2629" s="10">
        <v>0.22593432078119799</v>
      </c>
      <c r="N2629" s="1">
        <v>240554.62832287699</v>
      </c>
      <c r="O2629" s="1">
        <v>78717.786727369399</v>
      </c>
      <c r="P2629" s="10">
        <v>0.30225861006447902</v>
      </c>
      <c r="Q2629" s="1">
        <v>260431.908657878</v>
      </c>
      <c r="R2629" s="9">
        <v>1.3333333333333299</v>
      </c>
      <c r="S2629" s="9">
        <v>4.5503237312456397</v>
      </c>
      <c r="T2629" s="9">
        <v>2.5964250074998398</v>
      </c>
    </row>
    <row r="2630" spans="1:20" hidden="1" x14ac:dyDescent="0.3">
      <c r="A2630" t="s">
        <v>266</v>
      </c>
      <c r="B2630" t="s">
        <v>283</v>
      </c>
      <c r="C2630" t="s">
        <v>284</v>
      </c>
      <c r="D2630">
        <v>1959</v>
      </c>
      <c r="E2630" s="1">
        <v>48775</v>
      </c>
      <c r="F2630" s="9">
        <v>1.1175242529656599</v>
      </c>
      <c r="G2630" s="1">
        <v>54507.245438400299</v>
      </c>
      <c r="H2630" s="9">
        <v>1.9257247891070901</v>
      </c>
      <c r="I2630" s="1">
        <v>104965.953726672</v>
      </c>
      <c r="J2630" s="9">
        <v>3</v>
      </c>
      <c r="K2630" s="1">
        <v>314897.86118001502</v>
      </c>
      <c r="L2630" s="1">
        <v>101966.481288624</v>
      </c>
      <c r="M2630" s="10">
        <v>0.22593432078119799</v>
      </c>
      <c r="N2630" s="1">
        <v>416864.34246863797</v>
      </c>
      <c r="O2630" s="1">
        <v>136412.41755966999</v>
      </c>
      <c r="P2630" s="10">
        <v>0.30225861006447902</v>
      </c>
      <c r="Q2630" s="1">
        <v>451310.27873968403</v>
      </c>
      <c r="R2630" s="9">
        <v>1.3333333333333299</v>
      </c>
      <c r="S2630" s="9">
        <v>4.4741758281586197</v>
      </c>
      <c r="T2630" s="9">
        <v>2.5964250074998398</v>
      </c>
    </row>
    <row r="2631" spans="1:20" hidden="1" x14ac:dyDescent="0.3">
      <c r="A2631" t="s">
        <v>266</v>
      </c>
      <c r="B2631" t="s">
        <v>283</v>
      </c>
      <c r="C2631" t="s">
        <v>284</v>
      </c>
      <c r="D2631">
        <v>1960</v>
      </c>
      <c r="E2631" s="1">
        <v>29775</v>
      </c>
      <c r="F2631" s="9">
        <v>1.16497145990458</v>
      </c>
      <c r="G2631" s="1">
        <v>34687.025218659001</v>
      </c>
      <c r="H2631" s="9">
        <v>1.9257247891070901</v>
      </c>
      <c r="I2631" s="1">
        <v>66797.664323954203</v>
      </c>
      <c r="J2631" s="9">
        <v>3</v>
      </c>
      <c r="K2631" s="1">
        <v>200392.99297186299</v>
      </c>
      <c r="L2631" s="1">
        <v>64888.876322204596</v>
      </c>
      <c r="M2631" s="10">
        <v>0.22593432078119799</v>
      </c>
      <c r="N2631" s="1">
        <v>265281.86929406697</v>
      </c>
      <c r="O2631" s="1">
        <v>86809.394420379002</v>
      </c>
      <c r="P2631" s="10">
        <v>0.30225861006447902</v>
      </c>
      <c r="Q2631" s="1">
        <v>287202.38739224197</v>
      </c>
      <c r="R2631" s="9">
        <v>1.3333333333333299</v>
      </c>
      <c r="S2631" s="9">
        <v>4.29195063749418</v>
      </c>
      <c r="T2631" s="9">
        <v>2.5964250074998398</v>
      </c>
    </row>
    <row r="2632" spans="1:20" hidden="1" x14ac:dyDescent="0.3">
      <c r="A2632" t="s">
        <v>266</v>
      </c>
      <c r="B2632" t="s">
        <v>283</v>
      </c>
      <c r="C2632" t="s">
        <v>284</v>
      </c>
      <c r="D2632">
        <v>1961</v>
      </c>
      <c r="E2632" s="1">
        <v>73350</v>
      </c>
      <c r="F2632" s="9">
        <v>1.06911470386855</v>
      </c>
      <c r="G2632" s="1">
        <v>78419.563528758095</v>
      </c>
      <c r="H2632" s="9">
        <v>1.9257247891070901</v>
      </c>
      <c r="I2632" s="1">
        <v>151014.49743828701</v>
      </c>
      <c r="J2632" s="9">
        <v>3</v>
      </c>
      <c r="K2632" s="1">
        <v>453043.49231486197</v>
      </c>
      <c r="L2632" s="1">
        <v>146699.157018561</v>
      </c>
      <c r="M2632" s="10">
        <v>0.22593432078119799</v>
      </c>
      <c r="N2632" s="1">
        <v>599742.649333423</v>
      </c>
      <c r="O2632" s="1">
        <v>196256.518906671</v>
      </c>
      <c r="P2632" s="10">
        <v>0.30225861006447902</v>
      </c>
      <c r="Q2632" s="1">
        <v>649300.01122153294</v>
      </c>
      <c r="R2632" s="9">
        <v>1.3333333333333299</v>
      </c>
      <c r="S2632" s="9">
        <v>4.6767666574107496</v>
      </c>
      <c r="T2632" s="9">
        <v>2.5964250074998398</v>
      </c>
    </row>
    <row r="2633" spans="1:20" hidden="1" x14ac:dyDescent="0.3">
      <c r="A2633" t="s">
        <v>266</v>
      </c>
      <c r="B2633" t="s">
        <v>283</v>
      </c>
      <c r="C2633" t="s">
        <v>284</v>
      </c>
      <c r="D2633">
        <v>1962</v>
      </c>
      <c r="E2633" s="1">
        <v>39675</v>
      </c>
      <c r="F2633" s="9">
        <v>1.2687895057698599</v>
      </c>
      <c r="G2633" s="1">
        <v>50339.223641419201</v>
      </c>
      <c r="H2633" s="9">
        <v>1.9257247891070901</v>
      </c>
      <c r="I2633" s="1">
        <v>96939.490830686496</v>
      </c>
      <c r="J2633" s="9">
        <v>3</v>
      </c>
      <c r="K2633" s="1">
        <v>290818.47249205899</v>
      </c>
      <c r="L2633" s="1">
        <v>94169.379946330693</v>
      </c>
      <c r="M2633" s="10">
        <v>0.22593432078119799</v>
      </c>
      <c r="N2633" s="1">
        <v>384987.85243839002</v>
      </c>
      <c r="O2633" s="1">
        <v>125981.32853298</v>
      </c>
      <c r="P2633" s="10">
        <v>0.30225861006447902</v>
      </c>
      <c r="Q2633" s="1">
        <v>416799.80102503899</v>
      </c>
      <c r="R2633" s="9">
        <v>1.3333333333333299</v>
      </c>
      <c r="S2633" s="9">
        <v>3.9407639937612502</v>
      </c>
      <c r="T2633" s="9">
        <v>2.5964250074998398</v>
      </c>
    </row>
    <row r="2634" spans="1:20" hidden="1" x14ac:dyDescent="0.3">
      <c r="A2634" t="s">
        <v>266</v>
      </c>
      <c r="B2634" t="s">
        <v>283</v>
      </c>
      <c r="C2634" t="s">
        <v>284</v>
      </c>
      <c r="D2634">
        <v>1963</v>
      </c>
      <c r="E2634" s="1">
        <v>56325</v>
      </c>
      <c r="F2634" s="9">
        <v>1.1184178221488199</v>
      </c>
      <c r="G2634" s="1">
        <v>62994.883832532403</v>
      </c>
      <c r="H2634" s="9">
        <v>1.9257247891070901</v>
      </c>
      <c r="I2634" s="1">
        <v>121310.809383229</v>
      </c>
      <c r="J2634" s="9">
        <v>3</v>
      </c>
      <c r="K2634" s="1">
        <v>363932.42814968602</v>
      </c>
      <c r="L2634" s="1">
        <v>103072.031865988</v>
      </c>
      <c r="M2634" s="10">
        <v>0.20539483707381601</v>
      </c>
      <c r="N2634" s="1">
        <v>467004.46001567401</v>
      </c>
      <c r="O2634" s="1">
        <v>137891.44110826001</v>
      </c>
      <c r="P2634" s="10">
        <v>0.27478055460407202</v>
      </c>
      <c r="Q2634" s="1">
        <v>501823.86925794597</v>
      </c>
      <c r="R2634" s="9">
        <v>1.3333333333333299</v>
      </c>
      <c r="S2634" s="9">
        <v>4.4706011483199299</v>
      </c>
      <c r="T2634" s="9">
        <v>2.5964250074998398</v>
      </c>
    </row>
    <row r="2635" spans="1:20" hidden="1" x14ac:dyDescent="0.3">
      <c r="A2635" t="s">
        <v>266</v>
      </c>
      <c r="B2635" t="s">
        <v>283</v>
      </c>
      <c r="C2635" t="s">
        <v>284</v>
      </c>
      <c r="D2635">
        <v>1964</v>
      </c>
      <c r="E2635" s="1">
        <v>78550</v>
      </c>
      <c r="F2635" s="9">
        <v>1.1948674365867999</v>
      </c>
      <c r="G2635" s="1">
        <v>93856.837143893194</v>
      </c>
      <c r="H2635" s="9">
        <v>1.9257247891070901</v>
      </c>
      <c r="I2635" s="1">
        <v>180742.437915182</v>
      </c>
      <c r="J2635" s="9">
        <v>3</v>
      </c>
      <c r="K2635" s="1">
        <v>542227.31374554499</v>
      </c>
      <c r="L2635" s="1">
        <v>214640.737476776</v>
      </c>
      <c r="M2635" s="10">
        <v>0.258797494713009</v>
      </c>
      <c r="N2635" s="1">
        <v>756868.05122232204</v>
      </c>
      <c r="O2635" s="1">
        <v>287149.870584619</v>
      </c>
      <c r="P2635" s="10">
        <v>0.34622349880113001</v>
      </c>
      <c r="Q2635" s="1">
        <v>829377.18433016504</v>
      </c>
      <c r="R2635" s="9">
        <v>1.3333333333333299</v>
      </c>
      <c r="S2635" s="9">
        <v>4.1845646193880297</v>
      </c>
      <c r="T2635" s="9">
        <v>2.5964250074998398</v>
      </c>
    </row>
    <row r="2636" spans="1:20" hidden="1" x14ac:dyDescent="0.3">
      <c r="A2636" t="s">
        <v>266</v>
      </c>
      <c r="B2636" t="s">
        <v>283</v>
      </c>
      <c r="C2636" t="s">
        <v>284</v>
      </c>
      <c r="D2636">
        <v>1965</v>
      </c>
      <c r="E2636" s="1">
        <v>63425</v>
      </c>
      <c r="F2636" s="9">
        <v>1.0791402018726901</v>
      </c>
      <c r="G2636" s="1">
        <v>68444.467303775396</v>
      </c>
      <c r="H2636" s="9">
        <v>1.9257247891070901</v>
      </c>
      <c r="I2636" s="1">
        <v>131805.20736411001</v>
      </c>
      <c r="J2636" s="9">
        <v>3</v>
      </c>
      <c r="K2636" s="1">
        <v>395415.62209232902</v>
      </c>
      <c r="L2636" s="1">
        <v>105904.026684821</v>
      </c>
      <c r="M2636" s="10">
        <v>0.19717904359086399</v>
      </c>
      <c r="N2636" s="1">
        <v>501319.64877715003</v>
      </c>
      <c r="O2636" s="1">
        <v>141680.129850592</v>
      </c>
      <c r="P2636" s="10">
        <v>0.26378933241990898</v>
      </c>
      <c r="Q2636" s="1">
        <v>537095.75194292096</v>
      </c>
      <c r="R2636" s="9">
        <v>1.3333333333333299</v>
      </c>
      <c r="S2636" s="9">
        <v>4.6333182577418803</v>
      </c>
      <c r="T2636" s="9">
        <v>2.5964250074998398</v>
      </c>
    </row>
    <row r="2637" spans="1:20" hidden="1" x14ac:dyDescent="0.3">
      <c r="A2637" t="s">
        <v>266</v>
      </c>
      <c r="B2637" t="s">
        <v>283</v>
      </c>
      <c r="C2637" t="s">
        <v>284</v>
      </c>
      <c r="D2637">
        <v>1966</v>
      </c>
      <c r="E2637" s="1">
        <v>89525</v>
      </c>
      <c r="F2637" s="9">
        <v>1.03829919177746</v>
      </c>
      <c r="G2637" s="1">
        <v>92953.735143877304</v>
      </c>
      <c r="H2637" s="9">
        <v>1.9257247891070901</v>
      </c>
      <c r="I2637" s="1">
        <v>179003.31200665899</v>
      </c>
      <c r="J2637" s="9">
        <v>3</v>
      </c>
      <c r="K2637" s="1">
        <v>537009.93601997697</v>
      </c>
      <c r="L2637" s="1">
        <v>192602.55667566799</v>
      </c>
      <c r="M2637" s="10">
        <v>0.24236590774710301</v>
      </c>
      <c r="N2637" s="1">
        <v>729612.49269564496</v>
      </c>
      <c r="O2637" s="1">
        <v>257666.833769936</v>
      </c>
      <c r="P2637" s="10">
        <v>0.32424105443280399</v>
      </c>
      <c r="Q2637" s="1">
        <v>794676.76978991297</v>
      </c>
      <c r="R2637" s="9">
        <v>1.3333333333333299</v>
      </c>
      <c r="S2637" s="9">
        <v>4.8155676510163801</v>
      </c>
      <c r="T2637" s="9">
        <v>2.5964250074998398</v>
      </c>
    </row>
    <row r="2638" spans="1:20" hidden="1" x14ac:dyDescent="0.3">
      <c r="A2638" t="s">
        <v>266</v>
      </c>
      <c r="B2638" t="s">
        <v>283</v>
      </c>
      <c r="C2638" t="s">
        <v>284</v>
      </c>
      <c r="D2638">
        <v>1967</v>
      </c>
      <c r="E2638" s="1">
        <v>26775</v>
      </c>
      <c r="F2638" s="9">
        <v>1.09837813941679</v>
      </c>
      <c r="G2638" s="1">
        <v>29409.074682884599</v>
      </c>
      <c r="H2638" s="9">
        <v>1.9257247891070901</v>
      </c>
      <c r="I2638" s="1">
        <v>56633.7841415324</v>
      </c>
      <c r="J2638" s="9">
        <v>3</v>
      </c>
      <c r="K2638" s="1">
        <v>169901.35242459699</v>
      </c>
      <c r="L2638" s="1">
        <v>44226.467952521503</v>
      </c>
      <c r="M2638" s="10">
        <v>0.193071146849387</v>
      </c>
      <c r="N2638" s="1">
        <v>214127.820377119</v>
      </c>
      <c r="O2638" s="1">
        <v>59166.888346884698</v>
      </c>
      <c r="P2638" s="10">
        <v>0.25829372132782702</v>
      </c>
      <c r="Q2638" s="1">
        <v>229068.240771482</v>
      </c>
      <c r="R2638" s="9">
        <v>1.3333333333333299</v>
      </c>
      <c r="S2638" s="9">
        <v>4.5521663446933402</v>
      </c>
      <c r="T2638" s="9">
        <v>2.5964250074998398</v>
      </c>
    </row>
    <row r="2639" spans="1:20" hidden="1" x14ac:dyDescent="0.3">
      <c r="A2639" t="s">
        <v>266</v>
      </c>
      <c r="B2639" t="s">
        <v>283</v>
      </c>
      <c r="C2639" t="s">
        <v>284</v>
      </c>
      <c r="D2639">
        <v>1968</v>
      </c>
      <c r="E2639" s="1">
        <v>52075</v>
      </c>
      <c r="F2639" s="9">
        <v>1.0880739627917599</v>
      </c>
      <c r="G2639" s="1">
        <v>56661.451612381003</v>
      </c>
      <c r="H2639" s="9">
        <v>1.9257247891070901</v>
      </c>
      <c r="I2639" s="1">
        <v>109114.361956754</v>
      </c>
      <c r="J2639" s="9">
        <v>3</v>
      </c>
      <c r="K2639" s="1">
        <v>327343.08587026101</v>
      </c>
      <c r="L2639" s="1">
        <v>117404.00134117799</v>
      </c>
      <c r="M2639" s="10">
        <v>0.24236590774710301</v>
      </c>
      <c r="N2639" s="1">
        <v>444747.08721143898</v>
      </c>
      <c r="O2639" s="1">
        <v>157064.983038848</v>
      </c>
      <c r="P2639" s="10">
        <v>0.32424105443280399</v>
      </c>
      <c r="Q2639" s="1">
        <v>484408.06890910998</v>
      </c>
      <c r="R2639" s="9">
        <v>1.3333333333333299</v>
      </c>
      <c r="S2639" s="9">
        <v>4.5952758461116696</v>
      </c>
      <c r="T2639" s="9">
        <v>2.5964250074998398</v>
      </c>
    </row>
    <row r="2640" spans="1:20" hidden="1" x14ac:dyDescent="0.3">
      <c r="A2640" t="s">
        <v>266</v>
      </c>
      <c r="B2640" t="s">
        <v>283</v>
      </c>
      <c r="C2640" t="s">
        <v>284</v>
      </c>
      <c r="D2640">
        <v>1969</v>
      </c>
      <c r="E2640" s="1">
        <v>12925</v>
      </c>
      <c r="F2640" s="9">
        <v>1.0994091502105501</v>
      </c>
      <c r="G2640" s="1">
        <v>14209.8632664713</v>
      </c>
      <c r="H2640" s="9">
        <v>1.9257247891070901</v>
      </c>
      <c r="I2640" s="1">
        <v>27364.285942065999</v>
      </c>
      <c r="J2640" s="9">
        <v>3</v>
      </c>
      <c r="K2640" s="1">
        <v>82092.857826198</v>
      </c>
      <c r="L2640" s="1">
        <v>23250.1338252596</v>
      </c>
      <c r="M2640" s="10">
        <v>0.20539483707381601</v>
      </c>
      <c r="N2640" s="1">
        <v>105342.991651458</v>
      </c>
      <c r="O2640" s="1">
        <v>31104.4072876463</v>
      </c>
      <c r="P2640" s="10">
        <v>0.27478055460407202</v>
      </c>
      <c r="Q2640" s="1">
        <v>113197.265113844</v>
      </c>
      <c r="R2640" s="9">
        <v>1.3333333333333299</v>
      </c>
      <c r="S2640" s="9">
        <v>4.5478973856479703</v>
      </c>
      <c r="T2640" s="9">
        <v>2.5964250074998398</v>
      </c>
    </row>
    <row r="2641" spans="1:20" hidden="1" x14ac:dyDescent="0.3">
      <c r="A2641" t="s">
        <v>266</v>
      </c>
      <c r="B2641" t="s">
        <v>283</v>
      </c>
      <c r="C2641" t="s">
        <v>284</v>
      </c>
      <c r="D2641">
        <v>1970</v>
      </c>
      <c r="E2641" s="1">
        <v>13400</v>
      </c>
      <c r="F2641" s="9">
        <v>1.1233692945909399</v>
      </c>
      <c r="G2641" s="1">
        <v>15053.1485475186</v>
      </c>
      <c r="H2641" s="9">
        <v>1.9257247891070901</v>
      </c>
      <c r="I2641" s="1">
        <v>28988.221312067799</v>
      </c>
      <c r="J2641" s="9">
        <v>3</v>
      </c>
      <c r="K2641" s="1">
        <v>86964.663936203506</v>
      </c>
      <c r="L2641" s="1">
        <v>29650.9370566008</v>
      </c>
      <c r="M2641" s="10">
        <v>0.234150114264151</v>
      </c>
      <c r="N2641" s="1">
        <v>116615.600992804</v>
      </c>
      <c r="O2641" s="1">
        <v>39667.505985143398</v>
      </c>
      <c r="P2641" s="10">
        <v>0.313249832248642</v>
      </c>
      <c r="Q2641" s="1">
        <v>126632.169921347</v>
      </c>
      <c r="R2641" s="9">
        <v>1.3333333333333299</v>
      </c>
      <c r="S2641" s="9">
        <v>4.4508960891802696</v>
      </c>
      <c r="T2641" s="9">
        <v>2.5964250074998398</v>
      </c>
    </row>
    <row r="2642" spans="1:20" hidden="1" x14ac:dyDescent="0.3">
      <c r="A2642" t="s">
        <v>266</v>
      </c>
      <c r="B2642" t="s">
        <v>283</v>
      </c>
      <c r="C2642" t="s">
        <v>284</v>
      </c>
      <c r="D2642">
        <v>1971</v>
      </c>
      <c r="E2642" s="1">
        <v>14025</v>
      </c>
      <c r="F2642" s="9">
        <v>1.1158545513579201</v>
      </c>
      <c r="G2642" s="1">
        <v>15649.860082794799</v>
      </c>
      <c r="H2642" s="9">
        <v>1.9257247891070901</v>
      </c>
      <c r="I2642" s="1">
        <v>30137.323507495301</v>
      </c>
      <c r="J2642" s="9">
        <v>3</v>
      </c>
      <c r="K2642" s="1">
        <v>90411.970522485994</v>
      </c>
      <c r="L2642" s="1">
        <v>30826.3095122415</v>
      </c>
      <c r="M2642" s="10">
        <v>0.234150114264151</v>
      </c>
      <c r="N2642" s="1">
        <v>121238.280034728</v>
      </c>
      <c r="O2642" s="1">
        <v>41239.938378423401</v>
      </c>
      <c r="P2642" s="10">
        <v>0.313249832248642</v>
      </c>
      <c r="Q2642" s="1">
        <v>131651.90890090901</v>
      </c>
      <c r="R2642" s="9">
        <v>1.3333333333333299</v>
      </c>
      <c r="S2642" s="9">
        <v>4.4808707316875296</v>
      </c>
      <c r="T2642" s="9">
        <v>2.5964250074998398</v>
      </c>
    </row>
    <row r="2643" spans="1:20" hidden="1" x14ac:dyDescent="0.3">
      <c r="A2643" t="s">
        <v>266</v>
      </c>
      <c r="B2643" t="s">
        <v>283</v>
      </c>
      <c r="C2643" t="s">
        <v>284</v>
      </c>
      <c r="D2643">
        <v>1972</v>
      </c>
      <c r="E2643" s="1">
        <v>28270</v>
      </c>
      <c r="F2643" s="9">
        <v>1.06052069081832</v>
      </c>
      <c r="G2643" s="1">
        <v>29980.919929434</v>
      </c>
      <c r="H2643" s="9">
        <v>1.9257247891070901</v>
      </c>
      <c r="I2643" s="1">
        <v>57735.0007083456</v>
      </c>
      <c r="J2643" s="9">
        <v>3</v>
      </c>
      <c r="K2643" s="1">
        <v>173205.00212503699</v>
      </c>
      <c r="L2643" s="1">
        <v>73686.343552855105</v>
      </c>
      <c r="M2643" s="10">
        <v>0.27112118493743798</v>
      </c>
      <c r="N2643" s="1">
        <v>246891.34567789201</v>
      </c>
      <c r="O2643" s="1">
        <v>98578.789207456794</v>
      </c>
      <c r="P2643" s="10">
        <v>0.36271033207737502</v>
      </c>
      <c r="Q2643" s="1">
        <v>271783.791332494</v>
      </c>
      <c r="R2643" s="9">
        <v>1.3333333333333299</v>
      </c>
      <c r="S2643" s="9">
        <v>4.7146652048267796</v>
      </c>
      <c r="T2643" s="9">
        <v>2.5964250074998398</v>
      </c>
    </row>
    <row r="2644" spans="1:20" hidden="1" x14ac:dyDescent="0.3">
      <c r="A2644" t="s">
        <v>266</v>
      </c>
      <c r="B2644" t="s">
        <v>283</v>
      </c>
      <c r="C2644" t="s">
        <v>284</v>
      </c>
      <c r="D2644">
        <v>1973</v>
      </c>
      <c r="E2644" s="1">
        <v>23125</v>
      </c>
      <c r="F2644" s="9">
        <v>1.1031472880026101</v>
      </c>
      <c r="G2644" s="1">
        <v>25510.281035060401</v>
      </c>
      <c r="H2644" s="9">
        <v>1.9257247891070901</v>
      </c>
      <c r="I2644" s="1">
        <v>49125.780566304202</v>
      </c>
      <c r="J2644" s="9">
        <v>3</v>
      </c>
      <c r="K2644" s="1">
        <v>147377.34169891299</v>
      </c>
      <c r="L2644" s="1">
        <v>42899.726974051897</v>
      </c>
      <c r="M2644" s="10">
        <v>0.209502733815293</v>
      </c>
      <c r="N2644" s="1">
        <v>190277.06867296499</v>
      </c>
      <c r="O2644" s="1">
        <v>57391.952681151102</v>
      </c>
      <c r="P2644" s="10">
        <v>0.28027616569615299</v>
      </c>
      <c r="Q2644" s="1">
        <v>204769.29438006401</v>
      </c>
      <c r="R2644" s="9">
        <v>1.3333333333333299</v>
      </c>
      <c r="S2644" s="9">
        <v>4.5324863274179199</v>
      </c>
      <c r="T2644" s="9">
        <v>2.5964250074998398</v>
      </c>
    </row>
    <row r="2645" spans="1:20" hidden="1" x14ac:dyDescent="0.3">
      <c r="A2645" t="s">
        <v>266</v>
      </c>
      <c r="B2645" t="s">
        <v>283</v>
      </c>
      <c r="C2645" t="s">
        <v>284</v>
      </c>
      <c r="D2645">
        <v>1974</v>
      </c>
      <c r="E2645" s="1">
        <v>20100</v>
      </c>
      <c r="F2645" s="9">
        <v>1.3212900640549099</v>
      </c>
      <c r="G2645" s="1">
        <v>26557.930287503801</v>
      </c>
      <c r="H2645" s="9">
        <v>1.9257247891070901</v>
      </c>
      <c r="I2645" s="1">
        <v>51143.264702023902</v>
      </c>
      <c r="J2645" s="9">
        <v>3</v>
      </c>
      <c r="K2645" s="1">
        <v>153429.79410607199</v>
      </c>
      <c r="L2645" s="1">
        <v>50986.703204138299</v>
      </c>
      <c r="M2645" s="10">
        <v>0.23004221752267401</v>
      </c>
      <c r="N2645" s="1">
        <v>204416.49731020999</v>
      </c>
      <c r="O2645" s="1">
        <v>68210.841048702903</v>
      </c>
      <c r="P2645" s="10">
        <v>0.30775422115655998</v>
      </c>
      <c r="Q2645" s="1">
        <v>221640.63515477499</v>
      </c>
      <c r="R2645" s="9">
        <v>1.3333333333333299</v>
      </c>
      <c r="S2645" s="9">
        <v>3.7841804279186602</v>
      </c>
      <c r="T2645" s="9">
        <v>2.5964250074998398</v>
      </c>
    </row>
    <row r="2646" spans="1:20" hidden="1" x14ac:dyDescent="0.3">
      <c r="A2646" t="s">
        <v>266</v>
      </c>
      <c r="B2646" t="s">
        <v>283</v>
      </c>
      <c r="C2646" t="s">
        <v>284</v>
      </c>
      <c r="D2646">
        <v>1975</v>
      </c>
      <c r="E2646" s="1">
        <v>37675</v>
      </c>
      <c r="F2646" s="9">
        <v>1.2913458717395601</v>
      </c>
      <c r="G2646" s="1">
        <v>48651.455717787998</v>
      </c>
      <c r="H2646" s="9">
        <v>1.9257247891070901</v>
      </c>
      <c r="I2646" s="1">
        <v>93689.314301890001</v>
      </c>
      <c r="J2646" s="9">
        <v>3</v>
      </c>
      <c r="K2646" s="1">
        <v>281067.94290566997</v>
      </c>
      <c r="L2646" s="1">
        <v>71080.537563090402</v>
      </c>
      <c r="M2646" s="10">
        <v>0.18896325010791101</v>
      </c>
      <c r="N2646" s="1">
        <v>352148.480468761</v>
      </c>
      <c r="O2646" s="1">
        <v>95092.699560515903</v>
      </c>
      <c r="P2646" s="10">
        <v>0.252798110235746</v>
      </c>
      <c r="Q2646" s="1">
        <v>376160.64246618602</v>
      </c>
      <c r="R2646" s="9">
        <v>1.3333333333333299</v>
      </c>
      <c r="S2646" s="9">
        <v>3.87192936410176</v>
      </c>
      <c r="T2646" s="9">
        <v>2.5964250074998398</v>
      </c>
    </row>
    <row r="2647" spans="1:20" hidden="1" x14ac:dyDescent="0.3">
      <c r="A2647" t="s">
        <v>266</v>
      </c>
      <c r="B2647" t="s">
        <v>283</v>
      </c>
      <c r="C2647" t="s">
        <v>284</v>
      </c>
      <c r="D2647">
        <v>1976</v>
      </c>
      <c r="E2647" s="1">
        <v>25075</v>
      </c>
      <c r="F2647" s="9">
        <v>1.44868916713131</v>
      </c>
      <c r="G2647" s="1">
        <v>36325.880865817497</v>
      </c>
      <c r="H2647" s="9">
        <v>1.9257247891070901</v>
      </c>
      <c r="I2647" s="1">
        <v>69953.649269455505</v>
      </c>
      <c r="J2647" s="9">
        <v>3</v>
      </c>
      <c r="K2647" s="1">
        <v>209860.947808367</v>
      </c>
      <c r="L2647" s="1">
        <v>53072.679970211699</v>
      </c>
      <c r="M2647" s="10">
        <v>0.18896325010791101</v>
      </c>
      <c r="N2647" s="1">
        <v>262933.62777857803</v>
      </c>
      <c r="O2647" s="1">
        <v>71001.494703092802</v>
      </c>
      <c r="P2647" s="10">
        <v>0.252798110235746</v>
      </c>
      <c r="Q2647" s="1">
        <v>280862.442511459</v>
      </c>
      <c r="R2647" s="9">
        <v>1.3333333333333299</v>
      </c>
      <c r="S2647" s="9">
        <v>3.45139600229151</v>
      </c>
      <c r="T2647" s="9">
        <v>2.5964250074998398</v>
      </c>
    </row>
    <row r="2648" spans="1:20" hidden="1" x14ac:dyDescent="0.3">
      <c r="A2648" t="s">
        <v>266</v>
      </c>
      <c r="B2648" t="s">
        <v>283</v>
      </c>
      <c r="C2648" t="s">
        <v>284</v>
      </c>
      <c r="D2648">
        <v>1977</v>
      </c>
      <c r="E2648" s="1">
        <v>26825</v>
      </c>
      <c r="F2648" s="9">
        <v>1.3831889739812</v>
      </c>
      <c r="G2648" s="1">
        <v>37104.044227045699</v>
      </c>
      <c r="H2648" s="9">
        <v>1.9257247891070901</v>
      </c>
      <c r="I2648" s="1">
        <v>71452.177744147601</v>
      </c>
      <c r="J2648" s="9">
        <v>3</v>
      </c>
      <c r="K2648" s="1">
        <v>214356.53323244301</v>
      </c>
      <c r="L2648" s="1">
        <v>76880.544607214499</v>
      </c>
      <c r="M2648" s="10">
        <v>0.24236590774710301</v>
      </c>
      <c r="N2648" s="1">
        <v>291237.07783965702</v>
      </c>
      <c r="O2648" s="1">
        <v>102852.043344406</v>
      </c>
      <c r="P2648" s="10">
        <v>0.32424105443280399</v>
      </c>
      <c r="Q2648" s="1">
        <v>317208.57657684898</v>
      </c>
      <c r="R2648" s="9">
        <v>1.3333333333333299</v>
      </c>
      <c r="S2648" s="9">
        <v>3.6148350616247402</v>
      </c>
      <c r="T2648" s="9">
        <v>2.5964250074998398</v>
      </c>
    </row>
    <row r="2649" spans="1:20" hidden="1" x14ac:dyDescent="0.3">
      <c r="A2649" t="s">
        <v>266</v>
      </c>
      <c r="B2649" t="s">
        <v>283</v>
      </c>
      <c r="C2649" t="s">
        <v>284</v>
      </c>
      <c r="D2649">
        <v>1978</v>
      </c>
      <c r="E2649" s="1">
        <v>22950</v>
      </c>
      <c r="F2649" s="9">
        <v>1.2289931299646299</v>
      </c>
      <c r="G2649" s="1">
        <v>28205.3923326882</v>
      </c>
      <c r="H2649" s="9">
        <v>1.9257247891070901</v>
      </c>
      <c r="I2649" s="1">
        <v>54315.823201548599</v>
      </c>
      <c r="J2649" s="9">
        <v>3</v>
      </c>
      <c r="K2649" s="1">
        <v>162947.469604646</v>
      </c>
      <c r="L2649" s="1">
        <v>74398.218890768403</v>
      </c>
      <c r="M2649" s="10">
        <v>0.283444875161867</v>
      </c>
      <c r="N2649" s="1">
        <v>237345.68849541401</v>
      </c>
      <c r="O2649" s="1">
        <v>99531.147616010596</v>
      </c>
      <c r="P2649" s="10">
        <v>0.37919716535361903</v>
      </c>
      <c r="Q2649" s="1">
        <v>262478.61722065601</v>
      </c>
      <c r="R2649" s="9">
        <v>1.3333333333333299</v>
      </c>
      <c r="S2649" s="9">
        <v>4.0683709925570604</v>
      </c>
      <c r="T2649" s="9">
        <v>2.5964250074998398</v>
      </c>
    </row>
    <row r="2650" spans="1:20" hidden="1" x14ac:dyDescent="0.3">
      <c r="A2650" t="s">
        <v>266</v>
      </c>
      <c r="B2650" t="s">
        <v>283</v>
      </c>
      <c r="C2650" t="s">
        <v>284</v>
      </c>
      <c r="D2650">
        <v>1979</v>
      </c>
      <c r="E2650" s="1">
        <v>21475</v>
      </c>
      <c r="F2650" s="9">
        <v>1.06749153046798</v>
      </c>
      <c r="G2650" s="1">
        <v>22924.380616799801</v>
      </c>
      <c r="H2650" s="9">
        <v>1.9257247891070901</v>
      </c>
      <c r="I2650" s="1">
        <v>44146.048028697303</v>
      </c>
      <c r="J2650" s="9">
        <v>3</v>
      </c>
      <c r="K2650" s="1">
        <v>132438.14408609201</v>
      </c>
      <c r="L2650" s="1">
        <v>63342.509176342901</v>
      </c>
      <c r="M2650" s="10">
        <v>0.29166066864481899</v>
      </c>
      <c r="N2650" s="1">
        <v>195780.65326243499</v>
      </c>
      <c r="O2650" s="1">
        <v>84740.639294812296</v>
      </c>
      <c r="P2650" s="10">
        <v>0.39018838753778201</v>
      </c>
      <c r="Q2650" s="1">
        <v>217178.783380904</v>
      </c>
      <c r="R2650" s="9">
        <v>1.3333333333333299</v>
      </c>
      <c r="S2650" s="9">
        <v>4.68387791124493</v>
      </c>
      <c r="T2650" s="9">
        <v>2.5964250074998398</v>
      </c>
    </row>
    <row r="2651" spans="1:20" hidden="1" x14ac:dyDescent="0.3">
      <c r="A2651" t="s">
        <v>266</v>
      </c>
      <c r="B2651" t="s">
        <v>283</v>
      </c>
      <c r="C2651" t="s">
        <v>284</v>
      </c>
      <c r="D2651">
        <v>1980</v>
      </c>
      <c r="E2651" s="1">
        <v>14010</v>
      </c>
      <c r="F2651" s="9">
        <v>1.16806128248264</v>
      </c>
      <c r="G2651" s="1">
        <v>16364.5385675818</v>
      </c>
      <c r="H2651" s="9">
        <v>1.9257247891070901</v>
      </c>
      <c r="I2651" s="1">
        <v>31513.597581891299</v>
      </c>
      <c r="J2651" s="9">
        <v>3</v>
      </c>
      <c r="K2651" s="1">
        <v>94540.792745673898</v>
      </c>
      <c r="L2651" s="1">
        <v>48437.084170347902</v>
      </c>
      <c r="M2651" s="10">
        <v>0.30398435886924802</v>
      </c>
      <c r="N2651" s="1">
        <v>142977.87691602201</v>
      </c>
      <c r="O2651" s="1">
        <v>64799.919225569502</v>
      </c>
      <c r="P2651" s="10">
        <v>0.40667522081402602</v>
      </c>
      <c r="Q2651" s="1">
        <v>159340.711971243</v>
      </c>
      <c r="R2651" s="9">
        <v>1.3333333333333299</v>
      </c>
      <c r="S2651" s="9">
        <v>4.2805973239458899</v>
      </c>
      <c r="T2651" s="9">
        <v>2.5964250074998398</v>
      </c>
    </row>
    <row r="2652" spans="1:20" hidden="1" x14ac:dyDescent="0.3">
      <c r="A2652" t="s">
        <v>266</v>
      </c>
      <c r="B2652" t="s">
        <v>283</v>
      </c>
      <c r="C2652" t="s">
        <v>284</v>
      </c>
      <c r="D2652">
        <v>1981</v>
      </c>
      <c r="E2652" s="1">
        <v>23700</v>
      </c>
      <c r="F2652" s="9">
        <v>1.1771873772935699</v>
      </c>
      <c r="G2652" s="1">
        <v>27899.340841857502</v>
      </c>
      <c r="H2652" s="9">
        <v>1.9257247891070901</v>
      </c>
      <c r="I2652" s="1">
        <v>53726.452258912701</v>
      </c>
      <c r="J2652" s="9">
        <v>3</v>
      </c>
      <c r="K2652" s="1">
        <v>161179.35677673799</v>
      </c>
      <c r="L2652" s="1">
        <v>70214.725624046201</v>
      </c>
      <c r="M2652" s="10">
        <v>0.27522908167891402</v>
      </c>
      <c r="N2652" s="1">
        <v>231394.08240078401</v>
      </c>
      <c r="O2652" s="1">
        <v>93934.402262575997</v>
      </c>
      <c r="P2652" s="10">
        <v>0.36820594316945598</v>
      </c>
      <c r="Q2652" s="1">
        <v>255113.759039314</v>
      </c>
      <c r="R2652" s="9">
        <v>1.3333333333333299</v>
      </c>
      <c r="S2652" s="9">
        <v>4.2474121762122099</v>
      </c>
      <c r="T2652" s="9">
        <v>2.5964250074998398</v>
      </c>
    </row>
    <row r="2653" spans="1:20" hidden="1" x14ac:dyDescent="0.3">
      <c r="A2653" t="s">
        <v>266</v>
      </c>
      <c r="B2653" t="s">
        <v>283</v>
      </c>
      <c r="C2653" t="s">
        <v>284</v>
      </c>
      <c r="D2653">
        <v>1982</v>
      </c>
      <c r="E2653" s="1">
        <v>9630</v>
      </c>
      <c r="F2653" s="9">
        <v>1.61751950608062</v>
      </c>
      <c r="G2653" s="1">
        <v>15576.712843556399</v>
      </c>
      <c r="H2653" s="9">
        <v>1.9257247891070901</v>
      </c>
      <c r="I2653" s="1">
        <v>29996.4620556392</v>
      </c>
      <c r="J2653" s="9">
        <v>3</v>
      </c>
      <c r="K2653" s="1">
        <v>89989.386166917597</v>
      </c>
      <c r="L2653" s="1">
        <v>31472.3651389394</v>
      </c>
      <c r="M2653" s="10">
        <v>0.23825801100562699</v>
      </c>
      <c r="N2653" s="1">
        <v>121461.751305857</v>
      </c>
      <c r="O2653" s="1">
        <v>42104.2421064929</v>
      </c>
      <c r="P2653" s="10">
        <v>0.31874544334072302</v>
      </c>
      <c r="Q2653" s="1">
        <v>132093.62827341</v>
      </c>
      <c r="R2653" s="9">
        <v>1.3333333333333299</v>
      </c>
      <c r="S2653" s="9">
        <v>3.0911528307410698</v>
      </c>
      <c r="T2653" s="9">
        <v>2.5964250074998398</v>
      </c>
    </row>
    <row r="2654" spans="1:20" hidden="1" x14ac:dyDescent="0.3">
      <c r="A2654" t="s">
        <v>266</v>
      </c>
      <c r="B2654" t="s">
        <v>283</v>
      </c>
      <c r="C2654" t="s">
        <v>284</v>
      </c>
      <c r="D2654">
        <v>1983</v>
      </c>
      <c r="E2654" s="1">
        <v>8217</v>
      </c>
      <c r="F2654" s="9">
        <v>1.24341538261262</v>
      </c>
      <c r="G2654" s="1">
        <v>10217.144198927899</v>
      </c>
      <c r="H2654" s="9">
        <v>1.9257247891070901</v>
      </c>
      <c r="I2654" s="1">
        <v>19675.4078577572</v>
      </c>
      <c r="J2654" s="9">
        <v>3</v>
      </c>
      <c r="K2654" s="1">
        <v>59026.223573271498</v>
      </c>
      <c r="L2654" s="1">
        <v>35397.259457967797</v>
      </c>
      <c r="M2654" s="10">
        <v>0.33273963605958301</v>
      </c>
      <c r="N2654" s="1">
        <v>94423.483031239302</v>
      </c>
      <c r="O2654" s="1">
        <v>47355.029580558599</v>
      </c>
      <c r="P2654" s="10">
        <v>0.44514449845859599</v>
      </c>
      <c r="Q2654" s="1">
        <v>106381.25315383</v>
      </c>
      <c r="R2654" s="9">
        <v>1.3333333333333299</v>
      </c>
      <c r="S2654" s="9">
        <v>4.0211823578168797</v>
      </c>
      <c r="T2654" s="9">
        <v>2.5964250074998398</v>
      </c>
    </row>
    <row r="2655" spans="1:20" hidden="1" x14ac:dyDescent="0.3">
      <c r="A2655" t="s">
        <v>266</v>
      </c>
      <c r="B2655" t="s">
        <v>283</v>
      </c>
      <c r="C2655" t="s">
        <v>284</v>
      </c>
      <c r="D2655">
        <v>1984</v>
      </c>
      <c r="E2655" s="1">
        <v>13064</v>
      </c>
      <c r="F2655" s="9">
        <v>1.06859318029912</v>
      </c>
      <c r="G2655" s="1">
        <v>13960.1013074277</v>
      </c>
      <c r="H2655" s="9">
        <v>1.9257247891070901</v>
      </c>
      <c r="I2655" s="1">
        <v>26883.313146159799</v>
      </c>
      <c r="J2655" s="9">
        <v>3</v>
      </c>
      <c r="K2655" s="1">
        <v>80649.9394384794</v>
      </c>
      <c r="L2655" s="1">
        <v>39472.257613778696</v>
      </c>
      <c r="M2655" s="10">
        <v>0.29576856538629598</v>
      </c>
      <c r="N2655" s="1">
        <v>120122.19705225799</v>
      </c>
      <c r="O2655" s="1">
        <v>52806.6284095101</v>
      </c>
      <c r="P2655" s="10">
        <v>0.39568399862986298</v>
      </c>
      <c r="Q2655" s="1">
        <v>133456.567847989</v>
      </c>
      <c r="R2655" s="9">
        <v>1.3333333333333299</v>
      </c>
      <c r="S2655" s="9">
        <v>4.6790491387942401</v>
      </c>
      <c r="T2655" s="9">
        <v>2.5964250074998398</v>
      </c>
    </row>
    <row r="2656" spans="1:20" hidden="1" x14ac:dyDescent="0.3">
      <c r="A2656" t="s">
        <v>266</v>
      </c>
      <c r="B2656" t="s">
        <v>283</v>
      </c>
      <c r="C2656" t="s">
        <v>284</v>
      </c>
      <c r="D2656">
        <v>1985</v>
      </c>
      <c r="E2656" s="1">
        <v>14090</v>
      </c>
      <c r="F2656" s="9">
        <v>1.4207447348517901</v>
      </c>
      <c r="G2656" s="1">
        <v>20018.293314061699</v>
      </c>
      <c r="H2656" s="9">
        <v>1.9257247891070901</v>
      </c>
      <c r="I2656" s="1">
        <v>38549.723670505198</v>
      </c>
      <c r="J2656" s="9">
        <v>3</v>
      </c>
      <c r="K2656" s="1">
        <v>115649.17101151599</v>
      </c>
      <c r="L2656" s="1">
        <v>60613.8924204543</v>
      </c>
      <c r="M2656" s="10">
        <v>0.30809225561072501</v>
      </c>
      <c r="N2656" s="1">
        <v>176263.06343196999</v>
      </c>
      <c r="O2656" s="1">
        <v>81090.251406943207</v>
      </c>
      <c r="P2656" s="10">
        <v>0.41217083190610698</v>
      </c>
      <c r="Q2656" s="1">
        <v>196739.422418459</v>
      </c>
      <c r="R2656" s="9">
        <v>1.3333333333333299</v>
      </c>
      <c r="S2656" s="9">
        <v>3.5192810343383698</v>
      </c>
      <c r="T2656" s="9">
        <v>2.5964250074998398</v>
      </c>
    </row>
    <row r="2657" spans="1:20" hidden="1" x14ac:dyDescent="0.3">
      <c r="A2657" t="s">
        <v>266</v>
      </c>
      <c r="B2657" t="s">
        <v>283</v>
      </c>
      <c r="C2657" t="s">
        <v>284</v>
      </c>
      <c r="D2657">
        <v>1986</v>
      </c>
      <c r="E2657" s="1">
        <v>33852</v>
      </c>
      <c r="F2657" s="9">
        <v>1.0418176987574701</v>
      </c>
      <c r="G2657" s="1">
        <v>35267.612738337702</v>
      </c>
      <c r="H2657" s="9">
        <v>1.9257247891070901</v>
      </c>
      <c r="I2657" s="1">
        <v>67915.716102845807</v>
      </c>
      <c r="J2657" s="9">
        <v>3</v>
      </c>
      <c r="K2657" s="1">
        <v>203747.148308537</v>
      </c>
      <c r="L2657" s="1">
        <v>127731.67701270001</v>
      </c>
      <c r="M2657" s="10">
        <v>0.34095542954253499</v>
      </c>
      <c r="N2657" s="1">
        <v>331478.82532123697</v>
      </c>
      <c r="O2657" s="1">
        <v>170881.51557307201</v>
      </c>
      <c r="P2657" s="10">
        <v>0.45613572064275898</v>
      </c>
      <c r="Q2657" s="1">
        <v>374628.66388160898</v>
      </c>
      <c r="R2657" s="9">
        <v>1.3333333333333299</v>
      </c>
      <c r="S2657" s="9">
        <v>4.7993041450181702</v>
      </c>
      <c r="T2657" s="9">
        <v>2.5964250074998398</v>
      </c>
    </row>
    <row r="2658" spans="1:20" hidden="1" x14ac:dyDescent="0.3">
      <c r="A2658" t="s">
        <v>266</v>
      </c>
      <c r="B2658" t="s">
        <v>283</v>
      </c>
      <c r="C2658" t="s">
        <v>284</v>
      </c>
      <c r="D2658">
        <v>1987</v>
      </c>
      <c r="E2658" s="1">
        <v>12835</v>
      </c>
      <c r="F2658" s="9">
        <v>1.4423509918725399</v>
      </c>
      <c r="G2658" s="1">
        <v>18512.574980683999</v>
      </c>
      <c r="H2658" s="9">
        <v>1.9257247891070901</v>
      </c>
      <c r="I2658" s="1">
        <v>35650.1245505068</v>
      </c>
      <c r="J2658" s="9">
        <v>3</v>
      </c>
      <c r="K2658" s="1">
        <v>106950.373651521</v>
      </c>
      <c r="L2658" s="1">
        <v>43372.911773513399</v>
      </c>
      <c r="M2658" s="10">
        <v>0.26290539145448499</v>
      </c>
      <c r="N2658" s="1">
        <v>150323.285425034</v>
      </c>
      <c r="O2658" s="1">
        <v>58024.98700411</v>
      </c>
      <c r="P2658" s="10">
        <v>0.35171910989321198</v>
      </c>
      <c r="Q2658" s="1">
        <v>164975.360655631</v>
      </c>
      <c r="R2658" s="9">
        <v>1.3333333333333299</v>
      </c>
      <c r="S2658" s="9">
        <v>3.4665625968813099</v>
      </c>
      <c r="T2658" s="9">
        <v>2.5964250074998398</v>
      </c>
    </row>
    <row r="2659" spans="1:20" hidden="1" x14ac:dyDescent="0.3">
      <c r="A2659" t="s">
        <v>266</v>
      </c>
      <c r="B2659" t="s">
        <v>283</v>
      </c>
      <c r="C2659" t="s">
        <v>284</v>
      </c>
      <c r="D2659">
        <v>1988</v>
      </c>
      <c r="E2659" s="1">
        <v>9765</v>
      </c>
      <c r="F2659" s="9">
        <v>1.61273813102353</v>
      </c>
      <c r="G2659" s="1">
        <v>15748.3878494448</v>
      </c>
      <c r="H2659" s="9">
        <v>1.9257247891070901</v>
      </c>
      <c r="I2659" s="1">
        <v>30327.0608701487</v>
      </c>
      <c r="J2659" s="9">
        <v>3</v>
      </c>
      <c r="K2659" s="1">
        <v>90981.182610446005</v>
      </c>
      <c r="L2659" s="1">
        <v>36014.910420354703</v>
      </c>
      <c r="M2659" s="10">
        <v>0.258797494713009</v>
      </c>
      <c r="N2659" s="1">
        <v>126996.093030801</v>
      </c>
      <c r="O2659" s="1">
        <v>48181.333086597602</v>
      </c>
      <c r="P2659" s="10">
        <v>0.34622349880113001</v>
      </c>
      <c r="Q2659" s="1">
        <v>139162.515697044</v>
      </c>
      <c r="R2659" s="9">
        <v>1.3333333333333299</v>
      </c>
      <c r="S2659" s="9">
        <v>3.1003173446557799</v>
      </c>
      <c r="T2659" s="9">
        <v>2.5964250074998398</v>
      </c>
    </row>
    <row r="2660" spans="1:20" hidden="1" x14ac:dyDescent="0.3">
      <c r="A2660" t="s">
        <v>266</v>
      </c>
      <c r="B2660" t="s">
        <v>283</v>
      </c>
      <c r="C2660" t="s">
        <v>284</v>
      </c>
      <c r="D2660">
        <v>1989</v>
      </c>
      <c r="E2660" s="1">
        <v>2935</v>
      </c>
      <c r="F2660" s="9">
        <v>5.4099903382533201</v>
      </c>
      <c r="G2660" s="1">
        <v>15878.321642773501</v>
      </c>
      <c r="H2660" s="9">
        <v>1.9257247891070901</v>
      </c>
      <c r="I2660" s="1">
        <v>30577.277596904401</v>
      </c>
      <c r="J2660" s="9">
        <v>3</v>
      </c>
      <c r="K2660" s="1">
        <v>91731.832790713306</v>
      </c>
      <c r="L2660" s="1">
        <v>34996.034322668798</v>
      </c>
      <c r="M2660" s="10">
        <v>0.25258624179832101</v>
      </c>
      <c r="N2660" s="1">
        <v>126727.867113382</v>
      </c>
      <c r="O2660" s="1">
        <v>46819.000673175702</v>
      </c>
      <c r="P2660" s="10">
        <v>0.337919300105678</v>
      </c>
      <c r="Q2660" s="1">
        <v>138550.83346388899</v>
      </c>
      <c r="R2660" s="9">
        <v>1.3333333333333299</v>
      </c>
      <c r="S2660" s="9">
        <v>0.924216068307122</v>
      </c>
      <c r="T2660" s="9">
        <v>2.5964250074998398</v>
      </c>
    </row>
    <row r="2661" spans="1:20" hidden="1" x14ac:dyDescent="0.3">
      <c r="A2661" t="s">
        <v>266</v>
      </c>
      <c r="B2661" t="s">
        <v>283</v>
      </c>
      <c r="C2661" t="s">
        <v>284</v>
      </c>
      <c r="D2661">
        <v>1990</v>
      </c>
      <c r="E2661" s="1">
        <v>7231</v>
      </c>
      <c r="F2661" s="9">
        <v>1.2276629206110501</v>
      </c>
      <c r="G2661" s="1">
        <v>8877.23057893847</v>
      </c>
      <c r="H2661" s="9">
        <v>1.9257247891070901</v>
      </c>
      <c r="I2661" s="1">
        <v>17095.102984481298</v>
      </c>
      <c r="J2661" s="9">
        <v>3</v>
      </c>
      <c r="K2661" s="1">
        <v>51285.308953443797</v>
      </c>
      <c r="L2661" s="1">
        <v>23823.438910661302</v>
      </c>
      <c r="M2661" s="10">
        <v>0.28649025918884502</v>
      </c>
      <c r="N2661" s="1">
        <v>75108.747864105098</v>
      </c>
      <c r="O2661" s="1">
        <v>31870.882737379801</v>
      </c>
      <c r="P2661" s="10">
        <v>0.38326529978520901</v>
      </c>
      <c r="Q2661" s="1">
        <v>83156.191690823602</v>
      </c>
      <c r="R2661" s="9">
        <v>1.3333333333333299</v>
      </c>
      <c r="S2661" s="9">
        <v>4.0727791937475404</v>
      </c>
      <c r="T2661" s="9">
        <v>2.5964250074998398</v>
      </c>
    </row>
    <row r="2662" spans="1:20" hidden="1" x14ac:dyDescent="0.3">
      <c r="A2662" t="s">
        <v>266</v>
      </c>
      <c r="B2662" t="s">
        <v>283</v>
      </c>
      <c r="C2662" t="s">
        <v>284</v>
      </c>
      <c r="D2662">
        <v>1991</v>
      </c>
      <c r="E2662" s="1">
        <v>4551</v>
      </c>
      <c r="F2662" s="9">
        <v>1.82454901634244</v>
      </c>
      <c r="G2662" s="1">
        <v>8303.5225733744701</v>
      </c>
      <c r="H2662" s="9">
        <v>1.9257247891070901</v>
      </c>
      <c r="I2662" s="1">
        <v>15990.2992564575</v>
      </c>
      <c r="J2662" s="9">
        <v>3</v>
      </c>
      <c r="K2662" s="1">
        <v>47970.897769372401</v>
      </c>
      <c r="L2662" s="1">
        <v>14691.0921757303</v>
      </c>
      <c r="M2662" s="10">
        <v>0.20673216017128401</v>
      </c>
      <c r="N2662" s="1">
        <v>62661.989945102701</v>
      </c>
      <c r="O2662" s="1">
        <v>23092.5118305578</v>
      </c>
      <c r="P2662" s="10">
        <v>0.32495642920263801</v>
      </c>
      <c r="Q2662" s="1">
        <v>71063.409599930194</v>
      </c>
      <c r="R2662" s="9">
        <v>1.3333333333333299</v>
      </c>
      <c r="S2662" s="9">
        <v>2.7404032203109399</v>
      </c>
      <c r="T2662" s="9">
        <v>2.5964250074998398</v>
      </c>
    </row>
    <row r="2663" spans="1:20" hidden="1" x14ac:dyDescent="0.3">
      <c r="A2663" t="s">
        <v>266</v>
      </c>
      <c r="B2663" t="s">
        <v>283</v>
      </c>
      <c r="C2663" t="s">
        <v>284</v>
      </c>
      <c r="D2663">
        <v>1992</v>
      </c>
      <c r="E2663" s="1">
        <v>7835</v>
      </c>
      <c r="F2663" s="9">
        <v>1.17060824086839</v>
      </c>
      <c r="G2663" s="1">
        <v>9171.7155672038607</v>
      </c>
      <c r="H2663" s="9">
        <v>1.9257247891070901</v>
      </c>
      <c r="I2663" s="1">
        <v>17662.2000264038</v>
      </c>
      <c r="J2663" s="9">
        <v>3</v>
      </c>
      <c r="K2663" s="1">
        <v>52986.600079211501</v>
      </c>
      <c r="L2663" s="1">
        <v>14279.6128090648</v>
      </c>
      <c r="M2663" s="10">
        <v>0.18133524817168001</v>
      </c>
      <c r="N2663" s="1">
        <v>67266.212888276306</v>
      </c>
      <c r="O2663" s="1">
        <v>25760.4331260787</v>
      </c>
      <c r="P2663" s="10">
        <v>0.32712893524410402</v>
      </c>
      <c r="Q2663" s="1">
        <v>78747.033205290194</v>
      </c>
      <c r="R2663" s="9">
        <v>1.3333333333333299</v>
      </c>
      <c r="S2663" s="9">
        <v>4.2712837868720701</v>
      </c>
      <c r="T2663" s="9">
        <v>2.5964250074998398</v>
      </c>
    </row>
    <row r="2664" spans="1:20" hidden="1" x14ac:dyDescent="0.3">
      <c r="A2664" t="s">
        <v>266</v>
      </c>
      <c r="B2664" t="s">
        <v>283</v>
      </c>
      <c r="C2664" t="s">
        <v>284</v>
      </c>
      <c r="D2664">
        <v>1993</v>
      </c>
      <c r="E2664" s="1">
        <v>5673</v>
      </c>
      <c r="F2664" s="9">
        <v>1.90399808793032</v>
      </c>
      <c r="G2664" s="1">
        <v>10801.381152828701</v>
      </c>
      <c r="H2664" s="9">
        <v>1.9257247891070901</v>
      </c>
      <c r="I2664" s="1">
        <v>20800.487442596299</v>
      </c>
      <c r="J2664" s="9">
        <v>3</v>
      </c>
      <c r="K2664" s="1">
        <v>62401.462327788802</v>
      </c>
      <c r="L2664" s="1">
        <v>15893.364251671501</v>
      </c>
      <c r="M2664" s="10">
        <v>0.180235015993055</v>
      </c>
      <c r="N2664" s="1">
        <v>78294.826579460307</v>
      </c>
      <c r="O2664" s="1">
        <v>25779.872270833101</v>
      </c>
      <c r="P2664" s="10">
        <v>0.29235067022036199</v>
      </c>
      <c r="Q2664" s="1">
        <v>88181.334598621906</v>
      </c>
      <c r="R2664" s="9">
        <v>1.3333333333333299</v>
      </c>
      <c r="S2664" s="9">
        <v>2.6260530573510699</v>
      </c>
      <c r="T2664" s="9">
        <v>2.5964250074998398</v>
      </c>
    </row>
    <row r="2665" spans="1:20" hidden="1" x14ac:dyDescent="0.3">
      <c r="A2665" t="s">
        <v>266</v>
      </c>
      <c r="B2665" t="s">
        <v>283</v>
      </c>
      <c r="C2665" t="s">
        <v>284</v>
      </c>
      <c r="D2665">
        <v>1994</v>
      </c>
      <c r="E2665" s="1">
        <v>3264</v>
      </c>
      <c r="F2665" s="9">
        <v>2.8915093913084902</v>
      </c>
      <c r="G2665" s="1">
        <v>9437.8866532309094</v>
      </c>
      <c r="H2665" s="9">
        <v>1.9257247891070901</v>
      </c>
      <c r="I2665" s="1">
        <v>18174.772284909701</v>
      </c>
      <c r="J2665" s="9">
        <v>3</v>
      </c>
      <c r="K2665" s="1">
        <v>54524.316854728997</v>
      </c>
      <c r="L2665" s="1">
        <v>15286.2359427434</v>
      </c>
      <c r="M2665" s="10">
        <v>0.18770592410874501</v>
      </c>
      <c r="N2665" s="1">
        <v>69810.552797472395</v>
      </c>
      <c r="O2665" s="1">
        <v>26912.835517124098</v>
      </c>
      <c r="P2665" s="10">
        <v>0.33047368103241698</v>
      </c>
      <c r="Q2665" s="1">
        <v>81437.152371853095</v>
      </c>
      <c r="R2665" s="9">
        <v>1.3333333333333299</v>
      </c>
      <c r="S2665" s="9">
        <v>1.72920067803666</v>
      </c>
      <c r="T2665" s="9">
        <v>2.5964250074998398</v>
      </c>
    </row>
    <row r="2666" spans="1:20" hidden="1" x14ac:dyDescent="0.3">
      <c r="A2666" t="s">
        <v>266</v>
      </c>
      <c r="B2666" t="s">
        <v>283</v>
      </c>
      <c r="C2666" t="s">
        <v>284</v>
      </c>
      <c r="D2666">
        <v>1995</v>
      </c>
      <c r="E2666" s="1">
        <v>1364</v>
      </c>
      <c r="F2666" s="9">
        <v>3.2835249480929098</v>
      </c>
      <c r="G2666" s="1">
        <v>4478.7280291987299</v>
      </c>
      <c r="H2666" s="9">
        <v>1.9257247891070901</v>
      </c>
      <c r="I2666" s="1">
        <v>8624.7975894967203</v>
      </c>
      <c r="J2666" s="9">
        <v>3</v>
      </c>
      <c r="K2666" s="1">
        <v>25874.392768490201</v>
      </c>
      <c r="L2666" s="1">
        <v>3973.3308589401699</v>
      </c>
      <c r="M2666" s="10">
        <v>0.12317177304216401</v>
      </c>
      <c r="N2666" s="1">
        <v>29847.7236274303</v>
      </c>
      <c r="O2666" s="1">
        <v>6384.0602910434</v>
      </c>
      <c r="P2666" s="10">
        <v>0.197903485305433</v>
      </c>
      <c r="Q2666" s="1">
        <v>32258.4530595336</v>
      </c>
      <c r="R2666" s="9">
        <v>1.3333333333333299</v>
      </c>
      <c r="S2666" s="9">
        <v>1.52275377194988</v>
      </c>
      <c r="T2666" s="9">
        <v>2.5964250074998398</v>
      </c>
    </row>
    <row r="2667" spans="1:20" hidden="1" x14ac:dyDescent="0.3">
      <c r="A2667" t="s">
        <v>266</v>
      </c>
      <c r="B2667" t="s">
        <v>283</v>
      </c>
      <c r="C2667" t="s">
        <v>284</v>
      </c>
      <c r="D2667">
        <v>1996</v>
      </c>
      <c r="E2667" s="1">
        <v>1402</v>
      </c>
      <c r="F2667" s="9">
        <v>3.0206595231983902</v>
      </c>
      <c r="G2667" s="1">
        <v>4234.9646515241402</v>
      </c>
      <c r="H2667" s="9">
        <v>1.9257247891070901</v>
      </c>
      <c r="I2667" s="1">
        <v>8155.37641043228</v>
      </c>
      <c r="J2667" s="9">
        <v>3</v>
      </c>
      <c r="K2667" s="1">
        <v>24466.1292312968</v>
      </c>
      <c r="L2667" s="1">
        <v>12143.8209333267</v>
      </c>
      <c r="M2667" s="10">
        <v>0.29630274848795302</v>
      </c>
      <c r="N2667" s="1">
        <v>36609.9501646235</v>
      </c>
      <c r="O2667" s="1">
        <v>16518.3739341215</v>
      </c>
      <c r="P2667" s="10">
        <v>0.40303950660207699</v>
      </c>
      <c r="Q2667" s="1">
        <v>40984.503165418297</v>
      </c>
      <c r="R2667" s="9">
        <v>1.3333333333333299</v>
      </c>
      <c r="S2667" s="9">
        <v>1.65526765317324</v>
      </c>
      <c r="T2667" s="9">
        <v>2.5964250074998398</v>
      </c>
    </row>
    <row r="2668" spans="1:20" hidden="1" x14ac:dyDescent="0.3">
      <c r="A2668" t="s">
        <v>266</v>
      </c>
      <c r="B2668" t="s">
        <v>283</v>
      </c>
      <c r="C2668" t="s">
        <v>284</v>
      </c>
      <c r="D2668">
        <v>1997</v>
      </c>
      <c r="E2668" s="1">
        <v>1200</v>
      </c>
      <c r="F2668" s="9">
        <v>11.8939548416182</v>
      </c>
      <c r="G2668" s="1">
        <v>14272.7458099419</v>
      </c>
      <c r="H2668" s="9">
        <v>1.9257247891070901</v>
      </c>
      <c r="I2668" s="1">
        <v>27485.3804148294</v>
      </c>
      <c r="J2668" s="9">
        <v>3</v>
      </c>
      <c r="K2668" s="1">
        <v>82456.141244488099</v>
      </c>
      <c r="L2668" s="1">
        <v>30955.786615286899</v>
      </c>
      <c r="M2668" s="10">
        <v>0.23274048972957601</v>
      </c>
      <c r="N2668" s="1">
        <v>113411.92785977499</v>
      </c>
      <c r="O2668" s="1">
        <v>50549.450740193301</v>
      </c>
      <c r="P2668" s="10">
        <v>0.38005507878206501</v>
      </c>
      <c r="Q2668" s="1">
        <v>133005.591984681</v>
      </c>
      <c r="R2668" s="9">
        <v>1.3333333333333299</v>
      </c>
      <c r="S2668" s="9">
        <v>0.42038161961944398</v>
      </c>
      <c r="T2668" s="9">
        <v>2.5964250074998398</v>
      </c>
    </row>
    <row r="2669" spans="1:20" hidden="1" x14ac:dyDescent="0.3">
      <c r="A2669" t="s">
        <v>266</v>
      </c>
      <c r="B2669" t="s">
        <v>283</v>
      </c>
      <c r="C2669" t="s">
        <v>284</v>
      </c>
      <c r="D2669">
        <v>1998</v>
      </c>
      <c r="E2669" s="1">
        <v>2755</v>
      </c>
      <c r="F2669" s="9">
        <v>2.7554365562333398</v>
      </c>
      <c r="G2669" s="1">
        <v>7591.2277124228603</v>
      </c>
      <c r="H2669" s="9">
        <v>1.9257247891070901</v>
      </c>
      <c r="I2669" s="1">
        <v>14618.615385569399</v>
      </c>
      <c r="J2669" s="9">
        <v>3</v>
      </c>
      <c r="K2669" s="1">
        <v>43855.846156708103</v>
      </c>
      <c r="L2669" s="1">
        <v>2664.67923136949</v>
      </c>
      <c r="M2669" s="10">
        <v>5.32247601337099E-2</v>
      </c>
      <c r="N2669" s="1">
        <v>46520.5253880776</v>
      </c>
      <c r="O2669" s="1">
        <v>6208.8084265224898</v>
      </c>
      <c r="P2669" s="10">
        <v>0.124015804727077</v>
      </c>
      <c r="Q2669" s="1">
        <v>50064.6545832306</v>
      </c>
      <c r="R2669" s="9">
        <v>1.3333333333333299</v>
      </c>
      <c r="S2669" s="9">
        <v>1.81459449272712</v>
      </c>
      <c r="T2669" s="9">
        <v>2.5964250074998398</v>
      </c>
    </row>
    <row r="2670" spans="1:20" hidden="1" x14ac:dyDescent="0.3">
      <c r="A2670" t="s">
        <v>266</v>
      </c>
      <c r="B2670" t="s">
        <v>283</v>
      </c>
      <c r="C2670" t="s">
        <v>284</v>
      </c>
      <c r="D2670">
        <v>1999</v>
      </c>
      <c r="E2670" s="1">
        <v>3370</v>
      </c>
      <c r="F2670" s="9">
        <v>2.8374782849031601</v>
      </c>
      <c r="G2670" s="1">
        <v>9562.3018201236391</v>
      </c>
      <c r="H2670" s="9">
        <v>1.9257247891070901</v>
      </c>
      <c r="I2670" s="1">
        <v>18414.3616559359</v>
      </c>
      <c r="J2670" s="9">
        <v>3</v>
      </c>
      <c r="K2670" s="1">
        <v>55243.084967807699</v>
      </c>
      <c r="L2670" s="1">
        <v>2683.1741151756</v>
      </c>
      <c r="M2670" s="10">
        <v>4.2708406785105499E-2</v>
      </c>
      <c r="N2670" s="1">
        <v>57926.259082983299</v>
      </c>
      <c r="O2670" s="1">
        <v>7582.3472398706899</v>
      </c>
      <c r="P2670" s="10">
        <v>0.12068913771744801</v>
      </c>
      <c r="Q2670" s="1">
        <v>62825.432207678401</v>
      </c>
      <c r="R2670" s="9">
        <v>1.3333333333333299</v>
      </c>
      <c r="S2670" s="9">
        <v>1.7621280228301901</v>
      </c>
      <c r="T2670" s="9">
        <v>2.5964250074998398</v>
      </c>
    </row>
    <row r="2671" spans="1:20" hidden="1" x14ac:dyDescent="0.3">
      <c r="A2671" t="s">
        <v>266</v>
      </c>
      <c r="B2671" t="s">
        <v>283</v>
      </c>
      <c r="C2671" t="s">
        <v>284</v>
      </c>
      <c r="D2671">
        <v>2000</v>
      </c>
      <c r="E2671" s="1">
        <v>3850</v>
      </c>
      <c r="F2671" s="9">
        <v>2.5183980271932498</v>
      </c>
      <c r="G2671" s="1">
        <v>9695.8324046940106</v>
      </c>
      <c r="H2671" s="9">
        <v>1.9257247891070901</v>
      </c>
      <c r="I2671" s="1">
        <v>18671.504812747</v>
      </c>
      <c r="J2671" s="9">
        <v>3</v>
      </c>
      <c r="K2671" s="1">
        <v>56014.514438241102</v>
      </c>
      <c r="L2671" s="1">
        <v>2413.6703877144</v>
      </c>
      <c r="M2671" s="10">
        <v>3.9281323319979598E-2</v>
      </c>
      <c r="N2671" s="1">
        <v>58428.184825955497</v>
      </c>
      <c r="O2671" s="1">
        <v>5431.2359519127804</v>
      </c>
      <c r="P2671" s="10">
        <v>8.8390749847252106E-2</v>
      </c>
      <c r="Q2671" s="1">
        <v>61445.750390153902</v>
      </c>
      <c r="R2671" s="9">
        <v>1.3333333333333299</v>
      </c>
      <c r="S2671" s="9">
        <v>1.9853891029181301</v>
      </c>
      <c r="T2671" s="9">
        <v>2.5964250074998398</v>
      </c>
    </row>
    <row r="2672" spans="1:20" hidden="1" x14ac:dyDescent="0.3">
      <c r="A2672" t="s">
        <v>266</v>
      </c>
      <c r="B2672" t="s">
        <v>283</v>
      </c>
      <c r="C2672" t="s">
        <v>284</v>
      </c>
      <c r="D2672">
        <v>2001</v>
      </c>
      <c r="E2672" s="1">
        <v>10080</v>
      </c>
      <c r="F2672" s="9">
        <v>2.6213013838752701</v>
      </c>
      <c r="G2672" s="1">
        <v>26422.717949462702</v>
      </c>
      <c r="H2672" s="9">
        <v>1.9257247891070901</v>
      </c>
      <c r="I2672" s="1">
        <v>50882.882950865001</v>
      </c>
      <c r="J2672" s="9">
        <v>3</v>
      </c>
      <c r="K2672" s="1">
        <v>152648.64885259501</v>
      </c>
      <c r="L2672" s="1">
        <v>11150.671240703299</v>
      </c>
      <c r="M2672" s="10">
        <v>6.1675853002374902E-2</v>
      </c>
      <c r="N2672" s="1">
        <v>163799.32009329801</v>
      </c>
      <c r="O2672" s="1">
        <v>28146.1143795227</v>
      </c>
      <c r="P2672" s="10">
        <v>0.15567992057041299</v>
      </c>
      <c r="Q2672" s="1">
        <v>180794.76323211801</v>
      </c>
      <c r="R2672" s="9">
        <v>1.3333333333333299</v>
      </c>
      <c r="S2672" s="9">
        <v>1.9074494946506799</v>
      </c>
      <c r="T2672" s="9">
        <v>2.5964250074998398</v>
      </c>
    </row>
    <row r="2673" spans="1:20" hidden="1" x14ac:dyDescent="0.3">
      <c r="A2673" t="s">
        <v>266</v>
      </c>
      <c r="B2673" t="s">
        <v>283</v>
      </c>
      <c r="C2673" t="s">
        <v>284</v>
      </c>
      <c r="D2673">
        <v>2002</v>
      </c>
      <c r="E2673" s="1">
        <v>15122</v>
      </c>
      <c r="F2673" s="9">
        <v>2.2724799222802501</v>
      </c>
      <c r="G2673" s="1">
        <v>34364.441384721897</v>
      </c>
      <c r="H2673" s="9">
        <v>1.9257247891070901</v>
      </c>
      <c r="I2673" s="1">
        <v>66176.456638376403</v>
      </c>
      <c r="J2673" s="9">
        <v>3</v>
      </c>
      <c r="K2673" s="1">
        <v>198529.36991512901</v>
      </c>
      <c r="L2673" s="1">
        <v>14757.073501319601</v>
      </c>
      <c r="M2673" s="10">
        <v>6.5365379851209396E-2</v>
      </c>
      <c r="N2673" s="1">
        <v>213286.44341644901</v>
      </c>
      <c r="O2673" s="1">
        <v>27233.465624279601</v>
      </c>
      <c r="P2673" s="10">
        <v>0.120628648019996</v>
      </c>
      <c r="Q2673" s="1">
        <v>225762.83553940899</v>
      </c>
      <c r="R2673" s="9">
        <v>1.3333333333333299</v>
      </c>
      <c r="S2673" s="9">
        <v>2.2002394612942999</v>
      </c>
      <c r="T2673" s="9">
        <v>2.5964250074998398</v>
      </c>
    </row>
    <row r="2674" spans="1:20" hidden="1" x14ac:dyDescent="0.3">
      <c r="A2674" t="s">
        <v>266</v>
      </c>
      <c r="B2674" t="s">
        <v>283</v>
      </c>
      <c r="C2674" t="s">
        <v>284</v>
      </c>
      <c r="D2674">
        <v>2003</v>
      </c>
      <c r="E2674" s="1">
        <v>5142</v>
      </c>
      <c r="F2674" s="9">
        <v>5.0133089964224098</v>
      </c>
      <c r="G2674" s="1">
        <v>25778.434859604102</v>
      </c>
      <c r="H2674" s="9">
        <v>1.9257247891070901</v>
      </c>
      <c r="I2674" s="1">
        <v>49642.171033521801</v>
      </c>
      <c r="J2674" s="9">
        <v>3</v>
      </c>
      <c r="K2674" s="1">
        <v>148926.513100565</v>
      </c>
      <c r="L2674" s="1">
        <v>14758.1445948168</v>
      </c>
      <c r="M2674" s="10">
        <v>8.3647681451107E-2</v>
      </c>
      <c r="N2674" s="1">
        <v>163684.65769538199</v>
      </c>
      <c r="O2674" s="1">
        <v>27505.688471490201</v>
      </c>
      <c r="P2674" s="10">
        <v>0.15589947994984801</v>
      </c>
      <c r="Q2674" s="1">
        <v>176432.201572055</v>
      </c>
      <c r="R2674" s="9">
        <v>1.3333333333333299</v>
      </c>
      <c r="S2674" s="9">
        <v>0.99734526708170002</v>
      </c>
      <c r="T2674" s="9">
        <v>2.5964250074998398</v>
      </c>
    </row>
    <row r="2675" spans="1:20" hidden="1" x14ac:dyDescent="0.3">
      <c r="A2675" t="s">
        <v>266</v>
      </c>
      <c r="B2675" t="s">
        <v>283</v>
      </c>
      <c r="C2675" t="s">
        <v>284</v>
      </c>
      <c r="D2675">
        <v>2004</v>
      </c>
      <c r="E2675" s="1">
        <v>8295</v>
      </c>
      <c r="F2675" s="9">
        <v>2.5300172509030299</v>
      </c>
      <c r="G2675" s="1">
        <v>20986.4930962406</v>
      </c>
      <c r="H2675" s="9">
        <v>1.9257247891070901</v>
      </c>
      <c r="I2675" s="1">
        <v>40414.209991855299</v>
      </c>
      <c r="J2675" s="9">
        <v>3</v>
      </c>
      <c r="K2675" s="1">
        <v>121242.629975566</v>
      </c>
      <c r="L2675" s="1">
        <v>20728.341400598099</v>
      </c>
      <c r="M2675" s="10">
        <v>0.133281511612795</v>
      </c>
      <c r="N2675" s="1">
        <v>141970.971376164</v>
      </c>
      <c r="O2675" s="1">
        <v>34280.376552281698</v>
      </c>
      <c r="P2675" s="10">
        <v>0.22041997076582701</v>
      </c>
      <c r="Q2675" s="1">
        <v>155523.006527847</v>
      </c>
      <c r="R2675" s="9">
        <v>1.3333333333333299</v>
      </c>
      <c r="S2675" s="9">
        <v>1.9762711096990999</v>
      </c>
      <c r="T2675" s="9">
        <v>2.5964250074998398</v>
      </c>
    </row>
    <row r="2676" spans="1:20" hidden="1" x14ac:dyDescent="0.3">
      <c r="A2676" t="s">
        <v>266</v>
      </c>
      <c r="B2676" t="s">
        <v>283</v>
      </c>
      <c r="C2676" t="s">
        <v>284</v>
      </c>
      <c r="D2676">
        <v>2005</v>
      </c>
      <c r="E2676" s="1">
        <v>3985</v>
      </c>
      <c r="F2676" s="9">
        <v>6.9020243779468604</v>
      </c>
      <c r="G2676" s="1">
        <v>27504.567146118199</v>
      </c>
      <c r="H2676" s="9">
        <v>1.9257247891070901</v>
      </c>
      <c r="I2676" s="1">
        <v>52966.226766940199</v>
      </c>
      <c r="J2676" s="9">
        <v>3</v>
      </c>
      <c r="K2676" s="1">
        <v>158898.680300821</v>
      </c>
      <c r="L2676" s="1">
        <v>17040.112236396701</v>
      </c>
      <c r="M2676" s="10">
        <v>8.8605384632680903E-2</v>
      </c>
      <c r="N2676" s="1">
        <v>175938.792537217</v>
      </c>
      <c r="O2676" s="1">
        <v>33415.955057261701</v>
      </c>
      <c r="P2676" s="10">
        <v>0.17375669301009</v>
      </c>
      <c r="Q2676" s="1">
        <v>192314.63535808201</v>
      </c>
      <c r="R2676" s="9">
        <v>1.3333333333333299</v>
      </c>
      <c r="S2676" s="9">
        <v>0.72442514343702602</v>
      </c>
      <c r="T2676" s="9">
        <v>2.5964250074998398</v>
      </c>
    </row>
    <row r="2677" spans="1:20" hidden="1" x14ac:dyDescent="0.3">
      <c r="A2677" t="s">
        <v>266</v>
      </c>
      <c r="B2677" t="s">
        <v>283</v>
      </c>
      <c r="C2677" t="s">
        <v>284</v>
      </c>
      <c r="D2677">
        <v>2006</v>
      </c>
      <c r="E2677" s="1">
        <v>7688</v>
      </c>
      <c r="F2677" s="9">
        <v>2.59427688101627</v>
      </c>
      <c r="G2677" s="1">
        <v>19944.800661253099</v>
      </c>
      <c r="H2677" s="9">
        <v>1.9257247891070901</v>
      </c>
      <c r="I2677" s="1">
        <v>38408.197047174399</v>
      </c>
      <c r="J2677" s="9">
        <v>3</v>
      </c>
      <c r="K2677" s="1">
        <v>115224.59114152299</v>
      </c>
      <c r="L2677" s="1">
        <v>10408.1364369414</v>
      </c>
      <c r="M2677" s="10">
        <v>7.7255483929728794E-2</v>
      </c>
      <c r="N2677" s="1">
        <v>125632.727578465</v>
      </c>
      <c r="O2677" s="1">
        <v>19499.0026736244</v>
      </c>
      <c r="P2677" s="10">
        <v>0.144733391690684</v>
      </c>
      <c r="Q2677" s="1">
        <v>134723.59381514799</v>
      </c>
      <c r="R2677" s="9">
        <v>1.3333333333333299</v>
      </c>
      <c r="S2677" s="9">
        <v>1.92731933764962</v>
      </c>
      <c r="T2677" s="9">
        <v>2.5964250074998398</v>
      </c>
    </row>
    <row r="2678" spans="1:20" hidden="1" x14ac:dyDescent="0.3">
      <c r="A2678" t="s">
        <v>266</v>
      </c>
      <c r="B2678" t="s">
        <v>283</v>
      </c>
      <c r="C2678" t="s">
        <v>284</v>
      </c>
      <c r="D2678">
        <v>2007</v>
      </c>
      <c r="E2678" s="1">
        <v>2415</v>
      </c>
      <c r="F2678" s="9">
        <v>7.70881224966553</v>
      </c>
      <c r="G2678" s="1">
        <v>18616.7815829422</v>
      </c>
      <c r="H2678" s="9">
        <v>1.9257247891070901</v>
      </c>
      <c r="I2678" s="1">
        <v>35850.797787664102</v>
      </c>
      <c r="J2678" s="9">
        <v>3</v>
      </c>
      <c r="K2678" s="1">
        <v>107552.39336299201</v>
      </c>
      <c r="L2678" s="1">
        <v>9104.3614532806005</v>
      </c>
      <c r="M2678" s="10">
        <v>6.9423574087487297E-2</v>
      </c>
      <c r="N2678" s="1">
        <v>116656.75481627299</v>
      </c>
      <c r="O2678" s="1">
        <v>23589.8241466869</v>
      </c>
      <c r="P2678" s="10">
        <v>0.17987971070373099</v>
      </c>
      <c r="Q2678" s="1">
        <v>131142.217509679</v>
      </c>
      <c r="R2678" s="9">
        <v>1.3333333333333299</v>
      </c>
      <c r="S2678" s="9">
        <v>0.64860835081525603</v>
      </c>
      <c r="T2678" s="9">
        <v>2.5964250074998398</v>
      </c>
    </row>
    <row r="2679" spans="1:20" hidden="1" x14ac:dyDescent="0.3">
      <c r="A2679" t="s">
        <v>266</v>
      </c>
      <c r="B2679" t="s">
        <v>283</v>
      </c>
      <c r="C2679" t="s">
        <v>284</v>
      </c>
      <c r="D2679">
        <v>2008</v>
      </c>
      <c r="E2679" s="1">
        <v>3976</v>
      </c>
      <c r="F2679" s="9">
        <v>2.3499151017860802</v>
      </c>
      <c r="G2679" s="1">
        <v>9343.2624447014605</v>
      </c>
      <c r="H2679" s="9">
        <v>1.9257247891070901</v>
      </c>
      <c r="I2679" s="1">
        <v>17992.5521008949</v>
      </c>
      <c r="J2679" s="9">
        <v>3</v>
      </c>
      <c r="K2679" s="1">
        <v>53977.656302684598</v>
      </c>
      <c r="L2679" s="1">
        <v>4337.3545783273103</v>
      </c>
      <c r="M2679" s="10">
        <v>6.6193561892587197E-2</v>
      </c>
      <c r="N2679" s="1">
        <v>58315.010881011898</v>
      </c>
      <c r="O2679" s="1">
        <v>11547.667525115499</v>
      </c>
      <c r="P2679" s="10">
        <v>0.17623213210609501</v>
      </c>
      <c r="Q2679" s="1">
        <v>65525.323827800203</v>
      </c>
      <c r="R2679" s="9">
        <v>1.3333333333333299</v>
      </c>
      <c r="S2679" s="9">
        <v>2.1277364429888102</v>
      </c>
      <c r="T2679" s="9">
        <v>2.5964250074998398</v>
      </c>
    </row>
    <row r="2680" spans="1:20" hidden="1" x14ac:dyDescent="0.3">
      <c r="A2680" t="s">
        <v>266</v>
      </c>
      <c r="B2680" t="s">
        <v>283</v>
      </c>
      <c r="C2680" t="s">
        <v>284</v>
      </c>
      <c r="D2680">
        <v>2009</v>
      </c>
      <c r="E2680" s="1">
        <v>5494</v>
      </c>
      <c r="F2680" s="9">
        <v>6.9964065859753104</v>
      </c>
      <c r="G2680" s="1">
        <v>38438.257783348301</v>
      </c>
      <c r="H2680" s="9">
        <v>1.9257247891070901</v>
      </c>
      <c r="I2680" s="1">
        <v>74021.505863482307</v>
      </c>
      <c r="J2680" s="9">
        <v>3</v>
      </c>
      <c r="K2680" s="1">
        <v>222064.51759044701</v>
      </c>
      <c r="L2680" s="1">
        <v>22187.5015747256</v>
      </c>
      <c r="M2680" s="10">
        <v>7.8999648668102995E-2</v>
      </c>
      <c r="N2680" s="1">
        <v>244252.01916517201</v>
      </c>
      <c r="O2680" s="1">
        <v>58791.181755012098</v>
      </c>
      <c r="P2680" s="10">
        <v>0.209328783044198</v>
      </c>
      <c r="Q2680" s="1">
        <v>280855.699345459</v>
      </c>
      <c r="R2680" s="9">
        <v>1.3333333333333299</v>
      </c>
      <c r="S2680" s="9">
        <v>0.71465257751354605</v>
      </c>
      <c r="T2680" s="9">
        <v>2.5964250074998398</v>
      </c>
    </row>
    <row r="2681" spans="1:20" hidden="1" x14ac:dyDescent="0.3">
      <c r="A2681" t="s">
        <v>266</v>
      </c>
      <c r="B2681" t="s">
        <v>283</v>
      </c>
      <c r="C2681" t="s">
        <v>284</v>
      </c>
      <c r="D2681">
        <v>2010</v>
      </c>
      <c r="E2681" s="1">
        <v>3595</v>
      </c>
      <c r="F2681" s="9">
        <v>6.0609940720815798</v>
      </c>
      <c r="G2681" s="1">
        <v>21789.273689133301</v>
      </c>
      <c r="H2681" s="9">
        <v>1.9257247891070901</v>
      </c>
      <c r="I2681" s="1">
        <v>41960.144479802701</v>
      </c>
      <c r="J2681" s="9">
        <v>3</v>
      </c>
      <c r="K2681" s="1">
        <v>125880.43343940801</v>
      </c>
      <c r="L2681" s="1">
        <v>13863.9124767799</v>
      </c>
      <c r="M2681" s="10">
        <v>8.9852112945191104E-2</v>
      </c>
      <c r="N2681" s="1">
        <v>139744.345916188</v>
      </c>
      <c r="O2681" s="1">
        <v>28416.577753158101</v>
      </c>
      <c r="P2681" s="10">
        <v>0.184168037562915</v>
      </c>
      <c r="Q2681" s="1">
        <v>154297.01119256599</v>
      </c>
      <c r="R2681" s="9">
        <v>1.3333333333333299</v>
      </c>
      <c r="S2681" s="9">
        <v>0.82494718531919098</v>
      </c>
      <c r="T2681" s="9">
        <v>2.5964250074998398</v>
      </c>
    </row>
    <row r="2682" spans="1:20" hidden="1" x14ac:dyDescent="0.3">
      <c r="A2682" t="s">
        <v>266</v>
      </c>
      <c r="B2682" t="s">
        <v>283</v>
      </c>
      <c r="C2682" t="s">
        <v>284</v>
      </c>
      <c r="D2682">
        <v>2011</v>
      </c>
      <c r="E2682" s="1">
        <v>2920</v>
      </c>
      <c r="F2682" s="9">
        <v>7.9820688588506998</v>
      </c>
      <c r="G2682" s="1">
        <v>23307.641067844001</v>
      </c>
      <c r="H2682" s="9">
        <v>1.9257247891070901</v>
      </c>
      <c r="I2682" s="1">
        <v>44884.102179957597</v>
      </c>
      <c r="J2682" s="9">
        <v>3</v>
      </c>
      <c r="K2682" s="1">
        <v>134652.30653987301</v>
      </c>
      <c r="L2682" s="1">
        <v>11329.7618022188</v>
      </c>
      <c r="M2682" s="10">
        <v>6.9695076396976696E-2</v>
      </c>
      <c r="N2682" s="1">
        <v>145982.06834209201</v>
      </c>
      <c r="O2682" s="1">
        <v>27909.561355723301</v>
      </c>
      <c r="P2682" s="10">
        <v>0.17168578164744</v>
      </c>
      <c r="Q2682" s="1">
        <v>162561.86789559599</v>
      </c>
      <c r="R2682" s="9">
        <v>1.3333333333333299</v>
      </c>
      <c r="S2682" s="9">
        <v>0.626404017356464</v>
      </c>
      <c r="T2682" s="9">
        <v>2.5964250074998398</v>
      </c>
    </row>
    <row r="2683" spans="1:20" hidden="1" x14ac:dyDescent="0.3">
      <c r="A2683" t="s">
        <v>266</v>
      </c>
      <c r="B2683" t="s">
        <v>283</v>
      </c>
      <c r="C2683" t="s">
        <v>284</v>
      </c>
      <c r="D2683">
        <v>2012</v>
      </c>
      <c r="E2683" s="1">
        <v>2569</v>
      </c>
      <c r="F2683" s="9">
        <v>6.5938854924711903</v>
      </c>
      <c r="G2683" s="1">
        <v>16939.691830158499</v>
      </c>
      <c r="H2683" s="9">
        <v>1.9257247891070901</v>
      </c>
      <c r="I2683" s="1">
        <v>32621.184477170998</v>
      </c>
      <c r="J2683" s="9">
        <v>3</v>
      </c>
      <c r="K2683" s="1">
        <v>97863.553431513006</v>
      </c>
      <c r="L2683" s="1">
        <v>3388.3108420861399</v>
      </c>
      <c r="M2683" s="10">
        <v>2.98925953838492E-2</v>
      </c>
      <c r="N2683" s="1">
        <v>101251.864273599</v>
      </c>
      <c r="O2683" s="1">
        <v>15485.9499681425</v>
      </c>
      <c r="P2683" s="10">
        <v>0.13662124229641401</v>
      </c>
      <c r="Q2683" s="1">
        <v>113349.50339965599</v>
      </c>
      <c r="R2683" s="9">
        <v>1.3333333333333299</v>
      </c>
      <c r="S2683" s="9">
        <v>0.75827825728986797</v>
      </c>
      <c r="T2683" s="9">
        <v>2.5964250074998398</v>
      </c>
    </row>
    <row r="2684" spans="1:20" hidden="1" x14ac:dyDescent="0.3">
      <c r="A2684" t="s">
        <v>266</v>
      </c>
      <c r="B2684" t="s">
        <v>283</v>
      </c>
      <c r="C2684" t="s">
        <v>284</v>
      </c>
      <c r="D2684">
        <v>2013</v>
      </c>
      <c r="E2684" s="1">
        <v>5093</v>
      </c>
      <c r="F2684" s="9">
        <v>2.1810231012977801</v>
      </c>
      <c r="G2684" s="1">
        <v>11107.9506549096</v>
      </c>
      <c r="H2684" s="9">
        <v>1.9257247891070901</v>
      </c>
      <c r="I2684" s="1">
        <v>21390.855932337701</v>
      </c>
      <c r="J2684" s="9">
        <v>3</v>
      </c>
      <c r="K2684" s="1">
        <v>64172.567797012998</v>
      </c>
      <c r="L2684" s="1">
        <v>3038.768194622</v>
      </c>
      <c r="M2684" s="10">
        <v>4.04000025289755E-2</v>
      </c>
      <c r="N2684" s="1">
        <v>67211.335991635002</v>
      </c>
      <c r="O2684" s="1">
        <v>11044.4620148676</v>
      </c>
      <c r="P2684" s="10">
        <v>0.14683459374147101</v>
      </c>
      <c r="Q2684" s="1">
        <v>75217.029811880595</v>
      </c>
      <c r="R2684" s="9">
        <v>1.3333333333333299</v>
      </c>
      <c r="S2684" s="9">
        <v>2.29250208171791</v>
      </c>
      <c r="T2684" s="9">
        <v>2.5964250074998398</v>
      </c>
    </row>
    <row r="2685" spans="1:20" hidden="1" x14ac:dyDescent="0.3">
      <c r="A2685" t="s">
        <v>266</v>
      </c>
      <c r="B2685" t="s">
        <v>283</v>
      </c>
      <c r="C2685" t="s">
        <v>284</v>
      </c>
      <c r="D2685">
        <v>2014</v>
      </c>
      <c r="E2685" s="1">
        <v>3305</v>
      </c>
      <c r="F2685" s="9">
        <v>6.1344589548330299</v>
      </c>
      <c r="G2685" s="1">
        <v>20274.386845723198</v>
      </c>
      <c r="H2685" s="9">
        <v>1.9257247891070901</v>
      </c>
      <c r="I2685" s="1">
        <v>39042.889332755702</v>
      </c>
      <c r="J2685" s="9">
        <v>3</v>
      </c>
      <c r="K2685" s="1">
        <v>117128.667998267</v>
      </c>
      <c r="L2685" s="1">
        <v>2319.8553017117201</v>
      </c>
      <c r="M2685" s="10">
        <v>1.80378453431734E-2</v>
      </c>
      <c r="N2685" s="1">
        <v>119448.523299979</v>
      </c>
      <c r="O2685" s="1">
        <v>11481.7761859487</v>
      </c>
      <c r="P2685" s="10">
        <v>8.9275612558360806E-2</v>
      </c>
      <c r="Q2685" s="1">
        <v>128610.444184216</v>
      </c>
      <c r="R2685" s="9">
        <v>1.3333333333333299</v>
      </c>
      <c r="S2685" s="9">
        <v>0.81506780578599403</v>
      </c>
      <c r="T2685" s="9">
        <v>2.5964250074998398</v>
      </c>
    </row>
    <row r="2686" spans="1:20" hidden="1" x14ac:dyDescent="0.3">
      <c r="A2686" t="s">
        <v>266</v>
      </c>
      <c r="B2686" t="s">
        <v>285</v>
      </c>
      <c r="C2686" t="s">
        <v>286</v>
      </c>
      <c r="D2686">
        <v>1954</v>
      </c>
      <c r="E2686" s="1">
        <v>750</v>
      </c>
      <c r="F2686" s="9">
        <v>1.2476190476190501</v>
      </c>
      <c r="G2686" s="1">
        <v>935.71428571428601</v>
      </c>
      <c r="H2686" s="9">
        <v>1</v>
      </c>
      <c r="I2686" s="1">
        <v>935.71428571428601</v>
      </c>
      <c r="J2686" s="9">
        <v>3</v>
      </c>
      <c r="K2686" s="1">
        <v>2807.1428571428601</v>
      </c>
      <c r="L2686" s="1">
        <v>1096.9939454604801</v>
      </c>
      <c r="M2686" s="10">
        <v>0.22736798996905899</v>
      </c>
      <c r="N2686" s="1">
        <v>3904.1368026033401</v>
      </c>
      <c r="O2686" s="1">
        <v>2017.6081801943101</v>
      </c>
      <c r="P2686" s="10">
        <v>0.41817871317726102</v>
      </c>
      <c r="Q2686" s="1">
        <v>4824.7510373371697</v>
      </c>
      <c r="R2686" s="9">
        <v>2</v>
      </c>
      <c r="S2686" s="9">
        <v>4.0076335877862599</v>
      </c>
      <c r="T2686" s="9">
        <v>5</v>
      </c>
    </row>
    <row r="2687" spans="1:20" hidden="1" x14ac:dyDescent="0.3">
      <c r="A2687" t="s">
        <v>266</v>
      </c>
      <c r="B2687" t="s">
        <v>285</v>
      </c>
      <c r="C2687" t="s">
        <v>286</v>
      </c>
      <c r="D2687">
        <v>1955</v>
      </c>
      <c r="E2687" s="1">
        <v>1500</v>
      </c>
      <c r="F2687" s="9">
        <v>1.2476190476190501</v>
      </c>
      <c r="G2687" s="1">
        <v>1871.42857142857</v>
      </c>
      <c r="H2687" s="9">
        <v>1</v>
      </c>
      <c r="I2687" s="1">
        <v>1871.42857142857</v>
      </c>
      <c r="J2687" s="9">
        <v>3</v>
      </c>
      <c r="K2687" s="1">
        <v>5614.2857142857201</v>
      </c>
      <c r="L2687" s="1">
        <v>2193.9878909209701</v>
      </c>
      <c r="M2687" s="10">
        <v>0.22736798996905899</v>
      </c>
      <c r="N2687" s="1">
        <v>7808.2736052066803</v>
      </c>
      <c r="O2687" s="1">
        <v>4035.2163603886302</v>
      </c>
      <c r="P2687" s="10">
        <v>0.41817871317726102</v>
      </c>
      <c r="Q2687" s="1">
        <v>9649.5020746743394</v>
      </c>
      <c r="R2687" s="9">
        <v>2</v>
      </c>
      <c r="S2687" s="9">
        <v>4.0076335877862599</v>
      </c>
      <c r="T2687" s="9">
        <v>5</v>
      </c>
    </row>
    <row r="2688" spans="1:20" hidden="1" x14ac:dyDescent="0.3">
      <c r="A2688" t="s">
        <v>266</v>
      </c>
      <c r="B2688" t="s">
        <v>285</v>
      </c>
      <c r="C2688" t="s">
        <v>286</v>
      </c>
      <c r="D2688">
        <v>1956</v>
      </c>
      <c r="E2688" s="1">
        <v>1500</v>
      </c>
      <c r="F2688" s="9">
        <v>1.2476190476190501</v>
      </c>
      <c r="G2688" s="1">
        <v>1871.42857142857</v>
      </c>
      <c r="H2688" s="9">
        <v>1</v>
      </c>
      <c r="I2688" s="1">
        <v>1871.42857142857</v>
      </c>
      <c r="J2688" s="9">
        <v>3</v>
      </c>
      <c r="K2688" s="1">
        <v>5614.2857142857201</v>
      </c>
      <c r="L2688" s="1">
        <v>2193.9878909209701</v>
      </c>
      <c r="M2688" s="10">
        <v>0.22736798996905899</v>
      </c>
      <c r="N2688" s="1">
        <v>7808.2736052066803</v>
      </c>
      <c r="O2688" s="1">
        <v>4035.2163603886302</v>
      </c>
      <c r="P2688" s="10">
        <v>0.41817871317726102</v>
      </c>
      <c r="Q2688" s="1">
        <v>9649.5020746743394</v>
      </c>
      <c r="R2688" s="9">
        <v>2</v>
      </c>
      <c r="S2688" s="9">
        <v>4.0076335877862599</v>
      </c>
      <c r="T2688" s="9">
        <v>5</v>
      </c>
    </row>
    <row r="2689" spans="1:20" hidden="1" x14ac:dyDescent="0.3">
      <c r="A2689" t="s">
        <v>266</v>
      </c>
      <c r="B2689" t="s">
        <v>285</v>
      </c>
      <c r="C2689" t="s">
        <v>286</v>
      </c>
      <c r="D2689">
        <v>1957</v>
      </c>
      <c r="F2689" s="9"/>
      <c r="H2689" s="9"/>
      <c r="J2689" s="9"/>
      <c r="M2689" s="10">
        <v>0.22736798996905899</v>
      </c>
      <c r="P2689" s="10">
        <v>0.41817871317726102</v>
      </c>
      <c r="R2689" s="9"/>
      <c r="S2689" s="9"/>
      <c r="T2689" s="9"/>
    </row>
    <row r="2690" spans="1:20" hidden="1" x14ac:dyDescent="0.3">
      <c r="A2690" t="s">
        <v>266</v>
      </c>
      <c r="B2690" t="s">
        <v>285</v>
      </c>
      <c r="C2690" t="s">
        <v>286</v>
      </c>
      <c r="D2690">
        <v>1958</v>
      </c>
      <c r="F2690" s="9"/>
      <c r="H2690" s="9"/>
      <c r="J2690" s="9"/>
      <c r="M2690" s="10">
        <v>0.22736798996905899</v>
      </c>
      <c r="P2690" s="10">
        <v>0.41817871317726102</v>
      </c>
      <c r="R2690" s="9"/>
      <c r="S2690" s="9"/>
      <c r="T2690" s="9"/>
    </row>
    <row r="2691" spans="1:20" hidden="1" x14ac:dyDescent="0.3">
      <c r="A2691" t="s">
        <v>266</v>
      </c>
      <c r="B2691" t="s">
        <v>285</v>
      </c>
      <c r="C2691" t="s">
        <v>286</v>
      </c>
      <c r="D2691">
        <v>1959</v>
      </c>
      <c r="E2691" s="1">
        <v>200</v>
      </c>
      <c r="F2691" s="9">
        <v>1.2476190476190501</v>
      </c>
      <c r="G2691" s="1">
        <v>249.52380952381</v>
      </c>
      <c r="H2691" s="9">
        <v>1</v>
      </c>
      <c r="I2691" s="1">
        <v>249.52380952381</v>
      </c>
      <c r="J2691" s="9">
        <v>3</v>
      </c>
      <c r="K2691" s="1">
        <v>748.57142857142901</v>
      </c>
      <c r="L2691" s="1">
        <v>292.53171878946301</v>
      </c>
      <c r="M2691" s="10">
        <v>0.22736798996905899</v>
      </c>
      <c r="N2691" s="1">
        <v>1041.10314736089</v>
      </c>
      <c r="O2691" s="1">
        <v>538.02884805181702</v>
      </c>
      <c r="P2691" s="10">
        <v>0.41817871317726102</v>
      </c>
      <c r="Q2691" s="1">
        <v>1286.60027662325</v>
      </c>
      <c r="R2691" s="9">
        <v>2</v>
      </c>
      <c r="S2691" s="9">
        <v>4.0076335877862599</v>
      </c>
      <c r="T2691" s="9">
        <v>5</v>
      </c>
    </row>
    <row r="2692" spans="1:20" hidden="1" x14ac:dyDescent="0.3">
      <c r="A2692" t="s">
        <v>266</v>
      </c>
      <c r="B2692" t="s">
        <v>285</v>
      </c>
      <c r="C2692" t="s">
        <v>286</v>
      </c>
      <c r="D2692">
        <v>1960</v>
      </c>
      <c r="F2692" s="9"/>
      <c r="H2692" s="9"/>
      <c r="J2692" s="9"/>
      <c r="M2692" s="10">
        <v>0.22736798996905899</v>
      </c>
      <c r="P2692" s="10">
        <v>0.41817871317726102</v>
      </c>
      <c r="R2692" s="9"/>
      <c r="S2692" s="9"/>
      <c r="T2692" s="9"/>
    </row>
    <row r="2693" spans="1:20" hidden="1" x14ac:dyDescent="0.3">
      <c r="A2693" t="s">
        <v>266</v>
      </c>
      <c r="B2693" t="s">
        <v>285</v>
      </c>
      <c r="C2693" t="s">
        <v>286</v>
      </c>
      <c r="D2693">
        <v>1961</v>
      </c>
      <c r="F2693" s="9"/>
      <c r="H2693" s="9"/>
      <c r="J2693" s="9"/>
      <c r="M2693" s="10">
        <v>0.22736798996905899</v>
      </c>
      <c r="P2693" s="10">
        <v>0.41817871317726102</v>
      </c>
      <c r="R2693" s="9"/>
      <c r="S2693" s="9"/>
      <c r="T2693" s="9"/>
    </row>
    <row r="2694" spans="1:20" hidden="1" x14ac:dyDescent="0.3">
      <c r="A2694" t="s">
        <v>266</v>
      </c>
      <c r="B2694" t="s">
        <v>285</v>
      </c>
      <c r="C2694" t="s">
        <v>286</v>
      </c>
      <c r="D2694">
        <v>1962</v>
      </c>
      <c r="E2694" s="1">
        <v>3525</v>
      </c>
      <c r="F2694" s="9">
        <v>1</v>
      </c>
      <c r="G2694" s="1">
        <v>3525</v>
      </c>
      <c r="H2694" s="9">
        <v>1</v>
      </c>
      <c r="I2694" s="1">
        <v>3525</v>
      </c>
      <c r="J2694" s="9">
        <v>3</v>
      </c>
      <c r="K2694" s="1">
        <v>10575</v>
      </c>
      <c r="L2694" s="1">
        <v>4132.5687945400696</v>
      </c>
      <c r="M2694" s="10">
        <v>0.22736798996905899</v>
      </c>
      <c r="N2694" s="1">
        <v>14707.5687945401</v>
      </c>
      <c r="O2694" s="1">
        <v>7600.6842513427</v>
      </c>
      <c r="P2694" s="10">
        <v>0.41817871317726102</v>
      </c>
      <c r="Q2694" s="1">
        <v>18175.6842513427</v>
      </c>
      <c r="R2694" s="9">
        <v>2</v>
      </c>
      <c r="S2694" s="9">
        <v>5</v>
      </c>
      <c r="T2694" s="9">
        <v>5</v>
      </c>
    </row>
    <row r="2695" spans="1:20" hidden="1" x14ac:dyDescent="0.3">
      <c r="A2695" t="s">
        <v>266</v>
      </c>
      <c r="B2695" t="s">
        <v>285</v>
      </c>
      <c r="C2695" t="s">
        <v>286</v>
      </c>
      <c r="D2695">
        <v>1963</v>
      </c>
      <c r="E2695" s="1">
        <v>1500</v>
      </c>
      <c r="F2695" s="9">
        <v>1.2476190476190501</v>
      </c>
      <c r="G2695" s="1">
        <v>1871.42857142857</v>
      </c>
      <c r="H2695" s="9">
        <v>1</v>
      </c>
      <c r="I2695" s="1">
        <v>1871.42857142857</v>
      </c>
      <c r="J2695" s="9">
        <v>3</v>
      </c>
      <c r="K2695" s="1">
        <v>5614.2857142857201</v>
      </c>
      <c r="L2695" s="1">
        <v>1872.2044656564301</v>
      </c>
      <c r="M2695" s="10">
        <v>0.20669817269914501</v>
      </c>
      <c r="N2695" s="1">
        <v>7486.4901799421496</v>
      </c>
      <c r="O2695" s="1">
        <v>3443.3873227250101</v>
      </c>
      <c r="P2695" s="10">
        <v>0.38016246652478197</v>
      </c>
      <c r="Q2695" s="1">
        <v>9057.6730370107307</v>
      </c>
      <c r="R2695" s="9">
        <v>2</v>
      </c>
      <c r="S2695" s="9">
        <v>4.0076335877862599</v>
      </c>
      <c r="T2695" s="9">
        <v>5</v>
      </c>
    </row>
    <row r="2696" spans="1:20" hidden="1" x14ac:dyDescent="0.3">
      <c r="A2696" t="s">
        <v>266</v>
      </c>
      <c r="B2696" t="s">
        <v>285</v>
      </c>
      <c r="C2696" t="s">
        <v>286</v>
      </c>
      <c r="D2696">
        <v>1964</v>
      </c>
      <c r="E2696" s="1">
        <v>7525</v>
      </c>
      <c r="F2696" s="9">
        <v>1</v>
      </c>
      <c r="G2696" s="1">
        <v>7525</v>
      </c>
      <c r="H2696" s="9">
        <v>1</v>
      </c>
      <c r="I2696" s="1">
        <v>7525</v>
      </c>
      <c r="J2696" s="9">
        <v>3</v>
      </c>
      <c r="K2696" s="1">
        <v>22575</v>
      </c>
      <c r="L2696" s="1">
        <v>11284.9890615199</v>
      </c>
      <c r="M2696" s="10">
        <v>0.260439697600922</v>
      </c>
      <c r="N2696" s="1">
        <v>33859.989061519896</v>
      </c>
      <c r="O2696" s="1">
        <v>20755.5258970625</v>
      </c>
      <c r="P2696" s="10">
        <v>0.47900470782122601</v>
      </c>
      <c r="Q2696" s="1">
        <v>43330.5258970625</v>
      </c>
      <c r="R2696" s="9">
        <v>2</v>
      </c>
      <c r="S2696" s="9">
        <v>5</v>
      </c>
      <c r="T2696" s="9">
        <v>5</v>
      </c>
    </row>
    <row r="2697" spans="1:20" hidden="1" x14ac:dyDescent="0.3">
      <c r="A2697" t="s">
        <v>266</v>
      </c>
      <c r="B2697" t="s">
        <v>285</v>
      </c>
      <c r="C2697" t="s">
        <v>286</v>
      </c>
      <c r="D2697">
        <v>1965</v>
      </c>
      <c r="E2697" s="1">
        <v>3900</v>
      </c>
      <c r="F2697" s="9">
        <v>1</v>
      </c>
      <c r="G2697" s="1">
        <v>3900</v>
      </c>
      <c r="H2697" s="9">
        <v>1</v>
      </c>
      <c r="I2697" s="1">
        <v>3900</v>
      </c>
      <c r="J2697" s="9">
        <v>3</v>
      </c>
      <c r="K2697" s="1">
        <v>11700</v>
      </c>
      <c r="L2697" s="1">
        <v>3655.8628351283101</v>
      </c>
      <c r="M2697" s="10">
        <v>0.19843024579117899</v>
      </c>
      <c r="N2697" s="1">
        <v>15355.862835128301</v>
      </c>
      <c r="O2697" s="1">
        <v>6723.91929996202</v>
      </c>
      <c r="P2697" s="10">
        <v>0.36495596786379098</v>
      </c>
      <c r="Q2697" s="1">
        <v>18423.919299961999</v>
      </c>
      <c r="R2697" s="9">
        <v>2</v>
      </c>
      <c r="S2697" s="9">
        <v>5</v>
      </c>
      <c r="T2697" s="9">
        <v>5</v>
      </c>
    </row>
    <row r="2698" spans="1:20" hidden="1" x14ac:dyDescent="0.3">
      <c r="A2698" t="s">
        <v>266</v>
      </c>
      <c r="B2698" t="s">
        <v>285</v>
      </c>
      <c r="C2698" t="s">
        <v>286</v>
      </c>
      <c r="D2698">
        <v>1966</v>
      </c>
      <c r="F2698" s="9"/>
      <c r="H2698" s="9"/>
      <c r="J2698" s="9"/>
      <c r="M2698" s="10">
        <v>0.243903843784991</v>
      </c>
      <c r="P2698" s="10">
        <v>0.44859171049924301</v>
      </c>
      <c r="R2698" s="9"/>
      <c r="S2698" s="9"/>
      <c r="T2698" s="9"/>
    </row>
    <row r="2699" spans="1:20" hidden="1" x14ac:dyDescent="0.3">
      <c r="A2699" t="s">
        <v>266</v>
      </c>
      <c r="B2699" t="s">
        <v>285</v>
      </c>
      <c r="C2699" t="s">
        <v>286</v>
      </c>
      <c r="D2699">
        <v>1967</v>
      </c>
      <c r="E2699" s="1">
        <v>4250</v>
      </c>
      <c r="F2699" s="9">
        <v>1</v>
      </c>
      <c r="G2699" s="1">
        <v>4250</v>
      </c>
      <c r="H2699" s="9">
        <v>1</v>
      </c>
      <c r="I2699" s="1">
        <v>4250</v>
      </c>
      <c r="J2699" s="9">
        <v>3</v>
      </c>
      <c r="K2699" s="1">
        <v>12750</v>
      </c>
      <c r="L2699" s="1">
        <v>3854.8013369719602</v>
      </c>
      <c r="M2699" s="10">
        <v>0.19429628233719601</v>
      </c>
      <c r="N2699" s="1">
        <v>16604.801336971999</v>
      </c>
      <c r="O2699" s="1">
        <v>7089.8100601948399</v>
      </c>
      <c r="P2699" s="10">
        <v>0.35735271853329498</v>
      </c>
      <c r="Q2699" s="1">
        <v>19839.810060194799</v>
      </c>
      <c r="R2699" s="9">
        <v>2</v>
      </c>
      <c r="S2699" s="9">
        <v>5</v>
      </c>
      <c r="T2699" s="9">
        <v>5</v>
      </c>
    </row>
    <row r="2700" spans="1:20" hidden="1" x14ac:dyDescent="0.3">
      <c r="A2700" t="s">
        <v>266</v>
      </c>
      <c r="B2700" t="s">
        <v>285</v>
      </c>
      <c r="C2700" t="s">
        <v>286</v>
      </c>
      <c r="D2700">
        <v>1968</v>
      </c>
      <c r="E2700" s="1">
        <v>5000</v>
      </c>
      <c r="F2700" s="9">
        <v>1</v>
      </c>
      <c r="G2700" s="1">
        <v>5000</v>
      </c>
      <c r="H2700" s="9">
        <v>1</v>
      </c>
      <c r="I2700" s="1">
        <v>5000</v>
      </c>
      <c r="J2700" s="9">
        <v>3</v>
      </c>
      <c r="K2700" s="1">
        <v>15000</v>
      </c>
      <c r="L2700" s="1">
        <v>6634.9340886538203</v>
      </c>
      <c r="M2700" s="10">
        <v>0.243903843784991</v>
      </c>
      <c r="N2700" s="1">
        <v>21634.934088653801</v>
      </c>
      <c r="O2700" s="1">
        <v>12203.073086879</v>
      </c>
      <c r="P2700" s="10">
        <v>0.44859171049924301</v>
      </c>
      <c r="Q2700" s="1">
        <v>27203.073086879001</v>
      </c>
      <c r="R2700" s="9">
        <v>2</v>
      </c>
      <c r="S2700" s="9">
        <v>5</v>
      </c>
      <c r="T2700" s="9">
        <v>5</v>
      </c>
    </row>
    <row r="2701" spans="1:20" hidden="1" x14ac:dyDescent="0.3">
      <c r="A2701" t="s">
        <v>266</v>
      </c>
      <c r="B2701" t="s">
        <v>285</v>
      </c>
      <c r="C2701" t="s">
        <v>286</v>
      </c>
      <c r="D2701">
        <v>1969</v>
      </c>
      <c r="E2701" s="1">
        <v>500</v>
      </c>
      <c r="F2701" s="9">
        <v>5.0384615384615401</v>
      </c>
      <c r="G2701" s="1">
        <v>2519.23076923077</v>
      </c>
      <c r="H2701" s="9">
        <v>1</v>
      </c>
      <c r="I2701" s="1">
        <v>2519.23076923077</v>
      </c>
      <c r="J2701" s="9">
        <v>3</v>
      </c>
      <c r="K2701" s="1">
        <v>7557.6923076923104</v>
      </c>
      <c r="L2701" s="1">
        <v>2520.2752422298099</v>
      </c>
      <c r="M2701" s="10">
        <v>0.20669817269914501</v>
      </c>
      <c r="N2701" s="1">
        <v>10077.967549922099</v>
      </c>
      <c r="O2701" s="1">
        <v>4635.32908828367</v>
      </c>
      <c r="P2701" s="10">
        <v>0.38016246652478197</v>
      </c>
      <c r="Q2701" s="1">
        <v>12193.021395976</v>
      </c>
      <c r="R2701" s="9">
        <v>2</v>
      </c>
      <c r="S2701" s="9">
        <v>0.99236641221374</v>
      </c>
      <c r="T2701" s="9">
        <v>5</v>
      </c>
    </row>
    <row r="2702" spans="1:20" hidden="1" x14ac:dyDescent="0.3">
      <c r="A2702" t="s">
        <v>266</v>
      </c>
      <c r="B2702" t="s">
        <v>285</v>
      </c>
      <c r="C2702" t="s">
        <v>286</v>
      </c>
      <c r="D2702">
        <v>1970</v>
      </c>
      <c r="E2702" s="1">
        <v>1575</v>
      </c>
      <c r="F2702" s="9">
        <v>1</v>
      </c>
      <c r="G2702" s="1">
        <v>1575</v>
      </c>
      <c r="H2702" s="9">
        <v>1</v>
      </c>
      <c r="I2702" s="1">
        <v>1575</v>
      </c>
      <c r="J2702" s="9">
        <v>3</v>
      </c>
      <c r="K2702" s="1">
        <v>4725</v>
      </c>
      <c r="L2702" s="1">
        <v>1964.96761204565</v>
      </c>
      <c r="M2702" s="10">
        <v>0.23563591687702501</v>
      </c>
      <c r="N2702" s="1">
        <v>6689.9676120456497</v>
      </c>
      <c r="O2702" s="1">
        <v>3613.9987319765901</v>
      </c>
      <c r="P2702" s="10">
        <v>0.43338521183825202</v>
      </c>
      <c r="Q2702" s="1">
        <v>8338.9987319765896</v>
      </c>
      <c r="R2702" s="9">
        <v>2</v>
      </c>
      <c r="S2702" s="9">
        <v>5</v>
      </c>
      <c r="T2702" s="9">
        <v>5</v>
      </c>
    </row>
    <row r="2703" spans="1:20" hidden="1" x14ac:dyDescent="0.3">
      <c r="A2703" t="s">
        <v>266</v>
      </c>
      <c r="B2703" t="s">
        <v>285</v>
      </c>
      <c r="C2703" t="s">
        <v>286</v>
      </c>
      <c r="D2703">
        <v>1971</v>
      </c>
      <c r="E2703" s="1">
        <v>1150</v>
      </c>
      <c r="F2703" s="9">
        <v>1</v>
      </c>
      <c r="G2703" s="1">
        <v>1150</v>
      </c>
      <c r="H2703" s="9">
        <v>1</v>
      </c>
      <c r="I2703" s="1">
        <v>1150</v>
      </c>
      <c r="J2703" s="9">
        <v>3</v>
      </c>
      <c r="K2703" s="1">
        <v>3450</v>
      </c>
      <c r="L2703" s="1">
        <v>1434.7382564142899</v>
      </c>
      <c r="M2703" s="10">
        <v>0.23563591687702501</v>
      </c>
      <c r="N2703" s="1">
        <v>4884.7382564142899</v>
      </c>
      <c r="O2703" s="1">
        <v>2638.7927249352902</v>
      </c>
      <c r="P2703" s="10">
        <v>0.43338521183825202</v>
      </c>
      <c r="Q2703" s="1">
        <v>6088.7927249352897</v>
      </c>
      <c r="R2703" s="9">
        <v>2</v>
      </c>
      <c r="S2703" s="9">
        <v>5</v>
      </c>
      <c r="T2703" s="9">
        <v>5</v>
      </c>
    </row>
    <row r="2704" spans="1:20" hidden="1" x14ac:dyDescent="0.3">
      <c r="A2704" t="s">
        <v>266</v>
      </c>
      <c r="B2704" t="s">
        <v>285</v>
      </c>
      <c r="C2704" t="s">
        <v>286</v>
      </c>
      <c r="D2704">
        <v>1972</v>
      </c>
      <c r="E2704" s="1">
        <v>1400</v>
      </c>
      <c r="F2704" s="9">
        <v>1</v>
      </c>
      <c r="G2704" s="1">
        <v>1400</v>
      </c>
      <c r="H2704" s="9">
        <v>1</v>
      </c>
      <c r="I2704" s="1">
        <v>1400</v>
      </c>
      <c r="J2704" s="9">
        <v>3</v>
      </c>
      <c r="K2704" s="1">
        <v>4200</v>
      </c>
      <c r="L2704" s="1">
        <v>2300.2166217276999</v>
      </c>
      <c r="M2704" s="10">
        <v>0.272841587962871</v>
      </c>
      <c r="N2704" s="1">
        <v>6500.2166217276999</v>
      </c>
      <c r="O2704" s="1">
        <v>4230.5938801408902</v>
      </c>
      <c r="P2704" s="10">
        <v>0.501814455812713</v>
      </c>
      <c r="Q2704" s="1">
        <v>8430.5938801408902</v>
      </c>
      <c r="R2704" s="9">
        <v>2</v>
      </c>
      <c r="S2704" s="9">
        <v>5</v>
      </c>
      <c r="T2704" s="9">
        <v>5</v>
      </c>
    </row>
    <row r="2705" spans="1:20" hidden="1" x14ac:dyDescent="0.3">
      <c r="A2705" t="s">
        <v>266</v>
      </c>
      <c r="B2705" t="s">
        <v>285</v>
      </c>
      <c r="C2705" t="s">
        <v>286</v>
      </c>
      <c r="D2705">
        <v>1973</v>
      </c>
      <c r="E2705" s="1">
        <v>900</v>
      </c>
      <c r="F2705" s="9">
        <v>1</v>
      </c>
      <c r="G2705" s="1">
        <v>900</v>
      </c>
      <c r="H2705" s="9">
        <v>1</v>
      </c>
      <c r="I2705" s="1">
        <v>900</v>
      </c>
      <c r="J2705" s="9">
        <v>3</v>
      </c>
      <c r="K2705" s="1">
        <v>2700</v>
      </c>
      <c r="L2705" s="1">
        <v>929.78583910679095</v>
      </c>
      <c r="M2705" s="10">
        <v>0.21083213615312801</v>
      </c>
      <c r="N2705" s="1">
        <v>3629.7858391067898</v>
      </c>
      <c r="O2705" s="1">
        <v>1710.0764526309399</v>
      </c>
      <c r="P2705" s="10">
        <v>0.38776571585527803</v>
      </c>
      <c r="Q2705" s="1">
        <v>4410.0764526309404</v>
      </c>
      <c r="R2705" s="9">
        <v>2</v>
      </c>
      <c r="S2705" s="9">
        <v>5</v>
      </c>
      <c r="T2705" s="9">
        <v>5</v>
      </c>
    </row>
    <row r="2706" spans="1:20" hidden="1" x14ac:dyDescent="0.3">
      <c r="A2706" t="s">
        <v>266</v>
      </c>
      <c r="B2706" t="s">
        <v>285</v>
      </c>
      <c r="C2706" t="s">
        <v>286</v>
      </c>
      <c r="D2706">
        <v>1974</v>
      </c>
      <c r="E2706" s="1">
        <v>1800</v>
      </c>
      <c r="F2706" s="9">
        <v>1</v>
      </c>
      <c r="G2706" s="1">
        <v>1800</v>
      </c>
      <c r="H2706" s="9">
        <v>1</v>
      </c>
      <c r="I2706" s="1">
        <v>1800</v>
      </c>
      <c r="J2706" s="9">
        <v>3</v>
      </c>
      <c r="K2706" s="1">
        <v>5400</v>
      </c>
      <c r="L2706" s="1">
        <v>2177.0659694773399</v>
      </c>
      <c r="M2706" s="10">
        <v>0.231501953423042</v>
      </c>
      <c r="N2706" s="1">
        <v>7577.0659694773403</v>
      </c>
      <c r="O2706" s="1">
        <v>4004.09330153259</v>
      </c>
      <c r="P2706" s="10">
        <v>0.42578196250775602</v>
      </c>
      <c r="Q2706" s="1">
        <v>9404.09330153259</v>
      </c>
      <c r="R2706" s="9">
        <v>2</v>
      </c>
      <c r="S2706" s="9">
        <v>5</v>
      </c>
      <c r="T2706" s="9">
        <v>5</v>
      </c>
    </row>
    <row r="2707" spans="1:20" hidden="1" x14ac:dyDescent="0.3">
      <c r="A2707" t="s">
        <v>266</v>
      </c>
      <c r="B2707" t="s">
        <v>285</v>
      </c>
      <c r="C2707" t="s">
        <v>286</v>
      </c>
      <c r="D2707">
        <v>1975</v>
      </c>
      <c r="E2707" s="1">
        <v>1000</v>
      </c>
      <c r="F2707" s="9">
        <v>1</v>
      </c>
      <c r="G2707" s="1">
        <v>1000</v>
      </c>
      <c r="H2707" s="9">
        <v>1</v>
      </c>
      <c r="I2707" s="1">
        <v>1000</v>
      </c>
      <c r="J2707" s="9">
        <v>3</v>
      </c>
      <c r="K2707" s="1">
        <v>3000</v>
      </c>
      <c r="L2707" s="1">
        <v>877.33408837087495</v>
      </c>
      <c r="M2707" s="10">
        <v>0.190162318883213</v>
      </c>
      <c r="N2707" s="1">
        <v>3877.3340883708802</v>
      </c>
      <c r="O2707" s="1">
        <v>1613.6063838687401</v>
      </c>
      <c r="P2707" s="10">
        <v>0.34974946920279998</v>
      </c>
      <c r="Q2707" s="1">
        <v>4613.6063838687396</v>
      </c>
      <c r="R2707" s="9">
        <v>2</v>
      </c>
      <c r="S2707" s="9">
        <v>5</v>
      </c>
      <c r="T2707" s="9">
        <v>5</v>
      </c>
    </row>
    <row r="2708" spans="1:20" hidden="1" x14ac:dyDescent="0.3">
      <c r="A2708" t="s">
        <v>266</v>
      </c>
      <c r="B2708" t="s">
        <v>285</v>
      </c>
      <c r="C2708" t="s">
        <v>286</v>
      </c>
      <c r="D2708">
        <v>1976</v>
      </c>
      <c r="E2708" s="1">
        <v>1000</v>
      </c>
      <c r="F2708" s="9">
        <v>2.7616580310880798</v>
      </c>
      <c r="G2708" s="1">
        <v>2761.65803108808</v>
      </c>
      <c r="H2708" s="9">
        <v>1</v>
      </c>
      <c r="I2708" s="1">
        <v>2761.65803108808</v>
      </c>
      <c r="J2708" s="9">
        <v>3</v>
      </c>
      <c r="K2708" s="1">
        <v>8284.9740932642508</v>
      </c>
      <c r="L2708" s="1">
        <v>2422.8967310967701</v>
      </c>
      <c r="M2708" s="10">
        <v>0.190162318883213</v>
      </c>
      <c r="N2708" s="1">
        <v>10707.870824361</v>
      </c>
      <c r="O2708" s="1">
        <v>4456.2290290261099</v>
      </c>
      <c r="P2708" s="10">
        <v>0.34974946920279998</v>
      </c>
      <c r="Q2708" s="1">
        <v>12741.203122290401</v>
      </c>
      <c r="R2708" s="9">
        <v>2</v>
      </c>
      <c r="S2708" s="9">
        <v>1.81050656660413</v>
      </c>
      <c r="T2708" s="9">
        <v>5</v>
      </c>
    </row>
    <row r="2709" spans="1:20" hidden="1" x14ac:dyDescent="0.3">
      <c r="A2709" t="s">
        <v>266</v>
      </c>
      <c r="B2709" t="s">
        <v>285</v>
      </c>
      <c r="C2709" t="s">
        <v>286</v>
      </c>
      <c r="D2709">
        <v>1977</v>
      </c>
      <c r="E2709" s="1">
        <v>150</v>
      </c>
      <c r="F2709" s="9">
        <v>2.7616580310880798</v>
      </c>
      <c r="G2709" s="1">
        <v>414.24870466321198</v>
      </c>
      <c r="H2709" s="9">
        <v>1</v>
      </c>
      <c r="I2709" s="1">
        <v>414.24870466321198</v>
      </c>
      <c r="J2709" s="9">
        <v>3</v>
      </c>
      <c r="K2709" s="1">
        <v>1242.74611398964</v>
      </c>
      <c r="L2709" s="1">
        <v>549.70257035012696</v>
      </c>
      <c r="M2709" s="10">
        <v>0.243903843784991</v>
      </c>
      <c r="N2709" s="1">
        <v>1792.4486843397599</v>
      </c>
      <c r="O2709" s="1">
        <v>1011.02144383002</v>
      </c>
      <c r="P2709" s="10">
        <v>0.44859171049924301</v>
      </c>
      <c r="Q2709" s="1">
        <v>2253.7675578196599</v>
      </c>
      <c r="R2709" s="9">
        <v>2</v>
      </c>
      <c r="S2709" s="9">
        <v>1.81050656660413</v>
      </c>
      <c r="T2709" s="9">
        <v>5</v>
      </c>
    </row>
    <row r="2710" spans="1:20" hidden="1" x14ac:dyDescent="0.3">
      <c r="A2710" t="s">
        <v>266</v>
      </c>
      <c r="B2710" t="s">
        <v>285</v>
      </c>
      <c r="C2710" t="s">
        <v>286</v>
      </c>
      <c r="D2710">
        <v>1978</v>
      </c>
      <c r="E2710" s="1">
        <v>1750</v>
      </c>
      <c r="F2710" s="9">
        <v>1</v>
      </c>
      <c r="G2710" s="1">
        <v>1750</v>
      </c>
      <c r="H2710" s="9">
        <v>1</v>
      </c>
      <c r="I2710" s="1">
        <v>1750</v>
      </c>
      <c r="J2710" s="9">
        <v>3</v>
      </c>
      <c r="K2710" s="1">
        <v>5250</v>
      </c>
      <c r="L2710" s="1">
        <v>3150.1987968030598</v>
      </c>
      <c r="M2710" s="10">
        <v>0.28524347832482</v>
      </c>
      <c r="N2710" s="1">
        <v>8400.1987968030608</v>
      </c>
      <c r="O2710" s="1">
        <v>5793.8942033085896</v>
      </c>
      <c r="P2710" s="10">
        <v>0.52462420380420005</v>
      </c>
      <c r="Q2710" s="1">
        <v>11043.8942033086</v>
      </c>
      <c r="R2710" s="9">
        <v>2</v>
      </c>
      <c r="S2710" s="9">
        <v>5</v>
      </c>
      <c r="T2710" s="9">
        <v>5</v>
      </c>
    </row>
    <row r="2711" spans="1:20" hidden="1" x14ac:dyDescent="0.3">
      <c r="A2711" t="s">
        <v>266</v>
      </c>
      <c r="B2711" t="s">
        <v>285</v>
      </c>
      <c r="C2711" t="s">
        <v>286</v>
      </c>
      <c r="D2711">
        <v>1979</v>
      </c>
      <c r="E2711" s="1">
        <v>900</v>
      </c>
      <c r="F2711" s="9">
        <v>1</v>
      </c>
      <c r="G2711" s="1">
        <v>900</v>
      </c>
      <c r="H2711" s="9">
        <v>1</v>
      </c>
      <c r="I2711" s="1">
        <v>900</v>
      </c>
      <c r="J2711" s="9">
        <v>3</v>
      </c>
      <c r="K2711" s="1">
        <v>2700</v>
      </c>
      <c r="L2711" s="1">
        <v>1722.1505180244601</v>
      </c>
      <c r="M2711" s="10">
        <v>0.29351140523278602</v>
      </c>
      <c r="N2711" s="1">
        <v>4422.1505180244603</v>
      </c>
      <c r="O2711" s="1">
        <v>3167.4057884006502</v>
      </c>
      <c r="P2711" s="10">
        <v>0.53983070246519105</v>
      </c>
      <c r="Q2711" s="1">
        <v>5867.4057884006497</v>
      </c>
      <c r="R2711" s="9">
        <v>2</v>
      </c>
      <c r="S2711" s="9">
        <v>5</v>
      </c>
      <c r="T2711" s="9">
        <v>5</v>
      </c>
    </row>
    <row r="2712" spans="1:20" hidden="1" x14ac:dyDescent="0.3">
      <c r="A2712" t="s">
        <v>266</v>
      </c>
      <c r="B2712" t="s">
        <v>285</v>
      </c>
      <c r="C2712" t="s">
        <v>286</v>
      </c>
      <c r="D2712">
        <v>1980</v>
      </c>
      <c r="E2712" s="1">
        <v>950</v>
      </c>
      <c r="F2712" s="9">
        <v>1</v>
      </c>
      <c r="G2712" s="1">
        <v>950</v>
      </c>
      <c r="H2712" s="9">
        <v>1</v>
      </c>
      <c r="I2712" s="1">
        <v>950</v>
      </c>
      <c r="J2712" s="9">
        <v>3</v>
      </c>
      <c r="K2712" s="1">
        <v>2850</v>
      </c>
      <c r="L2712" s="1">
        <v>1993.4465666871899</v>
      </c>
      <c r="M2712" s="10">
        <v>0.30591329559473401</v>
      </c>
      <c r="N2712" s="1">
        <v>4843.4465666871902</v>
      </c>
      <c r="O2712" s="1">
        <v>3666.3776645002599</v>
      </c>
      <c r="P2712" s="10">
        <v>0.56264045045667799</v>
      </c>
      <c r="Q2712" s="1">
        <v>6516.3776645002599</v>
      </c>
      <c r="R2712" s="9">
        <v>2</v>
      </c>
      <c r="S2712" s="9">
        <v>5</v>
      </c>
      <c r="T2712" s="9">
        <v>5</v>
      </c>
    </row>
    <row r="2713" spans="1:20" hidden="1" x14ac:dyDescent="0.3">
      <c r="A2713" t="s">
        <v>266</v>
      </c>
      <c r="B2713" t="s">
        <v>285</v>
      </c>
      <c r="C2713" t="s">
        <v>286</v>
      </c>
      <c r="D2713">
        <v>1981</v>
      </c>
      <c r="E2713" s="1">
        <v>1300</v>
      </c>
      <c r="F2713" s="9">
        <v>1</v>
      </c>
      <c r="G2713" s="1">
        <v>1300</v>
      </c>
      <c r="H2713" s="9">
        <v>1</v>
      </c>
      <c r="I2713" s="1">
        <v>1300</v>
      </c>
      <c r="J2713" s="9">
        <v>3</v>
      </c>
      <c r="K2713" s="1">
        <v>3900</v>
      </c>
      <c r="L2713" s="1">
        <v>2201.88266443871</v>
      </c>
      <c r="M2713" s="10">
        <v>0.27697555141685398</v>
      </c>
      <c r="N2713" s="1">
        <v>6101.88266443871</v>
      </c>
      <c r="O2713" s="1">
        <v>4049.7365495802601</v>
      </c>
      <c r="P2713" s="10">
        <v>0.50941770514320805</v>
      </c>
      <c r="Q2713" s="1">
        <v>7949.7365495802596</v>
      </c>
      <c r="R2713" s="9">
        <v>2</v>
      </c>
      <c r="S2713" s="9">
        <v>5</v>
      </c>
      <c r="T2713" s="9">
        <v>5</v>
      </c>
    </row>
    <row r="2714" spans="1:20" hidden="1" x14ac:dyDescent="0.3">
      <c r="A2714" t="s">
        <v>266</v>
      </c>
      <c r="B2714" t="s">
        <v>285</v>
      </c>
      <c r="C2714" t="s">
        <v>286</v>
      </c>
      <c r="D2714">
        <v>1982</v>
      </c>
      <c r="E2714" s="1">
        <v>1100</v>
      </c>
      <c r="F2714" s="9">
        <v>1</v>
      </c>
      <c r="G2714" s="1">
        <v>1100</v>
      </c>
      <c r="H2714" s="9">
        <v>1</v>
      </c>
      <c r="I2714" s="1">
        <v>1100</v>
      </c>
      <c r="J2714" s="9">
        <v>3</v>
      </c>
      <c r="K2714" s="1">
        <v>3300</v>
      </c>
      <c r="L2714" s="1">
        <v>1415.4280370430399</v>
      </c>
      <c r="M2714" s="10">
        <v>0.23976988033100799</v>
      </c>
      <c r="N2714" s="1">
        <v>4715.4280370430397</v>
      </c>
      <c r="O2714" s="1">
        <v>2603.2770717031099</v>
      </c>
      <c r="P2714" s="10">
        <v>0.44098846116874801</v>
      </c>
      <c r="Q2714" s="1">
        <v>5903.2770717031099</v>
      </c>
      <c r="R2714" s="9">
        <v>2</v>
      </c>
      <c r="S2714" s="9">
        <v>5</v>
      </c>
      <c r="T2714" s="9">
        <v>5</v>
      </c>
    </row>
    <row r="2715" spans="1:20" hidden="1" x14ac:dyDescent="0.3">
      <c r="A2715" t="s">
        <v>266</v>
      </c>
      <c r="B2715" t="s">
        <v>285</v>
      </c>
      <c r="C2715" t="s">
        <v>286</v>
      </c>
      <c r="D2715">
        <v>1983</v>
      </c>
      <c r="E2715" s="1">
        <v>700</v>
      </c>
      <c r="F2715" s="9">
        <v>1</v>
      </c>
      <c r="G2715" s="1">
        <v>700</v>
      </c>
      <c r="H2715" s="9">
        <v>1</v>
      </c>
      <c r="I2715" s="1">
        <v>700</v>
      </c>
      <c r="J2715" s="9">
        <v>3</v>
      </c>
      <c r="K2715" s="1">
        <v>2100</v>
      </c>
      <c r="L2715" s="1">
        <v>1830.56446500172</v>
      </c>
      <c r="M2715" s="10">
        <v>0.33485103977261399</v>
      </c>
      <c r="N2715" s="1">
        <v>3930.5644650017198</v>
      </c>
      <c r="O2715" s="1">
        <v>3366.8023914299201</v>
      </c>
      <c r="P2715" s="10">
        <v>0.61586319577014803</v>
      </c>
      <c r="Q2715" s="1">
        <v>5466.8023914299201</v>
      </c>
      <c r="R2715" s="9">
        <v>2</v>
      </c>
      <c r="S2715" s="9">
        <v>5</v>
      </c>
      <c r="T2715" s="9">
        <v>5</v>
      </c>
    </row>
    <row r="2716" spans="1:20" hidden="1" x14ac:dyDescent="0.3">
      <c r="A2716" t="s">
        <v>266</v>
      </c>
      <c r="B2716" t="s">
        <v>285</v>
      </c>
      <c r="C2716" t="s">
        <v>286</v>
      </c>
      <c r="D2716">
        <v>1984</v>
      </c>
      <c r="E2716" s="1">
        <v>1250</v>
      </c>
      <c r="F2716" s="9">
        <v>1</v>
      </c>
      <c r="G2716" s="1">
        <v>1250</v>
      </c>
      <c r="H2716" s="9">
        <v>1</v>
      </c>
      <c r="I2716" s="1">
        <v>1250</v>
      </c>
      <c r="J2716" s="9">
        <v>3</v>
      </c>
      <c r="K2716" s="1">
        <v>3750</v>
      </c>
      <c r="L2716" s="1">
        <v>2466.3143357839299</v>
      </c>
      <c r="M2716" s="10">
        <v>0.297645368686768</v>
      </c>
      <c r="N2716" s="1">
        <v>6216.3143357839299</v>
      </c>
      <c r="O2716" s="1">
        <v>4536.0833570684599</v>
      </c>
      <c r="P2716" s="10">
        <v>0.54743395179568699</v>
      </c>
      <c r="Q2716" s="1">
        <v>8286.0833570684608</v>
      </c>
      <c r="R2716" s="9">
        <v>2</v>
      </c>
      <c r="S2716" s="9">
        <v>5</v>
      </c>
      <c r="T2716" s="9">
        <v>5</v>
      </c>
    </row>
    <row r="2717" spans="1:20" hidden="1" x14ac:dyDescent="0.3">
      <c r="A2717" t="s">
        <v>266</v>
      </c>
      <c r="B2717" t="s">
        <v>285</v>
      </c>
      <c r="C2717" t="s">
        <v>286</v>
      </c>
      <c r="D2717">
        <v>1985</v>
      </c>
      <c r="E2717" s="1">
        <v>800</v>
      </c>
      <c r="F2717" s="9">
        <v>1</v>
      </c>
      <c r="G2717" s="1">
        <v>800</v>
      </c>
      <c r="H2717" s="9">
        <v>1</v>
      </c>
      <c r="I2717" s="1">
        <v>800</v>
      </c>
      <c r="J2717" s="9">
        <v>3</v>
      </c>
      <c r="K2717" s="1">
        <v>2400</v>
      </c>
      <c r="L2717" s="1">
        <v>1731.4776335993599</v>
      </c>
      <c r="M2717" s="10">
        <v>0.31004725904871699</v>
      </c>
      <c r="N2717" s="1">
        <v>4131.4776335993602</v>
      </c>
      <c r="O2717" s="1">
        <v>3184.5603631906301</v>
      </c>
      <c r="P2717" s="10">
        <v>0.57024369978717404</v>
      </c>
      <c r="Q2717" s="1">
        <v>5584.5603631906297</v>
      </c>
      <c r="R2717" s="9">
        <v>2</v>
      </c>
      <c r="S2717" s="9">
        <v>5</v>
      </c>
      <c r="T2717" s="9">
        <v>5</v>
      </c>
    </row>
    <row r="2718" spans="1:20" hidden="1" x14ac:dyDescent="0.3">
      <c r="A2718" t="s">
        <v>266</v>
      </c>
      <c r="B2718" t="s">
        <v>285</v>
      </c>
      <c r="C2718" t="s">
        <v>286</v>
      </c>
      <c r="D2718">
        <v>1986</v>
      </c>
      <c r="E2718" s="1">
        <v>1100</v>
      </c>
      <c r="F2718" s="9">
        <v>1</v>
      </c>
      <c r="G2718" s="1">
        <v>1100</v>
      </c>
      <c r="H2718" s="9">
        <v>1</v>
      </c>
      <c r="I2718" s="1">
        <v>1100</v>
      </c>
      <c r="J2718" s="9">
        <v>3</v>
      </c>
      <c r="K2718" s="1">
        <v>3300</v>
      </c>
      <c r="L2718" s="1">
        <v>3069.1232814284799</v>
      </c>
      <c r="M2718" s="10">
        <v>0.34311896668058001</v>
      </c>
      <c r="N2718" s="1">
        <v>6369.1232814284804</v>
      </c>
      <c r="O2718" s="1">
        <v>5644.7788652430299</v>
      </c>
      <c r="P2718" s="10">
        <v>0.63106969443113903</v>
      </c>
      <c r="Q2718" s="1">
        <v>8944.7788652430299</v>
      </c>
      <c r="R2718" s="9">
        <v>2</v>
      </c>
      <c r="S2718" s="9">
        <v>5</v>
      </c>
      <c r="T2718" s="9">
        <v>5</v>
      </c>
    </row>
    <row r="2719" spans="1:20" hidden="1" x14ac:dyDescent="0.3">
      <c r="A2719" t="s">
        <v>266</v>
      </c>
      <c r="B2719" t="s">
        <v>285</v>
      </c>
      <c r="C2719" t="s">
        <v>286</v>
      </c>
      <c r="D2719">
        <v>1987</v>
      </c>
      <c r="E2719" s="1">
        <v>650</v>
      </c>
      <c r="F2719" s="9">
        <v>1</v>
      </c>
      <c r="G2719" s="1">
        <v>650</v>
      </c>
      <c r="H2719" s="9">
        <v>1</v>
      </c>
      <c r="I2719" s="1">
        <v>650</v>
      </c>
      <c r="J2719" s="9">
        <v>3</v>
      </c>
      <c r="K2719" s="1">
        <v>1950</v>
      </c>
      <c r="L2719" s="1">
        <v>1004.9213778125001</v>
      </c>
      <c r="M2719" s="10">
        <v>0.26457366105490498</v>
      </c>
      <c r="N2719" s="1">
        <v>2954.9213778124999</v>
      </c>
      <c r="O2719" s="1">
        <v>1848.2668940123799</v>
      </c>
      <c r="P2719" s="10">
        <v>0.486607957151722</v>
      </c>
      <c r="Q2719" s="1">
        <v>3798.2668940123799</v>
      </c>
      <c r="R2719" s="9">
        <v>2</v>
      </c>
      <c r="S2719" s="9">
        <v>5</v>
      </c>
      <c r="T2719" s="9">
        <v>5</v>
      </c>
    </row>
    <row r="2720" spans="1:20" hidden="1" x14ac:dyDescent="0.3">
      <c r="A2720" t="s">
        <v>266</v>
      </c>
      <c r="B2720" t="s">
        <v>285</v>
      </c>
      <c r="C2720" t="s">
        <v>286</v>
      </c>
      <c r="D2720">
        <v>1988</v>
      </c>
      <c r="E2720" s="1">
        <v>1000</v>
      </c>
      <c r="F2720" s="9">
        <v>1.68897637795276</v>
      </c>
      <c r="G2720" s="1">
        <v>1688.97637795276</v>
      </c>
      <c r="H2720" s="9">
        <v>1</v>
      </c>
      <c r="I2720" s="1">
        <v>1688.97637795276</v>
      </c>
      <c r="J2720" s="9">
        <v>3</v>
      </c>
      <c r="K2720" s="1">
        <v>5066.9291338582698</v>
      </c>
      <c r="L2720" s="1">
        <v>2532.9009900813699</v>
      </c>
      <c r="M2720" s="10">
        <v>0.260439697600922</v>
      </c>
      <c r="N2720" s="1">
        <v>7599.8301239396396</v>
      </c>
      <c r="O2720" s="1">
        <v>4658.55055842196</v>
      </c>
      <c r="P2720" s="10">
        <v>0.47900470782122601</v>
      </c>
      <c r="Q2720" s="1">
        <v>9725.4796922802198</v>
      </c>
      <c r="R2720" s="9">
        <v>2</v>
      </c>
      <c r="S2720" s="9">
        <v>2.9603729603729598</v>
      </c>
      <c r="T2720" s="9">
        <v>5</v>
      </c>
    </row>
    <row r="2721" spans="1:20" hidden="1" x14ac:dyDescent="0.3">
      <c r="A2721" t="s">
        <v>266</v>
      </c>
      <c r="B2721" t="s">
        <v>285</v>
      </c>
      <c r="C2721" t="s">
        <v>286</v>
      </c>
      <c r="D2721">
        <v>1989</v>
      </c>
      <c r="E2721" s="1">
        <v>1000</v>
      </c>
      <c r="F2721" s="9">
        <v>1.68897637795276</v>
      </c>
      <c r="G2721" s="1">
        <v>1688.97637795276</v>
      </c>
      <c r="H2721" s="9">
        <v>1</v>
      </c>
      <c r="I2721" s="1">
        <v>1688.97637795276</v>
      </c>
      <c r="J2721" s="9">
        <v>3</v>
      </c>
      <c r="K2721" s="1">
        <v>5066.9291338582698</v>
      </c>
      <c r="L2721" s="1">
        <v>2418.7985711985598</v>
      </c>
      <c r="M2721" s="10">
        <v>0.25418903109961799</v>
      </c>
      <c r="N2721" s="1">
        <v>7485.72770505683</v>
      </c>
      <c r="O2721" s="1">
        <v>4448.8181064332302</v>
      </c>
      <c r="P2721" s="10">
        <v>0.46752167686801099</v>
      </c>
      <c r="Q2721" s="1">
        <v>9515.7472402914991</v>
      </c>
      <c r="R2721" s="9">
        <v>2</v>
      </c>
      <c r="S2721" s="9">
        <v>2.9603729603729598</v>
      </c>
      <c r="T2721" s="9">
        <v>5</v>
      </c>
    </row>
    <row r="2722" spans="1:20" hidden="1" x14ac:dyDescent="0.3">
      <c r="A2722" t="s">
        <v>266</v>
      </c>
      <c r="B2722" t="s">
        <v>285</v>
      </c>
      <c r="C2722" t="s">
        <v>286</v>
      </c>
      <c r="D2722">
        <v>1990</v>
      </c>
      <c r="F2722" s="9"/>
      <c r="H2722" s="9"/>
      <c r="J2722" s="9"/>
      <c r="M2722" s="10">
        <v>0.28830818687597698</v>
      </c>
      <c r="P2722" s="10">
        <v>0.53024578836688696</v>
      </c>
      <c r="R2722" s="9"/>
      <c r="S2722" s="9"/>
      <c r="T2722" s="9"/>
    </row>
    <row r="2723" spans="1:20" hidden="1" x14ac:dyDescent="0.3">
      <c r="A2723" t="s">
        <v>266</v>
      </c>
      <c r="B2723" t="s">
        <v>285</v>
      </c>
      <c r="C2723" t="s">
        <v>286</v>
      </c>
      <c r="D2723">
        <v>1991</v>
      </c>
      <c r="E2723" s="1">
        <v>95</v>
      </c>
      <c r="F2723" s="9">
        <v>1</v>
      </c>
      <c r="G2723" s="1">
        <v>95</v>
      </c>
      <c r="H2723" s="9">
        <v>1</v>
      </c>
      <c r="I2723" s="1">
        <v>95</v>
      </c>
      <c r="J2723" s="9">
        <v>3</v>
      </c>
      <c r="K2723" s="1">
        <v>285</v>
      </c>
      <c r="L2723" s="1">
        <v>119.44619411745001</v>
      </c>
      <c r="M2723" s="10">
        <v>0.20804398179781999</v>
      </c>
      <c r="N2723" s="1">
        <v>404.44619411744998</v>
      </c>
      <c r="O2723" s="1">
        <v>289.13914637304799</v>
      </c>
      <c r="P2723" s="10">
        <v>0.50360465437620505</v>
      </c>
      <c r="Q2723" s="1">
        <v>574.13914637304799</v>
      </c>
      <c r="R2723" s="9">
        <v>2</v>
      </c>
      <c r="S2723" s="9">
        <v>5</v>
      </c>
      <c r="T2723" s="9">
        <v>5</v>
      </c>
    </row>
    <row r="2724" spans="1:20" hidden="1" x14ac:dyDescent="0.3">
      <c r="A2724" t="s">
        <v>266</v>
      </c>
      <c r="B2724" t="s">
        <v>285</v>
      </c>
      <c r="C2724" t="s">
        <v>286</v>
      </c>
      <c r="D2724">
        <v>1992</v>
      </c>
      <c r="E2724" s="1">
        <v>900</v>
      </c>
      <c r="F2724" s="9">
        <v>1</v>
      </c>
      <c r="G2724" s="1">
        <v>900</v>
      </c>
      <c r="H2724" s="9">
        <v>1</v>
      </c>
      <c r="I2724" s="1">
        <v>900</v>
      </c>
      <c r="J2724" s="9">
        <v>3</v>
      </c>
      <c r="K2724" s="1">
        <v>2700</v>
      </c>
      <c r="L2724" s="1">
        <v>1087.59267287987</v>
      </c>
      <c r="M2724" s="10">
        <v>0.18248591336091699</v>
      </c>
      <c r="N2724" s="1">
        <v>3787.59267287987</v>
      </c>
      <c r="O2724" s="1">
        <v>3259.8719312040998</v>
      </c>
      <c r="P2724" s="10">
        <v>0.546970131041976</v>
      </c>
      <c r="Q2724" s="1">
        <v>5959.8719312041003</v>
      </c>
      <c r="R2724" s="9">
        <v>2</v>
      </c>
      <c r="S2724" s="9">
        <v>5</v>
      </c>
      <c r="T2724" s="9">
        <v>5</v>
      </c>
    </row>
    <row r="2725" spans="1:20" hidden="1" x14ac:dyDescent="0.3">
      <c r="A2725" t="s">
        <v>266</v>
      </c>
      <c r="B2725" t="s">
        <v>285</v>
      </c>
      <c r="C2725" t="s">
        <v>286</v>
      </c>
      <c r="D2725">
        <v>1993</v>
      </c>
      <c r="F2725" s="9"/>
      <c r="H2725" s="9"/>
      <c r="J2725" s="9"/>
      <c r="M2725" s="10">
        <v>0.18137869964461101</v>
      </c>
      <c r="P2725" s="10">
        <v>0.46166783521287902</v>
      </c>
      <c r="R2725" s="9"/>
      <c r="S2725" s="9"/>
      <c r="T2725" s="9"/>
    </row>
    <row r="2726" spans="1:20" hidden="1" x14ac:dyDescent="0.3">
      <c r="A2726" t="s">
        <v>266</v>
      </c>
      <c r="B2726" t="s">
        <v>285</v>
      </c>
      <c r="C2726" t="s">
        <v>286</v>
      </c>
      <c r="D2726">
        <v>1994</v>
      </c>
      <c r="E2726" s="1">
        <v>780</v>
      </c>
      <c r="F2726" s="9">
        <v>1</v>
      </c>
      <c r="G2726" s="1">
        <v>780</v>
      </c>
      <c r="H2726" s="9">
        <v>1</v>
      </c>
      <c r="I2726" s="1">
        <v>780</v>
      </c>
      <c r="J2726" s="9">
        <v>3</v>
      </c>
      <c r="K2726" s="1">
        <v>2340</v>
      </c>
      <c r="L2726" s="1">
        <v>973.21660353861603</v>
      </c>
      <c r="M2726" s="10">
        <v>0.188897014505473</v>
      </c>
      <c r="N2726" s="1">
        <v>3313.2166035386199</v>
      </c>
      <c r="O2726" s="1">
        <v>2812.10156225322</v>
      </c>
      <c r="P2726" s="10">
        <v>0.54581640681465404</v>
      </c>
      <c r="Q2726" s="1">
        <v>5152.1015622532204</v>
      </c>
      <c r="R2726" s="9">
        <v>2</v>
      </c>
      <c r="S2726" s="9">
        <v>5</v>
      </c>
      <c r="T2726" s="9">
        <v>5</v>
      </c>
    </row>
    <row r="2727" spans="1:20" hidden="1" x14ac:dyDescent="0.3">
      <c r="A2727" t="s">
        <v>266</v>
      </c>
      <c r="B2727" t="s">
        <v>285</v>
      </c>
      <c r="C2727" t="s">
        <v>286</v>
      </c>
      <c r="D2727">
        <v>1995</v>
      </c>
      <c r="E2727" s="1">
        <v>20</v>
      </c>
      <c r="F2727" s="9">
        <v>1.80729927007299</v>
      </c>
      <c r="G2727" s="1">
        <v>36.145985401459903</v>
      </c>
      <c r="H2727" s="9">
        <v>1</v>
      </c>
      <c r="I2727" s="1">
        <v>36.145985401459903</v>
      </c>
      <c r="J2727" s="9">
        <v>3</v>
      </c>
      <c r="K2727" s="1">
        <v>108.43795620438</v>
      </c>
      <c r="L2727" s="1">
        <v>19.502191850834102</v>
      </c>
      <c r="M2727" s="10">
        <v>0.123953361139157</v>
      </c>
      <c r="N2727" s="1">
        <v>127.940148055214</v>
      </c>
      <c r="O2727" s="1">
        <v>48.896961313023098</v>
      </c>
      <c r="P2727" s="10">
        <v>0.31078264179732801</v>
      </c>
      <c r="Q2727" s="1">
        <v>157.334917517403</v>
      </c>
      <c r="R2727" s="9">
        <v>2</v>
      </c>
      <c r="S2727" s="9">
        <v>2.7665589660743102</v>
      </c>
      <c r="T2727" s="9">
        <v>5</v>
      </c>
    </row>
    <row r="2728" spans="1:20" hidden="1" x14ac:dyDescent="0.3">
      <c r="A2728" t="s">
        <v>266</v>
      </c>
      <c r="B2728" t="s">
        <v>285</v>
      </c>
      <c r="C2728" t="s">
        <v>286</v>
      </c>
      <c r="D2728">
        <v>1996</v>
      </c>
      <c r="E2728" s="1">
        <v>1200</v>
      </c>
      <c r="F2728" s="9">
        <v>1.80729927007299</v>
      </c>
      <c r="G2728" s="1">
        <v>2168.75912408759</v>
      </c>
      <c r="H2728" s="9">
        <v>1</v>
      </c>
      <c r="I2728" s="1">
        <v>2168.75912408759</v>
      </c>
      <c r="J2728" s="9">
        <v>3</v>
      </c>
      <c r="K2728" s="1">
        <v>6506.2773722627699</v>
      </c>
      <c r="L2728" s="1">
        <v>4460.1648292670898</v>
      </c>
      <c r="M2728" s="10">
        <v>0.29818294145428498</v>
      </c>
      <c r="N2728" s="1">
        <v>10966.442201529901</v>
      </c>
      <c r="O2728" s="1">
        <v>8451.5361348217302</v>
      </c>
      <c r="P2728" s="10">
        <v>0.56502483673959503</v>
      </c>
      <c r="Q2728" s="1">
        <v>14957.8135070845</v>
      </c>
      <c r="R2728" s="9">
        <v>2</v>
      </c>
      <c r="S2728" s="9">
        <v>2.7665589660743102</v>
      </c>
      <c r="T2728" s="9">
        <v>5</v>
      </c>
    </row>
    <row r="2729" spans="1:20" hidden="1" x14ac:dyDescent="0.3">
      <c r="A2729" t="s">
        <v>266</v>
      </c>
      <c r="B2729" t="s">
        <v>285</v>
      </c>
      <c r="C2729" t="s">
        <v>286</v>
      </c>
      <c r="D2729">
        <v>1997</v>
      </c>
      <c r="E2729" s="1">
        <v>120</v>
      </c>
      <c r="F2729" s="9">
        <v>1.80729927007299</v>
      </c>
      <c r="G2729" s="1">
        <v>216.87591240875901</v>
      </c>
      <c r="H2729" s="9">
        <v>1</v>
      </c>
      <c r="I2729" s="1">
        <v>216.87591240875901</v>
      </c>
      <c r="J2729" s="9">
        <v>3</v>
      </c>
      <c r="K2729" s="1">
        <v>650.62773722627696</v>
      </c>
      <c r="L2729" s="1">
        <v>265.81914409290403</v>
      </c>
      <c r="M2729" s="10">
        <v>0.18323107708693701</v>
      </c>
      <c r="N2729" s="1">
        <v>916.44688131918201</v>
      </c>
      <c r="O2729" s="1">
        <v>800.10402901653003</v>
      </c>
      <c r="P2729" s="10">
        <v>0.55151754971815903</v>
      </c>
      <c r="Q2729" s="1">
        <v>1450.73176624281</v>
      </c>
      <c r="R2729" s="9">
        <v>2</v>
      </c>
      <c r="S2729" s="9">
        <v>2.7665589660743102</v>
      </c>
      <c r="T2729" s="9">
        <v>5</v>
      </c>
    </row>
    <row r="2730" spans="1:20" hidden="1" x14ac:dyDescent="0.3">
      <c r="A2730" t="s">
        <v>266</v>
      </c>
      <c r="B2730" t="s">
        <v>285</v>
      </c>
      <c r="C2730" t="s">
        <v>286</v>
      </c>
      <c r="D2730">
        <v>1998</v>
      </c>
      <c r="E2730" s="1">
        <v>175</v>
      </c>
      <c r="F2730" s="9">
        <v>2.2386980108499102</v>
      </c>
      <c r="G2730" s="1">
        <v>391.77215189873402</v>
      </c>
      <c r="H2730" s="9">
        <v>1</v>
      </c>
      <c r="I2730" s="1">
        <v>391.77215189873402</v>
      </c>
      <c r="J2730" s="9">
        <v>3</v>
      </c>
      <c r="K2730" s="1">
        <v>1175.3164556961999</v>
      </c>
      <c r="L2730" s="1">
        <v>51.042602969574702</v>
      </c>
      <c r="M2730" s="10">
        <v>3.4255224614092299E-2</v>
      </c>
      <c r="N2730" s="1">
        <v>1226.3590586657799</v>
      </c>
      <c r="O2730" s="1">
        <v>314.751221413005</v>
      </c>
      <c r="P2730" s="10">
        <v>0.21123283609750901</v>
      </c>
      <c r="Q2730" s="1">
        <v>1490.0676771092101</v>
      </c>
      <c r="R2730" s="9">
        <v>2</v>
      </c>
      <c r="S2730" s="9">
        <v>2.2334410339256898</v>
      </c>
      <c r="T2730" s="9">
        <v>5</v>
      </c>
    </row>
    <row r="2731" spans="1:20" hidden="1" x14ac:dyDescent="0.3">
      <c r="A2731" t="s">
        <v>266</v>
      </c>
      <c r="B2731" t="s">
        <v>285</v>
      </c>
      <c r="C2731" t="s">
        <v>286</v>
      </c>
      <c r="D2731">
        <v>1999</v>
      </c>
      <c r="E2731" s="1">
        <v>1030</v>
      </c>
      <c r="F2731" s="9">
        <v>1</v>
      </c>
      <c r="G2731" s="1">
        <v>1030</v>
      </c>
      <c r="H2731" s="9">
        <v>1</v>
      </c>
      <c r="I2731" s="1">
        <v>1030</v>
      </c>
      <c r="J2731" s="9">
        <v>3</v>
      </c>
      <c r="K2731" s="1">
        <v>3090</v>
      </c>
      <c r="L2731" s="1">
        <v>107.321403562616</v>
      </c>
      <c r="M2731" s="10">
        <v>2.7022275499141699E-2</v>
      </c>
      <c r="N2731" s="1">
        <v>3197.3214035626202</v>
      </c>
      <c r="O2731" s="1">
        <v>881.59016330894895</v>
      </c>
      <c r="P2731" s="10">
        <v>0.22197410282999799</v>
      </c>
      <c r="Q2731" s="1">
        <v>3971.5901633089502</v>
      </c>
      <c r="R2731" s="9">
        <v>2</v>
      </c>
      <c r="S2731" s="9">
        <v>5</v>
      </c>
      <c r="T2731" s="9">
        <v>5</v>
      </c>
    </row>
    <row r="2732" spans="1:20" hidden="1" x14ac:dyDescent="0.3">
      <c r="A2732" t="s">
        <v>266</v>
      </c>
      <c r="B2732" t="s">
        <v>285</v>
      </c>
      <c r="C2732" t="s">
        <v>286</v>
      </c>
      <c r="D2732">
        <v>2000</v>
      </c>
      <c r="E2732" s="1">
        <v>3200</v>
      </c>
      <c r="F2732" s="9">
        <v>1</v>
      </c>
      <c r="G2732" s="1">
        <v>3200</v>
      </c>
      <c r="H2732" s="9">
        <v>1</v>
      </c>
      <c r="I2732" s="1">
        <v>3200</v>
      </c>
      <c r="J2732" s="9">
        <v>3</v>
      </c>
      <c r="K2732" s="1">
        <v>9600</v>
      </c>
      <c r="L2732" s="1">
        <v>228.43711808615299</v>
      </c>
      <c r="M2732" s="10">
        <v>2.03889057854897E-2</v>
      </c>
      <c r="N2732" s="1">
        <v>9828.4371180861508</v>
      </c>
      <c r="O2732" s="1">
        <v>1603.99105717219</v>
      </c>
      <c r="P2732" s="10">
        <v>0.143162472103671</v>
      </c>
      <c r="Q2732" s="1">
        <v>11203.991057172199</v>
      </c>
      <c r="R2732" s="9">
        <v>2</v>
      </c>
      <c r="S2732" s="9">
        <v>5</v>
      </c>
      <c r="T2732" s="9">
        <v>5</v>
      </c>
    </row>
    <row r="2733" spans="1:20" hidden="1" x14ac:dyDescent="0.3">
      <c r="A2733" t="s">
        <v>266</v>
      </c>
      <c r="B2733" t="s">
        <v>285</v>
      </c>
      <c r="C2733" t="s">
        <v>286</v>
      </c>
      <c r="D2733">
        <v>2001</v>
      </c>
      <c r="E2733" s="1">
        <v>4600</v>
      </c>
      <c r="F2733" s="9">
        <v>1</v>
      </c>
      <c r="G2733" s="1">
        <v>4600</v>
      </c>
      <c r="H2733" s="9">
        <v>1</v>
      </c>
      <c r="I2733" s="1">
        <v>4600</v>
      </c>
      <c r="J2733" s="9">
        <v>3</v>
      </c>
      <c r="K2733" s="1">
        <v>13800</v>
      </c>
      <c r="L2733" s="1">
        <v>711.968433407823</v>
      </c>
      <c r="M2733" s="10">
        <v>3.75309947858656E-2</v>
      </c>
      <c r="N2733" s="1">
        <v>14511.968433407799</v>
      </c>
      <c r="O2733" s="1">
        <v>5170.1455415712599</v>
      </c>
      <c r="P2733" s="10">
        <v>0.27254116370595999</v>
      </c>
      <c r="Q2733" s="1">
        <v>18970.145541571299</v>
      </c>
      <c r="R2733" s="9">
        <v>2</v>
      </c>
      <c r="S2733" s="9">
        <v>5</v>
      </c>
      <c r="T2733" s="9">
        <v>5</v>
      </c>
    </row>
    <row r="2734" spans="1:20" hidden="1" x14ac:dyDescent="0.3">
      <c r="A2734" t="s">
        <v>266</v>
      </c>
      <c r="B2734" t="s">
        <v>285</v>
      </c>
      <c r="C2734" t="s">
        <v>286</v>
      </c>
      <c r="D2734">
        <v>2002</v>
      </c>
      <c r="E2734" s="1">
        <v>3900</v>
      </c>
      <c r="F2734" s="9">
        <v>1</v>
      </c>
      <c r="G2734" s="1">
        <v>3900</v>
      </c>
      <c r="H2734" s="9">
        <v>1</v>
      </c>
      <c r="I2734" s="1">
        <v>3900</v>
      </c>
      <c r="J2734" s="9">
        <v>3</v>
      </c>
      <c r="K2734" s="1">
        <v>11700</v>
      </c>
      <c r="L2734" s="1">
        <v>755.32005657058301</v>
      </c>
      <c r="M2734" s="10">
        <v>5.22641262139521E-2</v>
      </c>
      <c r="N2734" s="1">
        <v>12455.320056570599</v>
      </c>
      <c r="O2734" s="1">
        <v>2751.9790396676999</v>
      </c>
      <c r="P2734" s="10">
        <v>0.19042229663592</v>
      </c>
      <c r="Q2734" s="1">
        <v>14451.9790396677</v>
      </c>
      <c r="R2734" s="9">
        <v>2</v>
      </c>
      <c r="S2734" s="9">
        <v>5</v>
      </c>
      <c r="T2734" s="9">
        <v>5</v>
      </c>
    </row>
    <row r="2735" spans="1:20" hidden="1" x14ac:dyDescent="0.3">
      <c r="A2735" t="s">
        <v>266</v>
      </c>
      <c r="B2735" t="s">
        <v>285</v>
      </c>
      <c r="C2735" t="s">
        <v>286</v>
      </c>
      <c r="D2735">
        <v>2003</v>
      </c>
      <c r="E2735" s="1">
        <v>3200</v>
      </c>
      <c r="F2735" s="9">
        <v>1</v>
      </c>
      <c r="G2735" s="1">
        <v>3200</v>
      </c>
      <c r="H2735" s="9">
        <v>1</v>
      </c>
      <c r="I2735" s="1">
        <v>3200</v>
      </c>
      <c r="J2735" s="9">
        <v>3</v>
      </c>
      <c r="K2735" s="1">
        <v>9600</v>
      </c>
      <c r="L2735" s="1">
        <v>782.97191906312105</v>
      </c>
      <c r="M2735" s="10">
        <v>6.1788098893867299E-2</v>
      </c>
      <c r="N2735" s="1">
        <v>10382.9719190631</v>
      </c>
      <c r="O2735" s="1">
        <v>3071.8888115982099</v>
      </c>
      <c r="P2735" s="10">
        <v>0.24241759514071801</v>
      </c>
      <c r="Q2735" s="1">
        <v>12671.888811598201</v>
      </c>
      <c r="R2735" s="9">
        <v>2</v>
      </c>
      <c r="S2735" s="9">
        <v>5</v>
      </c>
      <c r="T2735" s="9">
        <v>5</v>
      </c>
    </row>
    <row r="2736" spans="1:20" hidden="1" x14ac:dyDescent="0.3">
      <c r="A2736" t="s">
        <v>266</v>
      </c>
      <c r="B2736" t="s">
        <v>285</v>
      </c>
      <c r="C2736" t="s">
        <v>286</v>
      </c>
      <c r="D2736">
        <v>2004</v>
      </c>
      <c r="E2736" s="1">
        <v>3100</v>
      </c>
      <c r="F2736" s="9">
        <v>1</v>
      </c>
      <c r="G2736" s="1">
        <v>3100</v>
      </c>
      <c r="H2736" s="9">
        <v>1</v>
      </c>
      <c r="I2736" s="1">
        <v>3100</v>
      </c>
      <c r="J2736" s="9">
        <v>3</v>
      </c>
      <c r="K2736" s="1">
        <v>9300</v>
      </c>
      <c r="L2736" s="1">
        <v>990.88360872506303</v>
      </c>
      <c r="M2736" s="10">
        <v>7.5311650683447501E-2</v>
      </c>
      <c r="N2736" s="1">
        <v>10290.8836087251</v>
      </c>
      <c r="O2736" s="1">
        <v>3857.1091555273201</v>
      </c>
      <c r="P2736" s="10">
        <v>0.29315779856602803</v>
      </c>
      <c r="Q2736" s="1">
        <v>13157.1091555273</v>
      </c>
      <c r="R2736" s="9">
        <v>2</v>
      </c>
      <c r="S2736" s="9">
        <v>5</v>
      </c>
      <c r="T2736" s="9">
        <v>5</v>
      </c>
    </row>
    <row r="2737" spans="1:20" hidden="1" x14ac:dyDescent="0.3">
      <c r="A2737" t="s">
        <v>266</v>
      </c>
      <c r="B2737" t="s">
        <v>285</v>
      </c>
      <c r="C2737" t="s">
        <v>286</v>
      </c>
      <c r="D2737">
        <v>2005</v>
      </c>
      <c r="E2737" s="1">
        <v>2800</v>
      </c>
      <c r="F2737" s="9">
        <v>1</v>
      </c>
      <c r="G2737" s="1">
        <v>2800</v>
      </c>
      <c r="H2737" s="9">
        <v>1</v>
      </c>
      <c r="I2737" s="1">
        <v>2800</v>
      </c>
      <c r="J2737" s="9">
        <v>3</v>
      </c>
      <c r="K2737" s="1">
        <v>8400</v>
      </c>
      <c r="L2737" s="1">
        <v>1452.6870592763601</v>
      </c>
      <c r="M2737" s="10">
        <v>0.11605377730931001</v>
      </c>
      <c r="N2737" s="1">
        <v>9852.6870592763607</v>
      </c>
      <c r="O2737" s="1">
        <v>4117.3612867818501</v>
      </c>
      <c r="P2737" s="10">
        <v>0.32893204825283101</v>
      </c>
      <c r="Q2737" s="1">
        <v>12517.361286781799</v>
      </c>
      <c r="R2737" s="9">
        <v>2</v>
      </c>
      <c r="S2737" s="9">
        <v>5</v>
      </c>
      <c r="T2737" s="9">
        <v>5</v>
      </c>
    </row>
    <row r="2738" spans="1:20" hidden="1" x14ac:dyDescent="0.3">
      <c r="A2738" t="s">
        <v>266</v>
      </c>
      <c r="B2738" t="s">
        <v>285</v>
      </c>
      <c r="C2738" t="s">
        <v>286</v>
      </c>
      <c r="D2738">
        <v>2006</v>
      </c>
      <c r="E2738" s="1">
        <v>1100</v>
      </c>
      <c r="F2738" s="9">
        <v>1</v>
      </c>
      <c r="G2738" s="1">
        <v>1100</v>
      </c>
      <c r="H2738" s="9">
        <v>1</v>
      </c>
      <c r="I2738" s="1">
        <v>1100</v>
      </c>
      <c r="J2738" s="9">
        <v>3</v>
      </c>
      <c r="K2738" s="1">
        <v>3300</v>
      </c>
      <c r="L2738" s="1">
        <v>309.33702197008199</v>
      </c>
      <c r="M2738" s="10">
        <v>7.1246736676547698E-2</v>
      </c>
      <c r="N2738" s="1">
        <v>3609.3370219700801</v>
      </c>
      <c r="O2738" s="1">
        <v>1041.77109576875</v>
      </c>
      <c r="P2738" s="10">
        <v>0.23994150607893699</v>
      </c>
      <c r="Q2738" s="1">
        <v>4341.7710957687495</v>
      </c>
      <c r="R2738" s="9">
        <v>2</v>
      </c>
      <c r="S2738" s="9">
        <v>5</v>
      </c>
      <c r="T2738" s="9">
        <v>5</v>
      </c>
    </row>
    <row r="2739" spans="1:20" hidden="1" x14ac:dyDescent="0.3">
      <c r="A2739" t="s">
        <v>266</v>
      </c>
      <c r="B2739" t="s">
        <v>285</v>
      </c>
      <c r="C2739" t="s">
        <v>286</v>
      </c>
      <c r="D2739">
        <v>2007</v>
      </c>
      <c r="E2739" s="1">
        <v>1275</v>
      </c>
      <c r="F2739" s="9">
        <v>1</v>
      </c>
      <c r="G2739" s="1">
        <v>1275</v>
      </c>
      <c r="H2739" s="9">
        <v>1</v>
      </c>
      <c r="I2739" s="1">
        <v>1275</v>
      </c>
      <c r="J2739" s="9">
        <v>3</v>
      </c>
      <c r="K2739" s="1">
        <v>3825</v>
      </c>
      <c r="L2739" s="1">
        <v>612.85802441799103</v>
      </c>
      <c r="M2739" s="10">
        <v>9.9963360206297702E-2</v>
      </c>
      <c r="N2739" s="1">
        <v>4437.8580244179902</v>
      </c>
      <c r="O2739" s="1">
        <v>2305.8265663860798</v>
      </c>
      <c r="P2739" s="10">
        <v>0.37610370174690599</v>
      </c>
      <c r="Q2739" s="1">
        <v>6130.8265663860802</v>
      </c>
      <c r="R2739" s="9">
        <v>2</v>
      </c>
      <c r="S2739" s="9">
        <v>5</v>
      </c>
      <c r="T2739" s="9">
        <v>5</v>
      </c>
    </row>
    <row r="2740" spans="1:20" hidden="1" x14ac:dyDescent="0.3">
      <c r="A2740" t="s">
        <v>266</v>
      </c>
      <c r="B2740" t="s">
        <v>285</v>
      </c>
      <c r="C2740" t="s">
        <v>286</v>
      </c>
      <c r="D2740">
        <v>2008</v>
      </c>
      <c r="E2740" s="1">
        <v>1235</v>
      </c>
      <c r="F2740" s="9">
        <v>1</v>
      </c>
      <c r="G2740" s="1">
        <v>1235</v>
      </c>
      <c r="H2740" s="9">
        <v>1</v>
      </c>
      <c r="I2740" s="1">
        <v>1235</v>
      </c>
      <c r="J2740" s="9">
        <v>3</v>
      </c>
      <c r="K2740" s="1">
        <v>3705</v>
      </c>
      <c r="L2740" s="1">
        <v>423.41187805142101</v>
      </c>
      <c r="M2740" s="10">
        <v>7.4346454020911501E-2</v>
      </c>
      <c r="N2740" s="1">
        <v>4128.41187805142</v>
      </c>
      <c r="O2740" s="1">
        <v>1990.1186660809301</v>
      </c>
      <c r="P2740" s="10">
        <v>0.34944287955468001</v>
      </c>
      <c r="Q2740" s="1">
        <v>5695.1186660809299</v>
      </c>
      <c r="R2740" s="9">
        <v>2</v>
      </c>
      <c r="S2740" s="9">
        <v>5</v>
      </c>
      <c r="T2740" s="9">
        <v>5</v>
      </c>
    </row>
    <row r="2741" spans="1:20" hidden="1" x14ac:dyDescent="0.3">
      <c r="A2741" t="s">
        <v>266</v>
      </c>
      <c r="B2741" t="s">
        <v>285</v>
      </c>
      <c r="C2741" t="s">
        <v>286</v>
      </c>
      <c r="D2741">
        <v>2009</v>
      </c>
      <c r="E2741" s="1">
        <v>5460</v>
      </c>
      <c r="F2741" s="9">
        <v>1</v>
      </c>
      <c r="G2741" s="1">
        <v>5460</v>
      </c>
      <c r="H2741" s="9">
        <v>1</v>
      </c>
      <c r="I2741" s="1">
        <v>5460</v>
      </c>
      <c r="J2741" s="9">
        <v>3</v>
      </c>
      <c r="K2741" s="1">
        <v>16380</v>
      </c>
      <c r="L2741" s="1">
        <v>4495.1857715483702</v>
      </c>
      <c r="M2741" s="10">
        <v>0.14517483238471299</v>
      </c>
      <c r="N2741" s="1">
        <v>20875.1857715484</v>
      </c>
      <c r="O2741" s="1">
        <v>14583.9466959131</v>
      </c>
      <c r="P2741" s="10">
        <v>0.47099766832494999</v>
      </c>
      <c r="Q2741" s="1">
        <v>30963.946695913099</v>
      </c>
      <c r="R2741" s="9">
        <v>2</v>
      </c>
      <c r="S2741" s="9">
        <v>5</v>
      </c>
      <c r="T2741" s="9">
        <v>5</v>
      </c>
    </row>
    <row r="2742" spans="1:20" hidden="1" x14ac:dyDescent="0.3">
      <c r="A2742" t="s">
        <v>266</v>
      </c>
      <c r="B2742" t="s">
        <v>285</v>
      </c>
      <c r="C2742" t="s">
        <v>286</v>
      </c>
      <c r="D2742">
        <v>2010</v>
      </c>
      <c r="E2742" s="1">
        <v>1260</v>
      </c>
      <c r="F2742" s="9">
        <v>1</v>
      </c>
      <c r="G2742" s="1">
        <v>1260</v>
      </c>
      <c r="H2742" s="9">
        <v>1</v>
      </c>
      <c r="I2742" s="1">
        <v>1260</v>
      </c>
      <c r="J2742" s="9">
        <v>3</v>
      </c>
      <c r="K2742" s="1">
        <v>3780</v>
      </c>
      <c r="L2742" s="1">
        <v>485.17043467997001</v>
      </c>
      <c r="M2742" s="10">
        <v>8.6930216505575295E-2</v>
      </c>
      <c r="N2742" s="1">
        <v>4265.1704346799697</v>
      </c>
      <c r="O2742" s="1">
        <v>1801.14835304538</v>
      </c>
      <c r="P2742" s="10">
        <v>0.32272002804988598</v>
      </c>
      <c r="Q2742" s="1">
        <v>5581.1483530453797</v>
      </c>
      <c r="R2742" s="9">
        <v>2</v>
      </c>
      <c r="S2742" s="9">
        <v>5</v>
      </c>
      <c r="T2742" s="9">
        <v>5</v>
      </c>
    </row>
    <row r="2743" spans="1:20" hidden="1" x14ac:dyDescent="0.3">
      <c r="A2743" t="s">
        <v>266</v>
      </c>
      <c r="B2743" t="s">
        <v>285</v>
      </c>
      <c r="C2743" t="s">
        <v>286</v>
      </c>
      <c r="D2743">
        <v>2011</v>
      </c>
      <c r="E2743" s="1">
        <v>1600</v>
      </c>
      <c r="F2743" s="9">
        <v>1</v>
      </c>
      <c r="G2743" s="1">
        <v>1600</v>
      </c>
      <c r="H2743" s="9">
        <v>1</v>
      </c>
      <c r="I2743" s="1">
        <v>1600</v>
      </c>
      <c r="J2743" s="9">
        <v>3</v>
      </c>
      <c r="K2743" s="1">
        <v>4800</v>
      </c>
      <c r="L2743" s="1">
        <v>1465.24543727234</v>
      </c>
      <c r="M2743" s="10">
        <v>0.17423769099244199</v>
      </c>
      <c r="N2743" s="1">
        <v>6265.2454372723396</v>
      </c>
      <c r="O2743" s="1">
        <v>3609.4631243471599</v>
      </c>
      <c r="P2743" s="10">
        <v>0.42921445411859999</v>
      </c>
      <c r="Q2743" s="1">
        <v>8409.4631243471595</v>
      </c>
      <c r="R2743" s="9">
        <v>2</v>
      </c>
      <c r="S2743" s="9">
        <v>5</v>
      </c>
      <c r="T2743" s="9">
        <v>5</v>
      </c>
    </row>
    <row r="2744" spans="1:20" hidden="1" x14ac:dyDescent="0.3">
      <c r="A2744" t="s">
        <v>266</v>
      </c>
      <c r="B2744" t="s">
        <v>285</v>
      </c>
      <c r="C2744" t="s">
        <v>286</v>
      </c>
      <c r="D2744">
        <v>2012</v>
      </c>
      <c r="E2744" s="1">
        <v>3325</v>
      </c>
      <c r="F2744" s="9">
        <v>1</v>
      </c>
      <c r="G2744" s="1">
        <v>3325</v>
      </c>
      <c r="H2744" s="9">
        <v>1</v>
      </c>
      <c r="I2744" s="1">
        <v>3325</v>
      </c>
      <c r="J2744" s="9">
        <v>3</v>
      </c>
      <c r="K2744" s="1">
        <v>9975</v>
      </c>
      <c r="L2744" s="1">
        <v>1132.1286559088201</v>
      </c>
      <c r="M2744" s="10">
        <v>7.4731488459622894E-2</v>
      </c>
      <c r="N2744" s="1">
        <v>11107.1286559088</v>
      </c>
      <c r="O2744" s="1">
        <v>5174.28551865392</v>
      </c>
      <c r="P2744" s="10">
        <v>0.34155310574103398</v>
      </c>
      <c r="Q2744" s="1">
        <v>15149.2855186539</v>
      </c>
      <c r="R2744" s="9">
        <v>2</v>
      </c>
      <c r="S2744" s="9">
        <v>5</v>
      </c>
      <c r="T2744" s="9">
        <v>5</v>
      </c>
    </row>
    <row r="2745" spans="1:20" hidden="1" x14ac:dyDescent="0.3">
      <c r="A2745" t="s">
        <v>266</v>
      </c>
      <c r="B2745" t="s">
        <v>285</v>
      </c>
      <c r="C2745" t="s">
        <v>286</v>
      </c>
      <c r="D2745">
        <v>2013</v>
      </c>
      <c r="E2745" s="1">
        <v>2575</v>
      </c>
      <c r="F2745" s="9">
        <v>1</v>
      </c>
      <c r="G2745" s="1">
        <v>2575</v>
      </c>
      <c r="H2745" s="9">
        <v>1</v>
      </c>
      <c r="I2745" s="1">
        <v>2575</v>
      </c>
      <c r="J2745" s="9">
        <v>3</v>
      </c>
      <c r="K2745" s="1">
        <v>7725</v>
      </c>
      <c r="L2745" s="1">
        <v>1232.7514416311501</v>
      </c>
      <c r="M2745" s="10">
        <v>0.101000006322439</v>
      </c>
      <c r="N2745" s="1">
        <v>8957.7514416311496</v>
      </c>
      <c r="O2745" s="1">
        <v>4480.4590540878899</v>
      </c>
      <c r="P2745" s="10">
        <v>0.36708648435367802</v>
      </c>
      <c r="Q2745" s="1">
        <v>12205.4590540879</v>
      </c>
      <c r="R2745" s="9">
        <v>2</v>
      </c>
      <c r="S2745" s="9">
        <v>5</v>
      </c>
      <c r="T2745" s="9">
        <v>5</v>
      </c>
    </row>
    <row r="2746" spans="1:20" hidden="1" x14ac:dyDescent="0.3">
      <c r="A2746" t="s">
        <v>266</v>
      </c>
      <c r="B2746" t="s">
        <v>285</v>
      </c>
      <c r="C2746" t="s">
        <v>286</v>
      </c>
      <c r="D2746">
        <v>2014</v>
      </c>
      <c r="E2746" s="1">
        <v>1915</v>
      </c>
      <c r="F2746" s="9">
        <v>1</v>
      </c>
      <c r="G2746" s="1">
        <v>1915</v>
      </c>
      <c r="H2746" s="9">
        <v>1</v>
      </c>
      <c r="I2746" s="1">
        <v>1915</v>
      </c>
      <c r="J2746" s="9">
        <v>3</v>
      </c>
      <c r="K2746" s="1">
        <v>5745</v>
      </c>
      <c r="L2746" s="1">
        <v>333.50269784020298</v>
      </c>
      <c r="M2746" s="10">
        <v>4.5094613357933501E-2</v>
      </c>
      <c r="N2746" s="1">
        <v>6078.5026978402002</v>
      </c>
      <c r="O2746" s="1">
        <v>1650.62162764458</v>
      </c>
      <c r="P2746" s="10">
        <v>0.22318903139590199</v>
      </c>
      <c r="Q2746" s="1">
        <v>7395.6216276445803</v>
      </c>
      <c r="R2746" s="9">
        <v>2</v>
      </c>
      <c r="S2746" s="9">
        <v>5</v>
      </c>
      <c r="T2746" s="9">
        <v>5</v>
      </c>
    </row>
    <row r="2747" spans="1:20" hidden="1" x14ac:dyDescent="0.3">
      <c r="A2747" t="s">
        <v>266</v>
      </c>
      <c r="B2747" t="s">
        <v>287</v>
      </c>
      <c r="C2747" t="s">
        <v>288</v>
      </c>
      <c r="D2747">
        <v>1954</v>
      </c>
      <c r="E2747" s="1">
        <v>1500</v>
      </c>
      <c r="F2747" s="9">
        <v>1.10877192982456</v>
      </c>
      <c r="G2747" s="1">
        <v>1663.15789473684</v>
      </c>
      <c r="H2747" s="9">
        <v>33.804272151898701</v>
      </c>
      <c r="I2747" s="1">
        <v>56221.842105263197</v>
      </c>
      <c r="J2747" s="9">
        <v>3</v>
      </c>
      <c r="K2747" s="1">
        <v>168665.526315789</v>
      </c>
      <c r="L2747" s="1">
        <v>65912.235533551604</v>
      </c>
      <c r="M2747" s="10">
        <v>0.22736798996905899</v>
      </c>
      <c r="N2747" s="1">
        <v>234577.76184934101</v>
      </c>
      <c r="O2747" s="1">
        <v>121226.79996339</v>
      </c>
      <c r="P2747" s="10">
        <v>0.41817871317726102</v>
      </c>
      <c r="Q2747" s="1">
        <v>289892.32627917902</v>
      </c>
      <c r="R2747" s="9">
        <v>1</v>
      </c>
      <c r="S2747" s="9">
        <v>4.50949367088608</v>
      </c>
      <c r="T2747" s="9">
        <v>0.14791029895667099</v>
      </c>
    </row>
    <row r="2748" spans="1:20" hidden="1" x14ac:dyDescent="0.3">
      <c r="A2748" t="s">
        <v>266</v>
      </c>
      <c r="B2748" t="s">
        <v>287</v>
      </c>
      <c r="C2748" t="s">
        <v>288</v>
      </c>
      <c r="D2748">
        <v>1955</v>
      </c>
      <c r="E2748" s="1">
        <v>750</v>
      </c>
      <c r="F2748" s="9">
        <v>1.10877192982456</v>
      </c>
      <c r="G2748" s="1">
        <v>831.57894736842104</v>
      </c>
      <c r="H2748" s="9">
        <v>33.804272151898701</v>
      </c>
      <c r="I2748" s="1">
        <v>28110.921052631598</v>
      </c>
      <c r="J2748" s="9">
        <v>3</v>
      </c>
      <c r="K2748" s="1">
        <v>84332.763157894704</v>
      </c>
      <c r="L2748" s="1">
        <v>32956.117766775802</v>
      </c>
      <c r="M2748" s="10">
        <v>0.22736798996905899</v>
      </c>
      <c r="N2748" s="1">
        <v>117288.880924671</v>
      </c>
      <c r="O2748" s="1">
        <v>60613.399981695002</v>
      </c>
      <c r="P2748" s="10">
        <v>0.41817871317726102</v>
      </c>
      <c r="Q2748" s="1">
        <v>144946.16313959</v>
      </c>
      <c r="R2748" s="9">
        <v>1</v>
      </c>
      <c r="S2748" s="9">
        <v>4.50949367088608</v>
      </c>
      <c r="T2748" s="9">
        <v>0.14791029895667099</v>
      </c>
    </row>
    <row r="2749" spans="1:20" hidden="1" x14ac:dyDescent="0.3">
      <c r="A2749" t="s">
        <v>266</v>
      </c>
      <c r="B2749" t="s">
        <v>287</v>
      </c>
      <c r="C2749" t="s">
        <v>288</v>
      </c>
      <c r="D2749">
        <v>1956</v>
      </c>
      <c r="E2749" s="1">
        <v>1500</v>
      </c>
      <c r="F2749" s="9">
        <v>1.10877192982456</v>
      </c>
      <c r="G2749" s="1">
        <v>1663.15789473684</v>
      </c>
      <c r="H2749" s="9">
        <v>33.804272151898701</v>
      </c>
      <c r="I2749" s="1">
        <v>56221.842105263197</v>
      </c>
      <c r="J2749" s="9">
        <v>3</v>
      </c>
      <c r="K2749" s="1">
        <v>168665.526315789</v>
      </c>
      <c r="L2749" s="1">
        <v>65912.235533551604</v>
      </c>
      <c r="M2749" s="10">
        <v>0.22736798996905899</v>
      </c>
      <c r="N2749" s="1">
        <v>234577.76184934101</v>
      </c>
      <c r="O2749" s="1">
        <v>121226.79996339</v>
      </c>
      <c r="P2749" s="10">
        <v>0.41817871317726102</v>
      </c>
      <c r="Q2749" s="1">
        <v>289892.32627917902</v>
      </c>
      <c r="R2749" s="9">
        <v>1</v>
      </c>
      <c r="S2749" s="9">
        <v>4.50949367088608</v>
      </c>
      <c r="T2749" s="9">
        <v>0.14791029895667099</v>
      </c>
    </row>
    <row r="2750" spans="1:20" hidden="1" x14ac:dyDescent="0.3">
      <c r="A2750" t="s">
        <v>266</v>
      </c>
      <c r="B2750" t="s">
        <v>287</v>
      </c>
      <c r="C2750" t="s">
        <v>288</v>
      </c>
      <c r="D2750">
        <v>1957</v>
      </c>
      <c r="F2750" s="9"/>
      <c r="H2750" s="9"/>
      <c r="J2750" s="9"/>
      <c r="M2750" s="10">
        <v>0.22736798996905899</v>
      </c>
      <c r="P2750" s="10">
        <v>0.41817871317726102</v>
      </c>
      <c r="R2750" s="9"/>
      <c r="S2750" s="9"/>
      <c r="T2750" s="9"/>
    </row>
    <row r="2751" spans="1:20" hidden="1" x14ac:dyDescent="0.3">
      <c r="A2751" t="s">
        <v>266</v>
      </c>
      <c r="B2751" t="s">
        <v>287</v>
      </c>
      <c r="C2751" t="s">
        <v>288</v>
      </c>
      <c r="D2751">
        <v>1958</v>
      </c>
      <c r="F2751" s="9"/>
      <c r="H2751" s="9"/>
      <c r="J2751" s="9"/>
      <c r="M2751" s="10">
        <v>0.22736798996905899</v>
      </c>
      <c r="P2751" s="10">
        <v>0.41817871317726102</v>
      </c>
      <c r="R2751" s="9"/>
      <c r="S2751" s="9"/>
      <c r="T2751" s="9"/>
    </row>
    <row r="2752" spans="1:20" hidden="1" x14ac:dyDescent="0.3">
      <c r="A2752" t="s">
        <v>266</v>
      </c>
      <c r="B2752" t="s">
        <v>287</v>
      </c>
      <c r="C2752" t="s">
        <v>288</v>
      </c>
      <c r="D2752">
        <v>1959</v>
      </c>
      <c r="E2752" s="1">
        <v>200</v>
      </c>
      <c r="F2752" s="9">
        <v>1.10877192982456</v>
      </c>
      <c r="G2752" s="1">
        <v>221.75438596491199</v>
      </c>
      <c r="H2752" s="9">
        <v>33.804272151898701</v>
      </c>
      <c r="I2752" s="1">
        <v>7496.2456140350896</v>
      </c>
      <c r="J2752" s="9">
        <v>3</v>
      </c>
      <c r="K2752" s="1">
        <v>22488.7368421053</v>
      </c>
      <c r="L2752" s="1">
        <v>8788.2980711402197</v>
      </c>
      <c r="M2752" s="10">
        <v>0.22736798996905899</v>
      </c>
      <c r="N2752" s="1">
        <v>31277.034913245501</v>
      </c>
      <c r="O2752" s="1">
        <v>16163.573328451999</v>
      </c>
      <c r="P2752" s="10">
        <v>0.41817871317726102</v>
      </c>
      <c r="Q2752" s="1">
        <v>38652.310170557197</v>
      </c>
      <c r="R2752" s="9">
        <v>1</v>
      </c>
      <c r="S2752" s="9">
        <v>4.50949367088608</v>
      </c>
      <c r="T2752" s="9">
        <v>0.14791029895667099</v>
      </c>
    </row>
    <row r="2753" spans="1:20" hidden="1" x14ac:dyDescent="0.3">
      <c r="A2753" t="s">
        <v>266</v>
      </c>
      <c r="B2753" t="s">
        <v>287</v>
      </c>
      <c r="C2753" t="s">
        <v>288</v>
      </c>
      <c r="D2753">
        <v>1960</v>
      </c>
      <c r="F2753" s="9"/>
      <c r="H2753" s="9"/>
      <c r="J2753" s="9"/>
      <c r="M2753" s="10">
        <v>0.22736798996905899</v>
      </c>
      <c r="P2753" s="10">
        <v>0.41817871317726102</v>
      </c>
      <c r="R2753" s="9"/>
      <c r="S2753" s="9"/>
      <c r="T2753" s="9"/>
    </row>
    <row r="2754" spans="1:20" hidden="1" x14ac:dyDescent="0.3">
      <c r="A2754" t="s">
        <v>266</v>
      </c>
      <c r="B2754" t="s">
        <v>287</v>
      </c>
      <c r="C2754" t="s">
        <v>288</v>
      </c>
      <c r="D2754">
        <v>1961</v>
      </c>
      <c r="F2754" s="9"/>
      <c r="H2754" s="9"/>
      <c r="J2754" s="9"/>
      <c r="M2754" s="10">
        <v>0.22736798996905899</v>
      </c>
      <c r="P2754" s="10">
        <v>0.41817871317726102</v>
      </c>
      <c r="R2754" s="9"/>
      <c r="S2754" s="9"/>
      <c r="T2754" s="9"/>
    </row>
    <row r="2755" spans="1:20" hidden="1" x14ac:dyDescent="0.3">
      <c r="A2755" t="s">
        <v>266</v>
      </c>
      <c r="B2755" t="s">
        <v>287</v>
      </c>
      <c r="C2755" t="s">
        <v>288</v>
      </c>
      <c r="D2755">
        <v>1962</v>
      </c>
      <c r="E2755" s="1">
        <v>200</v>
      </c>
      <c r="F2755" s="9">
        <v>1.10877192982456</v>
      </c>
      <c r="G2755" s="1">
        <v>221.75438596491199</v>
      </c>
      <c r="H2755" s="9">
        <v>33.804272151898701</v>
      </c>
      <c r="I2755" s="1">
        <v>7496.2456140350896</v>
      </c>
      <c r="J2755" s="9">
        <v>3</v>
      </c>
      <c r="K2755" s="1">
        <v>22488.7368421053</v>
      </c>
      <c r="L2755" s="1">
        <v>8788.2980711402197</v>
      </c>
      <c r="M2755" s="10">
        <v>0.22736798996905899</v>
      </c>
      <c r="N2755" s="1">
        <v>31277.034913245501</v>
      </c>
      <c r="O2755" s="1">
        <v>16163.573328451999</v>
      </c>
      <c r="P2755" s="10">
        <v>0.41817871317726102</v>
      </c>
      <c r="Q2755" s="1">
        <v>38652.310170557197</v>
      </c>
      <c r="R2755" s="9">
        <v>1</v>
      </c>
      <c r="S2755" s="9">
        <v>4.50949367088608</v>
      </c>
      <c r="T2755" s="9">
        <v>0.14791029895667099</v>
      </c>
    </row>
    <row r="2756" spans="1:20" hidden="1" x14ac:dyDescent="0.3">
      <c r="A2756" t="s">
        <v>266</v>
      </c>
      <c r="B2756" t="s">
        <v>287</v>
      </c>
      <c r="C2756" t="s">
        <v>288</v>
      </c>
      <c r="D2756">
        <v>1963</v>
      </c>
      <c r="E2756" s="1">
        <v>1500</v>
      </c>
      <c r="F2756" s="9">
        <v>1.10877192982456</v>
      </c>
      <c r="G2756" s="1">
        <v>1663.15789473684</v>
      </c>
      <c r="H2756" s="9">
        <v>33.804272151898701</v>
      </c>
      <c r="I2756" s="1">
        <v>56221.842105263197</v>
      </c>
      <c r="J2756" s="9">
        <v>3</v>
      </c>
      <c r="K2756" s="1">
        <v>168665.526315789</v>
      </c>
      <c r="L2756" s="1">
        <v>56245.1516792619</v>
      </c>
      <c r="M2756" s="10">
        <v>0.20669817269914501</v>
      </c>
      <c r="N2756" s="1">
        <v>224910.677995051</v>
      </c>
      <c r="O2756" s="1">
        <v>103446.950271647</v>
      </c>
      <c r="P2756" s="10">
        <v>0.38016246652478197</v>
      </c>
      <c r="Q2756" s="1">
        <v>272112.47658743599</v>
      </c>
      <c r="R2756" s="9">
        <v>1</v>
      </c>
      <c r="S2756" s="9">
        <v>4.50949367088608</v>
      </c>
      <c r="T2756" s="9">
        <v>0.14791029895667099</v>
      </c>
    </row>
    <row r="2757" spans="1:20" hidden="1" x14ac:dyDescent="0.3">
      <c r="A2757" t="s">
        <v>266</v>
      </c>
      <c r="B2757" t="s">
        <v>287</v>
      </c>
      <c r="C2757" t="s">
        <v>288</v>
      </c>
      <c r="D2757">
        <v>1964</v>
      </c>
      <c r="E2757" s="1">
        <v>1500</v>
      </c>
      <c r="F2757" s="9">
        <v>1.10877192982456</v>
      </c>
      <c r="G2757" s="1">
        <v>1663.15789473684</v>
      </c>
      <c r="H2757" s="9">
        <v>33.804272151898701</v>
      </c>
      <c r="I2757" s="1">
        <v>56221.842105263197</v>
      </c>
      <c r="J2757" s="9">
        <v>3</v>
      </c>
      <c r="K2757" s="1">
        <v>168665.526315789</v>
      </c>
      <c r="L2757" s="1">
        <v>84314.003079919203</v>
      </c>
      <c r="M2757" s="10">
        <v>0.260439697600922</v>
      </c>
      <c r="N2757" s="1">
        <v>252979.52939570899</v>
      </c>
      <c r="O2757" s="1">
        <v>155071.614590877</v>
      </c>
      <c r="P2757" s="10">
        <v>0.47900470782122601</v>
      </c>
      <c r="Q2757" s="1">
        <v>323737.140906666</v>
      </c>
      <c r="R2757" s="9">
        <v>1</v>
      </c>
      <c r="S2757" s="9">
        <v>4.50949367088608</v>
      </c>
      <c r="T2757" s="9">
        <v>0.14791029895667099</v>
      </c>
    </row>
    <row r="2758" spans="1:20" hidden="1" x14ac:dyDescent="0.3">
      <c r="A2758" t="s">
        <v>266</v>
      </c>
      <c r="B2758" t="s">
        <v>287</v>
      </c>
      <c r="C2758" t="s">
        <v>288</v>
      </c>
      <c r="D2758">
        <v>1965</v>
      </c>
      <c r="E2758" s="1">
        <v>1500</v>
      </c>
      <c r="F2758" s="9">
        <v>1.10877192982456</v>
      </c>
      <c r="G2758" s="1">
        <v>1663.15789473684</v>
      </c>
      <c r="H2758" s="9">
        <v>33.804272151898701</v>
      </c>
      <c r="I2758" s="1">
        <v>56221.842105263197</v>
      </c>
      <c r="J2758" s="9">
        <v>3</v>
      </c>
      <c r="K2758" s="1">
        <v>168665.526315789</v>
      </c>
      <c r="L2758" s="1">
        <v>52702.395660277798</v>
      </c>
      <c r="M2758" s="10">
        <v>0.19843024579117899</v>
      </c>
      <c r="N2758" s="1">
        <v>221367.92197606701</v>
      </c>
      <c r="O2758" s="1">
        <v>96931.058772050295</v>
      </c>
      <c r="P2758" s="10">
        <v>0.36495596786379098</v>
      </c>
      <c r="Q2758" s="1">
        <v>265596.58508783998</v>
      </c>
      <c r="R2758" s="9">
        <v>1</v>
      </c>
      <c r="S2758" s="9">
        <v>4.50949367088608</v>
      </c>
      <c r="T2758" s="9">
        <v>0.14791029895667099</v>
      </c>
    </row>
    <row r="2759" spans="1:20" hidden="1" x14ac:dyDescent="0.3">
      <c r="A2759" t="s">
        <v>266</v>
      </c>
      <c r="B2759" t="s">
        <v>287</v>
      </c>
      <c r="C2759" t="s">
        <v>288</v>
      </c>
      <c r="D2759">
        <v>1966</v>
      </c>
      <c r="E2759" s="1">
        <v>500</v>
      </c>
      <c r="F2759" s="9">
        <v>1.10877192982456</v>
      </c>
      <c r="G2759" s="1">
        <v>554.385964912281</v>
      </c>
      <c r="H2759" s="9">
        <v>33.804272151898701</v>
      </c>
      <c r="I2759" s="1">
        <v>18740.614035087699</v>
      </c>
      <c r="J2759" s="9">
        <v>3</v>
      </c>
      <c r="K2759" s="1">
        <v>56221.842105263197</v>
      </c>
      <c r="L2759" s="1">
        <v>24868.547780741501</v>
      </c>
      <c r="M2759" s="10">
        <v>0.243903843784991</v>
      </c>
      <c r="N2759" s="1">
        <v>81090.389886004705</v>
      </c>
      <c r="O2759" s="1">
        <v>45738.616552633001</v>
      </c>
      <c r="P2759" s="10">
        <v>0.44859171049924301</v>
      </c>
      <c r="Q2759" s="1">
        <v>101960.458657896</v>
      </c>
      <c r="R2759" s="9">
        <v>1</v>
      </c>
      <c r="S2759" s="9">
        <v>4.50949367088608</v>
      </c>
      <c r="T2759" s="9">
        <v>0.14791029895667099</v>
      </c>
    </row>
    <row r="2760" spans="1:20" hidden="1" x14ac:dyDescent="0.3">
      <c r="A2760" t="s">
        <v>266</v>
      </c>
      <c r="B2760" t="s">
        <v>287</v>
      </c>
      <c r="C2760" t="s">
        <v>288</v>
      </c>
      <c r="D2760">
        <v>1967</v>
      </c>
      <c r="E2760" s="1">
        <v>750</v>
      </c>
      <c r="F2760" s="9">
        <v>1.10877192982456</v>
      </c>
      <c r="G2760" s="1">
        <v>831.57894736842104</v>
      </c>
      <c r="H2760" s="9">
        <v>33.804272151898701</v>
      </c>
      <c r="I2760" s="1">
        <v>28110.921052631598</v>
      </c>
      <c r="J2760" s="9">
        <v>3</v>
      </c>
      <c r="K2760" s="1">
        <v>84332.763157894704</v>
      </c>
      <c r="L2760" s="1">
        <v>25496.944954634699</v>
      </c>
      <c r="M2760" s="10">
        <v>0.19429628233719601</v>
      </c>
      <c r="N2760" s="1">
        <v>109829.708112529</v>
      </c>
      <c r="O2760" s="1">
        <v>46894.374324774202</v>
      </c>
      <c r="P2760" s="10">
        <v>0.35735271853329498</v>
      </c>
      <c r="Q2760" s="1">
        <v>131227.137482669</v>
      </c>
      <c r="R2760" s="9">
        <v>1</v>
      </c>
      <c r="S2760" s="9">
        <v>4.50949367088608</v>
      </c>
      <c r="T2760" s="9">
        <v>0.14791029895667099</v>
      </c>
    </row>
    <row r="2761" spans="1:20" hidden="1" x14ac:dyDescent="0.3">
      <c r="A2761" t="s">
        <v>266</v>
      </c>
      <c r="B2761" t="s">
        <v>287</v>
      </c>
      <c r="C2761" t="s">
        <v>288</v>
      </c>
      <c r="D2761">
        <v>1968</v>
      </c>
      <c r="E2761" s="1">
        <v>2000</v>
      </c>
      <c r="F2761" s="9">
        <v>1.10877192982456</v>
      </c>
      <c r="G2761" s="1">
        <v>2217.5438596491199</v>
      </c>
      <c r="H2761" s="9">
        <v>33.804272151898701</v>
      </c>
      <c r="I2761" s="1">
        <v>74962.4561403509</v>
      </c>
      <c r="J2761" s="9">
        <v>3</v>
      </c>
      <c r="K2761" s="1">
        <v>224887.36842105299</v>
      </c>
      <c r="L2761" s="1">
        <v>99474.191122966105</v>
      </c>
      <c r="M2761" s="10">
        <v>0.243903843784991</v>
      </c>
      <c r="N2761" s="1">
        <v>324361.55954401899</v>
      </c>
      <c r="O2761" s="1">
        <v>182954.466210532</v>
      </c>
      <c r="P2761" s="10">
        <v>0.44859171049924301</v>
      </c>
      <c r="Q2761" s="1">
        <v>407841.834631584</v>
      </c>
      <c r="R2761" s="9">
        <v>1</v>
      </c>
      <c r="S2761" s="9">
        <v>4.50949367088608</v>
      </c>
      <c r="T2761" s="9">
        <v>0.14791029895667099</v>
      </c>
    </row>
    <row r="2762" spans="1:20" hidden="1" x14ac:dyDescent="0.3">
      <c r="A2762" t="s">
        <v>266</v>
      </c>
      <c r="B2762" t="s">
        <v>287</v>
      </c>
      <c r="C2762" t="s">
        <v>288</v>
      </c>
      <c r="D2762">
        <v>1969</v>
      </c>
      <c r="E2762" s="1">
        <v>100</v>
      </c>
      <c r="F2762" s="9">
        <v>1.10877192982456</v>
      </c>
      <c r="G2762" s="1">
        <v>110.87719298245599</v>
      </c>
      <c r="H2762" s="9">
        <v>33.804272151898701</v>
      </c>
      <c r="I2762" s="1">
        <v>3748.1228070175398</v>
      </c>
      <c r="J2762" s="9">
        <v>3</v>
      </c>
      <c r="K2762" s="1">
        <v>11244.368421052601</v>
      </c>
      <c r="L2762" s="1">
        <v>3749.6767786174601</v>
      </c>
      <c r="M2762" s="10">
        <v>0.20669817269914501</v>
      </c>
      <c r="N2762" s="1">
        <v>14994.045199670099</v>
      </c>
      <c r="O2762" s="1">
        <v>6896.4633514431198</v>
      </c>
      <c r="P2762" s="10">
        <v>0.38016246652478197</v>
      </c>
      <c r="Q2762" s="1">
        <v>18140.831772495701</v>
      </c>
      <c r="R2762" s="9">
        <v>1</v>
      </c>
      <c r="S2762" s="9">
        <v>4.50949367088608</v>
      </c>
      <c r="T2762" s="9">
        <v>0.14791029895667099</v>
      </c>
    </row>
    <row r="2763" spans="1:20" hidden="1" x14ac:dyDescent="0.3">
      <c r="A2763" t="s">
        <v>266</v>
      </c>
      <c r="B2763" t="s">
        <v>287</v>
      </c>
      <c r="C2763" t="s">
        <v>288</v>
      </c>
      <c r="D2763">
        <v>1970</v>
      </c>
      <c r="E2763" s="1">
        <v>750</v>
      </c>
      <c r="F2763" s="9">
        <v>1.10877192982456</v>
      </c>
      <c r="G2763" s="1">
        <v>831.57894736842104</v>
      </c>
      <c r="H2763" s="9">
        <v>33.804272151898701</v>
      </c>
      <c r="I2763" s="1">
        <v>28110.921052631598</v>
      </c>
      <c r="J2763" s="9">
        <v>3</v>
      </c>
      <c r="K2763" s="1">
        <v>84332.763157894704</v>
      </c>
      <c r="L2763" s="1">
        <v>35071.142484567201</v>
      </c>
      <c r="M2763" s="10">
        <v>0.23563591687702501</v>
      </c>
      <c r="N2763" s="1">
        <v>119403.90564246201</v>
      </c>
      <c r="O2763" s="1">
        <v>64503.3860564473</v>
      </c>
      <c r="P2763" s="10">
        <v>0.43338521183825202</v>
      </c>
      <c r="Q2763" s="1">
        <v>148836.149214342</v>
      </c>
      <c r="R2763" s="9">
        <v>1</v>
      </c>
      <c r="S2763" s="9">
        <v>4.50949367088608</v>
      </c>
      <c r="T2763" s="9">
        <v>0.14791029895667099</v>
      </c>
    </row>
    <row r="2764" spans="1:20" hidden="1" x14ac:dyDescent="0.3">
      <c r="A2764" t="s">
        <v>266</v>
      </c>
      <c r="B2764" t="s">
        <v>287</v>
      </c>
      <c r="C2764" t="s">
        <v>288</v>
      </c>
      <c r="D2764">
        <v>1971</v>
      </c>
      <c r="E2764" s="1">
        <v>750</v>
      </c>
      <c r="F2764" s="9">
        <v>1.10877192982456</v>
      </c>
      <c r="G2764" s="1">
        <v>831.57894736842104</v>
      </c>
      <c r="H2764" s="9">
        <v>33.804272151898701</v>
      </c>
      <c r="I2764" s="1">
        <v>28110.921052631598</v>
      </c>
      <c r="J2764" s="9">
        <v>3</v>
      </c>
      <c r="K2764" s="1">
        <v>84332.763157894704</v>
      </c>
      <c r="L2764" s="1">
        <v>35071.142484567201</v>
      </c>
      <c r="M2764" s="10">
        <v>0.23563591687702501</v>
      </c>
      <c r="N2764" s="1">
        <v>119403.90564246201</v>
      </c>
      <c r="O2764" s="1">
        <v>64503.3860564473</v>
      </c>
      <c r="P2764" s="10">
        <v>0.43338521183825202</v>
      </c>
      <c r="Q2764" s="1">
        <v>148836.149214342</v>
      </c>
      <c r="R2764" s="9">
        <v>1</v>
      </c>
      <c r="S2764" s="9">
        <v>4.50949367088608</v>
      </c>
      <c r="T2764" s="9">
        <v>0.14791029895667099</v>
      </c>
    </row>
    <row r="2765" spans="1:20" hidden="1" x14ac:dyDescent="0.3">
      <c r="A2765" t="s">
        <v>266</v>
      </c>
      <c r="B2765" t="s">
        <v>287</v>
      </c>
      <c r="C2765" t="s">
        <v>288</v>
      </c>
      <c r="D2765">
        <v>1972</v>
      </c>
      <c r="E2765" s="1">
        <v>1500</v>
      </c>
      <c r="F2765" s="9">
        <v>1.10877192982456</v>
      </c>
      <c r="G2765" s="1">
        <v>1663.15789473684</v>
      </c>
      <c r="H2765" s="9">
        <v>33.804272151898701</v>
      </c>
      <c r="I2765" s="1">
        <v>56221.842105263197</v>
      </c>
      <c r="J2765" s="9">
        <v>3</v>
      </c>
      <c r="K2765" s="1">
        <v>168665.526315789</v>
      </c>
      <c r="L2765" s="1">
        <v>92373.154081911896</v>
      </c>
      <c r="M2765" s="10">
        <v>0.272841587962871</v>
      </c>
      <c r="N2765" s="1">
        <v>261038.68039770101</v>
      </c>
      <c r="O2765" s="1">
        <v>169894.12938626701</v>
      </c>
      <c r="P2765" s="10">
        <v>0.501814455812713</v>
      </c>
      <c r="Q2765" s="1">
        <v>338559.65570205601</v>
      </c>
      <c r="R2765" s="9">
        <v>1</v>
      </c>
      <c r="S2765" s="9">
        <v>4.50949367088608</v>
      </c>
      <c r="T2765" s="9">
        <v>0.14791029895667099</v>
      </c>
    </row>
    <row r="2766" spans="1:20" hidden="1" x14ac:dyDescent="0.3">
      <c r="A2766" t="s">
        <v>266</v>
      </c>
      <c r="B2766" t="s">
        <v>287</v>
      </c>
      <c r="C2766" t="s">
        <v>288</v>
      </c>
      <c r="D2766">
        <v>1973</v>
      </c>
      <c r="E2766" s="1">
        <v>1500</v>
      </c>
      <c r="F2766" s="9">
        <v>1.10877192982456</v>
      </c>
      <c r="G2766" s="1">
        <v>1663.15789473684</v>
      </c>
      <c r="H2766" s="9">
        <v>33.804272151898701</v>
      </c>
      <c r="I2766" s="1">
        <v>56221.842105263197</v>
      </c>
      <c r="J2766" s="9">
        <v>3</v>
      </c>
      <c r="K2766" s="1">
        <v>168665.526315789</v>
      </c>
      <c r="L2766" s="1">
        <v>58082.525153301802</v>
      </c>
      <c r="M2766" s="10">
        <v>0.21083213615312801</v>
      </c>
      <c r="N2766" s="1">
        <v>226748.05146909101</v>
      </c>
      <c r="O2766" s="1">
        <v>106826.275897495</v>
      </c>
      <c r="P2766" s="10">
        <v>0.38776571585527803</v>
      </c>
      <c r="Q2766" s="1">
        <v>275491.80221328401</v>
      </c>
      <c r="R2766" s="9">
        <v>1</v>
      </c>
      <c r="S2766" s="9">
        <v>4.50949367088608</v>
      </c>
      <c r="T2766" s="9">
        <v>0.14791029895667099</v>
      </c>
    </row>
    <row r="2767" spans="1:20" hidden="1" x14ac:dyDescent="0.3">
      <c r="A2767" t="s">
        <v>266</v>
      </c>
      <c r="B2767" t="s">
        <v>287</v>
      </c>
      <c r="C2767" t="s">
        <v>288</v>
      </c>
      <c r="D2767">
        <v>1974</v>
      </c>
      <c r="E2767" s="1">
        <v>1500</v>
      </c>
      <c r="F2767" s="9">
        <v>1.10877192982456</v>
      </c>
      <c r="G2767" s="1">
        <v>1663.15789473684</v>
      </c>
      <c r="H2767" s="9">
        <v>33.804272151898701</v>
      </c>
      <c r="I2767" s="1">
        <v>56221.842105263197</v>
      </c>
      <c r="J2767" s="9">
        <v>3</v>
      </c>
      <c r="K2767" s="1">
        <v>168665.526315789</v>
      </c>
      <c r="L2767" s="1">
        <v>67999.255104831405</v>
      </c>
      <c r="M2767" s="10">
        <v>0.231501953423042</v>
      </c>
      <c r="N2767" s="1">
        <v>236664.781420621</v>
      </c>
      <c r="O2767" s="1">
        <v>125065.278540837</v>
      </c>
      <c r="P2767" s="10">
        <v>0.42578196250775602</v>
      </c>
      <c r="Q2767" s="1">
        <v>293730.80485662702</v>
      </c>
      <c r="R2767" s="9">
        <v>1</v>
      </c>
      <c r="S2767" s="9">
        <v>4.50949367088608</v>
      </c>
      <c r="T2767" s="9">
        <v>0.14791029895667099</v>
      </c>
    </row>
    <row r="2768" spans="1:20" hidden="1" x14ac:dyDescent="0.3">
      <c r="A2768" t="s">
        <v>266</v>
      </c>
      <c r="B2768" t="s">
        <v>287</v>
      </c>
      <c r="C2768" t="s">
        <v>288</v>
      </c>
      <c r="D2768">
        <v>1975</v>
      </c>
      <c r="E2768" s="1">
        <v>130</v>
      </c>
      <c r="F2768" s="9">
        <v>1.10877192982456</v>
      </c>
      <c r="G2768" s="1">
        <v>144.14035087719299</v>
      </c>
      <c r="H2768" s="9">
        <v>33.804272151898701</v>
      </c>
      <c r="I2768" s="1">
        <v>4872.5596491228098</v>
      </c>
      <c r="J2768" s="9">
        <v>3</v>
      </c>
      <c r="K2768" s="1">
        <v>14617.6789473684</v>
      </c>
      <c r="L2768" s="1">
        <v>4274.8626777958698</v>
      </c>
      <c r="M2768" s="10">
        <v>0.190162318883213</v>
      </c>
      <c r="N2768" s="1">
        <v>18892.5416251643</v>
      </c>
      <c r="O2768" s="1">
        <v>7862.3933556058</v>
      </c>
      <c r="P2768" s="10">
        <v>0.34974946920279998</v>
      </c>
      <c r="Q2768" s="1">
        <v>22480.0723029742</v>
      </c>
      <c r="R2768" s="9">
        <v>1</v>
      </c>
      <c r="S2768" s="9">
        <v>4.50949367088608</v>
      </c>
      <c r="T2768" s="9">
        <v>0.14791029895667099</v>
      </c>
    </row>
    <row r="2769" spans="1:20" hidden="1" x14ac:dyDescent="0.3">
      <c r="A2769" t="s">
        <v>266</v>
      </c>
      <c r="B2769" t="s">
        <v>287</v>
      </c>
      <c r="C2769" t="s">
        <v>288</v>
      </c>
      <c r="D2769">
        <v>1976</v>
      </c>
      <c r="E2769" s="1">
        <v>25</v>
      </c>
      <c r="F2769" s="9">
        <v>1.10877192982456</v>
      </c>
      <c r="G2769" s="1">
        <v>27.719298245613999</v>
      </c>
      <c r="H2769" s="9">
        <v>33.804272151898701</v>
      </c>
      <c r="I2769" s="1">
        <v>937.03070175438597</v>
      </c>
      <c r="J2769" s="9">
        <v>3</v>
      </c>
      <c r="K2769" s="1">
        <v>2811.0921052631602</v>
      </c>
      <c r="L2769" s="1">
        <v>822.08897649920505</v>
      </c>
      <c r="M2769" s="10">
        <v>0.190162318883213</v>
      </c>
      <c r="N2769" s="1">
        <v>3633.18108176236</v>
      </c>
      <c r="O2769" s="1">
        <v>1511.99872223188</v>
      </c>
      <c r="P2769" s="10">
        <v>0.34974946920279998</v>
      </c>
      <c r="Q2769" s="1">
        <v>4323.0908274950398</v>
      </c>
      <c r="R2769" s="9">
        <v>1</v>
      </c>
      <c r="S2769" s="9">
        <v>4.50949367088608</v>
      </c>
      <c r="T2769" s="9">
        <v>0.14791029895667099</v>
      </c>
    </row>
    <row r="2770" spans="1:20" hidden="1" x14ac:dyDescent="0.3">
      <c r="A2770" t="s">
        <v>266</v>
      </c>
      <c r="B2770" t="s">
        <v>287</v>
      </c>
      <c r="C2770" t="s">
        <v>288</v>
      </c>
      <c r="D2770">
        <v>1977</v>
      </c>
      <c r="E2770" s="1">
        <v>300</v>
      </c>
      <c r="F2770" s="9">
        <v>1.10877192982456</v>
      </c>
      <c r="G2770" s="1">
        <v>332.63157894736798</v>
      </c>
      <c r="H2770" s="9">
        <v>33.804272151898701</v>
      </c>
      <c r="I2770" s="1">
        <v>11244.368421052601</v>
      </c>
      <c r="J2770" s="9">
        <v>3</v>
      </c>
      <c r="K2770" s="1">
        <v>33733.1052631579</v>
      </c>
      <c r="L2770" s="1">
        <v>14921.128668444901</v>
      </c>
      <c r="M2770" s="10">
        <v>0.243903843784991</v>
      </c>
      <c r="N2770" s="1">
        <v>48654.233931602801</v>
      </c>
      <c r="O2770" s="1">
        <v>27443.1699315798</v>
      </c>
      <c r="P2770" s="10">
        <v>0.44859171049924301</v>
      </c>
      <c r="Q2770" s="1">
        <v>61176.275194737696</v>
      </c>
      <c r="R2770" s="9">
        <v>1</v>
      </c>
      <c r="S2770" s="9">
        <v>4.50949367088608</v>
      </c>
      <c r="T2770" s="9">
        <v>0.14791029895667099</v>
      </c>
    </row>
    <row r="2771" spans="1:20" hidden="1" x14ac:dyDescent="0.3">
      <c r="A2771" t="s">
        <v>266</v>
      </c>
      <c r="B2771" t="s">
        <v>287</v>
      </c>
      <c r="C2771" t="s">
        <v>288</v>
      </c>
      <c r="D2771">
        <v>1978</v>
      </c>
      <c r="E2771" s="1">
        <v>1500</v>
      </c>
      <c r="F2771" s="9">
        <v>1.10877192982456</v>
      </c>
      <c r="G2771" s="1">
        <v>1663.15789473684</v>
      </c>
      <c r="H2771" s="9">
        <v>33.804272151898701</v>
      </c>
      <c r="I2771" s="1">
        <v>56221.842105263197</v>
      </c>
      <c r="J2771" s="9">
        <v>3</v>
      </c>
      <c r="K2771" s="1">
        <v>168665.526315789</v>
      </c>
      <c r="L2771" s="1">
        <v>101205.702488029</v>
      </c>
      <c r="M2771" s="10">
        <v>0.28524347832482</v>
      </c>
      <c r="N2771" s="1">
        <v>269871.22880381899</v>
      </c>
      <c r="O2771" s="1">
        <v>186139.08861315099</v>
      </c>
      <c r="P2771" s="10">
        <v>0.52462420380420005</v>
      </c>
      <c r="Q2771" s="1">
        <v>354804.61492894101</v>
      </c>
      <c r="R2771" s="9">
        <v>1</v>
      </c>
      <c r="S2771" s="9">
        <v>4.50949367088608</v>
      </c>
      <c r="T2771" s="9">
        <v>0.14791029895667099</v>
      </c>
    </row>
    <row r="2772" spans="1:20" hidden="1" x14ac:dyDescent="0.3">
      <c r="A2772" t="s">
        <v>266</v>
      </c>
      <c r="B2772" t="s">
        <v>287</v>
      </c>
      <c r="C2772" t="s">
        <v>288</v>
      </c>
      <c r="D2772">
        <v>1979</v>
      </c>
      <c r="E2772" s="1">
        <v>600</v>
      </c>
      <c r="F2772" s="9">
        <v>1.10877192982456</v>
      </c>
      <c r="G2772" s="1">
        <v>665.26315789473699</v>
      </c>
      <c r="H2772" s="9">
        <v>33.804272151898701</v>
      </c>
      <c r="I2772" s="1">
        <v>22488.7368421053</v>
      </c>
      <c r="J2772" s="9">
        <v>3</v>
      </c>
      <c r="K2772" s="1">
        <v>67466.210526315801</v>
      </c>
      <c r="L2772" s="1">
        <v>43032.210891497001</v>
      </c>
      <c r="M2772" s="10">
        <v>0.29351140523278602</v>
      </c>
      <c r="N2772" s="1">
        <v>110498.42141781301</v>
      </c>
      <c r="O2772" s="1">
        <v>79145.505830559094</v>
      </c>
      <c r="P2772" s="10">
        <v>0.53983070246519105</v>
      </c>
      <c r="Q2772" s="1">
        <v>146611.716356875</v>
      </c>
      <c r="R2772" s="9">
        <v>1</v>
      </c>
      <c r="S2772" s="9">
        <v>4.50949367088608</v>
      </c>
      <c r="T2772" s="9">
        <v>0.14791029895667099</v>
      </c>
    </row>
    <row r="2773" spans="1:20" hidden="1" x14ac:dyDescent="0.3">
      <c r="A2773" t="s">
        <v>266</v>
      </c>
      <c r="B2773" t="s">
        <v>287</v>
      </c>
      <c r="C2773" t="s">
        <v>288</v>
      </c>
      <c r="D2773">
        <v>1980</v>
      </c>
      <c r="E2773" s="1">
        <v>800</v>
      </c>
      <c r="F2773" s="9">
        <v>1.10877192982456</v>
      </c>
      <c r="G2773" s="1">
        <v>887.01754385964898</v>
      </c>
      <c r="H2773" s="9">
        <v>33.804272151898701</v>
      </c>
      <c r="I2773" s="1">
        <v>29984.982456140398</v>
      </c>
      <c r="J2773" s="9">
        <v>3</v>
      </c>
      <c r="K2773" s="1">
        <v>89954.947368421097</v>
      </c>
      <c r="L2773" s="1">
        <v>62919.431925651203</v>
      </c>
      <c r="M2773" s="10">
        <v>0.30591329559473401</v>
      </c>
      <c r="N2773" s="1">
        <v>152874.37929407199</v>
      </c>
      <c r="O2773" s="1">
        <v>115722.38941855299</v>
      </c>
      <c r="P2773" s="10">
        <v>0.56264045045667799</v>
      </c>
      <c r="Q2773" s="1">
        <v>205677.33678697399</v>
      </c>
      <c r="R2773" s="9">
        <v>1</v>
      </c>
      <c r="S2773" s="9">
        <v>4.50949367088608</v>
      </c>
      <c r="T2773" s="9">
        <v>0.14791029895667099</v>
      </c>
    </row>
    <row r="2774" spans="1:20" hidden="1" x14ac:dyDescent="0.3">
      <c r="A2774" t="s">
        <v>266</v>
      </c>
      <c r="B2774" t="s">
        <v>287</v>
      </c>
      <c r="C2774" t="s">
        <v>288</v>
      </c>
      <c r="D2774">
        <v>1981</v>
      </c>
      <c r="E2774" s="1">
        <v>500</v>
      </c>
      <c r="F2774" s="9">
        <v>1.10877192982456</v>
      </c>
      <c r="G2774" s="1">
        <v>554.385964912281</v>
      </c>
      <c r="H2774" s="9">
        <v>33.804272151898701</v>
      </c>
      <c r="I2774" s="1">
        <v>18740.614035087699</v>
      </c>
      <c r="J2774" s="9">
        <v>3</v>
      </c>
      <c r="K2774" s="1">
        <v>56221.842105263197</v>
      </c>
      <c r="L2774" s="1">
        <v>31742.0255113819</v>
      </c>
      <c r="M2774" s="10">
        <v>0.27697555141685398</v>
      </c>
      <c r="N2774" s="1">
        <v>87963.867616645002</v>
      </c>
      <c r="O2774" s="1">
        <v>58380.422784208902</v>
      </c>
      <c r="P2774" s="10">
        <v>0.50941770514320805</v>
      </c>
      <c r="Q2774" s="1">
        <v>114602.264889472</v>
      </c>
      <c r="R2774" s="9">
        <v>1</v>
      </c>
      <c r="S2774" s="9">
        <v>4.50949367088608</v>
      </c>
      <c r="T2774" s="9">
        <v>0.14791029895667099</v>
      </c>
    </row>
    <row r="2775" spans="1:20" hidden="1" x14ac:dyDescent="0.3">
      <c r="A2775" t="s">
        <v>266</v>
      </c>
      <c r="B2775" t="s">
        <v>287</v>
      </c>
      <c r="C2775" t="s">
        <v>288</v>
      </c>
      <c r="D2775">
        <v>1982</v>
      </c>
      <c r="E2775" s="1">
        <v>500</v>
      </c>
      <c r="F2775" s="9">
        <v>1.10877192982456</v>
      </c>
      <c r="G2775" s="1">
        <v>554.385964912281</v>
      </c>
      <c r="H2775" s="9">
        <v>33.804272151898701</v>
      </c>
      <c r="I2775" s="1">
        <v>18740.614035087699</v>
      </c>
      <c r="J2775" s="9">
        <v>3</v>
      </c>
      <c r="K2775" s="1">
        <v>56221.842105263197</v>
      </c>
      <c r="L2775" s="1">
        <v>24114.536851514</v>
      </c>
      <c r="M2775" s="10">
        <v>0.23976988033100799</v>
      </c>
      <c r="N2775" s="1">
        <v>80336.378956777102</v>
      </c>
      <c r="O2775" s="1">
        <v>44351.828024710201</v>
      </c>
      <c r="P2775" s="10">
        <v>0.44098846116874801</v>
      </c>
      <c r="Q2775" s="1">
        <v>100573.670129973</v>
      </c>
      <c r="R2775" s="9">
        <v>1</v>
      </c>
      <c r="S2775" s="9">
        <v>4.50949367088608</v>
      </c>
      <c r="T2775" s="9">
        <v>0.14791029895667099</v>
      </c>
    </row>
    <row r="2776" spans="1:20" hidden="1" x14ac:dyDescent="0.3">
      <c r="A2776" t="s">
        <v>266</v>
      </c>
      <c r="B2776" t="s">
        <v>287</v>
      </c>
      <c r="C2776" t="s">
        <v>288</v>
      </c>
      <c r="D2776">
        <v>1983</v>
      </c>
      <c r="E2776" s="1">
        <v>410</v>
      </c>
      <c r="F2776" s="9">
        <v>1</v>
      </c>
      <c r="G2776" s="1">
        <v>410</v>
      </c>
      <c r="H2776" s="9">
        <v>33.804272151898701</v>
      </c>
      <c r="I2776" s="1">
        <v>13859.751582278501</v>
      </c>
      <c r="J2776" s="9">
        <v>3</v>
      </c>
      <c r="K2776" s="1">
        <v>41579.254746835402</v>
      </c>
      <c r="L2776" s="1">
        <v>36244.526771814802</v>
      </c>
      <c r="M2776" s="10">
        <v>0.33485103977261399</v>
      </c>
      <c r="N2776" s="1">
        <v>77823.781518650198</v>
      </c>
      <c r="O2776" s="1">
        <v>66661.492531199605</v>
      </c>
      <c r="P2776" s="10">
        <v>0.61586319577014803</v>
      </c>
      <c r="Q2776" s="1">
        <v>108240.74727803501</v>
      </c>
      <c r="R2776" s="9">
        <v>1</v>
      </c>
      <c r="S2776" s="9">
        <v>5</v>
      </c>
      <c r="T2776" s="9">
        <v>0.14791029895667099</v>
      </c>
    </row>
    <row r="2777" spans="1:20" hidden="1" x14ac:dyDescent="0.3">
      <c r="A2777" t="s">
        <v>266</v>
      </c>
      <c r="B2777" t="s">
        <v>287</v>
      </c>
      <c r="C2777" t="s">
        <v>288</v>
      </c>
      <c r="D2777">
        <v>1984</v>
      </c>
      <c r="E2777" s="1">
        <v>610</v>
      </c>
      <c r="F2777" s="9">
        <v>1</v>
      </c>
      <c r="G2777" s="1">
        <v>610</v>
      </c>
      <c r="H2777" s="9">
        <v>33.804272151898701</v>
      </c>
      <c r="I2777" s="1">
        <v>20620.606012658202</v>
      </c>
      <c r="J2777" s="9">
        <v>3</v>
      </c>
      <c r="K2777" s="1">
        <v>61861.818037974699</v>
      </c>
      <c r="L2777" s="1">
        <v>40685.516977257103</v>
      </c>
      <c r="M2777" s="10">
        <v>0.297645368686768</v>
      </c>
      <c r="N2777" s="1">
        <v>102547.33501523201</v>
      </c>
      <c r="O2777" s="1">
        <v>74829.4301973478</v>
      </c>
      <c r="P2777" s="10">
        <v>0.54743395179568699</v>
      </c>
      <c r="Q2777" s="1">
        <v>136691.248235323</v>
      </c>
      <c r="R2777" s="9">
        <v>1</v>
      </c>
      <c r="S2777" s="9">
        <v>5</v>
      </c>
      <c r="T2777" s="9">
        <v>0.14791029895667099</v>
      </c>
    </row>
    <row r="2778" spans="1:20" hidden="1" x14ac:dyDescent="0.3">
      <c r="A2778" t="s">
        <v>266</v>
      </c>
      <c r="B2778" t="s">
        <v>287</v>
      </c>
      <c r="C2778" t="s">
        <v>288</v>
      </c>
      <c r="D2778">
        <v>1985</v>
      </c>
      <c r="E2778" s="1">
        <v>500</v>
      </c>
      <c r="F2778" s="9">
        <v>1.10877192982456</v>
      </c>
      <c r="G2778" s="1">
        <v>554.385964912281</v>
      </c>
      <c r="H2778" s="9">
        <v>33.804272151898701</v>
      </c>
      <c r="I2778" s="1">
        <v>18740.614035087699</v>
      </c>
      <c r="J2778" s="9">
        <v>3</v>
      </c>
      <c r="K2778" s="1">
        <v>56221.842105263197</v>
      </c>
      <c r="L2778" s="1">
        <v>40561.192552090797</v>
      </c>
      <c r="M2778" s="10">
        <v>0.31004725904871699</v>
      </c>
      <c r="N2778" s="1">
        <v>96783.034657354001</v>
      </c>
      <c r="O2778" s="1">
        <v>74600.770797492907</v>
      </c>
      <c r="P2778" s="10">
        <v>0.57024369978717404</v>
      </c>
      <c r="Q2778" s="1">
        <v>130822.61290275599</v>
      </c>
      <c r="R2778" s="9">
        <v>1</v>
      </c>
      <c r="S2778" s="9">
        <v>4.50949367088608</v>
      </c>
      <c r="T2778" s="9">
        <v>0.14791029895667099</v>
      </c>
    </row>
    <row r="2779" spans="1:20" hidden="1" x14ac:dyDescent="0.3">
      <c r="A2779" t="s">
        <v>266</v>
      </c>
      <c r="B2779" t="s">
        <v>287</v>
      </c>
      <c r="C2779" t="s">
        <v>288</v>
      </c>
      <c r="D2779">
        <v>1986</v>
      </c>
      <c r="E2779" s="1">
        <v>320</v>
      </c>
      <c r="F2779" s="9">
        <v>1</v>
      </c>
      <c r="G2779" s="1">
        <v>320</v>
      </c>
      <c r="H2779" s="9">
        <v>33.804272151898701</v>
      </c>
      <c r="I2779" s="1">
        <v>10817.3670886076</v>
      </c>
      <c r="J2779" s="9">
        <v>3</v>
      </c>
      <c r="K2779" s="1">
        <v>32452.101265822799</v>
      </c>
      <c r="L2779" s="1">
        <v>30181.6665230943</v>
      </c>
      <c r="M2779" s="10">
        <v>0.34311896668058001</v>
      </c>
      <c r="N2779" s="1">
        <v>62633.767788917103</v>
      </c>
      <c r="O2779" s="1">
        <v>55510.5864721342</v>
      </c>
      <c r="P2779" s="10">
        <v>0.63106969443113903</v>
      </c>
      <c r="Q2779" s="1">
        <v>87962.687737957007</v>
      </c>
      <c r="R2779" s="9">
        <v>1</v>
      </c>
      <c r="S2779" s="9">
        <v>5</v>
      </c>
      <c r="T2779" s="9">
        <v>0.14791029895667099</v>
      </c>
    </row>
    <row r="2780" spans="1:20" hidden="1" x14ac:dyDescent="0.3">
      <c r="A2780" t="s">
        <v>266</v>
      </c>
      <c r="B2780" t="s">
        <v>287</v>
      </c>
      <c r="C2780" t="s">
        <v>288</v>
      </c>
      <c r="D2780">
        <v>1987</v>
      </c>
      <c r="E2780" s="1">
        <v>325</v>
      </c>
      <c r="F2780" s="9">
        <v>1</v>
      </c>
      <c r="G2780" s="1">
        <v>325</v>
      </c>
      <c r="H2780" s="9">
        <v>33.804272151898701</v>
      </c>
      <c r="I2780" s="1">
        <v>10986.388449367099</v>
      </c>
      <c r="J2780" s="9">
        <v>3</v>
      </c>
      <c r="K2780" s="1">
        <v>32959.165348101298</v>
      </c>
      <c r="L2780" s="1">
        <v>16985.3178734174</v>
      </c>
      <c r="M2780" s="10">
        <v>0.26457366105490498</v>
      </c>
      <c r="N2780" s="1">
        <v>49944.483221518603</v>
      </c>
      <c r="O2780" s="1">
        <v>31239.658547269501</v>
      </c>
      <c r="P2780" s="10">
        <v>0.486607957151722</v>
      </c>
      <c r="Q2780" s="1">
        <v>64198.823895370799</v>
      </c>
      <c r="R2780" s="9">
        <v>1</v>
      </c>
      <c r="S2780" s="9">
        <v>5</v>
      </c>
      <c r="T2780" s="9">
        <v>0.14791029895667099</v>
      </c>
    </row>
    <row r="2781" spans="1:20" hidden="1" x14ac:dyDescent="0.3">
      <c r="A2781" t="s">
        <v>266</v>
      </c>
      <c r="B2781" t="s">
        <v>287</v>
      </c>
      <c r="C2781" t="s">
        <v>288</v>
      </c>
      <c r="D2781">
        <v>1988</v>
      </c>
      <c r="E2781" s="1">
        <v>775</v>
      </c>
      <c r="F2781" s="9">
        <v>1</v>
      </c>
      <c r="G2781" s="1">
        <v>775</v>
      </c>
      <c r="H2781" s="9">
        <v>33.804272151898701</v>
      </c>
      <c r="I2781" s="1">
        <v>26198.310917721501</v>
      </c>
      <c r="J2781" s="9">
        <v>3</v>
      </c>
      <c r="K2781" s="1">
        <v>78594.932753164598</v>
      </c>
      <c r="L2781" s="1">
        <v>39288.724536449699</v>
      </c>
      <c r="M2781" s="10">
        <v>0.260439697600922</v>
      </c>
      <c r="N2781" s="1">
        <v>117883.657289614</v>
      </c>
      <c r="O2781" s="1">
        <v>72260.428001603199</v>
      </c>
      <c r="P2781" s="10">
        <v>0.47900470782122601</v>
      </c>
      <c r="Q2781" s="1">
        <v>150855.36075476799</v>
      </c>
      <c r="R2781" s="9">
        <v>1</v>
      </c>
      <c r="S2781" s="9">
        <v>5</v>
      </c>
      <c r="T2781" s="9">
        <v>0.14791029895667099</v>
      </c>
    </row>
    <row r="2782" spans="1:20" hidden="1" x14ac:dyDescent="0.3">
      <c r="A2782" t="s">
        <v>266</v>
      </c>
      <c r="B2782" t="s">
        <v>287</v>
      </c>
      <c r="C2782" t="s">
        <v>288</v>
      </c>
      <c r="D2782">
        <v>1989</v>
      </c>
      <c r="E2782" s="1">
        <v>320</v>
      </c>
      <c r="F2782" s="9">
        <v>1</v>
      </c>
      <c r="G2782" s="1">
        <v>320</v>
      </c>
      <c r="H2782" s="9">
        <v>33.804272151898701</v>
      </c>
      <c r="I2782" s="1">
        <v>10817.3670886076</v>
      </c>
      <c r="J2782" s="9">
        <v>3</v>
      </c>
      <c r="K2782" s="1">
        <v>32452.101265822799</v>
      </c>
      <c r="L2782" s="1">
        <v>15491.6506823912</v>
      </c>
      <c r="M2782" s="10">
        <v>0.25418903109961799</v>
      </c>
      <c r="N2782" s="1">
        <v>47943.751948213998</v>
      </c>
      <c r="O2782" s="1">
        <v>28493.2928582844</v>
      </c>
      <c r="P2782" s="10">
        <v>0.46752167686801099</v>
      </c>
      <c r="Q2782" s="1">
        <v>60945.394124107203</v>
      </c>
      <c r="R2782" s="9">
        <v>1</v>
      </c>
      <c r="S2782" s="9">
        <v>5</v>
      </c>
      <c r="T2782" s="9">
        <v>0.14791029895667099</v>
      </c>
    </row>
    <row r="2783" spans="1:20" hidden="1" x14ac:dyDescent="0.3">
      <c r="A2783" t="s">
        <v>266</v>
      </c>
      <c r="B2783" t="s">
        <v>287</v>
      </c>
      <c r="C2783" t="s">
        <v>288</v>
      </c>
      <c r="D2783">
        <v>1990</v>
      </c>
      <c r="E2783" s="1">
        <v>350</v>
      </c>
      <c r="F2783" s="9">
        <v>2.0452127659574502</v>
      </c>
      <c r="G2783" s="1">
        <v>715.82446808510599</v>
      </c>
      <c r="H2783" s="9">
        <v>33.804272151898701</v>
      </c>
      <c r="I2783" s="1">
        <v>24197.925132137101</v>
      </c>
      <c r="J2783" s="9">
        <v>3</v>
      </c>
      <c r="K2783" s="1">
        <v>72593.775396411307</v>
      </c>
      <c r="L2783" s="1">
        <v>44553.894876769002</v>
      </c>
      <c r="M2783" s="10">
        <v>0.28830818687597698</v>
      </c>
      <c r="N2783" s="1">
        <v>117147.67027318</v>
      </c>
      <c r="O2783" s="1">
        <v>81941.880907844199</v>
      </c>
      <c r="P2783" s="10">
        <v>0.53024578836688696</v>
      </c>
      <c r="Q2783" s="1">
        <v>154535.656304256</v>
      </c>
      <c r="R2783" s="9">
        <v>1</v>
      </c>
      <c r="S2783" s="9">
        <v>2.4447334200260098</v>
      </c>
      <c r="T2783" s="9">
        <v>0.14791029895667099</v>
      </c>
    </row>
    <row r="2784" spans="1:20" hidden="1" x14ac:dyDescent="0.3">
      <c r="A2784" t="s">
        <v>266</v>
      </c>
      <c r="B2784" t="s">
        <v>287</v>
      </c>
      <c r="C2784" t="s">
        <v>288</v>
      </c>
      <c r="D2784">
        <v>1991</v>
      </c>
      <c r="E2784" s="1">
        <v>320</v>
      </c>
      <c r="F2784" s="9">
        <v>1</v>
      </c>
      <c r="G2784" s="1">
        <v>320</v>
      </c>
      <c r="H2784" s="9">
        <v>33.804272151898701</v>
      </c>
      <c r="I2784" s="1">
        <v>10817.3670886076</v>
      </c>
      <c r="J2784" s="9">
        <v>3</v>
      </c>
      <c r="K2784" s="1">
        <v>32452.101265822799</v>
      </c>
      <c r="L2784" s="1">
        <v>13600.9824116373</v>
      </c>
      <c r="M2784" s="10">
        <v>0.20804398179781999</v>
      </c>
      <c r="N2784" s="1">
        <v>46053.083677460098</v>
      </c>
      <c r="O2784" s="1">
        <v>32923.413536883301</v>
      </c>
      <c r="P2784" s="10">
        <v>0.50360465437620505</v>
      </c>
      <c r="Q2784" s="1">
        <v>65375.514802705999</v>
      </c>
      <c r="R2784" s="9">
        <v>1</v>
      </c>
      <c r="S2784" s="9">
        <v>5</v>
      </c>
      <c r="T2784" s="9">
        <v>0.14791029895667099</v>
      </c>
    </row>
    <row r="2785" spans="1:20" hidden="1" x14ac:dyDescent="0.3">
      <c r="A2785" t="s">
        <v>266</v>
      </c>
      <c r="B2785" t="s">
        <v>287</v>
      </c>
      <c r="C2785" t="s">
        <v>288</v>
      </c>
      <c r="D2785">
        <v>1992</v>
      </c>
      <c r="E2785" s="1">
        <v>700</v>
      </c>
      <c r="F2785" s="9">
        <v>1.95674300254453</v>
      </c>
      <c r="G2785" s="1">
        <v>1369.7201017811699</v>
      </c>
      <c r="H2785" s="9">
        <v>33.804272151898701</v>
      </c>
      <c r="I2785" s="1">
        <v>46302.391092537102</v>
      </c>
      <c r="J2785" s="9">
        <v>3</v>
      </c>
      <c r="K2785" s="1">
        <v>138907.173277611</v>
      </c>
      <c r="L2785" s="1">
        <v>55953.490321179597</v>
      </c>
      <c r="M2785" s="10">
        <v>0.18248591336091699</v>
      </c>
      <c r="N2785" s="1">
        <v>194860.663598791</v>
      </c>
      <c r="O2785" s="1">
        <v>167710.96118910701</v>
      </c>
      <c r="P2785" s="10">
        <v>0.546970131041976</v>
      </c>
      <c r="Q2785" s="1">
        <v>306618.134466719</v>
      </c>
      <c r="R2785" s="9">
        <v>1</v>
      </c>
      <c r="S2785" s="9">
        <v>2.5552665799739902</v>
      </c>
      <c r="T2785" s="9">
        <v>0.14791029895667099</v>
      </c>
    </row>
    <row r="2786" spans="1:20" hidden="1" x14ac:dyDescent="0.3">
      <c r="A2786" t="s">
        <v>266</v>
      </c>
      <c r="B2786" t="s">
        <v>287</v>
      </c>
      <c r="C2786" t="s">
        <v>288</v>
      </c>
      <c r="D2786">
        <v>1993</v>
      </c>
      <c r="E2786" s="1">
        <v>400</v>
      </c>
      <c r="F2786" s="9">
        <v>1.95674300254453</v>
      </c>
      <c r="G2786" s="1">
        <v>782.69720101781195</v>
      </c>
      <c r="H2786" s="9">
        <v>33.804272151898701</v>
      </c>
      <c r="I2786" s="1">
        <v>26458.5091957355</v>
      </c>
      <c r="J2786" s="9">
        <v>3</v>
      </c>
      <c r="K2786" s="1">
        <v>79375.527587206496</v>
      </c>
      <c r="L2786" s="1">
        <v>26743.766988297401</v>
      </c>
      <c r="M2786" s="10">
        <v>0.18137869964461101</v>
      </c>
      <c r="N2786" s="1">
        <v>106119.294575504</v>
      </c>
      <c r="O2786" s="1">
        <v>68071.592944026997</v>
      </c>
      <c r="P2786" s="10">
        <v>0.46166783521287902</v>
      </c>
      <c r="Q2786" s="1">
        <v>147447.12053123399</v>
      </c>
      <c r="R2786" s="9">
        <v>1</v>
      </c>
      <c r="S2786" s="9">
        <v>2.5552665799739902</v>
      </c>
      <c r="T2786" s="9">
        <v>0.14791029895667099</v>
      </c>
    </row>
    <row r="2787" spans="1:20" hidden="1" x14ac:dyDescent="0.3">
      <c r="A2787" t="s">
        <v>266</v>
      </c>
      <c r="B2787" t="s">
        <v>287</v>
      </c>
      <c r="C2787" t="s">
        <v>288</v>
      </c>
      <c r="D2787">
        <v>1994</v>
      </c>
      <c r="E2787" s="1">
        <v>300</v>
      </c>
      <c r="F2787" s="9">
        <v>1.95674300254453</v>
      </c>
      <c r="G2787" s="1">
        <v>587.02290076335896</v>
      </c>
      <c r="H2787" s="9">
        <v>33.804272151898701</v>
      </c>
      <c r="I2787" s="1">
        <v>19843.881896801598</v>
      </c>
      <c r="J2787" s="9">
        <v>3</v>
      </c>
      <c r="K2787" s="1">
        <v>59531.645690404897</v>
      </c>
      <c r="L2787" s="1">
        <v>24759.481205931701</v>
      </c>
      <c r="M2787" s="10">
        <v>0.188897014505473</v>
      </c>
      <c r="N2787" s="1">
        <v>84291.126896336602</v>
      </c>
      <c r="O2787" s="1">
        <v>71542.322157902803</v>
      </c>
      <c r="P2787" s="10">
        <v>0.54581640681465404</v>
      </c>
      <c r="Q2787" s="1">
        <v>131073.96784830801</v>
      </c>
      <c r="R2787" s="9">
        <v>1</v>
      </c>
      <c r="S2787" s="9">
        <v>2.5552665799739902</v>
      </c>
      <c r="T2787" s="9">
        <v>0.14791029895667099</v>
      </c>
    </row>
    <row r="2788" spans="1:20" hidden="1" x14ac:dyDescent="0.3">
      <c r="A2788" t="s">
        <v>266</v>
      </c>
      <c r="B2788" t="s">
        <v>287</v>
      </c>
      <c r="C2788" t="s">
        <v>288</v>
      </c>
      <c r="D2788">
        <v>1995</v>
      </c>
      <c r="E2788" s="1">
        <v>80</v>
      </c>
      <c r="F2788" s="9">
        <v>1.95674300254453</v>
      </c>
      <c r="G2788" s="1">
        <v>156.53944020356201</v>
      </c>
      <c r="H2788" s="9">
        <v>33.804272151898701</v>
      </c>
      <c r="I2788" s="1">
        <v>5291.7018391471001</v>
      </c>
      <c r="J2788" s="9">
        <v>3</v>
      </c>
      <c r="K2788" s="1">
        <v>15875.1055174413</v>
      </c>
      <c r="L2788" s="1">
        <v>2855.08289062415</v>
      </c>
      <c r="M2788" s="10">
        <v>0.123953361139157</v>
      </c>
      <c r="N2788" s="1">
        <v>18730.1884080655</v>
      </c>
      <c r="O2788" s="1">
        <v>7158.4198697313404</v>
      </c>
      <c r="P2788" s="10">
        <v>0.31078264179732801</v>
      </c>
      <c r="Q2788" s="1">
        <v>23033.525387172602</v>
      </c>
      <c r="R2788" s="9">
        <v>1</v>
      </c>
      <c r="S2788" s="9">
        <v>2.5552665799739902</v>
      </c>
      <c r="T2788" s="9">
        <v>0.14791029895667099</v>
      </c>
    </row>
    <row r="2789" spans="1:20" hidden="1" x14ac:dyDescent="0.3">
      <c r="A2789" t="s">
        <v>266</v>
      </c>
      <c r="B2789" t="s">
        <v>287</v>
      </c>
      <c r="C2789" t="s">
        <v>288</v>
      </c>
      <c r="D2789">
        <v>1996</v>
      </c>
      <c r="E2789" s="1">
        <v>135</v>
      </c>
      <c r="F2789" s="9">
        <v>1.95674300254453</v>
      </c>
      <c r="G2789" s="1">
        <v>264.16030534351103</v>
      </c>
      <c r="H2789" s="9">
        <v>33.804272151898701</v>
      </c>
      <c r="I2789" s="1">
        <v>8929.7468535607295</v>
      </c>
      <c r="J2789" s="9">
        <v>3</v>
      </c>
      <c r="K2789" s="1">
        <v>26789.240560682199</v>
      </c>
      <c r="L2789" s="1">
        <v>18364.484284194499</v>
      </c>
      <c r="M2789" s="10">
        <v>0.29818294145428498</v>
      </c>
      <c r="N2789" s="1">
        <v>45153.724844876699</v>
      </c>
      <c r="O2789" s="1">
        <v>34798.736922630698</v>
      </c>
      <c r="P2789" s="10">
        <v>0.56502483673959503</v>
      </c>
      <c r="Q2789" s="1">
        <v>61587.977483312898</v>
      </c>
      <c r="R2789" s="9">
        <v>1</v>
      </c>
      <c r="S2789" s="9">
        <v>2.5552665799739902</v>
      </c>
      <c r="T2789" s="9">
        <v>0.14791029895667099</v>
      </c>
    </row>
    <row r="2790" spans="1:20" hidden="1" x14ac:dyDescent="0.3">
      <c r="A2790" t="s">
        <v>266</v>
      </c>
      <c r="B2790" t="s">
        <v>287</v>
      </c>
      <c r="C2790" t="s">
        <v>288</v>
      </c>
      <c r="D2790">
        <v>1997</v>
      </c>
      <c r="E2790" s="1">
        <v>50</v>
      </c>
      <c r="F2790" s="9">
        <v>1.95674300254453</v>
      </c>
      <c r="G2790" s="1">
        <v>97.837150127226494</v>
      </c>
      <c r="H2790" s="9">
        <v>33.804272151898701</v>
      </c>
      <c r="I2790" s="1">
        <v>3307.3136494669402</v>
      </c>
      <c r="J2790" s="9">
        <v>3</v>
      </c>
      <c r="K2790" s="1">
        <v>9921.9409484008102</v>
      </c>
      <c r="L2790" s="1">
        <v>4053.6879996663702</v>
      </c>
      <c r="M2790" s="10">
        <v>0.18323107708693701</v>
      </c>
      <c r="N2790" s="1">
        <v>13975.6289480672</v>
      </c>
      <c r="O2790" s="1">
        <v>12201.4240621264</v>
      </c>
      <c r="P2790" s="10">
        <v>0.55151754971815903</v>
      </c>
      <c r="Q2790" s="1">
        <v>22123.365010527301</v>
      </c>
      <c r="R2790" s="9">
        <v>1</v>
      </c>
      <c r="S2790" s="9">
        <v>2.5552665799739902</v>
      </c>
      <c r="T2790" s="9">
        <v>0.14791029895667099</v>
      </c>
    </row>
    <row r="2791" spans="1:20" hidden="1" x14ac:dyDescent="0.3">
      <c r="A2791" t="s">
        <v>266</v>
      </c>
      <c r="B2791" t="s">
        <v>287</v>
      </c>
      <c r="C2791" t="s">
        <v>288</v>
      </c>
      <c r="D2791">
        <v>1998</v>
      </c>
      <c r="E2791" s="1">
        <v>100</v>
      </c>
      <c r="F2791" s="9">
        <v>1.95674300254453</v>
      </c>
      <c r="G2791" s="1">
        <v>195.67430025445299</v>
      </c>
      <c r="H2791" s="9">
        <v>33.804272151898701</v>
      </c>
      <c r="I2791" s="1">
        <v>6614.6272989338804</v>
      </c>
      <c r="J2791" s="9">
        <v>3</v>
      </c>
      <c r="K2791" s="1">
        <v>19843.881896801598</v>
      </c>
      <c r="L2791" s="1">
        <v>861.79631036782405</v>
      </c>
      <c r="M2791" s="10">
        <v>3.4255224614092299E-2</v>
      </c>
      <c r="N2791" s="1">
        <v>20705.6782071694</v>
      </c>
      <c r="O2791" s="1">
        <v>5314.2164685288599</v>
      </c>
      <c r="P2791" s="10">
        <v>0.21123283609750901</v>
      </c>
      <c r="Q2791" s="1">
        <v>25158.098365330501</v>
      </c>
      <c r="R2791" s="9">
        <v>1</v>
      </c>
      <c r="S2791" s="9">
        <v>2.5552665799739902</v>
      </c>
      <c r="T2791" s="9">
        <v>0.14791029895667099</v>
      </c>
    </row>
    <row r="2792" spans="1:20" hidden="1" x14ac:dyDescent="0.3">
      <c r="A2792" t="s">
        <v>266</v>
      </c>
      <c r="B2792" t="s">
        <v>287</v>
      </c>
      <c r="C2792" t="s">
        <v>288</v>
      </c>
      <c r="D2792">
        <v>1999</v>
      </c>
      <c r="F2792" s="9"/>
      <c r="H2792" s="9"/>
      <c r="J2792" s="9"/>
      <c r="M2792" s="10">
        <v>2.7022275499141699E-2</v>
      </c>
      <c r="P2792" s="10">
        <v>0.22197410282999799</v>
      </c>
      <c r="R2792" s="9"/>
      <c r="S2792" s="9"/>
      <c r="T2792" s="9"/>
    </row>
    <row r="2793" spans="1:20" hidden="1" x14ac:dyDescent="0.3">
      <c r="A2793" t="s">
        <v>266</v>
      </c>
      <c r="B2793" t="s">
        <v>287</v>
      </c>
      <c r="C2793" t="s">
        <v>288</v>
      </c>
      <c r="D2793">
        <v>2000</v>
      </c>
      <c r="F2793" s="9"/>
      <c r="H2793" s="9"/>
      <c r="J2793" s="9"/>
      <c r="M2793" s="10">
        <v>2.03889057854897E-2</v>
      </c>
      <c r="P2793" s="10">
        <v>0.143162472103671</v>
      </c>
      <c r="R2793" s="9"/>
      <c r="S2793" s="9"/>
      <c r="T2793" s="9"/>
    </row>
    <row r="2794" spans="1:20" hidden="1" x14ac:dyDescent="0.3">
      <c r="A2794" t="s">
        <v>266</v>
      </c>
      <c r="B2794" t="s">
        <v>287</v>
      </c>
      <c r="C2794" t="s">
        <v>288</v>
      </c>
      <c r="D2794">
        <v>2001</v>
      </c>
      <c r="F2794" s="9"/>
      <c r="H2794" s="9"/>
      <c r="J2794" s="9"/>
      <c r="M2794" s="10">
        <v>3.75309947858656E-2</v>
      </c>
      <c r="P2794" s="10">
        <v>0.27254116370595999</v>
      </c>
      <c r="R2794" s="9"/>
      <c r="S2794" s="9"/>
      <c r="T2794" s="9"/>
    </row>
    <row r="2795" spans="1:20" hidden="1" x14ac:dyDescent="0.3">
      <c r="A2795" t="s">
        <v>266</v>
      </c>
      <c r="B2795" t="s">
        <v>287</v>
      </c>
      <c r="C2795" t="s">
        <v>288</v>
      </c>
      <c r="D2795">
        <v>2002</v>
      </c>
      <c r="E2795" s="1">
        <v>400</v>
      </c>
      <c r="F2795" s="9">
        <v>1.8314814814814799</v>
      </c>
      <c r="G2795" s="1">
        <v>732.59259259259295</v>
      </c>
      <c r="H2795" s="9">
        <v>33.804272151898701</v>
      </c>
      <c r="I2795" s="1">
        <v>24764.759376465099</v>
      </c>
      <c r="J2795" s="9">
        <v>3</v>
      </c>
      <c r="K2795" s="1">
        <v>74294.278129395199</v>
      </c>
      <c r="L2795" s="1">
        <v>4796.2357572278097</v>
      </c>
      <c r="M2795" s="10">
        <v>5.22641262139521E-2</v>
      </c>
      <c r="N2795" s="1">
        <v>79090.513886622997</v>
      </c>
      <c r="O2795" s="1">
        <v>17474.8971093451</v>
      </c>
      <c r="P2795" s="10">
        <v>0.19042229663592</v>
      </c>
      <c r="Q2795" s="1">
        <v>91769.175238740398</v>
      </c>
      <c r="R2795" s="9">
        <v>1</v>
      </c>
      <c r="S2795" s="9">
        <v>2.7300303336703702</v>
      </c>
      <c r="T2795" s="9">
        <v>0.14791029895667099</v>
      </c>
    </row>
    <row r="2796" spans="1:20" hidden="1" x14ac:dyDescent="0.3">
      <c r="A2796" t="s">
        <v>266</v>
      </c>
      <c r="B2796" t="s">
        <v>287</v>
      </c>
      <c r="C2796" t="s">
        <v>288</v>
      </c>
      <c r="D2796">
        <v>2003</v>
      </c>
      <c r="F2796" s="9"/>
      <c r="H2796" s="9"/>
      <c r="J2796" s="9"/>
      <c r="M2796" s="10">
        <v>6.1788098893867299E-2</v>
      </c>
      <c r="P2796" s="10">
        <v>0.24241759514071801</v>
      </c>
      <c r="R2796" s="9"/>
      <c r="S2796" s="9"/>
      <c r="T2796" s="9"/>
    </row>
    <row r="2797" spans="1:20" hidden="1" x14ac:dyDescent="0.3">
      <c r="A2797" t="s">
        <v>266</v>
      </c>
      <c r="B2797" t="s">
        <v>287</v>
      </c>
      <c r="C2797" t="s">
        <v>288</v>
      </c>
      <c r="D2797">
        <v>2004</v>
      </c>
      <c r="F2797" s="9"/>
      <c r="H2797" s="9"/>
      <c r="J2797" s="9"/>
      <c r="M2797" s="10">
        <v>7.5311650683447501E-2</v>
      </c>
      <c r="P2797" s="10">
        <v>0.29315779856602803</v>
      </c>
      <c r="R2797" s="9"/>
      <c r="S2797" s="9"/>
      <c r="T2797" s="9"/>
    </row>
    <row r="2798" spans="1:20" hidden="1" x14ac:dyDescent="0.3">
      <c r="A2798" t="s">
        <v>266</v>
      </c>
      <c r="B2798" t="s">
        <v>287</v>
      </c>
      <c r="C2798" t="s">
        <v>288</v>
      </c>
      <c r="D2798">
        <v>2005</v>
      </c>
      <c r="E2798" s="1">
        <v>1450</v>
      </c>
      <c r="F2798" s="9">
        <v>1</v>
      </c>
      <c r="G2798" s="1">
        <v>1450</v>
      </c>
      <c r="H2798" s="9">
        <v>33.804272151898701</v>
      </c>
      <c r="I2798" s="1">
        <v>49016.194620253198</v>
      </c>
      <c r="J2798" s="9">
        <v>3</v>
      </c>
      <c r="K2798" s="1">
        <v>147048.58386076</v>
      </c>
      <c r="L2798" s="1">
        <v>25430.425578504699</v>
      </c>
      <c r="M2798" s="10">
        <v>0.11605377730931001</v>
      </c>
      <c r="N2798" s="1">
        <v>172479.00943926399</v>
      </c>
      <c r="O2798" s="1">
        <v>72077.636483855298</v>
      </c>
      <c r="P2798" s="10">
        <v>0.32893204825283101</v>
      </c>
      <c r="Q2798" s="1">
        <v>219126.22034461499</v>
      </c>
      <c r="R2798" s="9">
        <v>1</v>
      </c>
      <c r="S2798" s="9">
        <v>5</v>
      </c>
      <c r="T2798" s="9">
        <v>0.14791029895667099</v>
      </c>
    </row>
    <row r="2799" spans="1:20" hidden="1" x14ac:dyDescent="0.3">
      <c r="A2799" t="s">
        <v>266</v>
      </c>
      <c r="B2799" t="s">
        <v>287</v>
      </c>
      <c r="C2799" t="s">
        <v>288</v>
      </c>
      <c r="D2799">
        <v>2006</v>
      </c>
      <c r="E2799" s="1">
        <v>830</v>
      </c>
      <c r="F2799" s="9">
        <v>1</v>
      </c>
      <c r="G2799" s="1">
        <v>830</v>
      </c>
      <c r="H2799" s="9">
        <v>33.804272151898701</v>
      </c>
      <c r="I2799" s="1">
        <v>28057.545886076001</v>
      </c>
      <c r="J2799" s="9">
        <v>3</v>
      </c>
      <c r="K2799" s="1">
        <v>84172.637658227803</v>
      </c>
      <c r="L2799" s="1">
        <v>7890.2160801706004</v>
      </c>
      <c r="M2799" s="10">
        <v>7.1246736676547698E-2</v>
      </c>
      <c r="N2799" s="1">
        <v>92062.853738398495</v>
      </c>
      <c r="O2799" s="1">
        <v>26572.309383926699</v>
      </c>
      <c r="P2799" s="10">
        <v>0.23994150607893699</v>
      </c>
      <c r="Q2799" s="1">
        <v>110744.94704215501</v>
      </c>
      <c r="R2799" s="9">
        <v>1</v>
      </c>
      <c r="S2799" s="9">
        <v>5</v>
      </c>
      <c r="T2799" s="9">
        <v>0.14791029895667099</v>
      </c>
    </row>
    <row r="2800" spans="1:20" hidden="1" x14ac:dyDescent="0.3">
      <c r="A2800" t="s">
        <v>266</v>
      </c>
      <c r="B2800" t="s">
        <v>287</v>
      </c>
      <c r="C2800" t="s">
        <v>288</v>
      </c>
      <c r="D2800">
        <v>2007</v>
      </c>
      <c r="E2800" s="1">
        <v>420</v>
      </c>
      <c r="F2800" s="9">
        <v>1</v>
      </c>
      <c r="G2800" s="1">
        <v>420</v>
      </c>
      <c r="H2800" s="9">
        <v>33.804272151898701</v>
      </c>
      <c r="I2800" s="1">
        <v>14197.7943037975</v>
      </c>
      <c r="J2800" s="9">
        <v>3</v>
      </c>
      <c r="K2800" s="1">
        <v>42593.3829113924</v>
      </c>
      <c r="L2800" s="1">
        <v>6824.4958181320198</v>
      </c>
      <c r="M2800" s="10">
        <v>9.9963360206297702E-2</v>
      </c>
      <c r="N2800" s="1">
        <v>49417.878729524396</v>
      </c>
      <c r="O2800" s="1">
        <v>25676.589246887201</v>
      </c>
      <c r="P2800" s="10">
        <v>0.37610370174690599</v>
      </c>
      <c r="Q2800" s="1">
        <v>68269.972158279605</v>
      </c>
      <c r="R2800" s="9">
        <v>1</v>
      </c>
      <c r="S2800" s="9">
        <v>5</v>
      </c>
      <c r="T2800" s="9">
        <v>0.14791029895667099</v>
      </c>
    </row>
    <row r="2801" spans="1:20" hidden="1" x14ac:dyDescent="0.3">
      <c r="A2801" t="s">
        <v>266</v>
      </c>
      <c r="B2801" t="s">
        <v>287</v>
      </c>
      <c r="C2801" t="s">
        <v>288</v>
      </c>
      <c r="D2801">
        <v>2008</v>
      </c>
      <c r="E2801" s="1">
        <v>310</v>
      </c>
      <c r="F2801" s="9">
        <v>1</v>
      </c>
      <c r="G2801" s="1">
        <v>310</v>
      </c>
      <c r="H2801" s="9">
        <v>33.804272151898701</v>
      </c>
      <c r="I2801" s="1">
        <v>10479.3243670886</v>
      </c>
      <c r="J2801" s="9">
        <v>3</v>
      </c>
      <c r="K2801" s="1">
        <v>31437.973101265801</v>
      </c>
      <c r="L2801" s="1">
        <v>3592.7695635457499</v>
      </c>
      <c r="M2801" s="10">
        <v>7.4346454020911501E-2</v>
      </c>
      <c r="N2801" s="1">
        <v>35030.742664811602</v>
      </c>
      <c r="O2801" s="1">
        <v>16886.719863044302</v>
      </c>
      <c r="P2801" s="10">
        <v>0.34944287955468001</v>
      </c>
      <c r="Q2801" s="1">
        <v>48324.692964310103</v>
      </c>
      <c r="R2801" s="9">
        <v>1</v>
      </c>
      <c r="S2801" s="9">
        <v>5</v>
      </c>
      <c r="T2801" s="9">
        <v>0.14791029895667099</v>
      </c>
    </row>
    <row r="2802" spans="1:20" hidden="1" x14ac:dyDescent="0.3">
      <c r="A2802" t="s">
        <v>266</v>
      </c>
      <c r="B2802" t="s">
        <v>287</v>
      </c>
      <c r="C2802" t="s">
        <v>288</v>
      </c>
      <c r="D2802">
        <v>2009</v>
      </c>
      <c r="E2802" s="1">
        <v>705</v>
      </c>
      <c r="F2802" s="9">
        <v>2.2026726057906498</v>
      </c>
      <c r="G2802" s="1">
        <v>1552.8841870824101</v>
      </c>
      <c r="H2802" s="9">
        <v>33.804272151898701</v>
      </c>
      <c r="I2802" s="1">
        <v>52494.119680513701</v>
      </c>
      <c r="J2802" s="9">
        <v>3</v>
      </c>
      <c r="K2802" s="1">
        <v>157482.359041541</v>
      </c>
      <c r="L2802" s="1">
        <v>43218.098878718403</v>
      </c>
      <c r="M2802" s="10">
        <v>0.14517483238471299</v>
      </c>
      <c r="N2802" s="1">
        <v>200700.45792025901</v>
      </c>
      <c r="O2802" s="1">
        <v>140214.55004935799</v>
      </c>
      <c r="P2802" s="10">
        <v>0.47099766832494999</v>
      </c>
      <c r="Q2802" s="1">
        <v>297696.90909089899</v>
      </c>
      <c r="R2802" s="9">
        <v>1</v>
      </c>
      <c r="S2802" s="9">
        <v>2.2699696663296298</v>
      </c>
      <c r="T2802" s="9">
        <v>0.14791029895667099</v>
      </c>
    </row>
    <row r="2803" spans="1:20" hidden="1" x14ac:dyDescent="0.3">
      <c r="A2803" t="s">
        <v>266</v>
      </c>
      <c r="B2803" t="s">
        <v>287</v>
      </c>
      <c r="C2803" t="s">
        <v>288</v>
      </c>
      <c r="D2803">
        <v>2010</v>
      </c>
      <c r="E2803" s="1">
        <v>380</v>
      </c>
      <c r="F2803" s="9">
        <v>2.2026726057906498</v>
      </c>
      <c r="G2803" s="1">
        <v>837.01559020044601</v>
      </c>
      <c r="H2803" s="9">
        <v>33.804272151898701</v>
      </c>
      <c r="I2803" s="1">
        <v>28294.702806517998</v>
      </c>
      <c r="J2803" s="9">
        <v>3</v>
      </c>
      <c r="K2803" s="1">
        <v>84884.108419554002</v>
      </c>
      <c r="L2803" s="1">
        <v>10895.042269665801</v>
      </c>
      <c r="M2803" s="10">
        <v>8.6930216505575295E-2</v>
      </c>
      <c r="N2803" s="1">
        <v>95779.150689219794</v>
      </c>
      <c r="O2803" s="1">
        <v>40446.791555451098</v>
      </c>
      <c r="P2803" s="10">
        <v>0.32272002804988598</v>
      </c>
      <c r="Q2803" s="1">
        <v>125330.899975005</v>
      </c>
      <c r="R2803" s="9">
        <v>1</v>
      </c>
      <c r="S2803" s="9">
        <v>2.2699696663296298</v>
      </c>
      <c r="T2803" s="9">
        <v>0.14791029895667099</v>
      </c>
    </row>
    <row r="2804" spans="1:20" hidden="1" x14ac:dyDescent="0.3">
      <c r="A2804" t="s">
        <v>266</v>
      </c>
      <c r="B2804" t="s">
        <v>287</v>
      </c>
      <c r="C2804" t="s">
        <v>288</v>
      </c>
      <c r="D2804">
        <v>2011</v>
      </c>
      <c r="E2804" s="1">
        <v>430</v>
      </c>
      <c r="F2804" s="9">
        <v>2.0601092896174902</v>
      </c>
      <c r="G2804" s="1">
        <v>885.846994535519</v>
      </c>
      <c r="H2804" s="9">
        <v>33.804272151898701</v>
      </c>
      <c r="I2804" s="1">
        <v>29945.412888220199</v>
      </c>
      <c r="J2804" s="9">
        <v>3</v>
      </c>
      <c r="K2804" s="1">
        <v>89836.238664660705</v>
      </c>
      <c r="L2804" s="1">
        <v>27423.362251063099</v>
      </c>
      <c r="M2804" s="10">
        <v>0.17423769099244199</v>
      </c>
      <c r="N2804" s="1">
        <v>117259.600915724</v>
      </c>
      <c r="O2804" s="1">
        <v>67554.289727113297</v>
      </c>
      <c r="P2804" s="10">
        <v>0.42921445411859999</v>
      </c>
      <c r="Q2804" s="1">
        <v>157390.52839177399</v>
      </c>
      <c r="R2804" s="9">
        <v>1</v>
      </c>
      <c r="S2804" s="9">
        <v>2.42705570291777</v>
      </c>
      <c r="T2804" s="9">
        <v>0.14791029895667099</v>
      </c>
    </row>
    <row r="2805" spans="1:20" hidden="1" x14ac:dyDescent="0.3">
      <c r="A2805" t="s">
        <v>266</v>
      </c>
      <c r="B2805" t="s">
        <v>287</v>
      </c>
      <c r="C2805" t="s">
        <v>288</v>
      </c>
      <c r="D2805">
        <v>2012</v>
      </c>
      <c r="E2805" s="1">
        <v>310</v>
      </c>
      <c r="F2805" s="9">
        <v>2.0601092896174902</v>
      </c>
      <c r="G2805" s="1">
        <v>638.633879781421</v>
      </c>
      <c r="H2805" s="9">
        <v>33.804272151898701</v>
      </c>
      <c r="I2805" s="1">
        <v>21588.553477554098</v>
      </c>
      <c r="J2805" s="9">
        <v>3</v>
      </c>
      <c r="K2805" s="1">
        <v>64765.6604326624</v>
      </c>
      <c r="L2805" s="1">
        <v>7350.6827162583404</v>
      </c>
      <c r="M2805" s="10">
        <v>7.4731488459622894E-2</v>
      </c>
      <c r="N2805" s="1">
        <v>72116.3431489207</v>
      </c>
      <c r="O2805" s="1">
        <v>33595.590865441802</v>
      </c>
      <c r="P2805" s="10">
        <v>0.34155310574103398</v>
      </c>
      <c r="Q2805" s="1">
        <v>98361.251298104195</v>
      </c>
      <c r="R2805" s="9">
        <v>1</v>
      </c>
      <c r="S2805" s="9">
        <v>2.42705570291777</v>
      </c>
      <c r="T2805" s="9">
        <v>0.14791029895667099</v>
      </c>
    </row>
    <row r="2806" spans="1:20" hidden="1" x14ac:dyDescent="0.3">
      <c r="A2806" t="s">
        <v>266</v>
      </c>
      <c r="B2806" t="s">
        <v>287</v>
      </c>
      <c r="C2806" t="s">
        <v>288</v>
      </c>
      <c r="D2806">
        <v>2013</v>
      </c>
      <c r="E2806" s="1">
        <v>905</v>
      </c>
      <c r="F2806" s="9">
        <v>1</v>
      </c>
      <c r="G2806" s="1">
        <v>905</v>
      </c>
      <c r="H2806" s="9">
        <v>33.804272151898701</v>
      </c>
      <c r="I2806" s="1">
        <v>30592.866297468401</v>
      </c>
      <c r="J2806" s="9">
        <v>3</v>
      </c>
      <c r="K2806" s="1">
        <v>91778.598892405105</v>
      </c>
      <c r="L2806" s="1">
        <v>14645.9805948866</v>
      </c>
      <c r="M2806" s="10">
        <v>0.101000006322439</v>
      </c>
      <c r="N2806" s="1">
        <v>106424.57948729199</v>
      </c>
      <c r="O2806" s="1">
        <v>53231.100890482499</v>
      </c>
      <c r="P2806" s="10">
        <v>0.36708648435367802</v>
      </c>
      <c r="Q2806" s="1">
        <v>145009.699782888</v>
      </c>
      <c r="R2806" s="9">
        <v>1</v>
      </c>
      <c r="S2806" s="9">
        <v>5</v>
      </c>
      <c r="T2806" s="9">
        <v>0.14791029895667099</v>
      </c>
    </row>
    <row r="2807" spans="1:20" hidden="1" x14ac:dyDescent="0.3">
      <c r="A2807" t="s">
        <v>266</v>
      </c>
      <c r="B2807" t="s">
        <v>287</v>
      </c>
      <c r="C2807" t="s">
        <v>288</v>
      </c>
      <c r="D2807">
        <v>2014</v>
      </c>
      <c r="E2807" s="1">
        <v>670</v>
      </c>
      <c r="F2807" s="9">
        <v>2.0601092896174902</v>
      </c>
      <c r="G2807" s="1">
        <v>1380.2732240437199</v>
      </c>
      <c r="H2807" s="9">
        <v>33.804272151898701</v>
      </c>
      <c r="I2807" s="1">
        <v>46659.131709552501</v>
      </c>
      <c r="J2807" s="9">
        <v>3</v>
      </c>
      <c r="K2807" s="1">
        <v>139977.39512865699</v>
      </c>
      <c r="L2807" s="1">
        <v>8125.8205242909198</v>
      </c>
      <c r="M2807" s="10">
        <v>4.5094613357933501E-2</v>
      </c>
      <c r="N2807" s="1">
        <v>148103.21565294801</v>
      </c>
      <c r="O2807" s="1">
        <v>40217.531032325998</v>
      </c>
      <c r="P2807" s="10">
        <v>0.22318903139590199</v>
      </c>
      <c r="Q2807" s="1">
        <v>180194.92616098301</v>
      </c>
      <c r="R2807" s="9">
        <v>1</v>
      </c>
      <c r="S2807" s="9">
        <v>2.42705570291777</v>
      </c>
      <c r="T2807" s="9">
        <v>0.14791029895667099</v>
      </c>
    </row>
    <row r="2808" spans="1:20" hidden="1" x14ac:dyDescent="0.3">
      <c r="A2808" t="s">
        <v>266</v>
      </c>
      <c r="B2808" t="s">
        <v>289</v>
      </c>
      <c r="C2808" t="s">
        <v>290</v>
      </c>
      <c r="D2808">
        <v>1954</v>
      </c>
      <c r="E2808" s="1">
        <v>21300</v>
      </c>
      <c r="F2808" s="9">
        <v>1.02347484462354</v>
      </c>
      <c r="G2808" s="1">
        <v>21800.014190481499</v>
      </c>
      <c r="H2808" s="9">
        <v>2.2615066287080801</v>
      </c>
      <c r="I2808" s="1">
        <v>49300.876597704002</v>
      </c>
      <c r="J2808" s="9">
        <v>3</v>
      </c>
      <c r="K2808" s="1">
        <v>147902.62979311199</v>
      </c>
      <c r="L2808" s="1">
        <v>48563.506999816498</v>
      </c>
      <c r="M2808" s="10">
        <v>0.21888578340523199</v>
      </c>
      <c r="N2808" s="1">
        <v>196466.13679292801</v>
      </c>
      <c r="O2808" s="1">
        <v>73964.255503449007</v>
      </c>
      <c r="P2808" s="10">
        <v>0.33337221733015199</v>
      </c>
      <c r="Q2808" s="1">
        <v>221866.885296561</v>
      </c>
      <c r="R2808" s="9">
        <v>2.1764705882352899</v>
      </c>
      <c r="S2808" s="9">
        <v>4.8853179208709401</v>
      </c>
      <c r="T2808" s="9">
        <v>2.2109154740158101</v>
      </c>
    </row>
    <row r="2809" spans="1:20" hidden="1" x14ac:dyDescent="0.3">
      <c r="A2809" t="s">
        <v>266</v>
      </c>
      <c r="B2809" t="s">
        <v>289</v>
      </c>
      <c r="C2809" t="s">
        <v>290</v>
      </c>
      <c r="D2809">
        <v>1955</v>
      </c>
      <c r="E2809" s="1">
        <v>19200</v>
      </c>
      <c r="F2809" s="9">
        <v>1.02347484462354</v>
      </c>
      <c r="G2809" s="1">
        <v>19650.717016772</v>
      </c>
      <c r="H2809" s="9">
        <v>2.2615066287080801</v>
      </c>
      <c r="I2809" s="1">
        <v>44440.226792296497</v>
      </c>
      <c r="J2809" s="9">
        <v>3</v>
      </c>
      <c r="K2809" s="1">
        <v>133320.68037689</v>
      </c>
      <c r="L2809" s="1">
        <v>43775.555605468398</v>
      </c>
      <c r="M2809" s="10">
        <v>0.21888578340523199</v>
      </c>
      <c r="N2809" s="1">
        <v>177096.23598235799</v>
      </c>
      <c r="O2809" s="1">
        <v>66672.004960855396</v>
      </c>
      <c r="P2809" s="10">
        <v>0.33337221733015199</v>
      </c>
      <c r="Q2809" s="1">
        <v>199992.685337745</v>
      </c>
      <c r="R2809" s="9">
        <v>2.1764705882352899</v>
      </c>
      <c r="S2809" s="9">
        <v>4.8853179208709401</v>
      </c>
      <c r="T2809" s="9">
        <v>2.2109154740158101</v>
      </c>
    </row>
    <row r="2810" spans="1:20" hidden="1" x14ac:dyDescent="0.3">
      <c r="A2810" t="s">
        <v>266</v>
      </c>
      <c r="B2810" t="s">
        <v>289</v>
      </c>
      <c r="C2810" t="s">
        <v>290</v>
      </c>
      <c r="D2810">
        <v>1956</v>
      </c>
      <c r="E2810" s="1">
        <v>18475</v>
      </c>
      <c r="F2810" s="9">
        <v>1.02347484462354</v>
      </c>
      <c r="G2810" s="1">
        <v>18908.697754420002</v>
      </c>
      <c r="H2810" s="9">
        <v>2.2615066287080801</v>
      </c>
      <c r="I2810" s="1">
        <v>42762.145311858199</v>
      </c>
      <c r="J2810" s="9">
        <v>3</v>
      </c>
      <c r="K2810" s="1">
        <v>128286.43593557501</v>
      </c>
      <c r="L2810" s="1">
        <v>42122.572385990999</v>
      </c>
      <c r="M2810" s="10">
        <v>0.21888578340523199</v>
      </c>
      <c r="N2810" s="1">
        <v>170409.00832156601</v>
      </c>
      <c r="O2810" s="1">
        <v>64154.4422735314</v>
      </c>
      <c r="P2810" s="10">
        <v>0.33337221733015199</v>
      </c>
      <c r="Q2810" s="1">
        <v>192440.87820910601</v>
      </c>
      <c r="R2810" s="9">
        <v>2.1764705882352899</v>
      </c>
      <c r="S2810" s="9">
        <v>4.8853179208709401</v>
      </c>
      <c r="T2810" s="9">
        <v>2.2109154740158101</v>
      </c>
    </row>
    <row r="2811" spans="1:20" hidden="1" x14ac:dyDescent="0.3">
      <c r="A2811" t="s">
        <v>266</v>
      </c>
      <c r="B2811" t="s">
        <v>289</v>
      </c>
      <c r="C2811" t="s">
        <v>290</v>
      </c>
      <c r="D2811">
        <v>1957</v>
      </c>
      <c r="E2811" s="1">
        <v>9375</v>
      </c>
      <c r="F2811" s="9">
        <v>1.94961451552437</v>
      </c>
      <c r="G2811" s="1">
        <v>18277.636083041001</v>
      </c>
      <c r="H2811" s="9">
        <v>2.2615066287080801</v>
      </c>
      <c r="I2811" s="1">
        <v>41334.995158911101</v>
      </c>
      <c r="J2811" s="9">
        <v>3</v>
      </c>
      <c r="K2811" s="1">
        <v>124004.985476733</v>
      </c>
      <c r="L2811" s="1">
        <v>40716.767434326801</v>
      </c>
      <c r="M2811" s="10">
        <v>0.21888578340523199</v>
      </c>
      <c r="N2811" s="1">
        <v>164721.75291106</v>
      </c>
      <c r="O2811" s="1">
        <v>62013.342442473098</v>
      </c>
      <c r="P2811" s="10">
        <v>0.33337221733015199</v>
      </c>
      <c r="Q2811" s="1">
        <v>186018.327919206</v>
      </c>
      <c r="R2811" s="9">
        <v>2.1764705882352899</v>
      </c>
      <c r="S2811" s="9">
        <v>2.56460954726488</v>
      </c>
      <c r="T2811" s="9">
        <v>2.2109154740158101</v>
      </c>
    </row>
    <row r="2812" spans="1:20" hidden="1" x14ac:dyDescent="0.3">
      <c r="A2812" t="s">
        <v>266</v>
      </c>
      <c r="B2812" t="s">
        <v>289</v>
      </c>
      <c r="C2812" t="s">
        <v>290</v>
      </c>
      <c r="D2812">
        <v>1958</v>
      </c>
      <c r="E2812" s="1">
        <v>8850</v>
      </c>
      <c r="F2812" s="9">
        <v>1.0550591112093</v>
      </c>
      <c r="G2812" s="1">
        <v>9337.2731342023308</v>
      </c>
      <c r="H2812" s="9">
        <v>2.2615066287080801</v>
      </c>
      <c r="I2812" s="1">
        <v>21116.3050870564</v>
      </c>
      <c r="J2812" s="9">
        <v>3</v>
      </c>
      <c r="K2812" s="1">
        <v>63348.915261169197</v>
      </c>
      <c r="L2812" s="1">
        <v>20800.478625836098</v>
      </c>
      <c r="M2812" s="10">
        <v>0.21888578340523199</v>
      </c>
      <c r="N2812" s="1">
        <v>84149.393887005295</v>
      </c>
      <c r="O2812" s="1">
        <v>31680.0002866594</v>
      </c>
      <c r="P2812" s="10">
        <v>0.33337221733015199</v>
      </c>
      <c r="Q2812" s="1">
        <v>95028.915547828496</v>
      </c>
      <c r="R2812" s="9">
        <v>2.1764705882352899</v>
      </c>
      <c r="S2812" s="9">
        <v>4.7390709647244602</v>
      </c>
      <c r="T2812" s="9">
        <v>2.2109154740158101</v>
      </c>
    </row>
    <row r="2813" spans="1:20" hidden="1" x14ac:dyDescent="0.3">
      <c r="A2813" t="s">
        <v>266</v>
      </c>
      <c r="B2813" t="s">
        <v>289</v>
      </c>
      <c r="C2813" t="s">
        <v>290</v>
      </c>
      <c r="D2813">
        <v>1959</v>
      </c>
      <c r="E2813" s="1">
        <v>22950</v>
      </c>
      <c r="F2813" s="9">
        <v>1.04849600259676</v>
      </c>
      <c r="G2813" s="1">
        <v>24062.983259595501</v>
      </c>
      <c r="H2813" s="9">
        <v>2.2615066287080801</v>
      </c>
      <c r="I2813" s="1">
        <v>54418.596148066703</v>
      </c>
      <c r="J2813" s="9">
        <v>3</v>
      </c>
      <c r="K2813" s="1">
        <v>163255.78844420001</v>
      </c>
      <c r="L2813" s="1">
        <v>53604.683270071997</v>
      </c>
      <c r="M2813" s="10">
        <v>0.21888578340523199</v>
      </c>
      <c r="N2813" s="1">
        <v>216860.47171427199</v>
      </c>
      <c r="O2813" s="1">
        <v>81642.1781397304</v>
      </c>
      <c r="P2813" s="10">
        <v>0.33337221733015199</v>
      </c>
      <c r="Q2813" s="1">
        <v>244897.966583931</v>
      </c>
      <c r="R2813" s="9">
        <v>2.1764705882352899</v>
      </c>
      <c r="S2813" s="9">
        <v>4.7687353958591796</v>
      </c>
      <c r="T2813" s="9">
        <v>2.2109154740158101</v>
      </c>
    </row>
    <row r="2814" spans="1:20" hidden="1" x14ac:dyDescent="0.3">
      <c r="A2814" t="s">
        <v>266</v>
      </c>
      <c r="B2814" t="s">
        <v>289</v>
      </c>
      <c r="C2814" t="s">
        <v>290</v>
      </c>
      <c r="D2814">
        <v>1960</v>
      </c>
      <c r="E2814" s="1">
        <v>7125</v>
      </c>
      <c r="F2814" s="9">
        <v>2.30549994383259</v>
      </c>
      <c r="G2814" s="1">
        <v>16426.687099807201</v>
      </c>
      <c r="H2814" s="9">
        <v>2.2615066287080801</v>
      </c>
      <c r="I2814" s="1">
        <v>37149.061763927399</v>
      </c>
      <c r="J2814" s="9">
        <v>3</v>
      </c>
      <c r="K2814" s="1">
        <v>111447.18529178201</v>
      </c>
      <c r="L2814" s="1">
        <v>36593.4410402172</v>
      </c>
      <c r="M2814" s="10">
        <v>0.21888578340523199</v>
      </c>
      <c r="N2814" s="1">
        <v>148040.626331999</v>
      </c>
      <c r="O2814" s="1">
        <v>55733.343616622398</v>
      </c>
      <c r="P2814" s="10">
        <v>0.33337221733015199</v>
      </c>
      <c r="Q2814" s="1">
        <v>167180.52890840499</v>
      </c>
      <c r="R2814" s="9">
        <v>2.1764705882352899</v>
      </c>
      <c r="S2814" s="9">
        <v>2.1687270101113798</v>
      </c>
      <c r="T2814" s="9">
        <v>2.2109154740158101</v>
      </c>
    </row>
    <row r="2815" spans="1:20" hidden="1" x14ac:dyDescent="0.3">
      <c r="A2815" t="s">
        <v>266</v>
      </c>
      <c r="B2815" t="s">
        <v>289</v>
      </c>
      <c r="C2815" t="s">
        <v>290</v>
      </c>
      <c r="D2815">
        <v>1961</v>
      </c>
      <c r="E2815" s="1">
        <v>22675</v>
      </c>
      <c r="F2815" s="9">
        <v>1.78543746045008</v>
      </c>
      <c r="G2815" s="1">
        <v>40484.794415705503</v>
      </c>
      <c r="H2815" s="9">
        <v>2.2615066287080801</v>
      </c>
      <c r="I2815" s="1">
        <v>91556.630933001798</v>
      </c>
      <c r="J2815" s="9">
        <v>3</v>
      </c>
      <c r="K2815" s="1">
        <v>274669.89279900503</v>
      </c>
      <c r="L2815" s="1">
        <v>90187.262256539994</v>
      </c>
      <c r="M2815" s="10">
        <v>0.21888578340523199</v>
      </c>
      <c r="N2815" s="1">
        <v>364857.15505554498</v>
      </c>
      <c r="O2815" s="1">
        <v>137358.978393478</v>
      </c>
      <c r="P2815" s="10">
        <v>0.33337221733015199</v>
      </c>
      <c r="Q2815" s="1">
        <v>412028.871192483</v>
      </c>
      <c r="R2815" s="9">
        <v>2.1764705882352899</v>
      </c>
      <c r="S2815" s="9">
        <v>2.8004341293139299</v>
      </c>
      <c r="T2815" s="9">
        <v>2.2109154740158101</v>
      </c>
    </row>
    <row r="2816" spans="1:20" hidden="1" x14ac:dyDescent="0.3">
      <c r="A2816" t="s">
        <v>266</v>
      </c>
      <c r="B2816" t="s">
        <v>289</v>
      </c>
      <c r="C2816" t="s">
        <v>290</v>
      </c>
      <c r="D2816">
        <v>1962</v>
      </c>
      <c r="E2816" s="1">
        <v>17925</v>
      </c>
      <c r="F2816" s="9">
        <v>1.12972798114819</v>
      </c>
      <c r="G2816" s="1">
        <v>20250.374062081399</v>
      </c>
      <c r="H2816" s="9">
        <v>2.2615066287080801</v>
      </c>
      <c r="I2816" s="1">
        <v>45796.355175215103</v>
      </c>
      <c r="J2816" s="9">
        <v>3</v>
      </c>
      <c r="K2816" s="1">
        <v>137389.06552564501</v>
      </c>
      <c r="L2816" s="1">
        <v>45111.401025701402</v>
      </c>
      <c r="M2816" s="10">
        <v>0.21888578340523199</v>
      </c>
      <c r="N2816" s="1">
        <v>182500.466551347</v>
      </c>
      <c r="O2816" s="1">
        <v>68706.5534949141</v>
      </c>
      <c r="P2816" s="10">
        <v>0.33337221733015199</v>
      </c>
      <c r="Q2816" s="1">
        <v>206095.61902055901</v>
      </c>
      <c r="R2816" s="9">
        <v>2.1764705882352899</v>
      </c>
      <c r="S2816" s="9">
        <v>4.4258441708403797</v>
      </c>
      <c r="T2816" s="9">
        <v>2.2109154740158101</v>
      </c>
    </row>
    <row r="2817" spans="1:20" hidden="1" x14ac:dyDescent="0.3">
      <c r="A2817" t="s">
        <v>266</v>
      </c>
      <c r="B2817" t="s">
        <v>289</v>
      </c>
      <c r="C2817" t="s">
        <v>290</v>
      </c>
      <c r="D2817">
        <v>1963</v>
      </c>
      <c r="E2817" s="1">
        <v>20700</v>
      </c>
      <c r="F2817" s="9">
        <v>1.4303068421660601</v>
      </c>
      <c r="G2817" s="1">
        <v>29607.351632837501</v>
      </c>
      <c r="H2817" s="9">
        <v>2.2615066287080801</v>
      </c>
      <c r="I2817" s="1">
        <v>66957.221976152796</v>
      </c>
      <c r="J2817" s="9">
        <v>3</v>
      </c>
      <c r="K2817" s="1">
        <v>200871.66592845801</v>
      </c>
      <c r="L2817" s="1">
        <v>57352.4113717121</v>
      </c>
      <c r="M2817" s="10">
        <v>0.19898707582293801</v>
      </c>
      <c r="N2817" s="1">
        <v>258224.07730017</v>
      </c>
      <c r="O2817" s="1">
        <v>87350.125032202894</v>
      </c>
      <c r="P2817" s="10">
        <v>0.30306565211831998</v>
      </c>
      <c r="Q2817" s="1">
        <v>288221.79096066102</v>
      </c>
      <c r="R2817" s="9">
        <v>2.1764705882352899</v>
      </c>
      <c r="S2817" s="9">
        <v>3.4957533954238702</v>
      </c>
      <c r="T2817" s="9">
        <v>2.2109154740158101</v>
      </c>
    </row>
    <row r="2818" spans="1:20" hidden="1" x14ac:dyDescent="0.3">
      <c r="A2818" t="s">
        <v>266</v>
      </c>
      <c r="B2818" t="s">
        <v>289</v>
      </c>
      <c r="C2818" t="s">
        <v>290</v>
      </c>
      <c r="D2818">
        <v>1964</v>
      </c>
      <c r="E2818" s="1">
        <v>37359</v>
      </c>
      <c r="F2818" s="9">
        <v>1.02722974805409</v>
      </c>
      <c r="G2818" s="1">
        <v>38376.276157552602</v>
      </c>
      <c r="H2818" s="9">
        <v>2.2615066287080801</v>
      </c>
      <c r="I2818" s="1">
        <v>86788.202915436807</v>
      </c>
      <c r="J2818" s="9">
        <v>3</v>
      </c>
      <c r="K2818" s="1">
        <v>260364.60874631</v>
      </c>
      <c r="L2818" s="1">
        <v>105606.932938026</v>
      </c>
      <c r="M2818" s="10">
        <v>0.25072371553690198</v>
      </c>
      <c r="N2818" s="1">
        <v>365971.54168433603</v>
      </c>
      <c r="O2818" s="1">
        <v>160843.78277691701</v>
      </c>
      <c r="P2818" s="10">
        <v>0.38186272166908403</v>
      </c>
      <c r="Q2818" s="1">
        <v>421208.39152322698</v>
      </c>
      <c r="R2818" s="9">
        <v>2.1764705882352899</v>
      </c>
      <c r="S2818" s="9">
        <v>4.8674602828351299</v>
      </c>
      <c r="T2818" s="9">
        <v>2.2109154740158101</v>
      </c>
    </row>
    <row r="2819" spans="1:20" hidden="1" x14ac:dyDescent="0.3">
      <c r="A2819" t="s">
        <v>266</v>
      </c>
      <c r="B2819" t="s">
        <v>289</v>
      </c>
      <c r="C2819" t="s">
        <v>290</v>
      </c>
      <c r="D2819">
        <v>1965</v>
      </c>
      <c r="E2819" s="1">
        <v>24300</v>
      </c>
      <c r="F2819" s="9">
        <v>1.9568208212800799</v>
      </c>
      <c r="G2819" s="1">
        <v>47550.745957105901</v>
      </c>
      <c r="H2819" s="9">
        <v>2.2615066287080801</v>
      </c>
      <c r="I2819" s="1">
        <v>107536.327182009</v>
      </c>
      <c r="J2819" s="9">
        <v>3</v>
      </c>
      <c r="K2819" s="1">
        <v>322608.98154602601</v>
      </c>
      <c r="L2819" s="1">
        <v>86914.337521340902</v>
      </c>
      <c r="M2819" s="10">
        <v>0.19102759279001999</v>
      </c>
      <c r="N2819" s="1">
        <v>409523.319067367</v>
      </c>
      <c r="O2819" s="1">
        <v>132374.176917779</v>
      </c>
      <c r="P2819" s="10">
        <v>0.29094302603358801</v>
      </c>
      <c r="Q2819" s="1">
        <v>454983.15846380498</v>
      </c>
      <c r="R2819" s="9">
        <v>2.1764705882352899</v>
      </c>
      <c r="S2819" s="9">
        <v>2.5551649622826398</v>
      </c>
      <c r="T2819" s="9">
        <v>2.2109154740158101</v>
      </c>
    </row>
    <row r="2820" spans="1:20" hidden="1" x14ac:dyDescent="0.3">
      <c r="A2820" t="s">
        <v>266</v>
      </c>
      <c r="B2820" t="s">
        <v>289</v>
      </c>
      <c r="C2820" t="s">
        <v>290</v>
      </c>
      <c r="D2820">
        <v>1966</v>
      </c>
      <c r="E2820" s="1">
        <v>11210</v>
      </c>
      <c r="F2820" s="9">
        <v>1.1117128791415201</v>
      </c>
      <c r="G2820" s="1">
        <v>12462.301375176399</v>
      </c>
      <c r="H2820" s="9">
        <v>2.2615066287080801</v>
      </c>
      <c r="I2820" s="1">
        <v>28183.577168919201</v>
      </c>
      <c r="J2820" s="9">
        <v>3</v>
      </c>
      <c r="K2820" s="1">
        <v>84550.731506757598</v>
      </c>
      <c r="L2820" s="1">
        <v>30905.1264416784</v>
      </c>
      <c r="M2820" s="10">
        <v>0.234804749471067</v>
      </c>
      <c r="N2820" s="1">
        <v>115455.85794843599</v>
      </c>
      <c r="O2820" s="1">
        <v>47069.802197509001</v>
      </c>
      <c r="P2820" s="10">
        <v>0.35761746949961798</v>
      </c>
      <c r="Q2820" s="1">
        <v>131620.533704267</v>
      </c>
      <c r="R2820" s="9">
        <v>2.1764705882352899</v>
      </c>
      <c r="S2820" s="9">
        <v>4.4975641587071298</v>
      </c>
      <c r="T2820" s="9">
        <v>2.2109154740158101</v>
      </c>
    </row>
    <row r="2821" spans="1:20" hidden="1" x14ac:dyDescent="0.3">
      <c r="A2821" t="s">
        <v>266</v>
      </c>
      <c r="B2821" t="s">
        <v>289</v>
      </c>
      <c r="C2821" t="s">
        <v>290</v>
      </c>
      <c r="D2821">
        <v>1967</v>
      </c>
      <c r="E2821" s="1">
        <v>17575</v>
      </c>
      <c r="F2821" s="9">
        <v>1.36925688452686</v>
      </c>
      <c r="G2821" s="1">
        <v>24064.689745559499</v>
      </c>
      <c r="H2821" s="9">
        <v>2.2615066287080801</v>
      </c>
      <c r="I2821" s="1">
        <v>54422.455377386003</v>
      </c>
      <c r="J2821" s="9">
        <v>3</v>
      </c>
      <c r="K2821" s="1">
        <v>163267.366132158</v>
      </c>
      <c r="L2821" s="1">
        <v>42704.557515726301</v>
      </c>
      <c r="M2821" s="10">
        <v>0.18704785127356199</v>
      </c>
      <c r="N2821" s="1">
        <v>205971.92364788399</v>
      </c>
      <c r="O2821" s="1">
        <v>65040.830005684198</v>
      </c>
      <c r="P2821" s="10">
        <v>0.284881712991221</v>
      </c>
      <c r="Q2821" s="1">
        <v>228308.19613784199</v>
      </c>
      <c r="R2821" s="9">
        <v>2.1764705882352899</v>
      </c>
      <c r="S2821" s="9">
        <v>3.6516157461043099</v>
      </c>
      <c r="T2821" s="9">
        <v>2.2109154740158101</v>
      </c>
    </row>
    <row r="2822" spans="1:20" hidden="1" x14ac:dyDescent="0.3">
      <c r="A2822" t="s">
        <v>266</v>
      </c>
      <c r="B2822" t="s">
        <v>289</v>
      </c>
      <c r="C2822" t="s">
        <v>290</v>
      </c>
      <c r="D2822">
        <v>1968</v>
      </c>
      <c r="E2822" s="1">
        <v>22500</v>
      </c>
      <c r="F2822" s="9">
        <v>1.0384589816294301</v>
      </c>
      <c r="G2822" s="1">
        <v>23365.327086662099</v>
      </c>
      <c r="H2822" s="9">
        <v>2.2615066287080801</v>
      </c>
      <c r="I2822" s="1">
        <v>52840.842088418598</v>
      </c>
      <c r="J2822" s="9">
        <v>3</v>
      </c>
      <c r="K2822" s="1">
        <v>158522.52626525599</v>
      </c>
      <c r="L2822" s="1">
        <v>57943.422023385603</v>
      </c>
      <c r="M2822" s="10">
        <v>0.234804749471067</v>
      </c>
      <c r="N2822" s="1">
        <v>216465.94828864199</v>
      </c>
      <c r="O2822" s="1">
        <v>88250.259012349998</v>
      </c>
      <c r="P2822" s="10">
        <v>0.35761746949961798</v>
      </c>
      <c r="Q2822" s="1">
        <v>246772.78527760599</v>
      </c>
      <c r="R2822" s="9">
        <v>2.1764705882352899</v>
      </c>
      <c r="S2822" s="9">
        <v>4.8148266695662798</v>
      </c>
      <c r="T2822" s="9">
        <v>2.2109154740158101</v>
      </c>
    </row>
    <row r="2823" spans="1:20" hidden="1" x14ac:dyDescent="0.3">
      <c r="A2823" t="s">
        <v>266</v>
      </c>
      <c r="B2823" t="s">
        <v>289</v>
      </c>
      <c r="C2823" t="s">
        <v>290</v>
      </c>
      <c r="D2823">
        <v>1969</v>
      </c>
      <c r="E2823" s="1">
        <v>7150</v>
      </c>
      <c r="F2823" s="9">
        <v>1.1699197045730301</v>
      </c>
      <c r="G2823" s="1">
        <v>8364.9258876971508</v>
      </c>
      <c r="H2823" s="9">
        <v>2.2615066287080801</v>
      </c>
      <c r="I2823" s="1">
        <v>18917.3353436789</v>
      </c>
      <c r="J2823" s="9">
        <v>3</v>
      </c>
      <c r="K2823" s="1">
        <v>56752.006031036603</v>
      </c>
      <c r="L2823" s="1">
        <v>16203.7009103172</v>
      </c>
      <c r="M2823" s="10">
        <v>0.19898707582293801</v>
      </c>
      <c r="N2823" s="1">
        <v>72955.706941353797</v>
      </c>
      <c r="O2823" s="1">
        <v>24678.915265256699</v>
      </c>
      <c r="P2823" s="10">
        <v>0.30306565211831998</v>
      </c>
      <c r="Q2823" s="1">
        <v>81430.921296293396</v>
      </c>
      <c r="R2823" s="9">
        <v>2.1764705882352899</v>
      </c>
      <c r="S2823" s="9">
        <v>4.2737975781207904</v>
      </c>
      <c r="T2823" s="9">
        <v>2.2109154740158101</v>
      </c>
    </row>
    <row r="2824" spans="1:20" hidden="1" x14ac:dyDescent="0.3">
      <c r="A2824" t="s">
        <v>266</v>
      </c>
      <c r="B2824" t="s">
        <v>289</v>
      </c>
      <c r="C2824" t="s">
        <v>290</v>
      </c>
      <c r="D2824">
        <v>1970</v>
      </c>
      <c r="E2824" s="1">
        <v>12275</v>
      </c>
      <c r="F2824" s="9">
        <v>1.3288208387668301</v>
      </c>
      <c r="G2824" s="1">
        <v>16311.275795862901</v>
      </c>
      <c r="H2824" s="9">
        <v>2.2615066287080801</v>
      </c>
      <c r="I2824" s="1">
        <v>36888.058335029396</v>
      </c>
      <c r="J2824" s="9">
        <v>3</v>
      </c>
      <c r="K2824" s="1">
        <v>110664.17500508799</v>
      </c>
      <c r="L2824" s="1">
        <v>38355.151233896497</v>
      </c>
      <c r="M2824" s="10">
        <v>0.22684526643814901</v>
      </c>
      <c r="N2824" s="1">
        <v>149019.326238985</v>
      </c>
      <c r="O2824" s="1">
        <v>58416.502040268198</v>
      </c>
      <c r="P2824" s="10">
        <v>0.34549484341488501</v>
      </c>
      <c r="Q2824" s="1">
        <v>169080.67704535701</v>
      </c>
      <c r="R2824" s="9">
        <v>2.1764705882352899</v>
      </c>
      <c r="S2824" s="9">
        <v>3.7627344892032899</v>
      </c>
      <c r="T2824" s="9">
        <v>2.2109154740158101</v>
      </c>
    </row>
    <row r="2825" spans="1:20" hidden="1" x14ac:dyDescent="0.3">
      <c r="A2825" t="s">
        <v>266</v>
      </c>
      <c r="B2825" t="s">
        <v>289</v>
      </c>
      <c r="C2825" t="s">
        <v>290</v>
      </c>
      <c r="D2825">
        <v>1971</v>
      </c>
      <c r="E2825" s="1">
        <v>14550</v>
      </c>
      <c r="F2825" s="9">
        <v>1.0661084764792499</v>
      </c>
      <c r="G2825" s="1">
        <v>15511.878332773</v>
      </c>
      <c r="H2825" s="9">
        <v>2.2615066287080801</v>
      </c>
      <c r="I2825" s="1">
        <v>35080.215673279301</v>
      </c>
      <c r="J2825" s="9">
        <v>3</v>
      </c>
      <c r="K2825" s="1">
        <v>105240.647019838</v>
      </c>
      <c r="L2825" s="1">
        <v>36475.407982876197</v>
      </c>
      <c r="M2825" s="10">
        <v>0.22684526643814901</v>
      </c>
      <c r="N2825" s="1">
        <v>141716.05500271401</v>
      </c>
      <c r="O2825" s="1">
        <v>55553.574325845198</v>
      </c>
      <c r="P2825" s="10">
        <v>0.34549484341488501</v>
      </c>
      <c r="Q2825" s="1">
        <v>160794.22134568301</v>
      </c>
      <c r="R2825" s="9">
        <v>2.1764705882352899</v>
      </c>
      <c r="S2825" s="9">
        <v>4.6899542685488997</v>
      </c>
      <c r="T2825" s="9">
        <v>2.2109154740158101</v>
      </c>
    </row>
    <row r="2826" spans="1:20" hidden="1" x14ac:dyDescent="0.3">
      <c r="A2826" t="s">
        <v>266</v>
      </c>
      <c r="B2826" t="s">
        <v>289</v>
      </c>
      <c r="C2826" t="s">
        <v>290</v>
      </c>
      <c r="D2826">
        <v>1972</v>
      </c>
      <c r="E2826" s="1">
        <v>15625</v>
      </c>
      <c r="F2826" s="9">
        <v>1.0337479048693199</v>
      </c>
      <c r="G2826" s="1">
        <v>16152.311013583199</v>
      </c>
      <c r="H2826" s="9">
        <v>2.2615066287080801</v>
      </c>
      <c r="I2826" s="1">
        <v>36528.558426172698</v>
      </c>
      <c r="J2826" s="9">
        <v>3</v>
      </c>
      <c r="K2826" s="1">
        <v>109585.675278518</v>
      </c>
      <c r="L2826" s="1">
        <v>47977.223859099497</v>
      </c>
      <c r="M2826" s="10">
        <v>0.262662940086278</v>
      </c>
      <c r="N2826" s="1">
        <v>157562.89913761799</v>
      </c>
      <c r="O2826" s="1">
        <v>73071.321720526103</v>
      </c>
      <c r="P2826" s="10">
        <v>0.40004666079618301</v>
      </c>
      <c r="Q2826" s="1">
        <v>182656.996999044</v>
      </c>
      <c r="R2826" s="9">
        <v>2.1764705882352899</v>
      </c>
      <c r="S2826" s="9">
        <v>4.8367691740396399</v>
      </c>
      <c r="T2826" s="9">
        <v>2.2109154740158101</v>
      </c>
    </row>
    <row r="2827" spans="1:20" hidden="1" x14ac:dyDescent="0.3">
      <c r="A2827" t="s">
        <v>266</v>
      </c>
      <c r="B2827" t="s">
        <v>289</v>
      </c>
      <c r="C2827" t="s">
        <v>290</v>
      </c>
      <c r="D2827">
        <v>1973</v>
      </c>
      <c r="E2827" s="1">
        <v>11000</v>
      </c>
      <c r="F2827" s="9">
        <v>1.0527517290672099</v>
      </c>
      <c r="G2827" s="1">
        <v>11580.2690197393</v>
      </c>
      <c r="H2827" s="9">
        <v>2.2615066287080801</v>
      </c>
      <c r="I2827" s="1">
        <v>26188.855150363099</v>
      </c>
      <c r="J2827" s="9">
        <v>3</v>
      </c>
      <c r="K2827" s="1">
        <v>78566.565451089293</v>
      </c>
      <c r="L2827" s="1">
        <v>23081.528638042601</v>
      </c>
      <c r="M2827" s="10">
        <v>0.202966817339397</v>
      </c>
      <c r="N2827" s="1">
        <v>101648.09408913201</v>
      </c>
      <c r="O2827" s="1">
        <v>35154.135009253201</v>
      </c>
      <c r="P2827" s="10">
        <v>0.309126965160687</v>
      </c>
      <c r="Q2827" s="1">
        <v>113720.700460343</v>
      </c>
      <c r="R2827" s="9">
        <v>2.1764705882352899</v>
      </c>
      <c r="S2827" s="9">
        <v>4.7494578844627204</v>
      </c>
      <c r="T2827" s="9">
        <v>2.2109154740158101</v>
      </c>
    </row>
    <row r="2828" spans="1:20" hidden="1" x14ac:dyDescent="0.3">
      <c r="A2828" t="s">
        <v>266</v>
      </c>
      <c r="B2828" t="s">
        <v>289</v>
      </c>
      <c r="C2828" t="s">
        <v>290</v>
      </c>
      <c r="D2828">
        <v>1974</v>
      </c>
      <c r="E2828" s="1">
        <v>13350</v>
      </c>
      <c r="F2828" s="9">
        <v>1.0448966515373299</v>
      </c>
      <c r="G2828" s="1">
        <v>13949.370298023299</v>
      </c>
      <c r="H2828" s="9">
        <v>2.2615066287080801</v>
      </c>
      <c r="I2828" s="1">
        <v>31546.593395283198</v>
      </c>
      <c r="J2828" s="9">
        <v>3</v>
      </c>
      <c r="K2828" s="1">
        <v>94639.780185849697</v>
      </c>
      <c r="L2828" s="1">
        <v>31930.086159970098</v>
      </c>
      <c r="M2828" s="10">
        <v>0.22286552492169001</v>
      </c>
      <c r="N2828" s="1">
        <v>126569.86634582</v>
      </c>
      <c r="O2828" s="1">
        <v>48630.8587843977</v>
      </c>
      <c r="P2828" s="10">
        <v>0.339433530372519</v>
      </c>
      <c r="Q2828" s="1">
        <v>143270.638970247</v>
      </c>
      <c r="R2828" s="9">
        <v>2.1764705882352899</v>
      </c>
      <c r="S2828" s="9">
        <v>4.7851622384315702</v>
      </c>
      <c r="T2828" s="9">
        <v>2.2109154740158101</v>
      </c>
    </row>
    <row r="2829" spans="1:20" hidden="1" x14ac:dyDescent="0.3">
      <c r="A2829" t="s">
        <v>266</v>
      </c>
      <c r="B2829" t="s">
        <v>289</v>
      </c>
      <c r="C2829" t="s">
        <v>290</v>
      </c>
      <c r="D2829">
        <v>1975</v>
      </c>
      <c r="E2829" s="1">
        <v>7950</v>
      </c>
      <c r="F2829" s="9">
        <v>1.08756856472248</v>
      </c>
      <c r="G2829" s="1">
        <v>8646.1700895437007</v>
      </c>
      <c r="H2829" s="9">
        <v>2.2615066287080801</v>
      </c>
      <c r="I2829" s="1">
        <v>19553.370970440599</v>
      </c>
      <c r="J2829" s="9">
        <v>3</v>
      </c>
      <c r="K2829" s="1">
        <v>58660.112911321703</v>
      </c>
      <c r="L2829" s="1">
        <v>14890.5986637064</v>
      </c>
      <c r="M2829" s="10">
        <v>0.183068109757103</v>
      </c>
      <c r="N2829" s="1">
        <v>73550.711575028094</v>
      </c>
      <c r="O2829" s="1">
        <v>22679.005537344401</v>
      </c>
      <c r="P2829" s="10">
        <v>0.27882039994885499</v>
      </c>
      <c r="Q2829" s="1">
        <v>81339.118448666093</v>
      </c>
      <c r="R2829" s="9">
        <v>2.1764705882352899</v>
      </c>
      <c r="S2829" s="9">
        <v>4.59741129174314</v>
      </c>
      <c r="T2829" s="9">
        <v>2.2109154740158101</v>
      </c>
    </row>
    <row r="2830" spans="1:20" hidden="1" x14ac:dyDescent="0.3">
      <c r="A2830" t="s">
        <v>266</v>
      </c>
      <c r="B2830" t="s">
        <v>289</v>
      </c>
      <c r="C2830" t="s">
        <v>290</v>
      </c>
      <c r="D2830">
        <v>1976</v>
      </c>
      <c r="E2830" s="1">
        <v>19800</v>
      </c>
      <c r="F2830" s="9">
        <v>1.02809254312175</v>
      </c>
      <c r="G2830" s="1">
        <v>20356.232353810701</v>
      </c>
      <c r="H2830" s="9">
        <v>2.2615066287080801</v>
      </c>
      <c r="I2830" s="1">
        <v>46035.754403664701</v>
      </c>
      <c r="J2830" s="9">
        <v>3</v>
      </c>
      <c r="K2830" s="1">
        <v>138107.26321099399</v>
      </c>
      <c r="L2830" s="1">
        <v>35057.890736191497</v>
      </c>
      <c r="M2830" s="10">
        <v>0.183068109757103</v>
      </c>
      <c r="N2830" s="1">
        <v>173165.153947185</v>
      </c>
      <c r="O2830" s="1">
        <v>53394.636178838497</v>
      </c>
      <c r="P2830" s="10">
        <v>0.27882039994885499</v>
      </c>
      <c r="Q2830" s="1">
        <v>191501.89938983199</v>
      </c>
      <c r="R2830" s="9">
        <v>2.1764705882352899</v>
      </c>
      <c r="S2830" s="9">
        <v>4.86337541639758</v>
      </c>
      <c r="T2830" s="9">
        <v>2.2109154740158101</v>
      </c>
    </row>
    <row r="2831" spans="1:20" hidden="1" x14ac:dyDescent="0.3">
      <c r="A2831" t="s">
        <v>266</v>
      </c>
      <c r="B2831" t="s">
        <v>289</v>
      </c>
      <c r="C2831" t="s">
        <v>290</v>
      </c>
      <c r="D2831">
        <v>1977</v>
      </c>
      <c r="E2831" s="1">
        <v>10075</v>
      </c>
      <c r="F2831" s="9">
        <v>1.0482703168273799</v>
      </c>
      <c r="G2831" s="1">
        <v>10561.3234420359</v>
      </c>
      <c r="H2831" s="9">
        <v>2.2615066287080801</v>
      </c>
      <c r="I2831" s="1">
        <v>23884.5029720942</v>
      </c>
      <c r="J2831" s="9">
        <v>3</v>
      </c>
      <c r="K2831" s="1">
        <v>71653.508916282502</v>
      </c>
      <c r="L2831" s="1">
        <v>26190.91181808</v>
      </c>
      <c r="M2831" s="10">
        <v>0.234804749471067</v>
      </c>
      <c r="N2831" s="1">
        <v>97844.420734362502</v>
      </c>
      <c r="O2831" s="1">
        <v>39889.855845626902</v>
      </c>
      <c r="P2831" s="10">
        <v>0.35761746949961798</v>
      </c>
      <c r="Q2831" s="1">
        <v>111543.364761909</v>
      </c>
      <c r="R2831" s="9">
        <v>2.1764705882352899</v>
      </c>
      <c r="S2831" s="9">
        <v>4.7697620735199502</v>
      </c>
      <c r="T2831" s="9">
        <v>2.2109154740158101</v>
      </c>
    </row>
    <row r="2832" spans="1:20" hidden="1" x14ac:dyDescent="0.3">
      <c r="A2832" t="s">
        <v>266</v>
      </c>
      <c r="B2832" t="s">
        <v>289</v>
      </c>
      <c r="C2832" t="s">
        <v>290</v>
      </c>
      <c r="D2832">
        <v>1978</v>
      </c>
      <c r="E2832" s="1">
        <v>9620</v>
      </c>
      <c r="F2832" s="9">
        <v>1.0384589816294301</v>
      </c>
      <c r="G2832" s="1">
        <v>9989.9754032750807</v>
      </c>
      <c r="H2832" s="9">
        <v>2.2615066287080801</v>
      </c>
      <c r="I2832" s="1">
        <v>22592.395595137201</v>
      </c>
      <c r="J2832" s="9">
        <v>3</v>
      </c>
      <c r="K2832" s="1">
        <v>67777.186785411599</v>
      </c>
      <c r="L2832" s="1">
        <v>31991.648584017599</v>
      </c>
      <c r="M2832" s="10">
        <v>0.27460216463565401</v>
      </c>
      <c r="N2832" s="1">
        <v>99768.835369429202</v>
      </c>
      <c r="O2832" s="1">
        <v>48724.620935093903</v>
      </c>
      <c r="P2832" s="10">
        <v>0.41823059992328199</v>
      </c>
      <c r="Q2832" s="1">
        <v>116501.80772050501</v>
      </c>
      <c r="R2832" s="9">
        <v>2.1764705882352899</v>
      </c>
      <c r="S2832" s="9">
        <v>4.8148266695662798</v>
      </c>
      <c r="T2832" s="9">
        <v>2.2109154740158101</v>
      </c>
    </row>
    <row r="2833" spans="1:20" hidden="1" x14ac:dyDescent="0.3">
      <c r="A2833" t="s">
        <v>266</v>
      </c>
      <c r="B2833" t="s">
        <v>289</v>
      </c>
      <c r="C2833" t="s">
        <v>290</v>
      </c>
      <c r="D2833">
        <v>1979</v>
      </c>
      <c r="E2833" s="1">
        <v>20425</v>
      </c>
      <c r="F2833" s="9">
        <v>1.02347484462354</v>
      </c>
      <c r="G2833" s="1">
        <v>20904.473701435902</v>
      </c>
      <c r="H2833" s="9">
        <v>2.2615066287080801</v>
      </c>
      <c r="I2833" s="1">
        <v>47275.605845450897</v>
      </c>
      <c r="J2833" s="9">
        <v>3</v>
      </c>
      <c r="K2833" s="1">
        <v>141826.81753635299</v>
      </c>
      <c r="L2833" s="1">
        <v>70350.296141983505</v>
      </c>
      <c r="M2833" s="10">
        <v>0.282561647668572</v>
      </c>
      <c r="N2833" s="1">
        <v>212177.113678336</v>
      </c>
      <c r="O2833" s="1">
        <v>107146.44802338201</v>
      </c>
      <c r="P2833" s="10">
        <v>0.43035322600801501</v>
      </c>
      <c r="Q2833" s="1">
        <v>248973.26555973501</v>
      </c>
      <c r="R2833" s="9">
        <v>2.1764705882352899</v>
      </c>
      <c r="S2833" s="9">
        <v>4.8853179208709401</v>
      </c>
      <c r="T2833" s="9">
        <v>2.2109154740158101</v>
      </c>
    </row>
    <row r="2834" spans="1:20" hidden="1" x14ac:dyDescent="0.3">
      <c r="A2834" t="s">
        <v>266</v>
      </c>
      <c r="B2834" t="s">
        <v>289</v>
      </c>
      <c r="C2834" t="s">
        <v>290</v>
      </c>
      <c r="D2834">
        <v>1980</v>
      </c>
      <c r="E2834" s="1">
        <v>8940</v>
      </c>
      <c r="F2834" s="9">
        <v>1.2193036160404001</v>
      </c>
      <c r="G2834" s="1">
        <v>10900.5743274012</v>
      </c>
      <c r="H2834" s="9">
        <v>2.2615066287080801</v>
      </c>
      <c r="I2834" s="1">
        <v>24651.721098142902</v>
      </c>
      <c r="J2834" s="9">
        <v>3</v>
      </c>
      <c r="K2834" s="1">
        <v>73955.163294428799</v>
      </c>
      <c r="L2834" s="1">
        <v>39494.701579602101</v>
      </c>
      <c r="M2834" s="10">
        <v>0.29450087221794802</v>
      </c>
      <c r="N2834" s="1">
        <v>113449.864874031</v>
      </c>
      <c r="O2834" s="1">
        <v>60152.084952950499</v>
      </c>
      <c r="P2834" s="10">
        <v>0.44853716513511399</v>
      </c>
      <c r="Q2834" s="1">
        <v>134107.248247379</v>
      </c>
      <c r="R2834" s="9">
        <v>2.1764705882352899</v>
      </c>
      <c r="S2834" s="9">
        <v>4.10070136282964</v>
      </c>
      <c r="T2834" s="9">
        <v>2.2109154740158101</v>
      </c>
    </row>
    <row r="2835" spans="1:20" hidden="1" x14ac:dyDescent="0.3">
      <c r="A2835" t="s">
        <v>266</v>
      </c>
      <c r="B2835" t="s">
        <v>289</v>
      </c>
      <c r="C2835" t="s">
        <v>290</v>
      </c>
      <c r="D2835">
        <v>1981</v>
      </c>
      <c r="E2835" s="1">
        <v>7075</v>
      </c>
      <c r="F2835" s="9">
        <v>1.2393839908462001</v>
      </c>
      <c r="G2835" s="1">
        <v>8768.6417352368408</v>
      </c>
      <c r="H2835" s="9">
        <v>2.2615066287080801</v>
      </c>
      <c r="I2835" s="1">
        <v>19830.341409004399</v>
      </c>
      <c r="J2835" s="9">
        <v>3</v>
      </c>
      <c r="K2835" s="1">
        <v>59491.0242270132</v>
      </c>
      <c r="L2835" s="1">
        <v>26709.9835195831</v>
      </c>
      <c r="M2835" s="10">
        <v>0.26664268160273702</v>
      </c>
      <c r="N2835" s="1">
        <v>86201.007746596297</v>
      </c>
      <c r="O2835" s="1">
        <v>40680.423791116002</v>
      </c>
      <c r="P2835" s="10">
        <v>0.40610797383854902</v>
      </c>
      <c r="Q2835" s="1">
        <v>100171.448018129</v>
      </c>
      <c r="R2835" s="9">
        <v>2.1764705882352899</v>
      </c>
      <c r="S2835" s="9">
        <v>4.0342622116542097</v>
      </c>
      <c r="T2835" s="9">
        <v>2.2109154740158101</v>
      </c>
    </row>
    <row r="2836" spans="1:20" hidden="1" x14ac:dyDescent="0.3">
      <c r="A2836" t="s">
        <v>266</v>
      </c>
      <c r="B2836" t="s">
        <v>289</v>
      </c>
      <c r="C2836" t="s">
        <v>290</v>
      </c>
      <c r="D2836">
        <v>1982</v>
      </c>
      <c r="E2836" s="1">
        <v>11185</v>
      </c>
      <c r="F2836" s="9">
        <v>1.02347484462354</v>
      </c>
      <c r="G2836" s="1">
        <v>11447.5661371143</v>
      </c>
      <c r="H2836" s="9">
        <v>2.2615066287080801</v>
      </c>
      <c r="I2836" s="1">
        <v>25888.746701658201</v>
      </c>
      <c r="J2836" s="9">
        <v>3</v>
      </c>
      <c r="K2836" s="1">
        <v>77666.240104974495</v>
      </c>
      <c r="L2836" s="1">
        <v>27646.666197168401</v>
      </c>
      <c r="M2836" s="10">
        <v>0.230825007954608</v>
      </c>
      <c r="N2836" s="1">
        <v>105312.906302143</v>
      </c>
      <c r="O2836" s="1">
        <v>42107.030747051802</v>
      </c>
      <c r="P2836" s="10">
        <v>0.35155615645725202</v>
      </c>
      <c r="Q2836" s="1">
        <v>119773.27085202601</v>
      </c>
      <c r="R2836" s="9">
        <v>2.1764705882352899</v>
      </c>
      <c r="S2836" s="9">
        <v>4.8853179208709401</v>
      </c>
      <c r="T2836" s="9">
        <v>2.2109154740158101</v>
      </c>
    </row>
    <row r="2837" spans="1:20" hidden="1" x14ac:dyDescent="0.3">
      <c r="A2837" t="s">
        <v>266</v>
      </c>
      <c r="B2837" t="s">
        <v>289</v>
      </c>
      <c r="C2837" t="s">
        <v>290</v>
      </c>
      <c r="D2837">
        <v>1983</v>
      </c>
      <c r="E2837" s="1">
        <v>8675</v>
      </c>
      <c r="F2837" s="9">
        <v>1.2193036160404001</v>
      </c>
      <c r="G2837" s="1">
        <v>10577.4588691505</v>
      </c>
      <c r="H2837" s="9">
        <v>2.2615066287080801</v>
      </c>
      <c r="I2837" s="1">
        <v>23920.9933474709</v>
      </c>
      <c r="J2837" s="9">
        <v>3</v>
      </c>
      <c r="K2837" s="1">
        <v>71762.980042412702</v>
      </c>
      <c r="L2837" s="1">
        <v>45445.811460361598</v>
      </c>
      <c r="M2837" s="10">
        <v>0.32235906283315902</v>
      </c>
      <c r="N2837" s="1">
        <v>117208.79150277399</v>
      </c>
      <c r="O2837" s="1">
        <v>69215.874595475005</v>
      </c>
      <c r="P2837" s="10">
        <v>0.49096635643167902</v>
      </c>
      <c r="Q2837" s="1">
        <v>140978.854637888</v>
      </c>
      <c r="R2837" s="9">
        <v>2.1764705882352899</v>
      </c>
      <c r="S2837" s="9">
        <v>4.10070136282964</v>
      </c>
      <c r="T2837" s="9">
        <v>2.2109154740158101</v>
      </c>
    </row>
    <row r="2838" spans="1:20" hidden="1" x14ac:dyDescent="0.3">
      <c r="A2838" t="s">
        <v>266</v>
      </c>
      <c r="B2838" t="s">
        <v>289</v>
      </c>
      <c r="C2838" t="s">
        <v>290</v>
      </c>
      <c r="D2838">
        <v>1984</v>
      </c>
      <c r="E2838" s="1">
        <v>12250</v>
      </c>
      <c r="F2838" s="9">
        <v>1.02347484462354</v>
      </c>
      <c r="G2838" s="1">
        <v>12537.5668466384</v>
      </c>
      <c r="H2838" s="9">
        <v>2.2615066287080801</v>
      </c>
      <c r="I2838" s="1">
        <v>28353.7905315434</v>
      </c>
      <c r="J2838" s="9">
        <v>3</v>
      </c>
      <c r="K2838" s="1">
        <v>85061.371594630094</v>
      </c>
      <c r="L2838" s="1">
        <v>43247.395952409403</v>
      </c>
      <c r="M2838" s="10">
        <v>0.28654138918503003</v>
      </c>
      <c r="N2838" s="1">
        <v>128308.76754703899</v>
      </c>
      <c r="O2838" s="1">
        <v>65867.595684449596</v>
      </c>
      <c r="P2838" s="10">
        <v>0.43641453905038102</v>
      </c>
      <c r="Q2838" s="1">
        <v>150928.96727908001</v>
      </c>
      <c r="R2838" s="9">
        <v>2.1764705882352899</v>
      </c>
      <c r="S2838" s="9">
        <v>4.8853179208709401</v>
      </c>
      <c r="T2838" s="9">
        <v>2.2109154740158101</v>
      </c>
    </row>
    <row r="2839" spans="1:20" hidden="1" x14ac:dyDescent="0.3">
      <c r="A2839" t="s">
        <v>266</v>
      </c>
      <c r="B2839" t="s">
        <v>289</v>
      </c>
      <c r="C2839" t="s">
        <v>290</v>
      </c>
      <c r="D2839">
        <v>1985</v>
      </c>
      <c r="E2839" s="1">
        <v>12510</v>
      </c>
      <c r="F2839" s="9">
        <v>1.02347484462354</v>
      </c>
      <c r="G2839" s="1">
        <v>12803.670306240499</v>
      </c>
      <c r="H2839" s="9">
        <v>2.2615066287080801</v>
      </c>
      <c r="I2839" s="1">
        <v>28955.585269355699</v>
      </c>
      <c r="J2839" s="9">
        <v>3</v>
      </c>
      <c r="K2839" s="1">
        <v>86866.755808067101</v>
      </c>
      <c r="L2839" s="1">
        <v>47539.366043694397</v>
      </c>
      <c r="M2839" s="10">
        <v>0.29848061373440699</v>
      </c>
      <c r="N2839" s="1">
        <v>134406.121851762</v>
      </c>
      <c r="O2839" s="1">
        <v>72404.445925643304</v>
      </c>
      <c r="P2839" s="10">
        <v>0.454598478177481</v>
      </c>
      <c r="Q2839" s="1">
        <v>159271.20173371001</v>
      </c>
      <c r="R2839" s="9">
        <v>2.1764705882352899</v>
      </c>
      <c r="S2839" s="9">
        <v>4.8853179208709401</v>
      </c>
      <c r="T2839" s="9">
        <v>2.2109154740158101</v>
      </c>
    </row>
    <row r="2840" spans="1:20" hidden="1" x14ac:dyDescent="0.3">
      <c r="A2840" t="s">
        <v>266</v>
      </c>
      <c r="B2840" t="s">
        <v>289</v>
      </c>
      <c r="C2840" t="s">
        <v>290</v>
      </c>
      <c r="D2840">
        <v>1986</v>
      </c>
      <c r="E2840" s="1">
        <v>11976</v>
      </c>
      <c r="F2840" s="9">
        <v>1.03758576195017</v>
      </c>
      <c r="G2840" s="1">
        <v>12426.1270851152</v>
      </c>
      <c r="H2840" s="9">
        <v>2.2615066287080801</v>
      </c>
      <c r="I2840" s="1">
        <v>28101.768772157</v>
      </c>
      <c r="J2840" s="9">
        <v>3</v>
      </c>
      <c r="K2840" s="1">
        <v>84305.306316471004</v>
      </c>
      <c r="L2840" s="1">
        <v>56041.434404642998</v>
      </c>
      <c r="M2840" s="10">
        <v>0.33031854586607701</v>
      </c>
      <c r="N2840" s="1">
        <v>140346.74072111401</v>
      </c>
      <c r="O2840" s="1">
        <v>85353.452194061407</v>
      </c>
      <c r="P2840" s="10">
        <v>0.50308898251641199</v>
      </c>
      <c r="Q2840" s="1">
        <v>169658.758510532</v>
      </c>
      <c r="R2840" s="9">
        <v>2.1764705882352899</v>
      </c>
      <c r="S2840" s="9">
        <v>4.8188787696955098</v>
      </c>
      <c r="T2840" s="9">
        <v>2.2109154740158101</v>
      </c>
    </row>
    <row r="2841" spans="1:20" hidden="1" x14ac:dyDescent="0.3">
      <c r="A2841" t="s">
        <v>266</v>
      </c>
      <c r="B2841" t="s">
        <v>289</v>
      </c>
      <c r="C2841" t="s">
        <v>290</v>
      </c>
      <c r="D2841">
        <v>1987</v>
      </c>
      <c r="E2841" s="1">
        <v>8494</v>
      </c>
      <c r="F2841" s="9">
        <v>1.1138664839819501</v>
      </c>
      <c r="G2841" s="1">
        <v>9461.1819149426501</v>
      </c>
      <c r="H2841" s="9">
        <v>2.2615066287080801</v>
      </c>
      <c r="I2841" s="1">
        <v>21396.525616055798</v>
      </c>
      <c r="J2841" s="9">
        <v>3</v>
      </c>
      <c r="K2841" s="1">
        <v>64189.5768481673</v>
      </c>
      <c r="L2841" s="1">
        <v>26711.238567116401</v>
      </c>
      <c r="M2841" s="10">
        <v>0.25470345705336001</v>
      </c>
      <c r="N2841" s="1">
        <v>90900.815415283796</v>
      </c>
      <c r="O2841" s="1">
        <v>40682.335281083702</v>
      </c>
      <c r="P2841" s="10">
        <v>0.38792403471144998</v>
      </c>
      <c r="Q2841" s="1">
        <v>104871.912129251</v>
      </c>
      <c r="R2841" s="9">
        <v>2.1764705882352899</v>
      </c>
      <c r="S2841" s="9">
        <v>4.4888683445484103</v>
      </c>
      <c r="T2841" s="9">
        <v>2.2109154740158101</v>
      </c>
    </row>
    <row r="2842" spans="1:20" hidden="1" x14ac:dyDescent="0.3">
      <c r="A2842" t="s">
        <v>266</v>
      </c>
      <c r="B2842" t="s">
        <v>289</v>
      </c>
      <c r="C2842" t="s">
        <v>290</v>
      </c>
      <c r="D2842">
        <v>1988</v>
      </c>
      <c r="E2842" s="1">
        <v>6725</v>
      </c>
      <c r="F2842" s="9">
        <v>1.0767018460348401</v>
      </c>
      <c r="G2842" s="1">
        <v>7240.8199145843</v>
      </c>
      <c r="H2842" s="9">
        <v>2.2615066287080801</v>
      </c>
      <c r="I2842" s="1">
        <v>16375.162234113801</v>
      </c>
      <c r="J2842" s="9">
        <v>3</v>
      </c>
      <c r="K2842" s="1">
        <v>49125.486702341499</v>
      </c>
      <c r="L2842" s="1">
        <v>19925.872432136301</v>
      </c>
      <c r="M2842" s="10">
        <v>0.25072371553690198</v>
      </c>
      <c r="N2842" s="1">
        <v>69051.359134477796</v>
      </c>
      <c r="O2842" s="1">
        <v>30347.9384160874</v>
      </c>
      <c r="P2842" s="10">
        <v>0.38186272166908403</v>
      </c>
      <c r="Q2842" s="1">
        <v>79473.425118428902</v>
      </c>
      <c r="R2842" s="9">
        <v>2.1764705882352899</v>
      </c>
      <c r="S2842" s="9">
        <v>4.6438111148536203</v>
      </c>
      <c r="T2842" s="9">
        <v>2.2109154740158101</v>
      </c>
    </row>
    <row r="2843" spans="1:20" hidden="1" x14ac:dyDescent="0.3">
      <c r="A2843" t="s">
        <v>266</v>
      </c>
      <c r="B2843" t="s">
        <v>289</v>
      </c>
      <c r="C2843" t="s">
        <v>290</v>
      </c>
      <c r="D2843">
        <v>1989</v>
      </c>
      <c r="E2843" s="1">
        <v>7640</v>
      </c>
      <c r="F2843" s="9">
        <v>1.0888017616023</v>
      </c>
      <c r="G2843" s="1">
        <v>8318.4454586415904</v>
      </c>
      <c r="H2843" s="9">
        <v>2.2615066287080801</v>
      </c>
      <c r="I2843" s="1">
        <v>18812.219545264499</v>
      </c>
      <c r="J2843" s="9">
        <v>3</v>
      </c>
      <c r="K2843" s="1">
        <v>56436.658635793603</v>
      </c>
      <c r="L2843" s="1">
        <v>22015.830674514</v>
      </c>
      <c r="M2843" s="10">
        <v>0.24470623684903101</v>
      </c>
      <c r="N2843" s="1">
        <v>78452.489310307603</v>
      </c>
      <c r="O2843" s="1">
        <v>33531.749844520004</v>
      </c>
      <c r="P2843" s="10">
        <v>0.37270582431006599</v>
      </c>
      <c r="Q2843" s="1">
        <v>89968.408480313694</v>
      </c>
      <c r="R2843" s="9">
        <v>2.1764705882352899</v>
      </c>
      <c r="S2843" s="9">
        <v>4.5922041792455399</v>
      </c>
      <c r="T2843" s="9">
        <v>2.2109154740158101</v>
      </c>
    </row>
    <row r="2844" spans="1:20" hidden="1" x14ac:dyDescent="0.3">
      <c r="A2844" t="s">
        <v>266</v>
      </c>
      <c r="B2844" t="s">
        <v>289</v>
      </c>
      <c r="C2844" t="s">
        <v>290</v>
      </c>
      <c r="D2844">
        <v>1990</v>
      </c>
      <c r="E2844" s="1">
        <v>13000</v>
      </c>
      <c r="F2844" s="9">
        <v>1.28410785969855</v>
      </c>
      <c r="G2844" s="1">
        <v>16693.402176081199</v>
      </c>
      <c r="H2844" s="9">
        <v>2.2615066287080801</v>
      </c>
      <c r="I2844" s="1">
        <v>37752.239676897399</v>
      </c>
      <c r="J2844" s="9">
        <v>3</v>
      </c>
      <c r="K2844" s="1">
        <v>113256.71903069199</v>
      </c>
      <c r="L2844" s="1">
        <v>54452.645906697697</v>
      </c>
      <c r="M2844" s="10">
        <v>0.277552540949488</v>
      </c>
      <c r="N2844" s="1">
        <v>167709.36493739</v>
      </c>
      <c r="O2844" s="1">
        <v>82931.886270556206</v>
      </c>
      <c r="P2844" s="10">
        <v>0.42271510184403399</v>
      </c>
      <c r="Q2844" s="1">
        <v>196188.605301248</v>
      </c>
      <c r="R2844" s="9">
        <v>2.1764705882352899</v>
      </c>
      <c r="S2844" s="9">
        <v>3.8937539103403398</v>
      </c>
      <c r="T2844" s="9">
        <v>2.2109154740158101</v>
      </c>
    </row>
    <row r="2845" spans="1:20" hidden="1" x14ac:dyDescent="0.3">
      <c r="A2845" t="s">
        <v>266</v>
      </c>
      <c r="B2845" t="s">
        <v>289</v>
      </c>
      <c r="C2845" t="s">
        <v>290</v>
      </c>
      <c r="D2845">
        <v>1991</v>
      </c>
      <c r="E2845" s="1">
        <v>9765</v>
      </c>
      <c r="F2845" s="9">
        <v>1.43765090985794</v>
      </c>
      <c r="G2845" s="1">
        <v>14038.6611347628</v>
      </c>
      <c r="H2845" s="9">
        <v>2.2615066287080801</v>
      </c>
      <c r="I2845" s="1">
        <v>31748.525214452398</v>
      </c>
      <c r="J2845" s="9">
        <v>3</v>
      </c>
      <c r="K2845" s="1">
        <v>95245.575643357195</v>
      </c>
      <c r="L2845" s="1">
        <v>30650.102534992599</v>
      </c>
      <c r="M2845" s="10">
        <v>0.20028267807071901</v>
      </c>
      <c r="N2845" s="1">
        <v>125895.67817835</v>
      </c>
      <c r="O2845" s="1">
        <v>57788.639947519703</v>
      </c>
      <c r="P2845" s="10">
        <v>0.37761908161774999</v>
      </c>
      <c r="Q2845" s="1">
        <v>153034.21559087699</v>
      </c>
      <c r="R2845" s="9">
        <v>2.1764705882352899</v>
      </c>
      <c r="S2845" s="9">
        <v>3.47789575738806</v>
      </c>
      <c r="T2845" s="9">
        <v>2.2109154740158101</v>
      </c>
    </row>
    <row r="2846" spans="1:20" hidden="1" x14ac:dyDescent="0.3">
      <c r="A2846" t="s">
        <v>266</v>
      </c>
      <c r="B2846" t="s">
        <v>289</v>
      </c>
      <c r="C2846" t="s">
        <v>290</v>
      </c>
      <c r="D2846">
        <v>1992</v>
      </c>
      <c r="E2846" s="1">
        <v>4306</v>
      </c>
      <c r="F2846" s="9">
        <v>1.8271613410863401</v>
      </c>
      <c r="G2846" s="1">
        <v>7867.7567347177701</v>
      </c>
      <c r="H2846" s="9">
        <v>2.2615066287080801</v>
      </c>
      <c r="I2846" s="1">
        <v>17792.984008626801</v>
      </c>
      <c r="J2846" s="9">
        <v>3</v>
      </c>
      <c r="K2846" s="1">
        <v>53378.952025880499</v>
      </c>
      <c r="L2846" s="1">
        <v>15483.860350774699</v>
      </c>
      <c r="M2846" s="10">
        <v>0.17567808077055699</v>
      </c>
      <c r="N2846" s="1">
        <v>68862.812376655202</v>
      </c>
      <c r="O2846" s="1">
        <v>34758.7387028636</v>
      </c>
      <c r="P2846" s="10">
        <v>0.39436861137919299</v>
      </c>
      <c r="Q2846" s="1">
        <v>88137.690728744099</v>
      </c>
      <c r="R2846" s="9">
        <v>2.1764705882352899</v>
      </c>
      <c r="S2846" s="9">
        <v>2.7364852175710199</v>
      </c>
      <c r="T2846" s="9">
        <v>2.2109154740158101</v>
      </c>
    </row>
    <row r="2847" spans="1:20" hidden="1" x14ac:dyDescent="0.3">
      <c r="A2847" t="s">
        <v>266</v>
      </c>
      <c r="B2847" t="s">
        <v>289</v>
      </c>
      <c r="C2847" t="s">
        <v>290</v>
      </c>
      <c r="D2847">
        <v>1993</v>
      </c>
      <c r="E2847" s="1">
        <v>4278</v>
      </c>
      <c r="F2847" s="9">
        <v>1.7889609512037401</v>
      </c>
      <c r="G2847" s="1">
        <v>7653.1749492496001</v>
      </c>
      <c r="H2847" s="9">
        <v>2.2615066287080801</v>
      </c>
      <c r="I2847" s="1">
        <v>17307.7058783906</v>
      </c>
      <c r="J2847" s="9">
        <v>3</v>
      </c>
      <c r="K2847" s="1">
        <v>51923.1176351717</v>
      </c>
      <c r="L2847" s="1">
        <v>13795.2076809514</v>
      </c>
      <c r="M2847" s="10">
        <v>0.174612172848674</v>
      </c>
      <c r="N2847" s="1">
        <v>65718.325316123097</v>
      </c>
      <c r="O2847" s="1">
        <v>27081.7275362295</v>
      </c>
      <c r="P2847" s="10">
        <v>0.34278565418963403</v>
      </c>
      <c r="Q2847" s="1">
        <v>79004.845171401204</v>
      </c>
      <c r="R2847" s="9">
        <v>2.1764705882352899</v>
      </c>
      <c r="S2847" s="9">
        <v>2.7949184674129701</v>
      </c>
      <c r="T2847" s="9">
        <v>2.2109154740158101</v>
      </c>
    </row>
    <row r="2848" spans="1:20" hidden="1" x14ac:dyDescent="0.3">
      <c r="A2848" t="s">
        <v>266</v>
      </c>
      <c r="B2848" t="s">
        <v>289</v>
      </c>
      <c r="C2848" t="s">
        <v>290</v>
      </c>
      <c r="D2848">
        <v>1994</v>
      </c>
      <c r="E2848" s="1">
        <v>2097</v>
      </c>
      <c r="F2848" s="9">
        <v>5.76032345220744</v>
      </c>
      <c r="G2848" s="1">
        <v>12079.398279278999</v>
      </c>
      <c r="H2848" s="9">
        <v>2.2615066287080801</v>
      </c>
      <c r="I2848" s="1">
        <v>27317.6392793944</v>
      </c>
      <c r="J2848" s="9">
        <v>3</v>
      </c>
      <c r="K2848" s="1">
        <v>81952.917838183101</v>
      </c>
      <c r="L2848" s="1">
        <v>24674.138098045602</v>
      </c>
      <c r="M2848" s="10">
        <v>0.18185000891535499</v>
      </c>
      <c r="N2848" s="1">
        <v>106627.05593622899</v>
      </c>
      <c r="O2848" s="1">
        <v>53731.090346444398</v>
      </c>
      <c r="P2848" s="10">
        <v>0.39600164430086399</v>
      </c>
      <c r="Q2848" s="1">
        <v>135684.00818462699</v>
      </c>
      <c r="R2848" s="9">
        <v>2.1764705882352899</v>
      </c>
      <c r="S2848" s="9">
        <v>0.86800681272228397</v>
      </c>
      <c r="T2848" s="9">
        <v>2.2109154740158101</v>
      </c>
    </row>
    <row r="2849" spans="1:20" hidden="1" x14ac:dyDescent="0.3">
      <c r="A2849" t="s">
        <v>266</v>
      </c>
      <c r="B2849" t="s">
        <v>289</v>
      </c>
      <c r="C2849" t="s">
        <v>290</v>
      </c>
      <c r="D2849">
        <v>1995</v>
      </c>
      <c r="E2849" s="1">
        <v>1978</v>
      </c>
      <c r="F2849" s="9">
        <v>3.0969472778249698</v>
      </c>
      <c r="G2849" s="1">
        <v>6125.7617155377802</v>
      </c>
      <c r="H2849" s="9">
        <v>2.2615066287080801</v>
      </c>
      <c r="I2849" s="1">
        <v>13853.450725574799</v>
      </c>
      <c r="J2849" s="9">
        <v>3</v>
      </c>
      <c r="K2849" s="1">
        <v>41560.352176724497</v>
      </c>
      <c r="L2849" s="1">
        <v>6452.6851617474904</v>
      </c>
      <c r="M2849" s="10">
        <v>0.119329148145912</v>
      </c>
      <c r="N2849" s="1">
        <v>48013.037338472001</v>
      </c>
      <c r="O2849" s="1">
        <v>12514.324983103599</v>
      </c>
      <c r="P2849" s="10">
        <v>0.23142671654081401</v>
      </c>
      <c r="Q2849" s="1">
        <v>54074.677159828098</v>
      </c>
      <c r="R2849" s="9">
        <v>2.1764705882352899</v>
      </c>
      <c r="S2849" s="9">
        <v>1.61449309641189</v>
      </c>
      <c r="T2849" s="9">
        <v>2.2109154740158101</v>
      </c>
    </row>
    <row r="2850" spans="1:20" hidden="1" x14ac:dyDescent="0.3">
      <c r="A2850" t="s">
        <v>266</v>
      </c>
      <c r="B2850" t="s">
        <v>289</v>
      </c>
      <c r="C2850" t="s">
        <v>290</v>
      </c>
      <c r="D2850">
        <v>1996</v>
      </c>
      <c r="E2850" s="1">
        <v>4015</v>
      </c>
      <c r="F2850" s="9">
        <v>2.8442316799394698</v>
      </c>
      <c r="G2850" s="1">
        <v>11419.590194957</v>
      </c>
      <c r="H2850" s="9">
        <v>2.2615066287080801</v>
      </c>
      <c r="I2850" s="1">
        <v>25825.478923024999</v>
      </c>
      <c r="J2850" s="9">
        <v>3</v>
      </c>
      <c r="K2850" s="1">
        <v>77476.436769074804</v>
      </c>
      <c r="L2850" s="1">
        <v>40229.476844067802</v>
      </c>
      <c r="M2850" s="10">
        <v>0.28705890722427202</v>
      </c>
      <c r="N2850" s="1">
        <v>117705.913613143</v>
      </c>
      <c r="O2850" s="1">
        <v>62667.191704496698</v>
      </c>
      <c r="P2850" s="10">
        <v>0.44716404439545798</v>
      </c>
      <c r="Q2850" s="1">
        <v>140143.628473572</v>
      </c>
      <c r="R2850" s="9">
        <v>2.1764705882352899</v>
      </c>
      <c r="S2850" s="9">
        <v>1.75794399424818</v>
      </c>
      <c r="T2850" s="9">
        <v>2.2109154740158101</v>
      </c>
    </row>
    <row r="2851" spans="1:20" hidden="1" x14ac:dyDescent="0.3">
      <c r="A2851" t="s">
        <v>266</v>
      </c>
      <c r="B2851" t="s">
        <v>289</v>
      </c>
      <c r="C2851" t="s">
        <v>290</v>
      </c>
      <c r="D2851">
        <v>1997</v>
      </c>
      <c r="E2851" s="1">
        <v>3103</v>
      </c>
      <c r="F2851" s="9">
        <v>2.1389958869314998</v>
      </c>
      <c r="G2851" s="1">
        <v>6637.3042371484498</v>
      </c>
      <c r="H2851" s="9">
        <v>2.2615066287080801</v>
      </c>
      <c r="I2851" s="1">
        <v>15010.307529063401</v>
      </c>
      <c r="J2851" s="9">
        <v>3</v>
      </c>
      <c r="K2851" s="1">
        <v>45030.922587190202</v>
      </c>
      <c r="L2851" s="1">
        <v>18255.925474761199</v>
      </c>
      <c r="M2851" s="10">
        <v>0.224720928149376</v>
      </c>
      <c r="N2851" s="1">
        <v>63286.848061951401</v>
      </c>
      <c r="O2851" s="1">
        <v>36207.285287361599</v>
      </c>
      <c r="P2851" s="10">
        <v>0.44569281172810898</v>
      </c>
      <c r="Q2851" s="1">
        <v>81238.207874551794</v>
      </c>
      <c r="R2851" s="9">
        <v>2.1764705882352899</v>
      </c>
      <c r="S2851" s="9">
        <v>2.3375454018159698</v>
      </c>
      <c r="T2851" s="9">
        <v>2.2109154740158101</v>
      </c>
    </row>
    <row r="2852" spans="1:20" hidden="1" x14ac:dyDescent="0.3">
      <c r="A2852" t="s">
        <v>266</v>
      </c>
      <c r="B2852" t="s">
        <v>289</v>
      </c>
      <c r="C2852" t="s">
        <v>290</v>
      </c>
      <c r="D2852">
        <v>1998</v>
      </c>
      <c r="E2852" s="1">
        <v>14400</v>
      </c>
      <c r="F2852" s="9">
        <v>1.7257693362513</v>
      </c>
      <c r="G2852" s="1">
        <v>24851.078442018799</v>
      </c>
      <c r="H2852" s="9">
        <v>2.2615066287080801</v>
      </c>
      <c r="I2852" s="1">
        <v>56200.878627169797</v>
      </c>
      <c r="J2852" s="9">
        <v>3</v>
      </c>
      <c r="K2852" s="1">
        <v>168602.63588150899</v>
      </c>
      <c r="L2852" s="1">
        <v>9207.9159903097298</v>
      </c>
      <c r="M2852" s="10">
        <v>4.6286111349678201E-2</v>
      </c>
      <c r="N2852" s="1">
        <v>177810.55187181901</v>
      </c>
      <c r="O2852" s="1">
        <v>30332.114129062698</v>
      </c>
      <c r="P2852" s="10">
        <v>0.15247267823972799</v>
      </c>
      <c r="Q2852" s="1">
        <v>198934.750010572</v>
      </c>
      <c r="R2852" s="9">
        <v>2.1764705882352899</v>
      </c>
      <c r="S2852" s="9">
        <v>2.89725857040718</v>
      </c>
      <c r="T2852" s="9">
        <v>2.2109154740158101</v>
      </c>
    </row>
    <row r="2853" spans="1:20" hidden="1" x14ac:dyDescent="0.3">
      <c r="A2853" t="s">
        <v>266</v>
      </c>
      <c r="B2853" t="s">
        <v>289</v>
      </c>
      <c r="C2853" t="s">
        <v>290</v>
      </c>
      <c r="D2853">
        <v>1999</v>
      </c>
      <c r="E2853" s="1">
        <v>10409</v>
      </c>
      <c r="F2853" s="9">
        <v>1.48446897650516</v>
      </c>
      <c r="G2853" s="1">
        <v>15451.8375764423</v>
      </c>
      <c r="H2853" s="9">
        <v>2.2615066287080801</v>
      </c>
      <c r="I2853" s="1">
        <v>34944.433104844698</v>
      </c>
      <c r="J2853" s="9">
        <v>3</v>
      </c>
      <c r="K2853" s="1">
        <v>104833.299314534</v>
      </c>
      <c r="L2853" s="1">
        <v>4455.8242925462</v>
      </c>
      <c r="M2853" s="10">
        <v>3.6001950695787599E-2</v>
      </c>
      <c r="N2853" s="1">
        <v>109289.12360707999</v>
      </c>
      <c r="O2853" s="1">
        <v>18932.891306563499</v>
      </c>
      <c r="P2853" s="10">
        <v>0.15297304709430201</v>
      </c>
      <c r="Q2853" s="1">
        <v>123766.19062109799</v>
      </c>
      <c r="R2853" s="9">
        <v>2.1764705882352899</v>
      </c>
      <c r="S2853" s="9">
        <v>3.3682078097525001</v>
      </c>
      <c r="T2853" s="9">
        <v>2.2109154740158101</v>
      </c>
    </row>
    <row r="2854" spans="1:20" hidden="1" x14ac:dyDescent="0.3">
      <c r="A2854" t="s">
        <v>266</v>
      </c>
      <c r="B2854" t="s">
        <v>289</v>
      </c>
      <c r="C2854" t="s">
        <v>290</v>
      </c>
      <c r="D2854">
        <v>2000</v>
      </c>
      <c r="E2854" s="1">
        <v>13855</v>
      </c>
      <c r="F2854" s="9">
        <v>1.2096472714658699</v>
      </c>
      <c r="G2854" s="1">
        <v>16759.662946159599</v>
      </c>
      <c r="H2854" s="9">
        <v>2.2615066287080801</v>
      </c>
      <c r="I2854" s="1">
        <v>37902.088847653104</v>
      </c>
      <c r="J2854" s="9">
        <v>3</v>
      </c>
      <c r="K2854" s="1">
        <v>113706.266542959</v>
      </c>
      <c r="L2854" s="1">
        <v>4040.4528139787299</v>
      </c>
      <c r="M2854" s="10">
        <v>3.1787011591594701E-2</v>
      </c>
      <c r="N2854" s="1">
        <v>117746.719356938</v>
      </c>
      <c r="O2854" s="1">
        <v>13403.9149956895</v>
      </c>
      <c r="P2854" s="10">
        <v>0.10545115138250299</v>
      </c>
      <c r="Q2854" s="1">
        <v>127110.18153864901</v>
      </c>
      <c r="R2854" s="9">
        <v>2.1764705882352899</v>
      </c>
      <c r="S2854" s="9">
        <v>4.13343634788753</v>
      </c>
      <c r="T2854" s="9">
        <v>2.2109154740158101</v>
      </c>
    </row>
    <row r="2855" spans="1:20" hidden="1" x14ac:dyDescent="0.3">
      <c r="A2855" t="s">
        <v>266</v>
      </c>
      <c r="B2855" t="s">
        <v>289</v>
      </c>
      <c r="C2855" t="s">
        <v>290</v>
      </c>
      <c r="D2855">
        <v>2001</v>
      </c>
      <c r="E2855" s="1">
        <v>25850</v>
      </c>
      <c r="F2855" s="9">
        <v>1.1891849446509299</v>
      </c>
      <c r="G2855" s="1">
        <v>30740.430819226502</v>
      </c>
      <c r="H2855" s="9">
        <v>2.2615066287080801</v>
      </c>
      <c r="I2855" s="1">
        <v>69519.688067022798</v>
      </c>
      <c r="J2855" s="9">
        <v>3</v>
      </c>
      <c r="K2855" s="1">
        <v>208559.06420106901</v>
      </c>
      <c r="L2855" s="1">
        <v>13576.263698704701</v>
      </c>
      <c r="M2855" s="10">
        <v>5.2499203048354003E-2</v>
      </c>
      <c r="N2855" s="1">
        <v>222135.32789977299</v>
      </c>
      <c r="O2855" s="1">
        <v>50040.360369250797</v>
      </c>
      <c r="P2855" s="10">
        <v>0.193505304400411</v>
      </c>
      <c r="Q2855" s="1">
        <v>258599.42457031901</v>
      </c>
      <c r="R2855" s="9">
        <v>2.1764705882352899</v>
      </c>
      <c r="S2855" s="9">
        <v>4.2045604617603702</v>
      </c>
      <c r="T2855" s="9">
        <v>2.2109154740158101</v>
      </c>
    </row>
    <row r="2856" spans="1:20" hidden="1" x14ac:dyDescent="0.3">
      <c r="A2856" t="s">
        <v>266</v>
      </c>
      <c r="B2856" t="s">
        <v>289</v>
      </c>
      <c r="C2856" t="s">
        <v>290</v>
      </c>
      <c r="D2856">
        <v>2002</v>
      </c>
      <c r="E2856" s="1">
        <v>28080</v>
      </c>
      <c r="F2856" s="9">
        <v>1.05080185958405</v>
      </c>
      <c r="G2856" s="1">
        <v>29506.516217120199</v>
      </c>
      <c r="H2856" s="9">
        <v>2.2615066287080801</v>
      </c>
      <c r="I2856" s="1">
        <v>66729.182015099694</v>
      </c>
      <c r="J2856" s="9">
        <v>3</v>
      </c>
      <c r="K2856" s="1">
        <v>200187.54604529901</v>
      </c>
      <c r="L2856" s="1">
        <v>13018.7298344767</v>
      </c>
      <c r="M2856" s="10">
        <v>5.5999962703347998E-2</v>
      </c>
      <c r="N2856" s="1">
        <v>213206.27587977599</v>
      </c>
      <c r="O2856" s="1">
        <v>32289.9272602028</v>
      </c>
      <c r="P2856" s="10">
        <v>0.138894864956529</v>
      </c>
      <c r="Q2856" s="1">
        <v>232477.473305502</v>
      </c>
      <c r="R2856" s="9">
        <v>2.1764705882352899</v>
      </c>
      <c r="S2856" s="9">
        <v>4.7582709855302197</v>
      </c>
      <c r="T2856" s="9">
        <v>2.2109154740158101</v>
      </c>
    </row>
    <row r="2857" spans="1:20" hidden="1" x14ac:dyDescent="0.3">
      <c r="A2857" t="s">
        <v>266</v>
      </c>
      <c r="B2857" t="s">
        <v>289</v>
      </c>
      <c r="C2857" t="s">
        <v>290</v>
      </c>
      <c r="D2857">
        <v>2003</v>
      </c>
      <c r="E2857" s="1">
        <v>19460</v>
      </c>
      <c r="F2857" s="9">
        <v>1.0154425218944001</v>
      </c>
      <c r="G2857" s="1">
        <v>19760.511476065101</v>
      </c>
      <c r="H2857" s="9">
        <v>2.2615066287080801</v>
      </c>
      <c r="I2857" s="1">
        <v>44688.527689783201</v>
      </c>
      <c r="J2857" s="9">
        <v>3</v>
      </c>
      <c r="K2857" s="1">
        <v>134065.58306934999</v>
      </c>
      <c r="L2857" s="1">
        <v>12206.9755510102</v>
      </c>
      <c r="M2857" s="10">
        <v>7.44091150587783E-2</v>
      </c>
      <c r="N2857" s="1">
        <v>146272.55862036001</v>
      </c>
      <c r="O2857" s="1">
        <v>29986.570236969099</v>
      </c>
      <c r="P2857" s="10">
        <v>0.18278681280688899</v>
      </c>
      <c r="Q2857" s="1">
        <v>164052.153306319</v>
      </c>
      <c r="R2857" s="9">
        <v>2.1764705882352899</v>
      </c>
      <c r="S2857" s="9">
        <v>4.9239616149538703</v>
      </c>
      <c r="T2857" s="9">
        <v>2.2109154740158101</v>
      </c>
    </row>
    <row r="2858" spans="1:20" hidden="1" x14ac:dyDescent="0.3">
      <c r="A2858" t="s">
        <v>266</v>
      </c>
      <c r="B2858" t="s">
        <v>289</v>
      </c>
      <c r="C2858" t="s">
        <v>290</v>
      </c>
      <c r="D2858">
        <v>2004</v>
      </c>
      <c r="E2858" s="1">
        <v>19855</v>
      </c>
      <c r="F2858" s="9">
        <v>1.35657982886327</v>
      </c>
      <c r="G2858" s="1">
        <v>26934.892502080202</v>
      </c>
      <c r="H2858" s="9">
        <v>2.2615066287080801</v>
      </c>
      <c r="I2858" s="1">
        <v>60913.437936993898</v>
      </c>
      <c r="J2858" s="9">
        <v>3</v>
      </c>
      <c r="K2858" s="1">
        <v>182740.31381098201</v>
      </c>
      <c r="L2858" s="1">
        <v>30456.7817448122</v>
      </c>
      <c r="M2858" s="10">
        <v>0.124184835294244</v>
      </c>
      <c r="N2858" s="1">
        <v>213197.09555579399</v>
      </c>
      <c r="O2858" s="1">
        <v>62513.316977735602</v>
      </c>
      <c r="P2858" s="10">
        <v>0.25489252402379298</v>
      </c>
      <c r="Q2858" s="1">
        <v>245253.63078871701</v>
      </c>
      <c r="R2858" s="9">
        <v>2.1764705882352899</v>
      </c>
      <c r="S2858" s="9">
        <v>3.6857396030941199</v>
      </c>
      <c r="T2858" s="9">
        <v>2.2109154740158101</v>
      </c>
    </row>
    <row r="2859" spans="1:20" hidden="1" x14ac:dyDescent="0.3">
      <c r="A2859" t="s">
        <v>266</v>
      </c>
      <c r="B2859" t="s">
        <v>289</v>
      </c>
      <c r="C2859" t="s">
        <v>290</v>
      </c>
      <c r="D2859">
        <v>2005</v>
      </c>
      <c r="E2859" s="1">
        <v>25135</v>
      </c>
      <c r="F2859" s="9">
        <v>1.0678666411154101</v>
      </c>
      <c r="G2859" s="1">
        <v>26840.828024435701</v>
      </c>
      <c r="H2859" s="9">
        <v>2.2615066287080801</v>
      </c>
      <c r="I2859" s="1">
        <v>60700.7104972749</v>
      </c>
      <c r="J2859" s="9">
        <v>3</v>
      </c>
      <c r="K2859" s="1">
        <v>182102.13149182501</v>
      </c>
      <c r="L2859" s="1">
        <v>18211.268304437701</v>
      </c>
      <c r="M2859" s="10">
        <v>7.9301725873516499E-2</v>
      </c>
      <c r="N2859" s="1">
        <v>200313.39979626201</v>
      </c>
      <c r="O2859" s="1">
        <v>47543.1644186829</v>
      </c>
      <c r="P2859" s="10">
        <v>0.20702868843962899</v>
      </c>
      <c r="Q2859" s="1">
        <v>229645.29591050799</v>
      </c>
      <c r="R2859" s="9">
        <v>2.1764705882352899</v>
      </c>
      <c r="S2859" s="9">
        <v>4.68223260048409</v>
      </c>
      <c r="T2859" s="9">
        <v>2.2109154740158101</v>
      </c>
    </row>
    <row r="2860" spans="1:20" hidden="1" x14ac:dyDescent="0.3">
      <c r="A2860" t="s">
        <v>266</v>
      </c>
      <c r="B2860" t="s">
        <v>289</v>
      </c>
      <c r="C2860" t="s">
        <v>290</v>
      </c>
      <c r="D2860">
        <v>2006</v>
      </c>
      <c r="E2860" s="1">
        <v>13480</v>
      </c>
      <c r="F2860" s="9">
        <v>1.15307235016249</v>
      </c>
      <c r="G2860" s="1">
        <v>15543.4152801903</v>
      </c>
      <c r="H2860" s="9">
        <v>2.2615066287080801</v>
      </c>
      <c r="I2860" s="1">
        <v>35151.536688912798</v>
      </c>
      <c r="J2860" s="9">
        <v>3</v>
      </c>
      <c r="K2860" s="1">
        <v>105454.61006673799</v>
      </c>
      <c r="L2860" s="1">
        <v>8636.33925284016</v>
      </c>
      <c r="M2860" s="10">
        <v>6.8035160929850694E-2</v>
      </c>
      <c r="N2860" s="1">
        <v>114090.94931957799</v>
      </c>
      <c r="O2860" s="1">
        <v>21484.742097723702</v>
      </c>
      <c r="P2860" s="10">
        <v>0.16925202257128399</v>
      </c>
      <c r="Q2860" s="1">
        <v>126939.35216446201</v>
      </c>
      <c r="R2860" s="9">
        <v>2.1764705882352899</v>
      </c>
      <c r="S2860" s="9">
        <v>4.33624134625674</v>
      </c>
      <c r="T2860" s="9">
        <v>2.2109154740158101</v>
      </c>
    </row>
    <row r="2861" spans="1:20" hidden="1" x14ac:dyDescent="0.3">
      <c r="A2861" t="s">
        <v>266</v>
      </c>
      <c r="B2861" t="s">
        <v>289</v>
      </c>
      <c r="C2861" t="s">
        <v>290</v>
      </c>
      <c r="D2861">
        <v>2007</v>
      </c>
      <c r="E2861" s="1">
        <v>7990</v>
      </c>
      <c r="F2861" s="9">
        <v>1.25081644947226</v>
      </c>
      <c r="G2861" s="1">
        <v>9994.02343128336</v>
      </c>
      <c r="H2861" s="9">
        <v>2.2615066287080801</v>
      </c>
      <c r="I2861" s="1">
        <v>22601.550237311101</v>
      </c>
      <c r="J2861" s="9">
        <v>3</v>
      </c>
      <c r="K2861" s="1">
        <v>67804.650711933398</v>
      </c>
      <c r="L2861" s="1">
        <v>5278.0400819093102</v>
      </c>
      <c r="M2861" s="10">
        <v>6.0254379792899403E-2</v>
      </c>
      <c r="N2861" s="1">
        <v>73082.690793842703</v>
      </c>
      <c r="O2861" s="1">
        <v>19791.306628437302</v>
      </c>
      <c r="P2861" s="10">
        <v>0.225938584717265</v>
      </c>
      <c r="Q2861" s="1">
        <v>87595.957340370704</v>
      </c>
      <c r="R2861" s="9">
        <v>2.1764705882352899</v>
      </c>
      <c r="S2861" s="9">
        <v>3.9973890670446299</v>
      </c>
      <c r="T2861" s="9">
        <v>2.2109154740158101</v>
      </c>
    </row>
    <row r="2862" spans="1:20" hidden="1" x14ac:dyDescent="0.3">
      <c r="A2862" t="s">
        <v>266</v>
      </c>
      <c r="B2862" t="s">
        <v>289</v>
      </c>
      <c r="C2862" t="s">
        <v>290</v>
      </c>
      <c r="D2862">
        <v>2008</v>
      </c>
      <c r="E2862" s="1">
        <v>10740</v>
      </c>
      <c r="F2862" s="9">
        <v>1.06342476458714</v>
      </c>
      <c r="G2862" s="1">
        <v>11421.181971665899</v>
      </c>
      <c r="H2862" s="9">
        <v>2.2615066287080801</v>
      </c>
      <c r="I2862" s="1">
        <v>25829.0787366035</v>
      </c>
      <c r="J2862" s="9">
        <v>3</v>
      </c>
      <c r="K2862" s="1">
        <v>77487.236209810595</v>
      </c>
      <c r="L2862" s="1">
        <v>5676.7346826409803</v>
      </c>
      <c r="M2862" s="10">
        <v>5.6992769583256199E-2</v>
      </c>
      <c r="N2862" s="1">
        <v>83163.970892451602</v>
      </c>
      <c r="O2862" s="1">
        <v>22117.2350968223</v>
      </c>
      <c r="P2862" s="10">
        <v>0.22205062490351701</v>
      </c>
      <c r="Q2862" s="1">
        <v>99604.471306632899</v>
      </c>
      <c r="R2862" s="9">
        <v>2.1764705882352899</v>
      </c>
      <c r="S2862" s="9">
        <v>4.7017900715723702</v>
      </c>
      <c r="T2862" s="9">
        <v>2.2109154740158101</v>
      </c>
    </row>
    <row r="2863" spans="1:20" hidden="1" x14ac:dyDescent="0.3">
      <c r="A2863" t="s">
        <v>266</v>
      </c>
      <c r="B2863" t="s">
        <v>289</v>
      </c>
      <c r="C2863" t="s">
        <v>290</v>
      </c>
      <c r="D2863">
        <v>2009</v>
      </c>
      <c r="E2863" s="1">
        <v>30235</v>
      </c>
      <c r="F2863" s="9">
        <v>1.1988824353146199</v>
      </c>
      <c r="G2863" s="1">
        <v>36248.210431737702</v>
      </c>
      <c r="H2863" s="9">
        <v>2.2615066287080801</v>
      </c>
      <c r="I2863" s="1">
        <v>81975.568170179904</v>
      </c>
      <c r="J2863" s="9">
        <v>3</v>
      </c>
      <c r="K2863" s="1">
        <v>245926.70451054</v>
      </c>
      <c r="L2863" s="1">
        <v>23387.903095587099</v>
      </c>
      <c r="M2863" s="10">
        <v>6.9865186722902706E-2</v>
      </c>
      <c r="N2863" s="1">
        <v>269314.60760612699</v>
      </c>
      <c r="O2863" s="1">
        <v>88830.907865815097</v>
      </c>
      <c r="P2863" s="10">
        <v>0.26535888828704501</v>
      </c>
      <c r="Q2863" s="1">
        <v>334757.61237635498</v>
      </c>
      <c r="R2863" s="9">
        <v>2.1764705882352899</v>
      </c>
      <c r="S2863" s="9">
        <v>4.1705507168330804</v>
      </c>
      <c r="T2863" s="9">
        <v>2.2109154740158101</v>
      </c>
    </row>
    <row r="2864" spans="1:20" hidden="1" x14ac:dyDescent="0.3">
      <c r="A2864" t="s">
        <v>266</v>
      </c>
      <c r="B2864" t="s">
        <v>289</v>
      </c>
      <c r="C2864" t="s">
        <v>290</v>
      </c>
      <c r="D2864">
        <v>2010</v>
      </c>
      <c r="E2864" s="1">
        <v>10820</v>
      </c>
      <c r="F2864" s="9">
        <v>1.1988824353146199</v>
      </c>
      <c r="G2864" s="1">
        <v>12971.9079501042</v>
      </c>
      <c r="H2864" s="9">
        <v>2.2615066287080801</v>
      </c>
      <c r="I2864" s="1">
        <v>29336.0558161517</v>
      </c>
      <c r="J2864" s="9">
        <v>3</v>
      </c>
      <c r="K2864" s="1">
        <v>88008.167448455104</v>
      </c>
      <c r="L2864" s="1">
        <v>9149.3402736727603</v>
      </c>
      <c r="M2864" s="10">
        <v>8.0847561104671395E-2</v>
      </c>
      <c r="N2864" s="1">
        <v>97157.507722127906</v>
      </c>
      <c r="O2864" s="1">
        <v>25159.628198804199</v>
      </c>
      <c r="P2864" s="10">
        <v>0.222321448031258</v>
      </c>
      <c r="Q2864" s="1">
        <v>113167.795647259</v>
      </c>
      <c r="R2864" s="9">
        <v>2.1764705882352899</v>
      </c>
      <c r="S2864" s="9">
        <v>4.1705507168330804</v>
      </c>
      <c r="T2864" s="9">
        <v>2.2109154740158101</v>
      </c>
    </row>
    <row r="2865" spans="1:20" hidden="1" x14ac:dyDescent="0.3">
      <c r="A2865" t="s">
        <v>266</v>
      </c>
      <c r="B2865" t="s">
        <v>289</v>
      </c>
      <c r="C2865" t="s">
        <v>290</v>
      </c>
      <c r="D2865">
        <v>2011</v>
      </c>
      <c r="E2865" s="1">
        <v>18050</v>
      </c>
      <c r="F2865" s="9">
        <v>1.1988824353146199</v>
      </c>
      <c r="G2865" s="1">
        <v>21639.827957428999</v>
      </c>
      <c r="H2865" s="9">
        <v>2.2615066287080801</v>
      </c>
      <c r="I2865" s="1">
        <v>48938.614369827897</v>
      </c>
      <c r="J2865" s="9">
        <v>3</v>
      </c>
      <c r="K2865" s="1">
        <v>146815.84310948401</v>
      </c>
      <c r="L2865" s="1">
        <v>20672.195051339299</v>
      </c>
      <c r="M2865" s="10">
        <v>0.104542614595465</v>
      </c>
      <c r="N2865" s="1">
        <v>167488.03816082299</v>
      </c>
      <c r="O2865" s="1">
        <v>50923.568051522998</v>
      </c>
      <c r="P2865" s="10">
        <v>0.25752867247116001</v>
      </c>
      <c r="Q2865" s="1">
        <v>197739.41116100701</v>
      </c>
      <c r="R2865" s="9">
        <v>2.1764705882352899</v>
      </c>
      <c r="S2865" s="9">
        <v>4.1705507168330804</v>
      </c>
      <c r="T2865" s="9">
        <v>2.2109154740158101</v>
      </c>
    </row>
    <row r="2866" spans="1:20" hidden="1" x14ac:dyDescent="0.3">
      <c r="A2866" t="s">
        <v>266</v>
      </c>
      <c r="B2866" t="s">
        <v>289</v>
      </c>
      <c r="C2866" t="s">
        <v>290</v>
      </c>
      <c r="D2866">
        <v>2012</v>
      </c>
      <c r="E2866" s="1">
        <v>15665</v>
      </c>
      <c r="F2866" s="9">
        <v>1.1988824353146199</v>
      </c>
      <c r="G2866" s="1">
        <v>18780.4933492036</v>
      </c>
      <c r="H2866" s="9">
        <v>2.2615066287080801</v>
      </c>
      <c r="I2866" s="1">
        <v>42472.210199631802</v>
      </c>
      <c r="J2866" s="9">
        <v>3</v>
      </c>
      <c r="K2866" s="1">
        <v>127416.63059889599</v>
      </c>
      <c r="L2866" s="1">
        <v>7185.8252303402396</v>
      </c>
      <c r="M2866" s="10">
        <v>4.4838893075773802E-2</v>
      </c>
      <c r="N2866" s="1">
        <v>134602.45582923599</v>
      </c>
      <c r="O2866" s="1">
        <v>32842.125525989599</v>
      </c>
      <c r="P2866" s="10">
        <v>0.20493186344462</v>
      </c>
      <c r="Q2866" s="1">
        <v>160258.756124885</v>
      </c>
      <c r="R2866" s="9">
        <v>2.1764705882352899</v>
      </c>
      <c r="S2866" s="9">
        <v>4.1705507168330804</v>
      </c>
      <c r="T2866" s="9">
        <v>2.2109154740158101</v>
      </c>
    </row>
    <row r="2867" spans="1:20" hidden="1" x14ac:dyDescent="0.3">
      <c r="A2867" t="s">
        <v>266</v>
      </c>
      <c r="B2867" t="s">
        <v>289</v>
      </c>
      <c r="C2867" t="s">
        <v>290</v>
      </c>
      <c r="D2867">
        <v>2013</v>
      </c>
      <c r="E2867" s="1">
        <v>13340</v>
      </c>
      <c r="F2867" s="9">
        <v>1.2211466457637601</v>
      </c>
      <c r="G2867" s="1">
        <v>16290.096254488601</v>
      </c>
      <c r="H2867" s="9">
        <v>2.2615066287080801</v>
      </c>
      <c r="I2867" s="1">
        <v>36840.160661818503</v>
      </c>
      <c r="J2867" s="9">
        <v>3</v>
      </c>
      <c r="K2867" s="1">
        <v>110520.481985456</v>
      </c>
      <c r="L2867" s="1">
        <v>8589.3656514697504</v>
      </c>
      <c r="M2867" s="10">
        <v>6.0600003793463197E-2</v>
      </c>
      <c r="N2867" s="1">
        <v>119109.847636925</v>
      </c>
      <c r="O2867" s="1">
        <v>31218.216261891201</v>
      </c>
      <c r="P2867" s="10">
        <v>0.22025189061220701</v>
      </c>
      <c r="Q2867" s="1">
        <v>141738.698247347</v>
      </c>
      <c r="R2867" s="9">
        <v>2.1764705882352899</v>
      </c>
      <c r="S2867" s="9">
        <v>4.0945123317869596</v>
      </c>
      <c r="T2867" s="9">
        <v>2.2109154740158101</v>
      </c>
    </row>
    <row r="2868" spans="1:20" hidden="1" x14ac:dyDescent="0.3">
      <c r="A2868" t="s">
        <v>266</v>
      </c>
      <c r="B2868" t="s">
        <v>289</v>
      </c>
      <c r="C2868" t="s">
        <v>290</v>
      </c>
      <c r="D2868">
        <v>2014</v>
      </c>
      <c r="E2868" s="1">
        <v>17650</v>
      </c>
      <c r="F2868" s="9">
        <v>1.29702634985683</v>
      </c>
      <c r="G2868" s="1">
        <v>22892.5150749731</v>
      </c>
      <c r="H2868" s="9">
        <v>2.2615066287080801</v>
      </c>
      <c r="I2868" s="1">
        <v>51771.574589851101</v>
      </c>
      <c r="J2868" s="9">
        <v>3</v>
      </c>
      <c r="K2868" s="1">
        <v>155314.72376955301</v>
      </c>
      <c r="L2868" s="1">
        <v>4852.0720003178203</v>
      </c>
      <c r="M2868" s="10">
        <v>2.7056768014760101E-2</v>
      </c>
      <c r="N2868" s="1">
        <v>160166.79576987101</v>
      </c>
      <c r="O2868" s="1">
        <v>24014.603283511398</v>
      </c>
      <c r="P2868" s="10">
        <v>0.13391341883754099</v>
      </c>
      <c r="Q2868" s="1">
        <v>179329.327053065</v>
      </c>
      <c r="R2868" s="9">
        <v>2.1764705882352899</v>
      </c>
      <c r="S2868" s="9">
        <v>3.8549717980300899</v>
      </c>
      <c r="T2868" s="9">
        <v>2.2109154740158101</v>
      </c>
    </row>
    <row r="2869" spans="1:20" hidden="1" x14ac:dyDescent="0.3">
      <c r="A2869" t="s">
        <v>266</v>
      </c>
      <c r="B2869" t="s">
        <v>291</v>
      </c>
      <c r="C2869" t="s">
        <v>143</v>
      </c>
      <c r="D2869">
        <v>1954</v>
      </c>
      <c r="E2869" s="1">
        <v>1500</v>
      </c>
      <c r="F2869" s="9">
        <v>2.1672932330827099</v>
      </c>
      <c r="G2869" s="1">
        <v>3250.9398496240601</v>
      </c>
      <c r="H2869" s="9">
        <v>2.9274154379878601</v>
      </c>
      <c r="I2869" s="1">
        <v>9516.8515037594007</v>
      </c>
      <c r="J2869" s="9">
        <v>3</v>
      </c>
      <c r="K2869" s="1">
        <v>28550.554511278198</v>
      </c>
      <c r="L2869" s="1">
        <v>12260.7200908623</v>
      </c>
      <c r="M2869" s="10">
        <v>0.209864066810413</v>
      </c>
      <c r="N2869" s="1">
        <v>40811.274602140496</v>
      </c>
      <c r="O2869" s="1">
        <v>29871.6436153711</v>
      </c>
      <c r="P2869" s="10">
        <v>0.51130639676745004</v>
      </c>
      <c r="Q2869" s="1">
        <v>58422.198126649302</v>
      </c>
      <c r="R2869" s="9">
        <v>2.3333333333333299</v>
      </c>
      <c r="S2869" s="9">
        <v>2.3070251517779701</v>
      </c>
      <c r="T2869" s="9">
        <v>1.7079912659874199</v>
      </c>
    </row>
    <row r="2870" spans="1:20" hidden="1" x14ac:dyDescent="0.3">
      <c r="A2870" t="s">
        <v>266</v>
      </c>
      <c r="B2870" t="s">
        <v>291</v>
      </c>
      <c r="C2870" t="s">
        <v>143</v>
      </c>
      <c r="D2870">
        <v>1955</v>
      </c>
      <c r="F2870" s="9"/>
      <c r="H2870" s="9"/>
      <c r="J2870" s="9"/>
      <c r="M2870" s="10">
        <v>0.209864066810413</v>
      </c>
      <c r="P2870" s="10">
        <v>0.51130639676745004</v>
      </c>
      <c r="R2870" s="9"/>
      <c r="S2870" s="9"/>
      <c r="T2870" s="9"/>
    </row>
    <row r="2871" spans="1:20" hidden="1" x14ac:dyDescent="0.3">
      <c r="A2871" t="s">
        <v>266</v>
      </c>
      <c r="B2871" t="s">
        <v>291</v>
      </c>
      <c r="C2871" t="s">
        <v>143</v>
      </c>
      <c r="D2871">
        <v>1956</v>
      </c>
      <c r="E2871" s="1">
        <v>3500</v>
      </c>
      <c r="F2871" s="9">
        <v>2.1672932330827099</v>
      </c>
      <c r="G2871" s="1">
        <v>7585.5263157894697</v>
      </c>
      <c r="H2871" s="9">
        <v>2.9274154379878601</v>
      </c>
      <c r="I2871" s="1">
        <v>22205.9868421053</v>
      </c>
      <c r="J2871" s="9">
        <v>3</v>
      </c>
      <c r="K2871" s="1">
        <v>66617.960526315801</v>
      </c>
      <c r="L2871" s="1">
        <v>28608.3468786788</v>
      </c>
      <c r="M2871" s="10">
        <v>0.209864066810413</v>
      </c>
      <c r="N2871" s="1">
        <v>95226.307404994601</v>
      </c>
      <c r="O2871" s="1">
        <v>69700.501769199298</v>
      </c>
      <c r="P2871" s="10">
        <v>0.51130639676745004</v>
      </c>
      <c r="Q2871" s="1">
        <v>136318.462295515</v>
      </c>
      <c r="R2871" s="9">
        <v>2.3333333333333299</v>
      </c>
      <c r="S2871" s="9">
        <v>2.3070251517779701</v>
      </c>
      <c r="T2871" s="9">
        <v>1.7079912659874199</v>
      </c>
    </row>
    <row r="2872" spans="1:20" hidden="1" x14ac:dyDescent="0.3">
      <c r="A2872" t="s">
        <v>266</v>
      </c>
      <c r="B2872" t="s">
        <v>291</v>
      </c>
      <c r="C2872" t="s">
        <v>143</v>
      </c>
      <c r="D2872">
        <v>1957</v>
      </c>
      <c r="E2872" s="1">
        <v>3500</v>
      </c>
      <c r="F2872" s="9">
        <v>2.1672932330827099</v>
      </c>
      <c r="G2872" s="1">
        <v>7585.5263157894697</v>
      </c>
      <c r="H2872" s="9">
        <v>2.9274154379878601</v>
      </c>
      <c r="I2872" s="1">
        <v>22205.9868421053</v>
      </c>
      <c r="J2872" s="9">
        <v>3</v>
      </c>
      <c r="K2872" s="1">
        <v>66617.960526315801</v>
      </c>
      <c r="L2872" s="1">
        <v>28608.3468786788</v>
      </c>
      <c r="M2872" s="10">
        <v>0.209864066810413</v>
      </c>
      <c r="N2872" s="1">
        <v>95226.307404994601</v>
      </c>
      <c r="O2872" s="1">
        <v>69700.501769199298</v>
      </c>
      <c r="P2872" s="10">
        <v>0.51130639676745004</v>
      </c>
      <c r="Q2872" s="1">
        <v>136318.462295515</v>
      </c>
      <c r="R2872" s="9">
        <v>2.3333333333333299</v>
      </c>
      <c r="S2872" s="9">
        <v>2.3070251517779701</v>
      </c>
      <c r="T2872" s="9">
        <v>1.7079912659874199</v>
      </c>
    </row>
    <row r="2873" spans="1:20" hidden="1" x14ac:dyDescent="0.3">
      <c r="A2873" t="s">
        <v>266</v>
      </c>
      <c r="B2873" t="s">
        <v>291</v>
      </c>
      <c r="C2873" t="s">
        <v>143</v>
      </c>
      <c r="D2873">
        <v>1958</v>
      </c>
      <c r="E2873" s="1">
        <v>1525</v>
      </c>
      <c r="F2873" s="9">
        <v>1.07555970149254</v>
      </c>
      <c r="G2873" s="1">
        <v>1640.2285447761201</v>
      </c>
      <c r="H2873" s="9">
        <v>2.9274154379878601</v>
      </c>
      <c r="I2873" s="1">
        <v>4801.6303638059699</v>
      </c>
      <c r="J2873" s="9">
        <v>3</v>
      </c>
      <c r="K2873" s="1">
        <v>14404.8910914179</v>
      </c>
      <c r="L2873" s="1">
        <v>6186.0212746993802</v>
      </c>
      <c r="M2873" s="10">
        <v>0.209864066810413</v>
      </c>
      <c r="N2873" s="1">
        <v>20590.9123661173</v>
      </c>
      <c r="O2873" s="1">
        <v>15071.433125093699</v>
      </c>
      <c r="P2873" s="10">
        <v>0.51130639676745004</v>
      </c>
      <c r="Q2873" s="1">
        <v>29476.324216511599</v>
      </c>
      <c r="R2873" s="9">
        <v>2.3333333333333299</v>
      </c>
      <c r="S2873" s="9">
        <v>4.6487424111014697</v>
      </c>
      <c r="T2873" s="9">
        <v>1.7079912659874199</v>
      </c>
    </row>
    <row r="2874" spans="1:20" hidden="1" x14ac:dyDescent="0.3">
      <c r="A2874" t="s">
        <v>266</v>
      </c>
      <c r="B2874" t="s">
        <v>291</v>
      </c>
      <c r="C2874" t="s">
        <v>143</v>
      </c>
      <c r="D2874">
        <v>1959</v>
      </c>
      <c r="E2874" s="1">
        <v>400</v>
      </c>
      <c r="F2874" s="9">
        <v>2.1672932330827099</v>
      </c>
      <c r="G2874" s="1">
        <v>866.917293233083</v>
      </c>
      <c r="H2874" s="9">
        <v>2.9274154379878601</v>
      </c>
      <c r="I2874" s="1">
        <v>2537.82706766917</v>
      </c>
      <c r="J2874" s="9">
        <v>3</v>
      </c>
      <c r="K2874" s="1">
        <v>7613.48120300752</v>
      </c>
      <c r="L2874" s="1">
        <v>3269.5253575632901</v>
      </c>
      <c r="M2874" s="10">
        <v>0.209864066810413</v>
      </c>
      <c r="N2874" s="1">
        <v>10883.006560570801</v>
      </c>
      <c r="O2874" s="1">
        <v>7965.7716307656401</v>
      </c>
      <c r="P2874" s="10">
        <v>0.51130639676745004</v>
      </c>
      <c r="Q2874" s="1">
        <v>15579.2528337732</v>
      </c>
      <c r="R2874" s="9">
        <v>2.3333333333333299</v>
      </c>
      <c r="S2874" s="9">
        <v>2.3070251517779701</v>
      </c>
      <c r="T2874" s="9">
        <v>1.7079912659874199</v>
      </c>
    </row>
    <row r="2875" spans="1:20" hidden="1" x14ac:dyDescent="0.3">
      <c r="A2875" t="s">
        <v>266</v>
      </c>
      <c r="B2875" t="s">
        <v>291</v>
      </c>
      <c r="C2875" t="s">
        <v>143</v>
      </c>
      <c r="D2875">
        <v>1960</v>
      </c>
      <c r="E2875" s="1">
        <v>400</v>
      </c>
      <c r="F2875" s="9">
        <v>2.1672932330827099</v>
      </c>
      <c r="G2875" s="1">
        <v>866.917293233083</v>
      </c>
      <c r="H2875" s="9">
        <v>2.9274154379878601</v>
      </c>
      <c r="I2875" s="1">
        <v>2537.82706766917</v>
      </c>
      <c r="J2875" s="9">
        <v>3</v>
      </c>
      <c r="K2875" s="1">
        <v>7613.48120300752</v>
      </c>
      <c r="L2875" s="1">
        <v>3269.5253575632901</v>
      </c>
      <c r="M2875" s="10">
        <v>0.209864066810413</v>
      </c>
      <c r="N2875" s="1">
        <v>10883.006560570801</v>
      </c>
      <c r="O2875" s="1">
        <v>7965.7716307656401</v>
      </c>
      <c r="P2875" s="10">
        <v>0.51130639676745004</v>
      </c>
      <c r="Q2875" s="1">
        <v>15579.2528337732</v>
      </c>
      <c r="R2875" s="9">
        <v>2.3333333333333299</v>
      </c>
      <c r="S2875" s="9">
        <v>2.3070251517779701</v>
      </c>
      <c r="T2875" s="9">
        <v>1.7079912659874199</v>
      </c>
    </row>
    <row r="2876" spans="1:20" hidden="1" x14ac:dyDescent="0.3">
      <c r="A2876" t="s">
        <v>266</v>
      </c>
      <c r="B2876" t="s">
        <v>291</v>
      </c>
      <c r="C2876" t="s">
        <v>143</v>
      </c>
      <c r="D2876">
        <v>1961</v>
      </c>
      <c r="E2876" s="1">
        <v>1500</v>
      </c>
      <c r="F2876" s="9">
        <v>2.1672932330827099</v>
      </c>
      <c r="G2876" s="1">
        <v>3250.9398496240601</v>
      </c>
      <c r="H2876" s="9">
        <v>2.9274154379878601</v>
      </c>
      <c r="I2876" s="1">
        <v>9516.8515037594007</v>
      </c>
      <c r="J2876" s="9">
        <v>3</v>
      </c>
      <c r="K2876" s="1">
        <v>28550.554511278198</v>
      </c>
      <c r="L2876" s="1">
        <v>12260.7200908623</v>
      </c>
      <c r="M2876" s="10">
        <v>0.209864066810413</v>
      </c>
      <c r="N2876" s="1">
        <v>40811.274602140496</v>
      </c>
      <c r="O2876" s="1">
        <v>29871.6436153711</v>
      </c>
      <c r="P2876" s="10">
        <v>0.51130639676745004</v>
      </c>
      <c r="Q2876" s="1">
        <v>58422.198126649302</v>
      </c>
      <c r="R2876" s="9">
        <v>2.3333333333333299</v>
      </c>
      <c r="S2876" s="9">
        <v>2.3070251517779701</v>
      </c>
      <c r="T2876" s="9">
        <v>1.7079912659874199</v>
      </c>
    </row>
    <row r="2877" spans="1:20" hidden="1" x14ac:dyDescent="0.3">
      <c r="A2877" t="s">
        <v>266</v>
      </c>
      <c r="B2877" t="s">
        <v>291</v>
      </c>
      <c r="C2877" t="s">
        <v>143</v>
      </c>
      <c r="D2877">
        <v>1962</v>
      </c>
      <c r="E2877" s="1">
        <v>3500</v>
      </c>
      <c r="F2877" s="9">
        <v>2.1672932330827099</v>
      </c>
      <c r="G2877" s="1">
        <v>7585.5263157894697</v>
      </c>
      <c r="H2877" s="9">
        <v>2.9274154379878601</v>
      </c>
      <c r="I2877" s="1">
        <v>22205.9868421053</v>
      </c>
      <c r="J2877" s="9">
        <v>3</v>
      </c>
      <c r="K2877" s="1">
        <v>66617.960526315801</v>
      </c>
      <c r="L2877" s="1">
        <v>28608.3468786788</v>
      </c>
      <c r="M2877" s="10">
        <v>0.209864066810413</v>
      </c>
      <c r="N2877" s="1">
        <v>95226.307404994601</v>
      </c>
      <c r="O2877" s="1">
        <v>69700.501769199298</v>
      </c>
      <c r="P2877" s="10">
        <v>0.51130639676745004</v>
      </c>
      <c r="Q2877" s="1">
        <v>136318.462295515</v>
      </c>
      <c r="R2877" s="9">
        <v>2.3333333333333299</v>
      </c>
      <c r="S2877" s="9">
        <v>2.3070251517779701</v>
      </c>
      <c r="T2877" s="9">
        <v>1.7079912659874199</v>
      </c>
    </row>
    <row r="2878" spans="1:20" hidden="1" x14ac:dyDescent="0.3">
      <c r="A2878" t="s">
        <v>266</v>
      </c>
      <c r="B2878" t="s">
        <v>291</v>
      </c>
      <c r="C2878" t="s">
        <v>143</v>
      </c>
      <c r="D2878">
        <v>1963</v>
      </c>
      <c r="E2878" s="1">
        <v>750</v>
      </c>
      <c r="F2878" s="9">
        <v>2.1672932330827099</v>
      </c>
      <c r="G2878" s="1">
        <v>1625.4699248120301</v>
      </c>
      <c r="H2878" s="9">
        <v>2.9274154379878601</v>
      </c>
      <c r="I2878" s="1">
        <v>4758.4257518797003</v>
      </c>
      <c r="J2878" s="9">
        <v>3</v>
      </c>
      <c r="K2878" s="1">
        <v>14275.277255639099</v>
      </c>
      <c r="L2878" s="1">
        <v>5089.0101799376098</v>
      </c>
      <c r="M2878" s="10">
        <v>0.19078551528219301</v>
      </c>
      <c r="N2878" s="1">
        <v>19364.287435576702</v>
      </c>
      <c r="O2878" s="1">
        <v>12398.7088297846</v>
      </c>
      <c r="P2878" s="10">
        <v>0.46482399706131799</v>
      </c>
      <c r="Q2878" s="1">
        <v>26673.986085423701</v>
      </c>
      <c r="R2878" s="9">
        <v>2.3333333333333299</v>
      </c>
      <c r="S2878" s="9">
        <v>2.3070251517779701</v>
      </c>
      <c r="T2878" s="9">
        <v>1.7079912659874199</v>
      </c>
    </row>
    <row r="2879" spans="1:20" hidden="1" x14ac:dyDescent="0.3">
      <c r="A2879" t="s">
        <v>266</v>
      </c>
      <c r="B2879" t="s">
        <v>291</v>
      </c>
      <c r="C2879" t="s">
        <v>143</v>
      </c>
      <c r="D2879">
        <v>1964</v>
      </c>
      <c r="E2879" s="1">
        <v>750</v>
      </c>
      <c r="F2879" s="9">
        <v>2.1672932330827099</v>
      </c>
      <c r="G2879" s="1">
        <v>1625.4699248120301</v>
      </c>
      <c r="H2879" s="9">
        <v>2.9274154379878601</v>
      </c>
      <c r="I2879" s="1">
        <v>4758.4257518797003</v>
      </c>
      <c r="J2879" s="9">
        <v>3</v>
      </c>
      <c r="K2879" s="1">
        <v>14275.277255639099</v>
      </c>
      <c r="L2879" s="1">
        <v>8282.5248892761792</v>
      </c>
      <c r="M2879" s="10">
        <v>0.240389749255564</v>
      </c>
      <c r="N2879" s="1">
        <v>22557.802144915298</v>
      </c>
      <c r="O2879" s="1">
        <v>20179.290440884601</v>
      </c>
      <c r="P2879" s="10">
        <v>0.58567823629726101</v>
      </c>
      <c r="Q2879" s="1">
        <v>34454.5676965237</v>
      </c>
      <c r="R2879" s="9">
        <v>2.3333333333333299</v>
      </c>
      <c r="S2879" s="9">
        <v>2.3070251517779701</v>
      </c>
      <c r="T2879" s="9">
        <v>1.7079912659874199</v>
      </c>
    </row>
    <row r="2880" spans="1:20" hidden="1" x14ac:dyDescent="0.3">
      <c r="A2880" t="s">
        <v>266</v>
      </c>
      <c r="B2880" t="s">
        <v>291</v>
      </c>
      <c r="C2880" t="s">
        <v>143</v>
      </c>
      <c r="D2880">
        <v>1965</v>
      </c>
      <c r="E2880" s="1">
        <v>1150</v>
      </c>
      <c r="F2880" s="9">
        <v>1.07555970149254</v>
      </c>
      <c r="G2880" s="1">
        <v>1236.8936567164201</v>
      </c>
      <c r="H2880" s="9">
        <v>2.9274154379878601</v>
      </c>
      <c r="I2880" s="1">
        <v>3620.9015858209</v>
      </c>
      <c r="J2880" s="9">
        <v>3</v>
      </c>
      <c r="K2880" s="1">
        <v>10862.704757462699</v>
      </c>
      <c r="L2880" s="1">
        <v>3592.7417192087</v>
      </c>
      <c r="M2880" s="10">
        <v>0.18315409467090599</v>
      </c>
      <c r="N2880" s="1">
        <v>14455.446476671401</v>
      </c>
      <c r="O2880" s="1">
        <v>8753.2460934543797</v>
      </c>
      <c r="P2880" s="10">
        <v>0.44623103717886597</v>
      </c>
      <c r="Q2880" s="1">
        <v>19615.950850917099</v>
      </c>
      <c r="R2880" s="9">
        <v>2.3333333333333299</v>
      </c>
      <c r="S2880" s="9">
        <v>4.6487424111014697</v>
      </c>
      <c r="T2880" s="9">
        <v>1.7079912659874199</v>
      </c>
    </row>
    <row r="2881" spans="1:20" hidden="1" x14ac:dyDescent="0.3">
      <c r="A2881" t="s">
        <v>266</v>
      </c>
      <c r="B2881" t="s">
        <v>291</v>
      </c>
      <c r="C2881" t="s">
        <v>143</v>
      </c>
      <c r="D2881">
        <v>1966</v>
      </c>
      <c r="E2881" s="1">
        <v>5000</v>
      </c>
      <c r="F2881" s="9">
        <v>1.07555970149254</v>
      </c>
      <c r="G2881" s="1">
        <v>5377.7985074626904</v>
      </c>
      <c r="H2881" s="9">
        <v>2.9274154379878601</v>
      </c>
      <c r="I2881" s="1">
        <v>15743.0503731343</v>
      </c>
      <c r="J2881" s="9">
        <v>3</v>
      </c>
      <c r="K2881" s="1">
        <v>47229.151119403003</v>
      </c>
      <c r="L2881" s="1">
        <v>23548.996284790501</v>
      </c>
      <c r="M2881" s="10">
        <v>0.22512690803298799</v>
      </c>
      <c r="N2881" s="1">
        <v>70778.1474041935</v>
      </c>
      <c r="O2881" s="1">
        <v>57374.054648162899</v>
      </c>
      <c r="P2881" s="10">
        <v>0.54849231653235597</v>
      </c>
      <c r="Q2881" s="1">
        <v>104603.205767566</v>
      </c>
      <c r="R2881" s="9">
        <v>2.3333333333333299</v>
      </c>
      <c r="S2881" s="9">
        <v>4.6487424111014697</v>
      </c>
      <c r="T2881" s="9">
        <v>1.7079912659874199</v>
      </c>
    </row>
    <row r="2882" spans="1:20" hidden="1" x14ac:dyDescent="0.3">
      <c r="A2882" t="s">
        <v>266</v>
      </c>
      <c r="B2882" t="s">
        <v>291</v>
      </c>
      <c r="C2882" t="s">
        <v>143</v>
      </c>
      <c r="D2882">
        <v>1967</v>
      </c>
      <c r="E2882" s="1">
        <v>1150</v>
      </c>
      <c r="F2882" s="9">
        <v>1.07555970149254</v>
      </c>
      <c r="G2882" s="1">
        <v>1236.8936567164201</v>
      </c>
      <c r="H2882" s="9">
        <v>2.9274154379878601</v>
      </c>
      <c r="I2882" s="1">
        <v>3620.9015858209</v>
      </c>
      <c r="J2882" s="9">
        <v>3</v>
      </c>
      <c r="K2882" s="1">
        <v>10862.704757462699</v>
      </c>
      <c r="L2882" s="1">
        <v>3459.8108374098701</v>
      </c>
      <c r="M2882" s="10">
        <v>0.179338384365262</v>
      </c>
      <c r="N2882" s="1">
        <v>14322.515594872601</v>
      </c>
      <c r="O2882" s="1">
        <v>8429.3773567778808</v>
      </c>
      <c r="P2882" s="10">
        <v>0.43693455723763902</v>
      </c>
      <c r="Q2882" s="1">
        <v>19292.082114240598</v>
      </c>
      <c r="R2882" s="9">
        <v>2.3333333333333299</v>
      </c>
      <c r="S2882" s="9">
        <v>4.6487424111014697</v>
      </c>
      <c r="T2882" s="9">
        <v>1.7079912659874199</v>
      </c>
    </row>
    <row r="2883" spans="1:20" hidden="1" x14ac:dyDescent="0.3">
      <c r="A2883" t="s">
        <v>266</v>
      </c>
      <c r="B2883" t="s">
        <v>291</v>
      </c>
      <c r="C2883" t="s">
        <v>143</v>
      </c>
      <c r="D2883">
        <v>1968</v>
      </c>
      <c r="E2883" s="1">
        <v>2250</v>
      </c>
      <c r="F2883" s="9">
        <v>1.07555970149254</v>
      </c>
      <c r="G2883" s="1">
        <v>2420.00932835821</v>
      </c>
      <c r="H2883" s="9">
        <v>2.9274154379878601</v>
      </c>
      <c r="I2883" s="1">
        <v>7084.3726679104502</v>
      </c>
      <c r="J2883" s="9">
        <v>3</v>
      </c>
      <c r="K2883" s="1">
        <v>21253.118003731299</v>
      </c>
      <c r="L2883" s="1">
        <v>10597.048328155701</v>
      </c>
      <c r="M2883" s="10">
        <v>0.22512690803298799</v>
      </c>
      <c r="N2883" s="1">
        <v>31850.1663318871</v>
      </c>
      <c r="O2883" s="1">
        <v>25818.324591673299</v>
      </c>
      <c r="P2883" s="10">
        <v>0.54849231653235597</v>
      </c>
      <c r="Q2883" s="1">
        <v>47071.442595404696</v>
      </c>
      <c r="R2883" s="9">
        <v>2.3333333333333299</v>
      </c>
      <c r="S2883" s="9">
        <v>4.6487424111014697</v>
      </c>
      <c r="T2883" s="9">
        <v>1.7079912659874199</v>
      </c>
    </row>
    <row r="2884" spans="1:20" hidden="1" x14ac:dyDescent="0.3">
      <c r="A2884" t="s">
        <v>266</v>
      </c>
      <c r="B2884" t="s">
        <v>291</v>
      </c>
      <c r="C2884" t="s">
        <v>143</v>
      </c>
      <c r="D2884">
        <v>1969</v>
      </c>
      <c r="E2884" s="1">
        <v>2250</v>
      </c>
      <c r="F2884" s="9">
        <v>1.07555970149254</v>
      </c>
      <c r="G2884" s="1">
        <v>2420.00932835821</v>
      </c>
      <c r="H2884" s="9">
        <v>2.9274154379878601</v>
      </c>
      <c r="I2884" s="1">
        <v>7084.3726679104502</v>
      </c>
      <c r="J2884" s="9">
        <v>3</v>
      </c>
      <c r="K2884" s="1">
        <v>21253.118003731299</v>
      </c>
      <c r="L2884" s="1">
        <v>7576.5487380414497</v>
      </c>
      <c r="M2884" s="10">
        <v>0.19078551528219301</v>
      </c>
      <c r="N2884" s="1">
        <v>28829.666741772799</v>
      </c>
      <c r="O2884" s="1">
        <v>18459.271727925599</v>
      </c>
      <c r="P2884" s="10">
        <v>0.46482399706131799</v>
      </c>
      <c r="Q2884" s="1">
        <v>39712.389731657</v>
      </c>
      <c r="R2884" s="9">
        <v>2.3333333333333299</v>
      </c>
      <c r="S2884" s="9">
        <v>4.6487424111014697</v>
      </c>
      <c r="T2884" s="9">
        <v>1.7079912659874199</v>
      </c>
    </row>
    <row r="2885" spans="1:20" hidden="1" x14ac:dyDescent="0.3">
      <c r="A2885" t="s">
        <v>266</v>
      </c>
      <c r="B2885" t="s">
        <v>291</v>
      </c>
      <c r="C2885" t="s">
        <v>143</v>
      </c>
      <c r="D2885">
        <v>1970</v>
      </c>
      <c r="E2885" s="1">
        <v>1900</v>
      </c>
      <c r="F2885" s="9">
        <v>1.07555970149254</v>
      </c>
      <c r="G2885" s="1">
        <v>2043.5634328358201</v>
      </c>
      <c r="H2885" s="9">
        <v>2.9274154379878601</v>
      </c>
      <c r="I2885" s="1">
        <v>5982.3591417910502</v>
      </c>
      <c r="J2885" s="9">
        <v>3</v>
      </c>
      <c r="K2885" s="1">
        <v>17947.0774253731</v>
      </c>
      <c r="L2885" s="1">
        <v>8303.34611884281</v>
      </c>
      <c r="M2885" s="10">
        <v>0.21749548742170099</v>
      </c>
      <c r="N2885" s="1">
        <v>26250.423544215901</v>
      </c>
      <c r="O2885" s="1">
        <v>20230.018648089299</v>
      </c>
      <c r="P2885" s="10">
        <v>0.52989935664990295</v>
      </c>
      <c r="Q2885" s="1">
        <v>38177.096073462402</v>
      </c>
      <c r="R2885" s="9">
        <v>2.3333333333333299</v>
      </c>
      <c r="S2885" s="9">
        <v>4.6487424111014697</v>
      </c>
      <c r="T2885" s="9">
        <v>1.7079912659874199</v>
      </c>
    </row>
    <row r="2886" spans="1:20" hidden="1" x14ac:dyDescent="0.3">
      <c r="A2886" t="s">
        <v>266</v>
      </c>
      <c r="B2886" t="s">
        <v>291</v>
      </c>
      <c r="C2886" t="s">
        <v>143</v>
      </c>
      <c r="D2886">
        <v>1971</v>
      </c>
      <c r="E2886" s="1">
        <v>650</v>
      </c>
      <c r="F2886" s="9">
        <v>1.07555970149254</v>
      </c>
      <c r="G2886" s="1">
        <v>699.11380597014897</v>
      </c>
      <c r="H2886" s="9">
        <v>2.9274154379878601</v>
      </c>
      <c r="I2886" s="1">
        <v>2046.5965485074601</v>
      </c>
      <c r="J2886" s="9">
        <v>3</v>
      </c>
      <c r="K2886" s="1">
        <v>6139.7896455223899</v>
      </c>
      <c r="L2886" s="1">
        <v>2840.6184090778002</v>
      </c>
      <c r="M2886" s="10">
        <v>0.21749548742170099</v>
      </c>
      <c r="N2886" s="1">
        <v>8980.4080546001896</v>
      </c>
      <c r="O2886" s="1">
        <v>6920.79585329369</v>
      </c>
      <c r="P2886" s="10">
        <v>0.52989935664990295</v>
      </c>
      <c r="Q2886" s="1">
        <v>13060.585498816101</v>
      </c>
      <c r="R2886" s="9">
        <v>2.3333333333333299</v>
      </c>
      <c r="S2886" s="9">
        <v>4.6487424111014697</v>
      </c>
      <c r="T2886" s="9">
        <v>1.7079912659874199</v>
      </c>
    </row>
    <row r="2887" spans="1:20" hidden="1" x14ac:dyDescent="0.3">
      <c r="A2887" t="s">
        <v>266</v>
      </c>
      <c r="B2887" t="s">
        <v>291</v>
      </c>
      <c r="C2887" t="s">
        <v>143</v>
      </c>
      <c r="D2887">
        <v>1972</v>
      </c>
      <c r="E2887" s="1">
        <v>850</v>
      </c>
      <c r="F2887" s="9">
        <v>1.07555970149254</v>
      </c>
      <c r="G2887" s="1">
        <v>914.22574626865696</v>
      </c>
      <c r="H2887" s="9">
        <v>2.9274154379878601</v>
      </c>
      <c r="I2887" s="1">
        <v>2676.3185634328402</v>
      </c>
      <c r="J2887" s="9">
        <v>3</v>
      </c>
      <c r="K2887" s="1">
        <v>8028.9556902985096</v>
      </c>
      <c r="L2887" s="1">
        <v>5232.4482894986504</v>
      </c>
      <c r="M2887" s="10">
        <v>0.251836880172495</v>
      </c>
      <c r="N2887" s="1">
        <v>13261.4039797972</v>
      </c>
      <c r="O2887" s="1">
        <v>12748.1770549718</v>
      </c>
      <c r="P2887" s="10">
        <v>0.61356767612093999</v>
      </c>
      <c r="Q2887" s="1">
        <v>20777.132745270301</v>
      </c>
      <c r="R2887" s="9">
        <v>2.3333333333333299</v>
      </c>
      <c r="S2887" s="9">
        <v>4.6487424111014697</v>
      </c>
      <c r="T2887" s="9">
        <v>1.7079912659874199</v>
      </c>
    </row>
    <row r="2888" spans="1:20" hidden="1" x14ac:dyDescent="0.3">
      <c r="A2888" t="s">
        <v>266</v>
      </c>
      <c r="B2888" t="s">
        <v>291</v>
      </c>
      <c r="C2888" t="s">
        <v>143</v>
      </c>
      <c r="D2888">
        <v>1973</v>
      </c>
      <c r="E2888" s="1">
        <v>200</v>
      </c>
      <c r="F2888" s="9">
        <v>2.1351851851851902</v>
      </c>
      <c r="G2888" s="1">
        <v>427.03703703703701</v>
      </c>
      <c r="H2888" s="9">
        <v>2.9274154379878601</v>
      </c>
      <c r="I2888" s="1">
        <v>1250.11481481481</v>
      </c>
      <c r="J2888" s="9">
        <v>3</v>
      </c>
      <c r="K2888" s="1">
        <v>3750.3444444444399</v>
      </c>
      <c r="L2888" s="1">
        <v>1387.8114536681801</v>
      </c>
      <c r="M2888" s="10">
        <v>0.19460122558783699</v>
      </c>
      <c r="N2888" s="1">
        <v>5138.15589811262</v>
      </c>
      <c r="O2888" s="1">
        <v>3381.22139989172</v>
      </c>
      <c r="P2888" s="10">
        <v>0.474120477002545</v>
      </c>
      <c r="Q2888" s="1">
        <v>7131.5658443361699</v>
      </c>
      <c r="R2888" s="9">
        <v>2.3333333333333299</v>
      </c>
      <c r="S2888" s="9">
        <v>2.3417172593235001</v>
      </c>
      <c r="T2888" s="9">
        <v>1.7079912659874199</v>
      </c>
    </row>
    <row r="2889" spans="1:20" hidden="1" x14ac:dyDescent="0.3">
      <c r="A2889" t="s">
        <v>266</v>
      </c>
      <c r="B2889" t="s">
        <v>291</v>
      </c>
      <c r="C2889" t="s">
        <v>143</v>
      </c>
      <c r="D2889">
        <v>1974</v>
      </c>
      <c r="E2889" s="1">
        <v>300</v>
      </c>
      <c r="F2889" s="9">
        <v>2.1351851851851902</v>
      </c>
      <c r="G2889" s="1">
        <v>640.555555555556</v>
      </c>
      <c r="H2889" s="9">
        <v>2.9274154379878601</v>
      </c>
      <c r="I2889" s="1">
        <v>1875.1722222222199</v>
      </c>
      <c r="J2889" s="9">
        <v>3</v>
      </c>
      <c r="K2889" s="1">
        <v>5625.5166666666701</v>
      </c>
      <c r="L2889" s="1">
        <v>2507.4392170799902</v>
      </c>
      <c r="M2889" s="10">
        <v>0.21367977711605701</v>
      </c>
      <c r="N2889" s="1">
        <v>8132.9558837466602</v>
      </c>
      <c r="O2889" s="1">
        <v>6109.0482553011798</v>
      </c>
      <c r="P2889" s="10">
        <v>0.520602876708676</v>
      </c>
      <c r="Q2889" s="1">
        <v>11734.5649219678</v>
      </c>
      <c r="R2889" s="9">
        <v>2.3333333333333299</v>
      </c>
      <c r="S2889" s="9">
        <v>2.3417172593235001</v>
      </c>
      <c r="T2889" s="9">
        <v>1.7079912659874199</v>
      </c>
    </row>
    <row r="2890" spans="1:20" hidden="1" x14ac:dyDescent="0.3">
      <c r="A2890" t="s">
        <v>266</v>
      </c>
      <c r="B2890" t="s">
        <v>291</v>
      </c>
      <c r="C2890" t="s">
        <v>143</v>
      </c>
      <c r="D2890">
        <v>1975</v>
      </c>
      <c r="E2890" s="1">
        <v>200</v>
      </c>
      <c r="F2890" s="9">
        <v>2.1351851851851902</v>
      </c>
      <c r="G2890" s="1">
        <v>427.03703703703701</v>
      </c>
      <c r="H2890" s="9">
        <v>2.9274154379878601</v>
      </c>
      <c r="I2890" s="1">
        <v>1250.11481481481</v>
      </c>
      <c r="J2890" s="9">
        <v>3</v>
      </c>
      <c r="K2890" s="1">
        <v>3750.3444444444399</v>
      </c>
      <c r="L2890" s="1">
        <v>1150.0948253583001</v>
      </c>
      <c r="M2890" s="10">
        <v>0.17552267405961799</v>
      </c>
      <c r="N2890" s="1">
        <v>4900.4392698027405</v>
      </c>
      <c r="O2890" s="1">
        <v>2802.0558737483898</v>
      </c>
      <c r="P2890" s="10">
        <v>0.42763807729641301</v>
      </c>
      <c r="Q2890" s="1">
        <v>6552.4003181928301</v>
      </c>
      <c r="R2890" s="9">
        <v>2.3333333333333299</v>
      </c>
      <c r="S2890" s="9">
        <v>2.3417172593235001</v>
      </c>
      <c r="T2890" s="9">
        <v>1.7079912659874199</v>
      </c>
    </row>
    <row r="2891" spans="1:20" hidden="1" x14ac:dyDescent="0.3">
      <c r="A2891" t="s">
        <v>266</v>
      </c>
      <c r="B2891" t="s">
        <v>291</v>
      </c>
      <c r="C2891" t="s">
        <v>143</v>
      </c>
      <c r="D2891">
        <v>1976</v>
      </c>
      <c r="E2891" s="1">
        <v>200</v>
      </c>
      <c r="F2891" s="9">
        <v>2.1351851851851902</v>
      </c>
      <c r="G2891" s="1">
        <v>427.03703703703701</v>
      </c>
      <c r="H2891" s="9">
        <v>2.9274154379878601</v>
      </c>
      <c r="I2891" s="1">
        <v>1250.11481481481</v>
      </c>
      <c r="J2891" s="9">
        <v>3</v>
      </c>
      <c r="K2891" s="1">
        <v>3750.3444444444399</v>
      </c>
      <c r="L2891" s="1">
        <v>1150.0948253583001</v>
      </c>
      <c r="M2891" s="10">
        <v>0.17552267405961799</v>
      </c>
      <c r="N2891" s="1">
        <v>4900.4392698027405</v>
      </c>
      <c r="O2891" s="1">
        <v>2802.0558737483898</v>
      </c>
      <c r="P2891" s="10">
        <v>0.42763807729641301</v>
      </c>
      <c r="Q2891" s="1">
        <v>6552.4003181928301</v>
      </c>
      <c r="R2891" s="9">
        <v>2.3333333333333299</v>
      </c>
      <c r="S2891" s="9">
        <v>2.3417172593235001</v>
      </c>
      <c r="T2891" s="9">
        <v>1.7079912659874199</v>
      </c>
    </row>
    <row r="2892" spans="1:20" hidden="1" x14ac:dyDescent="0.3">
      <c r="A2892" t="s">
        <v>266</v>
      </c>
      <c r="B2892" t="s">
        <v>291</v>
      </c>
      <c r="C2892" t="s">
        <v>143</v>
      </c>
      <c r="D2892">
        <v>1977</v>
      </c>
      <c r="E2892" s="1">
        <v>300</v>
      </c>
      <c r="F2892" s="9">
        <v>2.1351851851851902</v>
      </c>
      <c r="G2892" s="1">
        <v>640.555555555556</v>
      </c>
      <c r="H2892" s="9">
        <v>2.9274154379878601</v>
      </c>
      <c r="I2892" s="1">
        <v>1875.1722222222199</v>
      </c>
      <c r="J2892" s="9">
        <v>3</v>
      </c>
      <c r="K2892" s="1">
        <v>5625.5166666666701</v>
      </c>
      <c r="L2892" s="1">
        <v>2804.9471130328202</v>
      </c>
      <c r="M2892" s="10">
        <v>0.22512690803298799</v>
      </c>
      <c r="N2892" s="1">
        <v>8430.4637796994903</v>
      </c>
      <c r="O2892" s="1">
        <v>6833.8873980922699</v>
      </c>
      <c r="P2892" s="10">
        <v>0.54849231653235497</v>
      </c>
      <c r="Q2892" s="1">
        <v>12459.404064758901</v>
      </c>
      <c r="R2892" s="9">
        <v>2.3333333333333299</v>
      </c>
      <c r="S2892" s="9">
        <v>2.3417172593235001</v>
      </c>
      <c r="T2892" s="9">
        <v>1.7079912659874199</v>
      </c>
    </row>
    <row r="2893" spans="1:20" hidden="1" x14ac:dyDescent="0.3">
      <c r="A2893" t="s">
        <v>266</v>
      </c>
      <c r="B2893" t="s">
        <v>291</v>
      </c>
      <c r="C2893" t="s">
        <v>143</v>
      </c>
      <c r="D2893">
        <v>1978</v>
      </c>
      <c r="E2893" s="1">
        <v>200</v>
      </c>
      <c r="F2893" s="9">
        <v>2.1672932330827099</v>
      </c>
      <c r="G2893" s="1">
        <v>433.45864661654099</v>
      </c>
      <c r="H2893" s="9">
        <v>2.9274154379878601</v>
      </c>
      <c r="I2893" s="1">
        <v>1268.91353383459</v>
      </c>
      <c r="J2893" s="9">
        <v>3</v>
      </c>
      <c r="K2893" s="1">
        <v>3806.74060150376</v>
      </c>
      <c r="L2893" s="1">
        <v>2795.3530227811698</v>
      </c>
      <c r="M2893" s="10">
        <v>0.26328401108942701</v>
      </c>
      <c r="N2893" s="1">
        <v>6602.0936242849302</v>
      </c>
      <c r="O2893" s="1">
        <v>6810.5126498974496</v>
      </c>
      <c r="P2893" s="10">
        <v>0.64145711594461896</v>
      </c>
      <c r="Q2893" s="1">
        <v>10617.2532514012</v>
      </c>
      <c r="R2893" s="9">
        <v>2.3333333333333299</v>
      </c>
      <c r="S2893" s="9">
        <v>2.3070251517779701</v>
      </c>
      <c r="T2893" s="9">
        <v>1.7079912659874199</v>
      </c>
    </row>
    <row r="2894" spans="1:20" hidden="1" x14ac:dyDescent="0.3">
      <c r="A2894" t="s">
        <v>266</v>
      </c>
      <c r="B2894" t="s">
        <v>291</v>
      </c>
      <c r="C2894" t="s">
        <v>143</v>
      </c>
      <c r="D2894">
        <v>1979</v>
      </c>
      <c r="E2894" s="1">
        <v>400</v>
      </c>
      <c r="F2894" s="9">
        <v>1.07555970149254</v>
      </c>
      <c r="G2894" s="1">
        <v>430.22388059701501</v>
      </c>
      <c r="H2894" s="9">
        <v>2.9274154379878601</v>
      </c>
      <c r="I2894" s="1">
        <v>1259.44402985075</v>
      </c>
      <c r="J2894" s="9">
        <v>3</v>
      </c>
      <c r="K2894" s="1">
        <v>3778.3320895522402</v>
      </c>
      <c r="L2894" s="1">
        <v>3011.05661853013</v>
      </c>
      <c r="M2894" s="10">
        <v>0.27091543170071503</v>
      </c>
      <c r="N2894" s="1">
        <v>6789.3887080823697</v>
      </c>
      <c r="O2894" s="1">
        <v>7336.0462964545504</v>
      </c>
      <c r="P2894" s="10">
        <v>0.66005007582707198</v>
      </c>
      <c r="Q2894" s="1">
        <v>11114.3783860068</v>
      </c>
      <c r="R2894" s="9">
        <v>2.3333333333333299</v>
      </c>
      <c r="S2894" s="9">
        <v>4.6487424111014697</v>
      </c>
      <c r="T2894" s="9">
        <v>1.7079912659874199</v>
      </c>
    </row>
    <row r="2895" spans="1:20" hidden="1" x14ac:dyDescent="0.3">
      <c r="A2895" t="s">
        <v>266</v>
      </c>
      <c r="B2895" t="s">
        <v>291</v>
      </c>
      <c r="C2895" t="s">
        <v>143</v>
      </c>
      <c r="D2895">
        <v>1980</v>
      </c>
      <c r="E2895" s="1">
        <v>450</v>
      </c>
      <c r="F2895" s="9">
        <v>1.88091353996737</v>
      </c>
      <c r="G2895" s="1">
        <v>846.41109298531796</v>
      </c>
      <c r="H2895" s="9">
        <v>2.9274154379878601</v>
      </c>
      <c r="I2895" s="1">
        <v>2477.7969004893998</v>
      </c>
      <c r="J2895" s="9">
        <v>3</v>
      </c>
      <c r="K2895" s="1">
        <v>7433.3907014681899</v>
      </c>
      <c r="L2895" s="1">
        <v>6725.9757408300902</v>
      </c>
      <c r="M2895" s="10">
        <v>0.28236256261764597</v>
      </c>
      <c r="N2895" s="1">
        <v>14159.3664422983</v>
      </c>
      <c r="O2895" s="1">
        <v>16386.9616797995</v>
      </c>
      <c r="P2895" s="10">
        <v>0.68793951565075095</v>
      </c>
      <c r="Q2895" s="1">
        <v>23820.352381267701</v>
      </c>
      <c r="R2895" s="9">
        <v>2.3333333333333299</v>
      </c>
      <c r="S2895" s="9">
        <v>2.6582827406764999</v>
      </c>
      <c r="T2895" s="9">
        <v>1.7079912659874199</v>
      </c>
    </row>
    <row r="2896" spans="1:20" hidden="1" x14ac:dyDescent="0.3">
      <c r="A2896" t="s">
        <v>266</v>
      </c>
      <c r="B2896" t="s">
        <v>291</v>
      </c>
      <c r="C2896" t="s">
        <v>143</v>
      </c>
      <c r="D2896">
        <v>1981</v>
      </c>
      <c r="E2896" s="1">
        <v>425</v>
      </c>
      <c r="F2896" s="9">
        <v>1</v>
      </c>
      <c r="G2896" s="1">
        <v>425</v>
      </c>
      <c r="H2896" s="9">
        <v>2.9274154379878601</v>
      </c>
      <c r="I2896" s="1">
        <v>1244.1515611448399</v>
      </c>
      <c r="J2896" s="9">
        <v>3</v>
      </c>
      <c r="K2896" s="1">
        <v>3732.4546834345201</v>
      </c>
      <c r="L2896" s="1">
        <v>2530.1538530492699</v>
      </c>
      <c r="M2896" s="10">
        <v>0.25565259047813899</v>
      </c>
      <c r="N2896" s="1">
        <v>6262.60853648378</v>
      </c>
      <c r="O2896" s="1">
        <v>6164.3894999832901</v>
      </c>
      <c r="P2896" s="10">
        <v>0.62286415606216605</v>
      </c>
      <c r="Q2896" s="1">
        <v>9896.8441834178102</v>
      </c>
      <c r="R2896" s="9">
        <v>2.3333333333333299</v>
      </c>
      <c r="S2896" s="9">
        <v>5</v>
      </c>
      <c r="T2896" s="9">
        <v>1.7079912659874199</v>
      </c>
    </row>
    <row r="2897" spans="1:20" hidden="1" x14ac:dyDescent="0.3">
      <c r="A2897" t="s">
        <v>266</v>
      </c>
      <c r="B2897" t="s">
        <v>291</v>
      </c>
      <c r="C2897" t="s">
        <v>143</v>
      </c>
      <c r="D2897">
        <v>1982</v>
      </c>
      <c r="E2897" s="1">
        <v>400</v>
      </c>
      <c r="F2897" s="9">
        <v>2.1672932330827099</v>
      </c>
      <c r="G2897" s="1">
        <v>866.917293233083</v>
      </c>
      <c r="H2897" s="9">
        <v>2.9274154379878601</v>
      </c>
      <c r="I2897" s="1">
        <v>2537.82706766917</v>
      </c>
      <c r="J2897" s="9">
        <v>3</v>
      </c>
      <c r="K2897" s="1">
        <v>7613.48120300752</v>
      </c>
      <c r="L2897" s="1">
        <v>3656.5395404580199</v>
      </c>
      <c r="M2897" s="10">
        <v>0.22131119772734401</v>
      </c>
      <c r="N2897" s="1">
        <v>11270.0207434655</v>
      </c>
      <c r="O2897" s="1">
        <v>8908.6811548270998</v>
      </c>
      <c r="P2897" s="10">
        <v>0.53919583659112902</v>
      </c>
      <c r="Q2897" s="1">
        <v>16522.162357834601</v>
      </c>
      <c r="R2897" s="9">
        <v>2.3333333333333299</v>
      </c>
      <c r="S2897" s="9">
        <v>2.3070251517779701</v>
      </c>
      <c r="T2897" s="9">
        <v>1.7079912659874199</v>
      </c>
    </row>
    <row r="2898" spans="1:20" hidden="1" x14ac:dyDescent="0.3">
      <c r="A2898" t="s">
        <v>266</v>
      </c>
      <c r="B2898" t="s">
        <v>291</v>
      </c>
      <c r="C2898" t="s">
        <v>143</v>
      </c>
      <c r="D2898">
        <v>1983</v>
      </c>
      <c r="E2898" s="1">
        <v>250</v>
      </c>
      <c r="F2898" s="9">
        <v>2.1672932330827099</v>
      </c>
      <c r="G2898" s="1">
        <v>541.82330827067699</v>
      </c>
      <c r="H2898" s="9">
        <v>2.9274154379878601</v>
      </c>
      <c r="I2898" s="1">
        <v>1586.1419172932301</v>
      </c>
      <c r="J2898" s="9">
        <v>3</v>
      </c>
      <c r="K2898" s="1">
        <v>4758.4257518797003</v>
      </c>
      <c r="L2898" s="1">
        <v>5954.6043917111301</v>
      </c>
      <c r="M2898" s="10">
        <v>0.30907253475715302</v>
      </c>
      <c r="N2898" s="1">
        <v>10713.0301435908</v>
      </c>
      <c r="O2898" s="1">
        <v>14507.6161058668</v>
      </c>
      <c r="P2898" s="10">
        <v>0.75301487523933597</v>
      </c>
      <c r="Q2898" s="1">
        <v>19266.041857746499</v>
      </c>
      <c r="R2898" s="9">
        <v>2.3333333333333299</v>
      </c>
      <c r="S2898" s="9">
        <v>2.3070251517779701</v>
      </c>
      <c r="T2898" s="9">
        <v>1.7079912659874199</v>
      </c>
    </row>
    <row r="2899" spans="1:20" hidden="1" x14ac:dyDescent="0.3">
      <c r="A2899" t="s">
        <v>266</v>
      </c>
      <c r="B2899" t="s">
        <v>291</v>
      </c>
      <c r="C2899" t="s">
        <v>143</v>
      </c>
      <c r="D2899">
        <v>1984</v>
      </c>
      <c r="E2899" s="1">
        <v>650</v>
      </c>
      <c r="F2899" s="9">
        <v>1.07555970149254</v>
      </c>
      <c r="G2899" s="1">
        <v>699.11380597014897</v>
      </c>
      <c r="H2899" s="9">
        <v>2.9274154379878601</v>
      </c>
      <c r="I2899" s="1">
        <v>2046.5965485074601</v>
      </c>
      <c r="J2899" s="9">
        <v>3</v>
      </c>
      <c r="K2899" s="1">
        <v>6139.7896455223899</v>
      </c>
      <c r="L2899" s="1">
        <v>5101.3877230662802</v>
      </c>
      <c r="M2899" s="10">
        <v>0.27473114200635901</v>
      </c>
      <c r="N2899" s="1">
        <v>11241.1773685887</v>
      </c>
      <c r="O2899" s="1">
        <v>12428.865097477899</v>
      </c>
      <c r="P2899" s="10">
        <v>0.66934655576829805</v>
      </c>
      <c r="Q2899" s="1">
        <v>18568.654743000301</v>
      </c>
      <c r="R2899" s="9">
        <v>2.3333333333333299</v>
      </c>
      <c r="S2899" s="9">
        <v>4.6487424111014697</v>
      </c>
      <c r="T2899" s="9">
        <v>1.7079912659874199</v>
      </c>
    </row>
    <row r="2900" spans="1:20" hidden="1" x14ac:dyDescent="0.3">
      <c r="A2900" t="s">
        <v>266</v>
      </c>
      <c r="B2900" t="s">
        <v>291</v>
      </c>
      <c r="C2900" t="s">
        <v>143</v>
      </c>
      <c r="D2900">
        <v>1985</v>
      </c>
      <c r="E2900" s="1">
        <v>700</v>
      </c>
      <c r="F2900" s="9">
        <v>1.07555970149254</v>
      </c>
      <c r="G2900" s="1">
        <v>752.89179104477603</v>
      </c>
      <c r="H2900" s="9">
        <v>2.9274154379878601</v>
      </c>
      <c r="I2900" s="1">
        <v>2204.02705223881</v>
      </c>
      <c r="J2900" s="9">
        <v>3</v>
      </c>
      <c r="K2900" s="1">
        <v>6612.0811567164201</v>
      </c>
      <c r="L2900" s="1">
        <v>6249.86437723173</v>
      </c>
      <c r="M2900" s="10">
        <v>0.28617827292329001</v>
      </c>
      <c r="N2900" s="1">
        <v>12861.945533948199</v>
      </c>
      <c r="O2900" s="1">
        <v>15226.9785084001</v>
      </c>
      <c r="P2900" s="10">
        <v>0.69723599559197702</v>
      </c>
      <c r="Q2900" s="1">
        <v>21839.0596651165</v>
      </c>
      <c r="R2900" s="9">
        <v>2.3333333333333299</v>
      </c>
      <c r="S2900" s="9">
        <v>4.6487424111014697</v>
      </c>
      <c r="T2900" s="9">
        <v>1.7079912659874199</v>
      </c>
    </row>
    <row r="2901" spans="1:20" hidden="1" x14ac:dyDescent="0.3">
      <c r="A2901" t="s">
        <v>266</v>
      </c>
      <c r="B2901" t="s">
        <v>291</v>
      </c>
      <c r="C2901" t="s">
        <v>143</v>
      </c>
      <c r="D2901">
        <v>1986</v>
      </c>
      <c r="E2901" s="1">
        <v>860</v>
      </c>
      <c r="F2901" s="9">
        <v>1</v>
      </c>
      <c r="G2901" s="1">
        <v>860</v>
      </c>
      <c r="H2901" s="9">
        <v>2.9274154379878601</v>
      </c>
      <c r="I2901" s="1">
        <v>2517.57727666956</v>
      </c>
      <c r="J2901" s="9">
        <v>3</v>
      </c>
      <c r="K2901" s="1">
        <v>7552.7318300086699</v>
      </c>
      <c r="L2901" s="1">
        <v>10473.1265438829</v>
      </c>
      <c r="M2901" s="10">
        <v>0.31670395536844098</v>
      </c>
      <c r="N2901" s="1">
        <v>18025.8583738915</v>
      </c>
      <c r="O2901" s="1">
        <v>25516.405344798099</v>
      </c>
      <c r="P2901" s="10">
        <v>0.77160783512178799</v>
      </c>
      <c r="Q2901" s="1">
        <v>33069.137174806798</v>
      </c>
      <c r="R2901" s="9">
        <v>2.3333333333333299</v>
      </c>
      <c r="S2901" s="9">
        <v>5</v>
      </c>
      <c r="T2901" s="9">
        <v>1.7079912659874199</v>
      </c>
    </row>
    <row r="2902" spans="1:20" hidden="1" x14ac:dyDescent="0.3">
      <c r="A2902" t="s">
        <v>266</v>
      </c>
      <c r="B2902" t="s">
        <v>291</v>
      </c>
      <c r="C2902" t="s">
        <v>143</v>
      </c>
      <c r="D2902">
        <v>1987</v>
      </c>
      <c r="F2902" s="9"/>
      <c r="H2902" s="9"/>
      <c r="J2902" s="9"/>
      <c r="M2902" s="10">
        <v>0.24420545956120801</v>
      </c>
      <c r="P2902" s="10">
        <v>0.59497471623848697</v>
      </c>
      <c r="R2902" s="9"/>
      <c r="S2902" s="9"/>
      <c r="T2902" s="9"/>
    </row>
    <row r="2903" spans="1:20" hidden="1" x14ac:dyDescent="0.3">
      <c r="A2903" t="s">
        <v>266</v>
      </c>
      <c r="B2903" t="s">
        <v>291</v>
      </c>
      <c r="C2903" t="s">
        <v>143</v>
      </c>
      <c r="D2903">
        <v>1988</v>
      </c>
      <c r="E2903" s="1">
        <v>200</v>
      </c>
      <c r="F2903" s="9">
        <v>2.1672932330827099</v>
      </c>
      <c r="G2903" s="1">
        <v>433.45864661654099</v>
      </c>
      <c r="H2903" s="9">
        <v>2.9274154379878601</v>
      </c>
      <c r="I2903" s="1">
        <v>1268.91353383459</v>
      </c>
      <c r="J2903" s="9">
        <v>3</v>
      </c>
      <c r="K2903" s="1">
        <v>3806.74060150376</v>
      </c>
      <c r="L2903" s="1">
        <v>2208.6733038069801</v>
      </c>
      <c r="M2903" s="10">
        <v>0.240389749255564</v>
      </c>
      <c r="N2903" s="1">
        <v>6015.4139053107401</v>
      </c>
      <c r="O2903" s="1">
        <v>5381.1441175692198</v>
      </c>
      <c r="P2903" s="10">
        <v>0.58567823629726101</v>
      </c>
      <c r="Q2903" s="1">
        <v>9187.8847190729794</v>
      </c>
      <c r="R2903" s="9">
        <v>2.3333333333333299</v>
      </c>
      <c r="S2903" s="9">
        <v>2.3070251517779701</v>
      </c>
      <c r="T2903" s="9">
        <v>1.7079912659874199</v>
      </c>
    </row>
    <row r="2904" spans="1:20" hidden="1" x14ac:dyDescent="0.3">
      <c r="A2904" t="s">
        <v>266</v>
      </c>
      <c r="B2904" t="s">
        <v>291</v>
      </c>
      <c r="C2904" t="s">
        <v>143</v>
      </c>
      <c r="D2904">
        <v>1989</v>
      </c>
      <c r="E2904" s="1">
        <v>60</v>
      </c>
      <c r="F2904" s="9">
        <v>2.1672932330827099</v>
      </c>
      <c r="G2904" s="1">
        <v>130.037593984962</v>
      </c>
      <c r="H2904" s="9">
        <v>2.9274154379878601</v>
      </c>
      <c r="I2904" s="1">
        <v>380.67406015037602</v>
      </c>
      <c r="J2904" s="9">
        <v>3</v>
      </c>
      <c r="K2904" s="1">
        <v>1142.02218045113</v>
      </c>
      <c r="L2904" s="1">
        <v>625.50953530520997</v>
      </c>
      <c r="M2904" s="10">
        <v>0.23462029027227499</v>
      </c>
      <c r="N2904" s="1">
        <v>1767.53171575634</v>
      </c>
      <c r="O2904" s="1">
        <v>1524.02829020216</v>
      </c>
      <c r="P2904" s="10">
        <v>0.57164270030818798</v>
      </c>
      <c r="Q2904" s="1">
        <v>2666.0504706532902</v>
      </c>
      <c r="R2904" s="9">
        <v>2.3333333333333299</v>
      </c>
      <c r="S2904" s="9">
        <v>2.3070251517779701</v>
      </c>
      <c r="T2904" s="9">
        <v>1.7079912659874199</v>
      </c>
    </row>
    <row r="2905" spans="1:20" hidden="1" x14ac:dyDescent="0.3">
      <c r="A2905" t="s">
        <v>266</v>
      </c>
      <c r="B2905" t="s">
        <v>291</v>
      </c>
      <c r="C2905" t="s">
        <v>143</v>
      </c>
      <c r="D2905">
        <v>1990</v>
      </c>
      <c r="E2905" s="1">
        <v>7000</v>
      </c>
      <c r="F2905" s="9">
        <v>1</v>
      </c>
      <c r="G2905" s="1">
        <v>7000</v>
      </c>
      <c r="H2905" s="9">
        <v>2.9274154379878601</v>
      </c>
      <c r="I2905" s="1">
        <v>20491.908065914999</v>
      </c>
      <c r="J2905" s="9">
        <v>3</v>
      </c>
      <c r="K2905" s="1">
        <v>61475.724197745003</v>
      </c>
      <c r="L2905" s="1">
        <v>46518.765825534298</v>
      </c>
      <c r="M2905" s="10">
        <v>0.26611278307365399</v>
      </c>
      <c r="N2905" s="1">
        <v>107994.490023279</v>
      </c>
      <c r="O2905" s="1">
        <v>113332.73591541999</v>
      </c>
      <c r="P2905" s="10">
        <v>0.64832523461423097</v>
      </c>
      <c r="Q2905" s="1">
        <v>174808.460113165</v>
      </c>
      <c r="R2905" s="9">
        <v>2.3333333333333299</v>
      </c>
      <c r="S2905" s="9">
        <v>5</v>
      </c>
      <c r="T2905" s="9">
        <v>1.7079912659874199</v>
      </c>
    </row>
    <row r="2906" spans="1:20" hidden="1" x14ac:dyDescent="0.3">
      <c r="A2906" t="s">
        <v>266</v>
      </c>
      <c r="B2906" t="s">
        <v>291</v>
      </c>
      <c r="C2906" t="s">
        <v>143</v>
      </c>
      <c r="D2906">
        <v>1991</v>
      </c>
      <c r="E2906" s="1">
        <v>400</v>
      </c>
      <c r="F2906" s="9">
        <v>1.4856156501726101</v>
      </c>
      <c r="G2906" s="1">
        <v>594.24626006904498</v>
      </c>
      <c r="H2906" s="9">
        <v>2.9274154379878601</v>
      </c>
      <c r="I2906" s="1">
        <v>1739.60567569267</v>
      </c>
      <c r="J2906" s="9">
        <v>3</v>
      </c>
      <c r="K2906" s="1">
        <v>5218.8170270780101</v>
      </c>
      <c r="L2906" s="1">
        <v>2938.4799834852101</v>
      </c>
      <c r="M2906" s="10">
        <v>0.192027717276577</v>
      </c>
      <c r="N2906" s="1">
        <v>8157.2970105632203</v>
      </c>
      <c r="O2906" s="1">
        <v>10083.557157024399</v>
      </c>
      <c r="P2906" s="10">
        <v>0.65895376989932597</v>
      </c>
      <c r="Q2906" s="1">
        <v>15302.3741841024</v>
      </c>
      <c r="R2906" s="9">
        <v>2.3333333333333299</v>
      </c>
      <c r="S2906" s="9">
        <v>3.36560805577072</v>
      </c>
      <c r="T2906" s="9">
        <v>1.7079912659874199</v>
      </c>
    </row>
    <row r="2907" spans="1:20" hidden="1" x14ac:dyDescent="0.3">
      <c r="A2907" t="s">
        <v>266</v>
      </c>
      <c r="B2907" t="s">
        <v>291</v>
      </c>
      <c r="C2907" t="s">
        <v>143</v>
      </c>
      <c r="D2907">
        <v>1992</v>
      </c>
      <c r="E2907" s="1">
        <v>660</v>
      </c>
      <c r="F2907" s="9">
        <v>1</v>
      </c>
      <c r="G2907" s="1">
        <v>660</v>
      </c>
      <c r="H2907" s="9">
        <v>2.9274154379878601</v>
      </c>
      <c r="I2907" s="1">
        <v>1932.0941890719901</v>
      </c>
      <c r="J2907" s="9">
        <v>3</v>
      </c>
      <c r="K2907" s="1">
        <v>5796.2825672159597</v>
      </c>
      <c r="L2907" s="1">
        <v>2708.9234766160498</v>
      </c>
      <c r="M2907" s="10">
        <v>0.167213631595934</v>
      </c>
      <c r="N2907" s="1">
        <v>8505.2060438320095</v>
      </c>
      <c r="O2907" s="1">
        <v>10404.092071868899</v>
      </c>
      <c r="P2907" s="10">
        <v>0.64221305393568495</v>
      </c>
      <c r="Q2907" s="1">
        <v>16200.374639084899</v>
      </c>
      <c r="R2907" s="9">
        <v>2.3333333333333299</v>
      </c>
      <c r="S2907" s="9">
        <v>5</v>
      </c>
      <c r="T2907" s="9">
        <v>1.7079912659874199</v>
      </c>
    </row>
    <row r="2908" spans="1:20" hidden="1" x14ac:dyDescent="0.3">
      <c r="A2908" t="s">
        <v>266</v>
      </c>
      <c r="B2908" t="s">
        <v>291</v>
      </c>
      <c r="C2908" t="s">
        <v>143</v>
      </c>
      <c r="D2908">
        <v>1993</v>
      </c>
      <c r="E2908" s="1">
        <v>600</v>
      </c>
      <c r="F2908" s="9">
        <v>3.0376470588235298</v>
      </c>
      <c r="G2908" s="1">
        <v>1822.5882352941201</v>
      </c>
      <c r="H2908" s="9">
        <v>2.9274154379878601</v>
      </c>
      <c r="I2908" s="1">
        <v>5335.4729370950499</v>
      </c>
      <c r="J2908" s="9">
        <v>3</v>
      </c>
      <c r="K2908" s="1">
        <v>16006.418811285101</v>
      </c>
      <c r="L2908" s="1">
        <v>7069.5504367263702</v>
      </c>
      <c r="M2908" s="10">
        <v>0.160839165562947</v>
      </c>
      <c r="N2908" s="1">
        <v>23075.969248011501</v>
      </c>
      <c r="O2908" s="1">
        <v>27947.7413087485</v>
      </c>
      <c r="P2908" s="10">
        <v>0.63583836507003</v>
      </c>
      <c r="Q2908" s="1">
        <v>43954.160120033601</v>
      </c>
      <c r="R2908" s="9">
        <v>2.3333333333333299</v>
      </c>
      <c r="S2908" s="9">
        <v>1.6460108443067401</v>
      </c>
      <c r="T2908" s="9">
        <v>1.7079912659874199</v>
      </c>
    </row>
    <row r="2909" spans="1:20" hidden="1" x14ac:dyDescent="0.3">
      <c r="A2909" t="s">
        <v>266</v>
      </c>
      <c r="B2909" t="s">
        <v>291</v>
      </c>
      <c r="C2909" t="s">
        <v>143</v>
      </c>
      <c r="D2909">
        <v>1994</v>
      </c>
      <c r="F2909" s="9"/>
      <c r="H2909" s="9"/>
      <c r="J2909" s="9"/>
      <c r="M2909" s="10">
        <v>0.19032754324826101</v>
      </c>
      <c r="P2909" s="10">
        <v>0.72732777988371</v>
      </c>
      <c r="R2909" s="9"/>
      <c r="S2909" s="9"/>
      <c r="T2909" s="9"/>
    </row>
    <row r="2910" spans="1:20" hidden="1" x14ac:dyDescent="0.3">
      <c r="A2910" t="s">
        <v>266</v>
      </c>
      <c r="B2910" t="s">
        <v>291</v>
      </c>
      <c r="C2910" t="s">
        <v>143</v>
      </c>
      <c r="D2910">
        <v>1995</v>
      </c>
      <c r="F2910" s="9"/>
      <c r="H2910" s="9"/>
      <c r="J2910" s="9"/>
      <c r="M2910" s="10">
        <v>0.139094240041538</v>
      </c>
      <c r="P2910" s="10">
        <v>0.68709273355653999</v>
      </c>
      <c r="R2910" s="9"/>
      <c r="S2910" s="9"/>
      <c r="T2910" s="9"/>
    </row>
    <row r="2911" spans="1:20" hidden="1" x14ac:dyDescent="0.3">
      <c r="A2911" t="s">
        <v>266</v>
      </c>
      <c r="B2911" t="s">
        <v>291</v>
      </c>
      <c r="C2911" t="s">
        <v>143</v>
      </c>
      <c r="D2911">
        <v>1996</v>
      </c>
      <c r="F2911" s="9"/>
      <c r="H2911" s="9"/>
      <c r="J2911" s="9"/>
      <c r="M2911" s="10">
        <v>0.22559456309373799</v>
      </c>
      <c r="P2911" s="10">
        <v>0.61759546634751095</v>
      </c>
      <c r="R2911" s="9"/>
      <c r="S2911" s="9"/>
      <c r="T2911" s="9"/>
    </row>
    <row r="2912" spans="1:20" hidden="1" x14ac:dyDescent="0.3">
      <c r="A2912" t="s">
        <v>266</v>
      </c>
      <c r="B2912" t="s">
        <v>291</v>
      </c>
      <c r="C2912" t="s">
        <v>143</v>
      </c>
      <c r="D2912">
        <v>1997</v>
      </c>
      <c r="E2912" s="1">
        <v>450</v>
      </c>
      <c r="F2912" s="9">
        <v>1</v>
      </c>
      <c r="G2912" s="1">
        <v>450</v>
      </c>
      <c r="H2912" s="9">
        <v>2.9274154379878601</v>
      </c>
      <c r="I2912" s="1">
        <v>1317.3369470945399</v>
      </c>
      <c r="J2912" s="9">
        <v>3</v>
      </c>
      <c r="K2912" s="1">
        <v>3952.0108412836098</v>
      </c>
      <c r="L2912" s="1">
        <v>820.787035522981</v>
      </c>
      <c r="M2912" s="10">
        <v>9.3896590878665295E-2</v>
      </c>
      <c r="N2912" s="1">
        <v>4772.7978768065896</v>
      </c>
      <c r="O2912" s="1">
        <v>4789.3825132804104</v>
      </c>
      <c r="P2912" s="10">
        <v>0.54789692203701101</v>
      </c>
      <c r="Q2912" s="1">
        <v>8741.3933545640102</v>
      </c>
      <c r="R2912" s="9">
        <v>2.3333333333333299</v>
      </c>
      <c r="S2912" s="9">
        <v>5</v>
      </c>
      <c r="T2912" s="9">
        <v>1.7079912659874199</v>
      </c>
    </row>
    <row r="2913" spans="1:20" hidden="1" x14ac:dyDescent="0.3">
      <c r="A2913" t="s">
        <v>266</v>
      </c>
      <c r="B2913" t="s">
        <v>291</v>
      </c>
      <c r="C2913" t="s">
        <v>143</v>
      </c>
      <c r="D2913">
        <v>1998</v>
      </c>
      <c r="F2913" s="9"/>
      <c r="H2913" s="9"/>
      <c r="J2913" s="9"/>
      <c r="M2913" s="10">
        <v>1.6954640535121399E-2</v>
      </c>
      <c r="P2913" s="10">
        <v>0.47695464053512099</v>
      </c>
      <c r="R2913" s="9"/>
      <c r="S2913" s="9"/>
      <c r="T2913" s="9"/>
    </row>
    <row r="2914" spans="1:20" hidden="1" x14ac:dyDescent="0.3">
      <c r="A2914" t="s">
        <v>266</v>
      </c>
      <c r="B2914" t="s">
        <v>291</v>
      </c>
      <c r="C2914" t="s">
        <v>143</v>
      </c>
      <c r="D2914">
        <v>1999</v>
      </c>
      <c r="E2914" s="1">
        <v>950</v>
      </c>
      <c r="F2914" s="9">
        <v>1.4856156501726101</v>
      </c>
      <c r="G2914" s="1">
        <v>1411.33486766398</v>
      </c>
      <c r="H2914" s="9">
        <v>2.9274154379878601</v>
      </c>
      <c r="I2914" s="1">
        <v>4131.5634797700905</v>
      </c>
      <c r="J2914" s="9">
        <v>3</v>
      </c>
      <c r="K2914" s="1">
        <v>12394.6904393103</v>
      </c>
      <c r="L2914" s="1">
        <v>469.48341073449802</v>
      </c>
      <c r="M2914" s="10">
        <v>1.8868111748841E-2</v>
      </c>
      <c r="N2914" s="1">
        <v>12864.173850044799</v>
      </c>
      <c r="O2914" s="1">
        <v>12487.6834295713</v>
      </c>
      <c r="P2914" s="10">
        <v>0.50186865189694196</v>
      </c>
      <c r="Q2914" s="1">
        <v>24882.373868881601</v>
      </c>
      <c r="R2914" s="9">
        <v>2.3333333333333299</v>
      </c>
      <c r="S2914" s="9">
        <v>3.36560805577072</v>
      </c>
      <c r="T2914" s="9">
        <v>1.7079912659874199</v>
      </c>
    </row>
    <row r="2915" spans="1:20" hidden="1" x14ac:dyDescent="0.3">
      <c r="A2915" t="s">
        <v>266</v>
      </c>
      <c r="B2915" t="s">
        <v>291</v>
      </c>
      <c r="C2915" t="s">
        <v>143</v>
      </c>
      <c r="D2915">
        <v>2000</v>
      </c>
      <c r="E2915" s="1">
        <v>670</v>
      </c>
      <c r="F2915" s="9">
        <v>1</v>
      </c>
      <c r="G2915" s="1">
        <v>670</v>
      </c>
      <c r="H2915" s="9">
        <v>2.9274154379878601</v>
      </c>
      <c r="I2915" s="1">
        <v>1961.36834345186</v>
      </c>
      <c r="J2915" s="9">
        <v>3</v>
      </c>
      <c r="K2915" s="1">
        <v>5884.1050303555903</v>
      </c>
      <c r="L2915" s="1">
        <v>1518.9749609711</v>
      </c>
      <c r="M2915" s="10">
        <v>0.121262139839258</v>
      </c>
      <c r="N2915" s="1">
        <v>7403.0799913266901</v>
      </c>
      <c r="O2915" s="1">
        <v>6642.2693432503102</v>
      </c>
      <c r="P2915" s="10">
        <v>0.53026271969374605</v>
      </c>
      <c r="Q2915" s="1">
        <v>12526.3743736059</v>
      </c>
      <c r="R2915" s="9">
        <v>2.3333333333333299</v>
      </c>
      <c r="S2915" s="9">
        <v>5</v>
      </c>
      <c r="T2915" s="9">
        <v>1.7079912659874199</v>
      </c>
    </row>
    <row r="2916" spans="1:20" hidden="1" x14ac:dyDescent="0.3">
      <c r="A2916" t="s">
        <v>266</v>
      </c>
      <c r="B2916" t="s">
        <v>291</v>
      </c>
      <c r="C2916" t="s">
        <v>143</v>
      </c>
      <c r="D2916">
        <v>2001</v>
      </c>
      <c r="E2916" s="1">
        <v>875</v>
      </c>
      <c r="F2916" s="9">
        <v>1</v>
      </c>
      <c r="G2916" s="1">
        <v>875</v>
      </c>
      <c r="H2916" s="9">
        <v>2.9274154379878601</v>
      </c>
      <c r="I2916" s="1">
        <v>2561.4885082393798</v>
      </c>
      <c r="J2916" s="9">
        <v>3</v>
      </c>
      <c r="K2916" s="1">
        <v>7684.4655247181299</v>
      </c>
      <c r="L2916" s="1">
        <v>1905.36553110917</v>
      </c>
      <c r="M2916" s="10">
        <v>0.115237837866806</v>
      </c>
      <c r="N2916" s="1">
        <v>9589.8310558273006</v>
      </c>
      <c r="O2916" s="1">
        <v>8849.7351022619696</v>
      </c>
      <c r="P2916" s="10">
        <v>0.53523815888753601</v>
      </c>
      <c r="Q2916" s="1">
        <v>16534.200626980099</v>
      </c>
      <c r="R2916" s="9">
        <v>2.3333333333333299</v>
      </c>
      <c r="S2916" s="9">
        <v>5</v>
      </c>
      <c r="T2916" s="9">
        <v>1.7079912659874199</v>
      </c>
    </row>
    <row r="2917" spans="1:20" hidden="1" x14ac:dyDescent="0.3">
      <c r="A2917" t="s">
        <v>266</v>
      </c>
      <c r="B2917" t="s">
        <v>291</v>
      </c>
      <c r="C2917" t="s">
        <v>143</v>
      </c>
      <c r="D2917">
        <v>2002</v>
      </c>
      <c r="E2917" s="1">
        <v>1420</v>
      </c>
      <c r="F2917" s="9">
        <v>1</v>
      </c>
      <c r="G2917" s="1">
        <v>1420</v>
      </c>
      <c r="H2917" s="9">
        <v>2.9274154379878601</v>
      </c>
      <c r="I2917" s="1">
        <v>4156.9299219427603</v>
      </c>
      <c r="J2917" s="9">
        <v>3</v>
      </c>
      <c r="K2917" s="1">
        <v>12470.7897658283</v>
      </c>
      <c r="L2917" s="1">
        <v>931.80174337154597</v>
      </c>
      <c r="M2917" s="10">
        <v>5.79830146806736E-2</v>
      </c>
      <c r="N2917" s="1">
        <v>13402.591509199799</v>
      </c>
      <c r="O2917" s="1">
        <v>3599.4637127671699</v>
      </c>
      <c r="P2917" s="10">
        <v>0.22398300795699499</v>
      </c>
      <c r="Q2917" s="1">
        <v>16070.253478595399</v>
      </c>
      <c r="R2917" s="9">
        <v>2.3333333333333299</v>
      </c>
      <c r="S2917" s="9">
        <v>5</v>
      </c>
      <c r="T2917" s="9">
        <v>1.7079912659874199</v>
      </c>
    </row>
    <row r="2918" spans="1:20" hidden="1" x14ac:dyDescent="0.3">
      <c r="A2918" t="s">
        <v>266</v>
      </c>
      <c r="B2918" t="s">
        <v>291</v>
      </c>
      <c r="C2918" t="s">
        <v>143</v>
      </c>
      <c r="D2918">
        <v>2003</v>
      </c>
      <c r="E2918" s="1">
        <v>1150</v>
      </c>
      <c r="F2918" s="9">
        <v>1</v>
      </c>
      <c r="G2918" s="1">
        <v>1150</v>
      </c>
      <c r="H2918" s="9">
        <v>2.9274154379878601</v>
      </c>
      <c r="I2918" s="1">
        <v>3366.5277536860399</v>
      </c>
      <c r="J2918" s="9">
        <v>3</v>
      </c>
      <c r="K2918" s="1">
        <v>10099.5832610581</v>
      </c>
      <c r="L2918" s="1">
        <v>2223.24806275742</v>
      </c>
      <c r="M2918" s="10">
        <v>0.119075098366951</v>
      </c>
      <c r="N2918" s="1">
        <v>12322.831323815501</v>
      </c>
      <c r="O2918" s="1">
        <v>8571.3907145928497</v>
      </c>
      <c r="P2918" s="10">
        <v>0.45907571430236599</v>
      </c>
      <c r="Q2918" s="1">
        <v>18670.973975650999</v>
      </c>
      <c r="R2918" s="9">
        <v>2.3333333333333299</v>
      </c>
      <c r="S2918" s="9">
        <v>5</v>
      </c>
      <c r="T2918" s="9">
        <v>1.7079912659874199</v>
      </c>
    </row>
    <row r="2919" spans="1:20" hidden="1" x14ac:dyDescent="0.3">
      <c r="A2919" t="s">
        <v>266</v>
      </c>
      <c r="B2919" t="s">
        <v>291</v>
      </c>
      <c r="C2919" t="s">
        <v>143</v>
      </c>
      <c r="D2919">
        <v>2004</v>
      </c>
      <c r="E2919" s="1">
        <v>840</v>
      </c>
      <c r="F2919" s="9">
        <v>1</v>
      </c>
      <c r="G2919" s="1">
        <v>840</v>
      </c>
      <c r="H2919" s="9">
        <v>2.9274154379878601</v>
      </c>
      <c r="I2919" s="1">
        <v>2459.0289679098</v>
      </c>
      <c r="J2919" s="9">
        <v>3</v>
      </c>
      <c r="K2919" s="1">
        <v>7377.0869037293996</v>
      </c>
      <c r="L2919" s="1">
        <v>2379.4007618155101</v>
      </c>
      <c r="M2919" s="10">
        <v>0.143888700596115</v>
      </c>
      <c r="N2919" s="1">
        <v>9756.4876655449098</v>
      </c>
      <c r="O2919" s="1">
        <v>9159.3106866158596</v>
      </c>
      <c r="P2919" s="10">
        <v>0.55388790917578701</v>
      </c>
      <c r="Q2919" s="1">
        <v>16536.397590345299</v>
      </c>
      <c r="R2919" s="9">
        <v>2.3333333333333299</v>
      </c>
      <c r="S2919" s="9">
        <v>5</v>
      </c>
      <c r="T2919" s="9">
        <v>1.7079912659874199</v>
      </c>
    </row>
    <row r="2920" spans="1:20" hidden="1" x14ac:dyDescent="0.3">
      <c r="A2920" t="s">
        <v>266</v>
      </c>
      <c r="B2920" t="s">
        <v>291</v>
      </c>
      <c r="C2920" t="s">
        <v>143</v>
      </c>
      <c r="D2920">
        <v>2005</v>
      </c>
      <c r="E2920" s="1">
        <v>876</v>
      </c>
      <c r="F2920" s="9">
        <v>1</v>
      </c>
      <c r="G2920" s="1">
        <v>876</v>
      </c>
      <c r="H2920" s="9">
        <v>2.9274154379878601</v>
      </c>
      <c r="I2920" s="1">
        <v>2564.4159236773598</v>
      </c>
      <c r="J2920" s="9">
        <v>3</v>
      </c>
      <c r="K2920" s="1">
        <v>7693.24777103209</v>
      </c>
      <c r="L2920" s="1">
        <v>2449.98734359934</v>
      </c>
      <c r="M2920" s="10">
        <v>0.136066016586219</v>
      </c>
      <c r="N2920" s="1">
        <v>10143.235114631399</v>
      </c>
      <c r="O2920" s="1">
        <v>10312.6247096022</v>
      </c>
      <c r="P2920" s="10">
        <v>0.57273674023259202</v>
      </c>
      <c r="Q2920" s="1">
        <v>18005.872480634302</v>
      </c>
      <c r="R2920" s="9">
        <v>2.3333333333333299</v>
      </c>
      <c r="S2920" s="9">
        <v>5</v>
      </c>
      <c r="T2920" s="9">
        <v>1.7079912659874199</v>
      </c>
    </row>
    <row r="2921" spans="1:20" hidden="1" x14ac:dyDescent="0.3">
      <c r="A2921" t="s">
        <v>266</v>
      </c>
      <c r="B2921" t="s">
        <v>291</v>
      </c>
      <c r="C2921" t="s">
        <v>143</v>
      </c>
      <c r="D2921">
        <v>2006</v>
      </c>
      <c r="E2921" s="1">
        <v>555</v>
      </c>
      <c r="F2921" s="9">
        <v>1</v>
      </c>
      <c r="G2921" s="1">
        <v>555</v>
      </c>
      <c r="H2921" s="9">
        <v>2.9274154379878601</v>
      </c>
      <c r="I2921" s="1">
        <v>1624.71556808326</v>
      </c>
      <c r="J2921" s="9">
        <v>3</v>
      </c>
      <c r="K2921" s="1">
        <v>4874.1467042497798</v>
      </c>
      <c r="L2921" s="1">
        <v>1098.8173904033099</v>
      </c>
      <c r="M2921" s="10">
        <v>0.120290810494595</v>
      </c>
      <c r="N2921" s="1">
        <v>5972.9640946530899</v>
      </c>
      <c r="O2921" s="1">
        <v>4260.5277225442796</v>
      </c>
      <c r="P2921" s="10">
        <v>0.46641265177959601</v>
      </c>
      <c r="Q2921" s="1">
        <v>9134.6744267940594</v>
      </c>
      <c r="R2921" s="9">
        <v>2.3333333333333299</v>
      </c>
      <c r="S2921" s="9">
        <v>5</v>
      </c>
      <c r="T2921" s="9">
        <v>1.7079912659874199</v>
      </c>
    </row>
    <row r="2922" spans="1:20" hidden="1" x14ac:dyDescent="0.3">
      <c r="A2922" t="s">
        <v>266</v>
      </c>
      <c r="B2922" t="s">
        <v>291</v>
      </c>
      <c r="C2922" t="s">
        <v>143</v>
      </c>
      <c r="D2922">
        <v>2007</v>
      </c>
      <c r="E2922" s="1">
        <v>340</v>
      </c>
      <c r="F2922" s="9">
        <v>1</v>
      </c>
      <c r="G2922" s="1">
        <v>340</v>
      </c>
      <c r="H2922" s="9">
        <v>2.9274154379878601</v>
      </c>
      <c r="I2922" s="1">
        <v>995.32124891587205</v>
      </c>
      <c r="J2922" s="9">
        <v>3</v>
      </c>
      <c r="K2922" s="1">
        <v>2985.96374674762</v>
      </c>
      <c r="L2922" s="1">
        <v>693.68969674160701</v>
      </c>
      <c r="M2922" s="10">
        <v>0.11705024925115801</v>
      </c>
      <c r="N2922" s="1">
        <v>3679.6534434892201</v>
      </c>
      <c r="O2922" s="1">
        <v>2940.4627340122702</v>
      </c>
      <c r="P2922" s="10">
        <v>0.49616117631062601</v>
      </c>
      <c r="Q2922" s="1">
        <v>5926.4264807598802</v>
      </c>
      <c r="R2922" s="9">
        <v>2.3333333333333299</v>
      </c>
      <c r="S2922" s="9">
        <v>5</v>
      </c>
      <c r="T2922" s="9">
        <v>1.7079912659874199</v>
      </c>
    </row>
    <row r="2923" spans="1:20" hidden="1" x14ac:dyDescent="0.3">
      <c r="A2923" t="s">
        <v>266</v>
      </c>
      <c r="B2923" t="s">
        <v>291</v>
      </c>
      <c r="C2923" t="s">
        <v>143</v>
      </c>
      <c r="D2923">
        <v>2008</v>
      </c>
      <c r="E2923" s="1">
        <v>35</v>
      </c>
      <c r="F2923" s="9">
        <v>7.6193776150627599</v>
      </c>
      <c r="G2923" s="1">
        <v>266.67821652719698</v>
      </c>
      <c r="H2923" s="9">
        <v>2.9274154379878601</v>
      </c>
      <c r="I2923" s="1">
        <v>780.67792803678401</v>
      </c>
      <c r="J2923" s="9">
        <v>3</v>
      </c>
      <c r="K2923" s="1">
        <v>2342.0337841103501</v>
      </c>
      <c r="L2923" s="1">
        <v>315.28105264113998</v>
      </c>
      <c r="M2923" s="10">
        <v>8.3027422534482198E-2</v>
      </c>
      <c r="N2923" s="1">
        <v>2657.31483675149</v>
      </c>
      <c r="O2923" s="1">
        <v>1455.2785136452601</v>
      </c>
      <c r="P2923" s="10">
        <v>0.38323909110804399</v>
      </c>
      <c r="Q2923" s="1">
        <v>3797.31229775561</v>
      </c>
      <c r="R2923" s="9">
        <v>2.3333333333333299</v>
      </c>
      <c r="S2923" s="9">
        <v>0.65622157774612599</v>
      </c>
      <c r="T2923" s="9">
        <v>1.7079912659874199</v>
      </c>
    </row>
    <row r="2924" spans="1:20" hidden="1" x14ac:dyDescent="0.3">
      <c r="A2924" t="s">
        <v>266</v>
      </c>
      <c r="B2924" t="s">
        <v>291</v>
      </c>
      <c r="C2924" t="s">
        <v>143</v>
      </c>
      <c r="D2924">
        <v>2009</v>
      </c>
      <c r="F2924" s="9"/>
      <c r="H2924" s="9"/>
      <c r="J2924" s="9"/>
      <c r="M2924" s="10">
        <v>7.6319807922599195E-2</v>
      </c>
      <c r="P2924" s="10">
        <v>0.29479659544405701</v>
      </c>
      <c r="R2924" s="9"/>
      <c r="S2924" s="9"/>
      <c r="T2924" s="9"/>
    </row>
    <row r="2925" spans="1:20" hidden="1" x14ac:dyDescent="0.3">
      <c r="A2925" t="s">
        <v>266</v>
      </c>
      <c r="B2925" t="s">
        <v>291</v>
      </c>
      <c r="C2925" t="s">
        <v>143</v>
      </c>
      <c r="D2925">
        <v>2010</v>
      </c>
      <c r="E2925" s="1">
        <v>300</v>
      </c>
      <c r="F2925" s="9">
        <v>1.6861400462963001</v>
      </c>
      <c r="G2925" s="1">
        <v>505.84201388888903</v>
      </c>
      <c r="H2925" s="9">
        <v>2.9274154379878601</v>
      </c>
      <c r="I2925" s="1">
        <v>1480.8097206412001</v>
      </c>
      <c r="J2925" s="9">
        <v>3</v>
      </c>
      <c r="K2925" s="1">
        <v>4442.4291619236101</v>
      </c>
      <c r="L2925" s="1">
        <v>799.74455005059701</v>
      </c>
      <c r="M2925" s="10">
        <v>0.104246938320149</v>
      </c>
      <c r="N2925" s="1">
        <v>5242.1737119742002</v>
      </c>
      <c r="O2925" s="1">
        <v>3229.2066955682499</v>
      </c>
      <c r="P2925" s="10">
        <v>0.42092804658014599</v>
      </c>
      <c r="Q2925" s="1">
        <v>7671.6358574918504</v>
      </c>
      <c r="R2925" s="9">
        <v>2.3333333333333299</v>
      </c>
      <c r="S2925" s="9">
        <v>2.96535273625864</v>
      </c>
      <c r="T2925" s="9">
        <v>1.7079912659874199</v>
      </c>
    </row>
    <row r="2926" spans="1:20" hidden="1" x14ac:dyDescent="0.3">
      <c r="A2926" t="s">
        <v>266</v>
      </c>
      <c r="B2926" t="s">
        <v>291</v>
      </c>
      <c r="C2926" t="s">
        <v>143</v>
      </c>
      <c r="D2926">
        <v>2011</v>
      </c>
      <c r="F2926" s="9"/>
      <c r="H2926" s="9"/>
      <c r="J2926" s="9"/>
      <c r="M2926" s="10">
        <v>0.133839909824673</v>
      </c>
      <c r="P2926" s="10">
        <v>0.542211274610501</v>
      </c>
      <c r="R2926" s="9"/>
      <c r="S2926" s="9"/>
      <c r="T2926" s="9"/>
    </row>
    <row r="2927" spans="1:20" hidden="1" x14ac:dyDescent="0.3">
      <c r="A2927" t="s">
        <v>266</v>
      </c>
      <c r="B2927" t="s">
        <v>291</v>
      </c>
      <c r="C2927" t="s">
        <v>143</v>
      </c>
      <c r="D2927">
        <v>2012</v>
      </c>
      <c r="F2927" s="9"/>
      <c r="H2927" s="9"/>
      <c r="J2927" s="9"/>
      <c r="M2927" s="10">
        <v>0.16321153687103299</v>
      </c>
      <c r="P2927" s="10">
        <v>0.54978547291612301</v>
      </c>
      <c r="R2927" s="9"/>
      <c r="S2927" s="9"/>
      <c r="T2927" s="9"/>
    </row>
    <row r="2928" spans="1:20" hidden="1" x14ac:dyDescent="0.3">
      <c r="A2928" t="s">
        <v>266</v>
      </c>
      <c r="B2928" t="s">
        <v>291</v>
      </c>
      <c r="C2928" t="s">
        <v>143</v>
      </c>
      <c r="D2928">
        <v>2013</v>
      </c>
      <c r="E2928" s="1">
        <v>70</v>
      </c>
      <c r="F2928" s="9">
        <v>7.6193776150627599</v>
      </c>
      <c r="G2928" s="1">
        <v>533.35643305439305</v>
      </c>
      <c r="H2928" s="9">
        <v>2.9274154379878601</v>
      </c>
      <c r="I2928" s="1">
        <v>1561.3558560735701</v>
      </c>
      <c r="J2928" s="9">
        <v>3</v>
      </c>
      <c r="K2928" s="1">
        <v>4684.0675682207002</v>
      </c>
      <c r="L2928" s="1">
        <v>1876.9115920279801</v>
      </c>
      <c r="M2928" s="10">
        <v>0.13913457996055201</v>
      </c>
      <c r="N2928" s="1">
        <v>6560.9791602486803</v>
      </c>
      <c r="O2928" s="1">
        <v>8805.8325885924005</v>
      </c>
      <c r="P2928" s="10">
        <v>0.65277225822497997</v>
      </c>
      <c r="Q2928" s="1">
        <v>13489.900156813101</v>
      </c>
      <c r="R2928" s="9">
        <v>2.3333333333333299</v>
      </c>
      <c r="S2928" s="9">
        <v>0.65622157774612599</v>
      </c>
      <c r="T2928" s="9">
        <v>1.7079912659874199</v>
      </c>
    </row>
    <row r="2929" spans="1:20" hidden="1" x14ac:dyDescent="0.3">
      <c r="A2929" t="s">
        <v>266</v>
      </c>
      <c r="B2929" t="s">
        <v>291</v>
      </c>
      <c r="C2929" t="s">
        <v>143</v>
      </c>
      <c r="D2929">
        <v>2014</v>
      </c>
      <c r="E2929" s="1">
        <v>60</v>
      </c>
      <c r="F2929" s="9">
        <v>7.6193776150627599</v>
      </c>
      <c r="G2929" s="1">
        <v>457.16265690376599</v>
      </c>
      <c r="H2929" s="9">
        <v>2.9274154379878601</v>
      </c>
      <c r="I2929" s="1">
        <v>1338.30501949163</v>
      </c>
      <c r="J2929" s="9">
        <v>3</v>
      </c>
      <c r="K2929" s="1">
        <v>4014.91505847489</v>
      </c>
      <c r="L2929" s="1">
        <v>562.90471333960897</v>
      </c>
      <c r="M2929" s="10">
        <v>8.0845548929319402E-2</v>
      </c>
      <c r="N2929" s="1">
        <v>4577.8197718145002</v>
      </c>
      <c r="O2929" s="1">
        <v>2947.8023798313102</v>
      </c>
      <c r="P2929" s="10">
        <v>0.42336952575637099</v>
      </c>
      <c r="Q2929" s="1">
        <v>6962.7174383062002</v>
      </c>
      <c r="R2929" s="9">
        <v>2.3333333333333299</v>
      </c>
      <c r="S2929" s="9">
        <v>0.65622157774612599</v>
      </c>
      <c r="T2929" s="9">
        <v>1.7079912659874199</v>
      </c>
    </row>
    <row r="2930" spans="1:20" hidden="1" x14ac:dyDescent="0.3">
      <c r="A2930" t="s">
        <v>266</v>
      </c>
      <c r="B2930" t="s">
        <v>292</v>
      </c>
      <c r="C2930" t="s">
        <v>144</v>
      </c>
      <c r="D2930">
        <v>1954</v>
      </c>
      <c r="E2930" s="1">
        <v>31850</v>
      </c>
      <c r="F2930" s="9">
        <v>1.55450578876478</v>
      </c>
      <c r="G2930" s="1">
        <v>49511.009372158398</v>
      </c>
      <c r="H2930" s="9">
        <v>1.5592970910995201</v>
      </c>
      <c r="I2930" s="1">
        <v>77202.372891407795</v>
      </c>
      <c r="J2930" s="9">
        <v>3</v>
      </c>
      <c r="K2930" s="1">
        <v>231607.11867422299</v>
      </c>
      <c r="L2930" s="1">
        <v>184868.42990317001</v>
      </c>
      <c r="M2930" s="10">
        <v>0.35918927679179902</v>
      </c>
      <c r="N2930" s="1">
        <v>416475.54857739399</v>
      </c>
      <c r="O2930" s="1">
        <v>283075.36726849503</v>
      </c>
      <c r="P2930" s="10">
        <v>0.55000000000000004</v>
      </c>
      <c r="Q2930" s="1">
        <v>514682.48594271898</v>
      </c>
      <c r="R2930" s="9">
        <v>2.2105263157894699</v>
      </c>
      <c r="S2930" s="9">
        <v>3.2164563401034498</v>
      </c>
      <c r="T2930" s="9">
        <v>3.20657303123313</v>
      </c>
    </row>
    <row r="2931" spans="1:20" hidden="1" x14ac:dyDescent="0.3">
      <c r="A2931" t="s">
        <v>266</v>
      </c>
      <c r="B2931" t="s">
        <v>292</v>
      </c>
      <c r="C2931" t="s">
        <v>144</v>
      </c>
      <c r="D2931">
        <v>1955</v>
      </c>
      <c r="E2931" s="1">
        <v>26325</v>
      </c>
      <c r="F2931" s="9">
        <v>1.57039325732571</v>
      </c>
      <c r="G2931" s="1">
        <v>41340.602499099303</v>
      </c>
      <c r="H2931" s="9">
        <v>1.5592970910995201</v>
      </c>
      <c r="I2931" s="1">
        <v>64462.281221147197</v>
      </c>
      <c r="J2931" s="9">
        <v>3</v>
      </c>
      <c r="K2931" s="1">
        <v>193386.84366344201</v>
      </c>
      <c r="L2931" s="1">
        <v>154361.06781449</v>
      </c>
      <c r="M2931" s="10">
        <v>0.35918927679179902</v>
      </c>
      <c r="N2931" s="1">
        <v>347747.91147793102</v>
      </c>
      <c r="O2931" s="1">
        <v>236361.69781087301</v>
      </c>
      <c r="P2931" s="10">
        <v>0.55000000000000004</v>
      </c>
      <c r="Q2931" s="1">
        <v>429748.54147431499</v>
      </c>
      <c r="R2931" s="9">
        <v>2.2105263157894699</v>
      </c>
      <c r="S2931" s="9">
        <v>3.1839158609956799</v>
      </c>
      <c r="T2931" s="9">
        <v>3.20657303123313</v>
      </c>
    </row>
    <row r="2932" spans="1:20" hidden="1" x14ac:dyDescent="0.3">
      <c r="A2932" t="s">
        <v>266</v>
      </c>
      <c r="B2932" t="s">
        <v>292</v>
      </c>
      <c r="C2932" t="s">
        <v>144</v>
      </c>
      <c r="D2932">
        <v>1956</v>
      </c>
      <c r="E2932" s="1">
        <v>56750</v>
      </c>
      <c r="F2932" s="9">
        <v>1.44418469022382</v>
      </c>
      <c r="G2932" s="1">
        <v>81957.481170201907</v>
      </c>
      <c r="H2932" s="9">
        <v>1.5592970910995201</v>
      </c>
      <c r="I2932" s="1">
        <v>127796.06198254001</v>
      </c>
      <c r="J2932" s="9">
        <v>3</v>
      </c>
      <c r="K2932" s="1">
        <v>383388.18594761897</v>
      </c>
      <c r="L2932" s="1">
        <v>306019.83386898902</v>
      </c>
      <c r="M2932" s="10">
        <v>0.35918927679179902</v>
      </c>
      <c r="N2932" s="1">
        <v>689408.01981660805</v>
      </c>
      <c r="O2932" s="1">
        <v>468585.56060264597</v>
      </c>
      <c r="P2932" s="10">
        <v>0.55000000000000004</v>
      </c>
      <c r="Q2932" s="1">
        <v>851973.746550265</v>
      </c>
      <c r="R2932" s="9">
        <v>2.2105263157894699</v>
      </c>
      <c r="S2932" s="9">
        <v>3.4621610614256602</v>
      </c>
      <c r="T2932" s="9">
        <v>3.20657303123313</v>
      </c>
    </row>
    <row r="2933" spans="1:20" hidden="1" x14ac:dyDescent="0.3">
      <c r="A2933" t="s">
        <v>266</v>
      </c>
      <c r="B2933" t="s">
        <v>292</v>
      </c>
      <c r="C2933" t="s">
        <v>144</v>
      </c>
      <c r="D2933">
        <v>1957</v>
      </c>
      <c r="E2933" s="1">
        <v>38150</v>
      </c>
      <c r="F2933" s="9">
        <v>1.46451067939255</v>
      </c>
      <c r="G2933" s="1">
        <v>55871.082418825798</v>
      </c>
      <c r="H2933" s="9">
        <v>1.5592970910995201</v>
      </c>
      <c r="I2933" s="1">
        <v>87119.616292256804</v>
      </c>
      <c r="J2933" s="9">
        <v>3</v>
      </c>
      <c r="K2933" s="1">
        <v>261358.84887677</v>
      </c>
      <c r="L2933" s="1">
        <v>208616.21313596499</v>
      </c>
      <c r="M2933" s="10">
        <v>0.35918927679179902</v>
      </c>
      <c r="N2933" s="1">
        <v>469975.062012735</v>
      </c>
      <c r="O2933" s="1">
        <v>319438.59307160799</v>
      </c>
      <c r="P2933" s="10">
        <v>0.55000000000000004</v>
      </c>
      <c r="Q2933" s="1">
        <v>580797.44194837904</v>
      </c>
      <c r="R2933" s="9">
        <v>2.2105263157894699</v>
      </c>
      <c r="S2933" s="9">
        <v>3.41410962060987</v>
      </c>
      <c r="T2933" s="9">
        <v>3.20657303123313</v>
      </c>
    </row>
    <row r="2934" spans="1:20" hidden="1" x14ac:dyDescent="0.3">
      <c r="A2934" t="s">
        <v>266</v>
      </c>
      <c r="B2934" t="s">
        <v>292</v>
      </c>
      <c r="C2934" t="s">
        <v>144</v>
      </c>
      <c r="D2934">
        <v>1958</v>
      </c>
      <c r="E2934" s="1">
        <v>79550</v>
      </c>
      <c r="F2934" s="9">
        <v>1.6687304028738901</v>
      </c>
      <c r="G2934" s="1">
        <v>132747.503548618</v>
      </c>
      <c r="H2934" s="9">
        <v>1.5592970910995201</v>
      </c>
      <c r="I2934" s="1">
        <v>206992.79613408301</v>
      </c>
      <c r="J2934" s="9">
        <v>3</v>
      </c>
      <c r="K2934" s="1">
        <v>620978.38840225001</v>
      </c>
      <c r="L2934" s="1">
        <v>495663.951630091</v>
      </c>
      <c r="M2934" s="10">
        <v>0.35918927679179902</v>
      </c>
      <c r="N2934" s="1">
        <v>1116642.34003234</v>
      </c>
      <c r="O2934" s="1">
        <v>758973.58582497202</v>
      </c>
      <c r="P2934" s="10">
        <v>0.55000000000000004</v>
      </c>
      <c r="Q2934" s="1">
        <v>1379951.9742272201</v>
      </c>
      <c r="R2934" s="9">
        <v>2.2105263157894699</v>
      </c>
      <c r="S2934" s="9">
        <v>2.9962898688661701</v>
      </c>
      <c r="T2934" s="9">
        <v>3.20657303123313</v>
      </c>
    </row>
    <row r="2935" spans="1:20" hidden="1" x14ac:dyDescent="0.3">
      <c r="A2935" t="s">
        <v>266</v>
      </c>
      <c r="B2935" t="s">
        <v>292</v>
      </c>
      <c r="C2935" t="s">
        <v>144</v>
      </c>
      <c r="D2935">
        <v>1959</v>
      </c>
      <c r="F2935" s="9"/>
      <c r="H2935" s="9"/>
      <c r="J2935" s="9"/>
      <c r="M2935" s="10">
        <v>0.35918927679179902</v>
      </c>
      <c r="P2935" s="10">
        <v>0.55000000000000004</v>
      </c>
      <c r="R2935" s="9"/>
      <c r="S2935" s="9"/>
      <c r="T2935" s="9"/>
    </row>
    <row r="2936" spans="1:20" hidden="1" x14ac:dyDescent="0.3">
      <c r="A2936" t="s">
        <v>266</v>
      </c>
      <c r="B2936" t="s">
        <v>292</v>
      </c>
      <c r="C2936" t="s">
        <v>144</v>
      </c>
      <c r="D2936">
        <v>1960</v>
      </c>
      <c r="E2936" s="1">
        <v>35550</v>
      </c>
      <c r="F2936" s="9">
        <v>2.9881813493028102</v>
      </c>
      <c r="G2936" s="1">
        <v>106229.846967715</v>
      </c>
      <c r="H2936" s="9">
        <v>1.5592970910995201</v>
      </c>
      <c r="I2936" s="1">
        <v>165643.89136470499</v>
      </c>
      <c r="J2936" s="9">
        <v>3</v>
      </c>
      <c r="K2936" s="1">
        <v>496931.67409411602</v>
      </c>
      <c r="L2936" s="1">
        <v>396650.063628453</v>
      </c>
      <c r="M2936" s="10">
        <v>0.35918927679179902</v>
      </c>
      <c r="N2936" s="1">
        <v>893581.73772256903</v>
      </c>
      <c r="O2936" s="1">
        <v>607360.93500391999</v>
      </c>
      <c r="P2936" s="10">
        <v>0.55000000000000004</v>
      </c>
      <c r="Q2936" s="1">
        <v>1104292.60909804</v>
      </c>
      <c r="R2936" s="9">
        <v>2.2105263157894699</v>
      </c>
      <c r="S2936" s="9">
        <v>1.67325855278716</v>
      </c>
      <c r="T2936" s="9">
        <v>3.20657303123313</v>
      </c>
    </row>
    <row r="2937" spans="1:20" hidden="1" x14ac:dyDescent="0.3">
      <c r="A2937" t="s">
        <v>266</v>
      </c>
      <c r="B2937" t="s">
        <v>292</v>
      </c>
      <c r="C2937" t="s">
        <v>144</v>
      </c>
      <c r="D2937">
        <v>1961</v>
      </c>
      <c r="E2937" s="1">
        <v>26450</v>
      </c>
      <c r="F2937" s="9">
        <v>2.3544114174644699</v>
      </c>
      <c r="G2937" s="1">
        <v>62274.1819919353</v>
      </c>
      <c r="H2937" s="9">
        <v>1.5592970910995201</v>
      </c>
      <c r="I2937" s="1">
        <v>97103.950830627</v>
      </c>
      <c r="J2937" s="9">
        <v>3</v>
      </c>
      <c r="K2937" s="1">
        <v>291311.852491881</v>
      </c>
      <c r="L2937" s="1">
        <v>232524.65248319501</v>
      </c>
      <c r="M2937" s="10">
        <v>0.35918927679179902</v>
      </c>
      <c r="N2937" s="1">
        <v>523836.50497507601</v>
      </c>
      <c r="O2937" s="1">
        <v>356047.81971229898</v>
      </c>
      <c r="P2937" s="10">
        <v>0.55000000000000004</v>
      </c>
      <c r="Q2937" s="1">
        <v>647359.67220418004</v>
      </c>
      <c r="R2937" s="9">
        <v>2.2105263157894699</v>
      </c>
      <c r="S2937" s="9">
        <v>2.1236730177704599</v>
      </c>
      <c r="T2937" s="9">
        <v>3.20657303123313</v>
      </c>
    </row>
    <row r="2938" spans="1:20" hidden="1" x14ac:dyDescent="0.3">
      <c r="A2938" t="s">
        <v>266</v>
      </c>
      <c r="B2938" t="s">
        <v>292</v>
      </c>
      <c r="C2938" t="s">
        <v>144</v>
      </c>
      <c r="D2938">
        <v>1962</v>
      </c>
      <c r="E2938" s="1">
        <v>15350</v>
      </c>
      <c r="F2938" s="9">
        <v>1.5172261968124201</v>
      </c>
      <c r="G2938" s="1">
        <v>23289.422121070598</v>
      </c>
      <c r="H2938" s="9">
        <v>1.5592970910995201</v>
      </c>
      <c r="I2938" s="1">
        <v>36315.128166774302</v>
      </c>
      <c r="J2938" s="9">
        <v>3</v>
      </c>
      <c r="K2938" s="1">
        <v>108945.38450032299</v>
      </c>
      <c r="L2938" s="1">
        <v>86960.030818834304</v>
      </c>
      <c r="M2938" s="10">
        <v>0.35918927679179902</v>
      </c>
      <c r="N2938" s="1">
        <v>195905.41531915701</v>
      </c>
      <c r="O2938" s="1">
        <v>133155.46994483899</v>
      </c>
      <c r="P2938" s="10">
        <v>0.55000000000000004</v>
      </c>
      <c r="Q2938" s="1">
        <v>242100.854445162</v>
      </c>
      <c r="R2938" s="9">
        <v>2.2105263157894699</v>
      </c>
      <c r="S2938" s="9">
        <v>3.29548752223277</v>
      </c>
      <c r="T2938" s="9">
        <v>3.20657303123313</v>
      </c>
    </row>
    <row r="2939" spans="1:20" hidden="1" x14ac:dyDescent="0.3">
      <c r="A2939" t="s">
        <v>266</v>
      </c>
      <c r="B2939" t="s">
        <v>292</v>
      </c>
      <c r="C2939" t="s">
        <v>144</v>
      </c>
      <c r="D2939">
        <v>1963</v>
      </c>
      <c r="E2939" s="1">
        <v>35950</v>
      </c>
      <c r="F2939" s="9">
        <v>3.13078307976336</v>
      </c>
      <c r="G2939" s="1">
        <v>112551.651717493</v>
      </c>
      <c r="H2939" s="9">
        <v>1.5592970910995201</v>
      </c>
      <c r="I2939" s="1">
        <v>175501.46312153299</v>
      </c>
      <c r="J2939" s="9">
        <v>3</v>
      </c>
      <c r="K2939" s="1">
        <v>526504.38936459995</v>
      </c>
      <c r="L2939" s="1">
        <v>343844.96517014201</v>
      </c>
      <c r="M2939" s="10">
        <v>0.32653570617436201</v>
      </c>
      <c r="N2939" s="1">
        <v>870349.35453474103</v>
      </c>
      <c r="O2939" s="1">
        <v>526504.38936459995</v>
      </c>
      <c r="P2939" s="10">
        <v>0.5</v>
      </c>
      <c r="Q2939" s="1">
        <v>1053008.7787291999</v>
      </c>
      <c r="R2939" s="9">
        <v>2.2105263157894699</v>
      </c>
      <c r="S2939" s="9">
        <v>1.5970445325065199</v>
      </c>
      <c r="T2939" s="9">
        <v>3.20657303123313</v>
      </c>
    </row>
    <row r="2940" spans="1:20" hidden="1" x14ac:dyDescent="0.3">
      <c r="A2940" t="s">
        <v>266</v>
      </c>
      <c r="B2940" t="s">
        <v>292</v>
      </c>
      <c r="C2940" t="s">
        <v>144</v>
      </c>
      <c r="D2940">
        <v>1964</v>
      </c>
      <c r="E2940" s="1">
        <v>44750</v>
      </c>
      <c r="F2940" s="9">
        <v>1.2612519794769601</v>
      </c>
      <c r="G2940" s="1">
        <v>56441.026081593802</v>
      </c>
      <c r="H2940" s="9">
        <v>1.5592970910995201</v>
      </c>
      <c r="I2940" s="1">
        <v>88008.327787701506</v>
      </c>
      <c r="J2940" s="9">
        <v>3</v>
      </c>
      <c r="K2940" s="1">
        <v>264024.98336310399</v>
      </c>
      <c r="L2940" s="1">
        <v>293592.20630157698</v>
      </c>
      <c r="M2940" s="10">
        <v>0.411434989779697</v>
      </c>
      <c r="N2940" s="1">
        <v>557617.18966468098</v>
      </c>
      <c r="O2940" s="1">
        <v>449556.052753394</v>
      </c>
      <c r="P2940" s="10">
        <v>0.63</v>
      </c>
      <c r="Q2940" s="1">
        <v>713581.03611649806</v>
      </c>
      <c r="R2940" s="9">
        <v>2.2105263157894699</v>
      </c>
      <c r="S2940" s="9">
        <v>3.9643148881903101</v>
      </c>
      <c r="T2940" s="9">
        <v>3.20657303123313</v>
      </c>
    </row>
    <row r="2941" spans="1:20" hidden="1" x14ac:dyDescent="0.3">
      <c r="A2941" t="s">
        <v>266</v>
      </c>
      <c r="B2941" t="s">
        <v>292</v>
      </c>
      <c r="C2941" t="s">
        <v>144</v>
      </c>
      <c r="D2941">
        <v>1965</v>
      </c>
      <c r="E2941" s="1">
        <v>88425</v>
      </c>
      <c r="F2941" s="9">
        <v>1.8277053184752201</v>
      </c>
      <c r="G2941" s="1">
        <v>161614.84278617101</v>
      </c>
      <c r="H2941" s="9">
        <v>1.5592970910995201</v>
      </c>
      <c r="I2941" s="1">
        <v>252005.55423498401</v>
      </c>
      <c r="J2941" s="9">
        <v>3</v>
      </c>
      <c r="K2941" s="1">
        <v>756016.66270495101</v>
      </c>
      <c r="L2941" s="1">
        <v>455753.41815867001</v>
      </c>
      <c r="M2941" s="10">
        <v>0.31347427792738802</v>
      </c>
      <c r="N2941" s="1">
        <v>1211770.0808636199</v>
      </c>
      <c r="O2941" s="1">
        <v>697861.53480457002</v>
      </c>
      <c r="P2941" s="10">
        <v>0.48</v>
      </c>
      <c r="Q2941" s="1">
        <v>1453878.19750952</v>
      </c>
      <c r="R2941" s="9">
        <v>2.2105263157894699</v>
      </c>
      <c r="S2941" s="9">
        <v>2.7356707612862299</v>
      </c>
      <c r="T2941" s="9">
        <v>3.20657303123313</v>
      </c>
    </row>
    <row r="2942" spans="1:20" hidden="1" x14ac:dyDescent="0.3">
      <c r="A2942" t="s">
        <v>266</v>
      </c>
      <c r="B2942" t="s">
        <v>292</v>
      </c>
      <c r="C2942" t="s">
        <v>144</v>
      </c>
      <c r="D2942">
        <v>1966</v>
      </c>
      <c r="E2942" s="1">
        <v>61100</v>
      </c>
      <c r="F2942" s="9">
        <v>1.1114093991837799</v>
      </c>
      <c r="G2942" s="1">
        <v>67907.114290129102</v>
      </c>
      <c r="H2942" s="9">
        <v>1.5592970910995201</v>
      </c>
      <c r="I2942" s="1">
        <v>105887.365777561</v>
      </c>
      <c r="J2942" s="9">
        <v>3</v>
      </c>
      <c r="K2942" s="1">
        <v>317662.09733268298</v>
      </c>
      <c r="L2942" s="1">
        <v>298534.29362751398</v>
      </c>
      <c r="M2942" s="10">
        <v>0.38531213328574698</v>
      </c>
      <c r="N2942" s="1">
        <v>616196.39096019696</v>
      </c>
      <c r="O2942" s="1">
        <v>457123.50591776299</v>
      </c>
      <c r="P2942" s="10">
        <v>0.59</v>
      </c>
      <c r="Q2942" s="1">
        <v>774785.60325044696</v>
      </c>
      <c r="R2942" s="9">
        <v>2.2105263157894699</v>
      </c>
      <c r="S2942" s="9">
        <v>4.4987922575353396</v>
      </c>
      <c r="T2942" s="9">
        <v>3.20657303123313</v>
      </c>
    </row>
    <row r="2943" spans="1:20" hidden="1" x14ac:dyDescent="0.3">
      <c r="A2943" t="s">
        <v>266</v>
      </c>
      <c r="B2943" t="s">
        <v>292</v>
      </c>
      <c r="C2943" t="s">
        <v>144</v>
      </c>
      <c r="D2943">
        <v>1967</v>
      </c>
      <c r="E2943" s="1">
        <v>32150</v>
      </c>
      <c r="F2943" s="9">
        <v>1.0191582932208101</v>
      </c>
      <c r="G2943" s="1">
        <v>32765.939127049001</v>
      </c>
      <c r="H2943" s="9">
        <v>1.5592970910995201</v>
      </c>
      <c r="I2943" s="1">
        <v>51091.8335679515</v>
      </c>
      <c r="J2943" s="9">
        <v>3</v>
      </c>
      <c r="K2943" s="1">
        <v>153275.50070385399</v>
      </c>
      <c r="L2943" s="1">
        <v>88767.789490317693</v>
      </c>
      <c r="M2943" s="10">
        <v>0.30694356380390098</v>
      </c>
      <c r="N2943" s="1">
        <v>242043.290194172</v>
      </c>
      <c r="O2943" s="1">
        <v>135923.557227946</v>
      </c>
      <c r="P2943" s="10">
        <v>0.47</v>
      </c>
      <c r="Q2943" s="1">
        <v>289199.05793180101</v>
      </c>
      <c r="R2943" s="9">
        <v>2.2105263157894699</v>
      </c>
      <c r="S2943" s="9">
        <v>4.9060092365030803</v>
      </c>
      <c r="T2943" s="9">
        <v>3.20657303123313</v>
      </c>
    </row>
    <row r="2944" spans="1:20" hidden="1" x14ac:dyDescent="0.3">
      <c r="A2944" t="s">
        <v>266</v>
      </c>
      <c r="B2944" t="s">
        <v>292</v>
      </c>
      <c r="C2944" t="s">
        <v>144</v>
      </c>
      <c r="D2944">
        <v>1968</v>
      </c>
      <c r="E2944" s="1">
        <v>67675</v>
      </c>
      <c r="F2944" s="9">
        <v>1.01036255820024</v>
      </c>
      <c r="G2944" s="1">
        <v>68376.286126201099</v>
      </c>
      <c r="H2944" s="9">
        <v>1.5592970910995201</v>
      </c>
      <c r="I2944" s="1">
        <v>106618.94405677399</v>
      </c>
      <c r="J2944" s="9">
        <v>3</v>
      </c>
      <c r="K2944" s="1">
        <v>319856.83217032201</v>
      </c>
      <c r="L2944" s="1">
        <v>300596.87402333599</v>
      </c>
      <c r="M2944" s="10">
        <v>0.38531213328574698</v>
      </c>
      <c r="N2944" s="1">
        <v>620453.70619365806</v>
      </c>
      <c r="O2944" s="1">
        <v>460281.78287924302</v>
      </c>
      <c r="P2944" s="10">
        <v>0.59</v>
      </c>
      <c r="Q2944" s="1">
        <v>780138.61504956498</v>
      </c>
      <c r="R2944" s="9">
        <v>2.2105263157894699</v>
      </c>
      <c r="S2944" s="9">
        <v>4.9487186153320204</v>
      </c>
      <c r="T2944" s="9">
        <v>3.20657303123313</v>
      </c>
    </row>
    <row r="2945" spans="1:20" hidden="1" x14ac:dyDescent="0.3">
      <c r="A2945" t="s">
        <v>266</v>
      </c>
      <c r="B2945" t="s">
        <v>292</v>
      </c>
      <c r="C2945" t="s">
        <v>144</v>
      </c>
      <c r="D2945">
        <v>1969</v>
      </c>
      <c r="E2945" s="1">
        <v>34450</v>
      </c>
      <c r="F2945" s="9">
        <v>1.01036255820024</v>
      </c>
      <c r="G2945" s="1">
        <v>34806.990129998201</v>
      </c>
      <c r="H2945" s="9">
        <v>1.5592970910995201</v>
      </c>
      <c r="I2945" s="1">
        <v>54274.438459635901</v>
      </c>
      <c r="J2945" s="9">
        <v>3</v>
      </c>
      <c r="K2945" s="1">
        <v>162823.31537890801</v>
      </c>
      <c r="L2945" s="1">
        <v>106335.252537805</v>
      </c>
      <c r="M2945" s="10">
        <v>0.32653570617436201</v>
      </c>
      <c r="N2945" s="1">
        <v>269158.56791671301</v>
      </c>
      <c r="O2945" s="1">
        <v>162823.31537890801</v>
      </c>
      <c r="P2945" s="10">
        <v>0.5</v>
      </c>
      <c r="Q2945" s="1">
        <v>325646.63075781602</v>
      </c>
      <c r="R2945" s="9">
        <v>2.2105263157894699</v>
      </c>
      <c r="S2945" s="9">
        <v>4.9487186153320204</v>
      </c>
      <c r="T2945" s="9">
        <v>3.20657303123313</v>
      </c>
    </row>
    <row r="2946" spans="1:20" hidden="1" x14ac:dyDescent="0.3">
      <c r="A2946" t="s">
        <v>266</v>
      </c>
      <c r="B2946" t="s">
        <v>292</v>
      </c>
      <c r="C2946" t="s">
        <v>144</v>
      </c>
      <c r="D2946">
        <v>1970</v>
      </c>
      <c r="E2946" s="1">
        <v>48075</v>
      </c>
      <c r="F2946" s="9">
        <v>1.01036255820024</v>
      </c>
      <c r="G2946" s="1">
        <v>48573.179985476403</v>
      </c>
      <c r="H2946" s="9">
        <v>1.5592970910995201</v>
      </c>
      <c r="I2946" s="1">
        <v>75740.018256806899</v>
      </c>
      <c r="J2946" s="9">
        <v>3</v>
      </c>
      <c r="K2946" s="1">
        <v>227220.054770421</v>
      </c>
      <c r="L2946" s="1">
        <v>196704.24555171601</v>
      </c>
      <c r="M2946" s="10">
        <v>0.372250705038773</v>
      </c>
      <c r="N2946" s="1">
        <v>423924.30032213603</v>
      </c>
      <c r="O2946" s="1">
        <v>301198.67725381302</v>
      </c>
      <c r="P2946" s="10">
        <v>0.56999999999999995</v>
      </c>
      <c r="Q2946" s="1">
        <v>528418.73202423402</v>
      </c>
      <c r="R2946" s="9">
        <v>2.2105263157894699</v>
      </c>
      <c r="S2946" s="9">
        <v>4.9487186153320204</v>
      </c>
      <c r="T2946" s="9">
        <v>3.20657303123313</v>
      </c>
    </row>
    <row r="2947" spans="1:20" hidden="1" x14ac:dyDescent="0.3">
      <c r="A2947" t="s">
        <v>266</v>
      </c>
      <c r="B2947" t="s">
        <v>292</v>
      </c>
      <c r="C2947" t="s">
        <v>144</v>
      </c>
      <c r="D2947">
        <v>1971</v>
      </c>
      <c r="E2947" s="1">
        <v>39200</v>
      </c>
      <c r="F2947" s="9">
        <v>1.01036255820024</v>
      </c>
      <c r="G2947" s="1">
        <v>39606.212281449298</v>
      </c>
      <c r="H2947" s="9">
        <v>1.5592970910995201</v>
      </c>
      <c r="I2947" s="1">
        <v>61757.851599934103</v>
      </c>
      <c r="J2947" s="9">
        <v>3</v>
      </c>
      <c r="K2947" s="1">
        <v>185273.55479980199</v>
      </c>
      <c r="L2947" s="1">
        <v>160391.18930061901</v>
      </c>
      <c r="M2947" s="10">
        <v>0.372250705038773</v>
      </c>
      <c r="N2947" s="1">
        <v>345664.74410042103</v>
      </c>
      <c r="O2947" s="1">
        <v>245595.17729276101</v>
      </c>
      <c r="P2947" s="10">
        <v>0.56999999999999995</v>
      </c>
      <c r="Q2947" s="1">
        <v>430868.732092563</v>
      </c>
      <c r="R2947" s="9">
        <v>2.2105263157894699</v>
      </c>
      <c r="S2947" s="9">
        <v>4.9487186153320204</v>
      </c>
      <c r="T2947" s="9">
        <v>3.20657303123313</v>
      </c>
    </row>
    <row r="2948" spans="1:20" hidden="1" x14ac:dyDescent="0.3">
      <c r="A2948" t="s">
        <v>266</v>
      </c>
      <c r="B2948" t="s">
        <v>292</v>
      </c>
      <c r="C2948" t="s">
        <v>144</v>
      </c>
      <c r="D2948">
        <v>1972</v>
      </c>
      <c r="E2948" s="1">
        <v>24675</v>
      </c>
      <c r="F2948" s="9">
        <v>1.01036255820024</v>
      </c>
      <c r="G2948" s="1">
        <v>24930.6961235909</v>
      </c>
      <c r="H2948" s="9">
        <v>1.5592970910995201</v>
      </c>
      <c r="I2948" s="1">
        <v>38874.361944601398</v>
      </c>
      <c r="J2948" s="9">
        <v>3</v>
      </c>
      <c r="K2948" s="1">
        <v>116623.085833804</v>
      </c>
      <c r="L2948" s="1">
        <v>147846.21832190099</v>
      </c>
      <c r="M2948" s="10">
        <v>0.43102713215015798</v>
      </c>
      <c r="N2948" s="1">
        <v>264469.30415570497</v>
      </c>
      <c r="O2948" s="1">
        <v>226385.990147973</v>
      </c>
      <c r="P2948" s="10">
        <v>0.66</v>
      </c>
      <c r="Q2948" s="1">
        <v>343009.07598177699</v>
      </c>
      <c r="R2948" s="9">
        <v>2.2105263157894699</v>
      </c>
      <c r="S2948" s="9">
        <v>4.9487186153320204</v>
      </c>
      <c r="T2948" s="9">
        <v>3.20657303123313</v>
      </c>
    </row>
    <row r="2949" spans="1:20" hidden="1" x14ac:dyDescent="0.3">
      <c r="A2949" t="s">
        <v>266</v>
      </c>
      <c r="B2949" t="s">
        <v>292</v>
      </c>
      <c r="C2949" t="s">
        <v>144</v>
      </c>
      <c r="D2949">
        <v>1973</v>
      </c>
      <c r="E2949" s="1">
        <v>12050</v>
      </c>
      <c r="F2949" s="9">
        <v>1.2939838106947199</v>
      </c>
      <c r="G2949" s="1">
        <v>15592.5049188713</v>
      </c>
      <c r="H2949" s="9">
        <v>1.5592970910995201</v>
      </c>
      <c r="I2949" s="1">
        <v>24313.347562951101</v>
      </c>
      <c r="J2949" s="9">
        <v>3</v>
      </c>
      <c r="K2949" s="1">
        <v>72940.042688853195</v>
      </c>
      <c r="L2949" s="1">
        <v>49579.344723977003</v>
      </c>
      <c r="M2949" s="10">
        <v>0.33306642029785</v>
      </c>
      <c r="N2949" s="1">
        <v>122519.38741282999</v>
      </c>
      <c r="O2949" s="1">
        <v>75917.187288398301</v>
      </c>
      <c r="P2949" s="10">
        <v>0.51</v>
      </c>
      <c r="Q2949" s="1">
        <v>148857.229977251</v>
      </c>
      <c r="R2949" s="9">
        <v>2.2105263157894699</v>
      </c>
      <c r="S2949" s="9">
        <v>3.8640359784065499</v>
      </c>
      <c r="T2949" s="9">
        <v>3.20657303123313</v>
      </c>
    </row>
    <row r="2950" spans="1:20" hidden="1" x14ac:dyDescent="0.3">
      <c r="A2950" t="s">
        <v>266</v>
      </c>
      <c r="B2950" t="s">
        <v>292</v>
      </c>
      <c r="C2950" t="s">
        <v>144</v>
      </c>
      <c r="D2950">
        <v>1974</v>
      </c>
      <c r="E2950" s="1">
        <v>12800</v>
      </c>
      <c r="F2950" s="9">
        <v>1.2939838106947199</v>
      </c>
      <c r="G2950" s="1">
        <v>16562.992776892399</v>
      </c>
      <c r="H2950" s="9">
        <v>1.5592970910995201</v>
      </c>
      <c r="I2950" s="1">
        <v>25826.626456910701</v>
      </c>
      <c r="J2950" s="9">
        <v>3</v>
      </c>
      <c r="K2950" s="1">
        <v>77479.879370732102</v>
      </c>
      <c r="L2950" s="1">
        <v>64399.865408140002</v>
      </c>
      <c r="M2950" s="10">
        <v>0.36571999091528601</v>
      </c>
      <c r="N2950" s="1">
        <v>141879.744778872</v>
      </c>
      <c r="O2950" s="1">
        <v>98610.755562749895</v>
      </c>
      <c r="P2950" s="10">
        <v>0.56000000000000005</v>
      </c>
      <c r="Q2950" s="1">
        <v>176090.63493348201</v>
      </c>
      <c r="R2950" s="9">
        <v>2.2105263157894699</v>
      </c>
      <c r="S2950" s="9">
        <v>3.8640359784065499</v>
      </c>
      <c r="T2950" s="9">
        <v>3.20657303123313</v>
      </c>
    </row>
    <row r="2951" spans="1:20" hidden="1" x14ac:dyDescent="0.3">
      <c r="A2951" t="s">
        <v>266</v>
      </c>
      <c r="B2951" t="s">
        <v>292</v>
      </c>
      <c r="C2951" t="s">
        <v>144</v>
      </c>
      <c r="D2951">
        <v>1975</v>
      </c>
      <c r="E2951" s="1">
        <v>6975</v>
      </c>
      <c r="F2951" s="9">
        <v>1.2939838106947199</v>
      </c>
      <c r="G2951" s="1">
        <v>9025.5370795956605</v>
      </c>
      <c r="H2951" s="9">
        <v>1.5592970910995201</v>
      </c>
      <c r="I2951" s="1">
        <v>14073.4937138244</v>
      </c>
      <c r="J2951" s="9">
        <v>3</v>
      </c>
      <c r="K2951" s="1">
        <v>42220.481141473101</v>
      </c>
      <c r="L2951" s="1">
        <v>23488.101952940899</v>
      </c>
      <c r="M2951" s="10">
        <v>0.30041284968041299</v>
      </c>
      <c r="N2951" s="1">
        <v>65708.583094414003</v>
      </c>
      <c r="O2951" s="1">
        <v>35965.595046440103</v>
      </c>
      <c r="P2951" s="10">
        <v>0.46</v>
      </c>
      <c r="Q2951" s="1">
        <v>78186.076187913204</v>
      </c>
      <c r="R2951" s="9">
        <v>2.2105263157894699</v>
      </c>
      <c r="S2951" s="9">
        <v>3.8640359784065499</v>
      </c>
      <c r="T2951" s="9">
        <v>3.20657303123313</v>
      </c>
    </row>
    <row r="2952" spans="1:20" hidden="1" x14ac:dyDescent="0.3">
      <c r="A2952" t="s">
        <v>266</v>
      </c>
      <c r="B2952" t="s">
        <v>292</v>
      </c>
      <c r="C2952" t="s">
        <v>144</v>
      </c>
      <c r="D2952">
        <v>1976</v>
      </c>
      <c r="E2952" s="1">
        <v>15200</v>
      </c>
      <c r="F2952" s="9">
        <v>1.2939838106947199</v>
      </c>
      <c r="G2952" s="1">
        <v>19668.553922559699</v>
      </c>
      <c r="H2952" s="9">
        <v>1.5592970910995201</v>
      </c>
      <c r="I2952" s="1">
        <v>30669.1189175814</v>
      </c>
      <c r="J2952" s="9">
        <v>3</v>
      </c>
      <c r="K2952" s="1">
        <v>92007.356752744294</v>
      </c>
      <c r="L2952" s="1">
        <v>51185.5411734339</v>
      </c>
      <c r="M2952" s="10">
        <v>0.30041284968041299</v>
      </c>
      <c r="N2952" s="1">
        <v>143192.897926178</v>
      </c>
      <c r="O2952" s="1">
        <v>78376.637233819201</v>
      </c>
      <c r="P2952" s="10">
        <v>0.46</v>
      </c>
      <c r="Q2952" s="1">
        <v>170383.99398656399</v>
      </c>
      <c r="R2952" s="9">
        <v>2.2105263157894699</v>
      </c>
      <c r="S2952" s="9">
        <v>3.8640359784065499</v>
      </c>
      <c r="T2952" s="9">
        <v>3.20657303123313</v>
      </c>
    </row>
    <row r="2953" spans="1:20" hidden="1" x14ac:dyDescent="0.3">
      <c r="A2953" t="s">
        <v>266</v>
      </c>
      <c r="B2953" t="s">
        <v>292</v>
      </c>
      <c r="C2953" t="s">
        <v>144</v>
      </c>
      <c r="D2953">
        <v>1977</v>
      </c>
      <c r="E2953" s="1">
        <v>9375</v>
      </c>
      <c r="F2953" s="9">
        <v>1.2979917963591201</v>
      </c>
      <c r="G2953" s="1">
        <v>12168.6730908668</v>
      </c>
      <c r="H2953" s="9">
        <v>1.5592970910995201</v>
      </c>
      <c r="I2953" s="1">
        <v>18974.576553129598</v>
      </c>
      <c r="J2953" s="9">
        <v>3</v>
      </c>
      <c r="K2953" s="1">
        <v>56923.729659388897</v>
      </c>
      <c r="L2953" s="1">
        <v>53496.106608878799</v>
      </c>
      <c r="M2953" s="10">
        <v>0.38531213328574798</v>
      </c>
      <c r="N2953" s="1">
        <v>110419.836268268</v>
      </c>
      <c r="O2953" s="1">
        <v>81914.635363510795</v>
      </c>
      <c r="P2953" s="10">
        <v>0.59</v>
      </c>
      <c r="Q2953" s="1">
        <v>138838.36502289999</v>
      </c>
      <c r="R2953" s="9">
        <v>2.2105263157894699</v>
      </c>
      <c r="S2953" s="9">
        <v>3.8521044694003699</v>
      </c>
      <c r="T2953" s="9">
        <v>3.20657303123313</v>
      </c>
    </row>
    <row r="2954" spans="1:20" hidden="1" x14ac:dyDescent="0.3">
      <c r="A2954" t="s">
        <v>266</v>
      </c>
      <c r="B2954" t="s">
        <v>292</v>
      </c>
      <c r="C2954" t="s">
        <v>144</v>
      </c>
      <c r="D2954">
        <v>1978</v>
      </c>
      <c r="E2954" s="1">
        <v>13150</v>
      </c>
      <c r="F2954" s="9">
        <v>1.28640053173388</v>
      </c>
      <c r="G2954" s="1">
        <v>16916.166992300499</v>
      </c>
      <c r="H2954" s="9">
        <v>1.5592970910995201</v>
      </c>
      <c r="I2954" s="1">
        <v>26377.329983647898</v>
      </c>
      <c r="J2954" s="9">
        <v>3</v>
      </c>
      <c r="K2954" s="1">
        <v>79131.989950943796</v>
      </c>
      <c r="L2954" s="1">
        <v>115027.096461507</v>
      </c>
      <c r="M2954" s="10">
        <v>0.45061927452062001</v>
      </c>
      <c r="N2954" s="1">
        <v>194159.086412451</v>
      </c>
      <c r="O2954" s="1">
        <v>176132.49376177799</v>
      </c>
      <c r="P2954" s="10">
        <v>0.69</v>
      </c>
      <c r="Q2954" s="1">
        <v>255264.48371272199</v>
      </c>
      <c r="R2954" s="9">
        <v>2.2105263157894699</v>
      </c>
      <c r="S2954" s="9">
        <v>3.8868143137819899</v>
      </c>
      <c r="T2954" s="9">
        <v>3.20657303123313</v>
      </c>
    </row>
    <row r="2955" spans="1:20" hidden="1" x14ac:dyDescent="0.3">
      <c r="A2955" t="s">
        <v>266</v>
      </c>
      <c r="B2955" t="s">
        <v>292</v>
      </c>
      <c r="C2955" t="s">
        <v>144</v>
      </c>
      <c r="D2955">
        <v>1979</v>
      </c>
      <c r="E2955" s="1">
        <v>7950</v>
      </c>
      <c r="F2955" s="9">
        <v>1.29027131094544</v>
      </c>
      <c r="G2955" s="1">
        <v>10257.6569220162</v>
      </c>
      <c r="H2955" s="9">
        <v>1.5592970910995201</v>
      </c>
      <c r="I2955" s="1">
        <v>15994.7345999968</v>
      </c>
      <c r="J2955" s="9">
        <v>3</v>
      </c>
      <c r="K2955" s="1">
        <v>47984.203799990399</v>
      </c>
      <c r="L2955" s="1">
        <v>76721.894274906997</v>
      </c>
      <c r="M2955" s="10">
        <v>0.46368070276759399</v>
      </c>
      <c r="N2955" s="1">
        <v>124706.098074897</v>
      </c>
      <c r="O2955" s="1">
        <v>117478.567924114</v>
      </c>
      <c r="P2955" s="10">
        <v>0.71</v>
      </c>
      <c r="Q2955" s="1">
        <v>165462.771724105</v>
      </c>
      <c r="R2955" s="9">
        <v>2.2105263157894699</v>
      </c>
      <c r="S2955" s="9">
        <v>3.8751539754350399</v>
      </c>
      <c r="T2955" s="9">
        <v>3.20657303123313</v>
      </c>
    </row>
    <row r="2956" spans="1:20" hidden="1" x14ac:dyDescent="0.3">
      <c r="A2956" t="s">
        <v>266</v>
      </c>
      <c r="B2956" t="s">
        <v>292</v>
      </c>
      <c r="C2956" t="s">
        <v>144</v>
      </c>
      <c r="D2956">
        <v>1980</v>
      </c>
      <c r="E2956" s="1">
        <v>14155</v>
      </c>
      <c r="F2956" s="9">
        <v>1.28640053173388</v>
      </c>
      <c r="G2956" s="1">
        <v>18208.9995266931</v>
      </c>
      <c r="H2956" s="9">
        <v>1.5592970910995201</v>
      </c>
      <c r="I2956" s="1">
        <v>28393.239993805098</v>
      </c>
      <c r="J2956" s="9">
        <v>3</v>
      </c>
      <c r="K2956" s="1">
        <v>85179.719981415197</v>
      </c>
      <c r="L2956" s="1">
        <v>158327.09855185199</v>
      </c>
      <c r="M2956" s="10">
        <v>0.48327284513805602</v>
      </c>
      <c r="N2956" s="1">
        <v>243506.81853326701</v>
      </c>
      <c r="O2956" s="1">
        <v>242434.58763941299</v>
      </c>
      <c r="P2956" s="10">
        <v>0.74</v>
      </c>
      <c r="Q2956" s="1">
        <v>327614.30762082798</v>
      </c>
      <c r="R2956" s="9">
        <v>2.2105263157894699</v>
      </c>
      <c r="S2956" s="9">
        <v>3.8868143137819899</v>
      </c>
      <c r="T2956" s="9">
        <v>3.20657303123313</v>
      </c>
    </row>
    <row r="2957" spans="1:20" hidden="1" x14ac:dyDescent="0.3">
      <c r="A2957" t="s">
        <v>266</v>
      </c>
      <c r="B2957" t="s">
        <v>292</v>
      </c>
      <c r="C2957" t="s">
        <v>144</v>
      </c>
      <c r="D2957">
        <v>1981</v>
      </c>
      <c r="E2957" s="1">
        <v>14115</v>
      </c>
      <c r="F2957" s="9">
        <v>1.29027131094544</v>
      </c>
      <c r="G2957" s="1">
        <v>18212.179553994902</v>
      </c>
      <c r="H2957" s="9">
        <v>1.5592970910995201</v>
      </c>
      <c r="I2957" s="1">
        <v>28398.198601126402</v>
      </c>
      <c r="J2957" s="9">
        <v>3</v>
      </c>
      <c r="K2957" s="1">
        <v>85194.595803379299</v>
      </c>
      <c r="L2957" s="1">
        <v>112962.31470872799</v>
      </c>
      <c r="M2957" s="10">
        <v>0.43755784627364502</v>
      </c>
      <c r="N2957" s="1">
        <v>198156.91051210801</v>
      </c>
      <c r="O2957" s="1">
        <v>172970.84602504299</v>
      </c>
      <c r="P2957" s="10">
        <v>0.67</v>
      </c>
      <c r="Q2957" s="1">
        <v>258165.44182842199</v>
      </c>
      <c r="R2957" s="9">
        <v>2.2105263157894699</v>
      </c>
      <c r="S2957" s="9">
        <v>3.8751539754350399</v>
      </c>
      <c r="T2957" s="9">
        <v>3.20657303123313</v>
      </c>
    </row>
    <row r="2958" spans="1:20" hidden="1" x14ac:dyDescent="0.3">
      <c r="A2958" t="s">
        <v>266</v>
      </c>
      <c r="B2958" t="s">
        <v>292</v>
      </c>
      <c r="C2958" t="s">
        <v>144</v>
      </c>
      <c r="D2958">
        <v>1982</v>
      </c>
      <c r="E2958" s="1">
        <v>9890</v>
      </c>
      <c r="F2958" s="9">
        <v>1.00809772393296</v>
      </c>
      <c r="G2958" s="1">
        <v>9970.0864896969906</v>
      </c>
      <c r="H2958" s="9">
        <v>1.5592970910995201</v>
      </c>
      <c r="I2958" s="1">
        <v>15546.3268613952</v>
      </c>
      <c r="J2958" s="9">
        <v>3</v>
      </c>
      <c r="K2958" s="1">
        <v>46638.980584185498</v>
      </c>
      <c r="L2958" s="1">
        <v>42061.8553665687</v>
      </c>
      <c r="M2958" s="10">
        <v>0.37878141916225999</v>
      </c>
      <c r="N2958" s="1">
        <v>88700.835950754205</v>
      </c>
      <c r="O2958" s="1">
        <v>64406.211282922799</v>
      </c>
      <c r="P2958" s="10">
        <v>0.57999999999999996</v>
      </c>
      <c r="Q2958" s="1">
        <v>111045.19186710801</v>
      </c>
      <c r="R2958" s="9">
        <v>2.2105263157894699</v>
      </c>
      <c r="S2958" s="9">
        <v>4.95983661236051</v>
      </c>
      <c r="T2958" s="9">
        <v>3.20657303123313</v>
      </c>
    </row>
    <row r="2959" spans="1:20" hidden="1" x14ac:dyDescent="0.3">
      <c r="A2959" t="s">
        <v>266</v>
      </c>
      <c r="B2959" t="s">
        <v>292</v>
      </c>
      <c r="C2959" t="s">
        <v>144</v>
      </c>
      <c r="D2959">
        <v>1983</v>
      </c>
      <c r="E2959" s="1">
        <v>9026</v>
      </c>
      <c r="F2959" s="9">
        <v>1.29027131094544</v>
      </c>
      <c r="G2959" s="1">
        <v>11645.9888525935</v>
      </c>
      <c r="H2959" s="9">
        <v>1.5592970910995201</v>
      </c>
      <c r="I2959" s="1">
        <v>18159.556540826601</v>
      </c>
      <c r="J2959" s="9">
        <v>3</v>
      </c>
      <c r="K2959" s="1">
        <v>54478.669622479698</v>
      </c>
      <c r="L2959" s="1">
        <v>151676.599935359</v>
      </c>
      <c r="M2959" s="10">
        <v>0.52898784400246701</v>
      </c>
      <c r="N2959" s="1">
        <v>206155.269557839</v>
      </c>
      <c r="O2959" s="1">
        <v>232251.17049583499</v>
      </c>
      <c r="P2959" s="10">
        <v>0.81</v>
      </c>
      <c r="Q2959" s="1">
        <v>286729.84011831402</v>
      </c>
      <c r="R2959" s="9">
        <v>2.2105263157894699</v>
      </c>
      <c r="S2959" s="9">
        <v>3.8751539754350399</v>
      </c>
      <c r="T2959" s="9">
        <v>3.20657303123313</v>
      </c>
    </row>
    <row r="2960" spans="1:20" hidden="1" x14ac:dyDescent="0.3">
      <c r="A2960" t="s">
        <v>266</v>
      </c>
      <c r="B2960" t="s">
        <v>292</v>
      </c>
      <c r="C2960" t="s">
        <v>144</v>
      </c>
      <c r="D2960">
        <v>1984</v>
      </c>
      <c r="E2960" s="1">
        <v>28385</v>
      </c>
      <c r="F2960" s="9">
        <v>1.0055078171965599</v>
      </c>
      <c r="G2960" s="1">
        <v>28541.339391124398</v>
      </c>
      <c r="H2960" s="9">
        <v>1.5592970910995201</v>
      </c>
      <c r="I2960" s="1">
        <v>44504.427488664398</v>
      </c>
      <c r="J2960" s="9">
        <v>3</v>
      </c>
      <c r="K2960" s="1">
        <v>133513.28246599299</v>
      </c>
      <c r="L2960" s="1">
        <v>224212.391864693</v>
      </c>
      <c r="M2960" s="10">
        <v>0.47021141689108198</v>
      </c>
      <c r="N2960" s="1">
        <v>357725.67433068599</v>
      </c>
      <c r="O2960" s="1">
        <v>343319.86919826799</v>
      </c>
      <c r="P2960" s="10">
        <v>0.72</v>
      </c>
      <c r="Q2960" s="1">
        <v>476833.151664262</v>
      </c>
      <c r="R2960" s="9">
        <v>2.2105263157894699</v>
      </c>
      <c r="S2960" s="9">
        <v>4.9726117634176301</v>
      </c>
      <c r="T2960" s="9">
        <v>3.20657303123313</v>
      </c>
    </row>
    <row r="2961" spans="1:20" hidden="1" x14ac:dyDescent="0.3">
      <c r="A2961" t="s">
        <v>266</v>
      </c>
      <c r="B2961" t="s">
        <v>292</v>
      </c>
      <c r="C2961" t="s">
        <v>144</v>
      </c>
      <c r="D2961">
        <v>1985</v>
      </c>
      <c r="E2961" s="1">
        <v>8850</v>
      </c>
      <c r="F2961" s="9">
        <v>1.1801332918698999</v>
      </c>
      <c r="G2961" s="1">
        <v>10444.179633048599</v>
      </c>
      <c r="H2961" s="9">
        <v>1.5592970910995201</v>
      </c>
      <c r="I2961" s="1">
        <v>16285.5789207336</v>
      </c>
      <c r="J2961" s="9">
        <v>3</v>
      </c>
      <c r="K2961" s="1">
        <v>48856.7367622007</v>
      </c>
      <c r="L2961" s="1">
        <v>95720.814240120701</v>
      </c>
      <c r="M2961" s="10">
        <v>0.48980355926154301</v>
      </c>
      <c r="N2961" s="1">
        <v>144577.55100232101</v>
      </c>
      <c r="O2961" s="1">
        <v>146570.210286602</v>
      </c>
      <c r="P2961" s="10">
        <v>0.75</v>
      </c>
      <c r="Q2961" s="1">
        <v>195426.94704880301</v>
      </c>
      <c r="R2961" s="9">
        <v>2.2105263157894699</v>
      </c>
      <c r="S2961" s="9">
        <v>4.2368095489261197</v>
      </c>
      <c r="T2961" s="9">
        <v>3.20657303123313</v>
      </c>
    </row>
    <row r="2962" spans="1:20" hidden="1" x14ac:dyDescent="0.3">
      <c r="A2962" t="s">
        <v>266</v>
      </c>
      <c r="B2962" t="s">
        <v>292</v>
      </c>
      <c r="C2962" t="s">
        <v>144</v>
      </c>
      <c r="D2962">
        <v>1986</v>
      </c>
      <c r="E2962" s="1">
        <v>27000</v>
      </c>
      <c r="F2962" s="9">
        <v>1.14335798175773</v>
      </c>
      <c r="G2962" s="1">
        <v>30870.665507458802</v>
      </c>
      <c r="H2962" s="9">
        <v>1.5592970910995201</v>
      </c>
      <c r="I2962" s="1">
        <v>48136.538926086803</v>
      </c>
      <c r="J2962" s="9">
        <v>3</v>
      </c>
      <c r="K2962" s="1">
        <v>144409.61677826001</v>
      </c>
      <c r="L2962" s="1">
        <v>460453.69223809801</v>
      </c>
      <c r="M2962" s="10">
        <v>0.54204927224944099</v>
      </c>
      <c r="N2962" s="1">
        <v>604863.30901635799</v>
      </c>
      <c r="O2962" s="1">
        <v>705058.71721150598</v>
      </c>
      <c r="P2962" s="10">
        <v>0.83</v>
      </c>
      <c r="Q2962" s="1">
        <v>849468.33398976596</v>
      </c>
      <c r="R2962" s="9">
        <v>2.2105263157894699</v>
      </c>
      <c r="S2962" s="9">
        <v>4.3730835659303304</v>
      </c>
      <c r="T2962" s="9">
        <v>3.20657303123313</v>
      </c>
    </row>
    <row r="2963" spans="1:20" hidden="1" x14ac:dyDescent="0.3">
      <c r="A2963" t="s">
        <v>266</v>
      </c>
      <c r="B2963" t="s">
        <v>292</v>
      </c>
      <c r="C2963" t="s">
        <v>144</v>
      </c>
      <c r="D2963">
        <v>1987</v>
      </c>
      <c r="E2963" s="1">
        <v>17762</v>
      </c>
      <c r="F2963" s="9">
        <v>1.7974043838448199</v>
      </c>
      <c r="G2963" s="1">
        <v>31925.496665851701</v>
      </c>
      <c r="H2963" s="9">
        <v>1.5592970910995201</v>
      </c>
      <c r="I2963" s="1">
        <v>49781.334082970097</v>
      </c>
      <c r="J2963" s="9">
        <v>3</v>
      </c>
      <c r="K2963" s="1">
        <v>149344.00224890999</v>
      </c>
      <c r="L2963" s="1">
        <v>173390.75284356801</v>
      </c>
      <c r="M2963" s="10">
        <v>0.41796570390318399</v>
      </c>
      <c r="N2963" s="1">
        <v>322734.75509247801</v>
      </c>
      <c r="O2963" s="1">
        <v>265500.44844250701</v>
      </c>
      <c r="P2963" s="10">
        <v>0.64</v>
      </c>
      <c r="Q2963" s="1">
        <v>414844.45069141802</v>
      </c>
      <c r="R2963" s="9">
        <v>2.2105263157894699</v>
      </c>
      <c r="S2963" s="9">
        <v>2.7817891426883699</v>
      </c>
      <c r="T2963" s="9">
        <v>3.20657303123313</v>
      </c>
    </row>
    <row r="2964" spans="1:20" hidden="1" x14ac:dyDescent="0.3">
      <c r="A2964" t="s">
        <v>266</v>
      </c>
      <c r="B2964" t="s">
        <v>292</v>
      </c>
      <c r="C2964" t="s">
        <v>144</v>
      </c>
      <c r="D2964">
        <v>1988</v>
      </c>
      <c r="E2964" s="1">
        <v>5580</v>
      </c>
      <c r="F2964" s="9">
        <v>1.35304859014499</v>
      </c>
      <c r="G2964" s="1">
        <v>7550.0111330090604</v>
      </c>
      <c r="H2964" s="9">
        <v>1.5592970910995201</v>
      </c>
      <c r="I2964" s="1">
        <v>11772.71039747</v>
      </c>
      <c r="J2964" s="9">
        <v>3</v>
      </c>
      <c r="K2964" s="1">
        <v>35318.131192410103</v>
      </c>
      <c r="L2964" s="1">
        <v>39273.283638343899</v>
      </c>
      <c r="M2964" s="10">
        <v>0.411434989779697</v>
      </c>
      <c r="N2964" s="1">
        <v>74591.414830754002</v>
      </c>
      <c r="O2964" s="1">
        <v>60136.2774357253</v>
      </c>
      <c r="P2964" s="10">
        <v>0.63</v>
      </c>
      <c r="Q2964" s="1">
        <v>95454.408628135396</v>
      </c>
      <c r="R2964" s="9">
        <v>2.2105263157894699</v>
      </c>
      <c r="S2964" s="9">
        <v>3.69535878934267</v>
      </c>
      <c r="T2964" s="9">
        <v>3.20657303123313</v>
      </c>
    </row>
    <row r="2965" spans="1:20" hidden="1" x14ac:dyDescent="0.3">
      <c r="A2965" t="s">
        <v>266</v>
      </c>
      <c r="B2965" t="s">
        <v>292</v>
      </c>
      <c r="C2965" t="s">
        <v>144</v>
      </c>
      <c r="D2965">
        <v>1989</v>
      </c>
      <c r="E2965" s="1">
        <v>21325</v>
      </c>
      <c r="F2965" s="9">
        <v>1.24511239592176</v>
      </c>
      <c r="G2965" s="1">
        <v>26552.021843031602</v>
      </c>
      <c r="H2965" s="9">
        <v>1.5592970910995201</v>
      </c>
      <c r="I2965" s="1">
        <v>41402.490422650102</v>
      </c>
      <c r="J2965" s="9">
        <v>3</v>
      </c>
      <c r="K2965" s="1">
        <v>124207.47126794999</v>
      </c>
      <c r="L2965" s="1">
        <v>129514.135657165</v>
      </c>
      <c r="M2965" s="10">
        <v>0.401560370312041</v>
      </c>
      <c r="N2965" s="1">
        <v>253721.60692511499</v>
      </c>
      <c r="O2965" s="1">
        <v>198319.71326603001</v>
      </c>
      <c r="P2965" s="10">
        <v>0.61489301608043401</v>
      </c>
      <c r="Q2965" s="1">
        <v>322527.18453397998</v>
      </c>
      <c r="R2965" s="9">
        <v>2.2105263157894699</v>
      </c>
      <c r="S2965" s="9">
        <v>4.0157017281146601</v>
      </c>
      <c r="T2965" s="9">
        <v>3.20657303123313</v>
      </c>
    </row>
    <row r="2966" spans="1:20" hidden="1" x14ac:dyDescent="0.3">
      <c r="A2966" t="s">
        <v>266</v>
      </c>
      <c r="B2966" t="s">
        <v>292</v>
      </c>
      <c r="C2966" t="s">
        <v>144</v>
      </c>
      <c r="D2966">
        <v>1990</v>
      </c>
      <c r="E2966" s="1">
        <v>39765</v>
      </c>
      <c r="F2966" s="9">
        <v>1.0031555055410899</v>
      </c>
      <c r="G2966" s="1">
        <v>39890.478677841398</v>
      </c>
      <c r="H2966" s="9">
        <v>1.5592970910995201</v>
      </c>
      <c r="I2966" s="1">
        <v>62201.107364925701</v>
      </c>
      <c r="J2966" s="9">
        <v>3</v>
      </c>
      <c r="K2966" s="1">
        <v>186603.32209477699</v>
      </c>
      <c r="L2966" s="1">
        <v>280866.00991975499</v>
      </c>
      <c r="M2966" s="10">
        <v>0.455460811133656</v>
      </c>
      <c r="N2966" s="1">
        <v>467469.332014532</v>
      </c>
      <c r="O2966" s="1">
        <v>430060.072546512</v>
      </c>
      <c r="P2966" s="10">
        <v>0.69739841262456703</v>
      </c>
      <c r="Q2966" s="1">
        <v>616663.39464128902</v>
      </c>
      <c r="R2966" s="9">
        <v>2.2105263157894699</v>
      </c>
      <c r="S2966" s="9">
        <v>4.9842721017645797</v>
      </c>
      <c r="T2966" s="9">
        <v>3.20657303123313</v>
      </c>
    </row>
    <row r="2967" spans="1:20" hidden="1" x14ac:dyDescent="0.3">
      <c r="A2967" t="s">
        <v>266</v>
      </c>
      <c r="B2967" t="s">
        <v>292</v>
      </c>
      <c r="C2967" t="s">
        <v>144</v>
      </c>
      <c r="D2967">
        <v>1991</v>
      </c>
      <c r="E2967" s="1">
        <v>29385</v>
      </c>
      <c r="F2967" s="9">
        <v>1.01268702862257</v>
      </c>
      <c r="G2967" s="1">
        <v>29757.808336074399</v>
      </c>
      <c r="H2967" s="9">
        <v>1.5592970910995201</v>
      </c>
      <c r="I2967" s="1">
        <v>46401.263975937902</v>
      </c>
      <c r="J2967" s="9">
        <v>3</v>
      </c>
      <c r="K2967" s="1">
        <v>139203.79192781399</v>
      </c>
      <c r="L2967" s="1">
        <v>121750.12924024</v>
      </c>
      <c r="M2967" s="10">
        <v>0.32866177588592899</v>
      </c>
      <c r="N2967" s="1">
        <v>260953.921168053</v>
      </c>
      <c r="O2967" s="1">
        <v>231238.21920066199</v>
      </c>
      <c r="P2967" s="10">
        <v>0.62422244846431496</v>
      </c>
      <c r="Q2967" s="1">
        <v>370442.01112847601</v>
      </c>
      <c r="R2967" s="9">
        <v>2.2105263157894699</v>
      </c>
      <c r="S2967" s="9">
        <v>4.9373595777175501</v>
      </c>
      <c r="T2967" s="9">
        <v>3.20657303123313</v>
      </c>
    </row>
    <row r="2968" spans="1:20" hidden="1" x14ac:dyDescent="0.3">
      <c r="A2968" t="s">
        <v>266</v>
      </c>
      <c r="B2968" t="s">
        <v>292</v>
      </c>
      <c r="C2968" t="s">
        <v>144</v>
      </c>
      <c r="D2968">
        <v>1992</v>
      </c>
      <c r="E2968" s="1">
        <v>21295</v>
      </c>
      <c r="F2968" s="9">
        <v>1.30321078989288</v>
      </c>
      <c r="G2968" s="1">
        <v>27751.873770769002</v>
      </c>
      <c r="H2968" s="9">
        <v>1.5592970910995201</v>
      </c>
      <c r="I2968" s="1">
        <v>43273.416043321202</v>
      </c>
      <c r="J2968" s="9">
        <v>3</v>
      </c>
      <c r="K2968" s="1">
        <v>129820.248129963</v>
      </c>
      <c r="L2968" s="1">
        <v>107782.614615174</v>
      </c>
      <c r="M2968" s="10">
        <v>0.28828588955603801</v>
      </c>
      <c r="N2968" s="1">
        <v>237602.862745138</v>
      </c>
      <c r="O2968" s="1">
        <v>244053.807173818</v>
      </c>
      <c r="P2968" s="10">
        <v>0.65277010723709805</v>
      </c>
      <c r="Q2968" s="1">
        <v>373874.05530378199</v>
      </c>
      <c r="R2968" s="9">
        <v>2.2105263157894699</v>
      </c>
      <c r="S2968" s="9">
        <v>3.8366778718974301</v>
      </c>
      <c r="T2968" s="9">
        <v>3.20657303123313</v>
      </c>
    </row>
    <row r="2969" spans="1:20" hidden="1" x14ac:dyDescent="0.3">
      <c r="A2969" t="s">
        <v>266</v>
      </c>
      <c r="B2969" t="s">
        <v>292</v>
      </c>
      <c r="C2969" t="s">
        <v>144</v>
      </c>
      <c r="D2969">
        <v>1993</v>
      </c>
      <c r="E2969" s="1">
        <v>12520</v>
      </c>
      <c r="F2969" s="9">
        <v>1.04737405441461</v>
      </c>
      <c r="G2969" s="1">
        <v>13113.123161271</v>
      </c>
      <c r="H2969" s="9">
        <v>1.5592970910995201</v>
      </c>
      <c r="I2969" s="1">
        <v>20447.2548005996</v>
      </c>
      <c r="J2969" s="9">
        <v>3</v>
      </c>
      <c r="K2969" s="1">
        <v>61341.764401798697</v>
      </c>
      <c r="L2969" s="1">
        <v>40576.453670672498</v>
      </c>
      <c r="M2969" s="10">
        <v>0.28653674582622901</v>
      </c>
      <c r="N2969" s="1">
        <v>101918.21807247101</v>
      </c>
      <c r="O2969" s="1">
        <v>80268.183577718693</v>
      </c>
      <c r="P2969" s="10">
        <v>0.56682588139449597</v>
      </c>
      <c r="Q2969" s="1">
        <v>141609.94797951699</v>
      </c>
      <c r="R2969" s="9">
        <v>2.2105263157894699</v>
      </c>
      <c r="S2969" s="9">
        <v>4.7738436702010398</v>
      </c>
      <c r="T2969" s="9">
        <v>3.20657303123313</v>
      </c>
    </row>
    <row r="2970" spans="1:20" hidden="1" x14ac:dyDescent="0.3">
      <c r="A2970" t="s">
        <v>266</v>
      </c>
      <c r="B2970" t="s">
        <v>292</v>
      </c>
      <c r="C2970" t="s">
        <v>144</v>
      </c>
      <c r="D2970">
        <v>1994</v>
      </c>
      <c r="E2970" s="1">
        <v>24970</v>
      </c>
      <c r="F2970" s="9">
        <v>1.3045938910964101</v>
      </c>
      <c r="G2970" s="1">
        <v>32575.709460677401</v>
      </c>
      <c r="H2970" s="9">
        <v>1.5592970910995201</v>
      </c>
      <c r="I2970" s="1">
        <v>50795.209002537398</v>
      </c>
      <c r="J2970" s="9">
        <v>3</v>
      </c>
      <c r="K2970" s="1">
        <v>152385.627007612</v>
      </c>
      <c r="L2970" s="1">
        <v>131936.17198683799</v>
      </c>
      <c r="M2970" s="10">
        <v>0.29841395896398498</v>
      </c>
      <c r="N2970" s="1">
        <v>284321.798994451</v>
      </c>
      <c r="O2970" s="1">
        <v>289739.03916043899</v>
      </c>
      <c r="P2970" s="10">
        <v>0.65533335127316605</v>
      </c>
      <c r="Q2970" s="1">
        <v>442124.66616805102</v>
      </c>
      <c r="R2970" s="9">
        <v>2.2105263157894699</v>
      </c>
      <c r="S2970" s="9">
        <v>3.8326103120089599</v>
      </c>
      <c r="T2970" s="9">
        <v>3.20657303123313</v>
      </c>
    </row>
    <row r="2971" spans="1:20" hidden="1" x14ac:dyDescent="0.3">
      <c r="A2971" t="s">
        <v>266</v>
      </c>
      <c r="B2971" t="s">
        <v>292</v>
      </c>
      <c r="C2971" t="s">
        <v>144</v>
      </c>
      <c r="D2971">
        <v>1995</v>
      </c>
      <c r="E2971" s="1">
        <v>10715</v>
      </c>
      <c r="F2971" s="9">
        <v>1.1825932204632199</v>
      </c>
      <c r="G2971" s="1">
        <v>12671.4863572634</v>
      </c>
      <c r="H2971" s="9">
        <v>1.5592970910995201</v>
      </c>
      <c r="I2971" s="1">
        <v>19758.6118167881</v>
      </c>
      <c r="J2971" s="9">
        <v>3</v>
      </c>
      <c r="K2971" s="1">
        <v>59275.835450364299</v>
      </c>
      <c r="L2971" s="1">
        <v>18801.6768041826</v>
      </c>
      <c r="M2971" s="10">
        <v>0.195817881618012</v>
      </c>
      <c r="N2971" s="1">
        <v>78077.512254546804</v>
      </c>
      <c r="O2971" s="1">
        <v>36740.302855429298</v>
      </c>
      <c r="P2971" s="10">
        <v>0.38264716227618201</v>
      </c>
      <c r="Q2971" s="1">
        <v>96016.138305793604</v>
      </c>
      <c r="R2971" s="9">
        <v>2.2105263157894699</v>
      </c>
      <c r="S2971" s="9">
        <v>4.2279965025011004</v>
      </c>
      <c r="T2971" s="9">
        <v>3.20657303123313</v>
      </c>
    </row>
    <row r="2972" spans="1:20" hidden="1" x14ac:dyDescent="0.3">
      <c r="A2972" t="s">
        <v>266</v>
      </c>
      <c r="B2972" t="s">
        <v>292</v>
      </c>
      <c r="C2972" t="s">
        <v>144</v>
      </c>
      <c r="D2972">
        <v>1996</v>
      </c>
      <c r="E2972" s="1">
        <v>9625</v>
      </c>
      <c r="F2972" s="9">
        <v>1.0644816706064399</v>
      </c>
      <c r="G2972" s="1">
        <v>10245.636079587</v>
      </c>
      <c r="H2972" s="9">
        <v>1.5592970910995201</v>
      </c>
      <c r="I2972" s="1">
        <v>15975.990535364301</v>
      </c>
      <c r="J2972" s="9">
        <v>3</v>
      </c>
      <c r="K2972" s="1">
        <v>47927.971606093</v>
      </c>
      <c r="L2972" s="1">
        <v>86139.648443039405</v>
      </c>
      <c r="M2972" s="10">
        <v>0.47106065857023599</v>
      </c>
      <c r="N2972" s="1">
        <v>134067.62004913201</v>
      </c>
      <c r="O2972" s="1">
        <v>134935.205090706</v>
      </c>
      <c r="P2972" s="10">
        <v>0.73790255385554604</v>
      </c>
      <c r="Q2972" s="1">
        <v>182863.176696799</v>
      </c>
      <c r="R2972" s="9">
        <v>2.2105263157894699</v>
      </c>
      <c r="S2972" s="9">
        <v>4.6971217429713601</v>
      </c>
      <c r="T2972" s="9">
        <v>3.20657303123313</v>
      </c>
    </row>
    <row r="2973" spans="1:20" hidden="1" x14ac:dyDescent="0.3">
      <c r="A2973" t="s">
        <v>266</v>
      </c>
      <c r="B2973" t="s">
        <v>292</v>
      </c>
      <c r="C2973" t="s">
        <v>144</v>
      </c>
      <c r="D2973">
        <v>1997</v>
      </c>
      <c r="E2973" s="1">
        <v>4635</v>
      </c>
      <c r="F2973" s="9">
        <v>1.19539265048092</v>
      </c>
      <c r="G2973" s="1">
        <v>5540.6449349790601</v>
      </c>
      <c r="H2973" s="9">
        <v>1.5592970910995201</v>
      </c>
      <c r="I2973" s="1">
        <v>8639.5115299281406</v>
      </c>
      <c r="J2973" s="9">
        <v>3</v>
      </c>
      <c r="K2973" s="1">
        <v>25918.534589784402</v>
      </c>
      <c r="L2973" s="1">
        <v>6846.02000144868</v>
      </c>
      <c r="M2973" s="10">
        <v>0.13199396413310399</v>
      </c>
      <c r="N2973" s="1">
        <v>32764.5545912331</v>
      </c>
      <c r="O2973" s="1">
        <v>25947.6249457007</v>
      </c>
      <c r="P2973" s="10">
        <v>0.50028043676432599</v>
      </c>
      <c r="Q2973" s="1">
        <v>51866.159535485102</v>
      </c>
      <c r="R2973" s="9">
        <v>2.2105263157894699</v>
      </c>
      <c r="S2973" s="9">
        <v>4.1827260674460804</v>
      </c>
      <c r="T2973" s="9">
        <v>3.20657303123313</v>
      </c>
    </row>
    <row r="2974" spans="1:20" hidden="1" x14ac:dyDescent="0.3">
      <c r="A2974" t="s">
        <v>266</v>
      </c>
      <c r="B2974" t="s">
        <v>292</v>
      </c>
      <c r="C2974" t="s">
        <v>144</v>
      </c>
      <c r="D2974">
        <v>1998</v>
      </c>
      <c r="E2974" s="1">
        <v>24655</v>
      </c>
      <c r="F2974" s="9">
        <v>1.00375621142312</v>
      </c>
      <c r="G2974" s="1">
        <v>24747.609392636899</v>
      </c>
      <c r="H2974" s="9">
        <v>1.5592970910995201</v>
      </c>
      <c r="I2974" s="1">
        <v>38588.875337605998</v>
      </c>
      <c r="J2974" s="9">
        <v>3</v>
      </c>
      <c r="K2974" s="1">
        <v>115766.626012818</v>
      </c>
      <c r="L2974" s="1">
        <v>2633.1075415544801</v>
      </c>
      <c r="M2974" s="10">
        <v>1.8303305193469899E-2</v>
      </c>
      <c r="N2974" s="1">
        <v>118399.733554372</v>
      </c>
      <c r="O2974" s="1">
        <v>28093.0492601431</v>
      </c>
      <c r="P2974" s="10">
        <v>0.19528091667688699</v>
      </c>
      <c r="Q2974" s="1">
        <v>143859.675272961</v>
      </c>
      <c r="R2974" s="9">
        <v>2.2105263157894699</v>
      </c>
      <c r="S2974" s="9">
        <v>4.9812892245130396</v>
      </c>
      <c r="T2974" s="9">
        <v>3.20657303123313</v>
      </c>
    </row>
    <row r="2975" spans="1:20" hidden="1" x14ac:dyDescent="0.3">
      <c r="A2975" t="s">
        <v>266</v>
      </c>
      <c r="B2975" t="s">
        <v>292</v>
      </c>
      <c r="C2975" t="s">
        <v>144</v>
      </c>
      <c r="D2975">
        <v>1999</v>
      </c>
      <c r="E2975" s="1">
        <v>31820</v>
      </c>
      <c r="F2975" s="9">
        <v>1.0061662464743699</v>
      </c>
      <c r="G2975" s="1">
        <v>32016.209962814599</v>
      </c>
      <c r="H2975" s="9">
        <v>1.5592970910995201</v>
      </c>
      <c r="I2975" s="1">
        <v>49922.7830630483</v>
      </c>
      <c r="J2975" s="9">
        <v>3</v>
      </c>
      <c r="K2975" s="1">
        <v>149768.349189145</v>
      </c>
      <c r="L2975" s="1">
        <v>4814.0036213182702</v>
      </c>
      <c r="M2975" s="10">
        <v>2.5070810141677401E-2</v>
      </c>
      <c r="N2975" s="1">
        <v>154582.35281046299</v>
      </c>
      <c r="O2975" s="1">
        <v>42247.9276728275</v>
      </c>
      <c r="P2975" s="10">
        <v>0.22002263747253401</v>
      </c>
      <c r="Q2975" s="1">
        <v>192016.276861972</v>
      </c>
      <c r="R2975" s="9">
        <v>2.2105263157894699</v>
      </c>
      <c r="S2975" s="9">
        <v>4.9693577155068596</v>
      </c>
      <c r="T2975" s="9">
        <v>3.20657303123313</v>
      </c>
    </row>
    <row r="2976" spans="1:20" hidden="1" x14ac:dyDescent="0.3">
      <c r="A2976" t="s">
        <v>266</v>
      </c>
      <c r="B2976" t="s">
        <v>292</v>
      </c>
      <c r="C2976" t="s">
        <v>144</v>
      </c>
      <c r="D2976">
        <v>2000</v>
      </c>
      <c r="E2976" s="1">
        <v>13200</v>
      </c>
      <c r="F2976" s="9">
        <v>1.0159904141129401</v>
      </c>
      <c r="G2976" s="1">
        <v>13411.0734662909</v>
      </c>
      <c r="H2976" s="9">
        <v>1.5592970910995201</v>
      </c>
      <c r="I2976" s="1">
        <v>20911.847844509299</v>
      </c>
      <c r="J2976" s="9">
        <v>3</v>
      </c>
      <c r="K2976" s="1">
        <v>62735.543533527998</v>
      </c>
      <c r="L2976" s="1">
        <v>4068.5562298077898</v>
      </c>
      <c r="M2976" s="10">
        <v>5.34255395155709E-2</v>
      </c>
      <c r="N2976" s="1">
        <v>66804.099763335806</v>
      </c>
      <c r="O2976" s="1">
        <v>13418.226118569</v>
      </c>
      <c r="P2976" s="10">
        <v>0.17619910583375201</v>
      </c>
      <c r="Q2976" s="1">
        <v>76153.769652097006</v>
      </c>
      <c r="R2976" s="9">
        <v>2.2105263157894699</v>
      </c>
      <c r="S2976" s="9">
        <v>4.9213062746910596</v>
      </c>
      <c r="T2976" s="9">
        <v>3.20657303123313</v>
      </c>
    </row>
    <row r="2977" spans="1:20" hidden="1" x14ac:dyDescent="0.3">
      <c r="A2977" t="s">
        <v>266</v>
      </c>
      <c r="B2977" t="s">
        <v>292</v>
      </c>
      <c r="C2977" t="s">
        <v>144</v>
      </c>
      <c r="D2977">
        <v>2001</v>
      </c>
      <c r="E2977" s="1">
        <v>13262</v>
      </c>
      <c r="F2977" s="9">
        <v>1.73468115083913</v>
      </c>
      <c r="G2977" s="1">
        <v>23005.341422428599</v>
      </c>
      <c r="H2977" s="9">
        <v>1.5592970910995201</v>
      </c>
      <c r="I2977" s="1">
        <v>35872.161959744197</v>
      </c>
      <c r="J2977" s="9">
        <v>3</v>
      </c>
      <c r="K2977" s="1">
        <v>107616.48587923301</v>
      </c>
      <c r="L2977" s="1">
        <v>6738.2592820732098</v>
      </c>
      <c r="M2977" s="10">
        <v>4.5076396459934401E-2</v>
      </c>
      <c r="N2977" s="1">
        <v>114354.745161306</v>
      </c>
      <c r="O2977" s="1">
        <v>41868.828193342502</v>
      </c>
      <c r="P2977" s="10">
        <v>0.28008656538002902</v>
      </c>
      <c r="Q2977" s="1">
        <v>149485.31407257501</v>
      </c>
      <c r="R2977" s="9">
        <v>2.2105263157894699</v>
      </c>
      <c r="S2977" s="9">
        <v>2.8823740879303998</v>
      </c>
      <c r="T2977" s="9">
        <v>3.20657303123313</v>
      </c>
    </row>
    <row r="2978" spans="1:20" hidden="1" x14ac:dyDescent="0.3">
      <c r="A2978" t="s">
        <v>266</v>
      </c>
      <c r="B2978" t="s">
        <v>292</v>
      </c>
      <c r="C2978" t="s">
        <v>144</v>
      </c>
      <c r="D2978">
        <v>2002</v>
      </c>
      <c r="E2978" s="1">
        <v>18918</v>
      </c>
      <c r="F2978" s="9">
        <v>1.1819261356005299</v>
      </c>
      <c r="G2978" s="1">
        <v>22359.6786332909</v>
      </c>
      <c r="H2978" s="9">
        <v>1.5592970910995201</v>
      </c>
      <c r="I2978" s="1">
        <v>34865.381850810598</v>
      </c>
      <c r="J2978" s="9">
        <v>3</v>
      </c>
      <c r="K2978" s="1">
        <v>104596.145552432</v>
      </c>
      <c r="L2978" s="1">
        <v>12972.9769333116</v>
      </c>
      <c r="M2978" s="10">
        <v>9.5098559374164504E-2</v>
      </c>
      <c r="N2978" s="1">
        <v>117569.12248574301</v>
      </c>
      <c r="O2978" s="1">
        <v>31819.979136371701</v>
      </c>
      <c r="P2978" s="10">
        <v>0.23325672979613199</v>
      </c>
      <c r="Q2978" s="1">
        <v>136416.12468880299</v>
      </c>
      <c r="R2978" s="9">
        <v>2.2105263157894699</v>
      </c>
      <c r="S2978" s="9">
        <v>4.2303828043023302</v>
      </c>
      <c r="T2978" s="9">
        <v>3.20657303123313</v>
      </c>
    </row>
    <row r="2979" spans="1:20" hidden="1" x14ac:dyDescent="0.3">
      <c r="A2979" t="s">
        <v>266</v>
      </c>
      <c r="B2979" t="s">
        <v>292</v>
      </c>
      <c r="C2979" t="s">
        <v>144</v>
      </c>
      <c r="D2979">
        <v>2003</v>
      </c>
      <c r="E2979" s="1">
        <v>15088</v>
      </c>
      <c r="F2979" s="9">
        <v>1.6475433575201299</v>
      </c>
      <c r="G2979" s="1">
        <v>24858.134178263699</v>
      </c>
      <c r="H2979" s="9">
        <v>1.5592970910995201</v>
      </c>
      <c r="I2979" s="1">
        <v>38761.2163143281</v>
      </c>
      <c r="J2979" s="9">
        <v>3</v>
      </c>
      <c r="K2979" s="1">
        <v>116283.648942984</v>
      </c>
      <c r="L2979" s="1">
        <v>13733.787144367299</v>
      </c>
      <c r="M2979" s="10">
        <v>8.6550392236303106E-2</v>
      </c>
      <c r="N2979" s="1">
        <v>130017.43608735201</v>
      </c>
      <c r="O2979" s="1">
        <v>42396.014886508201</v>
      </c>
      <c r="P2979" s="10">
        <v>0.26717988848315399</v>
      </c>
      <c r="Q2979" s="1">
        <v>158679.66382949299</v>
      </c>
      <c r="R2979" s="9">
        <v>2.2105263157894699</v>
      </c>
      <c r="S2979" s="9">
        <v>3.0348214978244799</v>
      </c>
      <c r="T2979" s="9">
        <v>3.20657303123313</v>
      </c>
    </row>
    <row r="2980" spans="1:20" hidden="1" x14ac:dyDescent="0.3">
      <c r="A2980" t="s">
        <v>266</v>
      </c>
      <c r="B2980" t="s">
        <v>292</v>
      </c>
      <c r="C2980" t="s">
        <v>144</v>
      </c>
      <c r="D2980">
        <v>2004</v>
      </c>
      <c r="E2980" s="1">
        <v>7199</v>
      </c>
      <c r="F2980" s="9">
        <v>2.3107010775035501</v>
      </c>
      <c r="G2980" s="1">
        <v>16634.737056948099</v>
      </c>
      <c r="H2980" s="9">
        <v>1.5592970910995201</v>
      </c>
      <c r="I2980" s="1">
        <v>25938.497104104601</v>
      </c>
      <c r="J2980" s="9">
        <v>3</v>
      </c>
      <c r="K2980" s="1">
        <v>77815.491312313694</v>
      </c>
      <c r="L2980" s="1">
        <v>23449.252407211101</v>
      </c>
      <c r="M2980" s="10">
        <v>0.18111854556580001</v>
      </c>
      <c r="N2980" s="1">
        <v>101264.74371952499</v>
      </c>
      <c r="O2980" s="1">
        <v>51653.593887975803</v>
      </c>
      <c r="P2980" s="10">
        <v>0.39896469344838098</v>
      </c>
      <c r="Q2980" s="1">
        <v>129469.08520029001</v>
      </c>
      <c r="R2980" s="9">
        <v>2.2105263157894699</v>
      </c>
      <c r="S2980" s="9">
        <v>2.16384544443192</v>
      </c>
      <c r="T2980" s="9">
        <v>3.20657303123313</v>
      </c>
    </row>
    <row r="2981" spans="1:20" hidden="1" x14ac:dyDescent="0.3">
      <c r="A2981" t="s">
        <v>266</v>
      </c>
      <c r="B2981" t="s">
        <v>292</v>
      </c>
      <c r="C2981" t="s">
        <v>144</v>
      </c>
      <c r="D2981">
        <v>2005</v>
      </c>
      <c r="E2981" s="1">
        <v>6164</v>
      </c>
      <c r="F2981" s="9">
        <v>2.9670509054685699</v>
      </c>
      <c r="G2981" s="1">
        <v>18288.901781308301</v>
      </c>
      <c r="H2981" s="9">
        <v>1.5592970910995201</v>
      </c>
      <c r="I2981" s="1">
        <v>28517.831346998901</v>
      </c>
      <c r="J2981" s="9">
        <v>3</v>
      </c>
      <c r="K2981" s="1">
        <v>85553.494040996506</v>
      </c>
      <c r="L2981" s="1">
        <v>7026.3433575203999</v>
      </c>
      <c r="M2981" s="10">
        <v>5.9738574704005197E-2</v>
      </c>
      <c r="N2981" s="1">
        <v>92579.837398516902</v>
      </c>
      <c r="O2981" s="1">
        <v>32064.7014438267</v>
      </c>
      <c r="P2981" s="10">
        <v>0.27261684564752697</v>
      </c>
      <c r="Q2981" s="1">
        <v>117618.19548482299</v>
      </c>
      <c r="R2981" s="9">
        <v>2.2105263157894699</v>
      </c>
      <c r="S2981" s="9">
        <v>1.68517499675671</v>
      </c>
      <c r="T2981" s="9">
        <v>3.20657303123313</v>
      </c>
    </row>
    <row r="2982" spans="1:20" hidden="1" x14ac:dyDescent="0.3">
      <c r="A2982" t="s">
        <v>266</v>
      </c>
      <c r="B2982" t="s">
        <v>292</v>
      </c>
      <c r="C2982" t="s">
        <v>144</v>
      </c>
      <c r="D2982">
        <v>2006</v>
      </c>
      <c r="E2982" s="1">
        <v>6175</v>
      </c>
      <c r="F2982" s="9">
        <v>2.0471128632050899</v>
      </c>
      <c r="G2982" s="1">
        <v>12640.921930291401</v>
      </c>
      <c r="H2982" s="9">
        <v>1.5592970910995201</v>
      </c>
      <c r="I2982" s="1">
        <v>19710.9527947196</v>
      </c>
      <c r="J2982" s="9">
        <v>3</v>
      </c>
      <c r="K2982" s="1">
        <v>59132.858384158702</v>
      </c>
      <c r="L2982" s="1">
        <v>4543.3180711141003</v>
      </c>
      <c r="M2982" s="10">
        <v>5.9313926919571699E-2</v>
      </c>
      <c r="N2982" s="1">
        <v>63676.176455272798</v>
      </c>
      <c r="O2982" s="1">
        <v>17464.971283648301</v>
      </c>
      <c r="P2982" s="10">
        <v>0.228008696321961</v>
      </c>
      <c r="Q2982" s="1">
        <v>76597.829667806902</v>
      </c>
      <c r="R2982" s="9">
        <v>2.2105263157894699</v>
      </c>
      <c r="S2982" s="9">
        <v>2.4424642577701801</v>
      </c>
      <c r="T2982" s="9">
        <v>3.20657303123313</v>
      </c>
    </row>
    <row r="2983" spans="1:20" hidden="1" x14ac:dyDescent="0.3">
      <c r="A2983" t="s">
        <v>266</v>
      </c>
      <c r="B2983" t="s">
        <v>292</v>
      </c>
      <c r="C2983" t="s">
        <v>144</v>
      </c>
      <c r="D2983">
        <v>2007</v>
      </c>
      <c r="E2983" s="1">
        <v>2950</v>
      </c>
      <c r="F2983" s="9">
        <v>3.8771975557199201</v>
      </c>
      <c r="G2983" s="1">
        <v>11437.7327893738</v>
      </c>
      <c r="H2983" s="9">
        <v>1.5592970910995201</v>
      </c>
      <c r="I2983" s="1">
        <v>17834.823467244099</v>
      </c>
      <c r="J2983" s="9">
        <v>3</v>
      </c>
      <c r="K2983" s="1">
        <v>53504.470401732397</v>
      </c>
      <c r="L2983" s="1">
        <v>13790.3737846556</v>
      </c>
      <c r="M2983" s="10">
        <v>0.148336702142291</v>
      </c>
      <c r="N2983" s="1">
        <v>67294.844186388</v>
      </c>
      <c r="O2983" s="1">
        <v>39462.230256256</v>
      </c>
      <c r="P2983" s="10">
        <v>0.42447704368290001</v>
      </c>
      <c r="Q2983" s="1">
        <v>92966.700657988404</v>
      </c>
      <c r="R2983" s="9">
        <v>2.2105263157894699</v>
      </c>
      <c r="S2983" s="9">
        <v>1.28959123906999</v>
      </c>
      <c r="T2983" s="9">
        <v>3.20657303123313</v>
      </c>
    </row>
    <row r="2984" spans="1:20" hidden="1" x14ac:dyDescent="0.3">
      <c r="A2984" t="s">
        <v>266</v>
      </c>
      <c r="B2984" t="s">
        <v>292</v>
      </c>
      <c r="C2984" t="s">
        <v>144</v>
      </c>
      <c r="D2984">
        <v>2008</v>
      </c>
      <c r="E2984" s="1">
        <v>5294</v>
      </c>
      <c r="F2984" s="9">
        <v>1.6669059720639801</v>
      </c>
      <c r="G2984" s="1">
        <v>8824.6002161066899</v>
      </c>
      <c r="H2984" s="9">
        <v>1.5592970910995201</v>
      </c>
      <c r="I2984" s="1">
        <v>13760.1734470914</v>
      </c>
      <c r="J2984" s="9">
        <v>3</v>
      </c>
      <c r="K2984" s="1">
        <v>41280.520341274103</v>
      </c>
      <c r="L2984" s="1">
        <v>4017.9029914859698</v>
      </c>
      <c r="M2984" s="10">
        <v>6.4297872334120307E-2</v>
      </c>
      <c r="N2984" s="1">
        <v>45298.423332760103</v>
      </c>
      <c r="O2984" s="1">
        <v>21208.374635019401</v>
      </c>
      <c r="P2984" s="10">
        <v>0.33939429786788899</v>
      </c>
      <c r="Q2984" s="1">
        <v>62488.894976293501</v>
      </c>
      <c r="R2984" s="9">
        <v>2.2105263157894699</v>
      </c>
      <c r="S2984" s="9">
        <v>2.9995693121243998</v>
      </c>
      <c r="T2984" s="9">
        <v>3.20657303123313</v>
      </c>
    </row>
    <row r="2985" spans="1:20" hidden="1" x14ac:dyDescent="0.3">
      <c r="A2985" t="s">
        <v>266</v>
      </c>
      <c r="B2985" t="s">
        <v>292</v>
      </c>
      <c r="C2985" t="s">
        <v>144</v>
      </c>
      <c r="D2985">
        <v>2009</v>
      </c>
      <c r="E2985" s="1">
        <v>14862</v>
      </c>
      <c r="F2985" s="9">
        <v>1.5638573340262101</v>
      </c>
      <c r="G2985" s="1">
        <v>23242.047698297501</v>
      </c>
      <c r="H2985" s="9">
        <v>1.5592970910995201</v>
      </c>
      <c r="I2985" s="1">
        <v>36241.257367151702</v>
      </c>
      <c r="J2985" s="9">
        <v>3</v>
      </c>
      <c r="K2985" s="1">
        <v>108723.772101455</v>
      </c>
      <c r="L2985" s="1">
        <v>8234.7174908990401</v>
      </c>
      <c r="M2985" s="10">
        <v>4.7466913297165E-2</v>
      </c>
      <c r="N2985" s="1">
        <v>116958.489592354</v>
      </c>
      <c r="O2985" s="1">
        <v>64759.543304918101</v>
      </c>
      <c r="P2985" s="10">
        <v>0.37328974923740199</v>
      </c>
      <c r="Q2985" s="1">
        <v>173483.315406373</v>
      </c>
      <c r="R2985" s="9">
        <v>2.2105263157894699</v>
      </c>
      <c r="S2985" s="9">
        <v>3.19722259263082</v>
      </c>
      <c r="T2985" s="9">
        <v>3.20657303123313</v>
      </c>
    </row>
    <row r="2986" spans="1:20" hidden="1" x14ac:dyDescent="0.3">
      <c r="A2986" t="s">
        <v>266</v>
      </c>
      <c r="B2986" t="s">
        <v>292</v>
      </c>
      <c r="C2986" t="s">
        <v>144</v>
      </c>
      <c r="D2986">
        <v>2010</v>
      </c>
      <c r="E2986" s="1">
        <v>18732</v>
      </c>
      <c r="F2986" s="9">
        <v>1.54070194025797</v>
      </c>
      <c r="G2986" s="1">
        <v>28860.428744912198</v>
      </c>
      <c r="H2986" s="9">
        <v>1.5592970910995201</v>
      </c>
      <c r="I2986" s="1">
        <v>45001.982589826599</v>
      </c>
      <c r="J2986" s="9">
        <v>3</v>
      </c>
      <c r="K2986" s="1">
        <v>135005.94776948</v>
      </c>
      <c r="L2986" s="1">
        <v>13148.197148888599</v>
      </c>
      <c r="M2986" s="10">
        <v>6.78211617133022E-2</v>
      </c>
      <c r="N2986" s="1">
        <v>148154.14491836799</v>
      </c>
      <c r="O2986" s="1">
        <v>58859.754567932498</v>
      </c>
      <c r="P2986" s="10">
        <v>0.30361097325761299</v>
      </c>
      <c r="Q2986" s="1">
        <v>193865.70233741199</v>
      </c>
      <c r="R2986" s="9">
        <v>2.2105263157894699</v>
      </c>
      <c r="S2986" s="9">
        <v>3.2452740334466199</v>
      </c>
      <c r="T2986" s="9">
        <v>3.20657303123313</v>
      </c>
    </row>
    <row r="2987" spans="1:20" hidden="1" x14ac:dyDescent="0.3">
      <c r="A2987" t="s">
        <v>266</v>
      </c>
      <c r="B2987" t="s">
        <v>292</v>
      </c>
      <c r="C2987" t="s">
        <v>144</v>
      </c>
      <c r="D2987">
        <v>2011</v>
      </c>
      <c r="E2987" s="1">
        <v>7275</v>
      </c>
      <c r="F2987" s="9">
        <v>1.8688837312867099</v>
      </c>
      <c r="G2987" s="1">
        <v>13596.129145110801</v>
      </c>
      <c r="H2987" s="9">
        <v>1.5592970910995201</v>
      </c>
      <c r="I2987" s="1">
        <v>21200.4046261847</v>
      </c>
      <c r="J2987" s="9">
        <v>3</v>
      </c>
      <c r="K2987" s="1">
        <v>63601.213878554197</v>
      </c>
      <c r="L2987" s="1">
        <v>19414.872591777799</v>
      </c>
      <c r="M2987" s="10">
        <v>0.17423769099244199</v>
      </c>
      <c r="N2987" s="1">
        <v>83016.086470331997</v>
      </c>
      <c r="O2987" s="1">
        <v>47826.299199658002</v>
      </c>
      <c r="P2987" s="10">
        <v>0.42921445411859999</v>
      </c>
      <c r="Q2987" s="1">
        <v>111427.513078212</v>
      </c>
      <c r="R2987" s="9">
        <v>2.2105263157894699</v>
      </c>
      <c r="S2987" s="9">
        <v>2.67539382803528</v>
      </c>
      <c r="T2987" s="9">
        <v>3.20657303123313</v>
      </c>
    </row>
    <row r="2988" spans="1:20" hidden="1" x14ac:dyDescent="0.3">
      <c r="A2988" t="s">
        <v>266</v>
      </c>
      <c r="B2988" t="s">
        <v>292</v>
      </c>
      <c r="C2988" t="s">
        <v>144</v>
      </c>
      <c r="D2988">
        <v>2012</v>
      </c>
      <c r="E2988" s="1">
        <v>9109</v>
      </c>
      <c r="F2988" s="9">
        <v>1.5836344832926501</v>
      </c>
      <c r="G2988" s="1">
        <v>14425.326508312801</v>
      </c>
      <c r="H2988" s="9">
        <v>1.5592970910995201</v>
      </c>
      <c r="I2988" s="1">
        <v>22493.369662572899</v>
      </c>
      <c r="J2988" s="9">
        <v>3</v>
      </c>
      <c r="K2988" s="1">
        <v>67480.108987718806</v>
      </c>
      <c r="L2988" s="1">
        <v>7658.7634174282302</v>
      </c>
      <c r="M2988" s="10">
        <v>7.4731488459622894E-2</v>
      </c>
      <c r="N2988" s="1">
        <v>75138.872405147005</v>
      </c>
      <c r="O2988" s="1">
        <v>35003.644183693403</v>
      </c>
      <c r="P2988" s="10">
        <v>0.34155310574103398</v>
      </c>
      <c r="Q2988" s="1">
        <v>102483.753171412</v>
      </c>
      <c r="R2988" s="9">
        <v>2.2105263157894699</v>
      </c>
      <c r="S2988" s="9">
        <v>3.1572942195626701</v>
      </c>
      <c r="T2988" s="9">
        <v>3.20657303123313</v>
      </c>
    </row>
    <row r="2989" spans="1:20" hidden="1" x14ac:dyDescent="0.3">
      <c r="A2989" t="s">
        <v>266</v>
      </c>
      <c r="B2989" t="s">
        <v>292</v>
      </c>
      <c r="C2989" t="s">
        <v>144</v>
      </c>
      <c r="D2989">
        <v>2013</v>
      </c>
      <c r="E2989" s="1">
        <v>11980</v>
      </c>
      <c r="F2989" s="9">
        <v>2.82488249415875</v>
      </c>
      <c r="G2989" s="1">
        <v>33842.092280021898</v>
      </c>
      <c r="H2989" s="9">
        <v>1.5592970910995201</v>
      </c>
      <c r="I2989" s="1">
        <v>52769.876048959697</v>
      </c>
      <c r="J2989" s="9">
        <v>3</v>
      </c>
      <c r="K2989" s="1">
        <v>158309.628146879</v>
      </c>
      <c r="L2989" s="1">
        <v>25262.967290894001</v>
      </c>
      <c r="M2989" s="10">
        <v>0.101000006322439</v>
      </c>
      <c r="N2989" s="1">
        <v>183572.59543777301</v>
      </c>
      <c r="O2989" s="1">
        <v>91818.745214235896</v>
      </c>
      <c r="P2989" s="10">
        <v>0.36708648435367802</v>
      </c>
      <c r="Q2989" s="1">
        <v>250128.37336111499</v>
      </c>
      <c r="R2989" s="9">
        <v>2.2105263157894699</v>
      </c>
      <c r="S2989" s="9">
        <v>1.76998512693499</v>
      </c>
      <c r="T2989" s="9">
        <v>3.20657303123313</v>
      </c>
    </row>
    <row r="2990" spans="1:20" hidden="1" x14ac:dyDescent="0.3">
      <c r="A2990" t="s">
        <v>266</v>
      </c>
      <c r="B2990" t="s">
        <v>292</v>
      </c>
      <c r="C2990" t="s">
        <v>144</v>
      </c>
      <c r="D2990">
        <v>2014</v>
      </c>
      <c r="E2990" s="1">
        <v>16300</v>
      </c>
      <c r="F2990" s="9">
        <v>1.6380976729913801</v>
      </c>
      <c r="G2990" s="1">
        <v>26700.992069759501</v>
      </c>
      <c r="H2990" s="9">
        <v>1.5592970910995201</v>
      </c>
      <c r="I2990" s="1">
        <v>41634.779263847398</v>
      </c>
      <c r="J2990" s="9">
        <v>3</v>
      </c>
      <c r="K2990" s="1">
        <v>124904.337791542</v>
      </c>
      <c r="L2990" s="1">
        <v>7250.8152524670704</v>
      </c>
      <c r="M2990" s="10">
        <v>4.5094613357933501E-2</v>
      </c>
      <c r="N2990" s="1">
        <v>132155.153044009</v>
      </c>
      <c r="O2990" s="1">
        <v>35886.8235588065</v>
      </c>
      <c r="P2990" s="10">
        <v>0.22318903139590199</v>
      </c>
      <c r="Q2990" s="1">
        <v>160791.16135034899</v>
      </c>
      <c r="R2990" s="9">
        <v>2.2105263157894699</v>
      </c>
      <c r="S2990" s="9">
        <v>3.05232104436688</v>
      </c>
      <c r="T2990" s="9">
        <v>3.20657303123313</v>
      </c>
    </row>
    <row r="2991" spans="1:20" hidden="1" x14ac:dyDescent="0.3">
      <c r="A2991" t="s">
        <v>266</v>
      </c>
      <c r="B2991" t="s">
        <v>293</v>
      </c>
      <c r="C2991" t="s">
        <v>145</v>
      </c>
      <c r="D2991">
        <v>1954</v>
      </c>
      <c r="E2991" s="1">
        <v>19720</v>
      </c>
      <c r="F2991" s="9">
        <v>2.0959898594630499</v>
      </c>
      <c r="G2991" s="1">
        <v>41332.920028611297</v>
      </c>
      <c r="H2991" s="9">
        <v>2.3580183609404499</v>
      </c>
      <c r="I2991" s="1">
        <v>97463.784338748796</v>
      </c>
      <c r="J2991" s="9">
        <v>3</v>
      </c>
      <c r="K2991" s="1">
        <v>292391.35301624599</v>
      </c>
      <c r="L2991" s="1">
        <v>233386.30806684701</v>
      </c>
      <c r="M2991" s="10">
        <v>0.35918927679179902</v>
      </c>
      <c r="N2991" s="1">
        <v>525777.66108309303</v>
      </c>
      <c r="O2991" s="1">
        <v>357367.209242079</v>
      </c>
      <c r="P2991" s="10">
        <v>0.55000000000000004</v>
      </c>
      <c r="Q2991" s="1">
        <v>649758.56225832505</v>
      </c>
      <c r="R2991" s="9">
        <v>2.5882352941176499</v>
      </c>
      <c r="S2991" s="9">
        <v>2.3855077243937099</v>
      </c>
      <c r="T2991" s="9">
        <v>2.12042454071725</v>
      </c>
    </row>
    <row r="2992" spans="1:20" hidden="1" x14ac:dyDescent="0.3">
      <c r="A2992" t="s">
        <v>266</v>
      </c>
      <c r="B2992" t="s">
        <v>293</v>
      </c>
      <c r="C2992" t="s">
        <v>145</v>
      </c>
      <c r="D2992">
        <v>1955</v>
      </c>
      <c r="E2992" s="1">
        <v>19960</v>
      </c>
      <c r="F2992" s="9">
        <v>1.9030725899412499</v>
      </c>
      <c r="G2992" s="1">
        <v>37985.328895227402</v>
      </c>
      <c r="H2992" s="9">
        <v>2.3580183609404499</v>
      </c>
      <c r="I2992" s="1">
        <v>89570.102981308097</v>
      </c>
      <c r="J2992" s="9">
        <v>3</v>
      </c>
      <c r="K2992" s="1">
        <v>268710.30894392403</v>
      </c>
      <c r="L2992" s="1">
        <v>214484.13674682</v>
      </c>
      <c r="M2992" s="10">
        <v>0.35918927679179902</v>
      </c>
      <c r="N2992" s="1">
        <v>483194.44569074397</v>
      </c>
      <c r="O2992" s="1">
        <v>328423.71093146299</v>
      </c>
      <c r="P2992" s="10">
        <v>0.55000000000000004</v>
      </c>
      <c r="Q2992" s="1">
        <v>597134.01987538696</v>
      </c>
      <c r="R2992" s="9">
        <v>2.5882352941176499</v>
      </c>
      <c r="S2992" s="9">
        <v>2.6273301535777698</v>
      </c>
      <c r="T2992" s="9">
        <v>2.12042454071725</v>
      </c>
    </row>
    <row r="2993" spans="1:20" hidden="1" x14ac:dyDescent="0.3">
      <c r="A2993" t="s">
        <v>266</v>
      </c>
      <c r="B2993" t="s">
        <v>293</v>
      </c>
      <c r="C2993" t="s">
        <v>145</v>
      </c>
      <c r="D2993">
        <v>1956</v>
      </c>
      <c r="E2993" s="1">
        <v>29075</v>
      </c>
      <c r="F2993" s="9">
        <v>1.9030725899412499</v>
      </c>
      <c r="G2993" s="1">
        <v>55331.835552541903</v>
      </c>
      <c r="H2993" s="9">
        <v>2.3580183609404499</v>
      </c>
      <c r="I2993" s="1">
        <v>130473.484177431</v>
      </c>
      <c r="J2993" s="9">
        <v>3</v>
      </c>
      <c r="K2993" s="1">
        <v>391420.45253229397</v>
      </c>
      <c r="L2993" s="1">
        <v>312431.17614798603</v>
      </c>
      <c r="M2993" s="10">
        <v>0.35918927679179902</v>
      </c>
      <c r="N2993" s="1">
        <v>703851.62868027994</v>
      </c>
      <c r="O2993" s="1">
        <v>478402.775317249</v>
      </c>
      <c r="P2993" s="10">
        <v>0.55000000000000004</v>
      </c>
      <c r="Q2993" s="1">
        <v>869823.22784954298</v>
      </c>
      <c r="R2993" s="9">
        <v>2.5882352941176499</v>
      </c>
      <c r="S2993" s="9">
        <v>2.6273301535777698</v>
      </c>
      <c r="T2993" s="9">
        <v>2.12042454071725</v>
      </c>
    </row>
    <row r="2994" spans="1:20" hidden="1" x14ac:dyDescent="0.3">
      <c r="A2994" t="s">
        <v>266</v>
      </c>
      <c r="B2994" t="s">
        <v>293</v>
      </c>
      <c r="C2994" t="s">
        <v>145</v>
      </c>
      <c r="D2994">
        <v>1957</v>
      </c>
      <c r="E2994" s="1">
        <v>6925</v>
      </c>
      <c r="F2994" s="9">
        <v>1.9030725899412499</v>
      </c>
      <c r="G2994" s="1">
        <v>13178.777685343201</v>
      </c>
      <c r="H2994" s="9">
        <v>2.3580183609404499</v>
      </c>
      <c r="I2994" s="1">
        <v>31075.799756791501</v>
      </c>
      <c r="J2994" s="9">
        <v>3</v>
      </c>
      <c r="K2994" s="1">
        <v>93227.399270374503</v>
      </c>
      <c r="L2994" s="1">
        <v>74413.960269124698</v>
      </c>
      <c r="M2994" s="10">
        <v>0.35918927679179902</v>
      </c>
      <c r="N2994" s="1">
        <v>167641.35953949901</v>
      </c>
      <c r="O2994" s="1">
        <v>113944.59910823499</v>
      </c>
      <c r="P2994" s="10">
        <v>0.55000000000000004</v>
      </c>
      <c r="Q2994" s="1">
        <v>207171.99837861001</v>
      </c>
      <c r="R2994" s="9">
        <v>2.5882352941176499</v>
      </c>
      <c r="S2994" s="9">
        <v>2.6273301535777698</v>
      </c>
      <c r="T2994" s="9">
        <v>2.12042454071725</v>
      </c>
    </row>
    <row r="2995" spans="1:20" hidden="1" x14ac:dyDescent="0.3">
      <c r="A2995" t="s">
        <v>266</v>
      </c>
      <c r="B2995" t="s">
        <v>293</v>
      </c>
      <c r="C2995" t="s">
        <v>145</v>
      </c>
      <c r="D2995">
        <v>1958</v>
      </c>
      <c r="E2995" s="1">
        <v>11600</v>
      </c>
      <c r="F2995" s="9">
        <v>1.9030725899412499</v>
      </c>
      <c r="G2995" s="1">
        <v>22075.642043318501</v>
      </c>
      <c r="H2995" s="9">
        <v>2.3580183609404499</v>
      </c>
      <c r="I2995" s="1">
        <v>52054.769267694101</v>
      </c>
      <c r="J2995" s="9">
        <v>3</v>
      </c>
      <c r="K2995" s="1">
        <v>156164.30780308199</v>
      </c>
      <c r="L2995" s="1">
        <v>124650.09951217999</v>
      </c>
      <c r="M2995" s="10">
        <v>0.35918927679179902</v>
      </c>
      <c r="N2995" s="1">
        <v>280814.40731526201</v>
      </c>
      <c r="O2995" s="1">
        <v>190867.487314878</v>
      </c>
      <c r="P2995" s="10">
        <v>0.55000000000000004</v>
      </c>
      <c r="Q2995" s="1">
        <v>347031.79511796002</v>
      </c>
      <c r="R2995" s="9">
        <v>2.5882352941176499</v>
      </c>
      <c r="S2995" s="9">
        <v>2.6273301535777698</v>
      </c>
      <c r="T2995" s="9">
        <v>2.12042454071725</v>
      </c>
    </row>
    <row r="2996" spans="1:20" hidden="1" x14ac:dyDescent="0.3">
      <c r="A2996" t="s">
        <v>266</v>
      </c>
      <c r="B2996" t="s">
        <v>293</v>
      </c>
      <c r="C2996" t="s">
        <v>145</v>
      </c>
      <c r="D2996">
        <v>1959</v>
      </c>
      <c r="E2996" s="1">
        <v>11275</v>
      </c>
      <c r="F2996" s="9">
        <v>1.9030725899412499</v>
      </c>
      <c r="G2996" s="1">
        <v>21457.143451587599</v>
      </c>
      <c r="H2996" s="9">
        <v>2.3580183609404499</v>
      </c>
      <c r="I2996" s="1">
        <v>50596.3382321768</v>
      </c>
      <c r="J2996" s="9">
        <v>3</v>
      </c>
      <c r="K2996" s="1">
        <v>151789.01469653001</v>
      </c>
      <c r="L2996" s="1">
        <v>121157.747586192</v>
      </c>
      <c r="M2996" s="10">
        <v>0.35918927679179902</v>
      </c>
      <c r="N2996" s="1">
        <v>272946.76228272199</v>
      </c>
      <c r="O2996" s="1">
        <v>185519.906851315</v>
      </c>
      <c r="P2996" s="10">
        <v>0.55000000000000004</v>
      </c>
      <c r="Q2996" s="1">
        <v>337308.92154784501</v>
      </c>
      <c r="R2996" s="9">
        <v>2.5882352941176499</v>
      </c>
      <c r="S2996" s="9">
        <v>2.6273301535777698</v>
      </c>
      <c r="T2996" s="9">
        <v>2.12042454071725</v>
      </c>
    </row>
    <row r="2997" spans="1:20" hidden="1" x14ac:dyDescent="0.3">
      <c r="A2997" t="s">
        <v>266</v>
      </c>
      <c r="B2997" t="s">
        <v>293</v>
      </c>
      <c r="C2997" t="s">
        <v>145</v>
      </c>
      <c r="D2997">
        <v>1960</v>
      </c>
      <c r="E2997" s="1">
        <v>17075</v>
      </c>
      <c r="F2997" s="9">
        <v>1.6261184344694499</v>
      </c>
      <c r="G2997" s="1">
        <v>27765.972268565802</v>
      </c>
      <c r="H2997" s="9">
        <v>2.3580183609404499</v>
      </c>
      <c r="I2997" s="1">
        <v>65472.672418641603</v>
      </c>
      <c r="J2997" s="9">
        <v>3</v>
      </c>
      <c r="K2997" s="1">
        <v>196418.01725592499</v>
      </c>
      <c r="L2997" s="1">
        <v>156780.545704522</v>
      </c>
      <c r="M2997" s="10">
        <v>0.35918927679179902</v>
      </c>
      <c r="N2997" s="1">
        <v>353198.562960446</v>
      </c>
      <c r="O2997" s="1">
        <v>240066.465535019</v>
      </c>
      <c r="P2997" s="10">
        <v>0.55000000000000004</v>
      </c>
      <c r="Q2997" s="1">
        <v>436484.48279094399</v>
      </c>
      <c r="R2997" s="9">
        <v>2.5882352941176499</v>
      </c>
      <c r="S2997" s="9">
        <v>3.0748067877548801</v>
      </c>
      <c r="T2997" s="9">
        <v>2.12042454071725</v>
      </c>
    </row>
    <row r="2998" spans="1:20" hidden="1" x14ac:dyDescent="0.3">
      <c r="A2998" t="s">
        <v>266</v>
      </c>
      <c r="B2998" t="s">
        <v>293</v>
      </c>
      <c r="C2998" t="s">
        <v>145</v>
      </c>
      <c r="D2998">
        <v>1961</v>
      </c>
      <c r="E2998" s="1">
        <v>6500</v>
      </c>
      <c r="F2998" s="9">
        <v>1.38753514653319</v>
      </c>
      <c r="G2998" s="1">
        <v>9018.9784524657207</v>
      </c>
      <c r="H2998" s="9">
        <v>2.3580183609404499</v>
      </c>
      <c r="I2998" s="1">
        <v>21266.916787840499</v>
      </c>
      <c r="J2998" s="9">
        <v>3</v>
      </c>
      <c r="K2998" s="1">
        <v>63800.750363521402</v>
      </c>
      <c r="L2998" s="1">
        <v>50925.656404105197</v>
      </c>
      <c r="M2998" s="10">
        <v>0.35918927679179902</v>
      </c>
      <c r="N2998" s="1">
        <v>114726.40676762701</v>
      </c>
      <c r="O2998" s="1">
        <v>77978.694888748301</v>
      </c>
      <c r="P2998" s="10">
        <v>0.55000000000000004</v>
      </c>
      <c r="Q2998" s="1">
        <v>141779.44525227</v>
      </c>
      <c r="R2998" s="9">
        <v>2.5882352941176499</v>
      </c>
      <c r="S2998" s="9">
        <v>3.6035123236284798</v>
      </c>
      <c r="T2998" s="9">
        <v>2.12042454071725</v>
      </c>
    </row>
    <row r="2999" spans="1:20" hidden="1" x14ac:dyDescent="0.3">
      <c r="A2999" t="s">
        <v>266</v>
      </c>
      <c r="B2999" t="s">
        <v>293</v>
      </c>
      <c r="C2999" t="s">
        <v>145</v>
      </c>
      <c r="D2999">
        <v>1962</v>
      </c>
      <c r="E2999" s="1">
        <v>8300</v>
      </c>
      <c r="F2999" s="9">
        <v>1.55105101853461</v>
      </c>
      <c r="G2999" s="1">
        <v>12873.7234538373</v>
      </c>
      <c r="H2999" s="9">
        <v>2.3580183609404499</v>
      </c>
      <c r="I2999" s="1">
        <v>30356.476277818001</v>
      </c>
      <c r="J2999" s="9">
        <v>3</v>
      </c>
      <c r="K2999" s="1">
        <v>91069.428833453901</v>
      </c>
      <c r="L2999" s="1">
        <v>72691.471734512306</v>
      </c>
      <c r="M2999" s="10">
        <v>0.35918927679179902</v>
      </c>
      <c r="N2999" s="1">
        <v>163760.90056796599</v>
      </c>
      <c r="O2999" s="1">
        <v>111307.079685333</v>
      </c>
      <c r="P2999" s="10">
        <v>0.55000000000000004</v>
      </c>
      <c r="Q2999" s="1">
        <v>202376.50851878701</v>
      </c>
      <c r="R2999" s="9">
        <v>2.5882352941176499</v>
      </c>
      <c r="S2999" s="9">
        <v>3.2236205903296802</v>
      </c>
      <c r="T2999" s="9">
        <v>2.12042454071725</v>
      </c>
    </row>
    <row r="3000" spans="1:20" hidden="1" x14ac:dyDescent="0.3">
      <c r="A3000" t="s">
        <v>266</v>
      </c>
      <c r="B3000" t="s">
        <v>293</v>
      </c>
      <c r="C3000" t="s">
        <v>145</v>
      </c>
      <c r="D3000">
        <v>1963</v>
      </c>
      <c r="E3000" s="1">
        <v>4550</v>
      </c>
      <c r="F3000" s="9">
        <v>1.5977427177113701</v>
      </c>
      <c r="G3000" s="1">
        <v>7269.7293655867297</v>
      </c>
      <c r="H3000" s="9">
        <v>2.3580183609404499</v>
      </c>
      <c r="I3000" s="1">
        <v>17142.1553231215</v>
      </c>
      <c r="J3000" s="9">
        <v>3</v>
      </c>
      <c r="K3000" s="1">
        <v>51426.465969364399</v>
      </c>
      <c r="L3000" s="1">
        <v>33585.154762716396</v>
      </c>
      <c r="M3000" s="10">
        <v>0.32653570617436201</v>
      </c>
      <c r="N3000" s="1">
        <v>85011.620732080803</v>
      </c>
      <c r="O3000" s="1">
        <v>51426.465969364399</v>
      </c>
      <c r="P3000" s="10">
        <v>0.5</v>
      </c>
      <c r="Q3000" s="1">
        <v>102852.931938729</v>
      </c>
      <c r="R3000" s="9">
        <v>2.5882352941176499</v>
      </c>
      <c r="S3000" s="9">
        <v>3.1294149831345002</v>
      </c>
      <c r="T3000" s="9">
        <v>2.12042454071725</v>
      </c>
    </row>
    <row r="3001" spans="1:20" hidden="1" x14ac:dyDescent="0.3">
      <c r="A3001" t="s">
        <v>266</v>
      </c>
      <c r="B3001" t="s">
        <v>293</v>
      </c>
      <c r="C3001" t="s">
        <v>145</v>
      </c>
      <c r="D3001">
        <v>1964</v>
      </c>
      <c r="E3001" s="1">
        <v>6200</v>
      </c>
      <c r="F3001" s="9">
        <v>1.26570735196993</v>
      </c>
      <c r="G3001" s="1">
        <v>7847.3855822135502</v>
      </c>
      <c r="H3001" s="9">
        <v>2.3580183609404499</v>
      </c>
      <c r="I3001" s="1">
        <v>18504.2792882389</v>
      </c>
      <c r="J3001" s="9">
        <v>3</v>
      </c>
      <c r="K3001" s="1">
        <v>55512.837864716697</v>
      </c>
      <c r="L3001" s="1">
        <v>61729.523998680299</v>
      </c>
      <c r="M3001" s="10">
        <v>0.411434989779697</v>
      </c>
      <c r="N3001" s="1">
        <v>117242.361863397</v>
      </c>
      <c r="O3001" s="1">
        <v>94521.859066950099</v>
      </c>
      <c r="P3001" s="10">
        <v>0.63</v>
      </c>
      <c r="Q3001" s="1">
        <v>150034.69693166699</v>
      </c>
      <c r="R3001" s="9">
        <v>2.5882352941176499</v>
      </c>
      <c r="S3001" s="9">
        <v>3.9503602410289198</v>
      </c>
      <c r="T3001" s="9">
        <v>2.12042454071725</v>
      </c>
    </row>
    <row r="3002" spans="1:20" hidden="1" x14ac:dyDescent="0.3">
      <c r="A3002" t="s">
        <v>266</v>
      </c>
      <c r="B3002" t="s">
        <v>293</v>
      </c>
      <c r="C3002" t="s">
        <v>145</v>
      </c>
      <c r="D3002">
        <v>1965</v>
      </c>
      <c r="E3002" s="1">
        <v>9700</v>
      </c>
      <c r="F3002" s="9">
        <v>1.0606661377934801</v>
      </c>
      <c r="G3002" s="1">
        <v>10288.4615365968</v>
      </c>
      <c r="H3002" s="9">
        <v>2.3580183609404499</v>
      </c>
      <c r="I3002" s="1">
        <v>24260.381209124698</v>
      </c>
      <c r="J3002" s="9">
        <v>3</v>
      </c>
      <c r="K3002" s="1">
        <v>72781.1436273742</v>
      </c>
      <c r="L3002" s="1">
        <v>43875.031625616597</v>
      </c>
      <c r="M3002" s="10">
        <v>0.31347427792738802</v>
      </c>
      <c r="N3002" s="1">
        <v>116656.175252991</v>
      </c>
      <c r="O3002" s="1">
        <v>67182.594117576096</v>
      </c>
      <c r="P3002" s="10">
        <v>0.48</v>
      </c>
      <c r="Q3002" s="1">
        <v>139963.73774494999</v>
      </c>
      <c r="R3002" s="9">
        <v>2.5882352941176499</v>
      </c>
      <c r="S3002" s="9">
        <v>4.7140186924431999</v>
      </c>
      <c r="T3002" s="9">
        <v>2.12042454071725</v>
      </c>
    </row>
    <row r="3003" spans="1:20" hidden="1" x14ac:dyDescent="0.3">
      <c r="A3003" t="s">
        <v>266</v>
      </c>
      <c r="B3003" t="s">
        <v>293</v>
      </c>
      <c r="C3003" t="s">
        <v>145</v>
      </c>
      <c r="D3003">
        <v>1966</v>
      </c>
      <c r="E3003" s="1">
        <v>9150</v>
      </c>
      <c r="F3003" s="9">
        <v>1.0680689311548699</v>
      </c>
      <c r="G3003" s="1">
        <v>9772.8307200670497</v>
      </c>
      <c r="H3003" s="9">
        <v>2.3580183609404499</v>
      </c>
      <c r="I3003" s="1">
        <v>23044.514276280999</v>
      </c>
      <c r="J3003" s="9">
        <v>3</v>
      </c>
      <c r="K3003" s="1">
        <v>69133.542828842896</v>
      </c>
      <c r="L3003" s="1">
        <v>64970.714314592697</v>
      </c>
      <c r="M3003" s="10">
        <v>0.38531213328574698</v>
      </c>
      <c r="N3003" s="1">
        <v>134104.257143436</v>
      </c>
      <c r="O3003" s="1">
        <v>99484.854314676399</v>
      </c>
      <c r="P3003" s="10">
        <v>0.59</v>
      </c>
      <c r="Q3003" s="1">
        <v>168618.39714351899</v>
      </c>
      <c r="R3003" s="9">
        <v>2.5882352941176499</v>
      </c>
      <c r="S3003" s="9">
        <v>4.6813457953445603</v>
      </c>
      <c r="T3003" s="9">
        <v>2.12042454071725</v>
      </c>
    </row>
    <row r="3004" spans="1:20" hidden="1" x14ac:dyDescent="0.3">
      <c r="A3004" t="s">
        <v>266</v>
      </c>
      <c r="B3004" t="s">
        <v>293</v>
      </c>
      <c r="C3004" t="s">
        <v>145</v>
      </c>
      <c r="D3004">
        <v>1967</v>
      </c>
      <c r="E3004" s="1">
        <v>5950</v>
      </c>
      <c r="F3004" s="9">
        <v>1.2394130857831001</v>
      </c>
      <c r="G3004" s="1">
        <v>7374.5078604094497</v>
      </c>
      <c r="H3004" s="9">
        <v>2.3580183609404499</v>
      </c>
      <c r="I3004" s="1">
        <v>17389.224937745101</v>
      </c>
      <c r="J3004" s="9">
        <v>3</v>
      </c>
      <c r="K3004" s="1">
        <v>52167.674813235397</v>
      </c>
      <c r="L3004" s="1">
        <v>30212.3245708254</v>
      </c>
      <c r="M3004" s="10">
        <v>0.30694356380390098</v>
      </c>
      <c r="N3004" s="1">
        <v>82379.999384060895</v>
      </c>
      <c r="O3004" s="1">
        <v>46261.900306076699</v>
      </c>
      <c r="P3004" s="10">
        <v>0.47</v>
      </c>
      <c r="Q3004" s="1">
        <v>98429.575119312096</v>
      </c>
      <c r="R3004" s="9">
        <v>2.5882352941176499</v>
      </c>
      <c r="S3004" s="9">
        <v>4.03416750827739</v>
      </c>
      <c r="T3004" s="9">
        <v>2.12042454071725</v>
      </c>
    </row>
    <row r="3005" spans="1:20" hidden="1" x14ac:dyDescent="0.3">
      <c r="A3005" t="s">
        <v>266</v>
      </c>
      <c r="B3005" t="s">
        <v>293</v>
      </c>
      <c r="C3005" t="s">
        <v>145</v>
      </c>
      <c r="D3005">
        <v>1968</v>
      </c>
      <c r="E3005" s="1">
        <v>14650</v>
      </c>
      <c r="F3005" s="9">
        <v>1.1022314517863201</v>
      </c>
      <c r="G3005" s="1">
        <v>16147.690768669599</v>
      </c>
      <c r="H3005" s="9">
        <v>2.3580183609404499</v>
      </c>
      <c r="I3005" s="1">
        <v>38076.551319311497</v>
      </c>
      <c r="J3005" s="9">
        <v>3</v>
      </c>
      <c r="K3005" s="1">
        <v>114229.65395793501</v>
      </c>
      <c r="L3005" s="1">
        <v>107351.394270791</v>
      </c>
      <c r="M3005" s="10">
        <v>0.38531213328574698</v>
      </c>
      <c r="N3005" s="1">
        <v>221581.04822872599</v>
      </c>
      <c r="O3005" s="1">
        <v>164379.25813458901</v>
      </c>
      <c r="P3005" s="10">
        <v>0.59</v>
      </c>
      <c r="Q3005" s="1">
        <v>278608.91209252301</v>
      </c>
      <c r="R3005" s="9">
        <v>2.5882352941176499</v>
      </c>
      <c r="S3005" s="9">
        <v>4.53625233783412</v>
      </c>
      <c r="T3005" s="9">
        <v>2.12042454071725</v>
      </c>
    </row>
    <row r="3006" spans="1:20" hidden="1" x14ac:dyDescent="0.3">
      <c r="A3006" t="s">
        <v>266</v>
      </c>
      <c r="B3006" t="s">
        <v>293</v>
      </c>
      <c r="C3006" t="s">
        <v>145</v>
      </c>
      <c r="D3006">
        <v>1969</v>
      </c>
      <c r="E3006" s="1">
        <v>10550</v>
      </c>
      <c r="F3006" s="9">
        <v>1.0606661377934801</v>
      </c>
      <c r="G3006" s="1">
        <v>11190.0277537212</v>
      </c>
      <c r="H3006" s="9">
        <v>2.3580183609404499</v>
      </c>
      <c r="I3006" s="1">
        <v>26386.290902707799</v>
      </c>
      <c r="J3006" s="9">
        <v>3</v>
      </c>
      <c r="K3006" s="1">
        <v>79158.872708123497</v>
      </c>
      <c r="L3006" s="1">
        <v>51696.396799427101</v>
      </c>
      <c r="M3006" s="10">
        <v>0.32653570617436201</v>
      </c>
      <c r="N3006" s="1">
        <v>130855.269507551</v>
      </c>
      <c r="O3006" s="1">
        <v>79158.872708123497</v>
      </c>
      <c r="P3006" s="10">
        <v>0.5</v>
      </c>
      <c r="Q3006" s="1">
        <v>158317.74541624699</v>
      </c>
      <c r="R3006" s="9">
        <v>2.5882352941176499</v>
      </c>
      <c r="S3006" s="9">
        <v>4.7140186924431999</v>
      </c>
      <c r="T3006" s="9">
        <v>2.12042454071725</v>
      </c>
    </row>
    <row r="3007" spans="1:20" hidden="1" x14ac:dyDescent="0.3">
      <c r="A3007" t="s">
        <v>266</v>
      </c>
      <c r="B3007" t="s">
        <v>293</v>
      </c>
      <c r="C3007" t="s">
        <v>145</v>
      </c>
      <c r="D3007">
        <v>1970</v>
      </c>
      <c r="E3007" s="1">
        <v>9425</v>
      </c>
      <c r="F3007" s="9">
        <v>1.0606661377934801</v>
      </c>
      <c r="G3007" s="1">
        <v>9996.7783487035395</v>
      </c>
      <c r="H3007" s="9">
        <v>2.3580183609404499</v>
      </c>
      <c r="I3007" s="1">
        <v>23572.5868964949</v>
      </c>
      <c r="J3007" s="9">
        <v>3</v>
      </c>
      <c r="K3007" s="1">
        <v>70717.760689484698</v>
      </c>
      <c r="L3007" s="1">
        <v>61220.316919590397</v>
      </c>
      <c r="M3007" s="10">
        <v>0.372250705038773</v>
      </c>
      <c r="N3007" s="1">
        <v>131938.077609075</v>
      </c>
      <c r="O3007" s="1">
        <v>93742.147890712193</v>
      </c>
      <c r="P3007" s="10">
        <v>0.56999999999999995</v>
      </c>
      <c r="Q3007" s="1">
        <v>164459.90858019699</v>
      </c>
      <c r="R3007" s="9">
        <v>2.5882352941176499</v>
      </c>
      <c r="S3007" s="9">
        <v>4.7140186924431999</v>
      </c>
      <c r="T3007" s="9">
        <v>2.12042454071725</v>
      </c>
    </row>
    <row r="3008" spans="1:20" hidden="1" x14ac:dyDescent="0.3">
      <c r="A3008" t="s">
        <v>266</v>
      </c>
      <c r="B3008" t="s">
        <v>293</v>
      </c>
      <c r="C3008" t="s">
        <v>145</v>
      </c>
      <c r="D3008">
        <v>1971</v>
      </c>
      <c r="E3008" s="1">
        <v>10150</v>
      </c>
      <c r="F3008" s="9">
        <v>1.2868588845975799</v>
      </c>
      <c r="G3008" s="1">
        <v>13061.6176786655</v>
      </c>
      <c r="H3008" s="9">
        <v>2.3580183609404499</v>
      </c>
      <c r="I3008" s="1">
        <v>30799.534309877599</v>
      </c>
      <c r="J3008" s="9">
        <v>3</v>
      </c>
      <c r="K3008" s="1">
        <v>92398.602929632703</v>
      </c>
      <c r="L3008" s="1">
        <v>79989.407174775406</v>
      </c>
      <c r="M3008" s="10">
        <v>0.372250705038773</v>
      </c>
      <c r="N3008" s="1">
        <v>172388.01010440799</v>
      </c>
      <c r="O3008" s="1">
        <v>122481.868999746</v>
      </c>
      <c r="P3008" s="10">
        <v>0.56999999999999995</v>
      </c>
      <c r="Q3008" s="1">
        <v>214880.47192937799</v>
      </c>
      <c r="R3008" s="9">
        <v>2.5882352941176499</v>
      </c>
      <c r="S3008" s="9">
        <v>3.8854299098720202</v>
      </c>
      <c r="T3008" s="9">
        <v>2.12042454071725</v>
      </c>
    </row>
    <row r="3009" spans="1:20" hidden="1" x14ac:dyDescent="0.3">
      <c r="A3009" t="s">
        <v>266</v>
      </c>
      <c r="B3009" t="s">
        <v>293</v>
      </c>
      <c r="C3009" t="s">
        <v>145</v>
      </c>
      <c r="D3009">
        <v>1972</v>
      </c>
      <c r="E3009" s="1">
        <v>11675</v>
      </c>
      <c r="F3009" s="9">
        <v>1.3203819074802301</v>
      </c>
      <c r="G3009" s="1">
        <v>15415.458769831601</v>
      </c>
      <c r="H3009" s="9">
        <v>2.3580183609404499</v>
      </c>
      <c r="I3009" s="1">
        <v>36349.934821583498</v>
      </c>
      <c r="J3009" s="9">
        <v>3</v>
      </c>
      <c r="K3009" s="1">
        <v>109049.80446475001</v>
      </c>
      <c r="L3009" s="1">
        <v>138245.36611757899</v>
      </c>
      <c r="M3009" s="10">
        <v>0.43102713215015798</v>
      </c>
      <c r="N3009" s="1">
        <v>247295.17058232901</v>
      </c>
      <c r="O3009" s="1">
        <v>211684.91454922099</v>
      </c>
      <c r="P3009" s="10">
        <v>0.66</v>
      </c>
      <c r="Q3009" s="1">
        <v>320734.71901397198</v>
      </c>
      <c r="R3009" s="9">
        <v>2.5882352941176499</v>
      </c>
      <c r="S3009" s="9">
        <v>3.7867831811947799</v>
      </c>
      <c r="T3009" s="9">
        <v>2.12042454071725</v>
      </c>
    </row>
    <row r="3010" spans="1:20" hidden="1" x14ac:dyDescent="0.3">
      <c r="A3010" t="s">
        <v>266</v>
      </c>
      <c r="B3010" t="s">
        <v>293</v>
      </c>
      <c r="C3010" t="s">
        <v>145</v>
      </c>
      <c r="D3010">
        <v>1973</v>
      </c>
      <c r="E3010" s="1">
        <v>9575</v>
      </c>
      <c r="F3010" s="9">
        <v>1.2980994356871001</v>
      </c>
      <c r="G3010" s="1">
        <v>12429.302096703999</v>
      </c>
      <c r="H3010" s="9">
        <v>2.3580183609404499</v>
      </c>
      <c r="I3010" s="1">
        <v>29308.5225577036</v>
      </c>
      <c r="J3010" s="9">
        <v>3</v>
      </c>
      <c r="K3010" s="1">
        <v>87925.567673110898</v>
      </c>
      <c r="L3010" s="1">
        <v>59765.416484774301</v>
      </c>
      <c r="M3010" s="10">
        <v>0.33306642029785</v>
      </c>
      <c r="N3010" s="1">
        <v>147690.98415788499</v>
      </c>
      <c r="O3010" s="1">
        <v>91514.366353645994</v>
      </c>
      <c r="P3010" s="10">
        <v>0.51</v>
      </c>
      <c r="Q3010" s="1">
        <v>179439.93402675699</v>
      </c>
      <c r="R3010" s="9">
        <v>2.5882352941176499</v>
      </c>
      <c r="S3010" s="9">
        <v>3.8517850501594602</v>
      </c>
      <c r="T3010" s="9">
        <v>2.12042454071725</v>
      </c>
    </row>
    <row r="3011" spans="1:20" hidden="1" x14ac:dyDescent="0.3">
      <c r="A3011" t="s">
        <v>266</v>
      </c>
      <c r="B3011" t="s">
        <v>293</v>
      </c>
      <c r="C3011" t="s">
        <v>145</v>
      </c>
      <c r="D3011">
        <v>1974</v>
      </c>
      <c r="E3011" s="1">
        <v>6025</v>
      </c>
      <c r="F3011" s="9">
        <v>1.2980994356871001</v>
      </c>
      <c r="G3011" s="1">
        <v>7821.0491000147804</v>
      </c>
      <c r="H3011" s="9">
        <v>2.3580183609404499</v>
      </c>
      <c r="I3011" s="1">
        <v>18442.177379651599</v>
      </c>
      <c r="J3011" s="9">
        <v>3</v>
      </c>
      <c r="K3011" s="1">
        <v>55326.532138954899</v>
      </c>
      <c r="L3011" s="1">
        <v>45986.406434620098</v>
      </c>
      <c r="M3011" s="10">
        <v>0.36571999091528601</v>
      </c>
      <c r="N3011" s="1">
        <v>101312.938573575</v>
      </c>
      <c r="O3011" s="1">
        <v>70415.586358669898</v>
      </c>
      <c r="P3011" s="10">
        <v>0.56000000000000005</v>
      </c>
      <c r="Q3011" s="1">
        <v>125742.11849762499</v>
      </c>
      <c r="R3011" s="9">
        <v>2.5882352941176499</v>
      </c>
      <c r="S3011" s="9">
        <v>3.8517850501594602</v>
      </c>
      <c r="T3011" s="9">
        <v>2.12042454071725</v>
      </c>
    </row>
    <row r="3012" spans="1:20" hidden="1" x14ac:dyDescent="0.3">
      <c r="A3012" t="s">
        <v>266</v>
      </c>
      <c r="B3012" t="s">
        <v>293</v>
      </c>
      <c r="C3012" t="s">
        <v>145</v>
      </c>
      <c r="D3012">
        <v>1975</v>
      </c>
      <c r="E3012" s="1">
        <v>2865</v>
      </c>
      <c r="F3012" s="9">
        <v>1.10967072818191</v>
      </c>
      <c r="G3012" s="1">
        <v>3179.2066362411601</v>
      </c>
      <c r="H3012" s="9">
        <v>2.3580183609404499</v>
      </c>
      <c r="I3012" s="1">
        <v>7496.6276214803902</v>
      </c>
      <c r="J3012" s="9">
        <v>3</v>
      </c>
      <c r="K3012" s="1">
        <v>22489.882864441199</v>
      </c>
      <c r="L3012" s="1">
        <v>12511.5737042323</v>
      </c>
      <c r="M3012" s="10">
        <v>0.30041284968041299</v>
      </c>
      <c r="N3012" s="1">
        <v>35001.4565686735</v>
      </c>
      <c r="O3012" s="1">
        <v>19158.048366005401</v>
      </c>
      <c r="P3012" s="10">
        <v>0.46</v>
      </c>
      <c r="Q3012" s="1">
        <v>41647.9312304466</v>
      </c>
      <c r="R3012" s="9">
        <v>2.5882352941176499</v>
      </c>
      <c r="S3012" s="9">
        <v>4.5058411229717104</v>
      </c>
      <c r="T3012" s="9">
        <v>2.12042454071725</v>
      </c>
    </row>
    <row r="3013" spans="1:20" hidden="1" x14ac:dyDescent="0.3">
      <c r="A3013" t="s">
        <v>266</v>
      </c>
      <c r="B3013" t="s">
        <v>293</v>
      </c>
      <c r="C3013" t="s">
        <v>145</v>
      </c>
      <c r="D3013">
        <v>1976</v>
      </c>
      <c r="E3013" s="1">
        <v>3347</v>
      </c>
      <c r="F3013" s="9">
        <v>1.1924795767084</v>
      </c>
      <c r="G3013" s="1">
        <v>3991.2291432430202</v>
      </c>
      <c r="H3013" s="9">
        <v>2.3580183609404499</v>
      </c>
      <c r="I3013" s="1">
        <v>9411.3916024876507</v>
      </c>
      <c r="J3013" s="9">
        <v>3</v>
      </c>
      <c r="K3013" s="1">
        <v>28234.174807462899</v>
      </c>
      <c r="L3013" s="1">
        <v>15707.238726453499</v>
      </c>
      <c r="M3013" s="10">
        <v>0.30041284968041299</v>
      </c>
      <c r="N3013" s="1">
        <v>43941.413533916399</v>
      </c>
      <c r="O3013" s="1">
        <v>24051.334095246199</v>
      </c>
      <c r="P3013" s="10">
        <v>0.46</v>
      </c>
      <c r="Q3013" s="1">
        <v>52285.508902709204</v>
      </c>
      <c r="R3013" s="9">
        <v>2.5882352941176499</v>
      </c>
      <c r="S3013" s="9">
        <v>4.1929439276448601</v>
      </c>
      <c r="T3013" s="9">
        <v>2.12042454071725</v>
      </c>
    </row>
    <row r="3014" spans="1:20" hidden="1" x14ac:dyDescent="0.3">
      <c r="A3014" t="s">
        <v>266</v>
      </c>
      <c r="B3014" t="s">
        <v>293</v>
      </c>
      <c r="C3014" t="s">
        <v>145</v>
      </c>
      <c r="D3014">
        <v>1977</v>
      </c>
      <c r="E3014" s="1">
        <v>8215</v>
      </c>
      <c r="F3014" s="9">
        <v>1.10967072818191</v>
      </c>
      <c r="G3014" s="1">
        <v>9115.9450320143696</v>
      </c>
      <c r="H3014" s="9">
        <v>2.3580183609404499</v>
      </c>
      <c r="I3014" s="1">
        <v>21495.565762813701</v>
      </c>
      <c r="J3014" s="9">
        <v>3</v>
      </c>
      <c r="K3014" s="1">
        <v>64486.697288441203</v>
      </c>
      <c r="L3014" s="1">
        <v>60603.675367711097</v>
      </c>
      <c r="M3014" s="10">
        <v>0.38531213328574798</v>
      </c>
      <c r="N3014" s="1">
        <v>125090.372656152</v>
      </c>
      <c r="O3014" s="1">
        <v>92797.930244342293</v>
      </c>
      <c r="P3014" s="10">
        <v>0.59</v>
      </c>
      <c r="Q3014" s="1">
        <v>157284.62753278401</v>
      </c>
      <c r="R3014" s="9">
        <v>2.5882352941176499</v>
      </c>
      <c r="S3014" s="9">
        <v>4.5058411229717104</v>
      </c>
      <c r="T3014" s="9">
        <v>2.12042454071725</v>
      </c>
    </row>
    <row r="3015" spans="1:20" hidden="1" x14ac:dyDescent="0.3">
      <c r="A3015" t="s">
        <v>266</v>
      </c>
      <c r="B3015" t="s">
        <v>293</v>
      </c>
      <c r="C3015" t="s">
        <v>145</v>
      </c>
      <c r="D3015">
        <v>1978</v>
      </c>
      <c r="E3015" s="1">
        <v>10017</v>
      </c>
      <c r="F3015" s="9">
        <v>1.2868588845975799</v>
      </c>
      <c r="G3015" s="1">
        <v>12890.465447013999</v>
      </c>
      <c r="H3015" s="9">
        <v>2.3580183609404499</v>
      </c>
      <c r="I3015" s="1">
        <v>30395.9542051274</v>
      </c>
      <c r="J3015" s="9">
        <v>3</v>
      </c>
      <c r="K3015" s="1">
        <v>91187.862615382299</v>
      </c>
      <c r="L3015" s="1">
        <v>132551.640312353</v>
      </c>
      <c r="M3015" s="10">
        <v>0.45061927452062001</v>
      </c>
      <c r="N3015" s="1">
        <v>223739.502927736</v>
      </c>
      <c r="O3015" s="1">
        <v>202966.53291810901</v>
      </c>
      <c r="P3015" s="10">
        <v>0.69</v>
      </c>
      <c r="Q3015" s="1">
        <v>294154.39553349098</v>
      </c>
      <c r="R3015" s="9">
        <v>2.5882352941176499</v>
      </c>
      <c r="S3015" s="9">
        <v>3.8854299098720202</v>
      </c>
      <c r="T3015" s="9">
        <v>2.12042454071725</v>
      </c>
    </row>
    <row r="3016" spans="1:20" hidden="1" x14ac:dyDescent="0.3">
      <c r="A3016" t="s">
        <v>266</v>
      </c>
      <c r="B3016" t="s">
        <v>293</v>
      </c>
      <c r="C3016" t="s">
        <v>145</v>
      </c>
      <c r="D3016">
        <v>1979</v>
      </c>
      <c r="E3016" s="1">
        <v>1285</v>
      </c>
      <c r="F3016" s="9">
        <v>1.58213749400298</v>
      </c>
      <c r="G3016" s="1">
        <v>2033.04667979383</v>
      </c>
      <c r="H3016" s="9">
        <v>2.3580183609404499</v>
      </c>
      <c r="I3016" s="1">
        <v>4793.9613996028802</v>
      </c>
      <c r="J3016" s="9">
        <v>3</v>
      </c>
      <c r="K3016" s="1">
        <v>14381.884198808601</v>
      </c>
      <c r="L3016" s="1">
        <v>22995.179904916298</v>
      </c>
      <c r="M3016" s="10">
        <v>0.46368070276759399</v>
      </c>
      <c r="N3016" s="1">
        <v>37377.064103725002</v>
      </c>
      <c r="O3016" s="1">
        <v>35210.819935014202</v>
      </c>
      <c r="P3016" s="10">
        <v>0.71</v>
      </c>
      <c r="Q3016" s="1">
        <v>49592.704133822903</v>
      </c>
      <c r="R3016" s="9">
        <v>2.5882352941176499</v>
      </c>
      <c r="S3016" s="9">
        <v>3.1602815930677699</v>
      </c>
      <c r="T3016" s="9">
        <v>2.12042454071725</v>
      </c>
    </row>
    <row r="3017" spans="1:20" hidden="1" x14ac:dyDescent="0.3">
      <c r="A3017" t="s">
        <v>266</v>
      </c>
      <c r="B3017" t="s">
        <v>293</v>
      </c>
      <c r="C3017" t="s">
        <v>145</v>
      </c>
      <c r="D3017">
        <v>1980</v>
      </c>
      <c r="E3017" s="1">
        <v>5600</v>
      </c>
      <c r="F3017" s="9">
        <v>1.5008270100902701</v>
      </c>
      <c r="G3017" s="1">
        <v>8404.6312565055105</v>
      </c>
      <c r="H3017" s="9">
        <v>2.3580183609404499</v>
      </c>
      <c r="I3017" s="1">
        <v>19818.274819774</v>
      </c>
      <c r="J3017" s="9">
        <v>3</v>
      </c>
      <c r="K3017" s="1">
        <v>59454.824459322001</v>
      </c>
      <c r="L3017" s="1">
        <v>110511.162206309</v>
      </c>
      <c r="M3017" s="10">
        <v>0.48327284513805602</v>
      </c>
      <c r="N3017" s="1">
        <v>169965.98666562999</v>
      </c>
      <c r="O3017" s="1">
        <v>169217.57730730099</v>
      </c>
      <c r="P3017" s="10">
        <v>0.74</v>
      </c>
      <c r="Q3017" s="1">
        <v>228672.40176662299</v>
      </c>
      <c r="R3017" s="9">
        <v>2.5882352941176499</v>
      </c>
      <c r="S3017" s="9">
        <v>3.3314965458272701</v>
      </c>
      <c r="T3017" s="9">
        <v>2.12042454071725</v>
      </c>
    </row>
    <row r="3018" spans="1:20" hidden="1" x14ac:dyDescent="0.3">
      <c r="A3018" t="s">
        <v>266</v>
      </c>
      <c r="B3018" t="s">
        <v>293</v>
      </c>
      <c r="C3018" t="s">
        <v>145</v>
      </c>
      <c r="D3018">
        <v>1981</v>
      </c>
      <c r="E3018" s="1">
        <v>2165</v>
      </c>
      <c r="F3018" s="9">
        <v>1.5192383980302699</v>
      </c>
      <c r="G3018" s="1">
        <v>3289.1511317355398</v>
      </c>
      <c r="H3018" s="9">
        <v>2.3580183609404499</v>
      </c>
      <c r="I3018" s="1">
        <v>7755.8787605404596</v>
      </c>
      <c r="J3018" s="9">
        <v>3</v>
      </c>
      <c r="K3018" s="1">
        <v>23267.636281621399</v>
      </c>
      <c r="L3018" s="1">
        <v>30851.323694741699</v>
      </c>
      <c r="M3018" s="10">
        <v>0.43755784627364502</v>
      </c>
      <c r="N3018" s="1">
        <v>54118.959976363098</v>
      </c>
      <c r="O3018" s="1">
        <v>47240.352450564598</v>
      </c>
      <c r="P3018" s="10">
        <v>0.67</v>
      </c>
      <c r="Q3018" s="1">
        <v>70507.988732186001</v>
      </c>
      <c r="R3018" s="9">
        <v>2.5882352941176499</v>
      </c>
      <c r="S3018" s="9">
        <v>3.2911227141721899</v>
      </c>
      <c r="T3018" s="9">
        <v>2.12042454071725</v>
      </c>
    </row>
    <row r="3019" spans="1:20" hidden="1" x14ac:dyDescent="0.3">
      <c r="A3019" t="s">
        <v>266</v>
      </c>
      <c r="B3019" t="s">
        <v>293</v>
      </c>
      <c r="C3019" t="s">
        <v>145</v>
      </c>
      <c r="D3019">
        <v>1982</v>
      </c>
      <c r="E3019" s="1">
        <v>4199</v>
      </c>
      <c r="F3019" s="9">
        <v>1.4168159301321599</v>
      </c>
      <c r="G3019" s="1">
        <v>5949.2100906249598</v>
      </c>
      <c r="H3019" s="9">
        <v>2.3580183609404499</v>
      </c>
      <c r="I3019" s="1">
        <v>14028.3466267858</v>
      </c>
      <c r="J3019" s="9">
        <v>3</v>
      </c>
      <c r="K3019" s="1">
        <v>42085.039880357501</v>
      </c>
      <c r="L3019" s="1">
        <v>37954.836027100297</v>
      </c>
      <c r="M3019" s="10">
        <v>0.37878141916225999</v>
      </c>
      <c r="N3019" s="1">
        <v>80039.875907457797</v>
      </c>
      <c r="O3019" s="1">
        <v>58117.4360252556</v>
      </c>
      <c r="P3019" s="10">
        <v>0.57999999999999996</v>
      </c>
      <c r="Q3019" s="1">
        <v>100202.475905613</v>
      </c>
      <c r="R3019" s="9">
        <v>2.5882352941176499</v>
      </c>
      <c r="S3019" s="9">
        <v>3.52903993642532</v>
      </c>
      <c r="T3019" s="9">
        <v>2.12042454071725</v>
      </c>
    </row>
    <row r="3020" spans="1:20" hidden="1" x14ac:dyDescent="0.3">
      <c r="A3020" t="s">
        <v>266</v>
      </c>
      <c r="B3020" t="s">
        <v>293</v>
      </c>
      <c r="C3020" t="s">
        <v>145</v>
      </c>
      <c r="D3020">
        <v>1983</v>
      </c>
      <c r="E3020" s="1">
        <v>4490</v>
      </c>
      <c r="F3020" s="9">
        <v>1.7195977419205899</v>
      </c>
      <c r="G3020" s="1">
        <v>7720.99386122344</v>
      </c>
      <c r="H3020" s="9">
        <v>2.3580183609404499</v>
      </c>
      <c r="I3020" s="1">
        <v>18206.245289473401</v>
      </c>
      <c r="J3020" s="9">
        <v>3</v>
      </c>
      <c r="K3020" s="1">
        <v>54618.735868420103</v>
      </c>
      <c r="L3020" s="1">
        <v>152066.56489039899</v>
      </c>
      <c r="M3020" s="10">
        <v>0.52898784400246701</v>
      </c>
      <c r="N3020" s="1">
        <v>206685.30075881901</v>
      </c>
      <c r="O3020" s="1">
        <v>232848.29501800201</v>
      </c>
      <c r="P3020" s="10">
        <v>0.81</v>
      </c>
      <c r="Q3020" s="1">
        <v>287467.03088642203</v>
      </c>
      <c r="R3020" s="9">
        <v>2.5882352941176499</v>
      </c>
      <c r="S3020" s="9">
        <v>2.9076567607117201</v>
      </c>
      <c r="T3020" s="9">
        <v>2.12042454071725</v>
      </c>
    </row>
    <row r="3021" spans="1:20" hidden="1" x14ac:dyDescent="0.3">
      <c r="A3021" t="s">
        <v>266</v>
      </c>
      <c r="B3021" t="s">
        <v>293</v>
      </c>
      <c r="C3021" t="s">
        <v>145</v>
      </c>
      <c r="D3021">
        <v>1984</v>
      </c>
      <c r="E3021" s="1">
        <v>3665</v>
      </c>
      <c r="F3021" s="9">
        <v>1.30175614196517</v>
      </c>
      <c r="G3021" s="1">
        <v>4770.9362603023401</v>
      </c>
      <c r="H3021" s="9">
        <v>2.3580183609404499</v>
      </c>
      <c r="I3021" s="1">
        <v>11249.955300669501</v>
      </c>
      <c r="J3021" s="9">
        <v>3</v>
      </c>
      <c r="K3021" s="1">
        <v>33749.865902008401</v>
      </c>
      <c r="L3021" s="1">
        <v>56677.043805955</v>
      </c>
      <c r="M3021" s="10">
        <v>0.47021141689108198</v>
      </c>
      <c r="N3021" s="1">
        <v>90426.909707963394</v>
      </c>
      <c r="O3021" s="1">
        <v>86785.369462307295</v>
      </c>
      <c r="P3021" s="10">
        <v>0.72</v>
      </c>
      <c r="Q3021" s="1">
        <v>120535.235364316</v>
      </c>
      <c r="R3021" s="9">
        <v>2.5882352941176499</v>
      </c>
      <c r="S3021" s="9">
        <v>3.84096516913826</v>
      </c>
      <c r="T3021" s="9">
        <v>2.12042454071725</v>
      </c>
    </row>
    <row r="3022" spans="1:20" hidden="1" x14ac:dyDescent="0.3">
      <c r="A3022" t="s">
        <v>266</v>
      </c>
      <c r="B3022" t="s">
        <v>293</v>
      </c>
      <c r="C3022" t="s">
        <v>145</v>
      </c>
      <c r="D3022">
        <v>1985</v>
      </c>
      <c r="E3022" s="1">
        <v>2480</v>
      </c>
      <c r="F3022" s="9">
        <v>1.64364355101948</v>
      </c>
      <c r="G3022" s="1">
        <v>4076.2360065283001</v>
      </c>
      <c r="H3022" s="9">
        <v>2.3580183609404499</v>
      </c>
      <c r="I3022" s="1">
        <v>9611.8393469203002</v>
      </c>
      <c r="J3022" s="9">
        <v>3</v>
      </c>
      <c r="K3022" s="1">
        <v>28835.5180407609</v>
      </c>
      <c r="L3022" s="1">
        <v>56494.957478060503</v>
      </c>
      <c r="M3022" s="10">
        <v>0.48980355926154301</v>
      </c>
      <c r="N3022" s="1">
        <v>85330.475518821404</v>
      </c>
      <c r="O3022" s="1">
        <v>86506.554122282701</v>
      </c>
      <c r="P3022" s="10">
        <v>0.75</v>
      </c>
      <c r="Q3022" s="1">
        <v>115342.07216304399</v>
      </c>
      <c r="R3022" s="9">
        <v>2.5882352941176499</v>
      </c>
      <c r="S3022" s="9">
        <v>3.0420220959092599</v>
      </c>
      <c r="T3022" s="9">
        <v>2.12042454071725</v>
      </c>
    </row>
    <row r="3023" spans="1:20" hidden="1" x14ac:dyDescent="0.3">
      <c r="A3023" t="s">
        <v>266</v>
      </c>
      <c r="B3023" t="s">
        <v>293</v>
      </c>
      <c r="C3023" t="s">
        <v>145</v>
      </c>
      <c r="D3023">
        <v>1986</v>
      </c>
      <c r="E3023" s="1">
        <v>5150</v>
      </c>
      <c r="F3023" s="9">
        <v>1.4526551303723501</v>
      </c>
      <c r="G3023" s="1">
        <v>7481.1739214176296</v>
      </c>
      <c r="H3023" s="9">
        <v>2.3580183609404499</v>
      </c>
      <c r="I3023" s="1">
        <v>17640.745468091602</v>
      </c>
      <c r="J3023" s="9">
        <v>3</v>
      </c>
      <c r="K3023" s="1">
        <v>52922.236404274903</v>
      </c>
      <c r="L3023" s="1">
        <v>168743.88075735301</v>
      </c>
      <c r="M3023" s="10">
        <v>0.54204927224944099</v>
      </c>
      <c r="N3023" s="1">
        <v>221666.117161628</v>
      </c>
      <c r="O3023" s="1">
        <v>258385.03656204799</v>
      </c>
      <c r="P3023" s="10">
        <v>0.83</v>
      </c>
      <c r="Q3023" s="1">
        <v>311307.27296632301</v>
      </c>
      <c r="R3023" s="9">
        <v>2.5882352941176499</v>
      </c>
      <c r="S3023" s="9">
        <v>3.4419731810112202</v>
      </c>
      <c r="T3023" s="9">
        <v>2.12042454071725</v>
      </c>
    </row>
    <row r="3024" spans="1:20" hidden="1" x14ac:dyDescent="0.3">
      <c r="A3024" t="s">
        <v>266</v>
      </c>
      <c r="B3024" t="s">
        <v>293</v>
      </c>
      <c r="C3024" t="s">
        <v>145</v>
      </c>
      <c r="D3024">
        <v>1987</v>
      </c>
      <c r="E3024" s="1">
        <v>4838</v>
      </c>
      <c r="F3024" s="9">
        <v>1.3314954298209301</v>
      </c>
      <c r="G3024" s="1">
        <v>6441.7748894736696</v>
      </c>
      <c r="H3024" s="9">
        <v>2.3580183609404499</v>
      </c>
      <c r="I3024" s="1">
        <v>15189.823466424001</v>
      </c>
      <c r="J3024" s="9">
        <v>3</v>
      </c>
      <c r="K3024" s="1">
        <v>45569.470399272097</v>
      </c>
      <c r="L3024" s="1">
        <v>52906.877144241902</v>
      </c>
      <c r="M3024" s="10">
        <v>0.41796570390318399</v>
      </c>
      <c r="N3024" s="1">
        <v>98476.347543514101</v>
      </c>
      <c r="O3024" s="1">
        <v>81012.3918209283</v>
      </c>
      <c r="P3024" s="10">
        <v>0.64</v>
      </c>
      <c r="Q3024" s="1">
        <v>126581.8622202</v>
      </c>
      <c r="R3024" s="9">
        <v>2.5882352941176499</v>
      </c>
      <c r="S3024" s="9">
        <v>3.7551762386990899</v>
      </c>
      <c r="T3024" s="9">
        <v>2.12042454071725</v>
      </c>
    </row>
    <row r="3025" spans="1:20" hidden="1" x14ac:dyDescent="0.3">
      <c r="A3025" t="s">
        <v>266</v>
      </c>
      <c r="B3025" t="s">
        <v>293</v>
      </c>
      <c r="C3025" t="s">
        <v>145</v>
      </c>
      <c r="D3025">
        <v>1988</v>
      </c>
      <c r="E3025" s="1">
        <v>855</v>
      </c>
      <c r="F3025" s="9">
        <v>1.34723949033051</v>
      </c>
      <c r="G3025" s="1">
        <v>1151.8897642325901</v>
      </c>
      <c r="H3025" s="9">
        <v>2.3580183609404499</v>
      </c>
      <c r="I3025" s="1">
        <v>2716.1772138398101</v>
      </c>
      <c r="J3025" s="9">
        <v>3</v>
      </c>
      <c r="K3025" s="1">
        <v>8148.5316415194302</v>
      </c>
      <c r="L3025" s="1">
        <v>9061.0568449948205</v>
      </c>
      <c r="M3025" s="10">
        <v>0.411434989779697</v>
      </c>
      <c r="N3025" s="1">
        <v>17209.588486514302</v>
      </c>
      <c r="O3025" s="1">
        <v>13874.5268490736</v>
      </c>
      <c r="P3025" s="10">
        <v>0.63</v>
      </c>
      <c r="Q3025" s="1">
        <v>22023.058490593099</v>
      </c>
      <c r="R3025" s="9">
        <v>2.5882352941176499</v>
      </c>
      <c r="S3025" s="9">
        <v>3.7112926364512702</v>
      </c>
      <c r="T3025" s="9">
        <v>2.12042454071725</v>
      </c>
    </row>
    <row r="3026" spans="1:20" hidden="1" x14ac:dyDescent="0.3">
      <c r="A3026" t="s">
        <v>266</v>
      </c>
      <c r="B3026" t="s">
        <v>293</v>
      </c>
      <c r="C3026" t="s">
        <v>145</v>
      </c>
      <c r="D3026">
        <v>1989</v>
      </c>
      <c r="E3026" s="1">
        <v>8120</v>
      </c>
      <c r="F3026" s="9">
        <v>1.3063564607514799</v>
      </c>
      <c r="G3026" s="1">
        <v>10607.614461302001</v>
      </c>
      <c r="H3026" s="9">
        <v>2.3580183609404499</v>
      </c>
      <c r="I3026" s="1">
        <v>25012.949665527602</v>
      </c>
      <c r="J3026" s="9">
        <v>3</v>
      </c>
      <c r="K3026" s="1">
        <v>75038.848996582907</v>
      </c>
      <c r="L3026" s="1">
        <v>78244.8235141607</v>
      </c>
      <c r="M3026" s="10">
        <v>0.401560370312041</v>
      </c>
      <c r="N3026" s="1">
        <v>153283.67251074401</v>
      </c>
      <c r="O3026" s="1">
        <v>119813.10677126099</v>
      </c>
      <c r="P3026" s="10">
        <v>0.61489301608043401</v>
      </c>
      <c r="Q3026" s="1">
        <v>194851.95576784399</v>
      </c>
      <c r="R3026" s="9">
        <v>2.5882352941176499</v>
      </c>
      <c r="S3026" s="9">
        <v>3.8274392558396699</v>
      </c>
      <c r="T3026" s="9">
        <v>2.12042454071725</v>
      </c>
    </row>
    <row r="3027" spans="1:20" hidden="1" x14ac:dyDescent="0.3">
      <c r="A3027" t="s">
        <v>266</v>
      </c>
      <c r="B3027" t="s">
        <v>293</v>
      </c>
      <c r="C3027" t="s">
        <v>145</v>
      </c>
      <c r="D3027">
        <v>1990</v>
      </c>
      <c r="E3027" s="1">
        <v>8980</v>
      </c>
      <c r="F3027" s="9">
        <v>1.39321589630708</v>
      </c>
      <c r="G3027" s="1">
        <v>12511.078748837601</v>
      </c>
      <c r="H3027" s="9">
        <v>2.3580183609404499</v>
      </c>
      <c r="I3027" s="1">
        <v>29501.353404930898</v>
      </c>
      <c r="J3027" s="9">
        <v>3</v>
      </c>
      <c r="K3027" s="1">
        <v>88504.060214792698</v>
      </c>
      <c r="L3027" s="1">
        <v>133211.89556100799</v>
      </c>
      <c r="M3027" s="10">
        <v>0.455460811133656</v>
      </c>
      <c r="N3027" s="1">
        <v>221715.95577580101</v>
      </c>
      <c r="O3027" s="1">
        <v>203973.12400099001</v>
      </c>
      <c r="P3027" s="10">
        <v>0.69739841262456703</v>
      </c>
      <c r="Q3027" s="1">
        <v>292477.18421578303</v>
      </c>
      <c r="R3027" s="9">
        <v>2.5882352941176499</v>
      </c>
      <c r="S3027" s="9">
        <v>3.5888192298503201</v>
      </c>
      <c r="T3027" s="9">
        <v>2.12042454071725</v>
      </c>
    </row>
    <row r="3028" spans="1:20" hidden="1" x14ac:dyDescent="0.3">
      <c r="A3028" t="s">
        <v>266</v>
      </c>
      <c r="B3028" t="s">
        <v>293</v>
      </c>
      <c r="C3028" t="s">
        <v>145</v>
      </c>
      <c r="D3028">
        <v>1991</v>
      </c>
      <c r="E3028" s="1">
        <v>5200</v>
      </c>
      <c r="F3028" s="9">
        <v>1.6708278812213799</v>
      </c>
      <c r="G3028" s="1">
        <v>8688.3049823511592</v>
      </c>
      <c r="H3028" s="9">
        <v>2.3580183609404499</v>
      </c>
      <c r="I3028" s="1">
        <v>20487.182673834399</v>
      </c>
      <c r="J3028" s="9">
        <v>3</v>
      </c>
      <c r="K3028" s="1">
        <v>61461.548021503302</v>
      </c>
      <c r="L3028" s="1">
        <v>53755.370534759903</v>
      </c>
      <c r="M3028" s="10">
        <v>0.32866177588592899</v>
      </c>
      <c r="N3028" s="1">
        <v>115216.918556263</v>
      </c>
      <c r="O3028" s="1">
        <v>102096.779958253</v>
      </c>
      <c r="P3028" s="10">
        <v>0.62422244846431496</v>
      </c>
      <c r="Q3028" s="1">
        <v>163558.327979756</v>
      </c>
      <c r="R3028" s="9">
        <v>2.5882352941176499</v>
      </c>
      <c r="S3028" s="9">
        <v>2.9925284681896702</v>
      </c>
      <c r="T3028" s="9">
        <v>2.12042454071725</v>
      </c>
    </row>
    <row r="3029" spans="1:20" hidden="1" x14ac:dyDescent="0.3">
      <c r="A3029" t="s">
        <v>266</v>
      </c>
      <c r="B3029" t="s">
        <v>293</v>
      </c>
      <c r="C3029" t="s">
        <v>145</v>
      </c>
      <c r="D3029">
        <v>1992</v>
      </c>
      <c r="E3029" s="1">
        <v>4990</v>
      </c>
      <c r="F3029" s="9">
        <v>1.3343775551846899</v>
      </c>
      <c r="G3029" s="1">
        <v>6658.5440003716203</v>
      </c>
      <c r="H3029" s="9">
        <v>2.3580183609404499</v>
      </c>
      <c r="I3029" s="1">
        <v>15700.9690100062</v>
      </c>
      <c r="J3029" s="9">
        <v>3</v>
      </c>
      <c r="K3029" s="1">
        <v>47102.907030018498</v>
      </c>
      <c r="L3029" s="1">
        <v>39106.9540291464</v>
      </c>
      <c r="M3029" s="10">
        <v>0.28828588955603801</v>
      </c>
      <c r="N3029" s="1">
        <v>86209.861059164803</v>
      </c>
      <c r="O3029" s="1">
        <v>88550.468476397393</v>
      </c>
      <c r="P3029" s="10">
        <v>0.65277010723709805</v>
      </c>
      <c r="Q3029" s="1">
        <v>135653.37550641599</v>
      </c>
      <c r="R3029" s="9">
        <v>2.5882352941176499</v>
      </c>
      <c r="S3029" s="9">
        <v>3.7470654243040999</v>
      </c>
      <c r="T3029" s="9">
        <v>2.12042454071725</v>
      </c>
    </row>
    <row r="3030" spans="1:20" hidden="1" x14ac:dyDescent="0.3">
      <c r="A3030" t="s">
        <v>266</v>
      </c>
      <c r="B3030" t="s">
        <v>293</v>
      </c>
      <c r="C3030" t="s">
        <v>145</v>
      </c>
      <c r="D3030">
        <v>1993</v>
      </c>
      <c r="E3030" s="1">
        <v>3146</v>
      </c>
      <c r="F3030" s="9">
        <v>1.70721800677306</v>
      </c>
      <c r="G3030" s="1">
        <v>5370.9078493080597</v>
      </c>
      <c r="H3030" s="9">
        <v>2.3580183609404499</v>
      </c>
      <c r="I3030" s="1">
        <v>12664.6993235876</v>
      </c>
      <c r="J3030" s="9">
        <v>3</v>
      </c>
      <c r="K3030" s="1">
        <v>37994.097970762698</v>
      </c>
      <c r="L3030" s="1">
        <v>25132.399941603901</v>
      </c>
      <c r="M3030" s="10">
        <v>0.28653674582622901</v>
      </c>
      <c r="N3030" s="1">
        <v>63126.497912366598</v>
      </c>
      <c r="O3030" s="1">
        <v>49716.816275626799</v>
      </c>
      <c r="P3030" s="10">
        <v>0.56682588139449597</v>
      </c>
      <c r="Q3030" s="1">
        <v>87710.914246389497</v>
      </c>
      <c r="R3030" s="9">
        <v>2.5882352941176499</v>
      </c>
      <c r="S3030" s="9">
        <v>2.9287413676305301</v>
      </c>
      <c r="T3030" s="9">
        <v>2.12042454071725</v>
      </c>
    </row>
    <row r="3031" spans="1:20" hidden="1" x14ac:dyDescent="0.3">
      <c r="A3031" t="s">
        <v>266</v>
      </c>
      <c r="B3031" t="s">
        <v>293</v>
      </c>
      <c r="C3031" t="s">
        <v>145</v>
      </c>
      <c r="D3031">
        <v>1994</v>
      </c>
      <c r="E3031" s="1">
        <v>3000</v>
      </c>
      <c r="F3031" s="9">
        <v>3.4688992216594299</v>
      </c>
      <c r="G3031" s="1">
        <v>10406.697664978299</v>
      </c>
      <c r="H3031" s="9">
        <v>2.3580183609404499</v>
      </c>
      <c r="I3031" s="1">
        <v>24539.184170774901</v>
      </c>
      <c r="J3031" s="9">
        <v>3</v>
      </c>
      <c r="K3031" s="1">
        <v>73617.552512324706</v>
      </c>
      <c r="L3031" s="1">
        <v>63738.413262761103</v>
      </c>
      <c r="M3031" s="10">
        <v>0.29841395896398498</v>
      </c>
      <c r="N3031" s="1">
        <v>137355.96577508599</v>
      </c>
      <c r="O3031" s="1">
        <v>139973.03649378</v>
      </c>
      <c r="P3031" s="10">
        <v>0.65533335127316605</v>
      </c>
      <c r="Q3031" s="1">
        <v>213590.589006105</v>
      </c>
      <c r="R3031" s="9">
        <v>2.5882352941176499</v>
      </c>
      <c r="S3031" s="9">
        <v>1.4413794349459801</v>
      </c>
      <c r="T3031" s="9">
        <v>2.12042454071725</v>
      </c>
    </row>
    <row r="3032" spans="1:20" hidden="1" x14ac:dyDescent="0.3">
      <c r="A3032" t="s">
        <v>266</v>
      </c>
      <c r="B3032" t="s">
        <v>293</v>
      </c>
      <c r="C3032" t="s">
        <v>145</v>
      </c>
      <c r="D3032">
        <v>1995</v>
      </c>
      <c r="E3032" s="1">
        <v>1250</v>
      </c>
      <c r="F3032" s="9">
        <v>2.1645098135904401</v>
      </c>
      <c r="G3032" s="1">
        <v>2705.6372669880402</v>
      </c>
      <c r="H3032" s="9">
        <v>2.3580183609404499</v>
      </c>
      <c r="I3032" s="1">
        <v>6379.9423536025497</v>
      </c>
      <c r="J3032" s="9">
        <v>3</v>
      </c>
      <c r="K3032" s="1">
        <v>19139.827060807602</v>
      </c>
      <c r="L3032" s="1">
        <v>6070.9535302389604</v>
      </c>
      <c r="M3032" s="10">
        <v>0.195817881618012</v>
      </c>
      <c r="N3032" s="1">
        <v>25210.780591046601</v>
      </c>
      <c r="O3032" s="1">
        <v>11863.2329257249</v>
      </c>
      <c r="P3032" s="10">
        <v>0.38264716227618201</v>
      </c>
      <c r="Q3032" s="1">
        <v>31003.0599865326</v>
      </c>
      <c r="R3032" s="9">
        <v>2.5882352941176499</v>
      </c>
      <c r="S3032" s="9">
        <v>2.3099918367688601</v>
      </c>
      <c r="T3032" s="9">
        <v>2.12042454071725</v>
      </c>
    </row>
    <row r="3033" spans="1:20" hidden="1" x14ac:dyDescent="0.3">
      <c r="A3033" t="s">
        <v>266</v>
      </c>
      <c r="B3033" t="s">
        <v>293</v>
      </c>
      <c r="C3033" t="s">
        <v>145</v>
      </c>
      <c r="D3033">
        <v>1996</v>
      </c>
      <c r="E3033" s="1">
        <v>1440</v>
      </c>
      <c r="F3033" s="9">
        <v>2.90317304607448</v>
      </c>
      <c r="G3033" s="1">
        <v>4180.5691863472402</v>
      </c>
      <c r="H3033" s="9">
        <v>2.3580183609404499</v>
      </c>
      <c r="I3033" s="1">
        <v>9857.8589005886806</v>
      </c>
      <c r="J3033" s="9">
        <v>3</v>
      </c>
      <c r="K3033" s="1">
        <v>29573.576701766</v>
      </c>
      <c r="L3033" s="1">
        <v>53151.790383082604</v>
      </c>
      <c r="M3033" s="10">
        <v>0.47106065857023599</v>
      </c>
      <c r="N3033" s="1">
        <v>82725.367084848607</v>
      </c>
      <c r="O3033" s="1">
        <v>83260.703589033394</v>
      </c>
      <c r="P3033" s="10">
        <v>0.73790255385554604</v>
      </c>
      <c r="Q3033" s="1">
        <v>112834.280290799</v>
      </c>
      <c r="R3033" s="9">
        <v>2.5882352941176499</v>
      </c>
      <c r="S3033" s="9">
        <v>1.72225352076782</v>
      </c>
      <c r="T3033" s="9">
        <v>2.12042454071725</v>
      </c>
    </row>
    <row r="3034" spans="1:20" hidden="1" x14ac:dyDescent="0.3">
      <c r="A3034" t="s">
        <v>266</v>
      </c>
      <c r="B3034" t="s">
        <v>293</v>
      </c>
      <c r="C3034" t="s">
        <v>145</v>
      </c>
      <c r="D3034">
        <v>1997</v>
      </c>
      <c r="E3034" s="1">
        <v>400</v>
      </c>
      <c r="F3034" s="9">
        <v>3.6327241329563602</v>
      </c>
      <c r="G3034" s="1">
        <v>1453.0896531825399</v>
      </c>
      <c r="H3034" s="9">
        <v>2.3580183609404499</v>
      </c>
      <c r="I3034" s="1">
        <v>3426.4120822970199</v>
      </c>
      <c r="J3034" s="9">
        <v>3</v>
      </c>
      <c r="K3034" s="1">
        <v>10279.2362468911</v>
      </c>
      <c r="L3034" s="1">
        <v>2715.11711829453</v>
      </c>
      <c r="M3034" s="10">
        <v>0.13199396413310399</v>
      </c>
      <c r="N3034" s="1">
        <v>12994.3533651856</v>
      </c>
      <c r="O3034" s="1">
        <v>10290.773420797799</v>
      </c>
      <c r="P3034" s="10">
        <v>0.50028043676432599</v>
      </c>
      <c r="Q3034" s="1">
        <v>20570.009667688901</v>
      </c>
      <c r="R3034" s="9">
        <v>2.5882352941176499</v>
      </c>
      <c r="S3034" s="9">
        <v>1.3763775659813</v>
      </c>
      <c r="T3034" s="9">
        <v>2.12042454071725</v>
      </c>
    </row>
    <row r="3035" spans="1:20" hidden="1" x14ac:dyDescent="0.3">
      <c r="A3035" t="s">
        <v>266</v>
      </c>
      <c r="B3035" t="s">
        <v>293</v>
      </c>
      <c r="C3035" t="s">
        <v>145</v>
      </c>
      <c r="D3035">
        <v>1998</v>
      </c>
      <c r="E3035" s="1">
        <v>4883</v>
      </c>
      <c r="F3035" s="9">
        <v>1.9114288431014199</v>
      </c>
      <c r="G3035" s="1">
        <v>9333.5070408642205</v>
      </c>
      <c r="H3035" s="9">
        <v>2.3580183609404499</v>
      </c>
      <c r="I3035" s="1">
        <v>22008.580974324799</v>
      </c>
      <c r="J3035" s="9">
        <v>3</v>
      </c>
      <c r="K3035" s="1">
        <v>66025.742922974401</v>
      </c>
      <c r="L3035" s="1">
        <v>1501.7530320696401</v>
      </c>
      <c r="M3035" s="10">
        <v>1.8303305193469899E-2</v>
      </c>
      <c r="N3035" s="1">
        <v>67527.495955043996</v>
      </c>
      <c r="O3035" s="1">
        <v>16022.4454340346</v>
      </c>
      <c r="P3035" s="10">
        <v>0.19528091667688699</v>
      </c>
      <c r="Q3035" s="1">
        <v>82048.188357008999</v>
      </c>
      <c r="R3035" s="9">
        <v>2.5882352941176499</v>
      </c>
      <c r="S3035" s="9">
        <v>2.6158441723036798</v>
      </c>
      <c r="T3035" s="9">
        <v>2.12042454071725</v>
      </c>
    </row>
    <row r="3036" spans="1:20" hidden="1" x14ac:dyDescent="0.3">
      <c r="A3036" t="s">
        <v>266</v>
      </c>
      <c r="B3036" t="s">
        <v>293</v>
      </c>
      <c r="C3036" t="s">
        <v>145</v>
      </c>
      <c r="D3036">
        <v>1999</v>
      </c>
      <c r="E3036" s="1">
        <v>13935</v>
      </c>
      <c r="F3036" s="9">
        <v>2.13432162430921</v>
      </c>
      <c r="G3036" s="1">
        <v>29741.771834748801</v>
      </c>
      <c r="H3036" s="9">
        <v>2.3580183609404499</v>
      </c>
      <c r="I3036" s="1">
        <v>70131.644073239193</v>
      </c>
      <c r="J3036" s="9">
        <v>3</v>
      </c>
      <c r="K3036" s="1">
        <v>210394.932219718</v>
      </c>
      <c r="L3036" s="1">
        <v>6762.7237069535904</v>
      </c>
      <c r="M3036" s="10">
        <v>2.5070810141677401E-2</v>
      </c>
      <c r="N3036" s="1">
        <v>217157.655926671</v>
      </c>
      <c r="O3036" s="1">
        <v>59349.989014850697</v>
      </c>
      <c r="P3036" s="10">
        <v>0.22002263747253401</v>
      </c>
      <c r="Q3036" s="1">
        <v>269744.921234568</v>
      </c>
      <c r="R3036" s="9">
        <v>2.5882352941176499</v>
      </c>
      <c r="S3036" s="9">
        <v>2.34266473386751</v>
      </c>
      <c r="T3036" s="9">
        <v>2.12042454071725</v>
      </c>
    </row>
    <row r="3037" spans="1:20" hidden="1" x14ac:dyDescent="0.3">
      <c r="A3037" t="s">
        <v>266</v>
      </c>
      <c r="B3037" t="s">
        <v>293</v>
      </c>
      <c r="C3037" t="s">
        <v>145</v>
      </c>
      <c r="D3037">
        <v>2000</v>
      </c>
      <c r="E3037" s="1">
        <v>8364</v>
      </c>
      <c r="F3037" s="9">
        <v>1.93560529570504</v>
      </c>
      <c r="G3037" s="1">
        <v>16189.402693276999</v>
      </c>
      <c r="H3037" s="9">
        <v>2.3580183609404499</v>
      </c>
      <c r="I3037" s="1">
        <v>38174.9088034058</v>
      </c>
      <c r="J3037" s="9">
        <v>3</v>
      </c>
      <c r="K3037" s="1">
        <v>114524.72641021801</v>
      </c>
      <c r="L3037" s="1">
        <v>7427.21371106483</v>
      </c>
      <c r="M3037" s="10">
        <v>5.34255395155709E-2</v>
      </c>
      <c r="N3037" s="1">
        <v>121951.94012128199</v>
      </c>
      <c r="O3037" s="1">
        <v>24495.183887556101</v>
      </c>
      <c r="P3037" s="10">
        <v>0.17619910583375201</v>
      </c>
      <c r="Q3037" s="1">
        <v>139019.91029777401</v>
      </c>
      <c r="R3037" s="9">
        <v>2.5882352941176499</v>
      </c>
      <c r="S3037" s="9">
        <v>2.58317127520503</v>
      </c>
      <c r="T3037" s="9">
        <v>2.12042454071725</v>
      </c>
    </row>
    <row r="3038" spans="1:20" hidden="1" x14ac:dyDescent="0.3">
      <c r="A3038" t="s">
        <v>266</v>
      </c>
      <c r="B3038" t="s">
        <v>293</v>
      </c>
      <c r="C3038" t="s">
        <v>145</v>
      </c>
      <c r="D3038">
        <v>2001</v>
      </c>
      <c r="E3038" s="1">
        <v>28126</v>
      </c>
      <c r="F3038" s="9">
        <v>1.2962491017127</v>
      </c>
      <c r="G3038" s="1">
        <v>36458.3022347714</v>
      </c>
      <c r="H3038" s="9">
        <v>2.3580183609404499</v>
      </c>
      <c r="I3038" s="1">
        <v>85969.346078307193</v>
      </c>
      <c r="J3038" s="9">
        <v>3</v>
      </c>
      <c r="K3038" s="1">
        <v>257908.038234921</v>
      </c>
      <c r="L3038" s="1">
        <v>16148.5595664959</v>
      </c>
      <c r="M3038" s="10">
        <v>4.5076396459934401E-2</v>
      </c>
      <c r="N3038" s="1">
        <v>274056.597801417</v>
      </c>
      <c r="O3038" s="1">
        <v>100340.642554133</v>
      </c>
      <c r="P3038" s="10">
        <v>0.28008656538002902</v>
      </c>
      <c r="Q3038" s="1">
        <v>358248.68078905402</v>
      </c>
      <c r="R3038" s="9">
        <v>2.5882352941176499</v>
      </c>
      <c r="S3038" s="9">
        <v>3.8572832902207099</v>
      </c>
      <c r="T3038" s="9">
        <v>2.12042454071725</v>
      </c>
    </row>
    <row r="3039" spans="1:20" hidden="1" x14ac:dyDescent="0.3">
      <c r="A3039" t="s">
        <v>266</v>
      </c>
      <c r="B3039" t="s">
        <v>293</v>
      </c>
      <c r="C3039" t="s">
        <v>145</v>
      </c>
      <c r="D3039">
        <v>2002</v>
      </c>
      <c r="E3039" s="1">
        <v>9366</v>
      </c>
      <c r="F3039" s="9">
        <v>1.6640284624716699</v>
      </c>
      <c r="G3039" s="1">
        <v>15585.290579509699</v>
      </c>
      <c r="H3039" s="9">
        <v>2.3580183609404499</v>
      </c>
      <c r="I3039" s="1">
        <v>36750.401347076098</v>
      </c>
      <c r="J3039" s="9">
        <v>3</v>
      </c>
      <c r="K3039" s="1">
        <v>110251.204041228</v>
      </c>
      <c r="L3039" s="1">
        <v>13674.3693502521</v>
      </c>
      <c r="M3039" s="10">
        <v>9.5098559374164504E-2</v>
      </c>
      <c r="N3039" s="1">
        <v>123925.57339147999</v>
      </c>
      <c r="O3039" s="1">
        <v>33540.346958513503</v>
      </c>
      <c r="P3039" s="10">
        <v>0.23325672979613199</v>
      </c>
      <c r="Q3039" s="1">
        <v>143791.550999742</v>
      </c>
      <c r="R3039" s="9">
        <v>2.5882352941176499</v>
      </c>
      <c r="S3039" s="9">
        <v>3.0047562963996599</v>
      </c>
      <c r="T3039" s="9">
        <v>2.12042454071725</v>
      </c>
    </row>
    <row r="3040" spans="1:20" hidden="1" x14ac:dyDescent="0.3">
      <c r="A3040" t="s">
        <v>266</v>
      </c>
      <c r="B3040" t="s">
        <v>293</v>
      </c>
      <c r="C3040" t="s">
        <v>145</v>
      </c>
      <c r="D3040">
        <v>2003</v>
      </c>
      <c r="E3040" s="1">
        <v>18216</v>
      </c>
      <c r="F3040" s="9">
        <v>1.2308448326396499</v>
      </c>
      <c r="G3040" s="1">
        <v>22421.069471363899</v>
      </c>
      <c r="H3040" s="9">
        <v>2.3580183609404499</v>
      </c>
      <c r="I3040" s="1">
        <v>52869.2934853974</v>
      </c>
      <c r="J3040" s="9">
        <v>3</v>
      </c>
      <c r="K3040" s="1">
        <v>158607.88045619201</v>
      </c>
      <c r="L3040" s="1">
        <v>18732.529374552501</v>
      </c>
      <c r="M3040" s="10">
        <v>8.6550392236303106E-2</v>
      </c>
      <c r="N3040" s="1">
        <v>177340.40983074499</v>
      </c>
      <c r="O3040" s="1">
        <v>57827.064441667899</v>
      </c>
      <c r="P3040" s="10">
        <v>0.26717988848315399</v>
      </c>
      <c r="Q3040" s="1">
        <v>216434.94489786</v>
      </c>
      <c r="R3040" s="9">
        <v>2.5882352941176499</v>
      </c>
      <c r="S3040" s="9">
        <v>4.0622504700914002</v>
      </c>
      <c r="T3040" s="9">
        <v>2.12042454071725</v>
      </c>
    </row>
    <row r="3041" spans="1:20" hidden="1" x14ac:dyDescent="0.3">
      <c r="A3041" t="s">
        <v>266</v>
      </c>
      <c r="B3041" t="s">
        <v>293</v>
      </c>
      <c r="C3041" t="s">
        <v>145</v>
      </c>
      <c r="D3041">
        <v>2004</v>
      </c>
      <c r="E3041" s="1">
        <v>12330</v>
      </c>
      <c r="F3041" s="9">
        <v>1.32684305047465</v>
      </c>
      <c r="G3041" s="1">
        <v>16359.9748123524</v>
      </c>
      <c r="H3041" s="9">
        <v>2.3580183609404499</v>
      </c>
      <c r="I3041" s="1">
        <v>38577.120992050201</v>
      </c>
      <c r="J3041" s="9">
        <v>3</v>
      </c>
      <c r="K3041" s="1">
        <v>115731.36297615099</v>
      </c>
      <c r="L3041" s="1">
        <v>34874.983066885601</v>
      </c>
      <c r="M3041" s="10">
        <v>0.18111854556580001</v>
      </c>
      <c r="N3041" s="1">
        <v>150606.346043036</v>
      </c>
      <c r="O3041" s="1">
        <v>76821.989072580007</v>
      </c>
      <c r="P3041" s="10">
        <v>0.39896469344838098</v>
      </c>
      <c r="Q3041" s="1">
        <v>192553.352048731</v>
      </c>
      <c r="R3041" s="9">
        <v>2.5882352941176499</v>
      </c>
      <c r="S3041" s="9">
        <v>3.7683432100061598</v>
      </c>
      <c r="T3041" s="9">
        <v>2.12042454071725</v>
      </c>
    </row>
    <row r="3042" spans="1:20" hidden="1" x14ac:dyDescent="0.3">
      <c r="A3042" t="s">
        <v>266</v>
      </c>
      <c r="B3042" t="s">
        <v>293</v>
      </c>
      <c r="C3042" t="s">
        <v>145</v>
      </c>
      <c r="D3042">
        <v>2005</v>
      </c>
      <c r="E3042" s="1">
        <v>36544</v>
      </c>
      <c r="F3042" s="9">
        <v>1.17084281802154</v>
      </c>
      <c r="G3042" s="1">
        <v>42787.279941779001</v>
      </c>
      <c r="H3042" s="9">
        <v>2.3580183609404499</v>
      </c>
      <c r="I3042" s="1">
        <v>100893.191717414</v>
      </c>
      <c r="J3042" s="9">
        <v>3</v>
      </c>
      <c r="K3042" s="1">
        <v>302679.57515224098</v>
      </c>
      <c r="L3042" s="1">
        <v>24858.489371678199</v>
      </c>
      <c r="M3042" s="10">
        <v>5.9738574704005197E-2</v>
      </c>
      <c r="N3042" s="1">
        <v>327538.06452392001</v>
      </c>
      <c r="O3042" s="1">
        <v>113441.657984772</v>
      </c>
      <c r="P3042" s="10">
        <v>0.27261684564752697</v>
      </c>
      <c r="Q3042" s="1">
        <v>416121.23313701298</v>
      </c>
      <c r="R3042" s="9">
        <v>2.5882352941176499</v>
      </c>
      <c r="S3042" s="9">
        <v>4.2704280395629004</v>
      </c>
      <c r="T3042" s="9">
        <v>2.12042454071725</v>
      </c>
    </row>
    <row r="3043" spans="1:20" hidden="1" x14ac:dyDescent="0.3">
      <c r="A3043" t="s">
        <v>266</v>
      </c>
      <c r="B3043" t="s">
        <v>293</v>
      </c>
      <c r="C3043" t="s">
        <v>145</v>
      </c>
      <c r="D3043">
        <v>2006</v>
      </c>
      <c r="E3043" s="1">
        <v>19322</v>
      </c>
      <c r="F3043" s="9">
        <v>1.26351168379385</v>
      </c>
      <c r="G3043" s="1">
        <v>24413.572754264798</v>
      </c>
      <c r="H3043" s="9">
        <v>2.3580183609404499</v>
      </c>
      <c r="I3043" s="1">
        <v>57567.652810711901</v>
      </c>
      <c r="J3043" s="9">
        <v>3</v>
      </c>
      <c r="K3043" s="1">
        <v>172702.95843213599</v>
      </c>
      <c r="L3043" s="1">
        <v>13269.1788190268</v>
      </c>
      <c r="M3043" s="10">
        <v>5.9313926919571699E-2</v>
      </c>
      <c r="N3043" s="1">
        <v>185972.137251162</v>
      </c>
      <c r="O3043" s="1">
        <v>51008.056976092099</v>
      </c>
      <c r="P3043" s="10">
        <v>0.228008696321961</v>
      </c>
      <c r="Q3043" s="1">
        <v>223711.01540822801</v>
      </c>
      <c r="R3043" s="9">
        <v>2.5882352941176499</v>
      </c>
      <c r="S3043" s="9">
        <v>3.95722498187502</v>
      </c>
      <c r="T3043" s="9">
        <v>2.12042454071725</v>
      </c>
    </row>
    <row r="3044" spans="1:20" hidden="1" x14ac:dyDescent="0.3">
      <c r="A3044" t="s">
        <v>266</v>
      </c>
      <c r="B3044" t="s">
        <v>293</v>
      </c>
      <c r="C3044" t="s">
        <v>145</v>
      </c>
      <c r="D3044">
        <v>2007</v>
      </c>
      <c r="E3044" s="1">
        <v>12413</v>
      </c>
      <c r="F3044" s="9">
        <v>1.3336721172044299</v>
      </c>
      <c r="G3044" s="1">
        <v>16554.871990858599</v>
      </c>
      <c r="H3044" s="9">
        <v>2.3580183609404499</v>
      </c>
      <c r="I3044" s="1">
        <v>39036.692117463303</v>
      </c>
      <c r="J3044" s="9">
        <v>3</v>
      </c>
      <c r="K3044" s="1">
        <v>117110.07635239</v>
      </c>
      <c r="L3044" s="1">
        <v>30184.239087370101</v>
      </c>
      <c r="M3044" s="10">
        <v>0.148336702142291</v>
      </c>
      <c r="N3044" s="1">
        <v>147294.31543975999</v>
      </c>
      <c r="O3044" s="1">
        <v>86374.554567988002</v>
      </c>
      <c r="P3044" s="10">
        <v>0.42447704368290001</v>
      </c>
      <c r="Q3044" s="1">
        <v>203484.630920378</v>
      </c>
      <c r="R3044" s="9">
        <v>2.5882352941176499</v>
      </c>
      <c r="S3044" s="9">
        <v>3.74904741240353</v>
      </c>
      <c r="T3044" s="9">
        <v>2.12042454071725</v>
      </c>
    </row>
    <row r="3045" spans="1:20" hidden="1" x14ac:dyDescent="0.3">
      <c r="A3045" t="s">
        <v>266</v>
      </c>
      <c r="B3045" t="s">
        <v>293</v>
      </c>
      <c r="C3045" t="s">
        <v>145</v>
      </c>
      <c r="D3045">
        <v>2008</v>
      </c>
      <c r="E3045" s="1">
        <v>6991</v>
      </c>
      <c r="F3045" s="9">
        <v>1.5981404297222399</v>
      </c>
      <c r="G3045" s="1">
        <v>11172.599744188199</v>
      </c>
      <c r="H3045" s="9">
        <v>2.3580183609404499</v>
      </c>
      <c r="I3045" s="1">
        <v>26345.195336234301</v>
      </c>
      <c r="J3045" s="9">
        <v>3</v>
      </c>
      <c r="K3045" s="1">
        <v>79035.586008703001</v>
      </c>
      <c r="L3045" s="1">
        <v>7692.6675059545296</v>
      </c>
      <c r="M3045" s="10">
        <v>6.4297872334120307E-2</v>
      </c>
      <c r="N3045" s="1">
        <v>86728.253514657496</v>
      </c>
      <c r="O3045" s="1">
        <v>40605.503605896003</v>
      </c>
      <c r="P3045" s="10">
        <v>0.33939429786788899</v>
      </c>
      <c r="Q3045" s="1">
        <v>119641.089614599</v>
      </c>
      <c r="R3045" s="9">
        <v>2.5882352941176499</v>
      </c>
      <c r="S3045" s="9">
        <v>3.1286361993038398</v>
      </c>
      <c r="T3045" s="9">
        <v>2.12042454071725</v>
      </c>
    </row>
    <row r="3046" spans="1:20" hidden="1" x14ac:dyDescent="0.3">
      <c r="A3046" t="s">
        <v>266</v>
      </c>
      <c r="B3046" t="s">
        <v>293</v>
      </c>
      <c r="C3046" t="s">
        <v>145</v>
      </c>
      <c r="D3046">
        <v>2009</v>
      </c>
      <c r="E3046" s="1">
        <v>42498</v>
      </c>
      <c r="F3046" s="9">
        <v>1.27585066289382</v>
      </c>
      <c r="G3046" s="1">
        <v>54221.101471661699</v>
      </c>
      <c r="H3046" s="9">
        <v>2.3580183609404499</v>
      </c>
      <c r="I3046" s="1">
        <v>127854.35282059301</v>
      </c>
      <c r="J3046" s="9">
        <v>3</v>
      </c>
      <c r="K3046" s="1">
        <v>383563.05846178002</v>
      </c>
      <c r="L3046" s="1">
        <v>29050.9919342256</v>
      </c>
      <c r="M3046" s="10">
        <v>4.7466913297165E-2</v>
      </c>
      <c r="N3046" s="1">
        <v>412614.05039600597</v>
      </c>
      <c r="O3046" s="1">
        <v>228463.085988626</v>
      </c>
      <c r="P3046" s="10">
        <v>0.37328974923740199</v>
      </c>
      <c r="Q3046" s="1">
        <v>612026.14445040596</v>
      </c>
      <c r="R3046" s="9">
        <v>2.5882352941176499</v>
      </c>
      <c r="S3046" s="9">
        <v>3.9189539539519802</v>
      </c>
      <c r="T3046" s="9">
        <v>2.12042454071725</v>
      </c>
    </row>
    <row r="3047" spans="1:20" hidden="1" x14ac:dyDescent="0.3">
      <c r="A3047" t="s">
        <v>266</v>
      </c>
      <c r="B3047" t="s">
        <v>293</v>
      </c>
      <c r="C3047" t="s">
        <v>145</v>
      </c>
      <c r="D3047">
        <v>2010</v>
      </c>
      <c r="E3047" s="1">
        <v>7322</v>
      </c>
      <c r="F3047" s="9">
        <v>1.9036368591874999</v>
      </c>
      <c r="G3047" s="1">
        <v>13938.429082970801</v>
      </c>
      <c r="H3047" s="9">
        <v>2.3580183609404499</v>
      </c>
      <c r="I3047" s="1">
        <v>32867.071700311601</v>
      </c>
      <c r="J3047" s="9">
        <v>3</v>
      </c>
      <c r="K3047" s="1">
        <v>98601.215100934802</v>
      </c>
      <c r="L3047" s="1">
        <v>9602.7488913353991</v>
      </c>
      <c r="M3047" s="10">
        <v>6.78211617133022E-2</v>
      </c>
      <c r="N3047" s="1">
        <v>108203.96399227</v>
      </c>
      <c r="O3047" s="1">
        <v>42988.056576963201</v>
      </c>
      <c r="P3047" s="10">
        <v>0.30361097325761299</v>
      </c>
      <c r="Q3047" s="1">
        <v>141589.27167789801</v>
      </c>
      <c r="R3047" s="9">
        <v>2.5882352941176499</v>
      </c>
      <c r="S3047" s="9">
        <v>2.6265513697471099</v>
      </c>
      <c r="T3047" s="9">
        <v>2.12042454071725</v>
      </c>
    </row>
    <row r="3048" spans="1:20" hidden="1" x14ac:dyDescent="0.3">
      <c r="A3048" t="s">
        <v>266</v>
      </c>
      <c r="B3048" t="s">
        <v>293</v>
      </c>
      <c r="C3048" t="s">
        <v>145</v>
      </c>
      <c r="D3048">
        <v>2011</v>
      </c>
      <c r="E3048" s="1">
        <v>5538</v>
      </c>
      <c r="F3048" s="9">
        <v>1.4933895146168701</v>
      </c>
      <c r="G3048" s="1">
        <v>8270.3911319482104</v>
      </c>
      <c r="H3048" s="9">
        <v>2.3580183609404499</v>
      </c>
      <c r="I3048" s="1">
        <v>19501.734141292902</v>
      </c>
      <c r="J3048" s="9">
        <v>3</v>
      </c>
      <c r="K3048" s="1">
        <v>58505.2024238788</v>
      </c>
      <c r="L3048" s="1">
        <v>17859.2668558923</v>
      </c>
      <c r="M3048" s="10">
        <v>0.17423769099244199</v>
      </c>
      <c r="N3048" s="1">
        <v>76364.469279771103</v>
      </c>
      <c r="O3048" s="1">
        <v>43994.243902386901</v>
      </c>
      <c r="P3048" s="10">
        <v>0.42921445411859999</v>
      </c>
      <c r="Q3048" s="1">
        <v>102499.446326266</v>
      </c>
      <c r="R3048" s="9">
        <v>2.5882352941176499</v>
      </c>
      <c r="S3048" s="9">
        <v>3.3480883259601302</v>
      </c>
      <c r="T3048" s="9">
        <v>2.12042454071725</v>
      </c>
    </row>
    <row r="3049" spans="1:20" hidden="1" x14ac:dyDescent="0.3">
      <c r="A3049" t="s">
        <v>266</v>
      </c>
      <c r="B3049" t="s">
        <v>293</v>
      </c>
      <c r="C3049" t="s">
        <v>145</v>
      </c>
      <c r="D3049">
        <v>2012</v>
      </c>
      <c r="E3049" s="1">
        <v>7988</v>
      </c>
      <c r="F3049" s="9">
        <v>1.5981404297222399</v>
      </c>
      <c r="G3049" s="1">
        <v>12765.945752621299</v>
      </c>
      <c r="H3049" s="9">
        <v>2.3580183609404499</v>
      </c>
      <c r="I3049" s="1">
        <v>30102.334479450699</v>
      </c>
      <c r="J3049" s="9">
        <v>3</v>
      </c>
      <c r="K3049" s="1">
        <v>90307.003438352098</v>
      </c>
      <c r="L3049" s="1">
        <v>10249.538488402501</v>
      </c>
      <c r="M3049" s="10">
        <v>7.4731488459622894E-2</v>
      </c>
      <c r="N3049" s="1">
        <v>100556.541926755</v>
      </c>
      <c r="O3049" s="1">
        <v>46844.533345773903</v>
      </c>
      <c r="P3049" s="10">
        <v>0.34155310574103398</v>
      </c>
      <c r="Q3049" s="1">
        <v>137151.53678412599</v>
      </c>
      <c r="R3049" s="9">
        <v>2.5882352941176499</v>
      </c>
      <c r="S3049" s="9">
        <v>3.1286361993038398</v>
      </c>
      <c r="T3049" s="9">
        <v>2.12042454071725</v>
      </c>
    </row>
    <row r="3050" spans="1:20" hidden="1" x14ac:dyDescent="0.3">
      <c r="A3050" t="s">
        <v>266</v>
      </c>
      <c r="B3050" t="s">
        <v>293</v>
      </c>
      <c r="C3050" t="s">
        <v>145</v>
      </c>
      <c r="D3050">
        <v>2013</v>
      </c>
      <c r="E3050" s="1">
        <v>24035</v>
      </c>
      <c r="F3050" s="9">
        <v>1.6010865921584501</v>
      </c>
      <c r="G3050" s="1">
        <v>38482.116242528296</v>
      </c>
      <c r="H3050" s="9">
        <v>2.3580183609404499</v>
      </c>
      <c r="I3050" s="1">
        <v>90741.536667726396</v>
      </c>
      <c r="J3050" s="9">
        <v>3</v>
      </c>
      <c r="K3050" s="1">
        <v>272224.610003179</v>
      </c>
      <c r="L3050" s="1">
        <v>43441.460249695301</v>
      </c>
      <c r="M3050" s="10">
        <v>0.101000006322439</v>
      </c>
      <c r="N3050" s="1">
        <v>315666.07025287399</v>
      </c>
      <c r="O3050" s="1">
        <v>157888.83089116999</v>
      </c>
      <c r="P3050" s="10">
        <v>0.36708648435367802</v>
      </c>
      <c r="Q3050" s="1">
        <v>430113.44089434901</v>
      </c>
      <c r="R3050" s="9">
        <v>2.5882352941176499</v>
      </c>
      <c r="S3050" s="9">
        <v>3.1228791899752499</v>
      </c>
      <c r="T3050" s="9">
        <v>2.12042454071725</v>
      </c>
    </row>
    <row r="3051" spans="1:20" hidden="1" x14ac:dyDescent="0.3">
      <c r="A3051" t="s">
        <v>266</v>
      </c>
      <c r="B3051" t="s">
        <v>293</v>
      </c>
      <c r="C3051" t="s">
        <v>145</v>
      </c>
      <c r="D3051">
        <v>2014</v>
      </c>
      <c r="E3051" s="1">
        <v>14201</v>
      </c>
      <c r="F3051" s="9">
        <v>1.9980849366948701</v>
      </c>
      <c r="G3051" s="1">
        <v>28374.804186003799</v>
      </c>
      <c r="H3051" s="9">
        <v>2.3580183609404499</v>
      </c>
      <c r="I3051" s="1">
        <v>66908.309258686902</v>
      </c>
      <c r="J3051" s="9">
        <v>3</v>
      </c>
      <c r="K3051" s="1">
        <v>200724.927776061</v>
      </c>
      <c r="L3051" s="1">
        <v>11652.272399842701</v>
      </c>
      <c r="M3051" s="10">
        <v>4.5094613357933501E-2</v>
      </c>
      <c r="N3051" s="1">
        <v>212377.20017590301</v>
      </c>
      <c r="O3051" s="1">
        <v>57671.17615223</v>
      </c>
      <c r="P3051" s="10">
        <v>0.22318903139590199</v>
      </c>
      <c r="Q3051" s="1">
        <v>258396.10392829101</v>
      </c>
      <c r="R3051" s="9">
        <v>2.5882352941176499</v>
      </c>
      <c r="S3051" s="9">
        <v>2.5023961234955099</v>
      </c>
      <c r="T3051" s="9">
        <v>2.12042454071725</v>
      </c>
    </row>
    <row r="3052" spans="1:20" hidden="1" x14ac:dyDescent="0.3">
      <c r="A3052" t="s">
        <v>266</v>
      </c>
      <c r="B3052" t="s">
        <v>300</v>
      </c>
      <c r="C3052" t="s">
        <v>301</v>
      </c>
      <c r="D3052">
        <v>1954</v>
      </c>
      <c r="E3052" s="1">
        <v>3359</v>
      </c>
      <c r="F3052" s="9">
        <v>1</v>
      </c>
      <c r="G3052" s="1">
        <v>3359</v>
      </c>
      <c r="H3052" s="9">
        <v>1</v>
      </c>
      <c r="I3052" s="1">
        <v>3359</v>
      </c>
      <c r="J3052" s="9">
        <v>1</v>
      </c>
      <c r="K3052" s="1">
        <v>3359</v>
      </c>
      <c r="L3052" s="1">
        <v>2681.1484016525587</v>
      </c>
      <c r="M3052" s="10">
        <v>0.35918927679179852</v>
      </c>
      <c r="N3052" s="1">
        <v>6040.1484016525592</v>
      </c>
      <c r="O3052" s="1">
        <v>4105.4444444444453</v>
      </c>
      <c r="P3052" s="10">
        <v>0.55000000000000004</v>
      </c>
      <c r="Q3052" s="1">
        <v>7464.4444444444453</v>
      </c>
      <c r="R3052" s="9">
        <v>4</v>
      </c>
      <c r="S3052" s="9">
        <v>5</v>
      </c>
      <c r="T3052" s="9">
        <v>5</v>
      </c>
    </row>
    <row r="3053" spans="1:20" hidden="1" x14ac:dyDescent="0.3">
      <c r="A3053" t="s">
        <v>266</v>
      </c>
      <c r="B3053" t="s">
        <v>300</v>
      </c>
      <c r="C3053" t="s">
        <v>301</v>
      </c>
      <c r="D3053">
        <v>1955</v>
      </c>
      <c r="E3053" s="1">
        <v>9714</v>
      </c>
      <c r="F3053" s="9">
        <v>1</v>
      </c>
      <c r="G3053" s="1">
        <v>9714</v>
      </c>
      <c r="H3053" s="9">
        <v>1</v>
      </c>
      <c r="I3053" s="1">
        <v>9714</v>
      </c>
      <c r="J3053" s="9">
        <v>1</v>
      </c>
      <c r="K3053" s="1">
        <v>9714</v>
      </c>
      <c r="L3053" s="1">
        <v>7753.6991883456249</v>
      </c>
      <c r="M3053" s="10">
        <v>0.35918927679179852</v>
      </c>
      <c r="N3053" s="1">
        <v>17467.699188345625</v>
      </c>
      <c r="O3053" s="1">
        <v>11872.666666666668</v>
      </c>
      <c r="P3053" s="10">
        <v>0.55000000000000004</v>
      </c>
      <c r="Q3053" s="1">
        <v>21586.666666666668</v>
      </c>
      <c r="R3053" s="9">
        <v>4</v>
      </c>
      <c r="S3053" s="9">
        <v>5</v>
      </c>
      <c r="T3053" s="9">
        <v>5</v>
      </c>
    </row>
    <row r="3054" spans="1:20" hidden="1" x14ac:dyDescent="0.3">
      <c r="A3054" t="s">
        <v>266</v>
      </c>
      <c r="B3054" t="s">
        <v>300</v>
      </c>
      <c r="C3054" t="s">
        <v>301</v>
      </c>
      <c r="D3054">
        <v>1956</v>
      </c>
      <c r="E3054" s="1">
        <v>9857</v>
      </c>
      <c r="F3054" s="9">
        <v>1</v>
      </c>
      <c r="G3054" s="1">
        <v>9857</v>
      </c>
      <c r="H3054" s="9">
        <v>1</v>
      </c>
      <c r="I3054" s="1">
        <v>9857</v>
      </c>
      <c r="J3054" s="9">
        <v>1</v>
      </c>
      <c r="K3054" s="1">
        <v>9857</v>
      </c>
      <c r="L3054" s="1">
        <v>7867.8415585261291</v>
      </c>
      <c r="M3054" s="10">
        <v>0.35918927679179852</v>
      </c>
      <c r="N3054" s="1">
        <v>17724.841558526128</v>
      </c>
      <c r="O3054" s="1">
        <v>12047.444444444445</v>
      </c>
      <c r="P3054" s="10">
        <v>0.55000000000000004</v>
      </c>
      <c r="Q3054" s="1">
        <v>21904.444444444445</v>
      </c>
      <c r="R3054" s="9">
        <v>4</v>
      </c>
      <c r="S3054" s="9">
        <v>5</v>
      </c>
      <c r="T3054" s="9">
        <v>5</v>
      </c>
    </row>
    <row r="3055" spans="1:20" hidden="1" x14ac:dyDescent="0.3">
      <c r="A3055" t="s">
        <v>266</v>
      </c>
      <c r="B3055" t="s">
        <v>300</v>
      </c>
      <c r="C3055" t="s">
        <v>301</v>
      </c>
      <c r="D3055">
        <v>1957</v>
      </c>
      <c r="E3055" s="1">
        <v>4421</v>
      </c>
      <c r="F3055" s="9">
        <v>1</v>
      </c>
      <c r="G3055" s="1">
        <v>4421</v>
      </c>
      <c r="H3055" s="9">
        <v>1</v>
      </c>
      <c r="I3055" s="1">
        <v>4421</v>
      </c>
      <c r="J3055" s="9">
        <v>1</v>
      </c>
      <c r="K3055" s="1">
        <v>4421</v>
      </c>
      <c r="L3055" s="1">
        <v>3528.8350948812031</v>
      </c>
      <c r="M3055" s="10">
        <v>0.35918927679179852</v>
      </c>
      <c r="N3055" s="1">
        <v>7949.8350948812031</v>
      </c>
      <c r="O3055" s="1">
        <v>5403.4444444444453</v>
      </c>
      <c r="P3055" s="10">
        <v>0.55000000000000004</v>
      </c>
      <c r="Q3055" s="1">
        <v>9824.4444444444453</v>
      </c>
      <c r="R3055" s="9">
        <v>4</v>
      </c>
      <c r="S3055" s="9">
        <v>5</v>
      </c>
      <c r="T3055" s="9">
        <v>5</v>
      </c>
    </row>
    <row r="3056" spans="1:20" hidden="1" x14ac:dyDescent="0.3">
      <c r="A3056" t="s">
        <v>266</v>
      </c>
      <c r="B3056" t="s">
        <v>300</v>
      </c>
      <c r="C3056" t="s">
        <v>301</v>
      </c>
      <c r="D3056">
        <v>1958</v>
      </c>
      <c r="E3056" s="1">
        <v>8438</v>
      </c>
      <c r="F3056" s="9">
        <v>1</v>
      </c>
      <c r="G3056" s="1">
        <v>8438</v>
      </c>
      <c r="H3056" s="9">
        <v>1</v>
      </c>
      <c r="I3056" s="1">
        <v>8438</v>
      </c>
      <c r="J3056" s="9">
        <v>1</v>
      </c>
      <c r="K3056" s="1">
        <v>8438</v>
      </c>
      <c r="L3056" s="1">
        <v>6735.1980390426579</v>
      </c>
      <c r="M3056" s="10">
        <v>0.35918927679179852</v>
      </c>
      <c r="N3056" s="1">
        <v>15173.198039042658</v>
      </c>
      <c r="O3056" s="1">
        <v>10313.111111111113</v>
      </c>
      <c r="P3056" s="10">
        <v>0.55000000000000004</v>
      </c>
      <c r="Q3056" s="1">
        <v>18751.111111111113</v>
      </c>
      <c r="R3056" s="9">
        <v>4</v>
      </c>
      <c r="S3056" s="9">
        <v>5</v>
      </c>
      <c r="T3056" s="9">
        <v>5</v>
      </c>
    </row>
    <row r="3057" spans="1:20" hidden="1" x14ac:dyDescent="0.3">
      <c r="A3057" t="s">
        <v>266</v>
      </c>
      <c r="B3057" t="s">
        <v>300</v>
      </c>
      <c r="C3057" t="s">
        <v>301</v>
      </c>
      <c r="D3057">
        <v>1959</v>
      </c>
      <c r="E3057" s="1">
        <v>12004</v>
      </c>
      <c r="F3057" s="9">
        <v>1</v>
      </c>
      <c r="G3057" s="1">
        <v>12004</v>
      </c>
      <c r="H3057" s="9">
        <v>1</v>
      </c>
      <c r="I3057" s="1">
        <v>12004</v>
      </c>
      <c r="J3057" s="9">
        <v>1</v>
      </c>
      <c r="K3057" s="1">
        <v>12004</v>
      </c>
      <c r="L3057" s="1">
        <v>9581.5735080194445</v>
      </c>
      <c r="M3057" s="10">
        <v>0.35918927679179852</v>
      </c>
      <c r="N3057" s="1">
        <v>21585.573508019443</v>
      </c>
      <c r="O3057" s="1">
        <v>14671.555555555558</v>
      </c>
      <c r="P3057" s="10">
        <v>0.55000000000000004</v>
      </c>
      <c r="Q3057" s="1">
        <v>26675.555555555558</v>
      </c>
      <c r="R3057" s="9">
        <v>4</v>
      </c>
      <c r="S3057" s="9">
        <v>5</v>
      </c>
      <c r="T3057" s="9">
        <v>5</v>
      </c>
    </row>
    <row r="3058" spans="1:20" hidden="1" x14ac:dyDescent="0.3">
      <c r="A3058" t="s">
        <v>266</v>
      </c>
      <c r="B3058" t="s">
        <v>300</v>
      </c>
      <c r="C3058" t="s">
        <v>301</v>
      </c>
      <c r="D3058">
        <v>1960</v>
      </c>
      <c r="E3058" s="1">
        <v>7942</v>
      </c>
      <c r="F3058" s="9">
        <v>1</v>
      </c>
      <c r="G3058" s="1">
        <v>7942</v>
      </c>
      <c r="H3058" s="9">
        <v>1</v>
      </c>
      <c r="I3058" s="1">
        <v>7942</v>
      </c>
      <c r="J3058" s="9">
        <v>1</v>
      </c>
      <c r="K3058" s="1">
        <v>7942</v>
      </c>
      <c r="L3058" s="1">
        <v>6339.2916361788093</v>
      </c>
      <c r="M3058" s="10">
        <v>0.35918927679179852</v>
      </c>
      <c r="N3058" s="1">
        <v>14281.291636178808</v>
      </c>
      <c r="O3058" s="1">
        <v>9706.8888888888905</v>
      </c>
      <c r="P3058" s="10">
        <v>0.55000000000000004</v>
      </c>
      <c r="Q3058" s="1">
        <v>17648.888888888891</v>
      </c>
      <c r="R3058" s="9">
        <v>4</v>
      </c>
      <c r="S3058" s="9">
        <v>5</v>
      </c>
      <c r="T3058" s="9">
        <v>5</v>
      </c>
    </row>
    <row r="3059" spans="1:20" hidden="1" x14ac:dyDescent="0.3">
      <c r="A3059" t="s">
        <v>266</v>
      </c>
      <c r="B3059" t="s">
        <v>300</v>
      </c>
      <c r="C3059" t="s">
        <v>301</v>
      </c>
      <c r="D3059">
        <v>1961</v>
      </c>
      <c r="E3059" s="1">
        <v>14416</v>
      </c>
      <c r="F3059" s="9">
        <v>1</v>
      </c>
      <c r="G3059" s="1">
        <v>14416</v>
      </c>
      <c r="H3059" s="9">
        <v>1</v>
      </c>
      <c r="I3059" s="1">
        <v>14416</v>
      </c>
      <c r="J3059" s="9">
        <v>1</v>
      </c>
      <c r="K3059" s="1">
        <v>14416</v>
      </c>
      <c r="L3059" s="1">
        <v>11506.828031623485</v>
      </c>
      <c r="M3059" s="10">
        <v>0.35918927679179852</v>
      </c>
      <c r="N3059" s="1">
        <v>25922.828031623485</v>
      </c>
      <c r="O3059" s="1">
        <v>17619.555555555558</v>
      </c>
      <c r="P3059" s="10">
        <v>0.55000000000000004</v>
      </c>
      <c r="Q3059" s="1">
        <v>32035.555555555558</v>
      </c>
      <c r="R3059" s="9">
        <v>4</v>
      </c>
      <c r="S3059" s="9">
        <v>5</v>
      </c>
      <c r="T3059" s="9">
        <v>5</v>
      </c>
    </row>
    <row r="3060" spans="1:20" hidden="1" x14ac:dyDescent="0.3">
      <c r="A3060" t="s">
        <v>266</v>
      </c>
      <c r="B3060" t="s">
        <v>300</v>
      </c>
      <c r="C3060" t="s">
        <v>301</v>
      </c>
      <c r="D3060">
        <v>1962</v>
      </c>
      <c r="E3060" s="1">
        <v>15183</v>
      </c>
      <c r="F3060" s="9">
        <v>1</v>
      </c>
      <c r="G3060" s="1">
        <v>15183</v>
      </c>
      <c r="H3060" s="9">
        <v>1</v>
      </c>
      <c r="I3060" s="1">
        <v>15183</v>
      </c>
      <c r="J3060" s="9">
        <v>1</v>
      </c>
      <c r="K3060" s="1">
        <v>15183</v>
      </c>
      <c r="L3060" s="1">
        <v>12119.046198955282</v>
      </c>
      <c r="M3060" s="10">
        <v>0.35918927679179852</v>
      </c>
      <c r="N3060" s="1">
        <v>27302.046198955282</v>
      </c>
      <c r="O3060" s="1">
        <v>18557</v>
      </c>
      <c r="P3060" s="10">
        <v>0.55000000000000004</v>
      </c>
      <c r="Q3060" s="1">
        <v>33740</v>
      </c>
      <c r="R3060" s="9">
        <v>4</v>
      </c>
      <c r="S3060" s="9">
        <v>5</v>
      </c>
      <c r="T3060" s="9">
        <v>5</v>
      </c>
    </row>
    <row r="3061" spans="1:20" hidden="1" x14ac:dyDescent="0.3">
      <c r="A3061" t="s">
        <v>266</v>
      </c>
      <c r="B3061" t="s">
        <v>300</v>
      </c>
      <c r="C3061" t="s">
        <v>301</v>
      </c>
      <c r="D3061">
        <v>1963</v>
      </c>
      <c r="E3061" s="1">
        <v>7737</v>
      </c>
      <c r="F3061" s="9">
        <v>1</v>
      </c>
      <c r="G3061" s="1">
        <v>7737</v>
      </c>
      <c r="H3061" s="9">
        <v>1</v>
      </c>
      <c r="I3061" s="1">
        <v>7737</v>
      </c>
      <c r="J3061" s="9">
        <v>1</v>
      </c>
      <c r="K3061" s="1">
        <v>7737</v>
      </c>
      <c r="L3061" s="1">
        <v>5052.8135173420824</v>
      </c>
      <c r="M3061" s="10">
        <v>0.32653570617436228</v>
      </c>
      <c r="N3061" s="1">
        <v>12789.813517342081</v>
      </c>
      <c r="O3061" s="1">
        <v>7737</v>
      </c>
      <c r="P3061" s="10">
        <v>0.5</v>
      </c>
      <c r="Q3061" s="1">
        <v>15474</v>
      </c>
      <c r="R3061" s="9">
        <v>4</v>
      </c>
      <c r="S3061" s="9">
        <v>5</v>
      </c>
      <c r="T3061" s="9">
        <v>5</v>
      </c>
    </row>
    <row r="3062" spans="1:20" hidden="1" x14ac:dyDescent="0.3">
      <c r="A3062" t="s">
        <v>266</v>
      </c>
      <c r="B3062" t="s">
        <v>300</v>
      </c>
      <c r="C3062" t="s">
        <v>301</v>
      </c>
      <c r="D3062">
        <v>1964</v>
      </c>
      <c r="E3062" s="1">
        <v>10689</v>
      </c>
      <c r="F3062" s="9">
        <v>1</v>
      </c>
      <c r="G3062" s="1">
        <v>10689</v>
      </c>
      <c r="H3062" s="9">
        <v>1</v>
      </c>
      <c r="I3062" s="1">
        <v>10689</v>
      </c>
      <c r="J3062" s="9">
        <v>1</v>
      </c>
      <c r="K3062" s="1">
        <v>10689</v>
      </c>
      <c r="L3062" s="1">
        <v>11886.023258797773</v>
      </c>
      <c r="M3062" s="10">
        <v>0.4114349897796965</v>
      </c>
      <c r="N3062" s="1">
        <v>22575.023258797773</v>
      </c>
      <c r="O3062" s="1">
        <v>18200.18918918919</v>
      </c>
      <c r="P3062" s="10">
        <v>0.63</v>
      </c>
      <c r="Q3062" s="1">
        <v>28889.18918918919</v>
      </c>
      <c r="R3062" s="9">
        <v>4</v>
      </c>
      <c r="S3062" s="9">
        <v>5</v>
      </c>
      <c r="T3062" s="9">
        <v>5</v>
      </c>
    </row>
    <row r="3063" spans="1:20" hidden="1" x14ac:dyDescent="0.3">
      <c r="A3063" t="s">
        <v>266</v>
      </c>
      <c r="B3063" t="s">
        <v>300</v>
      </c>
      <c r="C3063" t="s">
        <v>301</v>
      </c>
      <c r="D3063">
        <v>1965</v>
      </c>
      <c r="E3063" s="1">
        <v>22985</v>
      </c>
      <c r="F3063" s="9">
        <v>1</v>
      </c>
      <c r="G3063" s="1">
        <v>22985</v>
      </c>
      <c r="H3063" s="9">
        <v>1</v>
      </c>
      <c r="I3063" s="1">
        <v>22985</v>
      </c>
      <c r="J3063" s="9">
        <v>1</v>
      </c>
      <c r="K3063" s="1">
        <v>22985</v>
      </c>
      <c r="L3063" s="1">
        <v>13856.165919540401</v>
      </c>
      <c r="M3063" s="10">
        <v>0.3134742779273878</v>
      </c>
      <c r="N3063" s="1">
        <v>36841.165919540399</v>
      </c>
      <c r="O3063" s="1">
        <v>21216.923076923078</v>
      </c>
      <c r="P3063" s="10">
        <v>0.48000000000000004</v>
      </c>
      <c r="Q3063" s="1">
        <v>44201.923076923078</v>
      </c>
      <c r="R3063" s="9">
        <v>4</v>
      </c>
      <c r="S3063" s="9">
        <v>5</v>
      </c>
      <c r="T3063" s="9">
        <v>5</v>
      </c>
    </row>
    <row r="3064" spans="1:20" hidden="1" x14ac:dyDescent="0.3">
      <c r="A3064" t="s">
        <v>266</v>
      </c>
      <c r="B3064" t="s">
        <v>300</v>
      </c>
      <c r="C3064" t="s">
        <v>301</v>
      </c>
      <c r="D3064">
        <v>1966</v>
      </c>
      <c r="E3064" s="1">
        <v>13377</v>
      </c>
      <c r="F3064" s="9">
        <v>1</v>
      </c>
      <c r="G3064" s="1">
        <v>13377</v>
      </c>
      <c r="H3064" s="9">
        <v>1</v>
      </c>
      <c r="I3064" s="1">
        <v>13377</v>
      </c>
      <c r="J3064" s="9">
        <v>1</v>
      </c>
      <c r="K3064" s="1">
        <v>13377</v>
      </c>
      <c r="L3064" s="1">
        <v>12571.513187715716</v>
      </c>
      <c r="M3064" s="10">
        <v>0.38531213328574748</v>
      </c>
      <c r="N3064" s="1">
        <v>25948.513187715718</v>
      </c>
      <c r="O3064" s="1">
        <v>19249.82926829268</v>
      </c>
      <c r="P3064" s="10">
        <v>0.59</v>
      </c>
      <c r="Q3064" s="1">
        <v>32626.82926829268</v>
      </c>
      <c r="R3064" s="9">
        <v>4</v>
      </c>
      <c r="S3064" s="9">
        <v>5</v>
      </c>
      <c r="T3064" s="9">
        <v>5</v>
      </c>
    </row>
    <row r="3065" spans="1:20" hidden="1" x14ac:dyDescent="0.3">
      <c r="A3065" t="s">
        <v>266</v>
      </c>
      <c r="B3065" t="s">
        <v>300</v>
      </c>
      <c r="C3065" t="s">
        <v>301</v>
      </c>
      <c r="D3065">
        <v>1967</v>
      </c>
      <c r="E3065" s="1">
        <v>12487</v>
      </c>
      <c r="F3065" s="9">
        <v>1</v>
      </c>
      <c r="G3065" s="1">
        <v>12487</v>
      </c>
      <c r="H3065" s="9">
        <v>1</v>
      </c>
      <c r="I3065" s="1">
        <v>12487</v>
      </c>
      <c r="J3065" s="9">
        <v>1</v>
      </c>
      <c r="K3065" s="1">
        <v>12487</v>
      </c>
      <c r="L3065" s="1">
        <v>7231.7061909798222</v>
      </c>
      <c r="M3065" s="10">
        <v>0.30694356380390053</v>
      </c>
      <c r="N3065" s="1">
        <v>19718.706190979821</v>
      </c>
      <c r="O3065" s="1">
        <v>11073.377358490565</v>
      </c>
      <c r="P3065" s="10">
        <v>0.47</v>
      </c>
      <c r="Q3065" s="1">
        <v>23560.377358490565</v>
      </c>
      <c r="R3065" s="9">
        <v>4</v>
      </c>
      <c r="S3065" s="9">
        <v>5</v>
      </c>
      <c r="T3065" s="9">
        <v>5</v>
      </c>
    </row>
    <row r="3066" spans="1:20" hidden="1" x14ac:dyDescent="0.3">
      <c r="A3066" t="s">
        <v>266</v>
      </c>
      <c r="B3066" t="s">
        <v>300</v>
      </c>
      <c r="C3066" t="s">
        <v>301</v>
      </c>
      <c r="D3066">
        <v>1968</v>
      </c>
      <c r="E3066" s="1">
        <v>13054</v>
      </c>
      <c r="F3066" s="9">
        <v>1</v>
      </c>
      <c r="G3066" s="1">
        <v>13054</v>
      </c>
      <c r="H3066" s="9">
        <v>1</v>
      </c>
      <c r="I3066" s="1">
        <v>13054</v>
      </c>
      <c r="J3066" s="9">
        <v>1</v>
      </c>
      <c r="K3066" s="1">
        <v>13054</v>
      </c>
      <c r="L3066" s="1">
        <v>12267.962409541822</v>
      </c>
      <c r="M3066" s="10">
        <v>0.38531213328574748</v>
      </c>
      <c r="N3066" s="1">
        <v>25321.962409541822</v>
      </c>
      <c r="O3066" s="1">
        <v>18785.0243902439</v>
      </c>
      <c r="P3066" s="10">
        <v>0.59</v>
      </c>
      <c r="Q3066" s="1">
        <v>31839.0243902439</v>
      </c>
      <c r="R3066" s="9">
        <v>4</v>
      </c>
      <c r="S3066" s="9">
        <v>5</v>
      </c>
      <c r="T3066" s="9">
        <v>5</v>
      </c>
    </row>
    <row r="3067" spans="1:20" hidden="1" x14ac:dyDescent="0.3">
      <c r="A3067" t="s">
        <v>266</v>
      </c>
      <c r="B3067" t="s">
        <v>300</v>
      </c>
      <c r="C3067" t="s">
        <v>301</v>
      </c>
      <c r="D3067">
        <v>1969</v>
      </c>
      <c r="E3067" s="1">
        <v>6702</v>
      </c>
      <c r="F3067" s="9">
        <v>1</v>
      </c>
      <c r="G3067" s="1">
        <v>6702</v>
      </c>
      <c r="H3067" s="9">
        <v>1</v>
      </c>
      <c r="I3067" s="1">
        <v>6702</v>
      </c>
      <c r="J3067" s="9">
        <v>1</v>
      </c>
      <c r="K3067" s="1">
        <v>6702</v>
      </c>
      <c r="L3067" s="1">
        <v>4376.8846055611521</v>
      </c>
      <c r="M3067" s="10">
        <v>0.32653570617436228</v>
      </c>
      <c r="N3067" s="1">
        <v>11078.884605561152</v>
      </c>
      <c r="O3067" s="1">
        <v>6702</v>
      </c>
      <c r="P3067" s="10">
        <v>0.5</v>
      </c>
      <c r="Q3067" s="1">
        <v>13404</v>
      </c>
      <c r="R3067" s="9">
        <v>4</v>
      </c>
      <c r="S3067" s="9">
        <v>5</v>
      </c>
      <c r="T3067" s="9">
        <v>5</v>
      </c>
    </row>
    <row r="3068" spans="1:20" hidden="1" x14ac:dyDescent="0.3">
      <c r="A3068" t="s">
        <v>266</v>
      </c>
      <c r="B3068" t="s">
        <v>300</v>
      </c>
      <c r="C3068" t="s">
        <v>301</v>
      </c>
      <c r="D3068">
        <v>1970</v>
      </c>
      <c r="E3068" s="1">
        <v>10404</v>
      </c>
      <c r="F3068" s="9">
        <v>1</v>
      </c>
      <c r="G3068" s="1">
        <v>10404</v>
      </c>
      <c r="H3068" s="9">
        <v>1</v>
      </c>
      <c r="I3068" s="1">
        <v>10404</v>
      </c>
      <c r="J3068" s="9">
        <v>1</v>
      </c>
      <c r="K3068" s="1">
        <v>10404</v>
      </c>
      <c r="L3068" s="1">
        <v>9006.7356633102172</v>
      </c>
      <c r="M3068" s="10">
        <v>0.372250705038773</v>
      </c>
      <c r="N3068" s="1">
        <v>19410.735663310217</v>
      </c>
      <c r="O3068" s="1">
        <v>13791.348837209298</v>
      </c>
      <c r="P3068" s="10">
        <v>0.56999999999999995</v>
      </c>
      <c r="Q3068" s="1">
        <v>24195.348837209298</v>
      </c>
      <c r="R3068" s="9">
        <v>4</v>
      </c>
      <c r="S3068" s="9">
        <v>5</v>
      </c>
      <c r="T3068" s="9">
        <v>5</v>
      </c>
    </row>
    <row r="3069" spans="1:20" hidden="1" x14ac:dyDescent="0.3">
      <c r="A3069" t="s">
        <v>266</v>
      </c>
      <c r="B3069" t="s">
        <v>300</v>
      </c>
      <c r="C3069" t="s">
        <v>301</v>
      </c>
      <c r="D3069">
        <v>1971</v>
      </c>
      <c r="E3069" s="1">
        <v>9909</v>
      </c>
      <c r="F3069" s="9">
        <v>1</v>
      </c>
      <c r="G3069" s="1">
        <v>9909</v>
      </c>
      <c r="H3069" s="9">
        <v>1</v>
      </c>
      <c r="I3069" s="1">
        <v>9909</v>
      </c>
      <c r="J3069" s="9">
        <v>1</v>
      </c>
      <c r="K3069" s="1">
        <v>9909</v>
      </c>
      <c r="L3069" s="1">
        <v>8578.2145028586074</v>
      </c>
      <c r="M3069" s="10">
        <v>0.372250705038773</v>
      </c>
      <c r="N3069" s="1">
        <v>18487.214502858609</v>
      </c>
      <c r="O3069" s="1">
        <v>13135.186046511626</v>
      </c>
      <c r="P3069" s="10">
        <v>0.56999999999999995</v>
      </c>
      <c r="Q3069" s="1">
        <v>23044.186046511626</v>
      </c>
      <c r="R3069" s="9">
        <v>4</v>
      </c>
      <c r="S3069" s="9">
        <v>5</v>
      </c>
      <c r="T3069" s="9">
        <v>5</v>
      </c>
    </row>
    <row r="3070" spans="1:20" hidden="1" x14ac:dyDescent="0.3">
      <c r="A3070" t="s">
        <v>266</v>
      </c>
      <c r="B3070" t="s">
        <v>300</v>
      </c>
      <c r="C3070" t="s">
        <v>301</v>
      </c>
      <c r="D3070">
        <v>1972</v>
      </c>
      <c r="E3070" s="1">
        <v>5381</v>
      </c>
      <c r="F3070" s="9">
        <v>1</v>
      </c>
      <c r="G3070" s="1">
        <v>5381</v>
      </c>
      <c r="H3070" s="9">
        <v>1</v>
      </c>
      <c r="I3070" s="1">
        <v>5381</v>
      </c>
      <c r="J3070" s="9">
        <v>1</v>
      </c>
      <c r="K3070" s="1">
        <v>5381</v>
      </c>
      <c r="L3070" s="1">
        <v>6821.6382297058872</v>
      </c>
      <c r="M3070" s="10">
        <v>0.43102713215015825</v>
      </c>
      <c r="N3070" s="1">
        <v>12202.638229705888</v>
      </c>
      <c r="O3070" s="1">
        <v>10445.470588235296</v>
      </c>
      <c r="P3070" s="10">
        <v>0.66</v>
      </c>
      <c r="Q3070" s="1">
        <v>15826.470588235296</v>
      </c>
      <c r="R3070" s="9">
        <v>4</v>
      </c>
      <c r="S3070" s="9">
        <v>5</v>
      </c>
      <c r="T3070" s="9">
        <v>5</v>
      </c>
    </row>
    <row r="3071" spans="1:20" hidden="1" x14ac:dyDescent="0.3">
      <c r="A3071" t="s">
        <v>266</v>
      </c>
      <c r="B3071" t="s">
        <v>300</v>
      </c>
      <c r="C3071" t="s">
        <v>301</v>
      </c>
      <c r="D3071">
        <v>1973</v>
      </c>
      <c r="E3071" s="1">
        <v>11606</v>
      </c>
      <c r="F3071" s="9">
        <v>1</v>
      </c>
      <c r="G3071" s="1">
        <v>11606</v>
      </c>
      <c r="H3071" s="9">
        <v>1</v>
      </c>
      <c r="I3071" s="1">
        <v>11606</v>
      </c>
      <c r="J3071" s="9">
        <v>1</v>
      </c>
      <c r="K3071" s="1">
        <v>11606</v>
      </c>
      <c r="L3071" s="1">
        <v>7888.9160693404938</v>
      </c>
      <c r="M3071" s="10">
        <v>0.33306642029784955</v>
      </c>
      <c r="N3071" s="1">
        <v>19494.916069340492</v>
      </c>
      <c r="O3071" s="1">
        <v>12079.714285714286</v>
      </c>
      <c r="P3071" s="10">
        <v>0.51</v>
      </c>
      <c r="Q3071" s="1">
        <v>23685.714285714286</v>
      </c>
      <c r="R3071" s="9">
        <v>4</v>
      </c>
      <c r="S3071" s="9">
        <v>5</v>
      </c>
      <c r="T3071" s="9">
        <v>5</v>
      </c>
    </row>
    <row r="3072" spans="1:20" hidden="1" x14ac:dyDescent="0.3">
      <c r="A3072" t="s">
        <v>266</v>
      </c>
      <c r="B3072" t="s">
        <v>300</v>
      </c>
      <c r="C3072" t="s">
        <v>301</v>
      </c>
      <c r="D3072">
        <v>1974</v>
      </c>
      <c r="E3072" s="1">
        <v>13661</v>
      </c>
      <c r="F3072" s="9">
        <v>1</v>
      </c>
      <c r="G3072" s="1">
        <v>13661</v>
      </c>
      <c r="H3072" s="9">
        <v>1</v>
      </c>
      <c r="I3072" s="1">
        <v>13661</v>
      </c>
      <c r="J3072" s="9">
        <v>1</v>
      </c>
      <c r="K3072" s="1">
        <v>13661</v>
      </c>
      <c r="L3072" s="1">
        <v>11354.77453612209</v>
      </c>
      <c r="M3072" s="10">
        <v>0.36571999091528579</v>
      </c>
      <c r="N3072" s="1">
        <v>25015.774536122088</v>
      </c>
      <c r="O3072" s="1">
        <v>17386.727272727276</v>
      </c>
      <c r="P3072" s="10">
        <v>0.56000000000000005</v>
      </c>
      <c r="Q3072" s="1">
        <v>31047.727272727276</v>
      </c>
      <c r="R3072" s="9">
        <v>4</v>
      </c>
      <c r="S3072" s="9">
        <v>5</v>
      </c>
      <c r="T3072" s="9">
        <v>5</v>
      </c>
    </row>
    <row r="3073" spans="1:20" hidden="1" x14ac:dyDescent="0.3">
      <c r="A3073" t="s">
        <v>266</v>
      </c>
      <c r="B3073" t="s">
        <v>300</v>
      </c>
      <c r="C3073" t="s">
        <v>301</v>
      </c>
      <c r="D3073">
        <v>1975</v>
      </c>
      <c r="E3073" s="1">
        <v>4913</v>
      </c>
      <c r="F3073" s="9">
        <v>1</v>
      </c>
      <c r="G3073" s="1">
        <v>4913</v>
      </c>
      <c r="H3073" s="9">
        <v>1</v>
      </c>
      <c r="I3073" s="1">
        <v>4913</v>
      </c>
      <c r="J3073" s="9">
        <v>1</v>
      </c>
      <c r="K3073" s="1">
        <v>4913</v>
      </c>
      <c r="L3073" s="1">
        <v>2733.2006119997604</v>
      </c>
      <c r="M3073" s="10">
        <v>0.30041284968041332</v>
      </c>
      <c r="N3073" s="1">
        <v>7646.2006119997604</v>
      </c>
      <c r="O3073" s="1">
        <v>4185.1481481481478</v>
      </c>
      <c r="P3073" s="10">
        <v>0.45999999999999996</v>
      </c>
      <c r="Q3073" s="1">
        <v>9098.1481481481478</v>
      </c>
      <c r="R3073" s="9">
        <v>4</v>
      </c>
      <c r="S3073" s="9">
        <v>5</v>
      </c>
      <c r="T3073" s="9">
        <v>5</v>
      </c>
    </row>
    <row r="3074" spans="1:20" hidden="1" x14ac:dyDescent="0.3">
      <c r="A3074" t="s">
        <v>266</v>
      </c>
      <c r="B3074" t="s">
        <v>300</v>
      </c>
      <c r="C3074" t="s">
        <v>301</v>
      </c>
      <c r="D3074">
        <v>1976</v>
      </c>
      <c r="E3074" s="1">
        <v>4499</v>
      </c>
      <c r="F3074" s="9">
        <v>1</v>
      </c>
      <c r="G3074" s="1">
        <v>4499</v>
      </c>
      <c r="H3074" s="9">
        <v>1</v>
      </c>
      <c r="I3074" s="1">
        <v>4499</v>
      </c>
      <c r="J3074" s="9">
        <v>1</v>
      </c>
      <c r="K3074" s="1">
        <v>4499</v>
      </c>
      <c r="L3074" s="1">
        <v>2502.8840939114434</v>
      </c>
      <c r="M3074" s="10">
        <v>0.30041284968041332</v>
      </c>
      <c r="N3074" s="1">
        <v>7001.8840939114434</v>
      </c>
      <c r="O3074" s="1">
        <v>3832.4814814814818</v>
      </c>
      <c r="P3074" s="10">
        <v>0.46</v>
      </c>
      <c r="Q3074" s="1">
        <v>8331.4814814814818</v>
      </c>
      <c r="R3074" s="9">
        <v>4</v>
      </c>
      <c r="S3074" s="9">
        <v>5</v>
      </c>
      <c r="T3074" s="9">
        <v>5</v>
      </c>
    </row>
    <row r="3075" spans="1:20" hidden="1" x14ac:dyDescent="0.3">
      <c r="A3075" t="s">
        <v>266</v>
      </c>
      <c r="B3075" t="s">
        <v>300</v>
      </c>
      <c r="C3075" t="s">
        <v>301</v>
      </c>
      <c r="D3075">
        <v>1977</v>
      </c>
      <c r="E3075" s="1">
        <v>10474</v>
      </c>
      <c r="F3075" s="9">
        <v>1</v>
      </c>
      <c r="G3075" s="1">
        <v>10474</v>
      </c>
      <c r="H3075" s="9">
        <v>1</v>
      </c>
      <c r="I3075" s="1">
        <v>10474</v>
      </c>
      <c r="J3075" s="9">
        <v>1</v>
      </c>
      <c r="K3075" s="1">
        <v>10474</v>
      </c>
      <c r="L3075" s="1">
        <v>9843.3153269144368</v>
      </c>
      <c r="M3075" s="10">
        <v>0.38531213328574754</v>
      </c>
      <c r="N3075" s="1">
        <v>20317.315326914439</v>
      </c>
      <c r="O3075" s="1">
        <v>15072.341463414632</v>
      </c>
      <c r="P3075" s="10">
        <v>0.59</v>
      </c>
      <c r="Q3075" s="1">
        <v>25546.341463414632</v>
      </c>
      <c r="R3075" s="9">
        <v>4</v>
      </c>
      <c r="S3075" s="9">
        <v>5</v>
      </c>
      <c r="T3075" s="9">
        <v>5</v>
      </c>
    </row>
    <row r="3076" spans="1:20" hidden="1" x14ac:dyDescent="0.3">
      <c r="A3076" t="s">
        <v>266</v>
      </c>
      <c r="B3076" t="s">
        <v>300</v>
      </c>
      <c r="C3076" t="s">
        <v>301</v>
      </c>
      <c r="D3076">
        <v>1978</v>
      </c>
      <c r="E3076" s="1">
        <v>11861</v>
      </c>
      <c r="F3076" s="9">
        <v>1</v>
      </c>
      <c r="G3076" s="1">
        <v>11861</v>
      </c>
      <c r="H3076" s="9">
        <v>1</v>
      </c>
      <c r="I3076" s="1">
        <v>11861</v>
      </c>
      <c r="J3076" s="9">
        <v>1</v>
      </c>
      <c r="K3076" s="1">
        <v>11861</v>
      </c>
      <c r="L3076" s="1">
        <v>17241.274887384101</v>
      </c>
      <c r="M3076" s="10">
        <v>0.45061927452061989</v>
      </c>
      <c r="N3076" s="1">
        <v>29102.274887384101</v>
      </c>
      <c r="O3076" s="1">
        <v>26400.290322580637</v>
      </c>
      <c r="P3076" s="10">
        <v>0.69</v>
      </c>
      <c r="Q3076" s="1">
        <v>38261.290322580637</v>
      </c>
      <c r="R3076" s="9">
        <v>4</v>
      </c>
      <c r="S3076" s="9">
        <v>5</v>
      </c>
      <c r="T3076" s="9">
        <v>5</v>
      </c>
    </row>
    <row r="3077" spans="1:20" hidden="1" x14ac:dyDescent="0.3">
      <c r="A3077" t="s">
        <v>266</v>
      </c>
      <c r="B3077" t="s">
        <v>300</v>
      </c>
      <c r="C3077" t="s">
        <v>301</v>
      </c>
      <c r="D3077">
        <v>1979</v>
      </c>
      <c r="E3077" s="1">
        <v>2909</v>
      </c>
      <c r="F3077" s="9">
        <v>1</v>
      </c>
      <c r="G3077" s="1">
        <v>2909</v>
      </c>
      <c r="H3077" s="9">
        <v>1</v>
      </c>
      <c r="I3077" s="1">
        <v>2909</v>
      </c>
      <c r="J3077" s="9">
        <v>1</v>
      </c>
      <c r="K3077" s="1">
        <v>2909</v>
      </c>
      <c r="L3077" s="1">
        <v>4651.1971184514896</v>
      </c>
      <c r="M3077" s="10">
        <v>0.46368070276759443</v>
      </c>
      <c r="N3077" s="1">
        <v>7560.1971184514896</v>
      </c>
      <c r="O3077" s="1">
        <v>7122.0344827586196</v>
      </c>
      <c r="P3077" s="10">
        <v>0.71</v>
      </c>
      <c r="Q3077" s="1">
        <v>10031.03448275862</v>
      </c>
      <c r="R3077" s="9">
        <v>4</v>
      </c>
      <c r="S3077" s="9">
        <v>5</v>
      </c>
      <c r="T3077" s="9">
        <v>5</v>
      </c>
    </row>
    <row r="3078" spans="1:20" hidden="1" x14ac:dyDescent="0.3">
      <c r="A3078" t="s">
        <v>266</v>
      </c>
      <c r="B3078" t="s">
        <v>300</v>
      </c>
      <c r="C3078" t="s">
        <v>301</v>
      </c>
      <c r="D3078">
        <v>1980</v>
      </c>
      <c r="E3078" s="1">
        <v>5046</v>
      </c>
      <c r="F3078" s="9">
        <v>1</v>
      </c>
      <c r="G3078" s="1">
        <v>5046</v>
      </c>
      <c r="H3078" s="9">
        <v>1</v>
      </c>
      <c r="I3078" s="1">
        <v>5046</v>
      </c>
      <c r="J3078" s="9">
        <v>1</v>
      </c>
      <c r="K3078" s="1">
        <v>5046</v>
      </c>
      <c r="L3078" s="1">
        <v>9379.2106791024289</v>
      </c>
      <c r="M3078" s="10">
        <v>0.48327284513805618</v>
      </c>
      <c r="N3078" s="1">
        <v>14425.210679102429</v>
      </c>
      <c r="O3078" s="1">
        <v>14361.692307692309</v>
      </c>
      <c r="P3078" s="10">
        <v>0.74</v>
      </c>
      <c r="Q3078" s="1">
        <v>19407.692307692309</v>
      </c>
      <c r="R3078" s="9">
        <v>4</v>
      </c>
      <c r="S3078" s="9">
        <v>5</v>
      </c>
      <c r="T3078" s="9">
        <v>5</v>
      </c>
    </row>
    <row r="3079" spans="1:20" hidden="1" x14ac:dyDescent="0.3">
      <c r="A3079" t="s">
        <v>266</v>
      </c>
      <c r="B3079" t="s">
        <v>300</v>
      </c>
      <c r="C3079" t="s">
        <v>301</v>
      </c>
      <c r="D3079">
        <v>1981</v>
      </c>
      <c r="E3079" s="1">
        <v>2486</v>
      </c>
      <c r="F3079" s="9">
        <v>1</v>
      </c>
      <c r="G3079" s="1">
        <v>2486</v>
      </c>
      <c r="H3079" s="9">
        <v>1</v>
      </c>
      <c r="I3079" s="1">
        <v>2486</v>
      </c>
      <c r="J3079" s="9">
        <v>1</v>
      </c>
      <c r="K3079" s="1">
        <v>2486</v>
      </c>
      <c r="L3079" s="1">
        <v>3296.2691085947963</v>
      </c>
      <c r="M3079" s="10">
        <v>0.43755784627364547</v>
      </c>
      <c r="N3079" s="1">
        <v>5782.2691085947963</v>
      </c>
      <c r="O3079" s="1">
        <v>5047.3333333333339</v>
      </c>
      <c r="P3079" s="10">
        <v>0.67</v>
      </c>
      <c r="Q3079" s="1">
        <v>7533.3333333333339</v>
      </c>
      <c r="R3079" s="9">
        <v>4</v>
      </c>
      <c r="S3079" s="9">
        <v>5</v>
      </c>
      <c r="T3079" s="9">
        <v>5</v>
      </c>
    </row>
    <row r="3080" spans="1:20" hidden="1" x14ac:dyDescent="0.3">
      <c r="A3080" t="s">
        <v>266</v>
      </c>
      <c r="B3080" t="s">
        <v>300</v>
      </c>
      <c r="C3080" t="s">
        <v>301</v>
      </c>
      <c r="D3080">
        <v>1982</v>
      </c>
      <c r="E3080" s="1">
        <v>2673</v>
      </c>
      <c r="F3080" s="9">
        <v>1</v>
      </c>
      <c r="G3080" s="1">
        <v>2673</v>
      </c>
      <c r="H3080" s="9">
        <v>1</v>
      </c>
      <c r="I3080" s="1">
        <v>2673</v>
      </c>
      <c r="J3080" s="9">
        <v>1</v>
      </c>
      <c r="K3080" s="1">
        <v>2673</v>
      </c>
      <c r="L3080" s="1">
        <v>2410.6731748112416</v>
      </c>
      <c r="M3080" s="10">
        <v>0.37878141916226021</v>
      </c>
      <c r="N3080" s="1">
        <v>5083.6731748112416</v>
      </c>
      <c r="O3080" s="1">
        <v>3691.2857142857138</v>
      </c>
      <c r="P3080" s="10">
        <v>0.57999999999999996</v>
      </c>
      <c r="Q3080" s="1">
        <v>6364.2857142857138</v>
      </c>
      <c r="R3080" s="9">
        <v>4</v>
      </c>
      <c r="S3080" s="9">
        <v>5</v>
      </c>
      <c r="T3080" s="9">
        <v>5</v>
      </c>
    </row>
    <row r="3081" spans="1:20" hidden="1" x14ac:dyDescent="0.3">
      <c r="A3081" t="s">
        <v>266</v>
      </c>
      <c r="B3081" t="s">
        <v>300</v>
      </c>
      <c r="C3081" t="s">
        <v>301</v>
      </c>
      <c r="D3081">
        <v>1983</v>
      </c>
      <c r="E3081" s="1">
        <v>3402</v>
      </c>
      <c r="F3081" s="9">
        <v>1</v>
      </c>
      <c r="G3081" s="1">
        <v>3402</v>
      </c>
      <c r="H3081" s="9">
        <v>1</v>
      </c>
      <c r="I3081" s="1">
        <v>3402</v>
      </c>
      <c r="J3081" s="9">
        <v>1</v>
      </c>
      <c r="K3081" s="1">
        <v>3402</v>
      </c>
      <c r="L3081" s="1">
        <v>9471.6665541915409</v>
      </c>
      <c r="M3081" s="10">
        <v>0.5289878440024669</v>
      </c>
      <c r="N3081" s="1">
        <v>12873.666554191541</v>
      </c>
      <c r="O3081" s="1">
        <v>14503.26315789474</v>
      </c>
      <c r="P3081" s="10">
        <v>0.81</v>
      </c>
      <c r="Q3081" s="1">
        <v>17905.26315789474</v>
      </c>
      <c r="R3081" s="9">
        <v>4</v>
      </c>
      <c r="S3081" s="9">
        <v>5</v>
      </c>
      <c r="T3081" s="9">
        <v>5</v>
      </c>
    </row>
    <row r="3082" spans="1:20" hidden="1" x14ac:dyDescent="0.3">
      <c r="A3082" t="s">
        <v>266</v>
      </c>
      <c r="B3082" t="s">
        <v>300</v>
      </c>
      <c r="C3082" t="s">
        <v>301</v>
      </c>
      <c r="D3082">
        <v>1984</v>
      </c>
      <c r="E3082" s="1">
        <v>3241</v>
      </c>
      <c r="F3082" s="9">
        <v>1</v>
      </c>
      <c r="G3082" s="1">
        <v>3241</v>
      </c>
      <c r="H3082" s="9">
        <v>1</v>
      </c>
      <c r="I3082" s="1">
        <v>3241</v>
      </c>
      <c r="J3082" s="9">
        <v>1</v>
      </c>
      <c r="K3082" s="1">
        <v>3241</v>
      </c>
      <c r="L3082" s="1">
        <v>5442.6971505142692</v>
      </c>
      <c r="M3082" s="10">
        <v>0.47021141689108165</v>
      </c>
      <c r="N3082" s="1">
        <v>8683.6971505142683</v>
      </c>
      <c r="O3082" s="1">
        <v>8333.9999999999982</v>
      </c>
      <c r="P3082" s="10">
        <v>0.72</v>
      </c>
      <c r="Q3082" s="1">
        <v>11574.999999999998</v>
      </c>
      <c r="R3082" s="9">
        <v>4</v>
      </c>
      <c r="S3082" s="9">
        <v>5</v>
      </c>
      <c r="T3082" s="9">
        <v>5</v>
      </c>
    </row>
    <row r="3083" spans="1:20" hidden="1" x14ac:dyDescent="0.3">
      <c r="A3083" t="s">
        <v>266</v>
      </c>
      <c r="B3083" t="s">
        <v>300</v>
      </c>
      <c r="C3083" t="s">
        <v>301</v>
      </c>
      <c r="D3083">
        <v>1985</v>
      </c>
      <c r="E3083" s="1">
        <v>2129</v>
      </c>
      <c r="F3083" s="9">
        <v>1</v>
      </c>
      <c r="G3083" s="1">
        <v>2129</v>
      </c>
      <c r="H3083" s="9">
        <v>1</v>
      </c>
      <c r="I3083" s="1">
        <v>2129</v>
      </c>
      <c r="J3083" s="9">
        <v>1</v>
      </c>
      <c r="K3083" s="1">
        <v>2129</v>
      </c>
      <c r="L3083" s="1">
        <v>4171.1671106713038</v>
      </c>
      <c r="M3083" s="10">
        <v>0.48980355926154345</v>
      </c>
      <c r="N3083" s="1">
        <v>6300.1671106713038</v>
      </c>
      <c r="O3083" s="1">
        <v>6387</v>
      </c>
      <c r="P3083" s="10">
        <v>0.75</v>
      </c>
      <c r="Q3083" s="1">
        <v>8516</v>
      </c>
      <c r="R3083" s="9">
        <v>4</v>
      </c>
      <c r="S3083" s="9">
        <v>5</v>
      </c>
      <c r="T3083" s="9">
        <v>5</v>
      </c>
    </row>
    <row r="3084" spans="1:20" hidden="1" x14ac:dyDescent="0.3">
      <c r="A3084" t="s">
        <v>266</v>
      </c>
      <c r="B3084" t="s">
        <v>300</v>
      </c>
      <c r="C3084" t="s">
        <v>301</v>
      </c>
      <c r="D3084">
        <v>1986</v>
      </c>
      <c r="E3084" s="1">
        <v>3671</v>
      </c>
      <c r="F3084" s="9">
        <v>1</v>
      </c>
      <c r="G3084" s="1">
        <v>3671</v>
      </c>
      <c r="H3084" s="9">
        <v>1</v>
      </c>
      <c r="I3084" s="1">
        <v>3671</v>
      </c>
      <c r="J3084" s="9">
        <v>1</v>
      </c>
      <c r="K3084" s="1">
        <v>3671</v>
      </c>
      <c r="L3084" s="1">
        <v>11705.07575545705</v>
      </c>
      <c r="M3084" s="10">
        <v>0.54204927224944133</v>
      </c>
      <c r="N3084" s="1">
        <v>15376.07575545705</v>
      </c>
      <c r="O3084" s="1">
        <v>17923.117647058818</v>
      </c>
      <c r="P3084" s="10">
        <v>0.83</v>
      </c>
      <c r="Q3084" s="1">
        <v>21594.117647058818</v>
      </c>
      <c r="R3084" s="9">
        <v>4</v>
      </c>
      <c r="S3084" s="9">
        <v>5</v>
      </c>
      <c r="T3084" s="9">
        <v>5</v>
      </c>
    </row>
    <row r="3085" spans="1:20" hidden="1" x14ac:dyDescent="0.3">
      <c r="A3085" t="s">
        <v>266</v>
      </c>
      <c r="B3085" t="s">
        <v>300</v>
      </c>
      <c r="C3085" t="s">
        <v>301</v>
      </c>
      <c r="D3085">
        <v>1987</v>
      </c>
      <c r="E3085" s="1">
        <v>2101</v>
      </c>
      <c r="F3085" s="9">
        <v>1</v>
      </c>
      <c r="G3085" s="1">
        <v>2101</v>
      </c>
      <c r="H3085" s="9">
        <v>1</v>
      </c>
      <c r="I3085" s="1">
        <v>2101</v>
      </c>
      <c r="J3085" s="9">
        <v>1</v>
      </c>
      <c r="K3085" s="1">
        <v>2101</v>
      </c>
      <c r="L3085" s="1">
        <v>2439.2942886127471</v>
      </c>
      <c r="M3085" s="10">
        <v>0.41796570390318366</v>
      </c>
      <c r="N3085" s="1">
        <v>4540.2942886127476</v>
      </c>
      <c r="O3085" s="1">
        <v>3735.1111111111113</v>
      </c>
      <c r="P3085" s="10">
        <v>0.64</v>
      </c>
      <c r="Q3085" s="1">
        <v>5836.1111111111113</v>
      </c>
      <c r="R3085" s="9">
        <v>4</v>
      </c>
      <c r="S3085" s="9">
        <v>5</v>
      </c>
      <c r="T3085" s="9">
        <v>5</v>
      </c>
    </row>
    <row r="3086" spans="1:20" hidden="1" x14ac:dyDescent="0.3">
      <c r="A3086" t="s">
        <v>266</v>
      </c>
      <c r="B3086" t="s">
        <v>300</v>
      </c>
      <c r="C3086" t="s">
        <v>301</v>
      </c>
      <c r="D3086">
        <v>1988</v>
      </c>
      <c r="E3086" s="1">
        <v>3225</v>
      </c>
      <c r="F3086" s="9">
        <v>1</v>
      </c>
      <c r="G3086" s="1">
        <v>3225</v>
      </c>
      <c r="H3086" s="9">
        <v>1</v>
      </c>
      <c r="I3086" s="1">
        <v>3225</v>
      </c>
      <c r="J3086" s="9">
        <v>1</v>
      </c>
      <c r="K3086" s="1">
        <v>3225</v>
      </c>
      <c r="L3086" s="1">
        <v>3586.156329836544</v>
      </c>
      <c r="M3086" s="10">
        <v>0.4114349897796965</v>
      </c>
      <c r="N3086" s="1">
        <v>6811.1563298365436</v>
      </c>
      <c r="O3086" s="1">
        <v>5491.2162162162167</v>
      </c>
      <c r="P3086" s="10">
        <v>0.63</v>
      </c>
      <c r="Q3086" s="1">
        <v>8716.2162162162167</v>
      </c>
      <c r="R3086" s="9">
        <v>4</v>
      </c>
      <c r="S3086" s="9">
        <v>5</v>
      </c>
      <c r="T3086" s="9">
        <v>5</v>
      </c>
    </row>
    <row r="3087" spans="1:20" hidden="1" x14ac:dyDescent="0.3">
      <c r="A3087" t="s">
        <v>266</v>
      </c>
      <c r="B3087" t="s">
        <v>300</v>
      </c>
      <c r="C3087" t="s">
        <v>301</v>
      </c>
      <c r="D3087">
        <v>1989</v>
      </c>
      <c r="E3087" s="1">
        <v>5228</v>
      </c>
      <c r="F3087" s="9">
        <v>1</v>
      </c>
      <c r="G3087" s="1">
        <v>5228</v>
      </c>
      <c r="H3087" s="9">
        <v>1</v>
      </c>
      <c r="I3087" s="1">
        <v>5228</v>
      </c>
      <c r="J3087" s="9">
        <v>1</v>
      </c>
      <c r="K3087" s="1">
        <v>5228</v>
      </c>
      <c r="L3087" s="1">
        <v>5451.3620984599474</v>
      </c>
      <c r="M3087" s="10">
        <v>0.40156037031204073</v>
      </c>
      <c r="N3087" s="1">
        <v>10679.362098459947</v>
      </c>
      <c r="O3087" s="1">
        <v>8347.4484293951973</v>
      </c>
      <c r="P3087" s="10">
        <v>0.61489301608043356</v>
      </c>
      <c r="Q3087" s="1">
        <v>13575.448429395197</v>
      </c>
      <c r="R3087" s="9">
        <v>4</v>
      </c>
      <c r="S3087" s="9">
        <v>5</v>
      </c>
      <c r="T3087" s="9">
        <v>5</v>
      </c>
    </row>
    <row r="3088" spans="1:20" hidden="1" x14ac:dyDescent="0.3">
      <c r="A3088" t="s">
        <v>266</v>
      </c>
      <c r="B3088" t="s">
        <v>300</v>
      </c>
      <c r="C3088" t="s">
        <v>301</v>
      </c>
      <c r="D3088">
        <v>1990</v>
      </c>
      <c r="E3088" s="1">
        <v>8037.9853969491196</v>
      </c>
      <c r="F3088" s="9">
        <v>1</v>
      </c>
      <c r="G3088" s="1">
        <v>8037.9853969491196</v>
      </c>
      <c r="H3088" s="9">
        <v>1</v>
      </c>
      <c r="I3088" s="1">
        <v>8037.9853969491196</v>
      </c>
      <c r="J3088" s="9">
        <v>1</v>
      </c>
      <c r="K3088" s="1">
        <v>8037.9853969491196</v>
      </c>
      <c r="L3088" s="1">
        <v>12098.374567456569</v>
      </c>
      <c r="M3088" s="10">
        <v>0.45546081113365633</v>
      </c>
      <c r="N3088" s="1">
        <v>20136.359964405689</v>
      </c>
      <c r="O3088" s="1">
        <v>18524.946630821465</v>
      </c>
      <c r="P3088" s="10">
        <v>0.69739841262456659</v>
      </c>
      <c r="Q3088" s="1">
        <v>26562.932027770585</v>
      </c>
      <c r="R3088" s="9">
        <v>4</v>
      </c>
      <c r="S3088" s="9">
        <v>5</v>
      </c>
      <c r="T3088" s="9">
        <v>5</v>
      </c>
    </row>
    <row r="3089" spans="1:20" hidden="1" x14ac:dyDescent="0.3">
      <c r="A3089" t="s">
        <v>266</v>
      </c>
      <c r="B3089" t="s">
        <v>300</v>
      </c>
      <c r="C3089" t="s">
        <v>301</v>
      </c>
      <c r="D3089">
        <v>1991</v>
      </c>
      <c r="E3089" s="1">
        <v>6720.3856687003381</v>
      </c>
      <c r="F3089" s="9">
        <v>1</v>
      </c>
      <c r="G3089" s="1">
        <v>6720.3856687003381</v>
      </c>
      <c r="H3089" s="9">
        <v>1</v>
      </c>
      <c r="I3089" s="1">
        <v>6720.3856687003381</v>
      </c>
      <c r="J3089" s="9">
        <v>1</v>
      </c>
      <c r="K3089" s="1">
        <v>6720.3856687003381</v>
      </c>
      <c r="L3089" s="1">
        <v>5877.7696525164865</v>
      </c>
      <c r="M3089" s="10">
        <v>0.32866177588592932</v>
      </c>
      <c r="N3089" s="1">
        <v>12598.155321216826</v>
      </c>
      <c r="O3089" s="1">
        <v>11163.560940766412</v>
      </c>
      <c r="P3089" s="10">
        <v>0.62422244846431452</v>
      </c>
      <c r="Q3089" s="1">
        <v>17883.946609466751</v>
      </c>
      <c r="R3089" s="9">
        <v>4</v>
      </c>
      <c r="S3089" s="9">
        <v>5</v>
      </c>
      <c r="T3089" s="9">
        <v>5</v>
      </c>
    </row>
    <row r="3090" spans="1:20" hidden="1" x14ac:dyDescent="0.3">
      <c r="A3090" t="s">
        <v>266</v>
      </c>
      <c r="B3090" t="s">
        <v>300</v>
      </c>
      <c r="C3090" t="s">
        <v>301</v>
      </c>
      <c r="D3090">
        <v>1992</v>
      </c>
      <c r="E3090" s="1">
        <v>2609.8356626099016</v>
      </c>
      <c r="F3090" s="9">
        <v>1</v>
      </c>
      <c r="G3090" s="1">
        <v>2609.8356626099016</v>
      </c>
      <c r="H3090" s="9">
        <v>1</v>
      </c>
      <c r="I3090" s="1">
        <v>2609.8356626099016</v>
      </c>
      <c r="J3090" s="9">
        <v>1</v>
      </c>
      <c r="K3090" s="1">
        <v>2609.8356626099016</v>
      </c>
      <c r="L3090" s="1">
        <v>2166.8030641138143</v>
      </c>
      <c r="M3090" s="10">
        <v>0.28828588955603834</v>
      </c>
      <c r="N3090" s="1">
        <v>4776.638726723716</v>
      </c>
      <c r="O3090" s="1">
        <v>4906.3250050200731</v>
      </c>
      <c r="P3090" s="10">
        <v>0.65277010723709761</v>
      </c>
      <c r="Q3090" s="1">
        <v>7516.1606676299743</v>
      </c>
      <c r="R3090" s="9">
        <v>4</v>
      </c>
      <c r="S3090" s="9">
        <v>5</v>
      </c>
      <c r="T3090" s="9">
        <v>5</v>
      </c>
    </row>
    <row r="3091" spans="1:20" hidden="1" x14ac:dyDescent="0.3">
      <c r="A3091" t="s">
        <v>266</v>
      </c>
      <c r="B3091" t="s">
        <v>300</v>
      </c>
      <c r="C3091" t="s">
        <v>301</v>
      </c>
      <c r="D3091">
        <v>1993</v>
      </c>
      <c r="E3091" s="1">
        <v>2899.0411772741022</v>
      </c>
      <c r="F3091" s="9">
        <v>1</v>
      </c>
      <c r="G3091" s="1">
        <v>2899.0411772741022</v>
      </c>
      <c r="H3091" s="9">
        <v>1</v>
      </c>
      <c r="I3091" s="1">
        <v>2899.0411772741022</v>
      </c>
      <c r="J3091" s="9">
        <v>1</v>
      </c>
      <c r="K3091" s="1">
        <v>2899.0411772741022</v>
      </c>
      <c r="L3091" s="1">
        <v>1917.6626425108984</v>
      </c>
      <c r="M3091" s="10">
        <v>0.28653674582622868</v>
      </c>
      <c r="N3091" s="1">
        <v>4816.7038197850006</v>
      </c>
      <c r="O3091" s="1">
        <v>3793.5128160412</v>
      </c>
      <c r="P3091" s="10">
        <v>0.56682588139449597</v>
      </c>
      <c r="Q3091" s="1">
        <v>6692.5539933153023</v>
      </c>
      <c r="R3091" s="9">
        <v>4</v>
      </c>
      <c r="S3091" s="9">
        <v>5</v>
      </c>
      <c r="T3091" s="9">
        <v>5</v>
      </c>
    </row>
    <row r="3092" spans="1:20" hidden="1" x14ac:dyDescent="0.3">
      <c r="A3092" t="s">
        <v>266</v>
      </c>
      <c r="B3092" t="s">
        <v>300</v>
      </c>
      <c r="C3092" t="s">
        <v>301</v>
      </c>
      <c r="D3092">
        <v>1994</v>
      </c>
      <c r="E3092" s="1">
        <v>4655.8194966606434</v>
      </c>
      <c r="F3092" s="9">
        <v>1</v>
      </c>
      <c r="G3092" s="1">
        <v>4655.8194966606434</v>
      </c>
      <c r="H3092" s="9">
        <v>1</v>
      </c>
      <c r="I3092" s="1">
        <v>4655.8194966606434</v>
      </c>
      <c r="J3092" s="9">
        <v>1</v>
      </c>
      <c r="K3092" s="1">
        <v>4655.8194966606434</v>
      </c>
      <c r="L3092" s="1">
        <v>4031.0297887897859</v>
      </c>
      <c r="M3092" s="10">
        <v>0.29841395896398515</v>
      </c>
      <c r="N3092" s="1">
        <v>8686.8492854504293</v>
      </c>
      <c r="O3092" s="1">
        <v>8852.3615642537407</v>
      </c>
      <c r="P3092" s="10">
        <v>0.6553333512731665</v>
      </c>
      <c r="Q3092" s="1">
        <v>13508.181060914383</v>
      </c>
      <c r="R3092" s="9">
        <v>4</v>
      </c>
      <c r="S3092" s="9">
        <v>5</v>
      </c>
      <c r="T3092" s="9">
        <v>5</v>
      </c>
    </row>
    <row r="3093" spans="1:20" hidden="1" x14ac:dyDescent="0.3">
      <c r="A3093" t="s">
        <v>266</v>
      </c>
      <c r="B3093" t="s">
        <v>300</v>
      </c>
      <c r="C3093" t="s">
        <v>301</v>
      </c>
      <c r="D3093">
        <v>1995</v>
      </c>
      <c r="E3093" s="1">
        <v>2652.5703141957097</v>
      </c>
      <c r="F3093" s="9">
        <v>1</v>
      </c>
      <c r="G3093" s="1">
        <v>2652.5703141957097</v>
      </c>
      <c r="H3093" s="9">
        <v>1</v>
      </c>
      <c r="I3093" s="1">
        <v>2652.5703141957097</v>
      </c>
      <c r="J3093" s="9">
        <v>1</v>
      </c>
      <c r="K3093" s="1">
        <v>2652.5703141957097</v>
      </c>
      <c r="L3093" s="1">
        <v>841.36763942599543</v>
      </c>
      <c r="M3093" s="10">
        <v>0.19581788161801186</v>
      </c>
      <c r="N3093" s="1">
        <v>3493.9379536217052</v>
      </c>
      <c r="O3093" s="1">
        <v>1644.1140972273383</v>
      </c>
      <c r="P3093" s="10">
        <v>0.3826471622761824</v>
      </c>
      <c r="Q3093" s="1">
        <v>4296.684411423048</v>
      </c>
      <c r="R3093" s="9">
        <v>4</v>
      </c>
      <c r="S3093" s="9">
        <v>5</v>
      </c>
      <c r="T3093" s="9">
        <v>5</v>
      </c>
    </row>
    <row r="3094" spans="1:20" hidden="1" x14ac:dyDescent="0.3">
      <c r="A3094" t="s">
        <v>266</v>
      </c>
      <c r="B3094" t="s">
        <v>300</v>
      </c>
      <c r="C3094" t="s">
        <v>301</v>
      </c>
      <c r="D3094">
        <v>1996</v>
      </c>
      <c r="E3094" s="1">
        <v>3119.9293458522507</v>
      </c>
      <c r="F3094" s="9">
        <v>1</v>
      </c>
      <c r="G3094" s="1">
        <v>3119.9293458522507</v>
      </c>
      <c r="H3094" s="9">
        <v>1</v>
      </c>
      <c r="I3094" s="1">
        <v>3119.9293458522507</v>
      </c>
      <c r="J3094" s="9">
        <v>1</v>
      </c>
      <c r="K3094" s="1">
        <v>3119.9293458522507</v>
      </c>
      <c r="L3094" s="1">
        <v>5607.3647186159897</v>
      </c>
      <c r="M3094" s="10">
        <v>0.47106065857023599</v>
      </c>
      <c r="N3094" s="1">
        <v>8727.2940644682403</v>
      </c>
      <c r="O3094" s="1">
        <v>8783.7705632751022</v>
      </c>
      <c r="P3094" s="10">
        <v>0.73790255385554571</v>
      </c>
      <c r="Q3094" s="1">
        <v>11903.699909127354</v>
      </c>
      <c r="R3094" s="9">
        <v>4</v>
      </c>
      <c r="S3094" s="9">
        <v>5</v>
      </c>
      <c r="T3094" s="9">
        <v>5</v>
      </c>
    </row>
    <row r="3095" spans="1:20" hidden="1" x14ac:dyDescent="0.3">
      <c r="A3095" t="s">
        <v>266</v>
      </c>
      <c r="B3095" t="s">
        <v>300</v>
      </c>
      <c r="C3095" t="s">
        <v>301</v>
      </c>
      <c r="D3095">
        <v>1997</v>
      </c>
      <c r="E3095" s="1">
        <v>620.78603342603049</v>
      </c>
      <c r="F3095" s="9">
        <v>1</v>
      </c>
      <c r="G3095" s="1">
        <v>620.78603342603049</v>
      </c>
      <c r="H3095" s="9">
        <v>1</v>
      </c>
      <c r="I3095" s="1">
        <v>620.78603342603049</v>
      </c>
      <c r="J3095" s="9">
        <v>1</v>
      </c>
      <c r="K3095" s="1">
        <v>620.78603342603049</v>
      </c>
      <c r="L3095" s="1">
        <v>163.97198640735135</v>
      </c>
      <c r="M3095" s="10">
        <v>0.13199396413310407</v>
      </c>
      <c r="N3095" s="1">
        <v>784.75801983338181</v>
      </c>
      <c r="O3095" s="1">
        <v>621.48278912406965</v>
      </c>
      <c r="P3095" s="10">
        <v>0.50028043676432643</v>
      </c>
      <c r="Q3095" s="1">
        <v>1242.2688225501001</v>
      </c>
      <c r="R3095" s="9">
        <v>4</v>
      </c>
      <c r="S3095" s="9">
        <v>5</v>
      </c>
      <c r="T3095" s="9">
        <v>5</v>
      </c>
    </row>
    <row r="3096" spans="1:20" hidden="1" x14ac:dyDescent="0.3">
      <c r="A3096" t="s">
        <v>266</v>
      </c>
      <c r="B3096" t="s">
        <v>300</v>
      </c>
      <c r="C3096" t="s">
        <v>301</v>
      </c>
      <c r="D3096">
        <v>1998</v>
      </c>
      <c r="E3096" s="1">
        <v>4546.7426850904631</v>
      </c>
      <c r="F3096" s="9">
        <v>1</v>
      </c>
      <c r="G3096" s="1">
        <v>4546.7426850904631</v>
      </c>
      <c r="H3096" s="9">
        <v>1</v>
      </c>
      <c r="I3096" s="1">
        <v>4546.7426850904631</v>
      </c>
      <c r="J3096" s="9">
        <v>1</v>
      </c>
      <c r="K3096" s="1">
        <v>4546.7426850904631</v>
      </c>
      <c r="L3096" s="1">
        <v>103.41549085393406</v>
      </c>
      <c r="M3096" s="10">
        <v>1.830330519346992E-2</v>
      </c>
      <c r="N3096" s="1">
        <v>4650.158175944397</v>
      </c>
      <c r="O3096" s="1">
        <v>1103.3565598715704</v>
      </c>
      <c r="P3096" s="10">
        <v>0.19528091667688655</v>
      </c>
      <c r="Q3096" s="1">
        <v>5650.0992449620335</v>
      </c>
      <c r="R3096" s="9">
        <v>4</v>
      </c>
      <c r="S3096" s="9">
        <v>5</v>
      </c>
      <c r="T3096" s="9">
        <v>5</v>
      </c>
    </row>
    <row r="3097" spans="1:20" hidden="1" x14ac:dyDescent="0.3">
      <c r="A3097" t="s">
        <v>266</v>
      </c>
      <c r="B3097" t="s">
        <v>300</v>
      </c>
      <c r="C3097" t="s">
        <v>301</v>
      </c>
      <c r="D3097">
        <v>1999</v>
      </c>
      <c r="E3097" s="1">
        <v>14953.551587905507</v>
      </c>
      <c r="F3097" s="9">
        <v>1</v>
      </c>
      <c r="G3097" s="1">
        <v>14953.551587905507</v>
      </c>
      <c r="H3097" s="9">
        <v>1</v>
      </c>
      <c r="I3097" s="1">
        <v>14953.551587905507</v>
      </c>
      <c r="J3097" s="9">
        <v>1</v>
      </c>
      <c r="K3097" s="1">
        <v>14953.551587905507</v>
      </c>
      <c r="L3097" s="1">
        <v>480.65196608953642</v>
      </c>
      <c r="M3097" s="10">
        <v>2.5070810141677401E-2</v>
      </c>
      <c r="N3097" s="1">
        <v>15434.203553995043</v>
      </c>
      <c r="O3097" s="1">
        <v>4218.2248075651205</v>
      </c>
      <c r="P3097" s="10">
        <v>0.22002263747253409</v>
      </c>
      <c r="Q3097" s="1">
        <v>19171.776395470628</v>
      </c>
      <c r="R3097" s="9">
        <v>4</v>
      </c>
      <c r="S3097" s="9">
        <v>5</v>
      </c>
      <c r="T3097" s="9">
        <v>5</v>
      </c>
    </row>
    <row r="3098" spans="1:20" hidden="1" x14ac:dyDescent="0.3">
      <c r="A3098" t="s">
        <v>266</v>
      </c>
      <c r="B3098" t="s">
        <v>300</v>
      </c>
      <c r="C3098" t="s">
        <v>301</v>
      </c>
      <c r="D3098">
        <v>2000</v>
      </c>
      <c r="E3098" s="1">
        <v>2238.6627550177991</v>
      </c>
      <c r="F3098" s="9">
        <v>1</v>
      </c>
      <c r="G3098" s="1">
        <v>2238.6627550177991</v>
      </c>
      <c r="H3098" s="9">
        <v>1</v>
      </c>
      <c r="I3098" s="1">
        <v>2238.6627550177991</v>
      </c>
      <c r="J3098" s="9">
        <v>1</v>
      </c>
      <c r="K3098" s="1">
        <v>2238.6627550177991</v>
      </c>
      <c r="L3098" s="1">
        <v>145.18285465238148</v>
      </c>
      <c r="M3098" s="10">
        <v>5.34255395155709E-2</v>
      </c>
      <c r="N3098" s="1">
        <v>2383.8456096701807</v>
      </c>
      <c r="O3098" s="1">
        <v>478.81761053036462</v>
      </c>
      <c r="P3098" s="10">
        <v>0.17619910583375223</v>
      </c>
      <c r="Q3098" s="1">
        <v>2717.4803655481637</v>
      </c>
      <c r="R3098" s="9">
        <v>4</v>
      </c>
      <c r="S3098" s="9">
        <v>5</v>
      </c>
      <c r="T3098" s="9">
        <v>5</v>
      </c>
    </row>
    <row r="3099" spans="1:20" hidden="1" x14ac:dyDescent="0.3">
      <c r="A3099" t="s">
        <v>266</v>
      </c>
      <c r="B3099" t="s">
        <v>300</v>
      </c>
      <c r="C3099" t="s">
        <v>301</v>
      </c>
      <c r="D3099">
        <v>2001</v>
      </c>
      <c r="E3099" s="1">
        <v>21625.002267363845</v>
      </c>
      <c r="F3099" s="9">
        <v>1</v>
      </c>
      <c r="G3099" s="1">
        <v>21625.002267363845</v>
      </c>
      <c r="H3099" s="9">
        <v>1</v>
      </c>
      <c r="I3099" s="1">
        <v>21625.002267363845</v>
      </c>
      <c r="J3099" s="9">
        <v>1</v>
      </c>
      <c r="K3099" s="1">
        <v>21625.002267363845</v>
      </c>
      <c r="L3099" s="1">
        <v>1354.0199818124538</v>
      </c>
      <c r="M3099" s="10">
        <v>4.5076396459934449E-2</v>
      </c>
      <c r="N3099" s="1">
        <v>22979.022249176298</v>
      </c>
      <c r="O3099" s="1">
        <v>8413.3346040397155</v>
      </c>
      <c r="P3099" s="10">
        <v>0.28008656538002924</v>
      </c>
      <c r="Q3099" s="1">
        <v>30038.336871403561</v>
      </c>
      <c r="R3099" s="9">
        <v>4</v>
      </c>
      <c r="S3099" s="9">
        <v>5</v>
      </c>
      <c r="T3099" s="9">
        <v>5</v>
      </c>
    </row>
    <row r="3100" spans="1:20" hidden="1" x14ac:dyDescent="0.3">
      <c r="A3100" t="s">
        <v>266</v>
      </c>
      <c r="B3100" t="s">
        <v>300</v>
      </c>
      <c r="C3100" t="s">
        <v>301</v>
      </c>
      <c r="D3100">
        <v>2002</v>
      </c>
      <c r="E3100" s="1">
        <v>12478.372277563276</v>
      </c>
      <c r="F3100" s="9">
        <v>1</v>
      </c>
      <c r="G3100" s="1">
        <v>12478.372277563276</v>
      </c>
      <c r="H3100" s="9">
        <v>1</v>
      </c>
      <c r="I3100" s="1">
        <v>12478.372277563276</v>
      </c>
      <c r="J3100" s="9">
        <v>1</v>
      </c>
      <c r="K3100" s="1">
        <v>12478.372277563276</v>
      </c>
      <c r="L3100" s="1">
        <v>1547.682611697729</v>
      </c>
      <c r="M3100" s="10">
        <v>9.5098559374164532E-2</v>
      </c>
      <c r="N3100" s="1">
        <v>14026.054889261006</v>
      </c>
      <c r="O3100" s="1">
        <v>3796.1393647044479</v>
      </c>
      <c r="P3100" s="10">
        <v>0.23325672979613207</v>
      </c>
      <c r="Q3100" s="1">
        <v>16274.511642267724</v>
      </c>
      <c r="R3100" s="9">
        <v>4</v>
      </c>
      <c r="S3100" s="9">
        <v>5</v>
      </c>
      <c r="T3100" s="9">
        <v>5</v>
      </c>
    </row>
    <row r="3101" spans="1:20" hidden="1" x14ac:dyDescent="0.3">
      <c r="A3101" t="s">
        <v>266</v>
      </c>
      <c r="B3101" t="s">
        <v>300</v>
      </c>
      <c r="C3101" t="s">
        <v>301</v>
      </c>
      <c r="D3101">
        <v>2003</v>
      </c>
      <c r="E3101" s="1">
        <v>7887.9849204811444</v>
      </c>
      <c r="F3101" s="9">
        <v>1</v>
      </c>
      <c r="G3101" s="1">
        <v>7887.9849204811444</v>
      </c>
      <c r="H3101" s="9">
        <v>1</v>
      </c>
      <c r="I3101" s="1">
        <v>7887.9849204811444</v>
      </c>
      <c r="J3101" s="9">
        <v>1</v>
      </c>
      <c r="K3101" s="1">
        <v>7887.9849204811444</v>
      </c>
      <c r="L3101" s="1">
        <v>931.61770275186268</v>
      </c>
      <c r="M3101" s="10">
        <v>8.6550392236303147E-2</v>
      </c>
      <c r="N3101" s="1">
        <v>8819.6026232330078</v>
      </c>
      <c r="O3101" s="1">
        <v>2875.8912293614221</v>
      </c>
      <c r="P3101" s="10">
        <v>0.26717988848315438</v>
      </c>
      <c r="Q3101" s="1">
        <v>10763.876149842567</v>
      </c>
      <c r="R3101" s="9">
        <v>4</v>
      </c>
      <c r="S3101" s="9">
        <v>5</v>
      </c>
      <c r="T3101" s="9">
        <v>5</v>
      </c>
    </row>
    <row r="3102" spans="1:20" hidden="1" x14ac:dyDescent="0.3">
      <c r="A3102" t="s">
        <v>266</v>
      </c>
      <c r="B3102" t="s">
        <v>300</v>
      </c>
      <c r="C3102" t="s">
        <v>301</v>
      </c>
      <c r="D3102">
        <v>2004</v>
      </c>
      <c r="E3102" s="1">
        <v>9046.9294340844954</v>
      </c>
      <c r="F3102" s="9">
        <v>1</v>
      </c>
      <c r="G3102" s="1">
        <v>9046.9294340844954</v>
      </c>
      <c r="H3102" s="9">
        <v>1</v>
      </c>
      <c r="I3102" s="1">
        <v>9046.9294340844954</v>
      </c>
      <c r="J3102" s="9">
        <v>1</v>
      </c>
      <c r="K3102" s="1">
        <v>9046.9294340844954</v>
      </c>
      <c r="L3102" s="1">
        <v>2726.2403440804942</v>
      </c>
      <c r="M3102" s="10">
        <v>0.1811185455658002</v>
      </c>
      <c r="N3102" s="1">
        <v>11773.169778164989</v>
      </c>
      <c r="O3102" s="1">
        <v>6005.3134798806768</v>
      </c>
      <c r="P3102" s="10">
        <v>0.39896469344838076</v>
      </c>
      <c r="Q3102" s="1">
        <v>15052.242913965172</v>
      </c>
      <c r="R3102" s="9">
        <v>4</v>
      </c>
      <c r="S3102" s="9">
        <v>5</v>
      </c>
      <c r="T3102" s="9">
        <v>5</v>
      </c>
    </row>
    <row r="3103" spans="1:20" hidden="1" x14ac:dyDescent="0.3">
      <c r="A3103" t="s">
        <v>266</v>
      </c>
      <c r="B3103" t="s">
        <v>300</v>
      </c>
      <c r="C3103" t="s">
        <v>301</v>
      </c>
      <c r="D3103">
        <v>2005</v>
      </c>
      <c r="E3103" s="1">
        <v>24485.833569145292</v>
      </c>
      <c r="F3103" s="9">
        <v>1</v>
      </c>
      <c r="G3103" s="1">
        <v>24485.833569145292</v>
      </c>
      <c r="H3103" s="9">
        <v>1</v>
      </c>
      <c r="I3103" s="1">
        <v>24485.833569145292</v>
      </c>
      <c r="J3103" s="9">
        <v>1</v>
      </c>
      <c r="K3103" s="1">
        <v>24485.833569145292</v>
      </c>
      <c r="L3103" s="1">
        <v>2010.9742562877814</v>
      </c>
      <c r="M3103" s="10">
        <v>5.9738574704005246E-2</v>
      </c>
      <c r="N3103" s="1">
        <v>26496.807825433072</v>
      </c>
      <c r="O3103" s="1">
        <v>9177.0763052838556</v>
      </c>
      <c r="P3103" s="10">
        <v>0.27261684564752675</v>
      </c>
      <c r="Q3103" s="1">
        <v>33662.909874429148</v>
      </c>
      <c r="R3103" s="9">
        <v>4</v>
      </c>
      <c r="S3103" s="9">
        <v>5</v>
      </c>
      <c r="T3103" s="9">
        <v>5</v>
      </c>
    </row>
    <row r="3104" spans="1:20" hidden="1" x14ac:dyDescent="0.3">
      <c r="A3104" t="s">
        <v>266</v>
      </c>
      <c r="B3104" t="s">
        <v>300</v>
      </c>
      <c r="C3104" t="s">
        <v>301</v>
      </c>
      <c r="D3104">
        <v>2006</v>
      </c>
      <c r="E3104" s="1">
        <v>16595.084565040659</v>
      </c>
      <c r="F3104" s="9">
        <v>1</v>
      </c>
      <c r="G3104" s="1">
        <v>16595.084565040659</v>
      </c>
      <c r="H3104" s="9">
        <v>1</v>
      </c>
      <c r="I3104" s="1">
        <v>16595.084565040659</v>
      </c>
      <c r="J3104" s="9">
        <v>1</v>
      </c>
      <c r="K3104" s="1">
        <v>16595.084565040659</v>
      </c>
      <c r="L3104" s="1">
        <v>1275.0397943931339</v>
      </c>
      <c r="M3104" s="10">
        <v>5.931392691957172E-2</v>
      </c>
      <c r="N3104" s="1">
        <v>17870.124359433794</v>
      </c>
      <c r="O3104" s="1">
        <v>4901.381115305503</v>
      </c>
      <c r="P3104" s="10">
        <v>0.22800869632196091</v>
      </c>
      <c r="Q3104" s="1">
        <v>21496.465680346162</v>
      </c>
      <c r="R3104" s="9">
        <v>4</v>
      </c>
      <c r="S3104" s="9">
        <v>5</v>
      </c>
      <c r="T3104" s="9">
        <v>5</v>
      </c>
    </row>
    <row r="3105" spans="1:20" hidden="1" x14ac:dyDescent="0.3">
      <c r="A3105" t="s">
        <v>266</v>
      </c>
      <c r="B3105" t="s">
        <v>300</v>
      </c>
      <c r="C3105" t="s">
        <v>301</v>
      </c>
      <c r="D3105">
        <v>2007</v>
      </c>
      <c r="E3105" s="1">
        <v>7473.3991362400102</v>
      </c>
      <c r="F3105" s="9">
        <v>1</v>
      </c>
      <c r="G3105" s="1">
        <v>7473.3991362400102</v>
      </c>
      <c r="H3105" s="9">
        <v>1</v>
      </c>
      <c r="I3105" s="1">
        <v>7473.3991362400102</v>
      </c>
      <c r="J3105" s="9">
        <v>1</v>
      </c>
      <c r="K3105" s="1">
        <v>7473.3991362400102</v>
      </c>
      <c r="L3105" s="1">
        <v>1926.2122726727264</v>
      </c>
      <c r="M3105" s="10">
        <v>0.14833670214229089</v>
      </c>
      <c r="N3105" s="1">
        <v>9399.6114089127368</v>
      </c>
      <c r="O3105" s="1">
        <v>5512.0066659263448</v>
      </c>
      <c r="P3105" s="10">
        <v>0.42447704368289951</v>
      </c>
      <c r="Q3105" s="1">
        <v>12985.405802166355</v>
      </c>
      <c r="R3105" s="9">
        <v>4</v>
      </c>
      <c r="S3105" s="9">
        <v>5</v>
      </c>
      <c r="T3105" s="9">
        <v>5</v>
      </c>
    </row>
    <row r="3106" spans="1:20" hidden="1" x14ac:dyDescent="0.3">
      <c r="A3106" t="s">
        <v>266</v>
      </c>
      <c r="B3106" t="s">
        <v>300</v>
      </c>
      <c r="C3106" t="s">
        <v>301</v>
      </c>
      <c r="D3106">
        <v>2008</v>
      </c>
      <c r="E3106" s="1">
        <v>16179.958087051569</v>
      </c>
      <c r="F3106" s="9">
        <v>1</v>
      </c>
      <c r="G3106" s="1">
        <v>16179.958087051569</v>
      </c>
      <c r="H3106" s="9">
        <v>1</v>
      </c>
      <c r="I3106" s="1">
        <v>16179.958087051569</v>
      </c>
      <c r="J3106" s="9">
        <v>1</v>
      </c>
      <c r="K3106" s="1">
        <v>16179.958087051569</v>
      </c>
      <c r="L3106" s="1">
        <v>1574.8227363084536</v>
      </c>
      <c r="M3106" s="10">
        <v>6.4297872334120265E-2</v>
      </c>
      <c r="N3106" s="1">
        <v>17754.780823360023</v>
      </c>
      <c r="O3106" s="1">
        <v>8312.6523079701528</v>
      </c>
      <c r="P3106" s="10">
        <v>0.33939429786788883</v>
      </c>
      <c r="Q3106" s="1">
        <v>24492.610395021722</v>
      </c>
      <c r="R3106" s="9">
        <v>4</v>
      </c>
      <c r="S3106" s="9">
        <v>5</v>
      </c>
      <c r="T3106" s="9">
        <v>5</v>
      </c>
    </row>
    <row r="3107" spans="1:20" hidden="1" x14ac:dyDescent="0.3">
      <c r="A3107" t="s">
        <v>266</v>
      </c>
      <c r="B3107" t="s">
        <v>300</v>
      </c>
      <c r="C3107" t="s">
        <v>301</v>
      </c>
      <c r="D3107">
        <v>2009</v>
      </c>
      <c r="E3107" s="1">
        <v>20722.504450639204</v>
      </c>
      <c r="F3107" s="9">
        <v>1</v>
      </c>
      <c r="G3107" s="1">
        <v>20722.504450639204</v>
      </c>
      <c r="H3107" s="9">
        <v>1</v>
      </c>
      <c r="I3107" s="1">
        <v>20722.504450639204</v>
      </c>
      <c r="J3107" s="9">
        <v>1</v>
      </c>
      <c r="K3107" s="1">
        <v>20722.504450639204</v>
      </c>
      <c r="L3107" s="1">
        <v>1569.5184830018238</v>
      </c>
      <c r="M3107" s="10">
        <v>4.7466913297164952E-2</v>
      </c>
      <c r="N3107" s="1">
        <v>22292.022933641027</v>
      </c>
      <c r="O3107" s="1">
        <v>12343.022123121937</v>
      </c>
      <c r="P3107" s="10">
        <v>0.37328974923740166</v>
      </c>
      <c r="Q3107" s="1">
        <v>33065.526573761141</v>
      </c>
      <c r="R3107" s="9">
        <v>4</v>
      </c>
      <c r="S3107" s="9">
        <v>5</v>
      </c>
      <c r="T3107" s="9">
        <v>5</v>
      </c>
    </row>
    <row r="3108" spans="1:20" hidden="1" x14ac:dyDescent="0.3">
      <c r="A3108" t="s">
        <v>266</v>
      </c>
      <c r="B3108" t="s">
        <v>300</v>
      </c>
      <c r="C3108" t="s">
        <v>301</v>
      </c>
      <c r="D3108">
        <v>2010</v>
      </c>
      <c r="E3108" s="1">
        <v>9546.0015686064562</v>
      </c>
      <c r="F3108" s="9">
        <v>1</v>
      </c>
      <c r="G3108" s="1">
        <v>9546.0015686064562</v>
      </c>
      <c r="H3108" s="9">
        <v>1</v>
      </c>
      <c r="I3108" s="1">
        <v>9546.0015686064562</v>
      </c>
      <c r="J3108" s="9">
        <v>1</v>
      </c>
      <c r="K3108" s="1">
        <v>9546.0015686064562</v>
      </c>
      <c r="L3108" s="1">
        <v>929.68282272976228</v>
      </c>
      <c r="M3108" s="10">
        <v>6.7821161713302158E-2</v>
      </c>
      <c r="N3108" s="1">
        <v>10475.684391336219</v>
      </c>
      <c r="O3108" s="1">
        <v>4161.8559679508708</v>
      </c>
      <c r="P3108" s="10">
        <v>0.30361097325761266</v>
      </c>
      <c r="Q3108" s="1">
        <v>13707.857536557327</v>
      </c>
      <c r="R3108" s="9">
        <v>4</v>
      </c>
      <c r="S3108" s="9">
        <v>5</v>
      </c>
      <c r="T3108" s="9">
        <v>5</v>
      </c>
    </row>
    <row r="3109" spans="1:20" hidden="1" x14ac:dyDescent="0.3">
      <c r="A3109" t="s">
        <v>266</v>
      </c>
      <c r="B3109" t="s">
        <v>300</v>
      </c>
      <c r="C3109" t="s">
        <v>301</v>
      </c>
      <c r="D3109">
        <v>2011</v>
      </c>
      <c r="E3109" s="1">
        <v>12933.125055180901</v>
      </c>
      <c r="F3109" s="9">
        <v>1</v>
      </c>
      <c r="G3109" s="1">
        <v>12933.125055180901</v>
      </c>
      <c r="H3109" s="9">
        <v>1</v>
      </c>
      <c r="I3109" s="1">
        <v>12933.125055180901</v>
      </c>
      <c r="J3109" s="9">
        <v>1</v>
      </c>
      <c r="K3109" s="1">
        <v>12933.125055180901</v>
      </c>
      <c r="L3109" s="1">
        <v>3947.9588493284027</v>
      </c>
      <c r="M3109" s="10">
        <v>0.17423769099244177</v>
      </c>
      <c r="N3109" s="1">
        <v>16881.083904509302</v>
      </c>
      <c r="O3109" s="1">
        <v>9725.3412435928858</v>
      </c>
      <c r="P3109" s="10">
        <v>0.42921445411859999</v>
      </c>
      <c r="Q3109" s="1">
        <v>22658.466298773787</v>
      </c>
      <c r="R3109" s="9">
        <v>4</v>
      </c>
      <c r="S3109" s="9">
        <v>5</v>
      </c>
      <c r="T3109" s="9">
        <v>5</v>
      </c>
    </row>
    <row r="3110" spans="1:20" hidden="1" x14ac:dyDescent="0.3">
      <c r="A3110" t="s">
        <v>266</v>
      </c>
      <c r="B3110" t="s">
        <v>300</v>
      </c>
      <c r="C3110" t="s">
        <v>301</v>
      </c>
      <c r="D3110">
        <v>2012</v>
      </c>
      <c r="E3110" s="1">
        <v>11479.663318899209</v>
      </c>
      <c r="F3110" s="9">
        <v>1</v>
      </c>
      <c r="G3110" s="1">
        <v>11479.663318899209</v>
      </c>
      <c r="H3110" s="9">
        <v>1</v>
      </c>
      <c r="I3110" s="1">
        <v>11479.663318899209</v>
      </c>
      <c r="J3110" s="9">
        <v>1</v>
      </c>
      <c r="K3110" s="1">
        <v>11479.663318899209</v>
      </c>
      <c r="L3110" s="1">
        <v>1302.9028374447244</v>
      </c>
      <c r="M3110" s="10">
        <v>7.473148845962295E-2</v>
      </c>
      <c r="N3110" s="1">
        <v>12782.566156343933</v>
      </c>
      <c r="O3110" s="1">
        <v>5954.7925483712024</v>
      </c>
      <c r="P3110" s="10">
        <v>0.34155310574103404</v>
      </c>
      <c r="Q3110" s="1">
        <v>17434.455867270412</v>
      </c>
      <c r="R3110" s="9">
        <v>4</v>
      </c>
      <c r="S3110" s="9">
        <v>5</v>
      </c>
      <c r="T3110" s="9">
        <v>5</v>
      </c>
    </row>
    <row r="3111" spans="1:20" hidden="1" x14ac:dyDescent="0.3">
      <c r="A3111" t="s">
        <v>266</v>
      </c>
      <c r="B3111" t="s">
        <v>300</v>
      </c>
      <c r="C3111" t="s">
        <v>301</v>
      </c>
      <c r="D3111">
        <v>2013</v>
      </c>
      <c r="E3111" s="1">
        <v>28067.789000507561</v>
      </c>
      <c r="F3111" s="9">
        <v>1</v>
      </c>
      <c r="G3111" s="1">
        <v>28067.789000507561</v>
      </c>
      <c r="H3111" s="9">
        <v>1</v>
      </c>
      <c r="I3111" s="1">
        <v>28067.789000507561</v>
      </c>
      <c r="J3111" s="9">
        <v>1</v>
      </c>
      <c r="K3111" s="1">
        <v>28067.789000507561</v>
      </c>
      <c r="L3111" s="1">
        <v>4479.0430231423206</v>
      </c>
      <c r="M3111" s="10">
        <v>0.10100000632243863</v>
      </c>
      <c r="N3111" s="1">
        <v>32546.83202364988</v>
      </c>
      <c r="O3111" s="1">
        <v>16279.16884861522</v>
      </c>
      <c r="P3111" s="10">
        <v>0.36708648435367786</v>
      </c>
      <c r="Q3111" s="1">
        <v>44346.95784912278</v>
      </c>
      <c r="R3111" s="9">
        <v>4</v>
      </c>
      <c r="S3111" s="9">
        <v>5</v>
      </c>
      <c r="T3111" s="9">
        <v>5</v>
      </c>
    </row>
    <row r="3112" spans="1:20" hidden="1" x14ac:dyDescent="0.3">
      <c r="A3112" t="s">
        <v>266</v>
      </c>
      <c r="B3112" t="s">
        <v>300</v>
      </c>
      <c r="C3112" t="s">
        <v>301</v>
      </c>
      <c r="D3112">
        <v>2014</v>
      </c>
      <c r="E3112" s="1">
        <v>23691.675211600235</v>
      </c>
      <c r="F3112" s="9">
        <v>1</v>
      </c>
      <c r="G3112" s="1">
        <v>23691.675211600235</v>
      </c>
      <c r="H3112" s="9">
        <v>1</v>
      </c>
      <c r="I3112" s="1">
        <v>23691.675211600235</v>
      </c>
      <c r="J3112" s="9">
        <v>1</v>
      </c>
      <c r="K3112" s="1">
        <v>23691.675211600235</v>
      </c>
      <c r="L3112" s="1">
        <v>1375.3242122580591</v>
      </c>
      <c r="M3112" s="10">
        <v>4.509461335793355E-2</v>
      </c>
      <c r="N3112" s="1">
        <v>25066.999423858295</v>
      </c>
      <c r="O3112" s="1">
        <v>6806.9610965009997</v>
      </c>
      <c r="P3112" s="10">
        <v>0.22318903139590188</v>
      </c>
      <c r="Q3112" s="1">
        <v>30498.636308101235</v>
      </c>
      <c r="R3112" s="9">
        <v>4</v>
      </c>
      <c r="S3112" s="9">
        <v>5</v>
      </c>
      <c r="T3112" s="9">
        <v>5</v>
      </c>
    </row>
    <row r="3113" spans="1:20" hidden="1" x14ac:dyDescent="0.3">
      <c r="A3113" t="s">
        <v>266</v>
      </c>
      <c r="B3113" t="s">
        <v>294</v>
      </c>
      <c r="C3113" t="s">
        <v>295</v>
      </c>
      <c r="D3113">
        <v>1954</v>
      </c>
      <c r="E3113" s="1">
        <v>500</v>
      </c>
      <c r="F3113" s="9">
        <v>3.29509117336152</v>
      </c>
      <c r="G3113" s="1">
        <v>1647.5455866807599</v>
      </c>
      <c r="H3113" s="9">
        <v>1.12132211851748</v>
      </c>
      <c r="I3113" s="1">
        <v>1847.42930761099</v>
      </c>
      <c r="J3113" s="9">
        <v>3</v>
      </c>
      <c r="K3113" s="1">
        <v>5542.2879228329803</v>
      </c>
      <c r="L3113" s="1">
        <v>4423.8453128317797</v>
      </c>
      <c r="M3113" s="10">
        <v>0.35918927679179902</v>
      </c>
      <c r="N3113" s="1">
        <v>9966.1332356647599</v>
      </c>
      <c r="O3113" s="1">
        <v>6773.9074612403101</v>
      </c>
      <c r="P3113" s="10">
        <v>0.55000000000000004</v>
      </c>
      <c r="Q3113" s="1">
        <v>12316.1953840733</v>
      </c>
      <c r="R3113" s="9">
        <v>2.25</v>
      </c>
      <c r="S3113" s="9">
        <v>1.51740869582652</v>
      </c>
      <c r="T3113" s="9">
        <v>4.4590220039631401</v>
      </c>
    </row>
    <row r="3114" spans="1:20" hidden="1" x14ac:dyDescent="0.3">
      <c r="A3114" t="s">
        <v>266</v>
      </c>
      <c r="B3114" t="s">
        <v>294</v>
      </c>
      <c r="C3114" t="s">
        <v>295</v>
      </c>
      <c r="D3114">
        <v>1955</v>
      </c>
      <c r="F3114" s="9"/>
      <c r="H3114" s="9"/>
      <c r="J3114" s="9"/>
      <c r="M3114" s="10">
        <v>0.35918927679179902</v>
      </c>
      <c r="P3114" s="10">
        <v>0.55000000000000004</v>
      </c>
      <c r="R3114" s="9"/>
      <c r="S3114" s="9"/>
      <c r="T3114" s="9"/>
    </row>
    <row r="3115" spans="1:20" hidden="1" x14ac:dyDescent="0.3">
      <c r="A3115" t="s">
        <v>266</v>
      </c>
      <c r="B3115" t="s">
        <v>294</v>
      </c>
      <c r="C3115" t="s">
        <v>295</v>
      </c>
      <c r="D3115">
        <v>1956</v>
      </c>
      <c r="F3115" s="9"/>
      <c r="H3115" s="9"/>
      <c r="J3115" s="9"/>
      <c r="M3115" s="10">
        <v>0.35918927679179902</v>
      </c>
      <c r="P3115" s="10">
        <v>0.55000000000000004</v>
      </c>
      <c r="R3115" s="9"/>
      <c r="S3115" s="9"/>
      <c r="T3115" s="9"/>
    </row>
    <row r="3116" spans="1:20" hidden="1" x14ac:dyDescent="0.3">
      <c r="A3116" t="s">
        <v>266</v>
      </c>
      <c r="B3116" t="s">
        <v>294</v>
      </c>
      <c r="C3116" t="s">
        <v>295</v>
      </c>
      <c r="D3116">
        <v>1957</v>
      </c>
      <c r="F3116" s="9"/>
      <c r="H3116" s="9"/>
      <c r="J3116" s="9"/>
      <c r="M3116" s="10">
        <v>0.35918927679179902</v>
      </c>
      <c r="P3116" s="10">
        <v>0.55000000000000004</v>
      </c>
      <c r="R3116" s="9"/>
      <c r="S3116" s="9"/>
      <c r="T3116" s="9"/>
    </row>
    <row r="3117" spans="1:20" hidden="1" x14ac:dyDescent="0.3">
      <c r="A3117" t="s">
        <v>266</v>
      </c>
      <c r="B3117" t="s">
        <v>294</v>
      </c>
      <c r="C3117" t="s">
        <v>295</v>
      </c>
      <c r="D3117">
        <v>1958</v>
      </c>
      <c r="E3117" s="1">
        <v>1500</v>
      </c>
      <c r="F3117" s="9">
        <v>3.29509117336152</v>
      </c>
      <c r="G3117" s="1">
        <v>4942.63676004228</v>
      </c>
      <c r="H3117" s="9">
        <v>1.12132211851748</v>
      </c>
      <c r="I3117" s="1">
        <v>5542.2879228329803</v>
      </c>
      <c r="J3117" s="9">
        <v>3</v>
      </c>
      <c r="K3117" s="1">
        <v>16626.863768498901</v>
      </c>
      <c r="L3117" s="1">
        <v>13271.535938495301</v>
      </c>
      <c r="M3117" s="10">
        <v>0.35918927679179902</v>
      </c>
      <c r="N3117" s="1">
        <v>29898.3997069943</v>
      </c>
      <c r="O3117" s="1">
        <v>20321.722383720899</v>
      </c>
      <c r="P3117" s="10">
        <v>0.55000000000000004</v>
      </c>
      <c r="Q3117" s="1">
        <v>36948.586152219897</v>
      </c>
      <c r="R3117" s="9">
        <v>2.25</v>
      </c>
      <c r="S3117" s="9">
        <v>1.51740869582652</v>
      </c>
      <c r="T3117" s="9">
        <v>4.4590220039631401</v>
      </c>
    </row>
    <row r="3118" spans="1:20" hidden="1" x14ac:dyDescent="0.3">
      <c r="A3118" t="s">
        <v>266</v>
      </c>
      <c r="B3118" t="s">
        <v>294</v>
      </c>
      <c r="C3118" t="s">
        <v>295</v>
      </c>
      <c r="D3118">
        <v>1959</v>
      </c>
      <c r="E3118" s="1">
        <v>400</v>
      </c>
      <c r="F3118" s="9">
        <v>3.29509117336152</v>
      </c>
      <c r="G3118" s="1">
        <v>1318.0364693446099</v>
      </c>
      <c r="H3118" s="9">
        <v>1.12132211851748</v>
      </c>
      <c r="I3118" s="1">
        <v>1477.9434460887901</v>
      </c>
      <c r="J3118" s="9">
        <v>3</v>
      </c>
      <c r="K3118" s="1">
        <v>4433.8303382663798</v>
      </c>
      <c r="L3118" s="1">
        <v>3539.0762502654202</v>
      </c>
      <c r="M3118" s="10">
        <v>0.35918927679179902</v>
      </c>
      <c r="N3118" s="1">
        <v>7972.9065885318096</v>
      </c>
      <c r="O3118" s="1">
        <v>5419.1259689922499</v>
      </c>
      <c r="P3118" s="10">
        <v>0.55000000000000004</v>
      </c>
      <c r="Q3118" s="1">
        <v>9852.9563072586297</v>
      </c>
      <c r="R3118" s="9">
        <v>2.25</v>
      </c>
      <c r="S3118" s="9">
        <v>1.51740869582652</v>
      </c>
      <c r="T3118" s="9">
        <v>4.4590220039631401</v>
      </c>
    </row>
    <row r="3119" spans="1:20" hidden="1" x14ac:dyDescent="0.3">
      <c r="A3119" t="s">
        <v>266</v>
      </c>
      <c r="B3119" t="s">
        <v>294</v>
      </c>
      <c r="C3119" t="s">
        <v>295</v>
      </c>
      <c r="D3119">
        <v>1960</v>
      </c>
      <c r="F3119" s="9"/>
      <c r="H3119" s="9"/>
      <c r="J3119" s="9"/>
      <c r="M3119" s="10">
        <v>0.35918927679179902</v>
      </c>
      <c r="P3119" s="10">
        <v>0.55000000000000004</v>
      </c>
      <c r="R3119" s="9"/>
      <c r="S3119" s="9"/>
      <c r="T3119" s="9"/>
    </row>
    <row r="3120" spans="1:20" hidden="1" x14ac:dyDescent="0.3">
      <c r="A3120" t="s">
        <v>266</v>
      </c>
      <c r="B3120" t="s">
        <v>294</v>
      </c>
      <c r="C3120" t="s">
        <v>295</v>
      </c>
      <c r="D3120">
        <v>1961</v>
      </c>
      <c r="E3120" s="1">
        <v>1200</v>
      </c>
      <c r="F3120" s="9">
        <v>3.29509117336152</v>
      </c>
      <c r="G3120" s="1">
        <v>3954.1094080338298</v>
      </c>
      <c r="H3120" s="9">
        <v>1.12132211851748</v>
      </c>
      <c r="I3120" s="1">
        <v>4433.8303382663798</v>
      </c>
      <c r="J3120" s="9">
        <v>3</v>
      </c>
      <c r="K3120" s="1">
        <v>13301.4910147992</v>
      </c>
      <c r="L3120" s="1">
        <v>10617.228750796299</v>
      </c>
      <c r="M3120" s="10">
        <v>0.35918927679179902</v>
      </c>
      <c r="N3120" s="1">
        <v>23918.719765595401</v>
      </c>
      <c r="O3120" s="1">
        <v>16257.377906976701</v>
      </c>
      <c r="P3120" s="10">
        <v>0.55000000000000004</v>
      </c>
      <c r="Q3120" s="1">
        <v>29558.868921775898</v>
      </c>
      <c r="R3120" s="9">
        <v>2.25</v>
      </c>
      <c r="S3120" s="9">
        <v>1.51740869582652</v>
      </c>
      <c r="T3120" s="9">
        <v>4.4590220039631401</v>
      </c>
    </row>
    <row r="3121" spans="1:20" hidden="1" x14ac:dyDescent="0.3">
      <c r="A3121" t="s">
        <v>266</v>
      </c>
      <c r="B3121" t="s">
        <v>294</v>
      </c>
      <c r="C3121" t="s">
        <v>295</v>
      </c>
      <c r="D3121">
        <v>1962</v>
      </c>
      <c r="E3121" s="1">
        <v>1000</v>
      </c>
      <c r="F3121" s="9">
        <v>3.29509117336152</v>
      </c>
      <c r="G3121" s="1">
        <v>3295.0911733615199</v>
      </c>
      <c r="H3121" s="9">
        <v>1.12132211851748</v>
      </c>
      <c r="I3121" s="1">
        <v>3694.85861522199</v>
      </c>
      <c r="J3121" s="9">
        <v>3</v>
      </c>
      <c r="K3121" s="1">
        <v>11084.575845666001</v>
      </c>
      <c r="L3121" s="1">
        <v>8847.6906256635593</v>
      </c>
      <c r="M3121" s="10">
        <v>0.35918927679179902</v>
      </c>
      <c r="N3121" s="1">
        <v>19932.266471329502</v>
      </c>
      <c r="O3121" s="1">
        <v>13547.8149224806</v>
      </c>
      <c r="P3121" s="10">
        <v>0.55000000000000004</v>
      </c>
      <c r="Q3121" s="1">
        <v>24632.390768146601</v>
      </c>
      <c r="R3121" s="9">
        <v>2.25</v>
      </c>
      <c r="S3121" s="9">
        <v>1.51740869582652</v>
      </c>
      <c r="T3121" s="9">
        <v>4.4590220039631401</v>
      </c>
    </row>
    <row r="3122" spans="1:20" hidden="1" x14ac:dyDescent="0.3">
      <c r="A3122" t="s">
        <v>266</v>
      </c>
      <c r="B3122" t="s">
        <v>294</v>
      </c>
      <c r="C3122" t="s">
        <v>295</v>
      </c>
      <c r="D3122">
        <v>1963</v>
      </c>
      <c r="E3122" s="1">
        <v>2000</v>
      </c>
      <c r="F3122" s="9">
        <v>3.29509117336152</v>
      </c>
      <c r="G3122" s="1">
        <v>6590.1823467230397</v>
      </c>
      <c r="H3122" s="9">
        <v>1.12132211851748</v>
      </c>
      <c r="I3122" s="1">
        <v>7389.71723044397</v>
      </c>
      <c r="J3122" s="9">
        <v>3</v>
      </c>
      <c r="K3122" s="1">
        <v>22169.151691331899</v>
      </c>
      <c r="L3122" s="1">
        <v>14478.039205631199</v>
      </c>
      <c r="M3122" s="10">
        <v>0.32653570617436201</v>
      </c>
      <c r="N3122" s="1">
        <v>36647.190896963199</v>
      </c>
      <c r="O3122" s="1">
        <v>22169.151691331899</v>
      </c>
      <c r="P3122" s="10">
        <v>0.5</v>
      </c>
      <c r="Q3122" s="1">
        <v>44338.303382663798</v>
      </c>
      <c r="R3122" s="9">
        <v>2.25</v>
      </c>
      <c r="S3122" s="9">
        <v>1.51740869582652</v>
      </c>
      <c r="T3122" s="9">
        <v>4.4590220039631401</v>
      </c>
    </row>
    <row r="3123" spans="1:20" hidden="1" x14ac:dyDescent="0.3">
      <c r="A3123" t="s">
        <v>266</v>
      </c>
      <c r="B3123" t="s">
        <v>294</v>
      </c>
      <c r="C3123" t="s">
        <v>295</v>
      </c>
      <c r="D3123">
        <v>1964</v>
      </c>
      <c r="F3123" s="9"/>
      <c r="H3123" s="9"/>
      <c r="J3123" s="9"/>
      <c r="M3123" s="10">
        <v>0.411434989779697</v>
      </c>
      <c r="P3123" s="10">
        <v>0.63</v>
      </c>
      <c r="R3123" s="9"/>
      <c r="S3123" s="9"/>
      <c r="T3123" s="9"/>
    </row>
    <row r="3124" spans="1:20" hidden="1" x14ac:dyDescent="0.3">
      <c r="A3124" t="s">
        <v>266</v>
      </c>
      <c r="B3124" t="s">
        <v>294</v>
      </c>
      <c r="C3124" t="s">
        <v>295</v>
      </c>
      <c r="D3124">
        <v>1965</v>
      </c>
      <c r="E3124" s="1">
        <v>1000</v>
      </c>
      <c r="F3124" s="9">
        <v>3.29509117336152</v>
      </c>
      <c r="G3124" s="1">
        <v>3295.0911733615199</v>
      </c>
      <c r="H3124" s="9">
        <v>1.12132211851748</v>
      </c>
      <c r="I3124" s="1">
        <v>3694.85861522199</v>
      </c>
      <c r="J3124" s="9">
        <v>3</v>
      </c>
      <c r="K3124" s="1">
        <v>11084.575845666001</v>
      </c>
      <c r="L3124" s="1">
        <v>6682.1719410605801</v>
      </c>
      <c r="M3124" s="10">
        <v>0.31347427792738802</v>
      </c>
      <c r="N3124" s="1">
        <v>17766.747786726501</v>
      </c>
      <c r="O3124" s="1">
        <v>10231.916165230101</v>
      </c>
      <c r="P3124" s="10">
        <v>0.48</v>
      </c>
      <c r="Q3124" s="1">
        <v>21316.492010896101</v>
      </c>
      <c r="R3124" s="9">
        <v>2.25</v>
      </c>
      <c r="S3124" s="9">
        <v>1.51740869582652</v>
      </c>
      <c r="T3124" s="9">
        <v>4.4590220039631401</v>
      </c>
    </row>
    <row r="3125" spans="1:20" hidden="1" x14ac:dyDescent="0.3">
      <c r="A3125" t="s">
        <v>266</v>
      </c>
      <c r="B3125" t="s">
        <v>294</v>
      </c>
      <c r="C3125" t="s">
        <v>295</v>
      </c>
      <c r="D3125">
        <v>1966</v>
      </c>
      <c r="E3125" s="1">
        <v>400</v>
      </c>
      <c r="F3125" s="9">
        <v>3.29509117336152</v>
      </c>
      <c r="G3125" s="1">
        <v>1318.0364693446099</v>
      </c>
      <c r="H3125" s="9">
        <v>1.12132211851748</v>
      </c>
      <c r="I3125" s="1">
        <v>1477.9434460887901</v>
      </c>
      <c r="J3125" s="9">
        <v>3</v>
      </c>
      <c r="K3125" s="1">
        <v>4433.8303382663798</v>
      </c>
      <c r="L3125" s="1">
        <v>4166.8503079621596</v>
      </c>
      <c r="M3125" s="10">
        <v>0.38531213328574698</v>
      </c>
      <c r="N3125" s="1">
        <v>8600.6806462285494</v>
      </c>
      <c r="O3125" s="1">
        <v>6380.3899989686997</v>
      </c>
      <c r="P3125" s="10">
        <v>0.59</v>
      </c>
      <c r="Q3125" s="1">
        <v>10814.2203372351</v>
      </c>
      <c r="R3125" s="9">
        <v>2.25</v>
      </c>
      <c r="S3125" s="9">
        <v>1.51740869582652</v>
      </c>
      <c r="T3125" s="9">
        <v>4.4590220039631401</v>
      </c>
    </row>
    <row r="3126" spans="1:20" hidden="1" x14ac:dyDescent="0.3">
      <c r="A3126" t="s">
        <v>266</v>
      </c>
      <c r="B3126" t="s">
        <v>294</v>
      </c>
      <c r="C3126" t="s">
        <v>295</v>
      </c>
      <c r="D3126">
        <v>1967</v>
      </c>
      <c r="E3126" s="1">
        <v>500</v>
      </c>
      <c r="F3126" s="9">
        <v>3.29509117336152</v>
      </c>
      <c r="G3126" s="1">
        <v>1647.5455866807599</v>
      </c>
      <c r="H3126" s="9">
        <v>1.12132211851748</v>
      </c>
      <c r="I3126" s="1">
        <v>1847.42930761099</v>
      </c>
      <c r="J3126" s="9">
        <v>3</v>
      </c>
      <c r="K3126" s="1">
        <v>5542.2879228329803</v>
      </c>
      <c r="L3126" s="1">
        <v>3209.7539748333502</v>
      </c>
      <c r="M3126" s="10">
        <v>0.30694356380390098</v>
      </c>
      <c r="N3126" s="1">
        <v>8752.0418976663295</v>
      </c>
      <c r="O3126" s="1">
        <v>4914.8591013801897</v>
      </c>
      <c r="P3126" s="10">
        <v>0.47</v>
      </c>
      <c r="Q3126" s="1">
        <v>10457.1470242132</v>
      </c>
      <c r="R3126" s="9">
        <v>2.25</v>
      </c>
      <c r="S3126" s="9">
        <v>1.51740869582652</v>
      </c>
      <c r="T3126" s="9">
        <v>4.4590220039631401</v>
      </c>
    </row>
    <row r="3127" spans="1:20" hidden="1" x14ac:dyDescent="0.3">
      <c r="A3127" t="s">
        <v>266</v>
      </c>
      <c r="B3127" t="s">
        <v>294</v>
      </c>
      <c r="C3127" t="s">
        <v>295</v>
      </c>
      <c r="D3127">
        <v>1968</v>
      </c>
      <c r="E3127" s="1">
        <v>500</v>
      </c>
      <c r="F3127" s="9">
        <v>3.29509117336152</v>
      </c>
      <c r="G3127" s="1">
        <v>1647.5455866807599</v>
      </c>
      <c r="H3127" s="9">
        <v>1.12132211851748</v>
      </c>
      <c r="I3127" s="1">
        <v>1847.42930761099</v>
      </c>
      <c r="J3127" s="9">
        <v>3</v>
      </c>
      <c r="K3127" s="1">
        <v>5542.2879228329803</v>
      </c>
      <c r="L3127" s="1">
        <v>5208.5628849527002</v>
      </c>
      <c r="M3127" s="10">
        <v>0.38531213328574698</v>
      </c>
      <c r="N3127" s="1">
        <v>10750.8508077857</v>
      </c>
      <c r="O3127" s="1">
        <v>7975.4874987108797</v>
      </c>
      <c r="P3127" s="10">
        <v>0.59</v>
      </c>
      <c r="Q3127" s="1">
        <v>13517.7754215439</v>
      </c>
      <c r="R3127" s="9">
        <v>2.25</v>
      </c>
      <c r="S3127" s="9">
        <v>1.51740869582652</v>
      </c>
      <c r="T3127" s="9">
        <v>4.4590220039631401</v>
      </c>
    </row>
    <row r="3128" spans="1:20" hidden="1" x14ac:dyDescent="0.3">
      <c r="A3128" t="s">
        <v>266</v>
      </c>
      <c r="B3128" t="s">
        <v>294</v>
      </c>
      <c r="C3128" t="s">
        <v>295</v>
      </c>
      <c r="D3128">
        <v>1969</v>
      </c>
      <c r="E3128" s="1">
        <v>300</v>
      </c>
      <c r="F3128" s="9">
        <v>3.29509117336152</v>
      </c>
      <c r="G3128" s="1">
        <v>988.527352008457</v>
      </c>
      <c r="H3128" s="9">
        <v>1.12132211851748</v>
      </c>
      <c r="I3128" s="1">
        <v>1108.4575845666</v>
      </c>
      <c r="J3128" s="9">
        <v>3</v>
      </c>
      <c r="K3128" s="1">
        <v>3325.3727536997899</v>
      </c>
      <c r="L3128" s="1">
        <v>2171.70588084469</v>
      </c>
      <c r="M3128" s="10">
        <v>0.32653570617436201</v>
      </c>
      <c r="N3128" s="1">
        <v>5497.0786345444703</v>
      </c>
      <c r="O3128" s="1">
        <v>3325.3727536997899</v>
      </c>
      <c r="P3128" s="10">
        <v>0.5</v>
      </c>
      <c r="Q3128" s="1">
        <v>6650.7455073995798</v>
      </c>
      <c r="R3128" s="9">
        <v>2.25</v>
      </c>
      <c r="S3128" s="9">
        <v>1.51740869582652</v>
      </c>
      <c r="T3128" s="9">
        <v>4.4590220039631401</v>
      </c>
    </row>
    <row r="3129" spans="1:20" hidden="1" x14ac:dyDescent="0.3">
      <c r="A3129" t="s">
        <v>266</v>
      </c>
      <c r="B3129" t="s">
        <v>294</v>
      </c>
      <c r="C3129" t="s">
        <v>295</v>
      </c>
      <c r="D3129">
        <v>1970</v>
      </c>
      <c r="E3129" s="1">
        <v>200</v>
      </c>
      <c r="F3129" s="9">
        <v>15.017373657079499</v>
      </c>
      <c r="G3129" s="1">
        <v>3003.4747314159099</v>
      </c>
      <c r="H3129" s="9">
        <v>1.12132211851748</v>
      </c>
      <c r="I3129" s="1">
        <v>3367.8626487450001</v>
      </c>
      <c r="J3129" s="9">
        <v>3</v>
      </c>
      <c r="K3129" s="1">
        <v>10103.587946235</v>
      </c>
      <c r="L3129" s="1">
        <v>8746.6691544354198</v>
      </c>
      <c r="M3129" s="10">
        <v>0.372250705038773</v>
      </c>
      <c r="N3129" s="1">
        <v>18850.257100670398</v>
      </c>
      <c r="O3129" s="1">
        <v>13393.1282077999</v>
      </c>
      <c r="P3129" s="10">
        <v>0.56999999999999995</v>
      </c>
      <c r="Q3129" s="1">
        <v>23496.716154034901</v>
      </c>
      <c r="R3129" s="9">
        <v>2.25</v>
      </c>
      <c r="S3129" s="9">
        <v>0.33294769872379698</v>
      </c>
      <c r="T3129" s="9">
        <v>4.4590220039631401</v>
      </c>
    </row>
    <row r="3130" spans="1:20" hidden="1" x14ac:dyDescent="0.3">
      <c r="A3130" t="s">
        <v>266</v>
      </c>
      <c r="B3130" t="s">
        <v>294</v>
      </c>
      <c r="C3130" t="s">
        <v>295</v>
      </c>
      <c r="D3130">
        <v>1971</v>
      </c>
      <c r="F3130" s="9"/>
      <c r="H3130" s="9"/>
      <c r="J3130" s="9"/>
      <c r="M3130" s="10">
        <v>0.372250705038773</v>
      </c>
      <c r="P3130" s="10">
        <v>0.56999999999999995</v>
      </c>
      <c r="R3130" s="9"/>
      <c r="S3130" s="9"/>
      <c r="T3130" s="9"/>
    </row>
    <row r="3131" spans="1:20" hidden="1" x14ac:dyDescent="0.3">
      <c r="A3131" t="s">
        <v>266</v>
      </c>
      <c r="B3131" t="s">
        <v>294</v>
      </c>
      <c r="C3131" t="s">
        <v>295</v>
      </c>
      <c r="D3131">
        <v>1972</v>
      </c>
      <c r="E3131" s="1">
        <v>46</v>
      </c>
      <c r="F3131" s="9">
        <v>3.29509117336152</v>
      </c>
      <c r="G3131" s="1">
        <v>151.57419397462999</v>
      </c>
      <c r="H3131" s="9">
        <v>1.12132211851748</v>
      </c>
      <c r="I3131" s="1">
        <v>169.96349630021101</v>
      </c>
      <c r="J3131" s="9">
        <v>3</v>
      </c>
      <c r="K3131" s="1">
        <v>509.89048890063401</v>
      </c>
      <c r="L3131" s="1">
        <v>646.40186806318297</v>
      </c>
      <c r="M3131" s="10">
        <v>0.43102713215015798</v>
      </c>
      <c r="N3131" s="1">
        <v>1156.2923569638201</v>
      </c>
      <c r="O3131" s="1">
        <v>989.78741963064294</v>
      </c>
      <c r="P3131" s="10">
        <v>0.66</v>
      </c>
      <c r="Q3131" s="1">
        <v>1499.6779085312801</v>
      </c>
      <c r="R3131" s="9">
        <v>2.25</v>
      </c>
      <c r="S3131" s="9">
        <v>1.51740869582652</v>
      </c>
      <c r="T3131" s="9">
        <v>4.4590220039631401</v>
      </c>
    </row>
    <row r="3132" spans="1:20" hidden="1" x14ac:dyDescent="0.3">
      <c r="A3132" t="s">
        <v>266</v>
      </c>
      <c r="B3132" t="s">
        <v>294</v>
      </c>
      <c r="C3132" t="s">
        <v>295</v>
      </c>
      <c r="D3132">
        <v>1973</v>
      </c>
      <c r="E3132" s="1">
        <v>500</v>
      </c>
      <c r="F3132" s="9">
        <v>3.29509117336152</v>
      </c>
      <c r="G3132" s="1">
        <v>1647.5455866807599</v>
      </c>
      <c r="H3132" s="9">
        <v>1.12132211851748</v>
      </c>
      <c r="I3132" s="1">
        <v>1847.42930761099</v>
      </c>
      <c r="J3132" s="9">
        <v>3</v>
      </c>
      <c r="K3132" s="1">
        <v>5542.2879228329803</v>
      </c>
      <c r="L3132" s="1">
        <v>3767.2448953428302</v>
      </c>
      <c r="M3132" s="10">
        <v>0.33306642029785</v>
      </c>
      <c r="N3132" s="1">
        <v>9309.5328181758105</v>
      </c>
      <c r="O3132" s="1">
        <v>5768.5037564180002</v>
      </c>
      <c r="P3132" s="10">
        <v>0.51</v>
      </c>
      <c r="Q3132" s="1">
        <v>11310.791679251</v>
      </c>
      <c r="R3132" s="9">
        <v>2.25</v>
      </c>
      <c r="S3132" s="9">
        <v>1.51740869582652</v>
      </c>
      <c r="T3132" s="9">
        <v>4.4590220039631401</v>
      </c>
    </row>
    <row r="3133" spans="1:20" hidden="1" x14ac:dyDescent="0.3">
      <c r="A3133" t="s">
        <v>266</v>
      </c>
      <c r="B3133" t="s">
        <v>294</v>
      </c>
      <c r="C3133" t="s">
        <v>295</v>
      </c>
      <c r="D3133">
        <v>1974</v>
      </c>
      <c r="F3133" s="9"/>
      <c r="H3133" s="9"/>
      <c r="J3133" s="9"/>
      <c r="M3133" s="10">
        <v>0.36571999091528601</v>
      </c>
      <c r="P3133" s="10">
        <v>0.56000000000000005</v>
      </c>
      <c r="R3133" s="9"/>
      <c r="S3133" s="9"/>
      <c r="T3133" s="9"/>
    </row>
    <row r="3134" spans="1:20" hidden="1" x14ac:dyDescent="0.3">
      <c r="A3134" t="s">
        <v>266</v>
      </c>
      <c r="B3134" t="s">
        <v>294</v>
      </c>
      <c r="C3134" t="s">
        <v>295</v>
      </c>
      <c r="D3134">
        <v>1975</v>
      </c>
      <c r="F3134" s="9"/>
      <c r="H3134" s="9"/>
      <c r="J3134" s="9"/>
      <c r="M3134" s="10">
        <v>0.30041284968041299</v>
      </c>
      <c r="P3134" s="10">
        <v>0.46</v>
      </c>
      <c r="R3134" s="9"/>
      <c r="S3134" s="9"/>
      <c r="T3134" s="9"/>
    </row>
    <row r="3135" spans="1:20" hidden="1" x14ac:dyDescent="0.3">
      <c r="A3135" t="s">
        <v>266</v>
      </c>
      <c r="B3135" t="s">
        <v>294</v>
      </c>
      <c r="C3135" t="s">
        <v>295</v>
      </c>
      <c r="D3135">
        <v>1976</v>
      </c>
      <c r="F3135" s="9"/>
      <c r="H3135" s="9"/>
      <c r="J3135" s="9"/>
      <c r="M3135" s="10">
        <v>0.30041284968041299</v>
      </c>
      <c r="P3135" s="10">
        <v>0.46</v>
      </c>
      <c r="R3135" s="9"/>
      <c r="S3135" s="9"/>
      <c r="T3135" s="9"/>
    </row>
    <row r="3136" spans="1:20" hidden="1" x14ac:dyDescent="0.3">
      <c r="A3136" t="s">
        <v>266</v>
      </c>
      <c r="B3136" t="s">
        <v>294</v>
      </c>
      <c r="C3136" t="s">
        <v>295</v>
      </c>
      <c r="D3136">
        <v>1977</v>
      </c>
      <c r="F3136" s="9"/>
      <c r="H3136" s="9"/>
      <c r="J3136" s="9"/>
      <c r="M3136" s="10">
        <v>0.38531213328574798</v>
      </c>
      <c r="P3136" s="10">
        <v>0.59</v>
      </c>
      <c r="R3136" s="9"/>
      <c r="S3136" s="9"/>
      <c r="T3136" s="9"/>
    </row>
    <row r="3137" spans="1:20" hidden="1" x14ac:dyDescent="0.3">
      <c r="A3137" t="s">
        <v>266</v>
      </c>
      <c r="B3137" t="s">
        <v>294</v>
      </c>
      <c r="C3137" t="s">
        <v>295</v>
      </c>
      <c r="D3137">
        <v>1978</v>
      </c>
      <c r="F3137" s="9"/>
      <c r="H3137" s="9"/>
      <c r="J3137" s="9"/>
      <c r="M3137" s="10">
        <v>0.45061927452062001</v>
      </c>
      <c r="P3137" s="10">
        <v>0.69</v>
      </c>
      <c r="R3137" s="9"/>
      <c r="S3137" s="9"/>
      <c r="T3137" s="9"/>
    </row>
    <row r="3138" spans="1:20" hidden="1" x14ac:dyDescent="0.3">
      <c r="A3138" t="s">
        <v>266</v>
      </c>
      <c r="B3138" t="s">
        <v>294</v>
      </c>
      <c r="C3138" t="s">
        <v>295</v>
      </c>
      <c r="D3138">
        <v>1979</v>
      </c>
      <c r="F3138" s="9"/>
      <c r="H3138" s="9"/>
      <c r="J3138" s="9"/>
      <c r="M3138" s="10">
        <v>0.46368070276759399</v>
      </c>
      <c r="P3138" s="10">
        <v>0.71</v>
      </c>
      <c r="R3138" s="9"/>
      <c r="S3138" s="9"/>
      <c r="T3138" s="9"/>
    </row>
    <row r="3139" spans="1:20" hidden="1" x14ac:dyDescent="0.3">
      <c r="A3139" t="s">
        <v>266</v>
      </c>
      <c r="B3139" t="s">
        <v>294</v>
      </c>
      <c r="C3139" t="s">
        <v>295</v>
      </c>
      <c r="D3139">
        <v>1980</v>
      </c>
      <c r="F3139" s="9"/>
      <c r="H3139" s="9"/>
      <c r="J3139" s="9"/>
      <c r="M3139" s="10">
        <v>0.48327284513805602</v>
      </c>
      <c r="P3139" s="10">
        <v>0.74</v>
      </c>
      <c r="R3139" s="9"/>
      <c r="S3139" s="9"/>
      <c r="T3139" s="9"/>
    </row>
    <row r="3140" spans="1:20" hidden="1" x14ac:dyDescent="0.3">
      <c r="A3140" t="s">
        <v>266</v>
      </c>
      <c r="B3140" t="s">
        <v>294</v>
      </c>
      <c r="C3140" t="s">
        <v>295</v>
      </c>
      <c r="D3140">
        <v>1981</v>
      </c>
      <c r="F3140" s="9"/>
      <c r="H3140" s="9"/>
      <c r="J3140" s="9"/>
      <c r="M3140" s="10">
        <v>0.43755784627364502</v>
      </c>
      <c r="P3140" s="10">
        <v>0.67</v>
      </c>
      <c r="R3140" s="9"/>
      <c r="S3140" s="9"/>
      <c r="T3140" s="9"/>
    </row>
    <row r="3141" spans="1:20" hidden="1" x14ac:dyDescent="0.3">
      <c r="A3141" t="s">
        <v>266</v>
      </c>
      <c r="B3141" t="s">
        <v>294</v>
      </c>
      <c r="C3141" t="s">
        <v>295</v>
      </c>
      <c r="D3141">
        <v>1982</v>
      </c>
      <c r="F3141" s="9"/>
      <c r="H3141" s="9"/>
      <c r="J3141" s="9"/>
      <c r="M3141" s="10">
        <v>0.37878141916225999</v>
      </c>
      <c r="P3141" s="10">
        <v>0.57999999999999996</v>
      </c>
      <c r="R3141" s="9"/>
      <c r="S3141" s="9"/>
      <c r="T3141" s="9"/>
    </row>
    <row r="3142" spans="1:20" hidden="1" x14ac:dyDescent="0.3">
      <c r="A3142" t="s">
        <v>266</v>
      </c>
      <c r="B3142" t="s">
        <v>294</v>
      </c>
      <c r="C3142" t="s">
        <v>295</v>
      </c>
      <c r="D3142">
        <v>1983</v>
      </c>
      <c r="F3142" s="9"/>
      <c r="H3142" s="9"/>
      <c r="J3142" s="9"/>
      <c r="M3142" s="10">
        <v>0.52898784400246701</v>
      </c>
      <c r="P3142" s="10">
        <v>0.81</v>
      </c>
      <c r="R3142" s="9"/>
      <c r="S3142" s="9"/>
      <c r="T3142" s="9"/>
    </row>
    <row r="3143" spans="1:20" hidden="1" x14ac:dyDescent="0.3">
      <c r="A3143" t="s">
        <v>266</v>
      </c>
      <c r="B3143" t="s">
        <v>294</v>
      </c>
      <c r="C3143" t="s">
        <v>295</v>
      </c>
      <c r="D3143">
        <v>1984</v>
      </c>
      <c r="F3143" s="9"/>
      <c r="H3143" s="9"/>
      <c r="J3143" s="9"/>
      <c r="M3143" s="10">
        <v>0.47021141689108198</v>
      </c>
      <c r="P3143" s="10">
        <v>0.72</v>
      </c>
      <c r="R3143" s="9"/>
      <c r="S3143" s="9"/>
      <c r="T3143" s="9"/>
    </row>
    <row r="3144" spans="1:20" hidden="1" x14ac:dyDescent="0.3">
      <c r="A3144" t="s">
        <v>266</v>
      </c>
      <c r="B3144" t="s">
        <v>294</v>
      </c>
      <c r="C3144" t="s">
        <v>295</v>
      </c>
      <c r="D3144">
        <v>1985</v>
      </c>
      <c r="F3144" s="9"/>
      <c r="H3144" s="9"/>
      <c r="J3144" s="9"/>
      <c r="M3144" s="10">
        <v>0.48980355926154301</v>
      </c>
      <c r="P3144" s="10">
        <v>0.75</v>
      </c>
      <c r="R3144" s="9"/>
      <c r="S3144" s="9"/>
      <c r="T3144" s="9"/>
    </row>
    <row r="3145" spans="1:20" hidden="1" x14ac:dyDescent="0.3">
      <c r="A3145" t="s">
        <v>266</v>
      </c>
      <c r="B3145" t="s">
        <v>294</v>
      </c>
      <c r="C3145" t="s">
        <v>295</v>
      </c>
      <c r="D3145">
        <v>1986</v>
      </c>
      <c r="F3145" s="9"/>
      <c r="H3145" s="9"/>
      <c r="J3145" s="9"/>
      <c r="M3145" s="10">
        <v>0.54204927224944099</v>
      </c>
      <c r="P3145" s="10">
        <v>0.83</v>
      </c>
      <c r="R3145" s="9"/>
      <c r="S3145" s="9"/>
      <c r="T3145" s="9"/>
    </row>
    <row r="3146" spans="1:20" hidden="1" x14ac:dyDescent="0.3">
      <c r="A3146" t="s">
        <v>266</v>
      </c>
      <c r="B3146" t="s">
        <v>294</v>
      </c>
      <c r="C3146" t="s">
        <v>295</v>
      </c>
      <c r="D3146">
        <v>1987</v>
      </c>
      <c r="F3146" s="9"/>
      <c r="H3146" s="9"/>
      <c r="J3146" s="9"/>
      <c r="M3146" s="10">
        <v>0.41796570390318399</v>
      </c>
      <c r="P3146" s="10">
        <v>0.64</v>
      </c>
      <c r="R3146" s="9"/>
      <c r="S3146" s="9"/>
      <c r="T3146" s="9"/>
    </row>
    <row r="3147" spans="1:20" hidden="1" x14ac:dyDescent="0.3">
      <c r="A3147" t="s">
        <v>266</v>
      </c>
      <c r="B3147" t="s">
        <v>294</v>
      </c>
      <c r="C3147" t="s">
        <v>295</v>
      </c>
      <c r="D3147">
        <v>1988</v>
      </c>
      <c r="F3147" s="9"/>
      <c r="H3147" s="9"/>
      <c r="J3147" s="9"/>
      <c r="M3147" s="10">
        <v>0.411434989779697</v>
      </c>
      <c r="P3147" s="10">
        <v>0.63</v>
      </c>
      <c r="R3147" s="9"/>
      <c r="S3147" s="9"/>
      <c r="T3147" s="9"/>
    </row>
    <row r="3148" spans="1:20" hidden="1" x14ac:dyDescent="0.3">
      <c r="A3148" t="s">
        <v>266</v>
      </c>
      <c r="B3148" t="s">
        <v>294</v>
      </c>
      <c r="C3148" t="s">
        <v>295</v>
      </c>
      <c r="D3148">
        <v>1989</v>
      </c>
      <c r="F3148" s="9"/>
      <c r="H3148" s="9"/>
      <c r="J3148" s="9"/>
      <c r="M3148" s="10">
        <v>0.401560370312041</v>
      </c>
      <c r="P3148" s="10">
        <v>0.61489301608043401</v>
      </c>
      <c r="R3148" s="9"/>
      <c r="S3148" s="9"/>
      <c r="T3148" s="9"/>
    </row>
    <row r="3149" spans="1:20" hidden="1" x14ac:dyDescent="0.3">
      <c r="A3149" t="s">
        <v>266</v>
      </c>
      <c r="B3149" t="s">
        <v>294</v>
      </c>
      <c r="C3149" t="s">
        <v>295</v>
      </c>
      <c r="D3149">
        <v>1990</v>
      </c>
      <c r="E3149" s="1">
        <v>200</v>
      </c>
      <c r="F3149" s="9">
        <v>3.29509117336152</v>
      </c>
      <c r="G3149" s="1">
        <v>659.01823467230395</v>
      </c>
      <c r="H3149" s="9">
        <v>1.12132211851748</v>
      </c>
      <c r="I3149" s="1">
        <v>738.97172304439698</v>
      </c>
      <c r="J3149" s="9">
        <v>3</v>
      </c>
      <c r="K3149" s="1">
        <v>2216.9151691331899</v>
      </c>
      <c r="L3149" s="1">
        <v>3336.7901004933201</v>
      </c>
      <c r="M3149" s="10">
        <v>0.455460811133656</v>
      </c>
      <c r="N3149" s="1">
        <v>5553.70526962651</v>
      </c>
      <c r="O3149" s="1">
        <v>5109.2696944732897</v>
      </c>
      <c r="P3149" s="10">
        <v>0.69739841262456703</v>
      </c>
      <c r="Q3149" s="1">
        <v>7326.1848636064897</v>
      </c>
      <c r="R3149" s="9">
        <v>2.25</v>
      </c>
      <c r="S3149" s="9">
        <v>1.51740869582652</v>
      </c>
      <c r="T3149" s="9">
        <v>4.4590220039631401</v>
      </c>
    </row>
    <row r="3150" spans="1:20" hidden="1" x14ac:dyDescent="0.3">
      <c r="A3150" t="s">
        <v>266</v>
      </c>
      <c r="B3150" t="s">
        <v>294</v>
      </c>
      <c r="C3150" t="s">
        <v>295</v>
      </c>
      <c r="D3150">
        <v>1991</v>
      </c>
      <c r="F3150" s="9"/>
      <c r="H3150" s="9"/>
      <c r="J3150" s="9"/>
      <c r="M3150" s="10">
        <v>0.32866177588592899</v>
      </c>
      <c r="P3150" s="10">
        <v>0.62422244846431496</v>
      </c>
      <c r="R3150" s="9"/>
      <c r="S3150" s="9"/>
      <c r="T3150" s="9"/>
    </row>
    <row r="3151" spans="1:20" hidden="1" x14ac:dyDescent="0.3">
      <c r="A3151" t="s">
        <v>266</v>
      </c>
      <c r="B3151" t="s">
        <v>294</v>
      </c>
      <c r="C3151" t="s">
        <v>295</v>
      </c>
      <c r="D3151">
        <v>1992</v>
      </c>
      <c r="F3151" s="9"/>
      <c r="H3151" s="9"/>
      <c r="J3151" s="9"/>
      <c r="M3151" s="10">
        <v>0.28828588955603801</v>
      </c>
      <c r="P3151" s="10">
        <v>0.65277010723709805</v>
      </c>
      <c r="R3151" s="9"/>
      <c r="S3151" s="9"/>
      <c r="T3151" s="9"/>
    </row>
    <row r="3152" spans="1:20" hidden="1" x14ac:dyDescent="0.3">
      <c r="A3152" t="s">
        <v>266</v>
      </c>
      <c r="B3152" t="s">
        <v>294</v>
      </c>
      <c r="C3152" t="s">
        <v>295</v>
      </c>
      <c r="D3152">
        <v>1993</v>
      </c>
      <c r="E3152" s="1">
        <v>20</v>
      </c>
      <c r="F3152" s="9">
        <v>11.9777182188024</v>
      </c>
      <c r="G3152" s="1">
        <v>239.554364376048</v>
      </c>
      <c r="H3152" s="9">
        <v>1.12132211851748</v>
      </c>
      <c r="I3152" s="1">
        <v>268.61760736225801</v>
      </c>
      <c r="J3152" s="9">
        <v>3</v>
      </c>
      <c r="K3152" s="1">
        <v>805.85282208677404</v>
      </c>
      <c r="L3152" s="1">
        <v>533.05688252791504</v>
      </c>
      <c r="M3152" s="10">
        <v>0.28653674582622901</v>
      </c>
      <c r="N3152" s="1">
        <v>1338.9097046146901</v>
      </c>
      <c r="O3152" s="1">
        <v>1054.49106152524</v>
      </c>
      <c r="P3152" s="10">
        <v>0.56682588139449597</v>
      </c>
      <c r="Q3152" s="1">
        <v>1860.3438836120099</v>
      </c>
      <c r="R3152" s="9">
        <v>2.25</v>
      </c>
      <c r="S3152" s="9">
        <v>0.41744177886495099</v>
      </c>
      <c r="T3152" s="9">
        <v>4.4590220039631401</v>
      </c>
    </row>
    <row r="3153" spans="1:20" hidden="1" x14ac:dyDescent="0.3">
      <c r="A3153" t="s">
        <v>266</v>
      </c>
      <c r="B3153" t="s">
        <v>294</v>
      </c>
      <c r="C3153" t="s">
        <v>295</v>
      </c>
      <c r="D3153">
        <v>1994</v>
      </c>
      <c r="F3153" s="9"/>
      <c r="H3153" s="9"/>
      <c r="J3153" s="9"/>
      <c r="M3153" s="10">
        <v>0.29841395896398498</v>
      </c>
      <c r="P3153" s="10">
        <v>0.65533335127316605</v>
      </c>
      <c r="R3153" s="9"/>
      <c r="S3153" s="9"/>
      <c r="T3153" s="9"/>
    </row>
    <row r="3154" spans="1:20" hidden="1" x14ac:dyDescent="0.3">
      <c r="A3154" t="s">
        <v>266</v>
      </c>
      <c r="B3154" t="s">
        <v>294</v>
      </c>
      <c r="C3154" t="s">
        <v>295</v>
      </c>
      <c r="D3154">
        <v>1995</v>
      </c>
      <c r="F3154" s="9"/>
      <c r="H3154" s="9"/>
      <c r="J3154" s="9"/>
      <c r="M3154" s="10">
        <v>0.195817881618012</v>
      </c>
      <c r="P3154" s="10">
        <v>0.38264716227618201</v>
      </c>
      <c r="R3154" s="9"/>
      <c r="S3154" s="9"/>
      <c r="T3154" s="9"/>
    </row>
    <row r="3155" spans="1:20" hidden="1" x14ac:dyDescent="0.3">
      <c r="A3155" t="s">
        <v>266</v>
      </c>
      <c r="B3155" t="s">
        <v>294</v>
      </c>
      <c r="C3155" t="s">
        <v>295</v>
      </c>
      <c r="D3155">
        <v>1996</v>
      </c>
      <c r="F3155" s="9"/>
      <c r="H3155" s="9"/>
      <c r="J3155" s="9"/>
      <c r="M3155" s="10">
        <v>0.47106065857023599</v>
      </c>
      <c r="P3155" s="10">
        <v>0.73790255385554604</v>
      </c>
      <c r="R3155" s="9"/>
      <c r="S3155" s="9"/>
      <c r="T3155" s="9"/>
    </row>
    <row r="3156" spans="1:20" hidden="1" x14ac:dyDescent="0.3">
      <c r="A3156" t="s">
        <v>266</v>
      </c>
      <c r="B3156" t="s">
        <v>294</v>
      </c>
      <c r="C3156" t="s">
        <v>295</v>
      </c>
      <c r="D3156">
        <v>1997</v>
      </c>
      <c r="F3156" s="9"/>
      <c r="H3156" s="9"/>
      <c r="J3156" s="9"/>
      <c r="M3156" s="10">
        <v>0.13199396413310399</v>
      </c>
      <c r="P3156" s="10">
        <v>0.50028043676432599</v>
      </c>
      <c r="R3156" s="9"/>
      <c r="S3156" s="9"/>
      <c r="T3156" s="9"/>
    </row>
    <row r="3157" spans="1:20" hidden="1" x14ac:dyDescent="0.3">
      <c r="A3157" t="s">
        <v>266</v>
      </c>
      <c r="B3157" t="s">
        <v>294</v>
      </c>
      <c r="C3157" t="s">
        <v>295</v>
      </c>
      <c r="D3157">
        <v>1998</v>
      </c>
      <c r="F3157" s="9"/>
      <c r="H3157" s="9"/>
      <c r="J3157" s="9"/>
      <c r="M3157" s="10">
        <v>1.8303305193469899E-2</v>
      </c>
      <c r="P3157" s="10">
        <v>0.19528091667688699</v>
      </c>
      <c r="R3157" s="9"/>
      <c r="S3157" s="9"/>
      <c r="T3157" s="9"/>
    </row>
    <row r="3158" spans="1:20" hidden="1" x14ac:dyDescent="0.3">
      <c r="A3158" t="s">
        <v>266</v>
      </c>
      <c r="B3158" t="s">
        <v>294</v>
      </c>
      <c r="C3158" t="s">
        <v>295</v>
      </c>
      <c r="D3158">
        <v>1999</v>
      </c>
      <c r="F3158" s="9"/>
      <c r="H3158" s="9"/>
      <c r="J3158" s="9"/>
      <c r="M3158" s="10">
        <v>2.5070810141677401E-2</v>
      </c>
      <c r="P3158" s="10">
        <v>0.22002263747253401</v>
      </c>
      <c r="R3158" s="9"/>
      <c r="S3158" s="9"/>
      <c r="T3158" s="9"/>
    </row>
    <row r="3159" spans="1:20" hidden="1" x14ac:dyDescent="0.3">
      <c r="A3159" t="s">
        <v>266</v>
      </c>
      <c r="B3159" t="s">
        <v>294</v>
      </c>
      <c r="C3159" t="s">
        <v>295</v>
      </c>
      <c r="D3159">
        <v>2000</v>
      </c>
      <c r="E3159" s="1">
        <v>851</v>
      </c>
      <c r="F3159" s="9">
        <v>1.83002586095553</v>
      </c>
      <c r="G3159" s="1">
        <v>1557.35200767316</v>
      </c>
      <c r="H3159" s="9">
        <v>1.12132211851748</v>
      </c>
      <c r="I3159" s="1">
        <v>1746.2932525215199</v>
      </c>
      <c r="J3159" s="9">
        <v>3</v>
      </c>
      <c r="K3159" s="1">
        <v>5238.8797575645503</v>
      </c>
      <c r="L3159" s="1">
        <v>339.754398771757</v>
      </c>
      <c r="M3159" s="10">
        <v>5.34255395155709E-2</v>
      </c>
      <c r="N3159" s="1">
        <v>5578.6341563363103</v>
      </c>
      <c r="O3159" s="1">
        <v>1120.5206687565601</v>
      </c>
      <c r="P3159" s="10">
        <v>0.17619910583375201</v>
      </c>
      <c r="Q3159" s="1">
        <v>6359.40042632111</v>
      </c>
      <c r="R3159" s="9">
        <v>2.25</v>
      </c>
      <c r="S3159" s="9">
        <v>2.7322018265847299</v>
      </c>
      <c r="T3159" s="9">
        <v>4.4590220039631401</v>
      </c>
    </row>
    <row r="3160" spans="1:20" hidden="1" x14ac:dyDescent="0.3">
      <c r="A3160" t="s">
        <v>266</v>
      </c>
      <c r="B3160" t="s">
        <v>294</v>
      </c>
      <c r="C3160" t="s">
        <v>295</v>
      </c>
      <c r="D3160">
        <v>2001</v>
      </c>
      <c r="E3160" s="1">
        <v>2200</v>
      </c>
      <c r="F3160" s="9">
        <v>1</v>
      </c>
      <c r="G3160" s="1">
        <v>2200</v>
      </c>
      <c r="H3160" s="9">
        <v>1.12132211851748</v>
      </c>
      <c r="I3160" s="1">
        <v>2466.9086607384502</v>
      </c>
      <c r="J3160" s="9">
        <v>3</v>
      </c>
      <c r="K3160" s="1">
        <v>7400.7259822153601</v>
      </c>
      <c r="L3160" s="1">
        <v>463.38634955712001</v>
      </c>
      <c r="M3160" s="10">
        <v>4.5076396459934401E-2</v>
      </c>
      <c r="N3160" s="1">
        <v>7864.1123317724796</v>
      </c>
      <c r="O3160" s="1">
        <v>2879.29606810527</v>
      </c>
      <c r="P3160" s="10">
        <v>0.28008656538002902</v>
      </c>
      <c r="Q3160" s="1">
        <v>10280.0220503206</v>
      </c>
      <c r="R3160" s="9">
        <v>2.25</v>
      </c>
      <c r="S3160" s="9">
        <v>5</v>
      </c>
      <c r="T3160" s="9">
        <v>4.4590220039631401</v>
      </c>
    </row>
    <row r="3161" spans="1:20" hidden="1" x14ac:dyDescent="0.3">
      <c r="A3161" t="s">
        <v>266</v>
      </c>
      <c r="B3161" t="s">
        <v>294</v>
      </c>
      <c r="C3161" t="s">
        <v>295</v>
      </c>
      <c r="D3161">
        <v>2002</v>
      </c>
      <c r="E3161" s="1">
        <v>1215</v>
      </c>
      <c r="F3161" s="9">
        <v>1.83002586095553</v>
      </c>
      <c r="G3161" s="1">
        <v>2223.4814210609702</v>
      </c>
      <c r="H3161" s="9">
        <v>1.12132211851748</v>
      </c>
      <c r="I3161" s="1">
        <v>2493.23889754835</v>
      </c>
      <c r="J3161" s="9">
        <v>3</v>
      </c>
      <c r="K3161" s="1">
        <v>7479.71669264504</v>
      </c>
      <c r="L3161" s="1">
        <v>927.70332605371902</v>
      </c>
      <c r="M3161" s="10">
        <v>9.5098559374164504E-2</v>
      </c>
      <c r="N3161" s="1">
        <v>8407.42001869876</v>
      </c>
      <c r="O3161" s="1">
        <v>2275.46080067195</v>
      </c>
      <c r="P3161" s="10">
        <v>0.23325672979613199</v>
      </c>
      <c r="Q3161" s="1">
        <v>9755.1774933169909</v>
      </c>
      <c r="R3161" s="9">
        <v>2.25</v>
      </c>
      <c r="S3161" s="9">
        <v>2.7322018265847299</v>
      </c>
      <c r="T3161" s="9">
        <v>4.4590220039631401</v>
      </c>
    </row>
    <row r="3162" spans="1:20" hidden="1" x14ac:dyDescent="0.3">
      <c r="A3162" t="s">
        <v>266</v>
      </c>
      <c r="B3162" t="s">
        <v>294</v>
      </c>
      <c r="C3162" t="s">
        <v>295</v>
      </c>
      <c r="D3162">
        <v>2003</v>
      </c>
      <c r="E3162" s="1">
        <v>2229</v>
      </c>
      <c r="F3162" s="9">
        <v>1</v>
      </c>
      <c r="G3162" s="1">
        <v>2229</v>
      </c>
      <c r="H3162" s="9">
        <v>1.12132211851748</v>
      </c>
      <c r="I3162" s="1">
        <v>2499.4270021754601</v>
      </c>
      <c r="J3162" s="9">
        <v>3</v>
      </c>
      <c r="K3162" s="1">
        <v>7498.2810065263802</v>
      </c>
      <c r="L3162" s="1">
        <v>885.59136412014402</v>
      </c>
      <c r="M3162" s="10">
        <v>8.6550392236303106E-2</v>
      </c>
      <c r="N3162" s="1">
        <v>8383.8723706465298</v>
      </c>
      <c r="O3162" s="1">
        <v>2733.8085454454899</v>
      </c>
      <c r="P3162" s="10">
        <v>0.26717988848315399</v>
      </c>
      <c r="Q3162" s="1">
        <v>10232.0895519719</v>
      </c>
      <c r="R3162" s="9">
        <v>2.25</v>
      </c>
      <c r="S3162" s="9">
        <v>5</v>
      </c>
      <c r="T3162" s="9">
        <v>4.4590220039631401</v>
      </c>
    </row>
    <row r="3163" spans="1:20" hidden="1" x14ac:dyDescent="0.3">
      <c r="A3163" t="s">
        <v>266</v>
      </c>
      <c r="B3163" t="s">
        <v>294</v>
      </c>
      <c r="C3163" t="s">
        <v>295</v>
      </c>
      <c r="D3163">
        <v>2004</v>
      </c>
      <c r="E3163" s="1">
        <v>2037</v>
      </c>
      <c r="F3163" s="9">
        <v>1.0910936116293499</v>
      </c>
      <c r="G3163" s="1">
        <v>2222.5576868889798</v>
      </c>
      <c r="H3163" s="9">
        <v>1.12132211851748</v>
      </c>
      <c r="I3163" s="1">
        <v>2492.2030939896599</v>
      </c>
      <c r="J3163" s="9">
        <v>3</v>
      </c>
      <c r="K3163" s="1">
        <v>7476.6092819689802</v>
      </c>
      <c r="L3163" s="1">
        <v>2253.0333645177998</v>
      </c>
      <c r="M3163" s="10">
        <v>0.18111854556580001</v>
      </c>
      <c r="N3163" s="1">
        <v>9729.64264648678</v>
      </c>
      <c r="O3163" s="1">
        <v>4962.9416070882598</v>
      </c>
      <c r="P3163" s="10">
        <v>0.39896469344838098</v>
      </c>
      <c r="Q3163" s="1">
        <v>12439.5508890572</v>
      </c>
      <c r="R3163" s="9">
        <v>2.25</v>
      </c>
      <c r="S3163" s="9">
        <v>4.5825582211350504</v>
      </c>
      <c r="T3163" s="9">
        <v>4.4590220039631401</v>
      </c>
    </row>
    <row r="3164" spans="1:20" hidden="1" x14ac:dyDescent="0.3">
      <c r="A3164" t="s">
        <v>266</v>
      </c>
      <c r="B3164" t="s">
        <v>294</v>
      </c>
      <c r="C3164" t="s">
        <v>295</v>
      </c>
      <c r="D3164">
        <v>2005</v>
      </c>
      <c r="E3164" s="1">
        <v>4636</v>
      </c>
      <c r="F3164" s="9">
        <v>1</v>
      </c>
      <c r="G3164" s="1">
        <v>4636</v>
      </c>
      <c r="H3164" s="9">
        <v>1.12132211851748</v>
      </c>
      <c r="I3164" s="1">
        <v>5198.4493414470298</v>
      </c>
      <c r="J3164" s="9">
        <v>3</v>
      </c>
      <c r="K3164" s="1">
        <v>15595.3480243411</v>
      </c>
      <c r="L3164" s="1">
        <v>1280.8158360725599</v>
      </c>
      <c r="M3164" s="10">
        <v>5.9738574704005197E-2</v>
      </c>
      <c r="N3164" s="1">
        <v>16876.163860413701</v>
      </c>
      <c r="O3164" s="1">
        <v>5845.00006596394</v>
      </c>
      <c r="P3164" s="10">
        <v>0.27261684564752697</v>
      </c>
      <c r="Q3164" s="1">
        <v>21440.348090305</v>
      </c>
      <c r="R3164" s="9">
        <v>2.25</v>
      </c>
      <c r="S3164" s="9">
        <v>5</v>
      </c>
      <c r="T3164" s="9">
        <v>4.4590220039631401</v>
      </c>
    </row>
    <row r="3165" spans="1:20" hidden="1" x14ac:dyDescent="0.3">
      <c r="A3165" t="s">
        <v>266</v>
      </c>
      <c r="B3165" t="s">
        <v>294</v>
      </c>
      <c r="C3165" t="s">
        <v>295</v>
      </c>
      <c r="D3165">
        <v>2006</v>
      </c>
      <c r="E3165" s="1">
        <v>2475</v>
      </c>
      <c r="F3165" s="9">
        <v>1</v>
      </c>
      <c r="G3165" s="1">
        <v>2475</v>
      </c>
      <c r="H3165" s="9">
        <v>1.12132211851748</v>
      </c>
      <c r="I3165" s="1">
        <v>2775.2722433307599</v>
      </c>
      <c r="J3165" s="9">
        <v>3</v>
      </c>
      <c r="K3165" s="1">
        <v>8325.8167299922807</v>
      </c>
      <c r="L3165" s="1">
        <v>639.692290205468</v>
      </c>
      <c r="M3165" s="10">
        <v>5.9313926919571699E-2</v>
      </c>
      <c r="N3165" s="1">
        <v>8965.5090201977491</v>
      </c>
      <c r="O3165" s="1">
        <v>2459.0414547115502</v>
      </c>
      <c r="P3165" s="10">
        <v>0.228008696321961</v>
      </c>
      <c r="Q3165" s="1">
        <v>10784.8581847038</v>
      </c>
      <c r="R3165" s="9">
        <v>2.25</v>
      </c>
      <c r="S3165" s="9">
        <v>5</v>
      </c>
      <c r="T3165" s="9">
        <v>4.4590220039631401</v>
      </c>
    </row>
    <row r="3166" spans="1:20" hidden="1" x14ac:dyDescent="0.3">
      <c r="A3166" t="s">
        <v>266</v>
      </c>
      <c r="B3166" t="s">
        <v>294</v>
      </c>
      <c r="C3166" t="s">
        <v>295</v>
      </c>
      <c r="D3166">
        <v>2007</v>
      </c>
      <c r="E3166" s="1">
        <v>1949</v>
      </c>
      <c r="F3166" s="9">
        <v>1</v>
      </c>
      <c r="G3166" s="1">
        <v>1949</v>
      </c>
      <c r="H3166" s="9">
        <v>1.12132211851748</v>
      </c>
      <c r="I3166" s="1">
        <v>2185.4568089905702</v>
      </c>
      <c r="J3166" s="9">
        <v>3</v>
      </c>
      <c r="K3166" s="1">
        <v>6556.3704269717</v>
      </c>
      <c r="L3166" s="1">
        <v>1689.8550379011699</v>
      </c>
      <c r="M3166" s="10">
        <v>0.148336702142291</v>
      </c>
      <c r="N3166" s="1">
        <v>8246.2254648728704</v>
      </c>
      <c r="O3166" s="1">
        <v>4835.6520023808698</v>
      </c>
      <c r="P3166" s="10">
        <v>0.42447704368290001</v>
      </c>
      <c r="Q3166" s="1">
        <v>11392.022429352601</v>
      </c>
      <c r="R3166" s="9">
        <v>2.25</v>
      </c>
      <c r="S3166" s="9">
        <v>5</v>
      </c>
      <c r="T3166" s="9">
        <v>4.4590220039631401</v>
      </c>
    </row>
    <row r="3167" spans="1:20" hidden="1" x14ac:dyDescent="0.3">
      <c r="A3167" t="s">
        <v>266</v>
      </c>
      <c r="B3167" t="s">
        <v>294</v>
      </c>
      <c r="C3167" t="s">
        <v>295</v>
      </c>
      <c r="D3167">
        <v>2008</v>
      </c>
      <c r="E3167" s="1">
        <v>2625</v>
      </c>
      <c r="F3167" s="9">
        <v>1</v>
      </c>
      <c r="G3167" s="1">
        <v>2625</v>
      </c>
      <c r="H3167" s="9">
        <v>1.12132211851748</v>
      </c>
      <c r="I3167" s="1">
        <v>2943.47056110838</v>
      </c>
      <c r="J3167" s="9">
        <v>3</v>
      </c>
      <c r="K3167" s="1">
        <v>8830.4116833251501</v>
      </c>
      <c r="L3167" s="1">
        <v>859.47893159211299</v>
      </c>
      <c r="M3167" s="10">
        <v>6.4297872334120307E-2</v>
      </c>
      <c r="N3167" s="1">
        <v>9689.8906149172599</v>
      </c>
      <c r="O3167" s="1">
        <v>4536.7325220986204</v>
      </c>
      <c r="P3167" s="10">
        <v>0.33939429786788899</v>
      </c>
      <c r="Q3167" s="1">
        <v>13367.1442054238</v>
      </c>
      <c r="R3167" s="9">
        <v>2.25</v>
      </c>
      <c r="S3167" s="9">
        <v>5</v>
      </c>
      <c r="T3167" s="9">
        <v>4.4590220039631401</v>
      </c>
    </row>
    <row r="3168" spans="1:20" hidden="1" x14ac:dyDescent="0.3">
      <c r="A3168" t="s">
        <v>266</v>
      </c>
      <c r="B3168" t="s">
        <v>294</v>
      </c>
      <c r="C3168" t="s">
        <v>295</v>
      </c>
      <c r="D3168">
        <v>2009</v>
      </c>
      <c r="E3168" s="1">
        <v>6399</v>
      </c>
      <c r="F3168" s="9">
        <v>1</v>
      </c>
      <c r="G3168" s="1">
        <v>6399</v>
      </c>
      <c r="H3168" s="9">
        <v>1.12132211851748</v>
      </c>
      <c r="I3168" s="1">
        <v>7175.3402363933501</v>
      </c>
      <c r="J3168" s="9">
        <v>3</v>
      </c>
      <c r="K3168" s="1">
        <v>21526.02070918</v>
      </c>
      <c r="L3168" s="1">
        <v>1630.3766491649101</v>
      </c>
      <c r="M3168" s="10">
        <v>4.7466913297165E-2</v>
      </c>
      <c r="N3168" s="1">
        <v>23156.397358344999</v>
      </c>
      <c r="O3168" s="1">
        <v>12821.6234900118</v>
      </c>
      <c r="P3168" s="10">
        <v>0.37328974923740199</v>
      </c>
      <c r="Q3168" s="1">
        <v>34347.644199191898</v>
      </c>
      <c r="R3168" s="9">
        <v>2.25</v>
      </c>
      <c r="S3168" s="9">
        <v>5</v>
      </c>
      <c r="T3168" s="9">
        <v>4.4590220039631401</v>
      </c>
    </row>
    <row r="3169" spans="1:20" hidden="1" x14ac:dyDescent="0.3">
      <c r="A3169" t="s">
        <v>266</v>
      </c>
      <c r="B3169" t="s">
        <v>294</v>
      </c>
      <c r="C3169" t="s">
        <v>295</v>
      </c>
      <c r="D3169">
        <v>2010</v>
      </c>
      <c r="E3169" s="1">
        <v>4900</v>
      </c>
      <c r="F3169" s="9">
        <v>1</v>
      </c>
      <c r="G3169" s="1">
        <v>4900</v>
      </c>
      <c r="H3169" s="9">
        <v>1.12132211851748</v>
      </c>
      <c r="I3169" s="1">
        <v>5494.4783807356498</v>
      </c>
      <c r="J3169" s="9">
        <v>3</v>
      </c>
      <c r="K3169" s="1">
        <v>16483.435142206901</v>
      </c>
      <c r="L3169" s="1">
        <v>1605.3178287427199</v>
      </c>
      <c r="M3169" s="10">
        <v>6.78211617133022E-2</v>
      </c>
      <c r="N3169" s="1">
        <v>18088.752970949699</v>
      </c>
      <c r="O3169" s="1">
        <v>7186.43113830326</v>
      </c>
      <c r="P3169" s="10">
        <v>0.30361097325761299</v>
      </c>
      <c r="Q3169" s="1">
        <v>23669.866280510199</v>
      </c>
      <c r="R3169" s="9">
        <v>2.25</v>
      </c>
      <c r="S3169" s="9">
        <v>5</v>
      </c>
      <c r="T3169" s="9">
        <v>4.4590220039631401</v>
      </c>
    </row>
    <row r="3170" spans="1:20" hidden="1" x14ac:dyDescent="0.3">
      <c r="A3170" t="s">
        <v>266</v>
      </c>
      <c r="B3170" t="s">
        <v>294</v>
      </c>
      <c r="C3170" t="s">
        <v>295</v>
      </c>
      <c r="D3170">
        <v>2011</v>
      </c>
      <c r="E3170" s="1">
        <v>3805</v>
      </c>
      <c r="F3170" s="9">
        <v>1</v>
      </c>
      <c r="G3170" s="1">
        <v>3805</v>
      </c>
      <c r="H3170" s="9">
        <v>1.12132211851748</v>
      </c>
      <c r="I3170" s="1">
        <v>4266.6306609590101</v>
      </c>
      <c r="J3170" s="9">
        <v>3</v>
      </c>
      <c r="K3170" s="1">
        <v>12799.891982876999</v>
      </c>
      <c r="L3170" s="1">
        <v>3907.2881928102802</v>
      </c>
      <c r="M3170" s="10">
        <v>0.17423769099244199</v>
      </c>
      <c r="N3170" s="1">
        <v>16707.180175687299</v>
      </c>
      <c r="O3170" s="1">
        <v>9625.1537724628197</v>
      </c>
      <c r="P3170" s="10">
        <v>0.42921445411859999</v>
      </c>
      <c r="Q3170" s="1">
        <v>22425.045755339801</v>
      </c>
      <c r="R3170" s="9">
        <v>2.25</v>
      </c>
      <c r="S3170" s="9">
        <v>5</v>
      </c>
      <c r="T3170" s="9">
        <v>4.4590220039631401</v>
      </c>
    </row>
    <row r="3171" spans="1:20" hidden="1" x14ac:dyDescent="0.3">
      <c r="A3171" t="s">
        <v>266</v>
      </c>
      <c r="B3171" t="s">
        <v>294</v>
      </c>
      <c r="C3171" t="s">
        <v>295</v>
      </c>
      <c r="D3171">
        <v>2012</v>
      </c>
      <c r="E3171" s="1">
        <v>3481</v>
      </c>
      <c r="F3171" s="9">
        <v>1.0749104331777199</v>
      </c>
      <c r="G3171" s="1">
        <v>3741.7632178916501</v>
      </c>
      <c r="H3171" s="9">
        <v>1.12132211851748</v>
      </c>
      <c r="I3171" s="1">
        <v>4195.7218584770499</v>
      </c>
      <c r="J3171" s="9">
        <v>3</v>
      </c>
      <c r="K3171" s="1">
        <v>12587.1655754311</v>
      </c>
      <c r="L3171" s="1">
        <v>1428.60058592627</v>
      </c>
      <c r="M3171" s="10">
        <v>7.4731488459622894E-2</v>
      </c>
      <c r="N3171" s="1">
        <v>14015.7661613574</v>
      </c>
      <c r="O3171" s="1">
        <v>6529.2820609375804</v>
      </c>
      <c r="P3171" s="10">
        <v>0.34155310574103398</v>
      </c>
      <c r="Q3171" s="1">
        <v>19116.447636368699</v>
      </c>
      <c r="R3171" s="9">
        <v>2.25</v>
      </c>
      <c r="S3171" s="9">
        <v>4.6515503484496499</v>
      </c>
      <c r="T3171" s="9">
        <v>4.4590220039631401</v>
      </c>
    </row>
    <row r="3172" spans="1:20" hidden="1" x14ac:dyDescent="0.3">
      <c r="A3172" t="s">
        <v>266</v>
      </c>
      <c r="B3172" t="s">
        <v>294</v>
      </c>
      <c r="C3172" t="s">
        <v>295</v>
      </c>
      <c r="D3172">
        <v>2013</v>
      </c>
      <c r="E3172" s="1">
        <v>4472</v>
      </c>
      <c r="F3172" s="9">
        <v>1.0749104331777199</v>
      </c>
      <c r="G3172" s="1">
        <v>4806.9994571707703</v>
      </c>
      <c r="H3172" s="9">
        <v>1.12132211851748</v>
      </c>
      <c r="I3172" s="1">
        <v>5390.1948150271</v>
      </c>
      <c r="J3172" s="9">
        <v>3</v>
      </c>
      <c r="K3172" s="1">
        <v>16170.5844450813</v>
      </c>
      <c r="L3172" s="1">
        <v>2580.4933704455898</v>
      </c>
      <c r="M3172" s="10">
        <v>0.101000006322439</v>
      </c>
      <c r="N3172" s="1">
        <v>18751.0778155269</v>
      </c>
      <c r="O3172" s="1">
        <v>9378.8532669071101</v>
      </c>
      <c r="P3172" s="10">
        <v>0.36708648435367802</v>
      </c>
      <c r="Q3172" s="1">
        <v>25549.437711988401</v>
      </c>
      <c r="R3172" s="9">
        <v>2.25</v>
      </c>
      <c r="S3172" s="9">
        <v>4.6515503484496499</v>
      </c>
      <c r="T3172" s="9">
        <v>4.4590220039631401</v>
      </c>
    </row>
    <row r="3173" spans="1:20" hidden="1" x14ac:dyDescent="0.3">
      <c r="A3173" t="s">
        <v>266</v>
      </c>
      <c r="B3173" t="s">
        <v>294</v>
      </c>
      <c r="C3173" t="s">
        <v>295</v>
      </c>
      <c r="D3173">
        <v>2014</v>
      </c>
      <c r="E3173" s="1">
        <v>7009</v>
      </c>
      <c r="F3173" s="9">
        <v>1.0749104331777199</v>
      </c>
      <c r="G3173" s="1">
        <v>7534.0472261426603</v>
      </c>
      <c r="H3173" s="9">
        <v>1.12132211851748</v>
      </c>
      <c r="I3173" s="1">
        <v>8448.0937966290203</v>
      </c>
      <c r="J3173" s="9">
        <v>3</v>
      </c>
      <c r="K3173" s="1">
        <v>25344.281389887099</v>
      </c>
      <c r="L3173" s="1">
        <v>1471.25956803283</v>
      </c>
      <c r="M3173" s="10">
        <v>4.5094613357933501E-2</v>
      </c>
      <c r="N3173" s="1">
        <v>26815.5409579199</v>
      </c>
      <c r="O3173" s="1">
        <v>7281.7787640135002</v>
      </c>
      <c r="P3173" s="10">
        <v>0.22318903139590199</v>
      </c>
      <c r="Q3173" s="1">
        <v>32626.060153900598</v>
      </c>
      <c r="R3173" s="9">
        <v>2.25</v>
      </c>
      <c r="S3173" s="9">
        <v>4.6515503484496499</v>
      </c>
      <c r="T3173" s="9">
        <v>4.4590220039631401</v>
      </c>
    </row>
    <row r="3174" spans="1:20" hidden="1" x14ac:dyDescent="0.3">
      <c r="A3174" t="s">
        <v>266</v>
      </c>
      <c r="B3174" t="s">
        <v>296</v>
      </c>
      <c r="C3174" t="s">
        <v>147</v>
      </c>
      <c r="D3174">
        <v>1954</v>
      </c>
      <c r="F3174" s="9"/>
      <c r="H3174" s="9"/>
      <c r="J3174" s="9"/>
      <c r="M3174" s="10">
        <v>0.209864066810413</v>
      </c>
      <c r="P3174" s="10">
        <v>0.51130639676745004</v>
      </c>
      <c r="R3174" s="9"/>
      <c r="S3174" s="9"/>
      <c r="T3174" s="9"/>
    </row>
    <row r="3175" spans="1:20" hidden="1" x14ac:dyDescent="0.3">
      <c r="A3175" t="s">
        <v>266</v>
      </c>
      <c r="B3175" t="s">
        <v>296</v>
      </c>
      <c r="C3175" t="s">
        <v>147</v>
      </c>
      <c r="D3175">
        <v>1955</v>
      </c>
      <c r="F3175" s="9"/>
      <c r="H3175" s="9"/>
      <c r="J3175" s="9"/>
      <c r="M3175" s="10">
        <v>0.209864066810413</v>
      </c>
      <c r="P3175" s="10">
        <v>0.51130639676745004</v>
      </c>
      <c r="R3175" s="9"/>
      <c r="S3175" s="9"/>
      <c r="T3175" s="9"/>
    </row>
    <row r="3176" spans="1:20" hidden="1" x14ac:dyDescent="0.3">
      <c r="A3176" t="s">
        <v>266</v>
      </c>
      <c r="B3176" t="s">
        <v>296</v>
      </c>
      <c r="C3176" t="s">
        <v>147</v>
      </c>
      <c r="D3176">
        <v>1956</v>
      </c>
      <c r="F3176" s="9"/>
      <c r="H3176" s="9"/>
      <c r="J3176" s="9"/>
      <c r="M3176" s="10">
        <v>0.209864066810413</v>
      </c>
      <c r="P3176" s="10">
        <v>0.51130639676745004</v>
      </c>
      <c r="R3176" s="9"/>
      <c r="S3176" s="9"/>
      <c r="T3176" s="9"/>
    </row>
    <row r="3177" spans="1:20" hidden="1" x14ac:dyDescent="0.3">
      <c r="A3177" t="s">
        <v>266</v>
      </c>
      <c r="B3177" t="s">
        <v>296</v>
      </c>
      <c r="C3177" t="s">
        <v>147</v>
      </c>
      <c r="D3177">
        <v>1957</v>
      </c>
      <c r="F3177" s="9"/>
      <c r="H3177" s="9"/>
      <c r="J3177" s="9"/>
      <c r="M3177" s="10">
        <v>0.209864066810413</v>
      </c>
      <c r="P3177" s="10">
        <v>0.51130639676745004</v>
      </c>
      <c r="R3177" s="9"/>
      <c r="S3177" s="9"/>
      <c r="T3177" s="9"/>
    </row>
    <row r="3178" spans="1:20" hidden="1" x14ac:dyDescent="0.3">
      <c r="A3178" t="s">
        <v>266</v>
      </c>
      <c r="B3178" t="s">
        <v>296</v>
      </c>
      <c r="C3178" t="s">
        <v>147</v>
      </c>
      <c r="D3178">
        <v>1958</v>
      </c>
      <c r="F3178" s="9"/>
      <c r="H3178" s="9"/>
      <c r="J3178" s="9"/>
      <c r="M3178" s="10">
        <v>0.209864066810413</v>
      </c>
      <c r="P3178" s="10">
        <v>0.51130639676745004</v>
      </c>
      <c r="R3178" s="9"/>
      <c r="S3178" s="9"/>
      <c r="T3178" s="9"/>
    </row>
    <row r="3179" spans="1:20" hidden="1" x14ac:dyDescent="0.3">
      <c r="A3179" t="s">
        <v>266</v>
      </c>
      <c r="B3179" t="s">
        <v>296</v>
      </c>
      <c r="C3179" t="s">
        <v>147</v>
      </c>
      <c r="D3179">
        <v>1959</v>
      </c>
      <c r="E3179" s="1">
        <v>350</v>
      </c>
      <c r="F3179" s="9">
        <v>5.4625850340136104</v>
      </c>
      <c r="G3179" s="1">
        <v>1911.9047619047601</v>
      </c>
      <c r="H3179" s="9">
        <v>6.0967951443011703</v>
      </c>
      <c r="I3179" s="1">
        <v>11656.4916687472</v>
      </c>
      <c r="J3179" s="9">
        <v>3</v>
      </c>
      <c r="K3179" s="1">
        <v>34969.475006241701</v>
      </c>
      <c r="L3179" s="1">
        <v>15017.254554778199</v>
      </c>
      <c r="M3179" s="10">
        <v>0.209864066810413</v>
      </c>
      <c r="N3179" s="1">
        <v>49986.7295610199</v>
      </c>
      <c r="O3179" s="1">
        <v>36587.579915144503</v>
      </c>
      <c r="P3179" s="10">
        <v>0.51130639676745004</v>
      </c>
      <c r="Q3179" s="1">
        <v>71557.054921386196</v>
      </c>
      <c r="R3179" s="9">
        <v>2.75</v>
      </c>
      <c r="S3179" s="9">
        <v>0.91531755915317603</v>
      </c>
      <c r="T3179" s="9">
        <v>0.82010300193104402</v>
      </c>
    </row>
    <row r="3180" spans="1:20" hidden="1" x14ac:dyDescent="0.3">
      <c r="A3180" t="s">
        <v>266</v>
      </c>
      <c r="B3180" t="s">
        <v>296</v>
      </c>
      <c r="C3180" t="s">
        <v>147</v>
      </c>
      <c r="D3180">
        <v>1960</v>
      </c>
      <c r="F3180" s="9"/>
      <c r="H3180" s="9"/>
      <c r="J3180" s="9"/>
      <c r="M3180" s="10">
        <v>0.209864066810413</v>
      </c>
      <c r="P3180" s="10">
        <v>0.51130639676745004</v>
      </c>
      <c r="R3180" s="9"/>
      <c r="S3180" s="9"/>
      <c r="T3180" s="9"/>
    </row>
    <row r="3181" spans="1:20" hidden="1" x14ac:dyDescent="0.3">
      <c r="A3181" t="s">
        <v>266</v>
      </c>
      <c r="B3181" t="s">
        <v>296</v>
      </c>
      <c r="C3181" t="s">
        <v>147</v>
      </c>
      <c r="D3181">
        <v>1961</v>
      </c>
      <c r="E3181" s="1">
        <v>700</v>
      </c>
      <c r="F3181" s="9">
        <v>5.4625850340136104</v>
      </c>
      <c r="G3181" s="1">
        <v>3823.8095238095202</v>
      </c>
      <c r="H3181" s="9">
        <v>6.0967951443011703</v>
      </c>
      <c r="I3181" s="1">
        <v>23312.983337494501</v>
      </c>
      <c r="J3181" s="9">
        <v>3</v>
      </c>
      <c r="K3181" s="1">
        <v>69938.950012483401</v>
      </c>
      <c r="L3181" s="1">
        <v>30034.509109556398</v>
      </c>
      <c r="M3181" s="10">
        <v>0.209864066810413</v>
      </c>
      <c r="N3181" s="1">
        <v>99973.459122039698</v>
      </c>
      <c r="O3181" s="1">
        <v>73175.159830289005</v>
      </c>
      <c r="P3181" s="10">
        <v>0.51130639676745004</v>
      </c>
      <c r="Q3181" s="1">
        <v>143114.10984277201</v>
      </c>
      <c r="R3181" s="9">
        <v>2.75</v>
      </c>
      <c r="S3181" s="9">
        <v>0.91531755915317603</v>
      </c>
      <c r="T3181" s="9">
        <v>0.82010300193104402</v>
      </c>
    </row>
    <row r="3182" spans="1:20" hidden="1" x14ac:dyDescent="0.3">
      <c r="A3182" t="s">
        <v>266</v>
      </c>
      <c r="B3182" t="s">
        <v>296</v>
      </c>
      <c r="C3182" t="s">
        <v>147</v>
      </c>
      <c r="D3182">
        <v>1962</v>
      </c>
      <c r="E3182" s="1">
        <v>400</v>
      </c>
      <c r="F3182" s="9">
        <v>5.4625850340136104</v>
      </c>
      <c r="G3182" s="1">
        <v>2185.0340136054401</v>
      </c>
      <c r="H3182" s="9">
        <v>6.0967951443011703</v>
      </c>
      <c r="I3182" s="1">
        <v>13321.7047642825</v>
      </c>
      <c r="J3182" s="9">
        <v>3</v>
      </c>
      <c r="K3182" s="1">
        <v>39965.114292847597</v>
      </c>
      <c r="L3182" s="1">
        <v>17162.576634032201</v>
      </c>
      <c r="M3182" s="10">
        <v>0.209864066810413</v>
      </c>
      <c r="N3182" s="1">
        <v>57127.690926879797</v>
      </c>
      <c r="O3182" s="1">
        <v>41814.377045879402</v>
      </c>
      <c r="P3182" s="10">
        <v>0.51130639676745004</v>
      </c>
      <c r="Q3182" s="1">
        <v>81779.491338727094</v>
      </c>
      <c r="R3182" s="9">
        <v>2.75</v>
      </c>
      <c r="S3182" s="9">
        <v>0.91531755915317603</v>
      </c>
      <c r="T3182" s="9">
        <v>0.82010300193104402</v>
      </c>
    </row>
    <row r="3183" spans="1:20" hidden="1" x14ac:dyDescent="0.3">
      <c r="A3183" t="s">
        <v>266</v>
      </c>
      <c r="B3183" t="s">
        <v>296</v>
      </c>
      <c r="C3183" t="s">
        <v>147</v>
      </c>
      <c r="D3183">
        <v>1963</v>
      </c>
      <c r="E3183" s="1">
        <v>750</v>
      </c>
      <c r="F3183" s="9">
        <v>5.4625850340136104</v>
      </c>
      <c r="G3183" s="1">
        <v>4096.9387755101998</v>
      </c>
      <c r="H3183" s="9">
        <v>6.0967951443011703</v>
      </c>
      <c r="I3183" s="1">
        <v>24978.1964330298</v>
      </c>
      <c r="J3183" s="9">
        <v>3</v>
      </c>
      <c r="K3183" s="1">
        <v>74934.589299089304</v>
      </c>
      <c r="L3183" s="1">
        <v>26713.518830036701</v>
      </c>
      <c r="M3183" s="10">
        <v>0.19078551528219301</v>
      </c>
      <c r="N3183" s="1">
        <v>101648.10812912601</v>
      </c>
      <c r="O3183" s="1">
        <v>65084.000636967598</v>
      </c>
      <c r="P3183" s="10">
        <v>0.46482399706131799</v>
      </c>
      <c r="Q3183" s="1">
        <v>140018.58993605699</v>
      </c>
      <c r="R3183" s="9">
        <v>2.75</v>
      </c>
      <c r="S3183" s="9">
        <v>0.91531755915317603</v>
      </c>
      <c r="T3183" s="9">
        <v>0.82010300193104402</v>
      </c>
    </row>
    <row r="3184" spans="1:20" hidden="1" x14ac:dyDescent="0.3">
      <c r="A3184" t="s">
        <v>266</v>
      </c>
      <c r="B3184" t="s">
        <v>296</v>
      </c>
      <c r="C3184" t="s">
        <v>147</v>
      </c>
      <c r="D3184">
        <v>1964</v>
      </c>
      <c r="E3184" s="1">
        <v>1150</v>
      </c>
      <c r="F3184" s="9">
        <v>1.52952380952381</v>
      </c>
      <c r="G3184" s="1">
        <v>1758.9523809523801</v>
      </c>
      <c r="H3184" s="9">
        <v>6.0967951443011703</v>
      </c>
      <c r="I3184" s="1">
        <v>10723.972335247499</v>
      </c>
      <c r="J3184" s="9">
        <v>3</v>
      </c>
      <c r="K3184" s="1">
        <v>32171.917005742402</v>
      </c>
      <c r="L3184" s="1">
        <v>18666.166587449501</v>
      </c>
      <c r="M3184" s="10">
        <v>0.240389749255564</v>
      </c>
      <c r="N3184" s="1">
        <v>50838.083593191899</v>
      </c>
      <c r="O3184" s="1">
        <v>45477.677643175397</v>
      </c>
      <c r="P3184" s="10">
        <v>0.58567823629726101</v>
      </c>
      <c r="Q3184" s="1">
        <v>77649.5946489177</v>
      </c>
      <c r="R3184" s="9">
        <v>2.75</v>
      </c>
      <c r="S3184" s="9">
        <v>3.2689912826899099</v>
      </c>
      <c r="T3184" s="9">
        <v>0.82010300193104402</v>
      </c>
    </row>
    <row r="3185" spans="1:20" hidden="1" x14ac:dyDescent="0.3">
      <c r="A3185" t="s">
        <v>266</v>
      </c>
      <c r="B3185" t="s">
        <v>296</v>
      </c>
      <c r="C3185" t="s">
        <v>147</v>
      </c>
      <c r="D3185">
        <v>1965</v>
      </c>
      <c r="E3185" s="1">
        <v>5400</v>
      </c>
      <c r="F3185" s="9">
        <v>1.28892455858748</v>
      </c>
      <c r="G3185" s="1">
        <v>6960.1926163723901</v>
      </c>
      <c r="H3185" s="9">
        <v>6.0967951443011703</v>
      </c>
      <c r="I3185" s="1">
        <v>42434.868546899997</v>
      </c>
      <c r="J3185" s="9">
        <v>3</v>
      </c>
      <c r="K3185" s="1">
        <v>127304.6056407</v>
      </c>
      <c r="L3185" s="1">
        <v>42104.851226720501</v>
      </c>
      <c r="M3185" s="10">
        <v>0.18315409467090599</v>
      </c>
      <c r="N3185" s="1">
        <v>169409.45686742099</v>
      </c>
      <c r="O3185" s="1">
        <v>102582.972370455</v>
      </c>
      <c r="P3185" s="10">
        <v>0.44623103717886597</v>
      </c>
      <c r="Q3185" s="1">
        <v>229887.578011156</v>
      </c>
      <c r="R3185" s="9">
        <v>2.75</v>
      </c>
      <c r="S3185" s="9">
        <v>3.8792029887920298</v>
      </c>
      <c r="T3185" s="9">
        <v>0.82010300193104402</v>
      </c>
    </row>
    <row r="3186" spans="1:20" hidden="1" x14ac:dyDescent="0.3">
      <c r="A3186" t="s">
        <v>266</v>
      </c>
      <c r="B3186" t="s">
        <v>296</v>
      </c>
      <c r="C3186" t="s">
        <v>147</v>
      </c>
      <c r="D3186">
        <v>1966</v>
      </c>
      <c r="E3186" s="1">
        <v>5075</v>
      </c>
      <c r="F3186" s="9">
        <v>1</v>
      </c>
      <c r="G3186" s="1">
        <v>5075</v>
      </c>
      <c r="H3186" s="9">
        <v>6.0967951443011703</v>
      </c>
      <c r="I3186" s="1">
        <v>30941.235357328402</v>
      </c>
      <c r="J3186" s="9">
        <v>3</v>
      </c>
      <c r="K3186" s="1">
        <v>92823.706071985202</v>
      </c>
      <c r="L3186" s="1">
        <v>46282.964178275099</v>
      </c>
      <c r="M3186" s="10">
        <v>0.22512690803298799</v>
      </c>
      <c r="N3186" s="1">
        <v>139106.67025026001</v>
      </c>
      <c r="O3186" s="1">
        <v>112762.399039418</v>
      </c>
      <c r="P3186" s="10">
        <v>0.54849231653235597</v>
      </c>
      <c r="Q3186" s="1">
        <v>205586.10511140301</v>
      </c>
      <c r="R3186" s="9">
        <v>2.75</v>
      </c>
      <c r="S3186" s="9">
        <v>5</v>
      </c>
      <c r="T3186" s="9">
        <v>0.82010300193104402</v>
      </c>
    </row>
    <row r="3187" spans="1:20" hidden="1" x14ac:dyDescent="0.3">
      <c r="A3187" t="s">
        <v>266</v>
      </c>
      <c r="B3187" t="s">
        <v>296</v>
      </c>
      <c r="C3187" t="s">
        <v>147</v>
      </c>
      <c r="D3187">
        <v>1967</v>
      </c>
      <c r="E3187" s="1">
        <v>750</v>
      </c>
      <c r="F3187" s="9">
        <v>2.1243386243386202</v>
      </c>
      <c r="G3187" s="1">
        <v>1593.25396825397</v>
      </c>
      <c r="H3187" s="9">
        <v>6.0967951443011703</v>
      </c>
      <c r="I3187" s="1">
        <v>9713.7430572893609</v>
      </c>
      <c r="J3187" s="9">
        <v>3</v>
      </c>
      <c r="K3187" s="1">
        <v>29141.229171868101</v>
      </c>
      <c r="L3187" s="1">
        <v>9281.5871143886397</v>
      </c>
      <c r="M3187" s="10">
        <v>0.179338384365262</v>
      </c>
      <c r="N3187" s="1">
        <v>38422.816286256697</v>
      </c>
      <c r="O3187" s="1">
        <v>22613.3751045073</v>
      </c>
      <c r="P3187" s="10">
        <v>0.43693455723763902</v>
      </c>
      <c r="Q3187" s="1">
        <v>51754.604276375401</v>
      </c>
      <c r="R3187" s="9">
        <v>2.75</v>
      </c>
      <c r="S3187" s="9">
        <v>2.35367372353674</v>
      </c>
      <c r="T3187" s="9">
        <v>0.82010300193104402</v>
      </c>
    </row>
    <row r="3188" spans="1:20" hidden="1" x14ac:dyDescent="0.3">
      <c r="A3188" t="s">
        <v>266</v>
      </c>
      <c r="B3188" t="s">
        <v>296</v>
      </c>
      <c r="C3188" t="s">
        <v>147</v>
      </c>
      <c r="D3188">
        <v>1968</v>
      </c>
      <c r="E3188" s="1">
        <v>1700</v>
      </c>
      <c r="F3188" s="9">
        <v>1.28892455858748</v>
      </c>
      <c r="G3188" s="1">
        <v>2191.17174959872</v>
      </c>
      <c r="H3188" s="9">
        <v>6.0967951443011703</v>
      </c>
      <c r="I3188" s="1">
        <v>13359.1252832833</v>
      </c>
      <c r="J3188" s="9">
        <v>3</v>
      </c>
      <c r="K3188" s="1">
        <v>40077.375849850003</v>
      </c>
      <c r="L3188" s="1">
        <v>19983.039132044501</v>
      </c>
      <c r="M3188" s="10">
        <v>0.22512690803298799</v>
      </c>
      <c r="N3188" s="1">
        <v>60060.414981894501</v>
      </c>
      <c r="O3188" s="1">
        <v>48686.065653625701</v>
      </c>
      <c r="P3188" s="10">
        <v>0.54849231653235597</v>
      </c>
      <c r="Q3188" s="1">
        <v>88763.441503475697</v>
      </c>
      <c r="R3188" s="9">
        <v>2.75</v>
      </c>
      <c r="S3188" s="9">
        <v>3.8792029887920298</v>
      </c>
      <c r="T3188" s="9">
        <v>0.82010300193104402</v>
      </c>
    </row>
    <row r="3189" spans="1:20" hidden="1" x14ac:dyDescent="0.3">
      <c r="A3189" t="s">
        <v>266</v>
      </c>
      <c r="B3189" t="s">
        <v>296</v>
      </c>
      <c r="C3189" t="s">
        <v>147</v>
      </c>
      <c r="D3189">
        <v>1969</v>
      </c>
      <c r="E3189" s="1">
        <v>400</v>
      </c>
      <c r="F3189" s="9">
        <v>1.52952380952381</v>
      </c>
      <c r="G3189" s="1">
        <v>611.80952380952397</v>
      </c>
      <c r="H3189" s="9">
        <v>6.0967951443011703</v>
      </c>
      <c r="I3189" s="1">
        <v>3730.0773339991101</v>
      </c>
      <c r="J3189" s="9">
        <v>3</v>
      </c>
      <c r="K3189" s="1">
        <v>11190.232001997299</v>
      </c>
      <c r="L3189" s="1">
        <v>3989.2188119521502</v>
      </c>
      <c r="M3189" s="10">
        <v>0.19078551528219301</v>
      </c>
      <c r="N3189" s="1">
        <v>15179.450813949499</v>
      </c>
      <c r="O3189" s="1">
        <v>9719.2107617871607</v>
      </c>
      <c r="P3189" s="10">
        <v>0.46482399706131799</v>
      </c>
      <c r="Q3189" s="1">
        <v>20909.4427637845</v>
      </c>
      <c r="R3189" s="9">
        <v>2.75</v>
      </c>
      <c r="S3189" s="9">
        <v>3.2689912826899099</v>
      </c>
      <c r="T3189" s="9">
        <v>0.82010300193104402</v>
      </c>
    </row>
    <row r="3190" spans="1:20" hidden="1" x14ac:dyDescent="0.3">
      <c r="A3190" t="s">
        <v>266</v>
      </c>
      <c r="B3190" t="s">
        <v>296</v>
      </c>
      <c r="C3190" t="s">
        <v>147</v>
      </c>
      <c r="D3190">
        <v>1970</v>
      </c>
      <c r="E3190" s="1">
        <v>1175</v>
      </c>
      <c r="F3190" s="9">
        <v>1.7989174560216501</v>
      </c>
      <c r="G3190" s="1">
        <v>2113.7280108254399</v>
      </c>
      <c r="H3190" s="9">
        <v>6.0967951443011703</v>
      </c>
      <c r="I3190" s="1">
        <v>12886.9666727739</v>
      </c>
      <c r="J3190" s="9">
        <v>3</v>
      </c>
      <c r="K3190" s="1">
        <v>38660.900018321699</v>
      </c>
      <c r="L3190" s="1">
        <v>17886.747045747899</v>
      </c>
      <c r="M3190" s="10">
        <v>0.21749548742170099</v>
      </c>
      <c r="N3190" s="1">
        <v>56547.647064069599</v>
      </c>
      <c r="O3190" s="1">
        <v>43578.723698870002</v>
      </c>
      <c r="P3190" s="10">
        <v>0.52989935664990295</v>
      </c>
      <c r="Q3190" s="1">
        <v>82239.623717191702</v>
      </c>
      <c r="R3190" s="9">
        <v>2.75</v>
      </c>
      <c r="S3190" s="9">
        <v>2.7794493756581899</v>
      </c>
      <c r="T3190" s="9">
        <v>0.82010300193104402</v>
      </c>
    </row>
    <row r="3191" spans="1:20" hidden="1" x14ac:dyDescent="0.3">
      <c r="A3191" t="s">
        <v>266</v>
      </c>
      <c r="B3191" t="s">
        <v>296</v>
      </c>
      <c r="C3191" t="s">
        <v>147</v>
      </c>
      <c r="D3191">
        <v>1971</v>
      </c>
      <c r="E3191" s="1">
        <v>2250</v>
      </c>
      <c r="F3191" s="9">
        <v>1.7989174560216501</v>
      </c>
      <c r="G3191" s="1">
        <v>4047.5642760487099</v>
      </c>
      <c r="H3191" s="9">
        <v>6.0967951443011703</v>
      </c>
      <c r="I3191" s="1">
        <v>24677.1702244607</v>
      </c>
      <c r="J3191" s="9">
        <v>3</v>
      </c>
      <c r="K3191" s="1">
        <v>74031.510673381999</v>
      </c>
      <c r="L3191" s="1">
        <v>34251.217747176801</v>
      </c>
      <c r="M3191" s="10">
        <v>0.21749548742170099</v>
      </c>
      <c r="N3191" s="1">
        <v>108282.728420559</v>
      </c>
      <c r="O3191" s="1">
        <v>83448.619848899994</v>
      </c>
      <c r="P3191" s="10">
        <v>0.52989935664990295</v>
      </c>
      <c r="Q3191" s="1">
        <v>157480.13052228201</v>
      </c>
      <c r="R3191" s="9">
        <v>2.75</v>
      </c>
      <c r="S3191" s="9">
        <v>2.7794493756581899</v>
      </c>
      <c r="T3191" s="9">
        <v>0.82010300193104402</v>
      </c>
    </row>
    <row r="3192" spans="1:20" hidden="1" x14ac:dyDescent="0.3">
      <c r="A3192" t="s">
        <v>266</v>
      </c>
      <c r="B3192" t="s">
        <v>296</v>
      </c>
      <c r="C3192" t="s">
        <v>147</v>
      </c>
      <c r="D3192">
        <v>1972</v>
      </c>
      <c r="E3192" s="1">
        <v>900</v>
      </c>
      <c r="F3192" s="9">
        <v>2.0212248373167898</v>
      </c>
      <c r="G3192" s="1">
        <v>1819.10235358511</v>
      </c>
      <c r="H3192" s="9">
        <v>6.0967951443011703</v>
      </c>
      <c r="I3192" s="1">
        <v>11090.694396324499</v>
      </c>
      <c r="J3192" s="9">
        <v>3</v>
      </c>
      <c r="K3192" s="1">
        <v>33272.0831889736</v>
      </c>
      <c r="L3192" s="1">
        <v>21683.324891251101</v>
      </c>
      <c r="M3192" s="10">
        <v>0.251836880172495</v>
      </c>
      <c r="N3192" s="1">
        <v>54955.408080224697</v>
      </c>
      <c r="O3192" s="1">
        <v>52828.589899095103</v>
      </c>
      <c r="P3192" s="10">
        <v>0.61356767612093999</v>
      </c>
      <c r="Q3192" s="1">
        <v>86100.673088068696</v>
      </c>
      <c r="R3192" s="9">
        <v>2.75</v>
      </c>
      <c r="S3192" s="9">
        <v>2.4737475552880999</v>
      </c>
      <c r="T3192" s="9">
        <v>0.82010300193104402</v>
      </c>
    </row>
    <row r="3193" spans="1:20" hidden="1" x14ac:dyDescent="0.3">
      <c r="A3193" t="s">
        <v>266</v>
      </c>
      <c r="B3193" t="s">
        <v>296</v>
      </c>
      <c r="C3193" t="s">
        <v>147</v>
      </c>
      <c r="D3193">
        <v>1973</v>
      </c>
      <c r="E3193" s="1">
        <v>775</v>
      </c>
      <c r="F3193" s="9">
        <v>1.7989174560216501</v>
      </c>
      <c r="G3193" s="1">
        <v>1394.16102841678</v>
      </c>
      <c r="H3193" s="9">
        <v>6.0967951443011703</v>
      </c>
      <c r="I3193" s="1">
        <v>8499.9141884253404</v>
      </c>
      <c r="J3193" s="9">
        <v>3</v>
      </c>
      <c r="K3193" s="1">
        <v>25499.742565275999</v>
      </c>
      <c r="L3193" s="1">
        <v>9436.1558843223193</v>
      </c>
      <c r="M3193" s="10">
        <v>0.19460122558783699</v>
      </c>
      <c r="N3193" s="1">
        <v>34935.898449598302</v>
      </c>
      <c r="O3193" s="1">
        <v>22989.9617303587</v>
      </c>
      <c r="P3193" s="10">
        <v>0.474120477002545</v>
      </c>
      <c r="Q3193" s="1">
        <v>48489.7042956347</v>
      </c>
      <c r="R3193" s="9">
        <v>2.75</v>
      </c>
      <c r="S3193" s="9">
        <v>2.7794493756581899</v>
      </c>
      <c r="T3193" s="9">
        <v>0.82010300193104402</v>
      </c>
    </row>
    <row r="3194" spans="1:20" hidden="1" x14ac:dyDescent="0.3">
      <c r="A3194" t="s">
        <v>266</v>
      </c>
      <c r="B3194" t="s">
        <v>296</v>
      </c>
      <c r="C3194" t="s">
        <v>147</v>
      </c>
      <c r="D3194">
        <v>1974</v>
      </c>
      <c r="E3194" s="1">
        <v>525</v>
      </c>
      <c r="F3194" s="9">
        <v>2.46550445103858</v>
      </c>
      <c r="G3194" s="1">
        <v>1294.3898367952499</v>
      </c>
      <c r="H3194" s="9">
        <v>6.0967951443011703</v>
      </c>
      <c r="I3194" s="1">
        <v>7891.6296718060703</v>
      </c>
      <c r="J3194" s="9">
        <v>3</v>
      </c>
      <c r="K3194" s="1">
        <v>23674.889015418201</v>
      </c>
      <c r="L3194" s="1">
        <v>10552.5143190894</v>
      </c>
      <c r="M3194" s="10">
        <v>0.21367977711605701</v>
      </c>
      <c r="N3194" s="1">
        <v>34227.403334507602</v>
      </c>
      <c r="O3194" s="1">
        <v>25709.823293402402</v>
      </c>
      <c r="P3194" s="10">
        <v>0.520602876708676</v>
      </c>
      <c r="Q3194" s="1">
        <v>49384.712308820599</v>
      </c>
      <c r="R3194" s="9">
        <v>2.75</v>
      </c>
      <c r="S3194" s="9">
        <v>2.0279825485181302</v>
      </c>
      <c r="T3194" s="9">
        <v>0.82010300193104402</v>
      </c>
    </row>
    <row r="3195" spans="1:20" hidden="1" x14ac:dyDescent="0.3">
      <c r="A3195" t="s">
        <v>266</v>
      </c>
      <c r="B3195" t="s">
        <v>296</v>
      </c>
      <c r="C3195" t="s">
        <v>147</v>
      </c>
      <c r="D3195">
        <v>1975</v>
      </c>
      <c r="E3195" s="1">
        <v>1050</v>
      </c>
      <c r="F3195" s="9">
        <v>2.46550445103858</v>
      </c>
      <c r="G3195" s="1">
        <v>2588.7796735904999</v>
      </c>
      <c r="H3195" s="9">
        <v>6.0967951443011703</v>
      </c>
      <c r="I3195" s="1">
        <v>15783.259343612101</v>
      </c>
      <c r="J3195" s="9">
        <v>3</v>
      </c>
      <c r="K3195" s="1">
        <v>47349.778030836402</v>
      </c>
      <c r="L3195" s="1">
        <v>14520.462187359401</v>
      </c>
      <c r="M3195" s="10">
        <v>0.17552267405961799</v>
      </c>
      <c r="N3195" s="1">
        <v>61870.240218195897</v>
      </c>
      <c r="O3195" s="1">
        <v>35377.210178261797</v>
      </c>
      <c r="P3195" s="10">
        <v>0.42763807729641301</v>
      </c>
      <c r="Q3195" s="1">
        <v>82726.988209098301</v>
      </c>
      <c r="R3195" s="9">
        <v>2.75</v>
      </c>
      <c r="S3195" s="9">
        <v>2.0279825485181302</v>
      </c>
      <c r="T3195" s="9">
        <v>0.82010300193104402</v>
      </c>
    </row>
    <row r="3196" spans="1:20" hidden="1" x14ac:dyDescent="0.3">
      <c r="A3196" t="s">
        <v>266</v>
      </c>
      <c r="B3196" t="s">
        <v>296</v>
      </c>
      <c r="C3196" t="s">
        <v>147</v>
      </c>
      <c r="D3196">
        <v>1976</v>
      </c>
      <c r="E3196" s="1">
        <v>2575</v>
      </c>
      <c r="F3196" s="9">
        <v>1</v>
      </c>
      <c r="G3196" s="1">
        <v>2575</v>
      </c>
      <c r="H3196" s="9">
        <v>6.0967951443011703</v>
      </c>
      <c r="I3196" s="1">
        <v>15699.247496575499</v>
      </c>
      <c r="J3196" s="9">
        <v>3</v>
      </c>
      <c r="K3196" s="1">
        <v>47097.742489726501</v>
      </c>
      <c r="L3196" s="1">
        <v>14443.1720141684</v>
      </c>
      <c r="M3196" s="10">
        <v>0.17552267405961799</v>
      </c>
      <c r="N3196" s="1">
        <v>61540.914503895001</v>
      </c>
      <c r="O3196" s="1">
        <v>35188.902763083803</v>
      </c>
      <c r="P3196" s="10">
        <v>0.42763807729641301</v>
      </c>
      <c r="Q3196" s="1">
        <v>82286.645252810296</v>
      </c>
      <c r="R3196" s="9">
        <v>2.75</v>
      </c>
      <c r="S3196" s="9">
        <v>5</v>
      </c>
      <c r="T3196" s="9">
        <v>0.82010300193104402</v>
      </c>
    </row>
    <row r="3197" spans="1:20" hidden="1" x14ac:dyDescent="0.3">
      <c r="A3197" t="s">
        <v>266</v>
      </c>
      <c r="B3197" t="s">
        <v>296</v>
      </c>
      <c r="C3197" t="s">
        <v>147</v>
      </c>
      <c r="D3197">
        <v>1977</v>
      </c>
      <c r="E3197" s="1">
        <v>1350</v>
      </c>
      <c r="F3197" s="9">
        <v>1</v>
      </c>
      <c r="G3197" s="1">
        <v>1350</v>
      </c>
      <c r="H3197" s="9">
        <v>6.0967951443011703</v>
      </c>
      <c r="I3197" s="1">
        <v>8230.6734448065708</v>
      </c>
      <c r="J3197" s="9">
        <v>3</v>
      </c>
      <c r="K3197" s="1">
        <v>24692.0203344197</v>
      </c>
      <c r="L3197" s="1">
        <v>12311.724461215999</v>
      </c>
      <c r="M3197" s="10">
        <v>0.22512690803298799</v>
      </c>
      <c r="N3197" s="1">
        <v>37003.744795635699</v>
      </c>
      <c r="O3197" s="1">
        <v>29995.9091040815</v>
      </c>
      <c r="P3197" s="10">
        <v>0.54849231653235497</v>
      </c>
      <c r="Q3197" s="1">
        <v>54687.929438501204</v>
      </c>
      <c r="R3197" s="9">
        <v>2.75</v>
      </c>
      <c r="S3197" s="9">
        <v>5</v>
      </c>
      <c r="T3197" s="9">
        <v>0.82010300193104402</v>
      </c>
    </row>
    <row r="3198" spans="1:20" hidden="1" x14ac:dyDescent="0.3">
      <c r="A3198" t="s">
        <v>266</v>
      </c>
      <c r="B3198" t="s">
        <v>296</v>
      </c>
      <c r="C3198" t="s">
        <v>147</v>
      </c>
      <c r="D3198">
        <v>1978</v>
      </c>
      <c r="E3198" s="1">
        <v>3225</v>
      </c>
      <c r="F3198" s="9">
        <v>1</v>
      </c>
      <c r="G3198" s="1">
        <v>3225</v>
      </c>
      <c r="H3198" s="9">
        <v>6.0967951443011703</v>
      </c>
      <c r="I3198" s="1">
        <v>19662.164340371299</v>
      </c>
      <c r="J3198" s="9">
        <v>3</v>
      </c>
      <c r="K3198" s="1">
        <v>58986.493021113798</v>
      </c>
      <c r="L3198" s="1">
        <v>43314.764211855101</v>
      </c>
      <c r="M3198" s="10">
        <v>0.26328401108942701</v>
      </c>
      <c r="N3198" s="1">
        <v>102301.257232969</v>
      </c>
      <c r="O3198" s="1">
        <v>105530.767380023</v>
      </c>
      <c r="P3198" s="10">
        <v>0.64145711594461896</v>
      </c>
      <c r="Q3198" s="1">
        <v>164517.260401137</v>
      </c>
      <c r="R3198" s="9">
        <v>2.75</v>
      </c>
      <c r="S3198" s="9">
        <v>5</v>
      </c>
      <c r="T3198" s="9">
        <v>0.82010300193104402</v>
      </c>
    </row>
    <row r="3199" spans="1:20" hidden="1" x14ac:dyDescent="0.3">
      <c r="A3199" t="s">
        <v>266</v>
      </c>
      <c r="B3199" t="s">
        <v>296</v>
      </c>
      <c r="C3199" t="s">
        <v>147</v>
      </c>
      <c r="D3199">
        <v>1979</v>
      </c>
      <c r="E3199" s="1">
        <v>2270</v>
      </c>
      <c r="F3199" s="9">
        <v>1</v>
      </c>
      <c r="G3199" s="1">
        <v>2270</v>
      </c>
      <c r="H3199" s="9">
        <v>6.0967951443011703</v>
      </c>
      <c r="I3199" s="1">
        <v>13839.724977563599</v>
      </c>
      <c r="J3199" s="9">
        <v>3</v>
      </c>
      <c r="K3199" s="1">
        <v>41519.174932690898</v>
      </c>
      <c r="L3199" s="1">
        <v>33087.770877176801</v>
      </c>
      <c r="M3199" s="10">
        <v>0.27091543170071503</v>
      </c>
      <c r="N3199" s="1">
        <v>74606.945809867801</v>
      </c>
      <c r="O3199" s="1">
        <v>80614.033461762694</v>
      </c>
      <c r="P3199" s="10">
        <v>0.66005007582707198</v>
      </c>
      <c r="Q3199" s="1">
        <v>122133.20839445401</v>
      </c>
      <c r="R3199" s="9">
        <v>2.75</v>
      </c>
      <c r="S3199" s="9">
        <v>5</v>
      </c>
      <c r="T3199" s="9">
        <v>0.82010300193104402</v>
      </c>
    </row>
    <row r="3200" spans="1:20" hidden="1" x14ac:dyDescent="0.3">
      <c r="A3200" t="s">
        <v>266</v>
      </c>
      <c r="B3200" t="s">
        <v>296</v>
      </c>
      <c r="C3200" t="s">
        <v>147</v>
      </c>
      <c r="D3200">
        <v>1980</v>
      </c>
      <c r="E3200" s="1">
        <v>2050</v>
      </c>
      <c r="F3200" s="9">
        <v>1</v>
      </c>
      <c r="G3200" s="1">
        <v>2050</v>
      </c>
      <c r="H3200" s="9">
        <v>6.0967951443011703</v>
      </c>
      <c r="I3200" s="1">
        <v>12498.4300458174</v>
      </c>
      <c r="J3200" s="9">
        <v>3</v>
      </c>
      <c r="K3200" s="1">
        <v>37495.290137452197</v>
      </c>
      <c r="L3200" s="1">
        <v>33926.968457352603</v>
      </c>
      <c r="M3200" s="10">
        <v>0.28236256261764597</v>
      </c>
      <c r="N3200" s="1">
        <v>71422.258594804807</v>
      </c>
      <c r="O3200" s="1">
        <v>82658.628791573603</v>
      </c>
      <c r="P3200" s="10">
        <v>0.68793951565075095</v>
      </c>
      <c r="Q3200" s="1">
        <v>120153.918929026</v>
      </c>
      <c r="R3200" s="9">
        <v>2.75</v>
      </c>
      <c r="S3200" s="9">
        <v>5</v>
      </c>
      <c r="T3200" s="9">
        <v>0.82010300193104402</v>
      </c>
    </row>
    <row r="3201" spans="1:20" hidden="1" x14ac:dyDescent="0.3">
      <c r="A3201" t="s">
        <v>266</v>
      </c>
      <c r="B3201" t="s">
        <v>296</v>
      </c>
      <c r="C3201" t="s">
        <v>147</v>
      </c>
      <c r="D3201">
        <v>1981</v>
      </c>
      <c r="E3201" s="1">
        <v>2560</v>
      </c>
      <c r="F3201" s="9">
        <v>1</v>
      </c>
      <c r="G3201" s="1">
        <v>2560</v>
      </c>
      <c r="H3201" s="9">
        <v>6.0967951443011703</v>
      </c>
      <c r="I3201" s="1">
        <v>15607.795569411001</v>
      </c>
      <c r="J3201" s="9">
        <v>3</v>
      </c>
      <c r="K3201" s="1">
        <v>46823.386708233003</v>
      </c>
      <c r="L3201" s="1">
        <v>31740.6056712356</v>
      </c>
      <c r="M3201" s="10">
        <v>0.25565259047813899</v>
      </c>
      <c r="N3201" s="1">
        <v>78563.992379468502</v>
      </c>
      <c r="O3201" s="1">
        <v>77331.841337264603</v>
      </c>
      <c r="P3201" s="10">
        <v>0.62286415606216605</v>
      </c>
      <c r="Q3201" s="1">
        <v>124155.22804549801</v>
      </c>
      <c r="R3201" s="9">
        <v>2.75</v>
      </c>
      <c r="S3201" s="9">
        <v>5</v>
      </c>
      <c r="T3201" s="9">
        <v>0.82010300193104402</v>
      </c>
    </row>
    <row r="3202" spans="1:20" hidden="1" x14ac:dyDescent="0.3">
      <c r="A3202" t="s">
        <v>266</v>
      </c>
      <c r="B3202" t="s">
        <v>296</v>
      </c>
      <c r="C3202" t="s">
        <v>147</v>
      </c>
      <c r="D3202">
        <v>1982</v>
      </c>
      <c r="E3202" s="1">
        <v>1780</v>
      </c>
      <c r="F3202" s="9">
        <v>1</v>
      </c>
      <c r="G3202" s="1">
        <v>1780</v>
      </c>
      <c r="H3202" s="9">
        <v>6.0967951443011703</v>
      </c>
      <c r="I3202" s="1">
        <v>10852.295356856101</v>
      </c>
      <c r="J3202" s="9">
        <v>3</v>
      </c>
      <c r="K3202" s="1">
        <v>32556.886070568198</v>
      </c>
      <c r="L3202" s="1">
        <v>15636.150935027399</v>
      </c>
      <c r="M3202" s="10">
        <v>0.22131119772734401</v>
      </c>
      <c r="N3202" s="1">
        <v>48193.037005595601</v>
      </c>
      <c r="O3202" s="1">
        <v>38095.440136129997</v>
      </c>
      <c r="P3202" s="10">
        <v>0.53919583659112902</v>
      </c>
      <c r="Q3202" s="1">
        <v>70652.326206698199</v>
      </c>
      <c r="R3202" s="9">
        <v>2.75</v>
      </c>
      <c r="S3202" s="9">
        <v>5</v>
      </c>
      <c r="T3202" s="9">
        <v>0.82010300193104402</v>
      </c>
    </row>
    <row r="3203" spans="1:20" hidden="1" x14ac:dyDescent="0.3">
      <c r="A3203" t="s">
        <v>266</v>
      </c>
      <c r="B3203" t="s">
        <v>296</v>
      </c>
      <c r="C3203" t="s">
        <v>147</v>
      </c>
      <c r="D3203">
        <v>1983</v>
      </c>
      <c r="E3203" s="1">
        <v>3000</v>
      </c>
      <c r="F3203" s="9">
        <v>1</v>
      </c>
      <c r="G3203" s="1">
        <v>3000</v>
      </c>
      <c r="H3203" s="9">
        <v>6.0967951443011703</v>
      </c>
      <c r="I3203" s="1">
        <v>18290.385432903498</v>
      </c>
      <c r="J3203" s="9">
        <v>3</v>
      </c>
      <c r="K3203" s="1">
        <v>54871.156298710499</v>
      </c>
      <c r="L3203" s="1">
        <v>68664.731848658193</v>
      </c>
      <c r="M3203" s="10">
        <v>0.30907253475715302</v>
      </c>
      <c r="N3203" s="1">
        <v>123535.888147369</v>
      </c>
      <c r="O3203" s="1">
        <v>167292.65357397799</v>
      </c>
      <c r="P3203" s="10">
        <v>0.75301487523933597</v>
      </c>
      <c r="Q3203" s="1">
        <v>222163.80987268899</v>
      </c>
      <c r="R3203" s="9">
        <v>2.75</v>
      </c>
      <c r="S3203" s="9">
        <v>5</v>
      </c>
      <c r="T3203" s="9">
        <v>0.82010300193104402</v>
      </c>
    </row>
    <row r="3204" spans="1:20" hidden="1" x14ac:dyDescent="0.3">
      <c r="A3204" t="s">
        <v>266</v>
      </c>
      <c r="B3204" t="s">
        <v>296</v>
      </c>
      <c r="C3204" t="s">
        <v>147</v>
      </c>
      <c r="D3204">
        <v>1984</v>
      </c>
      <c r="E3204" s="1">
        <v>1900</v>
      </c>
      <c r="F3204" s="9">
        <v>1</v>
      </c>
      <c r="G3204" s="1">
        <v>1900</v>
      </c>
      <c r="H3204" s="9">
        <v>6.0967951443011703</v>
      </c>
      <c r="I3204" s="1">
        <v>11583.9107741722</v>
      </c>
      <c r="J3204" s="9">
        <v>3</v>
      </c>
      <c r="K3204" s="1">
        <v>34751.732322516596</v>
      </c>
      <c r="L3204" s="1">
        <v>28874.28900022</v>
      </c>
      <c r="M3204" s="10">
        <v>0.27473114200635901</v>
      </c>
      <c r="N3204" s="1">
        <v>63626.021322736698</v>
      </c>
      <c r="O3204" s="1">
        <v>70348.435024189501</v>
      </c>
      <c r="P3204" s="10">
        <v>0.66934655576829805</v>
      </c>
      <c r="Q3204" s="1">
        <v>105100.167346706</v>
      </c>
      <c r="R3204" s="9">
        <v>2.75</v>
      </c>
      <c r="S3204" s="9">
        <v>5</v>
      </c>
      <c r="T3204" s="9">
        <v>0.82010300193104402</v>
      </c>
    </row>
    <row r="3205" spans="1:20" hidden="1" x14ac:dyDescent="0.3">
      <c r="A3205" t="s">
        <v>266</v>
      </c>
      <c r="B3205" t="s">
        <v>296</v>
      </c>
      <c r="C3205" t="s">
        <v>147</v>
      </c>
      <c r="D3205">
        <v>1985</v>
      </c>
      <c r="E3205" s="1">
        <v>4000</v>
      </c>
      <c r="F3205" s="9">
        <v>1</v>
      </c>
      <c r="G3205" s="1">
        <v>4000</v>
      </c>
      <c r="H3205" s="9">
        <v>6.0967951443011703</v>
      </c>
      <c r="I3205" s="1">
        <v>24387.180577204701</v>
      </c>
      <c r="J3205" s="9">
        <v>3</v>
      </c>
      <c r="K3205" s="1">
        <v>73161.541731613994</v>
      </c>
      <c r="L3205" s="1">
        <v>69153.6753125455</v>
      </c>
      <c r="M3205" s="10">
        <v>0.28617827292329001</v>
      </c>
      <c r="N3205" s="1">
        <v>142315.21704415901</v>
      </c>
      <c r="O3205" s="1">
        <v>168483.90048223999</v>
      </c>
      <c r="P3205" s="10">
        <v>0.69723599559197702</v>
      </c>
      <c r="Q3205" s="1">
        <v>241645.442213854</v>
      </c>
      <c r="R3205" s="9">
        <v>2.75</v>
      </c>
      <c r="S3205" s="9">
        <v>5</v>
      </c>
      <c r="T3205" s="9">
        <v>0.82010300193104402</v>
      </c>
    </row>
    <row r="3206" spans="1:20" hidden="1" x14ac:dyDescent="0.3">
      <c r="A3206" t="s">
        <v>266</v>
      </c>
      <c r="B3206" t="s">
        <v>296</v>
      </c>
      <c r="C3206" t="s">
        <v>147</v>
      </c>
      <c r="D3206">
        <v>1986</v>
      </c>
      <c r="E3206" s="1">
        <v>1800</v>
      </c>
      <c r="F3206" s="9">
        <v>1.4236433326608799</v>
      </c>
      <c r="G3206" s="1">
        <v>2562.5579987895899</v>
      </c>
      <c r="H3206" s="9">
        <v>6.0967951443011703</v>
      </c>
      <c r="I3206" s="1">
        <v>15623.3911640105</v>
      </c>
      <c r="J3206" s="9">
        <v>3</v>
      </c>
      <c r="K3206" s="1">
        <v>46870.173492031499</v>
      </c>
      <c r="L3206" s="1">
        <v>64993.338723536501</v>
      </c>
      <c r="M3206" s="10">
        <v>0.31670395536844098</v>
      </c>
      <c r="N3206" s="1">
        <v>111863.512215568</v>
      </c>
      <c r="O3206" s="1">
        <v>158347.783599555</v>
      </c>
      <c r="P3206" s="10">
        <v>0.77160783512178799</v>
      </c>
      <c r="Q3206" s="1">
        <v>205217.95709158701</v>
      </c>
      <c r="R3206" s="9">
        <v>2.75</v>
      </c>
      <c r="S3206" s="9">
        <v>3.5121156298710501</v>
      </c>
      <c r="T3206" s="9">
        <v>0.82010300193104402</v>
      </c>
    </row>
    <row r="3207" spans="1:20" hidden="1" x14ac:dyDescent="0.3">
      <c r="A3207" t="s">
        <v>266</v>
      </c>
      <c r="B3207" t="s">
        <v>296</v>
      </c>
      <c r="C3207" t="s">
        <v>147</v>
      </c>
      <c r="D3207">
        <v>1987</v>
      </c>
      <c r="E3207" s="1">
        <v>1450</v>
      </c>
      <c r="F3207" s="9">
        <v>1.4236433326608799</v>
      </c>
      <c r="G3207" s="1">
        <v>2064.2828323582798</v>
      </c>
      <c r="H3207" s="9">
        <v>6.0967951443011703</v>
      </c>
      <c r="I3207" s="1">
        <v>12585.5095487862</v>
      </c>
      <c r="J3207" s="9">
        <v>3</v>
      </c>
      <c r="K3207" s="1">
        <v>37756.528646358704</v>
      </c>
      <c r="L3207" s="1">
        <v>22764.8761674569</v>
      </c>
      <c r="M3207" s="10">
        <v>0.24420545956120801</v>
      </c>
      <c r="N3207" s="1">
        <v>60521.404813815599</v>
      </c>
      <c r="O3207" s="1">
        <v>55463.648365085603</v>
      </c>
      <c r="P3207" s="10">
        <v>0.59497471623848697</v>
      </c>
      <c r="Q3207" s="1">
        <v>93220.177011444306</v>
      </c>
      <c r="R3207" s="9">
        <v>2.75</v>
      </c>
      <c r="S3207" s="9">
        <v>3.5121156298710501</v>
      </c>
      <c r="T3207" s="9">
        <v>0.82010300193104402</v>
      </c>
    </row>
    <row r="3208" spans="1:20" hidden="1" x14ac:dyDescent="0.3">
      <c r="A3208" t="s">
        <v>266</v>
      </c>
      <c r="B3208" t="s">
        <v>296</v>
      </c>
      <c r="C3208" t="s">
        <v>147</v>
      </c>
      <c r="D3208">
        <v>1988</v>
      </c>
      <c r="E3208" s="1">
        <v>350</v>
      </c>
      <c r="F3208" s="9">
        <v>2.2004989086373601</v>
      </c>
      <c r="G3208" s="1">
        <v>770.17461802307503</v>
      </c>
      <c r="H3208" s="9">
        <v>6.0967951443011703</v>
      </c>
      <c r="I3208" s="1">
        <v>4695.5968714270903</v>
      </c>
      <c r="J3208" s="9">
        <v>3</v>
      </c>
      <c r="K3208" s="1">
        <v>14086.790614281301</v>
      </c>
      <c r="L3208" s="1">
        <v>8173.1648207895496</v>
      </c>
      <c r="M3208" s="10">
        <v>0.240389749255564</v>
      </c>
      <c r="N3208" s="1">
        <v>22259.955435070799</v>
      </c>
      <c r="O3208" s="1">
        <v>19912.848913194899</v>
      </c>
      <c r="P3208" s="10">
        <v>0.58567823629726101</v>
      </c>
      <c r="Q3208" s="1">
        <v>33999.639527476102</v>
      </c>
      <c r="R3208" s="9">
        <v>2.75</v>
      </c>
      <c r="S3208" s="9">
        <v>2.2722119880969198</v>
      </c>
      <c r="T3208" s="9">
        <v>0.82010300193104402</v>
      </c>
    </row>
    <row r="3209" spans="1:20" hidden="1" x14ac:dyDescent="0.3">
      <c r="A3209" t="s">
        <v>266</v>
      </c>
      <c r="B3209" t="s">
        <v>296</v>
      </c>
      <c r="C3209" t="s">
        <v>147</v>
      </c>
      <c r="D3209">
        <v>1989</v>
      </c>
      <c r="E3209" s="1">
        <v>1250</v>
      </c>
      <c r="F3209" s="9">
        <v>1.4236433326608799</v>
      </c>
      <c r="G3209" s="1">
        <v>1779.5541658261</v>
      </c>
      <c r="H3209" s="9">
        <v>6.0967951443011703</v>
      </c>
      <c r="I3209" s="1">
        <v>10849.577197229501</v>
      </c>
      <c r="J3209" s="9">
        <v>3</v>
      </c>
      <c r="K3209" s="1">
        <v>32548.731591688502</v>
      </c>
      <c r="L3209" s="1">
        <v>17827.623947416301</v>
      </c>
      <c r="M3209" s="10">
        <v>0.23462029027227499</v>
      </c>
      <c r="N3209" s="1">
        <v>50376.355539104799</v>
      </c>
      <c r="O3209" s="1">
        <v>43436.273484928999</v>
      </c>
      <c r="P3209" s="10">
        <v>0.57164270030818798</v>
      </c>
      <c r="Q3209" s="1">
        <v>75985.005076617599</v>
      </c>
      <c r="R3209" s="9">
        <v>2.75</v>
      </c>
      <c r="S3209" s="9">
        <v>3.5121156298710501</v>
      </c>
      <c r="T3209" s="9">
        <v>0.82010300193104402</v>
      </c>
    </row>
    <row r="3210" spans="1:20" hidden="1" x14ac:dyDescent="0.3">
      <c r="A3210" t="s">
        <v>266</v>
      </c>
      <c r="B3210" t="s">
        <v>296</v>
      </c>
      <c r="C3210" t="s">
        <v>147</v>
      </c>
      <c r="D3210">
        <v>1990</v>
      </c>
      <c r="E3210" s="1">
        <v>1300</v>
      </c>
      <c r="F3210" s="9">
        <v>1.8785341436159599</v>
      </c>
      <c r="G3210" s="1">
        <v>2442.09438670075</v>
      </c>
      <c r="H3210" s="9">
        <v>6.0967951443011703</v>
      </c>
      <c r="I3210" s="1">
        <v>14888.949198762301</v>
      </c>
      <c r="J3210" s="9">
        <v>3</v>
      </c>
      <c r="K3210" s="1">
        <v>44666.847596286803</v>
      </c>
      <c r="L3210" s="1">
        <v>33799.465571366403</v>
      </c>
      <c r="M3210" s="10">
        <v>0.26611278307365399</v>
      </c>
      <c r="N3210" s="1">
        <v>78466.313167653207</v>
      </c>
      <c r="O3210" s="1">
        <v>82344.959882391995</v>
      </c>
      <c r="P3210" s="10">
        <v>0.64832523461423097</v>
      </c>
      <c r="Q3210" s="1">
        <v>127011.80747867899</v>
      </c>
      <c r="R3210" s="9">
        <v>2.75</v>
      </c>
      <c r="S3210" s="9">
        <v>2.6616497852818202</v>
      </c>
      <c r="T3210" s="9">
        <v>0.82010300193104402</v>
      </c>
    </row>
    <row r="3211" spans="1:20" hidden="1" x14ac:dyDescent="0.3">
      <c r="A3211" t="s">
        <v>266</v>
      </c>
      <c r="B3211" t="s">
        <v>296</v>
      </c>
      <c r="C3211" t="s">
        <v>147</v>
      </c>
      <c r="D3211">
        <v>1991</v>
      </c>
      <c r="E3211" s="1">
        <v>950</v>
      </c>
      <c r="F3211" s="9">
        <v>1.8785341436159599</v>
      </c>
      <c r="G3211" s="1">
        <v>1784.60743643516</v>
      </c>
      <c r="H3211" s="9">
        <v>6.0967951443011703</v>
      </c>
      <c r="I3211" s="1">
        <v>10880.3859529417</v>
      </c>
      <c r="J3211" s="9">
        <v>3</v>
      </c>
      <c r="K3211" s="1">
        <v>32641.157858825001</v>
      </c>
      <c r="L3211" s="1">
        <v>18378.760647916599</v>
      </c>
      <c r="M3211" s="10">
        <v>0.192027717276577</v>
      </c>
      <c r="N3211" s="1">
        <v>51019.918506741597</v>
      </c>
      <c r="O3211" s="1">
        <v>63067.737234926899</v>
      </c>
      <c r="P3211" s="10">
        <v>0.65895376989932597</v>
      </c>
      <c r="Q3211" s="1">
        <v>95708.895093751897</v>
      </c>
      <c r="R3211" s="9">
        <v>2.75</v>
      </c>
      <c r="S3211" s="9">
        <v>2.6616497852818202</v>
      </c>
      <c r="T3211" s="9">
        <v>0.82010300193104402</v>
      </c>
    </row>
    <row r="3212" spans="1:20" hidden="1" x14ac:dyDescent="0.3">
      <c r="A3212" t="s">
        <v>266</v>
      </c>
      <c r="B3212" t="s">
        <v>296</v>
      </c>
      <c r="C3212" t="s">
        <v>147</v>
      </c>
      <c r="D3212">
        <v>1992</v>
      </c>
      <c r="E3212" s="1">
        <v>2211</v>
      </c>
      <c r="F3212" s="9">
        <v>1.8785341436159599</v>
      </c>
      <c r="G3212" s="1">
        <v>4153.4389915348902</v>
      </c>
      <c r="H3212" s="9">
        <v>6.0967951443011703</v>
      </c>
      <c r="I3212" s="1">
        <v>25322.6666757411</v>
      </c>
      <c r="J3212" s="9">
        <v>3</v>
      </c>
      <c r="K3212" s="1">
        <v>75968.000027223199</v>
      </c>
      <c r="L3212" s="1">
        <v>35504.0487344906</v>
      </c>
      <c r="M3212" s="10">
        <v>0.167213631595934</v>
      </c>
      <c r="N3212" s="1">
        <v>111472.048761714</v>
      </c>
      <c r="O3212" s="1">
        <v>136359.47827481499</v>
      </c>
      <c r="P3212" s="10">
        <v>0.64221305393568495</v>
      </c>
      <c r="Q3212" s="1">
        <v>212327.47830203801</v>
      </c>
      <c r="R3212" s="9">
        <v>2.75</v>
      </c>
      <c r="S3212" s="9">
        <v>2.6616497852818202</v>
      </c>
      <c r="T3212" s="9">
        <v>0.82010300193104402</v>
      </c>
    </row>
    <row r="3213" spans="1:20" hidden="1" x14ac:dyDescent="0.3">
      <c r="A3213" t="s">
        <v>266</v>
      </c>
      <c r="B3213" t="s">
        <v>296</v>
      </c>
      <c r="C3213" t="s">
        <v>147</v>
      </c>
      <c r="D3213">
        <v>1993</v>
      </c>
      <c r="E3213" s="1">
        <v>1600</v>
      </c>
      <c r="F3213" s="9">
        <v>2.4525651018246499</v>
      </c>
      <c r="G3213" s="1">
        <v>3924.1041629194401</v>
      </c>
      <c r="H3213" s="9">
        <v>6.0967951443011703</v>
      </c>
      <c r="I3213" s="1">
        <v>23924.459206219199</v>
      </c>
      <c r="J3213" s="9">
        <v>3</v>
      </c>
      <c r="K3213" s="1">
        <v>71773.377618657702</v>
      </c>
      <c r="L3213" s="1">
        <v>31700.127247174602</v>
      </c>
      <c r="M3213" s="10">
        <v>0.160839165562947</v>
      </c>
      <c r="N3213" s="1">
        <v>103473.504865832</v>
      </c>
      <c r="O3213" s="1">
        <v>125318.712086124</v>
      </c>
      <c r="P3213" s="10">
        <v>0.63583836507003</v>
      </c>
      <c r="Q3213" s="1">
        <v>197092.089704782</v>
      </c>
      <c r="R3213" s="9">
        <v>2.75</v>
      </c>
      <c r="S3213" s="9">
        <v>2.0386818667036102</v>
      </c>
      <c r="T3213" s="9">
        <v>0.82010300193104402</v>
      </c>
    </row>
    <row r="3214" spans="1:20" hidden="1" x14ac:dyDescent="0.3">
      <c r="A3214" t="s">
        <v>266</v>
      </c>
      <c r="B3214" t="s">
        <v>296</v>
      </c>
      <c r="C3214" t="s">
        <v>147</v>
      </c>
      <c r="D3214">
        <v>1994</v>
      </c>
      <c r="E3214" s="1">
        <v>2438</v>
      </c>
      <c r="F3214" s="9">
        <v>3.4743920047563801</v>
      </c>
      <c r="G3214" s="1">
        <v>8470.5677075960502</v>
      </c>
      <c r="H3214" s="9">
        <v>6.0967951443011703</v>
      </c>
      <c r="I3214" s="1">
        <v>51643.316069145803</v>
      </c>
      <c r="J3214" s="9">
        <v>3</v>
      </c>
      <c r="K3214" s="1">
        <v>154929.94820743799</v>
      </c>
      <c r="L3214" s="1">
        <v>108142.429783738</v>
      </c>
      <c r="M3214" s="10">
        <v>0.19032754324826101</v>
      </c>
      <c r="N3214" s="1">
        <v>263072.37799117598</v>
      </c>
      <c r="O3214" s="1">
        <v>413261.22338078899</v>
      </c>
      <c r="P3214" s="10">
        <v>0.72732777988371</v>
      </c>
      <c r="Q3214" s="1">
        <v>568191.17158822599</v>
      </c>
      <c r="R3214" s="9">
        <v>2.75</v>
      </c>
      <c r="S3214" s="9">
        <v>1.43910070975155</v>
      </c>
      <c r="T3214" s="9">
        <v>0.82010300193104402</v>
      </c>
    </row>
    <row r="3215" spans="1:20" hidden="1" x14ac:dyDescent="0.3">
      <c r="A3215" t="s">
        <v>266</v>
      </c>
      <c r="B3215" t="s">
        <v>296</v>
      </c>
      <c r="C3215" t="s">
        <v>147</v>
      </c>
      <c r="D3215">
        <v>1995</v>
      </c>
      <c r="E3215" s="1">
        <v>1000</v>
      </c>
      <c r="F3215" s="9">
        <v>3.4743920047563801</v>
      </c>
      <c r="G3215" s="1">
        <v>3474.3920047563802</v>
      </c>
      <c r="H3215" s="9">
        <v>6.0967951443011703</v>
      </c>
      <c r="I3215" s="1">
        <v>21182.656303997501</v>
      </c>
      <c r="J3215" s="9">
        <v>3</v>
      </c>
      <c r="K3215" s="1">
        <v>63547.968911992401</v>
      </c>
      <c r="L3215" s="1">
        <v>28248.4857014148</v>
      </c>
      <c r="M3215" s="10">
        <v>0.139094240041538</v>
      </c>
      <c r="N3215" s="1">
        <v>91796.454613407201</v>
      </c>
      <c r="O3215" s="1">
        <v>139540.85556398099</v>
      </c>
      <c r="P3215" s="10">
        <v>0.68709273355653999</v>
      </c>
      <c r="Q3215" s="1">
        <v>203088.824475973</v>
      </c>
      <c r="R3215" s="9">
        <v>2.75</v>
      </c>
      <c r="S3215" s="9">
        <v>1.43910070975155</v>
      </c>
      <c r="T3215" s="9">
        <v>0.82010300193104402</v>
      </c>
    </row>
    <row r="3216" spans="1:20" hidden="1" x14ac:dyDescent="0.3">
      <c r="A3216" t="s">
        <v>266</v>
      </c>
      <c r="B3216" t="s">
        <v>296</v>
      </c>
      <c r="C3216" t="s">
        <v>147</v>
      </c>
      <c r="D3216">
        <v>1996</v>
      </c>
      <c r="E3216" s="1">
        <v>1050</v>
      </c>
      <c r="F3216" s="9">
        <v>3.4743920047563801</v>
      </c>
      <c r="G3216" s="1">
        <v>3648.1116049942002</v>
      </c>
      <c r="H3216" s="9">
        <v>6.0967951443011703</v>
      </c>
      <c r="I3216" s="1">
        <v>22241.789119197299</v>
      </c>
      <c r="J3216" s="9">
        <v>3</v>
      </c>
      <c r="K3216" s="1">
        <v>66725.367357591997</v>
      </c>
      <c r="L3216" s="1">
        <v>39363.759504965703</v>
      </c>
      <c r="M3216" s="10">
        <v>0.22559456309373799</v>
      </c>
      <c r="N3216" s="1">
        <v>106089.126862558</v>
      </c>
      <c r="O3216" s="1">
        <v>107763.587363402</v>
      </c>
      <c r="P3216" s="10">
        <v>0.61759546634751095</v>
      </c>
      <c r="Q3216" s="1">
        <v>174488.95472099399</v>
      </c>
      <c r="R3216" s="9">
        <v>2.75</v>
      </c>
      <c r="S3216" s="9">
        <v>1.43910070975155</v>
      </c>
      <c r="T3216" s="9">
        <v>0.82010300193104402</v>
      </c>
    </row>
    <row r="3217" spans="1:20" hidden="1" x14ac:dyDescent="0.3">
      <c r="A3217" t="s">
        <v>266</v>
      </c>
      <c r="B3217" t="s">
        <v>296</v>
      </c>
      <c r="C3217" t="s">
        <v>147</v>
      </c>
      <c r="D3217">
        <v>1997</v>
      </c>
      <c r="E3217" s="1">
        <v>470</v>
      </c>
      <c r="F3217" s="9">
        <v>3.4743920047563801</v>
      </c>
      <c r="G3217" s="1">
        <v>1632.9642422355</v>
      </c>
      <c r="H3217" s="9">
        <v>6.0967951443011703</v>
      </c>
      <c r="I3217" s="1">
        <v>9955.8484628788101</v>
      </c>
      <c r="J3217" s="9">
        <v>3</v>
      </c>
      <c r="K3217" s="1">
        <v>29867.545388636401</v>
      </c>
      <c r="L3217" s="1">
        <v>6203.1444301211905</v>
      </c>
      <c r="M3217" s="10">
        <v>9.3896590878665295E-2</v>
      </c>
      <c r="N3217" s="1">
        <v>36070.689818757601</v>
      </c>
      <c r="O3217" s="1">
        <v>36196.029146641398</v>
      </c>
      <c r="P3217" s="10">
        <v>0.54789692203701101</v>
      </c>
      <c r="Q3217" s="1">
        <v>66063.574535277803</v>
      </c>
      <c r="R3217" s="9">
        <v>2.75</v>
      </c>
      <c r="S3217" s="9">
        <v>1.43910070975155</v>
      </c>
      <c r="T3217" s="9">
        <v>0.82010300193104402</v>
      </c>
    </row>
    <row r="3218" spans="1:20" hidden="1" x14ac:dyDescent="0.3">
      <c r="A3218" t="s">
        <v>266</v>
      </c>
      <c r="B3218" t="s">
        <v>296</v>
      </c>
      <c r="C3218" t="s">
        <v>147</v>
      </c>
      <c r="D3218">
        <v>1998</v>
      </c>
      <c r="E3218" s="1">
        <v>967</v>
      </c>
      <c r="F3218" s="9">
        <v>3.4743920047563801</v>
      </c>
      <c r="G3218" s="1">
        <v>3359.7370685994201</v>
      </c>
      <c r="H3218" s="9">
        <v>6.0967951443011703</v>
      </c>
      <c r="I3218" s="1">
        <v>20483.6286459656</v>
      </c>
      <c r="J3218" s="9">
        <v>3</v>
      </c>
      <c r="K3218" s="1">
        <v>61450.885937896703</v>
      </c>
      <c r="L3218" s="1">
        <v>1991.9451779626099</v>
      </c>
      <c r="M3218" s="10">
        <v>1.6954640535121399E-2</v>
      </c>
      <c r="N3218" s="1">
        <v>63442.831115859299</v>
      </c>
      <c r="O3218" s="1">
        <v>56035.838350731501</v>
      </c>
      <c r="P3218" s="10">
        <v>0.47695464053512099</v>
      </c>
      <c r="Q3218" s="1">
        <v>117486.724288628</v>
      </c>
      <c r="R3218" s="9">
        <v>2.75</v>
      </c>
      <c r="S3218" s="9">
        <v>1.43910070975155</v>
      </c>
      <c r="T3218" s="9">
        <v>0.82010300193104402</v>
      </c>
    </row>
    <row r="3219" spans="1:20" hidden="1" x14ac:dyDescent="0.3">
      <c r="A3219" t="s">
        <v>266</v>
      </c>
      <c r="B3219" t="s">
        <v>296</v>
      </c>
      <c r="C3219" t="s">
        <v>147</v>
      </c>
      <c r="D3219">
        <v>1999</v>
      </c>
      <c r="E3219" s="1">
        <v>1393</v>
      </c>
      <c r="F3219" s="9">
        <v>3.4743920047563801</v>
      </c>
      <c r="G3219" s="1">
        <v>4839.8280626256301</v>
      </c>
      <c r="H3219" s="9">
        <v>6.0967951443011703</v>
      </c>
      <c r="I3219" s="1">
        <v>29507.440231468499</v>
      </c>
      <c r="J3219" s="9">
        <v>3</v>
      </c>
      <c r="K3219" s="1">
        <v>88522.320694405396</v>
      </c>
      <c r="L3219" s="1">
        <v>3353.0293676342299</v>
      </c>
      <c r="M3219" s="10">
        <v>1.8868111748841E-2</v>
      </c>
      <c r="N3219" s="1">
        <v>91875.350062039695</v>
      </c>
      <c r="O3219" s="1">
        <v>89186.472441197693</v>
      </c>
      <c r="P3219" s="10">
        <v>0.50186865189694196</v>
      </c>
      <c r="Q3219" s="1">
        <v>177708.79313560299</v>
      </c>
      <c r="R3219" s="9">
        <v>2.75</v>
      </c>
      <c r="S3219" s="9">
        <v>1.43910070975155</v>
      </c>
      <c r="T3219" s="9">
        <v>0.82010300193104402</v>
      </c>
    </row>
    <row r="3220" spans="1:20" hidden="1" x14ac:dyDescent="0.3">
      <c r="A3220" t="s">
        <v>266</v>
      </c>
      <c r="B3220" t="s">
        <v>296</v>
      </c>
      <c r="C3220" t="s">
        <v>147</v>
      </c>
      <c r="D3220">
        <v>2000</v>
      </c>
      <c r="E3220" s="1">
        <v>2318</v>
      </c>
      <c r="F3220" s="9">
        <v>1</v>
      </c>
      <c r="G3220" s="1">
        <v>2318</v>
      </c>
      <c r="H3220" s="9">
        <v>6.0967951443011703</v>
      </c>
      <c r="I3220" s="1">
        <v>14132.3711444901</v>
      </c>
      <c r="J3220" s="9">
        <v>3</v>
      </c>
      <c r="K3220" s="1">
        <v>42397.113433470302</v>
      </c>
      <c r="L3220" s="1">
        <v>10944.766177805801</v>
      </c>
      <c r="M3220" s="10">
        <v>0.121262139839258</v>
      </c>
      <c r="N3220" s="1">
        <v>53341.879611276097</v>
      </c>
      <c r="O3220" s="1">
        <v>47859.962619400598</v>
      </c>
      <c r="P3220" s="10">
        <v>0.53026271969374605</v>
      </c>
      <c r="Q3220" s="1">
        <v>90257.076052870907</v>
      </c>
      <c r="R3220" s="9">
        <v>2.75</v>
      </c>
      <c r="S3220" s="9">
        <v>5</v>
      </c>
      <c r="T3220" s="9">
        <v>0.82010300193104402</v>
      </c>
    </row>
    <row r="3221" spans="1:20" hidden="1" x14ac:dyDescent="0.3">
      <c r="A3221" t="s">
        <v>266</v>
      </c>
      <c r="B3221" t="s">
        <v>296</v>
      </c>
      <c r="C3221" t="s">
        <v>147</v>
      </c>
      <c r="D3221">
        <v>2001</v>
      </c>
      <c r="E3221" s="1">
        <v>6320</v>
      </c>
      <c r="F3221" s="9">
        <v>1</v>
      </c>
      <c r="G3221" s="1">
        <v>6320</v>
      </c>
      <c r="H3221" s="9">
        <v>6.0967951443011703</v>
      </c>
      <c r="I3221" s="1">
        <v>38531.745311983403</v>
      </c>
      <c r="J3221" s="9">
        <v>3</v>
      </c>
      <c r="K3221" s="1">
        <v>115595.23593595</v>
      </c>
      <c r="L3221" s="1">
        <v>28661.873412578199</v>
      </c>
      <c r="M3221" s="10">
        <v>0.115237837866806</v>
      </c>
      <c r="N3221" s="1">
        <v>144257.109348528</v>
      </c>
      <c r="O3221" s="1">
        <v>133124.05577538899</v>
      </c>
      <c r="P3221" s="10">
        <v>0.53523815888753601</v>
      </c>
      <c r="Q3221" s="1">
        <v>248719.291711339</v>
      </c>
      <c r="R3221" s="9">
        <v>2.75</v>
      </c>
      <c r="S3221" s="9">
        <v>5</v>
      </c>
      <c r="T3221" s="9">
        <v>0.82010300193104402</v>
      </c>
    </row>
    <row r="3222" spans="1:20" hidden="1" x14ac:dyDescent="0.3">
      <c r="A3222" t="s">
        <v>266</v>
      </c>
      <c r="B3222" t="s">
        <v>296</v>
      </c>
      <c r="C3222" t="s">
        <v>147</v>
      </c>
      <c r="D3222">
        <v>2002</v>
      </c>
      <c r="E3222" s="1">
        <v>10006</v>
      </c>
      <c r="F3222" s="9">
        <v>1</v>
      </c>
      <c r="G3222" s="1">
        <v>10006</v>
      </c>
      <c r="H3222" s="9">
        <v>6.0967951443011703</v>
      </c>
      <c r="I3222" s="1">
        <v>61004.532213877501</v>
      </c>
      <c r="J3222" s="9">
        <v>3</v>
      </c>
      <c r="K3222" s="1">
        <v>183013.596641632</v>
      </c>
      <c r="L3222" s="1">
        <v>13674.546008196899</v>
      </c>
      <c r="M3222" s="10">
        <v>5.79830146806736E-2</v>
      </c>
      <c r="N3222" s="1">
        <v>196688.14264982901</v>
      </c>
      <c r="O3222" s="1">
        <v>52823.502955653501</v>
      </c>
      <c r="P3222" s="10">
        <v>0.22398300795699499</v>
      </c>
      <c r="Q3222" s="1">
        <v>235837.099597286</v>
      </c>
      <c r="R3222" s="9">
        <v>2.75</v>
      </c>
      <c r="S3222" s="9">
        <v>5</v>
      </c>
      <c r="T3222" s="9">
        <v>0.82010300193104402</v>
      </c>
    </row>
    <row r="3223" spans="1:20" hidden="1" x14ac:dyDescent="0.3">
      <c r="A3223" t="s">
        <v>266</v>
      </c>
      <c r="B3223" t="s">
        <v>296</v>
      </c>
      <c r="C3223" t="s">
        <v>147</v>
      </c>
      <c r="D3223">
        <v>2003</v>
      </c>
      <c r="E3223" s="1">
        <v>7332</v>
      </c>
      <c r="F3223" s="9">
        <v>1</v>
      </c>
      <c r="G3223" s="1">
        <v>7332</v>
      </c>
      <c r="H3223" s="9">
        <v>6.0967951443011703</v>
      </c>
      <c r="I3223" s="1">
        <v>44701.7019980162</v>
      </c>
      <c r="J3223" s="9">
        <v>3</v>
      </c>
      <c r="K3223" s="1">
        <v>134105.105994048</v>
      </c>
      <c r="L3223" s="1">
        <v>29520.912833774699</v>
      </c>
      <c r="M3223" s="10">
        <v>0.119075098366951</v>
      </c>
      <c r="N3223" s="1">
        <v>163626.01882782299</v>
      </c>
      <c r="O3223" s="1">
        <v>113813.335717423</v>
      </c>
      <c r="P3223" s="10">
        <v>0.45907571430236599</v>
      </c>
      <c r="Q3223" s="1">
        <v>247918.441711472</v>
      </c>
      <c r="R3223" s="9">
        <v>2.75</v>
      </c>
      <c r="S3223" s="9">
        <v>5</v>
      </c>
      <c r="T3223" s="9">
        <v>0.82010300193104402</v>
      </c>
    </row>
    <row r="3224" spans="1:20" hidden="1" x14ac:dyDescent="0.3">
      <c r="A3224" t="s">
        <v>266</v>
      </c>
      <c r="B3224" t="s">
        <v>296</v>
      </c>
      <c r="C3224" t="s">
        <v>147</v>
      </c>
      <c r="D3224">
        <v>2004</v>
      </c>
      <c r="E3224" s="1">
        <v>2926</v>
      </c>
      <c r="F3224" s="9">
        <v>1</v>
      </c>
      <c r="G3224" s="1">
        <v>2926</v>
      </c>
      <c r="H3224" s="9">
        <v>6.0967951443011703</v>
      </c>
      <c r="I3224" s="1">
        <v>17839.2225922252</v>
      </c>
      <c r="J3224" s="9">
        <v>3</v>
      </c>
      <c r="K3224" s="1">
        <v>53517.667776675597</v>
      </c>
      <c r="L3224" s="1">
        <v>17261.553393662201</v>
      </c>
      <c r="M3224" s="10">
        <v>0.143888700596115</v>
      </c>
      <c r="N3224" s="1">
        <v>70779.221170337798</v>
      </c>
      <c r="O3224" s="1">
        <v>66446.952948575796</v>
      </c>
      <c r="P3224" s="10">
        <v>0.55388790917578701</v>
      </c>
      <c r="Q3224" s="1">
        <v>119964.62072525101</v>
      </c>
      <c r="R3224" s="9">
        <v>2.75</v>
      </c>
      <c r="S3224" s="9">
        <v>5</v>
      </c>
      <c r="T3224" s="9">
        <v>0.82010300193104402</v>
      </c>
    </row>
    <row r="3225" spans="1:20" hidden="1" x14ac:dyDescent="0.3">
      <c r="A3225" t="s">
        <v>266</v>
      </c>
      <c r="B3225" t="s">
        <v>296</v>
      </c>
      <c r="C3225" t="s">
        <v>147</v>
      </c>
      <c r="D3225">
        <v>2005</v>
      </c>
      <c r="E3225" s="1">
        <v>5230</v>
      </c>
      <c r="F3225" s="9">
        <v>1</v>
      </c>
      <c r="G3225" s="1">
        <v>5230</v>
      </c>
      <c r="H3225" s="9">
        <v>6.0967951443011703</v>
      </c>
      <c r="I3225" s="1">
        <v>31886.2386046951</v>
      </c>
      <c r="J3225" s="9">
        <v>3</v>
      </c>
      <c r="K3225" s="1">
        <v>95658.715814085299</v>
      </c>
      <c r="L3225" s="1">
        <v>30463.4206546598</v>
      </c>
      <c r="M3225" s="10">
        <v>0.136066016586219</v>
      </c>
      <c r="N3225" s="1">
        <v>126122.136468745</v>
      </c>
      <c r="O3225" s="1">
        <v>128228.345914928</v>
      </c>
      <c r="P3225" s="10">
        <v>0.57273674023259202</v>
      </c>
      <c r="Q3225" s="1">
        <v>223887.06172901401</v>
      </c>
      <c r="R3225" s="9">
        <v>2.75</v>
      </c>
      <c r="S3225" s="9">
        <v>5</v>
      </c>
      <c r="T3225" s="9">
        <v>0.82010300193104402</v>
      </c>
    </row>
    <row r="3226" spans="1:20" hidden="1" x14ac:dyDescent="0.3">
      <c r="A3226" t="s">
        <v>266</v>
      </c>
      <c r="B3226" t="s">
        <v>296</v>
      </c>
      <c r="C3226" t="s">
        <v>147</v>
      </c>
      <c r="D3226">
        <v>2006</v>
      </c>
      <c r="E3226" s="1">
        <v>2029</v>
      </c>
      <c r="F3226" s="9">
        <v>1</v>
      </c>
      <c r="G3226" s="1">
        <v>2029</v>
      </c>
      <c r="H3226" s="9">
        <v>6.0967951443011703</v>
      </c>
      <c r="I3226" s="1">
        <v>12370.3973477871</v>
      </c>
      <c r="J3226" s="9">
        <v>3</v>
      </c>
      <c r="K3226" s="1">
        <v>37111.192043361203</v>
      </c>
      <c r="L3226" s="1">
        <v>8366.2691482567297</v>
      </c>
      <c r="M3226" s="10">
        <v>0.120290810494595</v>
      </c>
      <c r="N3226" s="1">
        <v>45477.461191617898</v>
      </c>
      <c r="O3226" s="1">
        <v>32439.167737718199</v>
      </c>
      <c r="P3226" s="10">
        <v>0.46641265177959601</v>
      </c>
      <c r="Q3226" s="1">
        <v>69550.359781079402</v>
      </c>
      <c r="R3226" s="9">
        <v>2.75</v>
      </c>
      <c r="S3226" s="9">
        <v>5</v>
      </c>
      <c r="T3226" s="9">
        <v>0.82010300193104402</v>
      </c>
    </row>
    <row r="3227" spans="1:20" hidden="1" x14ac:dyDescent="0.3">
      <c r="A3227" t="s">
        <v>266</v>
      </c>
      <c r="B3227" t="s">
        <v>296</v>
      </c>
      <c r="C3227" t="s">
        <v>147</v>
      </c>
      <c r="D3227">
        <v>2007</v>
      </c>
      <c r="E3227" s="1">
        <v>5670</v>
      </c>
      <c r="F3227" s="9">
        <v>1</v>
      </c>
      <c r="G3227" s="1">
        <v>5670</v>
      </c>
      <c r="H3227" s="9">
        <v>6.0967951443011703</v>
      </c>
      <c r="I3227" s="1">
        <v>34568.828468187603</v>
      </c>
      <c r="J3227" s="9">
        <v>3</v>
      </c>
      <c r="K3227" s="1">
        <v>103706.48540456301</v>
      </c>
      <c r="L3227" s="1">
        <v>24092.764183352199</v>
      </c>
      <c r="M3227" s="10">
        <v>0.11705024925115801</v>
      </c>
      <c r="N3227" s="1">
        <v>127799.24958791499</v>
      </c>
      <c r="O3227" s="1">
        <v>102126.17482032601</v>
      </c>
      <c r="P3227" s="10">
        <v>0.49616117631062601</v>
      </c>
      <c r="Q3227" s="1">
        <v>205832.660224889</v>
      </c>
      <c r="R3227" s="9">
        <v>2.75</v>
      </c>
      <c r="S3227" s="9">
        <v>5</v>
      </c>
      <c r="T3227" s="9">
        <v>0.82010300193104402</v>
      </c>
    </row>
    <row r="3228" spans="1:20" hidden="1" x14ac:dyDescent="0.3">
      <c r="A3228" t="s">
        <v>266</v>
      </c>
      <c r="B3228" t="s">
        <v>296</v>
      </c>
      <c r="C3228" t="s">
        <v>147</v>
      </c>
      <c r="D3228">
        <v>2008</v>
      </c>
      <c r="E3228" s="1">
        <v>1440</v>
      </c>
      <c r="F3228" s="9">
        <v>1.70187773894714</v>
      </c>
      <c r="G3228" s="1">
        <v>2450.7039440838698</v>
      </c>
      <c r="H3228" s="9">
        <v>6.0967951443011703</v>
      </c>
      <c r="I3228" s="1">
        <v>14941.4399064103</v>
      </c>
      <c r="J3228" s="9">
        <v>3</v>
      </c>
      <c r="K3228" s="1">
        <v>44824.319719230902</v>
      </c>
      <c r="L3228" s="1">
        <v>6034.18225684154</v>
      </c>
      <c r="M3228" s="10">
        <v>8.3027422534482198E-2</v>
      </c>
      <c r="N3228" s="1">
        <v>50858.501976072403</v>
      </c>
      <c r="O3228" s="1">
        <v>27852.659435884801</v>
      </c>
      <c r="P3228" s="10">
        <v>0.38323909110804399</v>
      </c>
      <c r="Q3228" s="1">
        <v>72676.979155115594</v>
      </c>
      <c r="R3228" s="9">
        <v>2.75</v>
      </c>
      <c r="S3228" s="9">
        <v>2.9379313716702402</v>
      </c>
      <c r="T3228" s="9">
        <v>0.82010300193104402</v>
      </c>
    </row>
    <row r="3229" spans="1:20" hidden="1" x14ac:dyDescent="0.3">
      <c r="A3229" t="s">
        <v>266</v>
      </c>
      <c r="B3229" t="s">
        <v>296</v>
      </c>
      <c r="C3229" t="s">
        <v>147</v>
      </c>
      <c r="D3229">
        <v>2009</v>
      </c>
      <c r="E3229" s="1">
        <v>11760</v>
      </c>
      <c r="F3229" s="9">
        <v>1</v>
      </c>
      <c r="G3229" s="1">
        <v>11760</v>
      </c>
      <c r="H3229" s="9">
        <v>6.0967951443011703</v>
      </c>
      <c r="I3229" s="1">
        <v>71698.310896981697</v>
      </c>
      <c r="J3229" s="9">
        <v>3</v>
      </c>
      <c r="K3229" s="1">
        <v>215094.93269094499</v>
      </c>
      <c r="L3229" s="1">
        <v>23278.395767862599</v>
      </c>
      <c r="M3229" s="10">
        <v>7.6319807922599195E-2</v>
      </c>
      <c r="N3229" s="1">
        <v>238373.32845880801</v>
      </c>
      <c r="O3229" s="1">
        <v>89916.261669903906</v>
      </c>
      <c r="P3229" s="10">
        <v>0.29479659544405701</v>
      </c>
      <c r="Q3229" s="1">
        <v>305011.19436084898</v>
      </c>
      <c r="R3229" s="9">
        <v>2.75</v>
      </c>
      <c r="S3229" s="9">
        <v>5</v>
      </c>
      <c r="T3229" s="9">
        <v>0.82010300193104402</v>
      </c>
    </row>
    <row r="3230" spans="1:20" hidden="1" x14ac:dyDescent="0.3">
      <c r="A3230" t="s">
        <v>266</v>
      </c>
      <c r="B3230" t="s">
        <v>296</v>
      </c>
      <c r="C3230" t="s">
        <v>147</v>
      </c>
      <c r="D3230">
        <v>2010</v>
      </c>
      <c r="E3230" s="1">
        <v>4028</v>
      </c>
      <c r="F3230" s="9">
        <v>1</v>
      </c>
      <c r="G3230" s="1">
        <v>4028</v>
      </c>
      <c r="H3230" s="9">
        <v>6.0967951443011703</v>
      </c>
      <c r="I3230" s="1">
        <v>24557.890841245098</v>
      </c>
      <c r="J3230" s="9">
        <v>3</v>
      </c>
      <c r="K3230" s="1">
        <v>73673.672523735295</v>
      </c>
      <c r="L3230" s="1">
        <v>13263.040542790999</v>
      </c>
      <c r="M3230" s="10">
        <v>0.104246938320149</v>
      </c>
      <c r="N3230" s="1">
        <v>86936.713066526296</v>
      </c>
      <c r="O3230" s="1">
        <v>53553.474445889202</v>
      </c>
      <c r="P3230" s="10">
        <v>0.42092804658014599</v>
      </c>
      <c r="Q3230" s="1">
        <v>127227.14696962399</v>
      </c>
      <c r="R3230" s="9">
        <v>2.75</v>
      </c>
      <c r="S3230" s="9">
        <v>5</v>
      </c>
      <c r="T3230" s="9">
        <v>0.82010300193104402</v>
      </c>
    </row>
    <row r="3231" spans="1:20" hidden="1" x14ac:dyDescent="0.3">
      <c r="A3231" t="s">
        <v>266</v>
      </c>
      <c r="B3231" t="s">
        <v>296</v>
      </c>
      <c r="C3231" t="s">
        <v>147</v>
      </c>
      <c r="D3231">
        <v>2011</v>
      </c>
      <c r="E3231" s="1">
        <v>656</v>
      </c>
      <c r="F3231" s="9">
        <v>1.13625547438497</v>
      </c>
      <c r="G3231" s="1">
        <v>745.38359119654103</v>
      </c>
      <c r="H3231" s="9">
        <v>6.0967951443011703</v>
      </c>
      <c r="I3231" s="1">
        <v>4544.4510594488402</v>
      </c>
      <c r="J3231" s="9">
        <v>3</v>
      </c>
      <c r="K3231" s="1">
        <v>13633.3531783465</v>
      </c>
      <c r="L3231" s="1">
        <v>3985.8709024459299</v>
      </c>
      <c r="M3231" s="10">
        <v>0.133839909824673</v>
      </c>
      <c r="N3231" s="1">
        <v>17619.224080792399</v>
      </c>
      <c r="O3231" s="1">
        <v>16147.531369971901</v>
      </c>
      <c r="P3231" s="10">
        <v>0.542211274610501</v>
      </c>
      <c r="Q3231" s="1">
        <v>29780.884548318401</v>
      </c>
      <c r="R3231" s="9">
        <v>2.75</v>
      </c>
      <c r="S3231" s="9">
        <v>4.4004188430479401</v>
      </c>
      <c r="T3231" s="9">
        <v>0.82010300193104402</v>
      </c>
    </row>
    <row r="3232" spans="1:20" hidden="1" x14ac:dyDescent="0.3">
      <c r="A3232" t="s">
        <v>266</v>
      </c>
      <c r="B3232" t="s">
        <v>296</v>
      </c>
      <c r="C3232" t="s">
        <v>147</v>
      </c>
      <c r="D3232">
        <v>2012</v>
      </c>
      <c r="E3232" s="1">
        <v>3306</v>
      </c>
      <c r="F3232" s="9">
        <v>1.13625547438497</v>
      </c>
      <c r="G3232" s="1">
        <v>3756.4605983167098</v>
      </c>
      <c r="H3232" s="9">
        <v>6.0967951443011703</v>
      </c>
      <c r="I3232" s="1">
        <v>22902.370735576002</v>
      </c>
      <c r="J3232" s="9">
        <v>3</v>
      </c>
      <c r="K3232" s="1">
        <v>68707.112206727994</v>
      </c>
      <c r="L3232" s="1">
        <v>24907.6666847345</v>
      </c>
      <c r="M3232" s="10">
        <v>0.16321153687103299</v>
      </c>
      <c r="N3232" s="1">
        <v>93614.778891462498</v>
      </c>
      <c r="O3232" s="1">
        <v>83902.606212970102</v>
      </c>
      <c r="P3232" s="10">
        <v>0.54978547291612301</v>
      </c>
      <c r="Q3232" s="1">
        <v>152609.71841969801</v>
      </c>
      <c r="R3232" s="9">
        <v>2.75</v>
      </c>
      <c r="S3232" s="9">
        <v>4.4004188430479401</v>
      </c>
      <c r="T3232" s="9">
        <v>0.82010300193104402</v>
      </c>
    </row>
    <row r="3233" spans="1:20" hidden="1" x14ac:dyDescent="0.3">
      <c r="A3233" t="s">
        <v>266</v>
      </c>
      <c r="B3233" t="s">
        <v>296</v>
      </c>
      <c r="C3233" t="s">
        <v>147</v>
      </c>
      <c r="D3233">
        <v>2013</v>
      </c>
      <c r="E3233" s="1">
        <v>15670</v>
      </c>
      <c r="F3233" s="9">
        <v>1.32364393342897</v>
      </c>
      <c r="G3233" s="1">
        <v>20741.500436831899</v>
      </c>
      <c r="H3233" s="9">
        <v>6.0967951443011703</v>
      </c>
      <c r="I3233" s="1">
        <v>126456.67914879799</v>
      </c>
      <c r="J3233" s="9">
        <v>3</v>
      </c>
      <c r="K3233" s="1">
        <v>379370.03744639299</v>
      </c>
      <c r="L3233" s="1">
        <v>152014.03706943101</v>
      </c>
      <c r="M3233" s="10">
        <v>0.13913457996055201</v>
      </c>
      <c r="N3233" s="1">
        <v>531384.07451582397</v>
      </c>
      <c r="O3233" s="1">
        <v>713198.30259194097</v>
      </c>
      <c r="P3233" s="10">
        <v>0.65277225822497997</v>
      </c>
      <c r="Q3233" s="1">
        <v>1092568.3400383301</v>
      </c>
      <c r="R3233" s="9">
        <v>2.75</v>
      </c>
      <c r="S3233" s="9">
        <v>3.7774509244697199</v>
      </c>
      <c r="T3233" s="9">
        <v>0.82010300193104402</v>
      </c>
    </row>
    <row r="3234" spans="1:20" hidden="1" x14ac:dyDescent="0.3">
      <c r="A3234" t="s">
        <v>266</v>
      </c>
      <c r="B3234" t="s">
        <v>296</v>
      </c>
      <c r="C3234" t="s">
        <v>147</v>
      </c>
      <c r="D3234">
        <v>2014</v>
      </c>
      <c r="E3234" s="1">
        <v>10701</v>
      </c>
      <c r="F3234" s="9">
        <v>1.13625547438497</v>
      </c>
      <c r="G3234" s="1">
        <v>12159.069831393601</v>
      </c>
      <c r="H3234" s="9">
        <v>6.0967951443011703</v>
      </c>
      <c r="I3234" s="1">
        <v>74131.357907259197</v>
      </c>
      <c r="J3234" s="9">
        <v>3</v>
      </c>
      <c r="K3234" s="1">
        <v>222394.07372177701</v>
      </c>
      <c r="L3234" s="1">
        <v>31180.403693107899</v>
      </c>
      <c r="M3234" s="10">
        <v>8.0845548929319402E-2</v>
      </c>
      <c r="N3234" s="1">
        <v>253574.47741488501</v>
      </c>
      <c r="O3234" s="1">
        <v>163284.595123281</v>
      </c>
      <c r="P3234" s="10">
        <v>0.42336952575637099</v>
      </c>
      <c r="Q3234" s="1">
        <v>385678.66884505801</v>
      </c>
      <c r="R3234" s="9">
        <v>2.75</v>
      </c>
      <c r="S3234" s="9">
        <v>4.4004188430479401</v>
      </c>
      <c r="T3234" s="9">
        <v>0.82010300193104402</v>
      </c>
    </row>
    <row r="3235" spans="1:20" hidden="1" x14ac:dyDescent="0.3">
      <c r="A3235" t="s">
        <v>266</v>
      </c>
      <c r="B3235" t="s">
        <v>297</v>
      </c>
      <c r="C3235" t="s">
        <v>248</v>
      </c>
      <c r="D3235">
        <v>1954</v>
      </c>
      <c r="F3235" s="9"/>
      <c r="H3235" s="9"/>
      <c r="J3235" s="9"/>
      <c r="M3235" s="10">
        <v>0.209864066810413</v>
      </c>
      <c r="P3235" s="10">
        <v>0.51130639676745004</v>
      </c>
      <c r="R3235" s="9"/>
      <c r="S3235" s="9"/>
      <c r="T3235" s="9"/>
    </row>
    <row r="3236" spans="1:20" hidden="1" x14ac:dyDescent="0.3">
      <c r="A3236" t="s">
        <v>266</v>
      </c>
      <c r="B3236" t="s">
        <v>297</v>
      </c>
      <c r="C3236" t="s">
        <v>248</v>
      </c>
      <c r="D3236">
        <v>1955</v>
      </c>
      <c r="F3236" s="9"/>
      <c r="H3236" s="9"/>
      <c r="J3236" s="9"/>
      <c r="M3236" s="10">
        <v>0.209864066810413</v>
      </c>
      <c r="P3236" s="10">
        <v>0.51130639676745004</v>
      </c>
      <c r="R3236" s="9"/>
      <c r="S3236" s="9"/>
      <c r="T3236" s="9"/>
    </row>
    <row r="3237" spans="1:20" hidden="1" x14ac:dyDescent="0.3">
      <c r="A3237" t="s">
        <v>266</v>
      </c>
      <c r="B3237" t="s">
        <v>297</v>
      </c>
      <c r="C3237" t="s">
        <v>248</v>
      </c>
      <c r="D3237">
        <v>1956</v>
      </c>
      <c r="F3237" s="9"/>
      <c r="H3237" s="9"/>
      <c r="J3237" s="9"/>
      <c r="M3237" s="10">
        <v>0.209864066810413</v>
      </c>
      <c r="P3237" s="10">
        <v>0.51130639676745004</v>
      </c>
      <c r="R3237" s="9"/>
      <c r="S3237" s="9"/>
      <c r="T3237" s="9"/>
    </row>
    <row r="3238" spans="1:20" hidden="1" x14ac:dyDescent="0.3">
      <c r="A3238" t="s">
        <v>266</v>
      </c>
      <c r="B3238" t="s">
        <v>297</v>
      </c>
      <c r="C3238" t="s">
        <v>248</v>
      </c>
      <c r="D3238">
        <v>1957</v>
      </c>
      <c r="F3238" s="9"/>
      <c r="H3238" s="9"/>
      <c r="J3238" s="9"/>
      <c r="M3238" s="10">
        <v>0.209864066810413</v>
      </c>
      <c r="P3238" s="10">
        <v>0.51130639676745004</v>
      </c>
      <c r="R3238" s="9"/>
      <c r="S3238" s="9"/>
      <c r="T3238" s="9"/>
    </row>
    <row r="3239" spans="1:20" hidden="1" x14ac:dyDescent="0.3">
      <c r="A3239" t="s">
        <v>266</v>
      </c>
      <c r="B3239" t="s">
        <v>297</v>
      </c>
      <c r="C3239" t="s">
        <v>248</v>
      </c>
      <c r="D3239">
        <v>1958</v>
      </c>
      <c r="F3239" s="9"/>
      <c r="H3239" s="9"/>
      <c r="J3239" s="9"/>
      <c r="M3239" s="10">
        <v>0.209864066810413</v>
      </c>
      <c r="P3239" s="10">
        <v>0.51130639676745004</v>
      </c>
      <c r="R3239" s="9"/>
      <c r="S3239" s="9"/>
      <c r="T3239" s="9"/>
    </row>
    <row r="3240" spans="1:20" hidden="1" x14ac:dyDescent="0.3">
      <c r="A3240" t="s">
        <v>266</v>
      </c>
      <c r="B3240" t="s">
        <v>297</v>
      </c>
      <c r="C3240" t="s">
        <v>248</v>
      </c>
      <c r="D3240">
        <v>1959</v>
      </c>
      <c r="F3240" s="9"/>
      <c r="H3240" s="9"/>
      <c r="J3240" s="9"/>
      <c r="M3240" s="10">
        <v>0.209864066810413</v>
      </c>
      <c r="P3240" s="10">
        <v>0.51130639676745004</v>
      </c>
      <c r="R3240" s="9"/>
      <c r="S3240" s="9"/>
      <c r="T3240" s="9"/>
    </row>
    <row r="3241" spans="1:20" hidden="1" x14ac:dyDescent="0.3">
      <c r="A3241" t="s">
        <v>266</v>
      </c>
      <c r="B3241" t="s">
        <v>297</v>
      </c>
      <c r="C3241" t="s">
        <v>248</v>
      </c>
      <c r="D3241">
        <v>1960</v>
      </c>
      <c r="F3241" s="9"/>
      <c r="H3241" s="9"/>
      <c r="J3241" s="9"/>
      <c r="M3241" s="10">
        <v>0.209864066810413</v>
      </c>
      <c r="P3241" s="10">
        <v>0.51130639676745004</v>
      </c>
      <c r="R3241" s="9"/>
      <c r="S3241" s="9"/>
      <c r="T3241" s="9"/>
    </row>
    <row r="3242" spans="1:20" hidden="1" x14ac:dyDescent="0.3">
      <c r="A3242" t="s">
        <v>266</v>
      </c>
      <c r="B3242" t="s">
        <v>297</v>
      </c>
      <c r="C3242" t="s">
        <v>248</v>
      </c>
      <c r="D3242">
        <v>1961</v>
      </c>
      <c r="F3242" s="9"/>
      <c r="H3242" s="9"/>
      <c r="J3242" s="9"/>
      <c r="M3242" s="10">
        <v>0.209864066810413</v>
      </c>
      <c r="P3242" s="10">
        <v>0.51130639676745004</v>
      </c>
      <c r="R3242" s="9"/>
      <c r="S3242" s="9"/>
      <c r="T3242" s="9"/>
    </row>
    <row r="3243" spans="1:20" hidden="1" x14ac:dyDescent="0.3">
      <c r="A3243" t="s">
        <v>266</v>
      </c>
      <c r="B3243" t="s">
        <v>297</v>
      </c>
      <c r="C3243" t="s">
        <v>248</v>
      </c>
      <c r="D3243">
        <v>1962</v>
      </c>
      <c r="F3243" s="9"/>
      <c r="H3243" s="9"/>
      <c r="J3243" s="9"/>
      <c r="M3243" s="10">
        <v>0.209864066810413</v>
      </c>
      <c r="P3243" s="10">
        <v>0.51130639676745004</v>
      </c>
      <c r="R3243" s="9"/>
      <c r="S3243" s="9"/>
      <c r="T3243" s="9"/>
    </row>
    <row r="3244" spans="1:20" hidden="1" x14ac:dyDescent="0.3">
      <c r="A3244" t="s">
        <v>266</v>
      </c>
      <c r="B3244" t="s">
        <v>297</v>
      </c>
      <c r="C3244" t="s">
        <v>248</v>
      </c>
      <c r="D3244">
        <v>1963</v>
      </c>
      <c r="F3244" s="9"/>
      <c r="H3244" s="9"/>
      <c r="J3244" s="9"/>
      <c r="M3244" s="10">
        <v>0.19078551528219301</v>
      </c>
      <c r="P3244" s="10">
        <v>0.46482399706131799</v>
      </c>
      <c r="R3244" s="9"/>
      <c r="S3244" s="9"/>
      <c r="T3244" s="9"/>
    </row>
    <row r="3245" spans="1:20" hidden="1" x14ac:dyDescent="0.3">
      <c r="A3245" t="s">
        <v>266</v>
      </c>
      <c r="B3245" t="s">
        <v>297</v>
      </c>
      <c r="C3245" t="s">
        <v>248</v>
      </c>
      <c r="D3245">
        <v>1964</v>
      </c>
      <c r="F3245" s="9"/>
      <c r="H3245" s="9"/>
      <c r="J3245" s="9"/>
      <c r="M3245" s="10">
        <v>0.240389749255564</v>
      </c>
      <c r="P3245" s="10">
        <v>0.58567823629726101</v>
      </c>
      <c r="R3245" s="9"/>
      <c r="S3245" s="9"/>
      <c r="T3245" s="9"/>
    </row>
    <row r="3246" spans="1:20" hidden="1" x14ac:dyDescent="0.3">
      <c r="A3246" t="s">
        <v>266</v>
      </c>
      <c r="B3246" t="s">
        <v>297</v>
      </c>
      <c r="C3246" t="s">
        <v>248</v>
      </c>
      <c r="D3246">
        <v>1965</v>
      </c>
      <c r="F3246" s="9"/>
      <c r="H3246" s="9"/>
      <c r="J3246" s="9"/>
      <c r="M3246" s="10">
        <v>0.18315409467090599</v>
      </c>
      <c r="P3246" s="10">
        <v>0.44623103717886597</v>
      </c>
      <c r="R3246" s="9"/>
      <c r="S3246" s="9"/>
      <c r="T3246" s="9"/>
    </row>
    <row r="3247" spans="1:20" hidden="1" x14ac:dyDescent="0.3">
      <c r="A3247" t="s">
        <v>266</v>
      </c>
      <c r="B3247" t="s">
        <v>297</v>
      </c>
      <c r="C3247" t="s">
        <v>248</v>
      </c>
      <c r="D3247">
        <v>1966</v>
      </c>
      <c r="F3247" s="9"/>
      <c r="H3247" s="9"/>
      <c r="J3247" s="9"/>
      <c r="M3247" s="10">
        <v>0.22512690803298799</v>
      </c>
      <c r="P3247" s="10">
        <v>0.54849231653235597</v>
      </c>
      <c r="R3247" s="9"/>
      <c r="S3247" s="9"/>
      <c r="T3247" s="9"/>
    </row>
    <row r="3248" spans="1:20" hidden="1" x14ac:dyDescent="0.3">
      <c r="A3248" t="s">
        <v>266</v>
      </c>
      <c r="B3248" t="s">
        <v>297</v>
      </c>
      <c r="C3248" t="s">
        <v>248</v>
      </c>
      <c r="D3248">
        <v>1967</v>
      </c>
      <c r="F3248" s="9"/>
      <c r="H3248" s="9"/>
      <c r="J3248" s="9"/>
      <c r="M3248" s="10">
        <v>0.179338384365262</v>
      </c>
      <c r="P3248" s="10">
        <v>0.43693455723763902</v>
      </c>
      <c r="R3248" s="9"/>
      <c r="S3248" s="9"/>
      <c r="T3248" s="9"/>
    </row>
    <row r="3249" spans="1:20" hidden="1" x14ac:dyDescent="0.3">
      <c r="A3249" t="s">
        <v>266</v>
      </c>
      <c r="B3249" t="s">
        <v>297</v>
      </c>
      <c r="C3249" t="s">
        <v>248</v>
      </c>
      <c r="D3249">
        <v>1968</v>
      </c>
      <c r="F3249" s="9"/>
      <c r="H3249" s="9"/>
      <c r="J3249" s="9"/>
      <c r="M3249" s="10">
        <v>0.22512690803298799</v>
      </c>
      <c r="P3249" s="10">
        <v>0.54849231653235597</v>
      </c>
      <c r="R3249" s="9"/>
      <c r="S3249" s="9"/>
      <c r="T3249" s="9"/>
    </row>
    <row r="3250" spans="1:20" hidden="1" x14ac:dyDescent="0.3">
      <c r="A3250" t="s">
        <v>266</v>
      </c>
      <c r="B3250" t="s">
        <v>297</v>
      </c>
      <c r="C3250" t="s">
        <v>248</v>
      </c>
      <c r="D3250">
        <v>1969</v>
      </c>
      <c r="E3250" s="1">
        <v>7500</v>
      </c>
      <c r="F3250" s="9">
        <v>1.09975369458128</v>
      </c>
      <c r="G3250" s="1">
        <v>8248.1527093596105</v>
      </c>
      <c r="H3250" s="9">
        <v>3.2224057971014499</v>
      </c>
      <c r="I3250" s="1">
        <v>26578.895106018401</v>
      </c>
      <c r="J3250" s="9">
        <v>1</v>
      </c>
      <c r="K3250" s="1">
        <v>26578.895106018401</v>
      </c>
      <c r="L3250" s="1">
        <v>9475.1412069836006</v>
      </c>
      <c r="M3250" s="10">
        <v>0.19078551528219301</v>
      </c>
      <c r="N3250" s="1">
        <v>36054.036313001998</v>
      </c>
      <c r="O3250" s="1">
        <v>23084.944378697201</v>
      </c>
      <c r="P3250" s="10">
        <v>0.46482399706131799</v>
      </c>
      <c r="Q3250" s="1">
        <v>49663.839484715703</v>
      </c>
      <c r="R3250" s="9">
        <v>3</v>
      </c>
      <c r="S3250" s="9">
        <v>4.5464725643896999</v>
      </c>
      <c r="T3250" s="9">
        <v>1.5516357388934401</v>
      </c>
    </row>
    <row r="3251" spans="1:20" hidden="1" x14ac:dyDescent="0.3">
      <c r="A3251" t="s">
        <v>266</v>
      </c>
      <c r="B3251" t="s">
        <v>297</v>
      </c>
      <c r="C3251" t="s">
        <v>248</v>
      </c>
      <c r="D3251">
        <v>1970</v>
      </c>
      <c r="E3251" s="1">
        <v>3500</v>
      </c>
      <c r="F3251" s="9">
        <v>1.09975369458128</v>
      </c>
      <c r="G3251" s="1">
        <v>3849.1379310344801</v>
      </c>
      <c r="H3251" s="9">
        <v>3.2224057971014499</v>
      </c>
      <c r="I3251" s="1">
        <v>12403.4843828086</v>
      </c>
      <c r="J3251" s="9">
        <v>1</v>
      </c>
      <c r="K3251" s="1">
        <v>12403.4843828086</v>
      </c>
      <c r="L3251" s="1">
        <v>5738.5624115331402</v>
      </c>
      <c r="M3251" s="10">
        <v>0.21749548742170099</v>
      </c>
      <c r="N3251" s="1">
        <v>18142.046794341699</v>
      </c>
      <c r="O3251" s="1">
        <v>13981.258029831301</v>
      </c>
      <c r="P3251" s="10">
        <v>0.52989935664990295</v>
      </c>
      <c r="Q3251" s="1">
        <v>26384.742412639898</v>
      </c>
      <c r="R3251" s="9">
        <v>3</v>
      </c>
      <c r="S3251" s="9">
        <v>4.5464725643896999</v>
      </c>
      <c r="T3251" s="9">
        <v>1.5516357388934401</v>
      </c>
    </row>
    <row r="3252" spans="1:20" hidden="1" x14ac:dyDescent="0.3">
      <c r="A3252" t="s">
        <v>266</v>
      </c>
      <c r="B3252" t="s">
        <v>297</v>
      </c>
      <c r="C3252" t="s">
        <v>248</v>
      </c>
      <c r="D3252">
        <v>1971</v>
      </c>
      <c r="E3252" s="1">
        <v>3500</v>
      </c>
      <c r="F3252" s="9">
        <v>1.09975369458128</v>
      </c>
      <c r="G3252" s="1">
        <v>3849.1379310344801</v>
      </c>
      <c r="H3252" s="9">
        <v>3.2224057971014499</v>
      </c>
      <c r="I3252" s="1">
        <v>12403.4843828086</v>
      </c>
      <c r="J3252" s="9">
        <v>1</v>
      </c>
      <c r="K3252" s="1">
        <v>12403.4843828086</v>
      </c>
      <c r="L3252" s="1">
        <v>5738.5624115331402</v>
      </c>
      <c r="M3252" s="10">
        <v>0.21749548742170099</v>
      </c>
      <c r="N3252" s="1">
        <v>18142.046794341699</v>
      </c>
      <c r="O3252" s="1">
        <v>13981.258029831301</v>
      </c>
      <c r="P3252" s="10">
        <v>0.52989935664990295</v>
      </c>
      <c r="Q3252" s="1">
        <v>26384.742412639898</v>
      </c>
      <c r="R3252" s="9">
        <v>3</v>
      </c>
      <c r="S3252" s="9">
        <v>4.5464725643896999</v>
      </c>
      <c r="T3252" s="9">
        <v>1.5516357388934401</v>
      </c>
    </row>
    <row r="3253" spans="1:20" hidden="1" x14ac:dyDescent="0.3">
      <c r="A3253" t="s">
        <v>266</v>
      </c>
      <c r="B3253" t="s">
        <v>297</v>
      </c>
      <c r="C3253" t="s">
        <v>248</v>
      </c>
      <c r="D3253">
        <v>1972</v>
      </c>
      <c r="F3253" s="9"/>
      <c r="H3253" s="9"/>
      <c r="J3253" s="9"/>
      <c r="M3253" s="10">
        <v>0.251836880172495</v>
      </c>
      <c r="P3253" s="10">
        <v>0.61356767612093999</v>
      </c>
      <c r="R3253" s="9"/>
      <c r="S3253" s="9"/>
      <c r="T3253" s="9"/>
    </row>
    <row r="3254" spans="1:20" hidden="1" x14ac:dyDescent="0.3">
      <c r="A3254" t="s">
        <v>266</v>
      </c>
      <c r="B3254" t="s">
        <v>297</v>
      </c>
      <c r="C3254" t="s">
        <v>248</v>
      </c>
      <c r="D3254">
        <v>1973</v>
      </c>
      <c r="E3254" s="1">
        <v>2000</v>
      </c>
      <c r="F3254" s="9">
        <v>1.09975369458128</v>
      </c>
      <c r="G3254" s="1">
        <v>2199.5073891625598</v>
      </c>
      <c r="H3254" s="9">
        <v>3.2224057971014499</v>
      </c>
      <c r="I3254" s="1">
        <v>7087.7053616049097</v>
      </c>
      <c r="J3254" s="9">
        <v>1</v>
      </c>
      <c r="K3254" s="1">
        <v>7087.7053616049097</v>
      </c>
      <c r="L3254" s="1">
        <v>2622.7987393615899</v>
      </c>
      <c r="M3254" s="10">
        <v>0.19460122558783699</v>
      </c>
      <c r="N3254" s="1">
        <v>9710.5041009665001</v>
      </c>
      <c r="O3254" s="1">
        <v>6390.1066688118199</v>
      </c>
      <c r="P3254" s="10">
        <v>0.474120477002545</v>
      </c>
      <c r="Q3254" s="1">
        <v>13477.812030416701</v>
      </c>
      <c r="R3254" s="9">
        <v>3</v>
      </c>
      <c r="S3254" s="9">
        <v>4.5464725643896999</v>
      </c>
      <c r="T3254" s="9">
        <v>1.5516357388934401</v>
      </c>
    </row>
    <row r="3255" spans="1:20" hidden="1" x14ac:dyDescent="0.3">
      <c r="A3255" t="s">
        <v>266</v>
      </c>
      <c r="B3255" t="s">
        <v>297</v>
      </c>
      <c r="C3255" t="s">
        <v>248</v>
      </c>
      <c r="D3255">
        <v>1974</v>
      </c>
      <c r="E3255" s="1">
        <v>800</v>
      </c>
      <c r="F3255" s="9">
        <v>1.09975369458128</v>
      </c>
      <c r="G3255" s="1">
        <v>879.80295566502502</v>
      </c>
      <c r="H3255" s="9">
        <v>3.2224057971014499</v>
      </c>
      <c r="I3255" s="1">
        <v>2835.08214464196</v>
      </c>
      <c r="J3255" s="9">
        <v>1</v>
      </c>
      <c r="K3255" s="1">
        <v>2835.08214464196</v>
      </c>
      <c r="L3255" s="1">
        <v>1263.66991235504</v>
      </c>
      <c r="M3255" s="10">
        <v>0.21367977711605701</v>
      </c>
      <c r="N3255" s="1">
        <v>4098.7520569970102</v>
      </c>
      <c r="O3255" s="1">
        <v>3078.7667436817101</v>
      </c>
      <c r="P3255" s="10">
        <v>0.520602876708676</v>
      </c>
      <c r="Q3255" s="1">
        <v>5913.8488883236796</v>
      </c>
      <c r="R3255" s="9">
        <v>3</v>
      </c>
      <c r="S3255" s="9">
        <v>4.5464725643896999</v>
      </c>
      <c r="T3255" s="9">
        <v>1.5516357388934401</v>
      </c>
    </row>
    <row r="3256" spans="1:20" hidden="1" x14ac:dyDescent="0.3">
      <c r="A3256" t="s">
        <v>266</v>
      </c>
      <c r="B3256" t="s">
        <v>297</v>
      </c>
      <c r="C3256" t="s">
        <v>248</v>
      </c>
      <c r="D3256">
        <v>1975</v>
      </c>
      <c r="E3256" s="1">
        <v>2000</v>
      </c>
      <c r="F3256" s="9">
        <v>1.09975369458128</v>
      </c>
      <c r="G3256" s="1">
        <v>2199.5073891625598</v>
      </c>
      <c r="H3256" s="9">
        <v>3.2224057971014499</v>
      </c>
      <c r="I3256" s="1">
        <v>7087.7053616049097</v>
      </c>
      <c r="J3256" s="9">
        <v>1</v>
      </c>
      <c r="K3256" s="1">
        <v>7087.7053616049097</v>
      </c>
      <c r="L3256" s="1">
        <v>2173.5425587698501</v>
      </c>
      <c r="M3256" s="10">
        <v>0.17552267405961799</v>
      </c>
      <c r="N3256" s="1">
        <v>9261.2479203747607</v>
      </c>
      <c r="O3256" s="1">
        <v>5295.5526443184999</v>
      </c>
      <c r="P3256" s="10">
        <v>0.42763807729641301</v>
      </c>
      <c r="Q3256" s="1">
        <v>12383.258005923401</v>
      </c>
      <c r="R3256" s="9">
        <v>3</v>
      </c>
      <c r="S3256" s="9">
        <v>4.5464725643896999</v>
      </c>
      <c r="T3256" s="9">
        <v>1.5516357388934401</v>
      </c>
    </row>
    <row r="3257" spans="1:20" hidden="1" x14ac:dyDescent="0.3">
      <c r="A3257" t="s">
        <v>266</v>
      </c>
      <c r="B3257" t="s">
        <v>297</v>
      </c>
      <c r="C3257" t="s">
        <v>248</v>
      </c>
      <c r="D3257">
        <v>1976</v>
      </c>
      <c r="E3257" s="1">
        <v>2000</v>
      </c>
      <c r="F3257" s="9">
        <v>1.09975369458128</v>
      </c>
      <c r="G3257" s="1">
        <v>2199.5073891625598</v>
      </c>
      <c r="H3257" s="9">
        <v>3.2224057971014499</v>
      </c>
      <c r="I3257" s="1">
        <v>7087.7053616049097</v>
      </c>
      <c r="J3257" s="9">
        <v>1</v>
      </c>
      <c r="K3257" s="1">
        <v>7087.7053616049097</v>
      </c>
      <c r="L3257" s="1">
        <v>2173.5425587698501</v>
      </c>
      <c r="M3257" s="10">
        <v>0.17552267405961799</v>
      </c>
      <c r="N3257" s="1">
        <v>9261.2479203747607</v>
      </c>
      <c r="O3257" s="1">
        <v>5295.5526443184999</v>
      </c>
      <c r="P3257" s="10">
        <v>0.42763807729641301</v>
      </c>
      <c r="Q3257" s="1">
        <v>12383.258005923401</v>
      </c>
      <c r="R3257" s="9">
        <v>3</v>
      </c>
      <c r="S3257" s="9">
        <v>4.5464725643896999</v>
      </c>
      <c r="T3257" s="9">
        <v>1.5516357388934401</v>
      </c>
    </row>
    <row r="3258" spans="1:20" hidden="1" x14ac:dyDescent="0.3">
      <c r="A3258" t="s">
        <v>266</v>
      </c>
      <c r="B3258" t="s">
        <v>297</v>
      </c>
      <c r="C3258" t="s">
        <v>248</v>
      </c>
      <c r="D3258">
        <v>1977</v>
      </c>
      <c r="E3258" s="1">
        <v>3000</v>
      </c>
      <c r="F3258" s="9">
        <v>1.09975369458128</v>
      </c>
      <c r="G3258" s="1">
        <v>3299.2610837438401</v>
      </c>
      <c r="H3258" s="9">
        <v>3.2224057971014499</v>
      </c>
      <c r="I3258" s="1">
        <v>10631.5580424074</v>
      </c>
      <c r="J3258" s="9">
        <v>1</v>
      </c>
      <c r="K3258" s="1">
        <v>10631.5580424074</v>
      </c>
      <c r="L3258" s="1">
        <v>5301.0167430117099</v>
      </c>
      <c r="M3258" s="10">
        <v>0.22512690803298799</v>
      </c>
      <c r="N3258" s="1">
        <v>15932.574785419099</v>
      </c>
      <c r="O3258" s="1">
        <v>12915.235138952101</v>
      </c>
      <c r="P3258" s="10">
        <v>0.54849231653235497</v>
      </c>
      <c r="Q3258" s="1">
        <v>23546.793181359499</v>
      </c>
      <c r="R3258" s="9">
        <v>3</v>
      </c>
      <c r="S3258" s="9">
        <v>4.5464725643896999</v>
      </c>
      <c r="T3258" s="9">
        <v>1.5516357388934401</v>
      </c>
    </row>
    <row r="3259" spans="1:20" hidden="1" x14ac:dyDescent="0.3">
      <c r="A3259" t="s">
        <v>266</v>
      </c>
      <c r="B3259" t="s">
        <v>297</v>
      </c>
      <c r="C3259" t="s">
        <v>248</v>
      </c>
      <c r="D3259">
        <v>1978</v>
      </c>
      <c r="E3259" s="1">
        <v>2150</v>
      </c>
      <c r="F3259" s="9">
        <v>1</v>
      </c>
      <c r="G3259" s="1">
        <v>2150</v>
      </c>
      <c r="H3259" s="9">
        <v>3.2224057971014499</v>
      </c>
      <c r="I3259" s="1">
        <v>6928.17246376812</v>
      </c>
      <c r="J3259" s="9">
        <v>1</v>
      </c>
      <c r="K3259" s="1">
        <v>6928.17246376812</v>
      </c>
      <c r="L3259" s="1">
        <v>5087.47242491204</v>
      </c>
      <c r="M3259" s="10">
        <v>0.26328401108942701</v>
      </c>
      <c r="N3259" s="1">
        <v>12015.644888680201</v>
      </c>
      <c r="O3259" s="1">
        <v>12394.962290449999</v>
      </c>
      <c r="P3259" s="10">
        <v>0.64145711594461896</v>
      </c>
      <c r="Q3259" s="1">
        <v>19323.134754218099</v>
      </c>
      <c r="R3259" s="9">
        <v>3</v>
      </c>
      <c r="S3259" s="9">
        <v>5</v>
      </c>
      <c r="T3259" s="9">
        <v>1.5516357388934401</v>
      </c>
    </row>
    <row r="3260" spans="1:20" hidden="1" x14ac:dyDescent="0.3">
      <c r="A3260" t="s">
        <v>266</v>
      </c>
      <c r="B3260" t="s">
        <v>297</v>
      </c>
      <c r="C3260" t="s">
        <v>248</v>
      </c>
      <c r="D3260">
        <v>1979</v>
      </c>
      <c r="E3260" s="1">
        <v>1800</v>
      </c>
      <c r="F3260" s="9">
        <v>1</v>
      </c>
      <c r="G3260" s="1">
        <v>1800</v>
      </c>
      <c r="H3260" s="9">
        <v>3.2224057971014499</v>
      </c>
      <c r="I3260" s="1">
        <v>5800.3304347826097</v>
      </c>
      <c r="J3260" s="9">
        <v>1</v>
      </c>
      <c r="K3260" s="1">
        <v>5800.3304347826097</v>
      </c>
      <c r="L3260" s="1">
        <v>4622.4426364236397</v>
      </c>
      <c r="M3260" s="10">
        <v>0.27091543170071503</v>
      </c>
      <c r="N3260" s="1">
        <v>10422.7730712062</v>
      </c>
      <c r="O3260" s="1">
        <v>11261.977929881299</v>
      </c>
      <c r="P3260" s="10">
        <v>0.66005007582707198</v>
      </c>
      <c r="Q3260" s="1">
        <v>17062.308364663899</v>
      </c>
      <c r="R3260" s="9">
        <v>3</v>
      </c>
      <c r="S3260" s="9">
        <v>5</v>
      </c>
      <c r="T3260" s="9">
        <v>1.5516357388934401</v>
      </c>
    </row>
    <row r="3261" spans="1:20" hidden="1" x14ac:dyDescent="0.3">
      <c r="A3261" t="s">
        <v>266</v>
      </c>
      <c r="B3261" t="s">
        <v>297</v>
      </c>
      <c r="C3261" t="s">
        <v>248</v>
      </c>
      <c r="D3261">
        <v>1980</v>
      </c>
      <c r="E3261" s="1">
        <v>2800</v>
      </c>
      <c r="F3261" s="9">
        <v>1</v>
      </c>
      <c r="G3261" s="1">
        <v>2800</v>
      </c>
      <c r="H3261" s="9">
        <v>3.2224057971014499</v>
      </c>
      <c r="I3261" s="1">
        <v>9022.7362318840605</v>
      </c>
      <c r="J3261" s="9">
        <v>1</v>
      </c>
      <c r="K3261" s="1">
        <v>9022.7362318840605</v>
      </c>
      <c r="L3261" s="1">
        <v>8164.0677113305101</v>
      </c>
      <c r="M3261" s="10">
        <v>0.28236256261764597</v>
      </c>
      <c r="N3261" s="1">
        <v>17186.8039432146</v>
      </c>
      <c r="O3261" s="1">
        <v>19890.684993810399</v>
      </c>
      <c r="P3261" s="10">
        <v>0.68793951565075095</v>
      </c>
      <c r="Q3261" s="1">
        <v>28913.421225694401</v>
      </c>
      <c r="R3261" s="9">
        <v>3</v>
      </c>
      <c r="S3261" s="9">
        <v>5</v>
      </c>
      <c r="T3261" s="9">
        <v>1.5516357388934401</v>
      </c>
    </row>
    <row r="3262" spans="1:20" hidden="1" x14ac:dyDescent="0.3">
      <c r="A3262" t="s">
        <v>266</v>
      </c>
      <c r="B3262" t="s">
        <v>297</v>
      </c>
      <c r="C3262" t="s">
        <v>248</v>
      </c>
      <c r="D3262">
        <v>1981</v>
      </c>
      <c r="E3262" s="1">
        <v>2600</v>
      </c>
      <c r="F3262" s="9">
        <v>1</v>
      </c>
      <c r="G3262" s="1">
        <v>2600</v>
      </c>
      <c r="H3262" s="9">
        <v>3.2224057971014499</v>
      </c>
      <c r="I3262" s="1">
        <v>8378.2550724637695</v>
      </c>
      <c r="J3262" s="9">
        <v>1</v>
      </c>
      <c r="K3262" s="1">
        <v>8378.2550724637695</v>
      </c>
      <c r="L3262" s="1">
        <v>5679.4458744553604</v>
      </c>
      <c r="M3262" s="10">
        <v>0.25565259047813899</v>
      </c>
      <c r="N3262" s="1">
        <v>14057.7009469191</v>
      </c>
      <c r="O3262" s="1">
        <v>13837.228306105801</v>
      </c>
      <c r="P3262" s="10">
        <v>0.62286415606216605</v>
      </c>
      <c r="Q3262" s="1">
        <v>22215.483378569599</v>
      </c>
      <c r="R3262" s="9">
        <v>3</v>
      </c>
      <c r="S3262" s="9">
        <v>5</v>
      </c>
      <c r="T3262" s="9">
        <v>1.5516357388934401</v>
      </c>
    </row>
    <row r="3263" spans="1:20" hidden="1" x14ac:dyDescent="0.3">
      <c r="A3263" t="s">
        <v>266</v>
      </c>
      <c r="B3263" t="s">
        <v>297</v>
      </c>
      <c r="C3263" t="s">
        <v>248</v>
      </c>
      <c r="D3263">
        <v>1982</v>
      </c>
      <c r="E3263" s="1">
        <v>2575</v>
      </c>
      <c r="F3263" s="9">
        <v>1</v>
      </c>
      <c r="G3263" s="1">
        <v>2575</v>
      </c>
      <c r="H3263" s="9">
        <v>3.2224057971014499</v>
      </c>
      <c r="I3263" s="1">
        <v>8297.6949275362294</v>
      </c>
      <c r="J3263" s="9">
        <v>1</v>
      </c>
      <c r="K3263" s="1">
        <v>8297.6949275362294</v>
      </c>
      <c r="L3263" s="1">
        <v>3985.1480273187999</v>
      </c>
      <c r="M3263" s="10">
        <v>0.22131119772734401</v>
      </c>
      <c r="N3263" s="1">
        <v>12282.842954854999</v>
      </c>
      <c r="O3263" s="1">
        <v>9709.2928265516093</v>
      </c>
      <c r="P3263" s="10">
        <v>0.53919583659112902</v>
      </c>
      <c r="Q3263" s="1">
        <v>18006.987754087801</v>
      </c>
      <c r="R3263" s="9">
        <v>3</v>
      </c>
      <c r="S3263" s="9">
        <v>5</v>
      </c>
      <c r="T3263" s="9">
        <v>1.5516357388934401</v>
      </c>
    </row>
    <row r="3264" spans="1:20" hidden="1" x14ac:dyDescent="0.3">
      <c r="A3264" t="s">
        <v>266</v>
      </c>
      <c r="B3264" t="s">
        <v>297</v>
      </c>
      <c r="C3264" t="s">
        <v>248</v>
      </c>
      <c r="D3264">
        <v>1983</v>
      </c>
      <c r="E3264" s="1">
        <v>1600</v>
      </c>
      <c r="F3264" s="9">
        <v>1</v>
      </c>
      <c r="G3264" s="1">
        <v>1600</v>
      </c>
      <c r="H3264" s="9">
        <v>3.2224057971014499</v>
      </c>
      <c r="I3264" s="1">
        <v>5155.8492753623204</v>
      </c>
      <c r="J3264" s="9">
        <v>1</v>
      </c>
      <c r="K3264" s="1">
        <v>5155.8492753623204</v>
      </c>
      <c r="L3264" s="1">
        <v>6451.9327060941096</v>
      </c>
      <c r="M3264" s="10">
        <v>0.30907253475715302</v>
      </c>
      <c r="N3264" s="1">
        <v>11607.781981456401</v>
      </c>
      <c r="O3264" s="1">
        <v>15719.291607549099</v>
      </c>
      <c r="P3264" s="10">
        <v>0.75301487523933597</v>
      </c>
      <c r="Q3264" s="1">
        <v>20875.140882911401</v>
      </c>
      <c r="R3264" s="9">
        <v>3</v>
      </c>
      <c r="S3264" s="9">
        <v>5</v>
      </c>
      <c r="T3264" s="9">
        <v>1.5516357388934401</v>
      </c>
    </row>
    <row r="3265" spans="1:20" hidden="1" x14ac:dyDescent="0.3">
      <c r="A3265" t="s">
        <v>266</v>
      </c>
      <c r="B3265" t="s">
        <v>297</v>
      </c>
      <c r="C3265" t="s">
        <v>248</v>
      </c>
      <c r="D3265">
        <v>1984</v>
      </c>
      <c r="E3265" s="1">
        <v>2075</v>
      </c>
      <c r="F3265" s="9">
        <v>1</v>
      </c>
      <c r="G3265" s="1">
        <v>2075</v>
      </c>
      <c r="H3265" s="9">
        <v>3.2224057971014499</v>
      </c>
      <c r="I3265" s="1">
        <v>6686.4920289855099</v>
      </c>
      <c r="J3265" s="9">
        <v>1</v>
      </c>
      <c r="K3265" s="1">
        <v>6686.4920289855099</v>
      </c>
      <c r="L3265" s="1">
        <v>5555.6281756204999</v>
      </c>
      <c r="M3265" s="10">
        <v>0.27473114200635901</v>
      </c>
      <c r="N3265" s="1">
        <v>12242.120204606001</v>
      </c>
      <c r="O3265" s="1">
        <v>13535.562649809901</v>
      </c>
      <c r="P3265" s="10">
        <v>0.66934655576829805</v>
      </c>
      <c r="Q3265" s="1">
        <v>20222.054678795401</v>
      </c>
      <c r="R3265" s="9">
        <v>3</v>
      </c>
      <c r="S3265" s="9">
        <v>5</v>
      </c>
      <c r="T3265" s="9">
        <v>1.5516357388934401</v>
      </c>
    </row>
    <row r="3266" spans="1:20" hidden="1" x14ac:dyDescent="0.3">
      <c r="A3266" t="s">
        <v>266</v>
      </c>
      <c r="B3266" t="s">
        <v>297</v>
      </c>
      <c r="C3266" t="s">
        <v>248</v>
      </c>
      <c r="D3266">
        <v>1985</v>
      </c>
      <c r="E3266" s="1">
        <v>4769</v>
      </c>
      <c r="F3266" s="9">
        <v>1</v>
      </c>
      <c r="G3266" s="1">
        <v>4769</v>
      </c>
      <c r="H3266" s="9">
        <v>3.2224057971014499</v>
      </c>
      <c r="I3266" s="1">
        <v>15367.6532463768</v>
      </c>
      <c r="J3266" s="9">
        <v>1</v>
      </c>
      <c r="K3266" s="1">
        <v>15367.6532463768</v>
      </c>
      <c r="L3266" s="1">
        <v>14525.796993374601</v>
      </c>
      <c r="M3266" s="10">
        <v>0.28617827292329001</v>
      </c>
      <c r="N3266" s="1">
        <v>29893.450239751401</v>
      </c>
      <c r="O3266" s="1">
        <v>35390.207736550503</v>
      </c>
      <c r="P3266" s="10">
        <v>0.69723599559197702</v>
      </c>
      <c r="Q3266" s="1">
        <v>50757.860982927297</v>
      </c>
      <c r="R3266" s="9">
        <v>3</v>
      </c>
      <c r="S3266" s="9">
        <v>5</v>
      </c>
      <c r="T3266" s="9">
        <v>1.5516357388934401</v>
      </c>
    </row>
    <row r="3267" spans="1:20" hidden="1" x14ac:dyDescent="0.3">
      <c r="A3267" t="s">
        <v>266</v>
      </c>
      <c r="B3267" t="s">
        <v>297</v>
      </c>
      <c r="C3267" t="s">
        <v>248</v>
      </c>
      <c r="D3267">
        <v>1986</v>
      </c>
      <c r="E3267" s="1">
        <v>5000</v>
      </c>
      <c r="F3267" s="9">
        <v>1.05504587155963</v>
      </c>
      <c r="G3267" s="1">
        <v>5275.22935779817</v>
      </c>
      <c r="H3267" s="9">
        <v>3.2224057971014499</v>
      </c>
      <c r="I3267" s="1">
        <v>16998.9296636086</v>
      </c>
      <c r="J3267" s="9">
        <v>1</v>
      </c>
      <c r="K3267" s="1">
        <v>16998.9296636086</v>
      </c>
      <c r="L3267" s="1">
        <v>23571.860551195001</v>
      </c>
      <c r="M3267" s="10">
        <v>0.31670395536844098</v>
      </c>
      <c r="N3267" s="1">
        <v>40570.790214803601</v>
      </c>
      <c r="O3267" s="1">
        <v>57429.760447863002</v>
      </c>
      <c r="P3267" s="10">
        <v>0.77160783512178799</v>
      </c>
      <c r="Q3267" s="1">
        <v>74428.690111471602</v>
      </c>
      <c r="R3267" s="9">
        <v>3</v>
      </c>
      <c r="S3267" s="9">
        <v>4.7391304347826102</v>
      </c>
      <c r="T3267" s="9">
        <v>1.5516357388934401</v>
      </c>
    </row>
    <row r="3268" spans="1:20" hidden="1" x14ac:dyDescent="0.3">
      <c r="A3268" t="s">
        <v>266</v>
      </c>
      <c r="B3268" t="s">
        <v>297</v>
      </c>
      <c r="C3268" t="s">
        <v>248</v>
      </c>
      <c r="D3268">
        <v>1987</v>
      </c>
      <c r="E3268" s="1">
        <v>3000</v>
      </c>
      <c r="F3268" s="9">
        <v>1.05504587155963</v>
      </c>
      <c r="G3268" s="1">
        <v>3165.1376146788998</v>
      </c>
      <c r="H3268" s="9">
        <v>3.2224057971014499</v>
      </c>
      <c r="I3268" s="1">
        <v>10199.3577981651</v>
      </c>
      <c r="J3268" s="9">
        <v>1</v>
      </c>
      <c r="K3268" s="1">
        <v>10199.3577981651</v>
      </c>
      <c r="L3268" s="1">
        <v>6149.5885767879699</v>
      </c>
      <c r="M3268" s="10">
        <v>0.24420545956120801</v>
      </c>
      <c r="N3268" s="1">
        <v>16348.946374953101</v>
      </c>
      <c r="O3268" s="1">
        <v>14982.669613661101</v>
      </c>
      <c r="P3268" s="10">
        <v>0.59497471623848697</v>
      </c>
      <c r="Q3268" s="1">
        <v>25182.027411826301</v>
      </c>
      <c r="R3268" s="9">
        <v>3</v>
      </c>
      <c r="S3268" s="9">
        <v>4.7391304347826102</v>
      </c>
      <c r="T3268" s="9">
        <v>1.5516357388934401</v>
      </c>
    </row>
    <row r="3269" spans="1:20" hidden="1" x14ac:dyDescent="0.3">
      <c r="A3269" t="s">
        <v>266</v>
      </c>
      <c r="B3269" t="s">
        <v>297</v>
      </c>
      <c r="C3269" t="s">
        <v>248</v>
      </c>
      <c r="D3269">
        <v>1988</v>
      </c>
      <c r="E3269" s="1">
        <v>731</v>
      </c>
      <c r="F3269" s="9">
        <v>1.05504587155963</v>
      </c>
      <c r="G3269" s="1">
        <v>771.23853211009202</v>
      </c>
      <c r="H3269" s="9">
        <v>3.2224057971014499</v>
      </c>
      <c r="I3269" s="1">
        <v>2485.2435168195698</v>
      </c>
      <c r="J3269" s="9">
        <v>1</v>
      </c>
      <c r="K3269" s="1">
        <v>2485.2435168195698</v>
      </c>
      <c r="L3269" s="1">
        <v>1441.9398597557299</v>
      </c>
      <c r="M3269" s="10">
        <v>0.240389749255564</v>
      </c>
      <c r="N3269" s="1">
        <v>3927.1833765752999</v>
      </c>
      <c r="O3269" s="1">
        <v>3513.0981937613001</v>
      </c>
      <c r="P3269" s="10">
        <v>0.58567823629726101</v>
      </c>
      <c r="Q3269" s="1">
        <v>5998.3417105808703</v>
      </c>
      <c r="R3269" s="9">
        <v>3</v>
      </c>
      <c r="S3269" s="9">
        <v>4.7391304347826102</v>
      </c>
      <c r="T3269" s="9">
        <v>1.5516357388934401</v>
      </c>
    </row>
    <row r="3270" spans="1:20" hidden="1" x14ac:dyDescent="0.3">
      <c r="A3270" t="s">
        <v>266</v>
      </c>
      <c r="B3270" t="s">
        <v>297</v>
      </c>
      <c r="C3270" t="s">
        <v>248</v>
      </c>
      <c r="D3270">
        <v>1989</v>
      </c>
      <c r="E3270" s="1">
        <v>3000</v>
      </c>
      <c r="F3270" s="9">
        <v>1.05504587155963</v>
      </c>
      <c r="G3270" s="1">
        <v>3165.1376146788998</v>
      </c>
      <c r="H3270" s="9">
        <v>3.2224057971014499</v>
      </c>
      <c r="I3270" s="1">
        <v>10199.3577981651</v>
      </c>
      <c r="J3270" s="9">
        <v>1</v>
      </c>
      <c r="K3270" s="1">
        <v>10199.3577981651</v>
      </c>
      <c r="L3270" s="1">
        <v>5586.4024937078402</v>
      </c>
      <c r="M3270" s="10">
        <v>0.23462029027227499</v>
      </c>
      <c r="N3270" s="1">
        <v>15785.760291873001</v>
      </c>
      <c r="O3270" s="1">
        <v>13611.0402165371</v>
      </c>
      <c r="P3270" s="10">
        <v>0.57164270030818798</v>
      </c>
      <c r="Q3270" s="1">
        <v>23810.398014702299</v>
      </c>
      <c r="R3270" s="9">
        <v>3</v>
      </c>
      <c r="S3270" s="9">
        <v>4.7391304347826102</v>
      </c>
      <c r="T3270" s="9">
        <v>1.5516357388934401</v>
      </c>
    </row>
    <row r="3271" spans="1:20" hidden="1" x14ac:dyDescent="0.3">
      <c r="A3271" t="s">
        <v>266</v>
      </c>
      <c r="B3271" t="s">
        <v>297</v>
      </c>
      <c r="C3271" t="s">
        <v>248</v>
      </c>
      <c r="D3271">
        <v>1990</v>
      </c>
      <c r="E3271" s="1">
        <v>5000</v>
      </c>
      <c r="F3271" s="9">
        <v>1.0137166880433199</v>
      </c>
      <c r="G3271" s="1">
        <v>5068.5834402166201</v>
      </c>
      <c r="H3271" s="9">
        <v>3.2224057971014499</v>
      </c>
      <c r="I3271" s="1">
        <v>16333.0326608464</v>
      </c>
      <c r="J3271" s="9">
        <v>1</v>
      </c>
      <c r="K3271" s="1">
        <v>16333.0326608464</v>
      </c>
      <c r="L3271" s="1">
        <v>12359.228483860399</v>
      </c>
      <c r="M3271" s="10">
        <v>0.26611278307365399</v>
      </c>
      <c r="N3271" s="1">
        <v>28692.261144706899</v>
      </c>
      <c r="O3271" s="1">
        <v>30110.540402833401</v>
      </c>
      <c r="P3271" s="10">
        <v>0.64832523461423097</v>
      </c>
      <c r="Q3271" s="1">
        <v>46443.573063679803</v>
      </c>
      <c r="R3271" s="9">
        <v>3</v>
      </c>
      <c r="S3271" s="9">
        <v>4.9323445682353402</v>
      </c>
      <c r="T3271" s="9">
        <v>1.5516357388934401</v>
      </c>
    </row>
    <row r="3272" spans="1:20" hidden="1" x14ac:dyDescent="0.3">
      <c r="A3272" t="s">
        <v>266</v>
      </c>
      <c r="B3272" t="s">
        <v>297</v>
      </c>
      <c r="C3272" t="s">
        <v>248</v>
      </c>
      <c r="D3272">
        <v>1991</v>
      </c>
      <c r="E3272" s="1">
        <v>132</v>
      </c>
      <c r="F3272" s="9">
        <v>1.0137166880433199</v>
      </c>
      <c r="G3272" s="1">
        <v>133.81060282171899</v>
      </c>
      <c r="H3272" s="9">
        <v>3.2224057971014499</v>
      </c>
      <c r="I3272" s="1">
        <v>431.19206224634598</v>
      </c>
      <c r="J3272" s="9">
        <v>1</v>
      </c>
      <c r="K3272" s="1">
        <v>431.19206224634598</v>
      </c>
      <c r="L3272" s="1">
        <v>242.78476087099199</v>
      </c>
      <c r="M3272" s="10">
        <v>0.192027717276577</v>
      </c>
      <c r="N3272" s="1">
        <v>673.97682311733797</v>
      </c>
      <c r="O3272" s="1">
        <v>833.12938214863095</v>
      </c>
      <c r="P3272" s="10">
        <v>0.65895376989932597</v>
      </c>
      <c r="Q3272" s="1">
        <v>1264.3214443949801</v>
      </c>
      <c r="R3272" s="9">
        <v>3</v>
      </c>
      <c r="S3272" s="9">
        <v>4.9323445682353402</v>
      </c>
      <c r="T3272" s="9">
        <v>1.5516357388934401</v>
      </c>
    </row>
    <row r="3273" spans="1:20" hidden="1" x14ac:dyDescent="0.3">
      <c r="A3273" t="s">
        <v>266</v>
      </c>
      <c r="B3273" t="s">
        <v>297</v>
      </c>
      <c r="C3273" t="s">
        <v>248</v>
      </c>
      <c r="D3273">
        <v>1992</v>
      </c>
      <c r="E3273" s="1">
        <v>3907</v>
      </c>
      <c r="F3273" s="9">
        <v>1.0137166880433199</v>
      </c>
      <c r="G3273" s="1">
        <v>3960.5911001852601</v>
      </c>
      <c r="H3273" s="9">
        <v>3.2224057971014499</v>
      </c>
      <c r="I3273" s="1">
        <v>12762.6317211854</v>
      </c>
      <c r="J3273" s="9">
        <v>1</v>
      </c>
      <c r="K3273" s="1">
        <v>12762.6317211854</v>
      </c>
      <c r="L3273" s="1">
        <v>5964.6837937940199</v>
      </c>
      <c r="M3273" s="10">
        <v>0.167213631595934</v>
      </c>
      <c r="N3273" s="1">
        <v>18727.3155149794</v>
      </c>
      <c r="O3273" s="1">
        <v>22908.406201174199</v>
      </c>
      <c r="P3273" s="10">
        <v>0.64221305393568495</v>
      </c>
      <c r="Q3273" s="1">
        <v>35671.037922359603</v>
      </c>
      <c r="R3273" s="9">
        <v>3</v>
      </c>
      <c r="S3273" s="9">
        <v>4.9323445682353402</v>
      </c>
      <c r="T3273" s="9">
        <v>1.5516357388934401</v>
      </c>
    </row>
    <row r="3274" spans="1:20" hidden="1" x14ac:dyDescent="0.3">
      <c r="A3274" t="s">
        <v>266</v>
      </c>
      <c r="B3274" t="s">
        <v>297</v>
      </c>
      <c r="C3274" t="s">
        <v>248</v>
      </c>
      <c r="D3274">
        <v>1993</v>
      </c>
      <c r="E3274" s="1">
        <v>1090</v>
      </c>
      <c r="F3274" s="9">
        <v>1.0137166880433199</v>
      </c>
      <c r="G3274" s="1">
        <v>1104.95118996722</v>
      </c>
      <c r="H3274" s="9">
        <v>3.2224057971014499</v>
      </c>
      <c r="I3274" s="1">
        <v>3560.6011200645198</v>
      </c>
      <c r="J3274" s="9">
        <v>1</v>
      </c>
      <c r="K3274" s="1">
        <v>3560.6011200645198</v>
      </c>
      <c r="L3274" s="1">
        <v>1572.6096824115</v>
      </c>
      <c r="M3274" s="10">
        <v>0.160839165562947</v>
      </c>
      <c r="N3274" s="1">
        <v>5133.21080247602</v>
      </c>
      <c r="O3274" s="1">
        <v>6216.9283573315297</v>
      </c>
      <c r="P3274" s="10">
        <v>0.63583836507003</v>
      </c>
      <c r="Q3274" s="1">
        <v>9777.5294773960504</v>
      </c>
      <c r="R3274" s="9">
        <v>3</v>
      </c>
      <c r="S3274" s="9">
        <v>4.9323445682353402</v>
      </c>
      <c r="T3274" s="9">
        <v>1.5516357388934401</v>
      </c>
    </row>
    <row r="3275" spans="1:20" hidden="1" x14ac:dyDescent="0.3">
      <c r="A3275" t="s">
        <v>266</v>
      </c>
      <c r="B3275" t="s">
        <v>297</v>
      </c>
      <c r="C3275" t="s">
        <v>248</v>
      </c>
      <c r="D3275">
        <v>1994</v>
      </c>
      <c r="E3275" s="1">
        <v>3574</v>
      </c>
      <c r="F3275" s="9">
        <v>1.0137166880433199</v>
      </c>
      <c r="G3275" s="1">
        <v>3623.0234430668402</v>
      </c>
      <c r="H3275" s="9">
        <v>3.2224057971014499</v>
      </c>
      <c r="I3275" s="1">
        <v>11674.851745972999</v>
      </c>
      <c r="J3275" s="9">
        <v>1</v>
      </c>
      <c r="K3275" s="1">
        <v>11674.851745972999</v>
      </c>
      <c r="L3275" s="1">
        <v>8149.1464354199798</v>
      </c>
      <c r="M3275" s="10">
        <v>0.19032754324826101</v>
      </c>
      <c r="N3275" s="1">
        <v>19823.998181392999</v>
      </c>
      <c r="O3275" s="1">
        <v>31141.580896097799</v>
      </c>
      <c r="P3275" s="10">
        <v>0.72732777988371</v>
      </c>
      <c r="Q3275" s="1">
        <v>42816.432642070802</v>
      </c>
      <c r="R3275" s="9">
        <v>3</v>
      </c>
      <c r="S3275" s="9">
        <v>4.9323445682353402</v>
      </c>
      <c r="T3275" s="9">
        <v>1.5516357388934401</v>
      </c>
    </row>
    <row r="3276" spans="1:20" hidden="1" x14ac:dyDescent="0.3">
      <c r="A3276" t="s">
        <v>266</v>
      </c>
      <c r="B3276" t="s">
        <v>297</v>
      </c>
      <c r="C3276" t="s">
        <v>248</v>
      </c>
      <c r="D3276">
        <v>1995</v>
      </c>
      <c r="E3276" s="1">
        <v>1792</v>
      </c>
      <c r="F3276" s="9">
        <v>1.0137166880433199</v>
      </c>
      <c r="G3276" s="1">
        <v>1816.5803049736401</v>
      </c>
      <c r="H3276" s="9">
        <v>3.2224057971014499</v>
      </c>
      <c r="I3276" s="1">
        <v>5853.7589056473598</v>
      </c>
      <c r="J3276" s="9">
        <v>1</v>
      </c>
      <c r="K3276" s="1">
        <v>5853.7589056473598</v>
      </c>
      <c r="L3276" s="1">
        <v>2602.1260407978698</v>
      </c>
      <c r="M3276" s="10">
        <v>0.139094240041538</v>
      </c>
      <c r="N3276" s="1">
        <v>8455.8849464452305</v>
      </c>
      <c r="O3276" s="1">
        <v>12853.888801553099</v>
      </c>
      <c r="P3276" s="10">
        <v>0.68709273355653999</v>
      </c>
      <c r="Q3276" s="1">
        <v>18707.6477072005</v>
      </c>
      <c r="R3276" s="9">
        <v>3</v>
      </c>
      <c r="S3276" s="9">
        <v>4.9323445682353402</v>
      </c>
      <c r="T3276" s="9">
        <v>1.5516357388934401</v>
      </c>
    </row>
    <row r="3277" spans="1:20" hidden="1" x14ac:dyDescent="0.3">
      <c r="A3277" t="s">
        <v>266</v>
      </c>
      <c r="B3277" t="s">
        <v>297</v>
      </c>
      <c r="C3277" t="s">
        <v>248</v>
      </c>
      <c r="D3277">
        <v>1996</v>
      </c>
      <c r="E3277" s="1">
        <v>1957</v>
      </c>
      <c r="F3277" s="9">
        <v>1.0137166880433199</v>
      </c>
      <c r="G3277" s="1">
        <v>1983.8435585007801</v>
      </c>
      <c r="H3277" s="9">
        <v>3.2224057971014499</v>
      </c>
      <c r="I3277" s="1">
        <v>6392.7489834552898</v>
      </c>
      <c r="J3277" s="9">
        <v>1</v>
      </c>
      <c r="K3277" s="1">
        <v>6392.7489834552898</v>
      </c>
      <c r="L3277" s="1">
        <v>3771.3188181003902</v>
      </c>
      <c r="M3277" s="10">
        <v>0.22559456309373799</v>
      </c>
      <c r="N3277" s="1">
        <v>10164.0678015557</v>
      </c>
      <c r="O3277" s="1">
        <v>10324.492630799999</v>
      </c>
      <c r="P3277" s="10">
        <v>0.61759546634751095</v>
      </c>
      <c r="Q3277" s="1">
        <v>16717.241614255301</v>
      </c>
      <c r="R3277" s="9">
        <v>3</v>
      </c>
      <c r="S3277" s="9">
        <v>4.9323445682353402</v>
      </c>
      <c r="T3277" s="9">
        <v>1.5516357388934401</v>
      </c>
    </row>
    <row r="3278" spans="1:20" hidden="1" x14ac:dyDescent="0.3">
      <c r="A3278" t="s">
        <v>266</v>
      </c>
      <c r="B3278" t="s">
        <v>297</v>
      </c>
      <c r="C3278" t="s">
        <v>248</v>
      </c>
      <c r="D3278">
        <v>1997</v>
      </c>
      <c r="E3278" s="1">
        <v>661</v>
      </c>
      <c r="F3278" s="9">
        <v>1.0137166880433199</v>
      </c>
      <c r="G3278" s="1">
        <v>670.06673079663699</v>
      </c>
      <c r="H3278" s="9">
        <v>3.2224057971014499</v>
      </c>
      <c r="I3278" s="1">
        <v>2159.2269177639</v>
      </c>
      <c r="J3278" s="9">
        <v>1</v>
      </c>
      <c r="K3278" s="1">
        <v>2159.2269177639</v>
      </c>
      <c r="L3278" s="1">
        <v>448.44650787375502</v>
      </c>
      <c r="M3278" s="10">
        <v>9.3896590878665295E-2</v>
      </c>
      <c r="N3278" s="1">
        <v>2607.6734256376499</v>
      </c>
      <c r="O3278" s="1">
        <v>2616.7346339525502</v>
      </c>
      <c r="P3278" s="10">
        <v>0.54789692203701101</v>
      </c>
      <c r="Q3278" s="1">
        <v>4775.9615517164502</v>
      </c>
      <c r="R3278" s="9">
        <v>3</v>
      </c>
      <c r="S3278" s="9">
        <v>4.9323445682353402</v>
      </c>
      <c r="T3278" s="9">
        <v>1.5516357388934401</v>
      </c>
    </row>
    <row r="3279" spans="1:20" hidden="1" x14ac:dyDescent="0.3">
      <c r="A3279" t="s">
        <v>266</v>
      </c>
      <c r="B3279" t="s">
        <v>297</v>
      </c>
      <c r="C3279" t="s">
        <v>248</v>
      </c>
      <c r="D3279">
        <v>1998</v>
      </c>
      <c r="E3279" s="1">
        <v>1990</v>
      </c>
      <c r="F3279" s="9">
        <v>1.0137166880433199</v>
      </c>
      <c r="G3279" s="1">
        <v>2017.2962092062101</v>
      </c>
      <c r="H3279" s="9">
        <v>3.2224057971014499</v>
      </c>
      <c r="I3279" s="1">
        <v>6500.5469990168804</v>
      </c>
      <c r="J3279" s="9">
        <v>1</v>
      </c>
      <c r="K3279" s="1">
        <v>6500.5469990168804</v>
      </c>
      <c r="L3279" s="1">
        <v>210.716787092332</v>
      </c>
      <c r="M3279" s="10">
        <v>1.6954640535121399E-2</v>
      </c>
      <c r="N3279" s="1">
        <v>6711.2637861092098</v>
      </c>
      <c r="O3279" s="1">
        <v>5927.7192715557303</v>
      </c>
      <c r="P3279" s="10">
        <v>0.47695464053512099</v>
      </c>
      <c r="Q3279" s="1">
        <v>12428.2662705726</v>
      </c>
      <c r="R3279" s="9">
        <v>3</v>
      </c>
      <c r="S3279" s="9">
        <v>4.9323445682353402</v>
      </c>
      <c r="T3279" s="9">
        <v>1.5516357388934401</v>
      </c>
    </row>
    <row r="3280" spans="1:20" hidden="1" x14ac:dyDescent="0.3">
      <c r="A3280" t="s">
        <v>266</v>
      </c>
      <c r="B3280" t="s">
        <v>297</v>
      </c>
      <c r="C3280" t="s">
        <v>248</v>
      </c>
      <c r="D3280">
        <v>1999</v>
      </c>
      <c r="E3280" s="1">
        <v>2974</v>
      </c>
      <c r="F3280" s="9">
        <v>1.0137166880433199</v>
      </c>
      <c r="G3280" s="1">
        <v>3014.7934302408398</v>
      </c>
      <c r="H3280" s="9">
        <v>3.2224057971014499</v>
      </c>
      <c r="I3280" s="1">
        <v>9714.8878266714601</v>
      </c>
      <c r="J3280" s="9">
        <v>1</v>
      </c>
      <c r="K3280" s="1">
        <v>9714.8878266714601</v>
      </c>
      <c r="L3280" s="1">
        <v>367.97842544767701</v>
      </c>
      <c r="M3280" s="10">
        <v>1.8868111748841E-2</v>
      </c>
      <c r="N3280" s="1">
        <v>10082.8662521191</v>
      </c>
      <c r="O3280" s="1">
        <v>9787.7752032038497</v>
      </c>
      <c r="P3280" s="10">
        <v>0.50186865189694196</v>
      </c>
      <c r="Q3280" s="1">
        <v>19502.663029875301</v>
      </c>
      <c r="R3280" s="9">
        <v>3</v>
      </c>
      <c r="S3280" s="9">
        <v>4.9323445682353402</v>
      </c>
      <c r="T3280" s="9">
        <v>1.5516357388934401</v>
      </c>
    </row>
    <row r="3281" spans="1:20" hidden="1" x14ac:dyDescent="0.3">
      <c r="A3281" t="s">
        <v>266</v>
      </c>
      <c r="B3281" t="s">
        <v>297</v>
      </c>
      <c r="C3281" t="s">
        <v>248</v>
      </c>
      <c r="D3281">
        <v>2000</v>
      </c>
      <c r="E3281" s="1">
        <v>1434</v>
      </c>
      <c r="F3281" s="9">
        <v>1.0137166880433199</v>
      </c>
      <c r="G3281" s="1">
        <v>1453.66973065413</v>
      </c>
      <c r="H3281" s="9">
        <v>3.2224057971014499</v>
      </c>
      <c r="I3281" s="1">
        <v>4684.3137671307604</v>
      </c>
      <c r="J3281" s="9">
        <v>1</v>
      </c>
      <c r="K3281" s="1">
        <v>4684.3137671307604</v>
      </c>
      <c r="L3281" s="1">
        <v>1209.25022325338</v>
      </c>
      <c r="M3281" s="10">
        <v>0.121262139839258</v>
      </c>
      <c r="N3281" s="1">
        <v>5893.5639903841302</v>
      </c>
      <c r="O3281" s="1">
        <v>5287.8855100412202</v>
      </c>
      <c r="P3281" s="10">
        <v>0.53026271969374605</v>
      </c>
      <c r="Q3281" s="1">
        <v>9972.1992771719797</v>
      </c>
      <c r="R3281" s="9">
        <v>3</v>
      </c>
      <c r="S3281" s="9">
        <v>4.9323445682353402</v>
      </c>
      <c r="T3281" s="9">
        <v>1.5516357388934401</v>
      </c>
    </row>
    <row r="3282" spans="1:20" hidden="1" x14ac:dyDescent="0.3">
      <c r="A3282" t="s">
        <v>266</v>
      </c>
      <c r="B3282" t="s">
        <v>297</v>
      </c>
      <c r="C3282" t="s">
        <v>248</v>
      </c>
      <c r="D3282">
        <v>2001</v>
      </c>
      <c r="E3282" s="1">
        <v>5942</v>
      </c>
      <c r="F3282" s="9">
        <v>1.0137166880433199</v>
      </c>
      <c r="G3282" s="1">
        <v>6023.50456035343</v>
      </c>
      <c r="H3282" s="9">
        <v>3.2224057971014499</v>
      </c>
      <c r="I3282" s="1">
        <v>19410.1760141499</v>
      </c>
      <c r="J3282" s="9">
        <v>1</v>
      </c>
      <c r="K3282" s="1">
        <v>19410.1760141499</v>
      </c>
      <c r="L3282" s="1">
        <v>4812.7589630223301</v>
      </c>
      <c r="M3282" s="10">
        <v>0.115237837866806</v>
      </c>
      <c r="N3282" s="1">
        <v>24222.934977172201</v>
      </c>
      <c r="O3282" s="1">
        <v>22353.528096517399</v>
      </c>
      <c r="P3282" s="10">
        <v>0.53523815888753601</v>
      </c>
      <c r="Q3282" s="1">
        <v>41763.704110667299</v>
      </c>
      <c r="R3282" s="9">
        <v>3</v>
      </c>
      <c r="S3282" s="9">
        <v>4.9323445682353402</v>
      </c>
      <c r="T3282" s="9">
        <v>1.5516357388934401</v>
      </c>
    </row>
    <row r="3283" spans="1:20" hidden="1" x14ac:dyDescent="0.3">
      <c r="A3283" t="s">
        <v>266</v>
      </c>
      <c r="B3283" t="s">
        <v>297</v>
      </c>
      <c r="C3283" t="s">
        <v>248</v>
      </c>
      <c r="D3283">
        <v>2002</v>
      </c>
      <c r="E3283" s="1">
        <v>5082</v>
      </c>
      <c r="F3283" s="9">
        <v>1.0137166880433199</v>
      </c>
      <c r="G3283" s="1">
        <v>5151.7082086361697</v>
      </c>
      <c r="H3283" s="9">
        <v>3.2224057971014499</v>
      </c>
      <c r="I3283" s="1">
        <v>16600.894396484298</v>
      </c>
      <c r="J3283" s="9">
        <v>1</v>
      </c>
      <c r="K3283" s="1">
        <v>16600.894396484298</v>
      </c>
      <c r="L3283" s="1">
        <v>1240.3979724329499</v>
      </c>
      <c r="M3283" s="10">
        <v>5.79830146806736E-2</v>
      </c>
      <c r="N3283" s="1">
        <v>17841.2923689173</v>
      </c>
      <c r="O3283" s="1">
        <v>4791.5423242367897</v>
      </c>
      <c r="P3283" s="10">
        <v>0.22398300795699499</v>
      </c>
      <c r="Q3283" s="1">
        <v>21392.4367207211</v>
      </c>
      <c r="R3283" s="9">
        <v>3</v>
      </c>
      <c r="S3283" s="9">
        <v>4.9323445682353402</v>
      </c>
      <c r="T3283" s="9">
        <v>1.5516357388934401</v>
      </c>
    </row>
    <row r="3284" spans="1:20" hidden="1" x14ac:dyDescent="0.3">
      <c r="A3284" t="s">
        <v>266</v>
      </c>
      <c r="B3284" t="s">
        <v>297</v>
      </c>
      <c r="C3284" t="s">
        <v>248</v>
      </c>
      <c r="D3284">
        <v>2003</v>
      </c>
      <c r="E3284" s="1">
        <v>3907</v>
      </c>
      <c r="F3284" s="9">
        <v>1.0137166880433199</v>
      </c>
      <c r="G3284" s="1">
        <v>3960.5911001852601</v>
      </c>
      <c r="H3284" s="9">
        <v>3.2224057971014499</v>
      </c>
      <c r="I3284" s="1">
        <v>12762.6317211854</v>
      </c>
      <c r="J3284" s="9">
        <v>1</v>
      </c>
      <c r="K3284" s="1">
        <v>12762.6317211854</v>
      </c>
      <c r="L3284" s="1">
        <v>2809.4719867519698</v>
      </c>
      <c r="M3284" s="10">
        <v>0.119075098366951</v>
      </c>
      <c r="N3284" s="1">
        <v>15572.1037079374</v>
      </c>
      <c r="O3284" s="1">
        <v>10831.4868248609</v>
      </c>
      <c r="P3284" s="10">
        <v>0.45907571430236599</v>
      </c>
      <c r="Q3284" s="1">
        <v>23594.118546046298</v>
      </c>
      <c r="R3284" s="9">
        <v>3</v>
      </c>
      <c r="S3284" s="9">
        <v>4.9323445682353402</v>
      </c>
      <c r="T3284" s="9">
        <v>1.5516357388934401</v>
      </c>
    </row>
    <row r="3285" spans="1:20" hidden="1" x14ac:dyDescent="0.3">
      <c r="A3285" t="s">
        <v>266</v>
      </c>
      <c r="B3285" t="s">
        <v>297</v>
      </c>
      <c r="C3285" t="s">
        <v>248</v>
      </c>
      <c r="D3285">
        <v>2004</v>
      </c>
      <c r="E3285" s="1">
        <v>4172</v>
      </c>
      <c r="F3285" s="9">
        <v>1.0137166880433199</v>
      </c>
      <c r="G3285" s="1">
        <v>4229.2260225167402</v>
      </c>
      <c r="H3285" s="9">
        <v>3.2224057971014499</v>
      </c>
      <c r="I3285" s="1">
        <v>13628.2824522103</v>
      </c>
      <c r="J3285" s="9">
        <v>1</v>
      </c>
      <c r="K3285" s="1">
        <v>13628.2824522103</v>
      </c>
      <c r="L3285" s="1">
        <v>4395.6572658284404</v>
      </c>
      <c r="M3285" s="10">
        <v>0.143888700596115</v>
      </c>
      <c r="N3285" s="1">
        <v>18023.939718038699</v>
      </c>
      <c r="O3285" s="1">
        <v>16920.726939199401</v>
      </c>
      <c r="P3285" s="10">
        <v>0.55388790917578701</v>
      </c>
      <c r="Q3285" s="1">
        <v>30549.0093914096</v>
      </c>
      <c r="R3285" s="9">
        <v>3</v>
      </c>
      <c r="S3285" s="9">
        <v>4.9323445682353402</v>
      </c>
      <c r="T3285" s="9">
        <v>1.5516357388934401</v>
      </c>
    </row>
    <row r="3286" spans="1:20" hidden="1" x14ac:dyDescent="0.3">
      <c r="A3286" t="s">
        <v>266</v>
      </c>
      <c r="B3286" t="s">
        <v>297</v>
      </c>
      <c r="C3286" t="s">
        <v>248</v>
      </c>
      <c r="D3286">
        <v>2005</v>
      </c>
      <c r="E3286" s="1">
        <v>7318</v>
      </c>
      <c r="F3286" s="9">
        <v>1</v>
      </c>
      <c r="G3286" s="1">
        <v>7318</v>
      </c>
      <c r="H3286" s="9">
        <v>3.2224057971014499</v>
      </c>
      <c r="I3286" s="1">
        <v>23581.565623188399</v>
      </c>
      <c r="J3286" s="9">
        <v>1</v>
      </c>
      <c r="K3286" s="1">
        <v>23581.565623188399</v>
      </c>
      <c r="L3286" s="1">
        <v>7509.7720804744104</v>
      </c>
      <c r="M3286" s="10">
        <v>0.136066016586219</v>
      </c>
      <c r="N3286" s="1">
        <v>31091.337703662801</v>
      </c>
      <c r="O3286" s="1">
        <v>31610.555590382901</v>
      </c>
      <c r="P3286" s="10">
        <v>0.57273674023259202</v>
      </c>
      <c r="Q3286" s="1">
        <v>55192.121213571299</v>
      </c>
      <c r="R3286" s="9">
        <v>3</v>
      </c>
      <c r="S3286" s="9">
        <v>5</v>
      </c>
      <c r="T3286" s="9">
        <v>1.5516357388934401</v>
      </c>
    </row>
    <row r="3287" spans="1:20" hidden="1" x14ac:dyDescent="0.3">
      <c r="A3287" t="s">
        <v>266</v>
      </c>
      <c r="B3287" t="s">
        <v>297</v>
      </c>
      <c r="C3287" t="s">
        <v>248</v>
      </c>
      <c r="D3287">
        <v>2006</v>
      </c>
      <c r="E3287" s="1">
        <v>5521</v>
      </c>
      <c r="F3287" s="9">
        <v>1</v>
      </c>
      <c r="G3287" s="1">
        <v>5521</v>
      </c>
      <c r="H3287" s="9">
        <v>3.2224057971014499</v>
      </c>
      <c r="I3287" s="1">
        <v>17790.9024057971</v>
      </c>
      <c r="J3287" s="9">
        <v>1</v>
      </c>
      <c r="K3287" s="1">
        <v>17790.9024057971</v>
      </c>
      <c r="L3287" s="1">
        <v>4010.74365230187</v>
      </c>
      <c r="M3287" s="10">
        <v>0.120290810494595</v>
      </c>
      <c r="N3287" s="1">
        <v>21801.646058098999</v>
      </c>
      <c r="O3287" s="1">
        <v>15551.159517396</v>
      </c>
      <c r="P3287" s="10">
        <v>0.46641265177959601</v>
      </c>
      <c r="Q3287" s="1">
        <v>33342.061923193098</v>
      </c>
      <c r="R3287" s="9">
        <v>3</v>
      </c>
      <c r="S3287" s="9">
        <v>5</v>
      </c>
      <c r="T3287" s="9">
        <v>1.5516357388934401</v>
      </c>
    </row>
    <row r="3288" spans="1:20" hidden="1" x14ac:dyDescent="0.3">
      <c r="A3288" t="s">
        <v>266</v>
      </c>
      <c r="B3288" t="s">
        <v>297</v>
      </c>
      <c r="C3288" t="s">
        <v>248</v>
      </c>
      <c r="D3288">
        <v>2007</v>
      </c>
      <c r="E3288" s="1">
        <v>2519</v>
      </c>
      <c r="F3288" s="9">
        <v>1</v>
      </c>
      <c r="G3288" s="1">
        <v>2519</v>
      </c>
      <c r="H3288" s="9">
        <v>3.2224057971014499</v>
      </c>
      <c r="I3288" s="1">
        <v>8117.2402028985498</v>
      </c>
      <c r="J3288" s="9">
        <v>1</v>
      </c>
      <c r="K3288" s="1">
        <v>8117.2402028985498</v>
      </c>
      <c r="L3288" s="1">
        <v>1885.7716879050299</v>
      </c>
      <c r="M3288" s="10">
        <v>0.11705024925115801</v>
      </c>
      <c r="N3288" s="1">
        <v>10003.0118908036</v>
      </c>
      <c r="O3288" s="1">
        <v>7993.5472577814899</v>
      </c>
      <c r="P3288" s="10">
        <v>0.49616117631062601</v>
      </c>
      <c r="Q3288" s="1">
        <v>16110.78746068</v>
      </c>
      <c r="R3288" s="9">
        <v>3</v>
      </c>
      <c r="S3288" s="9">
        <v>5</v>
      </c>
      <c r="T3288" s="9">
        <v>1.5516357388934401</v>
      </c>
    </row>
    <row r="3289" spans="1:20" hidden="1" x14ac:dyDescent="0.3">
      <c r="A3289" t="s">
        <v>266</v>
      </c>
      <c r="B3289" t="s">
        <v>297</v>
      </c>
      <c r="C3289" t="s">
        <v>248</v>
      </c>
      <c r="D3289">
        <v>2008</v>
      </c>
      <c r="E3289" s="1">
        <v>3901</v>
      </c>
      <c r="F3289" s="9">
        <v>1</v>
      </c>
      <c r="G3289" s="1">
        <v>3901</v>
      </c>
      <c r="H3289" s="9">
        <v>3.2224057971014499</v>
      </c>
      <c r="I3289" s="1">
        <v>12570.605014492799</v>
      </c>
      <c r="J3289" s="9">
        <v>1</v>
      </c>
      <c r="K3289" s="1">
        <v>12570.605014492799</v>
      </c>
      <c r="L3289" s="1">
        <v>1692.2358713159099</v>
      </c>
      <c r="M3289" s="10">
        <v>8.3027422534482198E-2</v>
      </c>
      <c r="N3289" s="1">
        <v>14262.8408858087</v>
      </c>
      <c r="O3289" s="1">
        <v>7811.0450435119201</v>
      </c>
      <c r="P3289" s="10">
        <v>0.38323909110804399</v>
      </c>
      <c r="Q3289" s="1">
        <v>20381.6500580047</v>
      </c>
      <c r="R3289" s="9">
        <v>3</v>
      </c>
      <c r="S3289" s="9">
        <v>5</v>
      </c>
      <c r="T3289" s="9">
        <v>1.5516357388934401</v>
      </c>
    </row>
    <row r="3290" spans="1:20" hidden="1" x14ac:dyDescent="0.3">
      <c r="A3290" t="s">
        <v>266</v>
      </c>
      <c r="B3290" t="s">
        <v>297</v>
      </c>
      <c r="C3290" t="s">
        <v>248</v>
      </c>
      <c r="D3290">
        <v>2009</v>
      </c>
      <c r="E3290" s="1">
        <v>5430</v>
      </c>
      <c r="F3290" s="9">
        <v>1.0137166880433199</v>
      </c>
      <c r="G3290" s="1">
        <v>5504.4816160752498</v>
      </c>
      <c r="H3290" s="9">
        <v>3.2224057971014499</v>
      </c>
      <c r="I3290" s="1">
        <v>17737.673469679201</v>
      </c>
      <c r="J3290" s="9">
        <v>1</v>
      </c>
      <c r="K3290" s="1">
        <v>17737.673469679201</v>
      </c>
      <c r="L3290" s="1">
        <v>1919.6388211598801</v>
      </c>
      <c r="M3290" s="10">
        <v>7.6319807922599195E-2</v>
      </c>
      <c r="N3290" s="1">
        <v>19657.312290839101</v>
      </c>
      <c r="O3290" s="1">
        <v>7414.8901099711002</v>
      </c>
      <c r="P3290" s="10">
        <v>0.29479659544405701</v>
      </c>
      <c r="Q3290" s="1">
        <v>25152.563579650301</v>
      </c>
      <c r="R3290" s="9">
        <v>3</v>
      </c>
      <c r="S3290" s="9">
        <v>4.9323445682353402</v>
      </c>
      <c r="T3290" s="9">
        <v>1.5516357388934401</v>
      </c>
    </row>
    <row r="3291" spans="1:20" hidden="1" x14ac:dyDescent="0.3">
      <c r="A3291" t="s">
        <v>266</v>
      </c>
      <c r="B3291" t="s">
        <v>297</v>
      </c>
      <c r="C3291" t="s">
        <v>248</v>
      </c>
      <c r="D3291">
        <v>2010</v>
      </c>
      <c r="E3291" s="1">
        <v>4138</v>
      </c>
      <c r="F3291" s="9">
        <v>1.0137166880433199</v>
      </c>
      <c r="G3291" s="1">
        <v>4194.75965512327</v>
      </c>
      <c r="H3291" s="9">
        <v>3.2224057971014499</v>
      </c>
      <c r="I3291" s="1">
        <v>13517.2178301165</v>
      </c>
      <c r="J3291" s="9">
        <v>1</v>
      </c>
      <c r="K3291" s="1">
        <v>13517.2178301165</v>
      </c>
      <c r="L3291" s="1">
        <v>2433.42569964615</v>
      </c>
      <c r="M3291" s="10">
        <v>0.104246938320149</v>
      </c>
      <c r="N3291" s="1">
        <v>15950.643529762699</v>
      </c>
      <c r="O3291" s="1">
        <v>9825.6806651174593</v>
      </c>
      <c r="P3291" s="10">
        <v>0.42092804658014599</v>
      </c>
      <c r="Q3291" s="1">
        <v>23342.898495234</v>
      </c>
      <c r="R3291" s="9">
        <v>3</v>
      </c>
      <c r="S3291" s="9">
        <v>4.9323445682353402</v>
      </c>
      <c r="T3291" s="9">
        <v>1.5516357388934401</v>
      </c>
    </row>
    <row r="3292" spans="1:20" hidden="1" x14ac:dyDescent="0.3">
      <c r="A3292" t="s">
        <v>266</v>
      </c>
      <c r="B3292" t="s">
        <v>297</v>
      </c>
      <c r="C3292" t="s">
        <v>248</v>
      </c>
      <c r="D3292">
        <v>2011</v>
      </c>
      <c r="E3292" s="1">
        <v>2375</v>
      </c>
      <c r="F3292" s="9">
        <v>1</v>
      </c>
      <c r="G3292" s="1">
        <v>2375</v>
      </c>
      <c r="H3292" s="9">
        <v>3.2224057971014499</v>
      </c>
      <c r="I3292" s="1">
        <v>7653.2137681159402</v>
      </c>
      <c r="J3292" s="9">
        <v>1</v>
      </c>
      <c r="K3292" s="1">
        <v>7653.2137681159402</v>
      </c>
      <c r="L3292" s="1">
        <v>2237.5069192061801</v>
      </c>
      <c r="M3292" s="10">
        <v>0.133839909824673</v>
      </c>
      <c r="N3292" s="1">
        <v>9890.7206873221294</v>
      </c>
      <c r="O3292" s="1">
        <v>9064.5718470810698</v>
      </c>
      <c r="P3292" s="10">
        <v>0.542211274610501</v>
      </c>
      <c r="Q3292" s="1">
        <v>16717.785615197001</v>
      </c>
      <c r="R3292" s="9">
        <v>3</v>
      </c>
      <c r="S3292" s="9">
        <v>5</v>
      </c>
      <c r="T3292" s="9">
        <v>1.5516357388934401</v>
      </c>
    </row>
    <row r="3293" spans="1:20" hidden="1" x14ac:dyDescent="0.3">
      <c r="A3293" t="s">
        <v>266</v>
      </c>
      <c r="B3293" t="s">
        <v>297</v>
      </c>
      <c r="C3293" t="s">
        <v>248</v>
      </c>
      <c r="D3293">
        <v>2012</v>
      </c>
      <c r="E3293" s="1">
        <v>4980</v>
      </c>
      <c r="F3293" s="9">
        <v>1.01126487011411</v>
      </c>
      <c r="G3293" s="1">
        <v>5036.0990531682401</v>
      </c>
      <c r="H3293" s="9">
        <v>3.2224057971014499</v>
      </c>
      <c r="I3293" s="1">
        <v>16228.3547837065</v>
      </c>
      <c r="J3293" s="9">
        <v>1</v>
      </c>
      <c r="K3293" s="1">
        <v>16228.3547837065</v>
      </c>
      <c r="L3293" s="1">
        <v>5883.0947599424198</v>
      </c>
      <c r="M3293" s="10">
        <v>0.16321153687103299</v>
      </c>
      <c r="N3293" s="1">
        <v>22111.449543648901</v>
      </c>
      <c r="O3293" s="1">
        <v>19817.471833263298</v>
      </c>
      <c r="P3293" s="10">
        <v>0.54978547291612301</v>
      </c>
      <c r="Q3293" s="1">
        <v>36045.826616969804</v>
      </c>
      <c r="R3293" s="9">
        <v>3</v>
      </c>
      <c r="S3293" s="9">
        <v>4.9443030681327098</v>
      </c>
      <c r="T3293" s="9">
        <v>1.5516357388934401</v>
      </c>
    </row>
    <row r="3294" spans="1:20" hidden="1" x14ac:dyDescent="0.3">
      <c r="A3294" t="s">
        <v>266</v>
      </c>
      <c r="B3294" t="s">
        <v>297</v>
      </c>
      <c r="C3294" t="s">
        <v>248</v>
      </c>
      <c r="D3294">
        <v>2013</v>
      </c>
      <c r="E3294" s="1">
        <v>5934</v>
      </c>
      <c r="F3294" s="9">
        <v>1.01126487011411</v>
      </c>
      <c r="G3294" s="1">
        <v>6000.8457392570999</v>
      </c>
      <c r="H3294" s="9">
        <v>3.2224057971014499</v>
      </c>
      <c r="I3294" s="1">
        <v>19337.160097693599</v>
      </c>
      <c r="J3294" s="9">
        <v>1</v>
      </c>
      <c r="K3294" s="1">
        <v>19337.160097693599</v>
      </c>
      <c r="L3294" s="1">
        <v>7748.4236543685702</v>
      </c>
      <c r="M3294" s="10">
        <v>0.13913457996055201</v>
      </c>
      <c r="N3294" s="1">
        <v>27085.583752062201</v>
      </c>
      <c r="O3294" s="1">
        <v>36352.975715886598</v>
      </c>
      <c r="P3294" s="10">
        <v>0.65277225822497997</v>
      </c>
      <c r="Q3294" s="1">
        <v>55690.1358135802</v>
      </c>
      <c r="R3294" s="9">
        <v>3</v>
      </c>
      <c r="S3294" s="9">
        <v>4.9443030681327098</v>
      </c>
      <c r="T3294" s="9">
        <v>1.5516357388934401</v>
      </c>
    </row>
    <row r="3295" spans="1:20" hidden="1" x14ac:dyDescent="0.3">
      <c r="A3295" t="s">
        <v>266</v>
      </c>
      <c r="B3295" t="s">
        <v>297</v>
      </c>
      <c r="C3295" t="s">
        <v>248</v>
      </c>
      <c r="D3295">
        <v>2014</v>
      </c>
      <c r="E3295" s="1">
        <v>7422</v>
      </c>
      <c r="F3295" s="9">
        <v>1</v>
      </c>
      <c r="G3295" s="1">
        <v>7422</v>
      </c>
      <c r="H3295" s="9">
        <v>3.2224057971014499</v>
      </c>
      <c r="I3295" s="1">
        <v>23916.695826087001</v>
      </c>
      <c r="J3295" s="9">
        <v>1</v>
      </c>
      <c r="K3295" s="1">
        <v>23916.695826087001</v>
      </c>
      <c r="L3295" s="1">
        <v>3353.2019013941799</v>
      </c>
      <c r="M3295" s="10">
        <v>8.0845548929319402E-2</v>
      </c>
      <c r="N3295" s="1">
        <v>27269.8977274811</v>
      </c>
      <c r="O3295" s="1">
        <v>17559.946311945499</v>
      </c>
      <c r="P3295" s="10">
        <v>0.42336952575637099</v>
      </c>
      <c r="Q3295" s="1">
        <v>41476.642138032497</v>
      </c>
      <c r="R3295" s="9">
        <v>3</v>
      </c>
      <c r="S3295" s="9">
        <v>5</v>
      </c>
      <c r="T3295" s="9">
        <v>1.5516357388934401</v>
      </c>
    </row>
    <row r="3296" spans="1:20" hidden="1" x14ac:dyDescent="0.3">
      <c r="A3296" t="s">
        <v>266</v>
      </c>
      <c r="B3296" t="s">
        <v>298</v>
      </c>
      <c r="C3296" t="s">
        <v>299</v>
      </c>
      <c r="D3296">
        <v>1954</v>
      </c>
      <c r="E3296" s="1">
        <v>950</v>
      </c>
      <c r="F3296" s="9">
        <v>1</v>
      </c>
      <c r="G3296" s="1">
        <v>950</v>
      </c>
      <c r="H3296" s="9">
        <v>3.5226311282380598</v>
      </c>
      <c r="I3296" s="1">
        <v>3346.4995718261598</v>
      </c>
      <c r="J3296" s="9">
        <v>3</v>
      </c>
      <c r="K3296" s="1">
        <v>10039.498715478499</v>
      </c>
      <c r="L3296" s="1">
        <v>4311.3517656698796</v>
      </c>
      <c r="M3296" s="10">
        <v>0.209864066810413</v>
      </c>
      <c r="N3296" s="1">
        <v>14350.8504811484</v>
      </c>
      <c r="O3296" s="1">
        <v>10504.045642521</v>
      </c>
      <c r="P3296" s="10">
        <v>0.51130639676745004</v>
      </c>
      <c r="Q3296" s="1">
        <v>20543.544357999501</v>
      </c>
      <c r="R3296" s="9">
        <v>1.5</v>
      </c>
      <c r="S3296" s="9">
        <v>5</v>
      </c>
      <c r="T3296" s="9">
        <v>1.4193935776922699</v>
      </c>
    </row>
    <row r="3297" spans="1:20" hidden="1" x14ac:dyDescent="0.3">
      <c r="A3297" t="s">
        <v>266</v>
      </c>
      <c r="B3297" t="s">
        <v>298</v>
      </c>
      <c r="C3297" t="s">
        <v>299</v>
      </c>
      <c r="D3297">
        <v>1955</v>
      </c>
      <c r="E3297" s="1">
        <v>3900</v>
      </c>
      <c r="F3297" s="9">
        <v>1</v>
      </c>
      <c r="G3297" s="1">
        <v>3900</v>
      </c>
      <c r="H3297" s="9">
        <v>3.5226311282380598</v>
      </c>
      <c r="I3297" s="1">
        <v>13738.2614001285</v>
      </c>
      <c r="J3297" s="9">
        <v>3</v>
      </c>
      <c r="K3297" s="1">
        <v>41214.784200385402</v>
      </c>
      <c r="L3297" s="1">
        <v>17699.233564328999</v>
      </c>
      <c r="M3297" s="10">
        <v>0.209864066810413</v>
      </c>
      <c r="N3297" s="1">
        <v>58914.017764714401</v>
      </c>
      <c r="O3297" s="1">
        <v>43121.871585086199</v>
      </c>
      <c r="P3297" s="10">
        <v>0.51130639676745004</v>
      </c>
      <c r="Q3297" s="1">
        <v>84336.655785471507</v>
      </c>
      <c r="R3297" s="9">
        <v>1.5</v>
      </c>
      <c r="S3297" s="9">
        <v>5</v>
      </c>
      <c r="T3297" s="9">
        <v>1.4193935776922699</v>
      </c>
    </row>
    <row r="3298" spans="1:20" hidden="1" x14ac:dyDescent="0.3">
      <c r="A3298" t="s">
        <v>266</v>
      </c>
      <c r="B3298" t="s">
        <v>298</v>
      </c>
      <c r="C3298" t="s">
        <v>299</v>
      </c>
      <c r="D3298">
        <v>1956</v>
      </c>
      <c r="E3298" s="1">
        <v>2250</v>
      </c>
      <c r="F3298" s="9">
        <v>1</v>
      </c>
      <c r="G3298" s="1">
        <v>2250</v>
      </c>
      <c r="H3298" s="9">
        <v>3.5226311282380598</v>
      </c>
      <c r="I3298" s="1">
        <v>7925.9200385356498</v>
      </c>
      <c r="J3298" s="9">
        <v>3</v>
      </c>
      <c r="K3298" s="1">
        <v>23777.760115606899</v>
      </c>
      <c r="L3298" s="1">
        <v>10211.0962871129</v>
      </c>
      <c r="M3298" s="10">
        <v>0.209864066810413</v>
      </c>
      <c r="N3298" s="1">
        <v>33988.856402719801</v>
      </c>
      <c r="O3298" s="1">
        <v>24878.002837549699</v>
      </c>
      <c r="P3298" s="10">
        <v>0.51130639676745004</v>
      </c>
      <c r="Q3298" s="1">
        <v>48655.762953156598</v>
      </c>
      <c r="R3298" s="9">
        <v>1.5</v>
      </c>
      <c r="S3298" s="9">
        <v>5</v>
      </c>
      <c r="T3298" s="9">
        <v>1.4193935776922699</v>
      </c>
    </row>
    <row r="3299" spans="1:20" hidden="1" x14ac:dyDescent="0.3">
      <c r="A3299" t="s">
        <v>266</v>
      </c>
      <c r="B3299" t="s">
        <v>298</v>
      </c>
      <c r="C3299" t="s">
        <v>299</v>
      </c>
      <c r="D3299">
        <v>1957</v>
      </c>
      <c r="E3299" s="1">
        <v>2250</v>
      </c>
      <c r="F3299" s="9">
        <v>1</v>
      </c>
      <c r="G3299" s="1">
        <v>2250</v>
      </c>
      <c r="H3299" s="9">
        <v>3.5226311282380598</v>
      </c>
      <c r="I3299" s="1">
        <v>7925.9200385356498</v>
      </c>
      <c r="J3299" s="9">
        <v>3</v>
      </c>
      <c r="K3299" s="1">
        <v>23777.760115606899</v>
      </c>
      <c r="L3299" s="1">
        <v>10211.0962871129</v>
      </c>
      <c r="M3299" s="10">
        <v>0.209864066810413</v>
      </c>
      <c r="N3299" s="1">
        <v>33988.856402719801</v>
      </c>
      <c r="O3299" s="1">
        <v>24878.002837549699</v>
      </c>
      <c r="P3299" s="10">
        <v>0.51130639676745004</v>
      </c>
      <c r="Q3299" s="1">
        <v>48655.762953156598</v>
      </c>
      <c r="R3299" s="9">
        <v>1.5</v>
      </c>
      <c r="S3299" s="9">
        <v>5</v>
      </c>
      <c r="T3299" s="9">
        <v>1.4193935776922699</v>
      </c>
    </row>
    <row r="3300" spans="1:20" hidden="1" x14ac:dyDescent="0.3">
      <c r="A3300" t="s">
        <v>266</v>
      </c>
      <c r="B3300" t="s">
        <v>298</v>
      </c>
      <c r="C3300" t="s">
        <v>299</v>
      </c>
      <c r="D3300">
        <v>1958</v>
      </c>
      <c r="E3300" s="1">
        <v>2250</v>
      </c>
      <c r="F3300" s="9">
        <v>1</v>
      </c>
      <c r="G3300" s="1">
        <v>2250</v>
      </c>
      <c r="H3300" s="9">
        <v>3.5226311282380598</v>
      </c>
      <c r="I3300" s="1">
        <v>7925.9200385356498</v>
      </c>
      <c r="J3300" s="9">
        <v>3</v>
      </c>
      <c r="K3300" s="1">
        <v>23777.760115606899</v>
      </c>
      <c r="L3300" s="1">
        <v>10211.0962871129</v>
      </c>
      <c r="M3300" s="10">
        <v>0.209864066810413</v>
      </c>
      <c r="N3300" s="1">
        <v>33988.856402719801</v>
      </c>
      <c r="O3300" s="1">
        <v>24878.002837549699</v>
      </c>
      <c r="P3300" s="10">
        <v>0.51130639676745004</v>
      </c>
      <c r="Q3300" s="1">
        <v>48655.762953156598</v>
      </c>
      <c r="R3300" s="9">
        <v>1.5</v>
      </c>
      <c r="S3300" s="9">
        <v>5</v>
      </c>
      <c r="T3300" s="9">
        <v>1.4193935776922699</v>
      </c>
    </row>
    <row r="3301" spans="1:20" hidden="1" x14ac:dyDescent="0.3">
      <c r="A3301" t="s">
        <v>266</v>
      </c>
      <c r="B3301" t="s">
        <v>298</v>
      </c>
      <c r="C3301" t="s">
        <v>299</v>
      </c>
      <c r="D3301">
        <v>1959</v>
      </c>
      <c r="E3301" s="1">
        <v>250</v>
      </c>
      <c r="F3301" s="9">
        <v>1.38</v>
      </c>
      <c r="G3301" s="1">
        <v>345</v>
      </c>
      <c r="H3301" s="9">
        <v>3.5226311282380598</v>
      </c>
      <c r="I3301" s="1">
        <v>1215.3077392421301</v>
      </c>
      <c r="J3301" s="9">
        <v>3</v>
      </c>
      <c r="K3301" s="1">
        <v>3645.9232177263998</v>
      </c>
      <c r="L3301" s="1">
        <v>1565.7014306906401</v>
      </c>
      <c r="M3301" s="10">
        <v>0.209864066810413</v>
      </c>
      <c r="N3301" s="1">
        <v>5211.6246484170397</v>
      </c>
      <c r="O3301" s="1">
        <v>3814.62710175762</v>
      </c>
      <c r="P3301" s="10">
        <v>0.51130639676745004</v>
      </c>
      <c r="Q3301" s="1">
        <v>7460.5503194840203</v>
      </c>
      <c r="R3301" s="9">
        <v>1.5</v>
      </c>
      <c r="S3301" s="9">
        <v>3.6231884057971002</v>
      </c>
      <c r="T3301" s="9">
        <v>1.4193935776922699</v>
      </c>
    </row>
    <row r="3302" spans="1:20" hidden="1" x14ac:dyDescent="0.3">
      <c r="A3302" t="s">
        <v>266</v>
      </c>
      <c r="B3302" t="s">
        <v>298</v>
      </c>
      <c r="C3302" t="s">
        <v>299</v>
      </c>
      <c r="D3302">
        <v>1960</v>
      </c>
      <c r="F3302" s="9"/>
      <c r="H3302" s="9"/>
      <c r="J3302" s="9"/>
      <c r="M3302" s="10">
        <v>0.209864066810413</v>
      </c>
      <c r="P3302" s="10">
        <v>0.51130639676745004</v>
      </c>
      <c r="R3302" s="9"/>
      <c r="S3302" s="9"/>
      <c r="T3302" s="9"/>
    </row>
    <row r="3303" spans="1:20" hidden="1" x14ac:dyDescent="0.3">
      <c r="A3303" t="s">
        <v>266</v>
      </c>
      <c r="B3303" t="s">
        <v>298</v>
      </c>
      <c r="C3303" t="s">
        <v>299</v>
      </c>
      <c r="D3303">
        <v>1961</v>
      </c>
      <c r="F3303" s="9"/>
      <c r="H3303" s="9"/>
      <c r="J3303" s="9"/>
      <c r="M3303" s="10">
        <v>0.209864066810413</v>
      </c>
      <c r="P3303" s="10">
        <v>0.51130639676745004</v>
      </c>
      <c r="R3303" s="9"/>
      <c r="S3303" s="9"/>
      <c r="T3303" s="9"/>
    </row>
    <row r="3304" spans="1:20" hidden="1" x14ac:dyDescent="0.3">
      <c r="A3304" t="s">
        <v>266</v>
      </c>
      <c r="B3304" t="s">
        <v>298</v>
      </c>
      <c r="C3304" t="s">
        <v>299</v>
      </c>
      <c r="D3304">
        <v>1962</v>
      </c>
      <c r="F3304" s="9"/>
      <c r="H3304" s="9"/>
      <c r="J3304" s="9"/>
      <c r="M3304" s="10">
        <v>0.209864066810413</v>
      </c>
      <c r="P3304" s="10">
        <v>0.51130639676745004</v>
      </c>
      <c r="R3304" s="9"/>
      <c r="S3304" s="9"/>
      <c r="T3304" s="9"/>
    </row>
    <row r="3305" spans="1:20" hidden="1" x14ac:dyDescent="0.3">
      <c r="A3305" t="s">
        <v>266</v>
      </c>
      <c r="B3305" t="s">
        <v>298</v>
      </c>
      <c r="C3305" t="s">
        <v>299</v>
      </c>
      <c r="D3305">
        <v>1963</v>
      </c>
      <c r="F3305" s="9"/>
      <c r="H3305" s="9"/>
      <c r="J3305" s="9"/>
      <c r="M3305" s="10">
        <v>0.19078551528219301</v>
      </c>
      <c r="P3305" s="10">
        <v>0.46482399706131799</v>
      </c>
      <c r="R3305" s="9"/>
      <c r="S3305" s="9"/>
      <c r="T3305" s="9"/>
    </row>
    <row r="3306" spans="1:20" hidden="1" x14ac:dyDescent="0.3">
      <c r="A3306" t="s">
        <v>266</v>
      </c>
      <c r="B3306" t="s">
        <v>298</v>
      </c>
      <c r="C3306" t="s">
        <v>299</v>
      </c>
      <c r="D3306">
        <v>1964</v>
      </c>
      <c r="F3306" s="9"/>
      <c r="H3306" s="9"/>
      <c r="J3306" s="9"/>
      <c r="M3306" s="10">
        <v>0.240389749255564</v>
      </c>
      <c r="P3306" s="10">
        <v>0.58567823629726101</v>
      </c>
      <c r="R3306" s="9"/>
      <c r="S3306" s="9"/>
      <c r="T3306" s="9"/>
    </row>
    <row r="3307" spans="1:20" hidden="1" x14ac:dyDescent="0.3">
      <c r="A3307" t="s">
        <v>266</v>
      </c>
      <c r="B3307" t="s">
        <v>298</v>
      </c>
      <c r="C3307" t="s">
        <v>299</v>
      </c>
      <c r="D3307">
        <v>1965</v>
      </c>
      <c r="E3307" s="1">
        <v>1500</v>
      </c>
      <c r="F3307" s="9">
        <v>1.6166107382550301</v>
      </c>
      <c r="G3307" s="1">
        <v>2424.9161073825499</v>
      </c>
      <c r="H3307" s="9">
        <v>3.5226311282380598</v>
      </c>
      <c r="I3307" s="1">
        <v>8542.0849632316495</v>
      </c>
      <c r="J3307" s="9">
        <v>3</v>
      </c>
      <c r="K3307" s="1">
        <v>25626.254889694901</v>
      </c>
      <c r="L3307" s="1">
        <v>8475.6528972245105</v>
      </c>
      <c r="M3307" s="10">
        <v>0.18315409467090599</v>
      </c>
      <c r="N3307" s="1">
        <v>34101.907786919503</v>
      </c>
      <c r="O3307" s="1">
        <v>20649.821615466899</v>
      </c>
      <c r="P3307" s="10">
        <v>0.44623103717886597</v>
      </c>
      <c r="Q3307" s="1">
        <v>46276.076505161902</v>
      </c>
      <c r="R3307" s="9">
        <v>1.5</v>
      </c>
      <c r="S3307" s="9">
        <v>3.0928905033731202</v>
      </c>
      <c r="T3307" s="9">
        <v>1.4193935776922699</v>
      </c>
    </row>
    <row r="3308" spans="1:20" hidden="1" x14ac:dyDescent="0.3">
      <c r="A3308" t="s">
        <v>266</v>
      </c>
      <c r="B3308" t="s">
        <v>298</v>
      </c>
      <c r="C3308" t="s">
        <v>299</v>
      </c>
      <c r="D3308">
        <v>1966</v>
      </c>
      <c r="E3308" s="1">
        <v>400</v>
      </c>
      <c r="F3308" s="9">
        <v>1.6166107382550301</v>
      </c>
      <c r="G3308" s="1">
        <v>646.64429530201301</v>
      </c>
      <c r="H3308" s="9">
        <v>3.5226311282380598</v>
      </c>
      <c r="I3308" s="1">
        <v>2277.8893235284399</v>
      </c>
      <c r="J3308" s="9">
        <v>3</v>
      </c>
      <c r="K3308" s="1">
        <v>6833.6679705853203</v>
      </c>
      <c r="L3308" s="1">
        <v>3407.3452060139398</v>
      </c>
      <c r="M3308" s="10">
        <v>0.22512690803298799</v>
      </c>
      <c r="N3308" s="1">
        <v>10241.013176599299</v>
      </c>
      <c r="O3308" s="1">
        <v>8301.5516963354403</v>
      </c>
      <c r="P3308" s="10">
        <v>0.54849231653235597</v>
      </c>
      <c r="Q3308" s="1">
        <v>15135.219666920801</v>
      </c>
      <c r="R3308" s="9">
        <v>1.5</v>
      </c>
      <c r="S3308" s="9">
        <v>3.0928905033731202</v>
      </c>
      <c r="T3308" s="9">
        <v>1.4193935776922699</v>
      </c>
    </row>
    <row r="3309" spans="1:20" hidden="1" x14ac:dyDescent="0.3">
      <c r="A3309" t="s">
        <v>266</v>
      </c>
      <c r="B3309" t="s">
        <v>298</v>
      </c>
      <c r="C3309" t="s">
        <v>299</v>
      </c>
      <c r="D3309">
        <v>1967</v>
      </c>
      <c r="F3309" s="9"/>
      <c r="H3309" s="9"/>
      <c r="J3309" s="9"/>
      <c r="M3309" s="10">
        <v>0.179338384365262</v>
      </c>
      <c r="P3309" s="10">
        <v>0.43693455723763902</v>
      </c>
      <c r="R3309" s="9"/>
      <c r="S3309" s="9"/>
      <c r="T3309" s="9"/>
    </row>
    <row r="3310" spans="1:20" hidden="1" x14ac:dyDescent="0.3">
      <c r="A3310" t="s">
        <v>266</v>
      </c>
      <c r="B3310" t="s">
        <v>298</v>
      </c>
      <c r="C3310" t="s">
        <v>299</v>
      </c>
      <c r="D3310">
        <v>1968</v>
      </c>
      <c r="E3310" s="1">
        <v>1500</v>
      </c>
      <c r="F3310" s="9">
        <v>1.6166107382550301</v>
      </c>
      <c r="G3310" s="1">
        <v>2424.9161073825499</v>
      </c>
      <c r="H3310" s="9">
        <v>3.5226311282380598</v>
      </c>
      <c r="I3310" s="1">
        <v>8542.0849632316495</v>
      </c>
      <c r="J3310" s="9">
        <v>3</v>
      </c>
      <c r="K3310" s="1">
        <v>25626.254889694901</v>
      </c>
      <c r="L3310" s="1">
        <v>12777.5445225523</v>
      </c>
      <c r="M3310" s="10">
        <v>0.22512690803298799</v>
      </c>
      <c r="N3310" s="1">
        <v>38403.799412247201</v>
      </c>
      <c r="O3310" s="1">
        <v>31130.8188612579</v>
      </c>
      <c r="P3310" s="10">
        <v>0.54849231653235597</v>
      </c>
      <c r="Q3310" s="1">
        <v>56757.073750952899</v>
      </c>
      <c r="R3310" s="9">
        <v>1.5</v>
      </c>
      <c r="S3310" s="9">
        <v>3.0928905033731202</v>
      </c>
      <c r="T3310" s="9">
        <v>1.4193935776922699</v>
      </c>
    </row>
    <row r="3311" spans="1:20" hidden="1" x14ac:dyDescent="0.3">
      <c r="A3311" t="s">
        <v>266</v>
      </c>
      <c r="B3311" t="s">
        <v>298</v>
      </c>
      <c r="C3311" t="s">
        <v>299</v>
      </c>
      <c r="D3311">
        <v>1969</v>
      </c>
      <c r="E3311" s="1">
        <v>1500</v>
      </c>
      <c r="F3311" s="9">
        <v>1.6166107382550301</v>
      </c>
      <c r="G3311" s="1">
        <v>2424.9161073825499</v>
      </c>
      <c r="H3311" s="9">
        <v>3.5226311282380598</v>
      </c>
      <c r="I3311" s="1">
        <v>8542.0849632316495</v>
      </c>
      <c r="J3311" s="9">
        <v>3</v>
      </c>
      <c r="K3311" s="1">
        <v>25626.254889694901</v>
      </c>
      <c r="L3311" s="1">
        <v>9135.5333890847905</v>
      </c>
      <c r="M3311" s="10">
        <v>0.19078551528219301</v>
      </c>
      <c r="N3311" s="1">
        <v>34761.788278779699</v>
      </c>
      <c r="O3311" s="1">
        <v>22257.534273084599</v>
      </c>
      <c r="P3311" s="10">
        <v>0.46482399706131799</v>
      </c>
      <c r="Q3311" s="1">
        <v>47883.789162779598</v>
      </c>
      <c r="R3311" s="9">
        <v>1.5</v>
      </c>
      <c r="S3311" s="9">
        <v>3.0928905033731202</v>
      </c>
      <c r="T3311" s="9">
        <v>1.4193935776922699</v>
      </c>
    </row>
    <row r="3312" spans="1:20" hidden="1" x14ac:dyDescent="0.3">
      <c r="A3312" t="s">
        <v>266</v>
      </c>
      <c r="B3312" t="s">
        <v>298</v>
      </c>
      <c r="C3312" t="s">
        <v>299</v>
      </c>
      <c r="D3312">
        <v>1970</v>
      </c>
      <c r="E3312" s="1">
        <v>750</v>
      </c>
      <c r="F3312" s="9">
        <v>1.6166107382550301</v>
      </c>
      <c r="G3312" s="1">
        <v>1212.4580536912799</v>
      </c>
      <c r="H3312" s="9">
        <v>3.5226311282380598</v>
      </c>
      <c r="I3312" s="1">
        <v>4271.0424816158202</v>
      </c>
      <c r="J3312" s="9">
        <v>3</v>
      </c>
      <c r="K3312" s="1">
        <v>12813.1274448475</v>
      </c>
      <c r="L3312" s="1">
        <v>5928.0867585158103</v>
      </c>
      <c r="M3312" s="10">
        <v>0.21749548742170099</v>
      </c>
      <c r="N3312" s="1">
        <v>18741.214203363299</v>
      </c>
      <c r="O3312" s="1">
        <v>14443.009355001999</v>
      </c>
      <c r="P3312" s="10">
        <v>0.52989935664990295</v>
      </c>
      <c r="Q3312" s="1">
        <v>27256.136799849399</v>
      </c>
      <c r="R3312" s="9">
        <v>1.5</v>
      </c>
      <c r="S3312" s="9">
        <v>3.0928905033731202</v>
      </c>
      <c r="T3312" s="9">
        <v>1.4193935776922699</v>
      </c>
    </row>
    <row r="3313" spans="1:20" hidden="1" x14ac:dyDescent="0.3">
      <c r="A3313" t="s">
        <v>266</v>
      </c>
      <c r="B3313" t="s">
        <v>298</v>
      </c>
      <c r="C3313" t="s">
        <v>299</v>
      </c>
      <c r="D3313">
        <v>1971</v>
      </c>
      <c r="E3313" s="1">
        <v>2000</v>
      </c>
      <c r="F3313" s="9">
        <v>1</v>
      </c>
      <c r="G3313" s="1">
        <v>2000</v>
      </c>
      <c r="H3313" s="9">
        <v>3.5226311282380598</v>
      </c>
      <c r="I3313" s="1">
        <v>7045.2622564761296</v>
      </c>
      <c r="J3313" s="9">
        <v>3</v>
      </c>
      <c r="K3313" s="1">
        <v>21135.7867694284</v>
      </c>
      <c r="L3313" s="1">
        <v>9778.6257272456005</v>
      </c>
      <c r="M3313" s="10">
        <v>0.21749548742170099</v>
      </c>
      <c r="N3313" s="1">
        <v>30914.412496673998</v>
      </c>
      <c r="O3313" s="1">
        <v>23824.344786247799</v>
      </c>
      <c r="P3313" s="10">
        <v>0.52989935664990295</v>
      </c>
      <c r="Q3313" s="1">
        <v>44960.131555676198</v>
      </c>
      <c r="R3313" s="9">
        <v>1.5</v>
      </c>
      <c r="S3313" s="9">
        <v>5</v>
      </c>
      <c r="T3313" s="9">
        <v>1.4193935776922699</v>
      </c>
    </row>
    <row r="3314" spans="1:20" hidden="1" x14ac:dyDescent="0.3">
      <c r="A3314" t="s">
        <v>266</v>
      </c>
      <c r="B3314" t="s">
        <v>298</v>
      </c>
      <c r="C3314" t="s">
        <v>299</v>
      </c>
      <c r="D3314">
        <v>1972</v>
      </c>
      <c r="E3314" s="1">
        <v>1100</v>
      </c>
      <c r="F3314" s="9">
        <v>1</v>
      </c>
      <c r="G3314" s="1">
        <v>1100</v>
      </c>
      <c r="H3314" s="9">
        <v>3.5226311282380598</v>
      </c>
      <c r="I3314" s="1">
        <v>3874.8942410618702</v>
      </c>
      <c r="J3314" s="9">
        <v>3</v>
      </c>
      <c r="K3314" s="1">
        <v>11624.6827231856</v>
      </c>
      <c r="L3314" s="1">
        <v>7575.7736842903996</v>
      </c>
      <c r="M3314" s="10">
        <v>0.251836880172495</v>
      </c>
      <c r="N3314" s="1">
        <v>19200.456407475998</v>
      </c>
      <c r="O3314" s="1">
        <v>18457.383410660201</v>
      </c>
      <c r="P3314" s="10">
        <v>0.61356767612093999</v>
      </c>
      <c r="Q3314" s="1">
        <v>30082.066133845801</v>
      </c>
      <c r="R3314" s="9">
        <v>1.5</v>
      </c>
      <c r="S3314" s="9">
        <v>5</v>
      </c>
      <c r="T3314" s="9">
        <v>1.4193935776922699</v>
      </c>
    </row>
    <row r="3315" spans="1:20" hidden="1" x14ac:dyDescent="0.3">
      <c r="A3315" t="s">
        <v>266</v>
      </c>
      <c r="B3315" t="s">
        <v>298</v>
      </c>
      <c r="C3315" t="s">
        <v>299</v>
      </c>
      <c r="D3315">
        <v>1973</v>
      </c>
      <c r="F3315" s="9"/>
      <c r="H3315" s="9"/>
      <c r="J3315" s="9"/>
      <c r="M3315" s="10">
        <v>0.19460122558783699</v>
      </c>
      <c r="P3315" s="10">
        <v>0.474120477002545</v>
      </c>
      <c r="R3315" s="9"/>
      <c r="S3315" s="9"/>
      <c r="T3315" s="9"/>
    </row>
    <row r="3316" spans="1:20" hidden="1" x14ac:dyDescent="0.3">
      <c r="A3316" t="s">
        <v>266</v>
      </c>
      <c r="B3316" t="s">
        <v>298</v>
      </c>
      <c r="C3316" t="s">
        <v>299</v>
      </c>
      <c r="D3316">
        <v>1974</v>
      </c>
      <c r="E3316" s="1">
        <v>1500</v>
      </c>
      <c r="F3316" s="9">
        <v>2.6217687074829898</v>
      </c>
      <c r="G3316" s="1">
        <v>3932.6530612244901</v>
      </c>
      <c r="H3316" s="9">
        <v>3.5226311282380598</v>
      </c>
      <c r="I3316" s="1">
        <v>13853.2860900301</v>
      </c>
      <c r="J3316" s="9">
        <v>3</v>
      </c>
      <c r="K3316" s="1">
        <v>41559.858270090299</v>
      </c>
      <c r="L3316" s="1">
        <v>18524.310682463602</v>
      </c>
      <c r="M3316" s="10">
        <v>0.21367977711605701</v>
      </c>
      <c r="N3316" s="1">
        <v>60084.168952553999</v>
      </c>
      <c r="O3316" s="1">
        <v>45132.064252846598</v>
      </c>
      <c r="P3316" s="10">
        <v>0.520602876708676</v>
      </c>
      <c r="Q3316" s="1">
        <v>86691.922522936904</v>
      </c>
      <c r="R3316" s="9">
        <v>1.5</v>
      </c>
      <c r="S3316" s="9">
        <v>1.90710949662688</v>
      </c>
      <c r="T3316" s="9">
        <v>1.4193935776922699</v>
      </c>
    </row>
    <row r="3317" spans="1:20" hidden="1" x14ac:dyDescent="0.3">
      <c r="A3317" t="s">
        <v>266</v>
      </c>
      <c r="B3317" t="s">
        <v>298</v>
      </c>
      <c r="C3317" t="s">
        <v>299</v>
      </c>
      <c r="D3317">
        <v>1975</v>
      </c>
      <c r="E3317" s="1">
        <v>750</v>
      </c>
      <c r="F3317" s="9">
        <v>2.6217687074829898</v>
      </c>
      <c r="G3317" s="1">
        <v>1966.3265306122501</v>
      </c>
      <c r="H3317" s="9">
        <v>3.5226311282380598</v>
      </c>
      <c r="I3317" s="1">
        <v>6926.6430450150501</v>
      </c>
      <c r="J3317" s="9">
        <v>3</v>
      </c>
      <c r="K3317" s="1">
        <v>20779.9291350452</v>
      </c>
      <c r="L3317" s="1">
        <v>6372.4517370477997</v>
      </c>
      <c r="M3317" s="10">
        <v>0.17552267405961799</v>
      </c>
      <c r="N3317" s="1">
        <v>27152.380872092999</v>
      </c>
      <c r="O3317" s="1">
        <v>15525.646604322499</v>
      </c>
      <c r="P3317" s="10">
        <v>0.42763807729641301</v>
      </c>
      <c r="Q3317" s="1">
        <v>36305.575739367603</v>
      </c>
      <c r="R3317" s="9">
        <v>1.5</v>
      </c>
      <c r="S3317" s="9">
        <v>1.90710949662688</v>
      </c>
      <c r="T3317" s="9">
        <v>1.4193935776922699</v>
      </c>
    </row>
    <row r="3318" spans="1:20" hidden="1" x14ac:dyDescent="0.3">
      <c r="A3318" t="s">
        <v>266</v>
      </c>
      <c r="B3318" t="s">
        <v>298</v>
      </c>
      <c r="C3318" t="s">
        <v>299</v>
      </c>
      <c r="D3318">
        <v>1976</v>
      </c>
      <c r="E3318" s="1">
        <v>2000</v>
      </c>
      <c r="F3318" s="9">
        <v>1</v>
      </c>
      <c r="G3318" s="1">
        <v>2000</v>
      </c>
      <c r="H3318" s="9">
        <v>3.5226311282380598</v>
      </c>
      <c r="I3318" s="1">
        <v>7045.2622564761296</v>
      </c>
      <c r="J3318" s="9">
        <v>3</v>
      </c>
      <c r="K3318" s="1">
        <v>21135.7867694284</v>
      </c>
      <c r="L3318" s="1">
        <v>6481.5803864108402</v>
      </c>
      <c r="M3318" s="10">
        <v>0.17552267405961799</v>
      </c>
      <c r="N3318" s="1">
        <v>27617.367155839202</v>
      </c>
      <c r="O3318" s="1">
        <v>15791.524309533999</v>
      </c>
      <c r="P3318" s="10">
        <v>0.42763807729641301</v>
      </c>
      <c r="Q3318" s="1">
        <v>36927.311078962397</v>
      </c>
      <c r="R3318" s="9">
        <v>1.5</v>
      </c>
      <c r="S3318" s="9">
        <v>5</v>
      </c>
      <c r="T3318" s="9">
        <v>1.4193935776922699</v>
      </c>
    </row>
    <row r="3319" spans="1:20" hidden="1" x14ac:dyDescent="0.3">
      <c r="A3319" t="s">
        <v>266</v>
      </c>
      <c r="B3319" t="s">
        <v>298</v>
      </c>
      <c r="C3319" t="s">
        <v>299</v>
      </c>
      <c r="D3319">
        <v>1977</v>
      </c>
      <c r="E3319" s="1">
        <v>1700</v>
      </c>
      <c r="F3319" s="9">
        <v>1</v>
      </c>
      <c r="G3319" s="1">
        <v>1700</v>
      </c>
      <c r="H3319" s="9">
        <v>3.5226311282380598</v>
      </c>
      <c r="I3319" s="1">
        <v>5988.4729180047098</v>
      </c>
      <c r="J3319" s="9">
        <v>3</v>
      </c>
      <c r="K3319" s="1">
        <v>17965.418754014099</v>
      </c>
      <c r="L3319" s="1">
        <v>8957.7637849852508</v>
      </c>
      <c r="M3319" s="10">
        <v>0.22512690803298799</v>
      </c>
      <c r="N3319" s="1">
        <v>26923.182538999401</v>
      </c>
      <c r="O3319" s="1">
        <v>21824.421844128301</v>
      </c>
      <c r="P3319" s="10">
        <v>0.54849231653235497</v>
      </c>
      <c r="Q3319" s="1">
        <v>39789.8405981424</v>
      </c>
      <c r="R3319" s="9">
        <v>1.5</v>
      </c>
      <c r="S3319" s="9">
        <v>5</v>
      </c>
      <c r="T3319" s="9">
        <v>1.4193935776922699</v>
      </c>
    </row>
    <row r="3320" spans="1:20" hidden="1" x14ac:dyDescent="0.3">
      <c r="A3320" t="s">
        <v>266</v>
      </c>
      <c r="B3320" t="s">
        <v>298</v>
      </c>
      <c r="C3320" t="s">
        <v>299</v>
      </c>
      <c r="D3320">
        <v>1978</v>
      </c>
      <c r="E3320" s="1">
        <v>1500</v>
      </c>
      <c r="F3320" s="9">
        <v>1</v>
      </c>
      <c r="G3320" s="1">
        <v>1500</v>
      </c>
      <c r="H3320" s="9">
        <v>3.5226311282380598</v>
      </c>
      <c r="I3320" s="1">
        <v>5283.9466923570999</v>
      </c>
      <c r="J3320" s="9">
        <v>3</v>
      </c>
      <c r="K3320" s="1">
        <v>15851.8400770713</v>
      </c>
      <c r="L3320" s="1">
        <v>11640.2701719631</v>
      </c>
      <c r="M3320" s="10">
        <v>0.26328401108942701</v>
      </c>
      <c r="N3320" s="1">
        <v>27492.1102490343</v>
      </c>
      <c r="O3320" s="1">
        <v>28359.998400310898</v>
      </c>
      <c r="P3320" s="10">
        <v>0.64145711594461896</v>
      </c>
      <c r="Q3320" s="1">
        <v>44211.838477382204</v>
      </c>
      <c r="R3320" s="9">
        <v>1.5</v>
      </c>
      <c r="S3320" s="9">
        <v>5</v>
      </c>
      <c r="T3320" s="9">
        <v>1.4193935776922699</v>
      </c>
    </row>
    <row r="3321" spans="1:20" hidden="1" x14ac:dyDescent="0.3">
      <c r="A3321" t="s">
        <v>266</v>
      </c>
      <c r="B3321" t="s">
        <v>298</v>
      </c>
      <c r="C3321" t="s">
        <v>299</v>
      </c>
      <c r="D3321">
        <v>1979</v>
      </c>
      <c r="E3321" s="1">
        <v>1400</v>
      </c>
      <c r="F3321" s="9">
        <v>1</v>
      </c>
      <c r="G3321" s="1">
        <v>1400</v>
      </c>
      <c r="H3321" s="9">
        <v>3.5226311282380598</v>
      </c>
      <c r="I3321" s="1">
        <v>4931.68357953329</v>
      </c>
      <c r="J3321" s="9">
        <v>3</v>
      </c>
      <c r="K3321" s="1">
        <v>14795.050738599901</v>
      </c>
      <c r="L3321" s="1">
        <v>11790.5822971822</v>
      </c>
      <c r="M3321" s="10">
        <v>0.27091543170071503</v>
      </c>
      <c r="N3321" s="1">
        <v>26585.633035782099</v>
      </c>
      <c r="O3321" s="1">
        <v>28726.214267106701</v>
      </c>
      <c r="P3321" s="10">
        <v>0.66005007582707198</v>
      </c>
      <c r="Q3321" s="1">
        <v>43521.265005706598</v>
      </c>
      <c r="R3321" s="9">
        <v>1.5</v>
      </c>
      <c r="S3321" s="9">
        <v>5</v>
      </c>
      <c r="T3321" s="9">
        <v>1.4193935776922699</v>
      </c>
    </row>
    <row r="3322" spans="1:20" hidden="1" x14ac:dyDescent="0.3">
      <c r="A3322" t="s">
        <v>266</v>
      </c>
      <c r="B3322" t="s">
        <v>298</v>
      </c>
      <c r="C3322" t="s">
        <v>299</v>
      </c>
      <c r="D3322">
        <v>1980</v>
      </c>
      <c r="E3322" s="1">
        <v>1100</v>
      </c>
      <c r="F3322" s="9">
        <v>1</v>
      </c>
      <c r="G3322" s="1">
        <v>1100</v>
      </c>
      <c r="H3322" s="9">
        <v>3.5226311282380598</v>
      </c>
      <c r="I3322" s="1">
        <v>3874.8942410618702</v>
      </c>
      <c r="J3322" s="9">
        <v>3</v>
      </c>
      <c r="K3322" s="1">
        <v>11624.6827231856</v>
      </c>
      <c r="L3322" s="1">
        <v>10518.3942471301</v>
      </c>
      <c r="M3322" s="10">
        <v>0.28236256261764597</v>
      </c>
      <c r="N3322" s="1">
        <v>22143.076970315698</v>
      </c>
      <c r="O3322" s="1">
        <v>25626.694193141899</v>
      </c>
      <c r="P3322" s="10">
        <v>0.68793951565075095</v>
      </c>
      <c r="Q3322" s="1">
        <v>37251.376916327601</v>
      </c>
      <c r="R3322" s="9">
        <v>1.5</v>
      </c>
      <c r="S3322" s="9">
        <v>5</v>
      </c>
      <c r="T3322" s="9">
        <v>1.4193935776922699</v>
      </c>
    </row>
    <row r="3323" spans="1:20" hidden="1" x14ac:dyDescent="0.3">
      <c r="A3323" t="s">
        <v>266</v>
      </c>
      <c r="B3323" t="s">
        <v>298</v>
      </c>
      <c r="C3323" t="s">
        <v>299</v>
      </c>
      <c r="D3323">
        <v>1981</v>
      </c>
      <c r="E3323" s="1">
        <v>2500</v>
      </c>
      <c r="F3323" s="9">
        <v>1</v>
      </c>
      <c r="G3323" s="1">
        <v>2500</v>
      </c>
      <c r="H3323" s="9">
        <v>3.5226311282380598</v>
      </c>
      <c r="I3323" s="1">
        <v>8806.5778205951592</v>
      </c>
      <c r="J3323" s="9">
        <v>3</v>
      </c>
      <c r="K3323" s="1">
        <v>26419.733461785501</v>
      </c>
      <c r="L3323" s="1">
        <v>17909.391026647601</v>
      </c>
      <c r="M3323" s="10">
        <v>0.25565259047813899</v>
      </c>
      <c r="N3323" s="1">
        <v>44329.124488433103</v>
      </c>
      <c r="O3323" s="1">
        <v>43633.892801700698</v>
      </c>
      <c r="P3323" s="10">
        <v>0.62286415606216605</v>
      </c>
      <c r="Q3323" s="1">
        <v>70053.626263486207</v>
      </c>
      <c r="R3323" s="9">
        <v>1.5</v>
      </c>
      <c r="S3323" s="9">
        <v>5</v>
      </c>
      <c r="T3323" s="9">
        <v>1.4193935776922699</v>
      </c>
    </row>
    <row r="3324" spans="1:20" hidden="1" x14ac:dyDescent="0.3">
      <c r="A3324" t="s">
        <v>266</v>
      </c>
      <c r="B3324" t="s">
        <v>298</v>
      </c>
      <c r="C3324" t="s">
        <v>299</v>
      </c>
      <c r="D3324">
        <v>1982</v>
      </c>
      <c r="E3324" s="1">
        <v>5200</v>
      </c>
      <c r="F3324" s="9">
        <v>1</v>
      </c>
      <c r="G3324" s="1">
        <v>5200</v>
      </c>
      <c r="H3324" s="9">
        <v>3.5226311282380598</v>
      </c>
      <c r="I3324" s="1">
        <v>18317.681866837898</v>
      </c>
      <c r="J3324" s="9">
        <v>3</v>
      </c>
      <c r="K3324" s="1">
        <v>54953.045600513797</v>
      </c>
      <c r="L3324" s="1">
        <v>26392.392487617301</v>
      </c>
      <c r="M3324" s="10">
        <v>0.22131119772734401</v>
      </c>
      <c r="N3324" s="1">
        <v>81345.438088131094</v>
      </c>
      <c r="O3324" s="1">
        <v>64301.618233228597</v>
      </c>
      <c r="P3324" s="10">
        <v>0.53919583659112902</v>
      </c>
      <c r="Q3324" s="1">
        <v>119254.663833742</v>
      </c>
      <c r="R3324" s="9">
        <v>1.5</v>
      </c>
      <c r="S3324" s="9">
        <v>5</v>
      </c>
      <c r="T3324" s="9">
        <v>1.4193935776922699</v>
      </c>
    </row>
    <row r="3325" spans="1:20" hidden="1" x14ac:dyDescent="0.3">
      <c r="A3325" t="s">
        <v>266</v>
      </c>
      <c r="B3325" t="s">
        <v>298</v>
      </c>
      <c r="C3325" t="s">
        <v>299</v>
      </c>
      <c r="D3325">
        <v>1983</v>
      </c>
      <c r="E3325" s="1">
        <v>5000</v>
      </c>
      <c r="F3325" s="9">
        <v>1</v>
      </c>
      <c r="G3325" s="1">
        <v>5000</v>
      </c>
      <c r="H3325" s="9">
        <v>3.5226311282380598</v>
      </c>
      <c r="I3325" s="1">
        <v>17613.1556411903</v>
      </c>
      <c r="J3325" s="9">
        <v>3</v>
      </c>
      <c r="K3325" s="1">
        <v>52839.466923571003</v>
      </c>
      <c r="L3325" s="1">
        <v>66122.314018345307</v>
      </c>
      <c r="M3325" s="10">
        <v>0.30907253475715302</v>
      </c>
      <c r="N3325" s="1">
        <v>118961.780941916</v>
      </c>
      <c r="O3325" s="1">
        <v>161098.38449470399</v>
      </c>
      <c r="P3325" s="10">
        <v>0.75301487523933597</v>
      </c>
      <c r="Q3325" s="1">
        <v>213937.85141827501</v>
      </c>
      <c r="R3325" s="9">
        <v>1.5</v>
      </c>
      <c r="S3325" s="9">
        <v>5</v>
      </c>
      <c r="T3325" s="9">
        <v>1.4193935776922699</v>
      </c>
    </row>
    <row r="3326" spans="1:20" hidden="1" x14ac:dyDescent="0.3">
      <c r="A3326" t="s">
        <v>266</v>
      </c>
      <c r="B3326" t="s">
        <v>298</v>
      </c>
      <c r="C3326" t="s">
        <v>299</v>
      </c>
      <c r="D3326">
        <v>1984</v>
      </c>
      <c r="E3326" s="1">
        <v>12500</v>
      </c>
      <c r="F3326" s="9">
        <v>1</v>
      </c>
      <c r="G3326" s="1">
        <v>12500</v>
      </c>
      <c r="H3326" s="9">
        <v>3.5226311282380598</v>
      </c>
      <c r="I3326" s="1">
        <v>44032.889102975802</v>
      </c>
      <c r="J3326" s="9">
        <v>3</v>
      </c>
      <c r="K3326" s="1">
        <v>132098.66730892699</v>
      </c>
      <c r="L3326" s="1">
        <v>109757.265077417</v>
      </c>
      <c r="M3326" s="10">
        <v>0.27473114200635901</v>
      </c>
      <c r="N3326" s="1">
        <v>241855.93238634401</v>
      </c>
      <c r="O3326" s="1">
        <v>267409.24532107299</v>
      </c>
      <c r="P3326" s="10">
        <v>0.66934655576829805</v>
      </c>
      <c r="Q3326" s="1">
        <v>399507.91262999998</v>
      </c>
      <c r="R3326" s="9">
        <v>1.5</v>
      </c>
      <c r="S3326" s="9">
        <v>5</v>
      </c>
      <c r="T3326" s="9">
        <v>1.4193935776922699</v>
      </c>
    </row>
    <row r="3327" spans="1:20" hidden="1" x14ac:dyDescent="0.3">
      <c r="A3327" t="s">
        <v>266</v>
      </c>
      <c r="B3327" t="s">
        <v>298</v>
      </c>
      <c r="C3327" t="s">
        <v>299</v>
      </c>
      <c r="D3327">
        <v>1985</v>
      </c>
      <c r="E3327" s="1">
        <v>6500</v>
      </c>
      <c r="F3327" s="9">
        <v>1</v>
      </c>
      <c r="G3327" s="1">
        <v>6500</v>
      </c>
      <c r="H3327" s="9">
        <v>3.5226311282380598</v>
      </c>
      <c r="I3327" s="1">
        <v>22897.102333547398</v>
      </c>
      <c r="J3327" s="9">
        <v>3</v>
      </c>
      <c r="K3327" s="1">
        <v>68691.307000642293</v>
      </c>
      <c r="L3327" s="1">
        <v>64928.324754864399</v>
      </c>
      <c r="M3327" s="10">
        <v>0.28617827292329001</v>
      </c>
      <c r="N3327" s="1">
        <v>133619.631755507</v>
      </c>
      <c r="O3327" s="1">
        <v>158189.38555378001</v>
      </c>
      <c r="P3327" s="10">
        <v>0.69723599559197702</v>
      </c>
      <c r="Q3327" s="1">
        <v>226880.69255442201</v>
      </c>
      <c r="R3327" s="9">
        <v>1.5</v>
      </c>
      <c r="S3327" s="9">
        <v>5</v>
      </c>
      <c r="T3327" s="9">
        <v>1.4193935776922699</v>
      </c>
    </row>
    <row r="3328" spans="1:20" hidden="1" x14ac:dyDescent="0.3">
      <c r="A3328" t="s">
        <v>266</v>
      </c>
      <c r="B3328" t="s">
        <v>298</v>
      </c>
      <c r="C3328" t="s">
        <v>299</v>
      </c>
      <c r="D3328">
        <v>1986</v>
      </c>
      <c r="E3328" s="1">
        <v>6000</v>
      </c>
      <c r="F3328" s="9">
        <v>1</v>
      </c>
      <c r="G3328" s="1">
        <v>6000</v>
      </c>
      <c r="H3328" s="9">
        <v>3.5226311282380598</v>
      </c>
      <c r="I3328" s="1">
        <v>21135.7867694284</v>
      </c>
      <c r="J3328" s="9">
        <v>3</v>
      </c>
      <c r="K3328" s="1">
        <v>63407.360308285199</v>
      </c>
      <c r="L3328" s="1">
        <v>87924.915549594298</v>
      </c>
      <c r="M3328" s="10">
        <v>0.31670395536844098</v>
      </c>
      <c r="N3328" s="1">
        <v>151332.27585787899</v>
      </c>
      <c r="O3328" s="1">
        <v>214217.576353165</v>
      </c>
      <c r="P3328" s="10">
        <v>0.77160783512178799</v>
      </c>
      <c r="Q3328" s="1">
        <v>277624.93666145002</v>
      </c>
      <c r="R3328" s="9">
        <v>1.5</v>
      </c>
      <c r="S3328" s="9">
        <v>5</v>
      </c>
      <c r="T3328" s="9">
        <v>1.4193935776922699</v>
      </c>
    </row>
    <row r="3329" spans="1:20" hidden="1" x14ac:dyDescent="0.3">
      <c r="A3329" t="s">
        <v>266</v>
      </c>
      <c r="B3329" t="s">
        <v>298</v>
      </c>
      <c r="C3329" t="s">
        <v>299</v>
      </c>
      <c r="D3329">
        <v>1987</v>
      </c>
      <c r="E3329" s="1">
        <v>5400</v>
      </c>
      <c r="F3329" s="9">
        <v>1</v>
      </c>
      <c r="G3329" s="1">
        <v>5400</v>
      </c>
      <c r="H3329" s="9">
        <v>3.5226311282380598</v>
      </c>
      <c r="I3329" s="1">
        <v>19022.208092485602</v>
      </c>
      <c r="J3329" s="9">
        <v>3</v>
      </c>
      <c r="K3329" s="1">
        <v>57066.624277456598</v>
      </c>
      <c r="L3329" s="1">
        <v>34407.682102850798</v>
      </c>
      <c r="M3329" s="10">
        <v>0.24420545956120801</v>
      </c>
      <c r="N3329" s="1">
        <v>91474.306380307506</v>
      </c>
      <c r="O3329" s="1">
        <v>83829.824821900402</v>
      </c>
      <c r="P3329" s="10">
        <v>0.59497471623848697</v>
      </c>
      <c r="Q3329" s="1">
        <v>140896.44909935701</v>
      </c>
      <c r="R3329" s="9">
        <v>1.5</v>
      </c>
      <c r="S3329" s="9">
        <v>5</v>
      </c>
      <c r="T3329" s="9">
        <v>1.4193935776922699</v>
      </c>
    </row>
    <row r="3330" spans="1:20" hidden="1" x14ac:dyDescent="0.3">
      <c r="A3330" t="s">
        <v>266</v>
      </c>
      <c r="B3330" t="s">
        <v>298</v>
      </c>
      <c r="C3330" t="s">
        <v>299</v>
      </c>
      <c r="D3330">
        <v>1988</v>
      </c>
      <c r="E3330" s="1">
        <v>2700</v>
      </c>
      <c r="F3330" s="9">
        <v>1</v>
      </c>
      <c r="G3330" s="1">
        <v>2700</v>
      </c>
      <c r="H3330" s="9">
        <v>3.5226311282380598</v>
      </c>
      <c r="I3330" s="1">
        <v>9511.1040462427809</v>
      </c>
      <c r="J3330" s="9">
        <v>3</v>
      </c>
      <c r="K3330" s="1">
        <v>28533.312138728299</v>
      </c>
      <c r="L3330" s="1">
        <v>16555.045743097398</v>
      </c>
      <c r="M3330" s="10">
        <v>0.240389749255564</v>
      </c>
      <c r="N3330" s="1">
        <v>45088.357881825701</v>
      </c>
      <c r="O3330" s="1">
        <v>40334.207355613202</v>
      </c>
      <c r="P3330" s="10">
        <v>0.58567823629726101</v>
      </c>
      <c r="Q3330" s="1">
        <v>68867.519494341497</v>
      </c>
      <c r="R3330" s="9">
        <v>1.5</v>
      </c>
      <c r="S3330" s="9">
        <v>5</v>
      </c>
      <c r="T3330" s="9">
        <v>1.4193935776922699</v>
      </c>
    </row>
    <row r="3331" spans="1:20" hidden="1" x14ac:dyDescent="0.3">
      <c r="A3331" t="s">
        <v>266</v>
      </c>
      <c r="B3331" t="s">
        <v>298</v>
      </c>
      <c r="C3331" t="s">
        <v>299</v>
      </c>
      <c r="D3331">
        <v>1989</v>
      </c>
      <c r="E3331" s="1">
        <v>5000</v>
      </c>
      <c r="F3331" s="9">
        <v>1</v>
      </c>
      <c r="G3331" s="1">
        <v>5000</v>
      </c>
      <c r="H3331" s="9">
        <v>3.5226311282380598</v>
      </c>
      <c r="I3331" s="1">
        <v>17613.1556411903</v>
      </c>
      <c r="J3331" s="9">
        <v>3</v>
      </c>
      <c r="K3331" s="1">
        <v>52839.466923571003</v>
      </c>
      <c r="L3331" s="1">
        <v>28941.285875972801</v>
      </c>
      <c r="M3331" s="10">
        <v>0.23462029027227499</v>
      </c>
      <c r="N3331" s="1">
        <v>81780.752799543799</v>
      </c>
      <c r="O3331" s="1">
        <v>70514.254284371797</v>
      </c>
      <c r="P3331" s="10">
        <v>0.57164270030818798</v>
      </c>
      <c r="Q3331" s="1">
        <v>123353.721207943</v>
      </c>
      <c r="R3331" s="9">
        <v>1.5</v>
      </c>
      <c r="S3331" s="9">
        <v>5</v>
      </c>
      <c r="T3331" s="9">
        <v>1.4193935776922699</v>
      </c>
    </row>
    <row r="3332" spans="1:20" hidden="1" x14ac:dyDescent="0.3">
      <c r="A3332" t="s">
        <v>266</v>
      </c>
      <c r="B3332" t="s">
        <v>298</v>
      </c>
      <c r="C3332" t="s">
        <v>299</v>
      </c>
      <c r="D3332">
        <v>1990</v>
      </c>
      <c r="E3332" s="1">
        <v>13000</v>
      </c>
      <c r="F3332" s="9">
        <v>1</v>
      </c>
      <c r="G3332" s="1">
        <v>13000</v>
      </c>
      <c r="H3332" s="9">
        <v>3.5226311282380598</v>
      </c>
      <c r="I3332" s="1">
        <v>45794.204667094797</v>
      </c>
      <c r="J3332" s="9">
        <v>3</v>
      </c>
      <c r="K3332" s="1">
        <v>137382.61400128499</v>
      </c>
      <c r="L3332" s="1">
        <v>103957.614694679</v>
      </c>
      <c r="M3332" s="10">
        <v>0.26611278307365399</v>
      </c>
      <c r="N3332" s="1">
        <v>241340.22869596299</v>
      </c>
      <c r="O3332" s="1">
        <v>253269.85106990999</v>
      </c>
      <c r="P3332" s="10">
        <v>0.64832523461423097</v>
      </c>
      <c r="Q3332" s="1">
        <v>390652.46507119399</v>
      </c>
      <c r="R3332" s="9">
        <v>1.5</v>
      </c>
      <c r="S3332" s="9">
        <v>5</v>
      </c>
      <c r="T3332" s="9">
        <v>1.4193935776922699</v>
      </c>
    </row>
    <row r="3333" spans="1:20" hidden="1" x14ac:dyDescent="0.3">
      <c r="A3333" t="s">
        <v>266</v>
      </c>
      <c r="B3333" t="s">
        <v>298</v>
      </c>
      <c r="C3333" t="s">
        <v>299</v>
      </c>
      <c r="D3333">
        <v>1991</v>
      </c>
      <c r="E3333" s="1">
        <v>7500</v>
      </c>
      <c r="F3333" s="9">
        <v>1</v>
      </c>
      <c r="G3333" s="1">
        <v>7500</v>
      </c>
      <c r="H3333" s="9">
        <v>3.5226311282380598</v>
      </c>
      <c r="I3333" s="1">
        <v>26419.733461785501</v>
      </c>
      <c r="J3333" s="9">
        <v>3</v>
      </c>
      <c r="K3333" s="1">
        <v>79259.200385356497</v>
      </c>
      <c r="L3333" s="1">
        <v>44627.273313280697</v>
      </c>
      <c r="M3333" s="10">
        <v>0.192027717276577</v>
      </c>
      <c r="N3333" s="1">
        <v>123886.473698637</v>
      </c>
      <c r="O3333" s="1">
        <v>153140.96531053699</v>
      </c>
      <c r="P3333" s="10">
        <v>0.65895376989932597</v>
      </c>
      <c r="Q3333" s="1">
        <v>232400.165695893</v>
      </c>
      <c r="R3333" s="9">
        <v>1.5</v>
      </c>
      <c r="S3333" s="9">
        <v>5</v>
      </c>
      <c r="T3333" s="9">
        <v>1.4193935776922699</v>
      </c>
    </row>
    <row r="3334" spans="1:20" hidden="1" x14ac:dyDescent="0.3">
      <c r="A3334" t="s">
        <v>266</v>
      </c>
      <c r="B3334" t="s">
        <v>298</v>
      </c>
      <c r="C3334" t="s">
        <v>299</v>
      </c>
      <c r="D3334">
        <v>1992</v>
      </c>
      <c r="E3334" s="1">
        <v>6500</v>
      </c>
      <c r="F3334" s="9">
        <v>1</v>
      </c>
      <c r="G3334" s="1">
        <v>6500</v>
      </c>
      <c r="H3334" s="9">
        <v>3.5226311282380598</v>
      </c>
      <c r="I3334" s="1">
        <v>22897.102333547398</v>
      </c>
      <c r="J3334" s="9">
        <v>3</v>
      </c>
      <c r="K3334" s="1">
        <v>68691.307000642293</v>
      </c>
      <c r="L3334" s="1">
        <v>32103.247558349602</v>
      </c>
      <c r="M3334" s="10">
        <v>0.167213631595934</v>
      </c>
      <c r="N3334" s="1">
        <v>100794.55455899199</v>
      </c>
      <c r="O3334" s="1">
        <v>123298.109483811</v>
      </c>
      <c r="P3334" s="10">
        <v>0.64221305393568495</v>
      </c>
      <c r="Q3334" s="1">
        <v>191989.41648445299</v>
      </c>
      <c r="R3334" s="9">
        <v>1.5</v>
      </c>
      <c r="S3334" s="9">
        <v>5</v>
      </c>
      <c r="T3334" s="9">
        <v>1.4193935776922699</v>
      </c>
    </row>
    <row r="3335" spans="1:20" hidden="1" x14ac:dyDescent="0.3">
      <c r="A3335" t="s">
        <v>266</v>
      </c>
      <c r="B3335" t="s">
        <v>298</v>
      </c>
      <c r="C3335" t="s">
        <v>299</v>
      </c>
      <c r="D3335">
        <v>1993</v>
      </c>
      <c r="E3335" s="1">
        <v>2500</v>
      </c>
      <c r="F3335" s="9">
        <v>1</v>
      </c>
      <c r="G3335" s="1">
        <v>2500</v>
      </c>
      <c r="H3335" s="9">
        <v>3.5226311282380598</v>
      </c>
      <c r="I3335" s="1">
        <v>8806.5778205951592</v>
      </c>
      <c r="J3335" s="9">
        <v>3</v>
      </c>
      <c r="K3335" s="1">
        <v>26419.733461785501</v>
      </c>
      <c r="L3335" s="1">
        <v>11668.796152033499</v>
      </c>
      <c r="M3335" s="10">
        <v>0.160839165562947</v>
      </c>
      <c r="N3335" s="1">
        <v>38088.529613818901</v>
      </c>
      <c r="O3335" s="1">
        <v>46129.736135323801</v>
      </c>
      <c r="P3335" s="10">
        <v>0.63583836507003</v>
      </c>
      <c r="Q3335" s="1">
        <v>72549.469597109302</v>
      </c>
      <c r="R3335" s="9">
        <v>1.5</v>
      </c>
      <c r="S3335" s="9">
        <v>5</v>
      </c>
      <c r="T3335" s="9">
        <v>1.4193935776922699</v>
      </c>
    </row>
    <row r="3336" spans="1:20" hidden="1" x14ac:dyDescent="0.3">
      <c r="A3336" t="s">
        <v>266</v>
      </c>
      <c r="B3336" t="s">
        <v>298</v>
      </c>
      <c r="C3336" t="s">
        <v>299</v>
      </c>
      <c r="D3336">
        <v>1994</v>
      </c>
      <c r="E3336" s="1">
        <v>6500</v>
      </c>
      <c r="F3336" s="9">
        <v>1</v>
      </c>
      <c r="G3336" s="1">
        <v>6500</v>
      </c>
      <c r="H3336" s="9">
        <v>3.5226311282380598</v>
      </c>
      <c r="I3336" s="1">
        <v>22897.102333547398</v>
      </c>
      <c r="J3336" s="9">
        <v>3</v>
      </c>
      <c r="K3336" s="1">
        <v>68691.307000642293</v>
      </c>
      <c r="L3336" s="1">
        <v>47947.120166361397</v>
      </c>
      <c r="M3336" s="10">
        <v>0.19032754324826101</v>
      </c>
      <c r="N3336" s="1">
        <v>116638.427167004</v>
      </c>
      <c r="O3336" s="1">
        <v>183227.670925846</v>
      </c>
      <c r="P3336" s="10">
        <v>0.72732777988371</v>
      </c>
      <c r="Q3336" s="1">
        <v>251918.97792648801</v>
      </c>
      <c r="R3336" s="9">
        <v>1.5</v>
      </c>
      <c r="S3336" s="9">
        <v>5</v>
      </c>
      <c r="T3336" s="9">
        <v>1.4193935776922699</v>
      </c>
    </row>
    <row r="3337" spans="1:20" hidden="1" x14ac:dyDescent="0.3">
      <c r="A3337" t="s">
        <v>266</v>
      </c>
      <c r="B3337" t="s">
        <v>298</v>
      </c>
      <c r="C3337" t="s">
        <v>299</v>
      </c>
      <c r="D3337">
        <v>1995</v>
      </c>
      <c r="E3337" s="1">
        <v>6000</v>
      </c>
      <c r="F3337" s="9">
        <v>1</v>
      </c>
      <c r="G3337" s="1">
        <v>6000</v>
      </c>
      <c r="H3337" s="9">
        <v>3.5226311282380598</v>
      </c>
      <c r="I3337" s="1">
        <v>21135.7867694284</v>
      </c>
      <c r="J3337" s="9">
        <v>3</v>
      </c>
      <c r="K3337" s="1">
        <v>63407.360308285199</v>
      </c>
      <c r="L3337" s="1">
        <v>28185.982049459799</v>
      </c>
      <c r="M3337" s="10">
        <v>0.139094240041538</v>
      </c>
      <c r="N3337" s="1">
        <v>91593.342357745001</v>
      </c>
      <c r="O3337" s="1">
        <v>139232.10226789801</v>
      </c>
      <c r="P3337" s="10">
        <v>0.68709273355653999</v>
      </c>
      <c r="Q3337" s="1">
        <v>202639.462576183</v>
      </c>
      <c r="R3337" s="9">
        <v>1.5</v>
      </c>
      <c r="S3337" s="9">
        <v>5</v>
      </c>
      <c r="T3337" s="9">
        <v>1.4193935776922699</v>
      </c>
    </row>
    <row r="3338" spans="1:20" hidden="1" x14ac:dyDescent="0.3">
      <c r="A3338" t="s">
        <v>266</v>
      </c>
      <c r="B3338" t="s">
        <v>298</v>
      </c>
      <c r="C3338" t="s">
        <v>299</v>
      </c>
      <c r="D3338">
        <v>1996</v>
      </c>
      <c r="E3338" s="1">
        <v>6700</v>
      </c>
      <c r="F3338" s="9">
        <v>1</v>
      </c>
      <c r="G3338" s="1">
        <v>6700</v>
      </c>
      <c r="H3338" s="9">
        <v>3.5226311282380598</v>
      </c>
      <c r="I3338" s="1">
        <v>23601.628559195</v>
      </c>
      <c r="J3338" s="9">
        <v>3</v>
      </c>
      <c r="K3338" s="1">
        <v>70804.885677585102</v>
      </c>
      <c r="L3338" s="1">
        <v>41770.418087805803</v>
      </c>
      <c r="M3338" s="10">
        <v>0.22559456309373799</v>
      </c>
      <c r="N3338" s="1">
        <v>112575.303765391</v>
      </c>
      <c r="O3338" s="1">
        <v>114352.139008553</v>
      </c>
      <c r="P3338" s="10">
        <v>0.61759546634751095</v>
      </c>
      <c r="Q3338" s="1">
        <v>185157.024686138</v>
      </c>
      <c r="R3338" s="9">
        <v>1.5</v>
      </c>
      <c r="S3338" s="9">
        <v>5</v>
      </c>
      <c r="T3338" s="9">
        <v>1.4193935776922699</v>
      </c>
    </row>
    <row r="3339" spans="1:20" hidden="1" x14ac:dyDescent="0.3">
      <c r="A3339" t="s">
        <v>266</v>
      </c>
      <c r="B3339" t="s">
        <v>298</v>
      </c>
      <c r="C3339" t="s">
        <v>299</v>
      </c>
      <c r="D3339">
        <v>1997</v>
      </c>
      <c r="E3339" s="1">
        <v>2000</v>
      </c>
      <c r="F3339" s="9">
        <v>1</v>
      </c>
      <c r="G3339" s="1">
        <v>2000</v>
      </c>
      <c r="H3339" s="9">
        <v>3.5226311282380598</v>
      </c>
      <c r="I3339" s="1">
        <v>7045.2622564761296</v>
      </c>
      <c r="J3339" s="9">
        <v>3</v>
      </c>
      <c r="K3339" s="1">
        <v>21135.7867694284</v>
      </c>
      <c r="L3339" s="1">
        <v>4389.6589515150099</v>
      </c>
      <c r="M3339" s="10">
        <v>9.3896590878665295E-2</v>
      </c>
      <c r="N3339" s="1">
        <v>25525.4457209434</v>
      </c>
      <c r="O3339" s="1">
        <v>25614.1421730121</v>
      </c>
      <c r="P3339" s="10">
        <v>0.54789692203701101</v>
      </c>
      <c r="Q3339" s="1">
        <v>46749.9289424405</v>
      </c>
      <c r="R3339" s="9">
        <v>1.5</v>
      </c>
      <c r="S3339" s="9">
        <v>5</v>
      </c>
      <c r="T3339" s="9">
        <v>1.4193935776922699</v>
      </c>
    </row>
    <row r="3340" spans="1:20" hidden="1" x14ac:dyDescent="0.3">
      <c r="A3340" t="s">
        <v>266</v>
      </c>
      <c r="B3340" t="s">
        <v>298</v>
      </c>
      <c r="C3340" t="s">
        <v>299</v>
      </c>
      <c r="D3340">
        <v>1998</v>
      </c>
      <c r="E3340" s="1">
        <v>5500</v>
      </c>
      <c r="F3340" s="9">
        <v>1</v>
      </c>
      <c r="G3340" s="1">
        <v>5500</v>
      </c>
      <c r="H3340" s="9">
        <v>3.5226311282380598</v>
      </c>
      <c r="I3340" s="1">
        <v>19374.471205309401</v>
      </c>
      <c r="J3340" s="9">
        <v>3</v>
      </c>
      <c r="K3340" s="1">
        <v>58123.413615928097</v>
      </c>
      <c r="L3340" s="1">
        <v>1884.08436610632</v>
      </c>
      <c r="M3340" s="10">
        <v>1.6954640535121399E-2</v>
      </c>
      <c r="N3340" s="1">
        <v>60007.497982034402</v>
      </c>
      <c r="O3340" s="1">
        <v>53001.582647098498</v>
      </c>
      <c r="P3340" s="10">
        <v>0.47695464053512099</v>
      </c>
      <c r="Q3340" s="1">
        <v>111124.996263027</v>
      </c>
      <c r="R3340" s="9">
        <v>1.5</v>
      </c>
      <c r="S3340" s="9">
        <v>5</v>
      </c>
      <c r="T3340" s="9">
        <v>1.4193935776922699</v>
      </c>
    </row>
    <row r="3341" spans="1:20" hidden="1" x14ac:dyDescent="0.3">
      <c r="A3341" t="s">
        <v>266</v>
      </c>
      <c r="B3341" t="s">
        <v>298</v>
      </c>
      <c r="C3341" t="s">
        <v>299</v>
      </c>
      <c r="D3341">
        <v>1999</v>
      </c>
      <c r="E3341" s="1">
        <v>5800</v>
      </c>
      <c r="F3341" s="9">
        <v>1</v>
      </c>
      <c r="G3341" s="1">
        <v>5800</v>
      </c>
      <c r="H3341" s="9">
        <v>3.5226311282380598</v>
      </c>
      <c r="I3341" s="1">
        <v>20431.260543780802</v>
      </c>
      <c r="J3341" s="9">
        <v>3</v>
      </c>
      <c r="K3341" s="1">
        <v>61293.781631342303</v>
      </c>
      <c r="L3341" s="1">
        <v>2321.6726386189198</v>
      </c>
      <c r="M3341" s="10">
        <v>1.8868111748841E-2</v>
      </c>
      <c r="N3341" s="1">
        <v>63615.454269961199</v>
      </c>
      <c r="O3341" s="1">
        <v>61753.647254143703</v>
      </c>
      <c r="P3341" s="10">
        <v>0.50186865189694196</v>
      </c>
      <c r="Q3341" s="1">
        <v>123047.42888548601</v>
      </c>
      <c r="R3341" s="9">
        <v>1.5</v>
      </c>
      <c r="S3341" s="9">
        <v>5</v>
      </c>
      <c r="T3341" s="9">
        <v>1.4193935776922699</v>
      </c>
    </row>
    <row r="3342" spans="1:20" hidden="1" x14ac:dyDescent="0.3">
      <c r="A3342" t="s">
        <v>266</v>
      </c>
      <c r="B3342" t="s">
        <v>298</v>
      </c>
      <c r="C3342" t="s">
        <v>299</v>
      </c>
      <c r="D3342">
        <v>2000</v>
      </c>
      <c r="E3342" s="1">
        <v>5500</v>
      </c>
      <c r="F3342" s="9">
        <v>1</v>
      </c>
      <c r="G3342" s="1">
        <v>5500</v>
      </c>
      <c r="H3342" s="9">
        <v>3.5226311282380598</v>
      </c>
      <c r="I3342" s="1">
        <v>19374.471205309401</v>
      </c>
      <c r="J3342" s="9">
        <v>3</v>
      </c>
      <c r="K3342" s="1">
        <v>58123.413615928097</v>
      </c>
      <c r="L3342" s="1">
        <v>15004.492522361699</v>
      </c>
      <c r="M3342" s="10">
        <v>0.121262139839258</v>
      </c>
      <c r="N3342" s="1">
        <v>73127.906138289807</v>
      </c>
      <c r="O3342" s="1">
        <v>65612.589577247098</v>
      </c>
      <c r="P3342" s="10">
        <v>0.53026271969374605</v>
      </c>
      <c r="Q3342" s="1">
        <v>123736.003193175</v>
      </c>
      <c r="R3342" s="9">
        <v>1.5</v>
      </c>
      <c r="S3342" s="9">
        <v>5</v>
      </c>
      <c r="T3342" s="9">
        <v>1.4193935776922699</v>
      </c>
    </row>
    <row r="3343" spans="1:20" hidden="1" x14ac:dyDescent="0.3">
      <c r="A3343" t="s">
        <v>266</v>
      </c>
      <c r="B3343" t="s">
        <v>298</v>
      </c>
      <c r="C3343" t="s">
        <v>299</v>
      </c>
      <c r="D3343">
        <v>2001</v>
      </c>
      <c r="E3343" s="1">
        <v>9000</v>
      </c>
      <c r="F3343" s="9">
        <v>1</v>
      </c>
      <c r="G3343" s="1">
        <v>9000</v>
      </c>
      <c r="H3343" s="9">
        <v>3.5226311282380598</v>
      </c>
      <c r="I3343" s="1">
        <v>31703.680154142599</v>
      </c>
      <c r="J3343" s="9">
        <v>3</v>
      </c>
      <c r="K3343" s="1">
        <v>95111.0404624277</v>
      </c>
      <c r="L3343" s="1">
        <v>23582.811002550101</v>
      </c>
      <c r="M3343" s="10">
        <v>0.115237837866806</v>
      </c>
      <c r="N3343" s="1">
        <v>118693.851464978</v>
      </c>
      <c r="O3343" s="1">
        <v>109533.64429647601</v>
      </c>
      <c r="P3343" s="10">
        <v>0.53523815888753601</v>
      </c>
      <c r="Q3343" s="1">
        <v>204644.68475890299</v>
      </c>
      <c r="R3343" s="9">
        <v>1.5</v>
      </c>
      <c r="S3343" s="9">
        <v>5</v>
      </c>
      <c r="T3343" s="9">
        <v>1.4193935776922699</v>
      </c>
    </row>
    <row r="3344" spans="1:20" hidden="1" x14ac:dyDescent="0.3">
      <c r="A3344" t="s">
        <v>266</v>
      </c>
      <c r="B3344" t="s">
        <v>298</v>
      </c>
      <c r="C3344" t="s">
        <v>299</v>
      </c>
      <c r="D3344">
        <v>2002</v>
      </c>
      <c r="E3344" s="1">
        <v>10000</v>
      </c>
      <c r="F3344" s="9">
        <v>1</v>
      </c>
      <c r="G3344" s="1">
        <v>10000</v>
      </c>
      <c r="H3344" s="9">
        <v>3.5226311282380598</v>
      </c>
      <c r="I3344" s="1">
        <v>35226.3112823806</v>
      </c>
      <c r="J3344" s="9">
        <v>3</v>
      </c>
      <c r="K3344" s="1">
        <v>105678.93384714201</v>
      </c>
      <c r="L3344" s="1">
        <v>7896.1971651739204</v>
      </c>
      <c r="M3344" s="10">
        <v>5.79830146806736E-2</v>
      </c>
      <c r="N3344" s="1">
        <v>113575.13101231599</v>
      </c>
      <c r="O3344" s="1">
        <v>30502.277299952999</v>
      </c>
      <c r="P3344" s="10">
        <v>0.22398300795699499</v>
      </c>
      <c r="Q3344" s="1">
        <v>136181.21114709499</v>
      </c>
      <c r="R3344" s="9">
        <v>1.5</v>
      </c>
      <c r="S3344" s="9">
        <v>5</v>
      </c>
      <c r="T3344" s="9">
        <v>1.4193935776922699</v>
      </c>
    </row>
    <row r="3345" spans="1:20" hidden="1" x14ac:dyDescent="0.3">
      <c r="A3345" t="s">
        <v>266</v>
      </c>
      <c r="B3345" t="s">
        <v>298</v>
      </c>
      <c r="C3345" t="s">
        <v>299</v>
      </c>
      <c r="D3345">
        <v>2003</v>
      </c>
      <c r="E3345" s="1">
        <v>4100</v>
      </c>
      <c r="F3345" s="9">
        <v>1</v>
      </c>
      <c r="G3345" s="1">
        <v>4100</v>
      </c>
      <c r="H3345" s="9">
        <v>3.5226311282380598</v>
      </c>
      <c r="I3345" s="1">
        <v>14442.7876257761</v>
      </c>
      <c r="J3345" s="9">
        <v>3</v>
      </c>
      <c r="K3345" s="1">
        <v>43328.362877328203</v>
      </c>
      <c r="L3345" s="1">
        <v>9537.9874930976293</v>
      </c>
      <c r="M3345" s="10">
        <v>0.119075098366951</v>
      </c>
      <c r="N3345" s="1">
        <v>52866.350370425796</v>
      </c>
      <c r="O3345" s="1">
        <v>36772.242739680303</v>
      </c>
      <c r="P3345" s="10">
        <v>0.45907571430236599</v>
      </c>
      <c r="Q3345" s="1">
        <v>80100.605617008507</v>
      </c>
      <c r="R3345" s="9">
        <v>1.5</v>
      </c>
      <c r="S3345" s="9">
        <v>5</v>
      </c>
      <c r="T3345" s="9">
        <v>1.4193935776922699</v>
      </c>
    </row>
    <row r="3346" spans="1:20" hidden="1" x14ac:dyDescent="0.3">
      <c r="A3346" t="s">
        <v>266</v>
      </c>
      <c r="B3346" t="s">
        <v>298</v>
      </c>
      <c r="C3346" t="s">
        <v>299</v>
      </c>
      <c r="D3346">
        <v>2004</v>
      </c>
      <c r="E3346" s="1">
        <v>7500</v>
      </c>
      <c r="F3346" s="9">
        <v>1</v>
      </c>
      <c r="G3346" s="1">
        <v>7500</v>
      </c>
      <c r="H3346" s="9">
        <v>3.5226311282380598</v>
      </c>
      <c r="I3346" s="1">
        <v>26419.733461785501</v>
      </c>
      <c r="J3346" s="9">
        <v>3</v>
      </c>
      <c r="K3346" s="1">
        <v>79259.200385356497</v>
      </c>
      <c r="L3346" s="1">
        <v>25564.2104043082</v>
      </c>
      <c r="M3346" s="10">
        <v>0.143888700596115</v>
      </c>
      <c r="N3346" s="1">
        <v>104823.41078966499</v>
      </c>
      <c r="O3346" s="1">
        <v>98407.359243012703</v>
      </c>
      <c r="P3346" s="10">
        <v>0.55388790917578701</v>
      </c>
      <c r="Q3346" s="1">
        <v>177666.559628369</v>
      </c>
      <c r="R3346" s="9">
        <v>1.5</v>
      </c>
      <c r="S3346" s="9">
        <v>5</v>
      </c>
      <c r="T3346" s="9">
        <v>1.4193935776922699</v>
      </c>
    </row>
    <row r="3347" spans="1:20" hidden="1" x14ac:dyDescent="0.3">
      <c r="A3347" t="s">
        <v>266</v>
      </c>
      <c r="B3347" t="s">
        <v>298</v>
      </c>
      <c r="C3347" t="s">
        <v>299</v>
      </c>
      <c r="D3347">
        <v>2005</v>
      </c>
      <c r="E3347" s="1">
        <v>6500</v>
      </c>
      <c r="F3347" s="9">
        <v>1</v>
      </c>
      <c r="G3347" s="1">
        <v>6500</v>
      </c>
      <c r="H3347" s="9">
        <v>3.5226311282380598</v>
      </c>
      <c r="I3347" s="1">
        <v>22897.102333547398</v>
      </c>
      <c r="J3347" s="9">
        <v>3</v>
      </c>
      <c r="K3347" s="1">
        <v>68691.307000642293</v>
      </c>
      <c r="L3347" s="1">
        <v>21875.394862564299</v>
      </c>
      <c r="M3347" s="10">
        <v>0.136066016586219</v>
      </c>
      <c r="N3347" s="1">
        <v>90566.701863206603</v>
      </c>
      <c r="O3347" s="1">
        <v>92079.144074500902</v>
      </c>
      <c r="P3347" s="10">
        <v>0.57273674023259202</v>
      </c>
      <c r="Q3347" s="1">
        <v>160770.45107514301</v>
      </c>
      <c r="R3347" s="9">
        <v>1.5</v>
      </c>
      <c r="S3347" s="9">
        <v>5</v>
      </c>
      <c r="T3347" s="9">
        <v>1.4193935776922699</v>
      </c>
    </row>
    <row r="3348" spans="1:20" hidden="1" x14ac:dyDescent="0.3">
      <c r="A3348" t="s">
        <v>266</v>
      </c>
      <c r="B3348" t="s">
        <v>298</v>
      </c>
      <c r="C3348" t="s">
        <v>299</v>
      </c>
      <c r="D3348">
        <v>2006</v>
      </c>
      <c r="E3348" s="1">
        <v>6500</v>
      </c>
      <c r="F3348" s="9">
        <v>1</v>
      </c>
      <c r="G3348" s="1">
        <v>6500</v>
      </c>
      <c r="H3348" s="9">
        <v>3.5226311282380598</v>
      </c>
      <c r="I3348" s="1">
        <v>22897.102333547398</v>
      </c>
      <c r="J3348" s="9">
        <v>3</v>
      </c>
      <c r="K3348" s="1">
        <v>68691.307000642293</v>
      </c>
      <c r="L3348" s="1">
        <v>15485.6239013134</v>
      </c>
      <c r="M3348" s="10">
        <v>0.120290810494595</v>
      </c>
      <c r="N3348" s="1">
        <v>84176.930901955595</v>
      </c>
      <c r="O3348" s="1">
        <v>60043.580042197798</v>
      </c>
      <c r="P3348" s="10">
        <v>0.46641265177959601</v>
      </c>
      <c r="Q3348" s="1">
        <v>128734.88704284</v>
      </c>
      <c r="R3348" s="9">
        <v>1.5</v>
      </c>
      <c r="S3348" s="9">
        <v>5</v>
      </c>
      <c r="T3348" s="9">
        <v>1.4193935776922699</v>
      </c>
    </row>
    <row r="3349" spans="1:20" hidden="1" x14ac:dyDescent="0.3">
      <c r="A3349" t="s">
        <v>266</v>
      </c>
      <c r="B3349" t="s">
        <v>298</v>
      </c>
      <c r="C3349" t="s">
        <v>299</v>
      </c>
      <c r="D3349">
        <v>2007</v>
      </c>
      <c r="F3349" s="9"/>
      <c r="H3349" s="9"/>
      <c r="J3349" s="9"/>
      <c r="M3349" s="10">
        <v>0.11705024925115801</v>
      </c>
      <c r="P3349" s="10">
        <v>0.49616117631062601</v>
      </c>
      <c r="R3349" s="9"/>
      <c r="S3349" s="9"/>
      <c r="T3349" s="9"/>
    </row>
    <row r="3350" spans="1:20" hidden="1" x14ac:dyDescent="0.3">
      <c r="A3350" t="s">
        <v>266</v>
      </c>
      <c r="B3350" t="s">
        <v>298</v>
      </c>
      <c r="C3350" t="s">
        <v>299</v>
      </c>
      <c r="D3350">
        <v>2008</v>
      </c>
      <c r="E3350" s="1">
        <v>5000</v>
      </c>
      <c r="F3350" s="9">
        <v>1</v>
      </c>
      <c r="G3350" s="1">
        <v>5000</v>
      </c>
      <c r="H3350" s="9">
        <v>3.5226311282380598</v>
      </c>
      <c r="I3350" s="1">
        <v>17613.1556411903</v>
      </c>
      <c r="J3350" s="9">
        <v>3</v>
      </c>
      <c r="K3350" s="1">
        <v>52839.466923571003</v>
      </c>
      <c r="L3350" s="1">
        <v>7113.1692743657004</v>
      </c>
      <c r="M3350" s="10">
        <v>8.3027422534482198E-2</v>
      </c>
      <c r="N3350" s="1">
        <v>59952.636197936699</v>
      </c>
      <c r="O3350" s="1">
        <v>32833.062190668599</v>
      </c>
      <c r="P3350" s="10">
        <v>0.38323909110804399</v>
      </c>
      <c r="Q3350" s="1">
        <v>85672.529114239602</v>
      </c>
      <c r="R3350" s="9">
        <v>1.5</v>
      </c>
      <c r="S3350" s="9">
        <v>5</v>
      </c>
      <c r="T3350" s="9">
        <v>1.4193935776922699</v>
      </c>
    </row>
    <row r="3351" spans="1:20" hidden="1" x14ac:dyDescent="0.3">
      <c r="A3351" t="s">
        <v>266</v>
      </c>
      <c r="B3351" t="s">
        <v>298</v>
      </c>
      <c r="C3351" t="s">
        <v>299</v>
      </c>
      <c r="D3351">
        <v>2009</v>
      </c>
      <c r="F3351" s="9"/>
      <c r="H3351" s="9"/>
      <c r="J3351" s="9"/>
      <c r="M3351" s="10">
        <v>7.6319807922599195E-2</v>
      </c>
      <c r="P3351" s="10">
        <v>0.29479659544405701</v>
      </c>
      <c r="R3351" s="9"/>
      <c r="S3351" s="9"/>
      <c r="T3351" s="9"/>
    </row>
    <row r="3352" spans="1:20" hidden="1" x14ac:dyDescent="0.3">
      <c r="A3352" t="s">
        <v>266</v>
      </c>
      <c r="B3352" t="s">
        <v>298</v>
      </c>
      <c r="C3352" t="s">
        <v>299</v>
      </c>
      <c r="D3352">
        <v>2010</v>
      </c>
      <c r="E3352" s="1">
        <v>5300</v>
      </c>
      <c r="F3352" s="9">
        <v>1</v>
      </c>
      <c r="G3352" s="1">
        <v>5300</v>
      </c>
      <c r="H3352" s="9">
        <v>3.5226311282380598</v>
      </c>
      <c r="I3352" s="1">
        <v>18669.944979661701</v>
      </c>
      <c r="J3352" s="9">
        <v>3</v>
      </c>
      <c r="K3352" s="1">
        <v>56009.834938985201</v>
      </c>
      <c r="L3352" s="1">
        <v>10083.123131285</v>
      </c>
      <c r="M3352" s="10">
        <v>0.104246938320149</v>
      </c>
      <c r="N3352" s="1">
        <v>66092.958070270193</v>
      </c>
      <c r="O3352" s="1">
        <v>40713.611272155104</v>
      </c>
      <c r="P3352" s="10">
        <v>0.42092804658014599</v>
      </c>
      <c r="Q3352" s="1">
        <v>96723.446211140399</v>
      </c>
      <c r="R3352" s="9">
        <v>1.5</v>
      </c>
      <c r="S3352" s="9">
        <v>5</v>
      </c>
      <c r="T3352" s="9">
        <v>1.4193935776922699</v>
      </c>
    </row>
    <row r="3353" spans="1:20" hidden="1" x14ac:dyDescent="0.3">
      <c r="A3353" t="s">
        <v>266</v>
      </c>
      <c r="B3353" t="s">
        <v>298</v>
      </c>
      <c r="C3353" t="s">
        <v>299</v>
      </c>
      <c r="D3353">
        <v>2011</v>
      </c>
      <c r="F3353" s="9"/>
      <c r="H3353" s="9"/>
      <c r="J3353" s="9"/>
      <c r="M3353" s="10">
        <v>0.133839909824673</v>
      </c>
      <c r="P3353" s="10">
        <v>0.542211274610501</v>
      </c>
      <c r="R3353" s="9"/>
      <c r="S3353" s="9"/>
      <c r="T3353" s="9"/>
    </row>
    <row r="3354" spans="1:20" hidden="1" x14ac:dyDescent="0.3">
      <c r="A3354" t="s">
        <v>266</v>
      </c>
      <c r="B3354" t="s">
        <v>298</v>
      </c>
      <c r="C3354" t="s">
        <v>299</v>
      </c>
      <c r="D3354">
        <v>2012</v>
      </c>
      <c r="E3354" s="1">
        <v>2600</v>
      </c>
      <c r="F3354" s="9">
        <v>1.6617647058823499</v>
      </c>
      <c r="G3354" s="1">
        <v>4320.5882352941198</v>
      </c>
      <c r="H3354" s="9">
        <v>3.5226311282380598</v>
      </c>
      <c r="I3354" s="1">
        <v>15219.8386099462</v>
      </c>
      <c r="J3354" s="9">
        <v>3</v>
      </c>
      <c r="K3354" s="1">
        <v>45659.515829838703</v>
      </c>
      <c r="L3354" s="1">
        <v>16552.4639989834</v>
      </c>
      <c r="M3354" s="10">
        <v>0.16321153687103299</v>
      </c>
      <c r="N3354" s="1">
        <v>62211.979828822099</v>
      </c>
      <c r="O3354" s="1">
        <v>55757.726580315997</v>
      </c>
      <c r="P3354" s="10">
        <v>0.54978547291612301</v>
      </c>
      <c r="Q3354" s="1">
        <v>101417.242410155</v>
      </c>
      <c r="R3354" s="9">
        <v>1.5</v>
      </c>
      <c r="S3354" s="9">
        <v>3.0088495575221201</v>
      </c>
      <c r="T3354" s="9">
        <v>1.4193935776922699</v>
      </c>
    </row>
    <row r="3355" spans="1:20" hidden="1" x14ac:dyDescent="0.3">
      <c r="A3355" t="s">
        <v>266</v>
      </c>
      <c r="B3355" t="s">
        <v>298</v>
      </c>
      <c r="C3355" t="s">
        <v>299</v>
      </c>
      <c r="D3355">
        <v>2013</v>
      </c>
      <c r="E3355" s="1">
        <v>500</v>
      </c>
      <c r="F3355" s="9">
        <v>1.6617647058823499</v>
      </c>
      <c r="G3355" s="1">
        <v>830.88235294117601</v>
      </c>
      <c r="H3355" s="9">
        <v>3.5226311282380598</v>
      </c>
      <c r="I3355" s="1">
        <v>2926.89204037427</v>
      </c>
      <c r="J3355" s="9">
        <v>3</v>
      </c>
      <c r="K3355" s="1">
        <v>8780.6761211228204</v>
      </c>
      <c r="L3355" s="1">
        <v>3518.4276395566599</v>
      </c>
      <c r="M3355" s="10">
        <v>0.13913457996055201</v>
      </c>
      <c r="N3355" s="1">
        <v>12299.1037606795</v>
      </c>
      <c r="O3355" s="1">
        <v>16507.269122641999</v>
      </c>
      <c r="P3355" s="10">
        <v>0.65277225822497997</v>
      </c>
      <c r="Q3355" s="1">
        <v>25287.9452437648</v>
      </c>
      <c r="R3355" s="9">
        <v>1.5</v>
      </c>
      <c r="S3355" s="9">
        <v>3.0088495575221201</v>
      </c>
      <c r="T3355" s="9">
        <v>1.4193935776922699</v>
      </c>
    </row>
    <row r="3356" spans="1:20" hidden="1" x14ac:dyDescent="0.3">
      <c r="A3356" t="s">
        <v>266</v>
      </c>
      <c r="B3356" t="s">
        <v>298</v>
      </c>
      <c r="C3356" t="s">
        <v>299</v>
      </c>
      <c r="D3356">
        <v>2014</v>
      </c>
      <c r="E3356" s="1">
        <v>5200</v>
      </c>
      <c r="F3356" s="9">
        <v>1</v>
      </c>
      <c r="G3356" s="1">
        <v>5200</v>
      </c>
      <c r="H3356" s="9">
        <v>3.5226311282380598</v>
      </c>
      <c r="I3356" s="1">
        <v>18317.681866837898</v>
      </c>
      <c r="J3356" s="9">
        <v>3</v>
      </c>
      <c r="K3356" s="1">
        <v>54953.045600513797</v>
      </c>
      <c r="L3356" s="1">
        <v>7704.6034425062198</v>
      </c>
      <c r="M3356" s="10">
        <v>8.0845548929319402E-2</v>
      </c>
      <c r="N3356" s="1">
        <v>62657.649043019999</v>
      </c>
      <c r="O3356" s="1">
        <v>40347.234310283799</v>
      </c>
      <c r="P3356" s="10">
        <v>0.42336952575637099</v>
      </c>
      <c r="Q3356" s="1">
        <v>95300.279910797602</v>
      </c>
      <c r="R3356" s="9">
        <v>1.5</v>
      </c>
      <c r="S3356" s="9">
        <v>5</v>
      </c>
      <c r="T3356" s="9">
        <v>1.4193935776922699</v>
      </c>
    </row>
    <row r="3357" spans="1:20" hidden="1" x14ac:dyDescent="0.3">
      <c r="A3357" t="s">
        <v>20</v>
      </c>
      <c r="B3357" t="s">
        <v>54</v>
      </c>
      <c r="C3357" t="s">
        <v>149</v>
      </c>
      <c r="D3357">
        <v>1954</v>
      </c>
      <c r="E3357" s="1">
        <v>402900</v>
      </c>
      <c r="F3357" s="9">
        <v>1.1177707854404499</v>
      </c>
      <c r="G3357" s="1">
        <v>450349.84945395798</v>
      </c>
      <c r="H3357" s="9">
        <v>1.08332081321424</v>
      </c>
      <c r="I3357" s="1">
        <v>487873.365141374</v>
      </c>
      <c r="J3357" s="9">
        <v>1.5</v>
      </c>
      <c r="K3357" s="1">
        <v>731810.04771206004</v>
      </c>
      <c r="L3357" s="1">
        <v>317184.35679171397</v>
      </c>
      <c r="M3357" s="10">
        <v>0.302369922499022</v>
      </c>
      <c r="N3357" s="1">
        <v>1048994.4045037699</v>
      </c>
      <c r="O3357" s="1">
        <v>317184.35679171397</v>
      </c>
      <c r="P3357" s="10">
        <v>0.302369922499022</v>
      </c>
      <c r="Q3357" s="1">
        <v>1048994.4045037699</v>
      </c>
      <c r="R3357" s="9">
        <v>3.1739130434782599</v>
      </c>
      <c r="S3357" s="9">
        <v>4.4731890161449996</v>
      </c>
      <c r="T3357" s="9">
        <v>4.6154379561534196</v>
      </c>
    </row>
    <row r="3358" spans="1:20" hidden="1" x14ac:dyDescent="0.3">
      <c r="A3358" t="s">
        <v>20</v>
      </c>
      <c r="B3358" t="s">
        <v>54</v>
      </c>
      <c r="C3358" t="s">
        <v>149</v>
      </c>
      <c r="D3358">
        <v>1956</v>
      </c>
      <c r="E3358" s="1">
        <v>261400</v>
      </c>
      <c r="F3358" s="9">
        <v>1.1553003774547901</v>
      </c>
      <c r="G3358" s="1">
        <v>301995.51866668201</v>
      </c>
      <c r="H3358" s="9">
        <v>1.08332081321424</v>
      </c>
      <c r="I3358" s="1">
        <v>327158.03086904698</v>
      </c>
      <c r="J3358" s="9">
        <v>1.5</v>
      </c>
      <c r="K3358" s="1">
        <v>490737.04630356998</v>
      </c>
      <c r="L3358" s="1">
        <v>153830.284002653</v>
      </c>
      <c r="M3358" s="10">
        <v>0.23865665659717999</v>
      </c>
      <c r="N3358" s="1">
        <v>644567.33030622394</v>
      </c>
      <c r="O3358" s="1">
        <v>153830.284002653</v>
      </c>
      <c r="P3358" s="10">
        <v>0.23865665659717999</v>
      </c>
      <c r="Q3358" s="1">
        <v>644567.33030622394</v>
      </c>
      <c r="R3358" s="9">
        <v>3.1739130434782599</v>
      </c>
      <c r="S3358" s="9">
        <v>4.3278787902894704</v>
      </c>
      <c r="T3358" s="9">
        <v>4.6154379561534196</v>
      </c>
    </row>
    <row r="3359" spans="1:20" hidden="1" x14ac:dyDescent="0.3">
      <c r="A3359" t="s">
        <v>20</v>
      </c>
      <c r="B3359" t="s">
        <v>54</v>
      </c>
      <c r="C3359" t="s">
        <v>149</v>
      </c>
      <c r="D3359">
        <v>1958</v>
      </c>
      <c r="E3359" s="1">
        <v>306825</v>
      </c>
      <c r="F3359" s="9">
        <v>1.1156361658652401</v>
      </c>
      <c r="G3359" s="1">
        <v>342305.066591601</v>
      </c>
      <c r="H3359" s="9">
        <v>1.08332081321424</v>
      </c>
      <c r="I3359" s="1">
        <v>370826.20310736803</v>
      </c>
      <c r="J3359" s="9">
        <v>1.5</v>
      </c>
      <c r="K3359" s="1">
        <v>556239.30466105195</v>
      </c>
      <c r="L3359" s="1">
        <v>424243.50002114801</v>
      </c>
      <c r="M3359" s="10">
        <v>0.43268836331979998</v>
      </c>
      <c r="N3359" s="1">
        <v>980482.80468220101</v>
      </c>
      <c r="O3359" s="1">
        <v>424243.50002114801</v>
      </c>
      <c r="P3359" s="10">
        <v>0.43268836331979998</v>
      </c>
      <c r="Q3359" s="1">
        <v>980482.80468220101</v>
      </c>
      <c r="R3359" s="9">
        <v>3.1739130434782599</v>
      </c>
      <c r="S3359" s="9">
        <v>4.4817478609813897</v>
      </c>
      <c r="T3359" s="9">
        <v>4.6154379561534196</v>
      </c>
    </row>
    <row r="3360" spans="1:20" hidden="1" x14ac:dyDescent="0.3">
      <c r="A3360" t="s">
        <v>20</v>
      </c>
      <c r="B3360" t="s">
        <v>54</v>
      </c>
      <c r="C3360" t="s">
        <v>149</v>
      </c>
      <c r="D3360">
        <v>1960</v>
      </c>
      <c r="E3360" s="1">
        <v>361870</v>
      </c>
      <c r="F3360" s="9">
        <v>1.1235436206963001</v>
      </c>
      <c r="G3360" s="1">
        <v>406576.73002137098</v>
      </c>
      <c r="H3360" s="9">
        <v>1.08332081321424</v>
      </c>
      <c r="I3360" s="1">
        <v>440453.03380073898</v>
      </c>
      <c r="J3360" s="9">
        <v>1.5</v>
      </c>
      <c r="K3360" s="1">
        <v>660679.55070110795</v>
      </c>
      <c r="L3360" s="1">
        <v>195941.50670601701</v>
      </c>
      <c r="M3360" s="10">
        <v>0.228737672290132</v>
      </c>
      <c r="N3360" s="1">
        <v>856621.05740712595</v>
      </c>
      <c r="O3360" s="1">
        <v>195941.50670601701</v>
      </c>
      <c r="P3360" s="10">
        <v>0.228737672290132</v>
      </c>
      <c r="Q3360" s="1">
        <v>856621.05740712502</v>
      </c>
      <c r="R3360" s="9">
        <v>3.1739130434782599</v>
      </c>
      <c r="S3360" s="9">
        <v>4.4502054997217702</v>
      </c>
      <c r="T3360" s="9">
        <v>4.6154379561534196</v>
      </c>
    </row>
    <row r="3361" spans="1:20" hidden="1" x14ac:dyDescent="0.3">
      <c r="A3361" t="s">
        <v>20</v>
      </c>
      <c r="B3361" t="s">
        <v>54</v>
      </c>
      <c r="C3361" t="s">
        <v>149</v>
      </c>
      <c r="D3361">
        <v>1962</v>
      </c>
      <c r="E3361" s="1">
        <v>663550</v>
      </c>
      <c r="F3361" s="9">
        <v>1.0232828499825599</v>
      </c>
      <c r="G3361" s="1">
        <v>678999.33510592603</v>
      </c>
      <c r="H3361" s="9">
        <v>1.08332081321424</v>
      </c>
      <c r="I3361" s="1">
        <v>735574.111878881</v>
      </c>
      <c r="J3361" s="9">
        <v>1.5</v>
      </c>
      <c r="K3361" s="1">
        <v>1103361.16781832</v>
      </c>
      <c r="L3361" s="1">
        <v>843408.17923241295</v>
      </c>
      <c r="M3361" s="10">
        <v>0.43323477458186699</v>
      </c>
      <c r="N3361" s="1">
        <v>1946769.3470507399</v>
      </c>
      <c r="O3361" s="1">
        <v>843408.17923241295</v>
      </c>
      <c r="P3361" s="10">
        <v>0.43323477458186699</v>
      </c>
      <c r="Q3361" s="1">
        <v>1946769.3470507399</v>
      </c>
      <c r="R3361" s="9">
        <v>3.1739130434782599</v>
      </c>
      <c r="S3361" s="9">
        <v>4.8862345343569702</v>
      </c>
      <c r="T3361" s="9">
        <v>4.6154379561534196</v>
      </c>
    </row>
    <row r="3362" spans="1:20" hidden="1" x14ac:dyDescent="0.3">
      <c r="A3362" t="s">
        <v>20</v>
      </c>
      <c r="B3362" t="s">
        <v>54</v>
      </c>
      <c r="C3362" t="s">
        <v>149</v>
      </c>
      <c r="D3362">
        <v>1964</v>
      </c>
      <c r="E3362" s="1">
        <v>125700</v>
      </c>
      <c r="F3362" s="9">
        <v>1.0232828499825599</v>
      </c>
      <c r="G3362" s="1">
        <v>128626.654242807</v>
      </c>
      <c r="H3362" s="9">
        <v>1.08332081321424</v>
      </c>
      <c r="I3362" s="1">
        <v>139343.931675345</v>
      </c>
      <c r="J3362" s="9">
        <v>1.5</v>
      </c>
      <c r="K3362" s="1">
        <v>209015.89751301799</v>
      </c>
      <c r="L3362" s="1">
        <v>37646.259369320796</v>
      </c>
      <c r="M3362" s="10">
        <v>0.152622760804279</v>
      </c>
      <c r="N3362" s="1">
        <v>246662.15688233901</v>
      </c>
      <c r="O3362" s="1">
        <v>37646.259369320796</v>
      </c>
      <c r="P3362" s="10">
        <v>0.152622760804279</v>
      </c>
      <c r="Q3362" s="1">
        <v>246662.15688233901</v>
      </c>
      <c r="R3362" s="9">
        <v>3.1739130434782599</v>
      </c>
      <c r="S3362" s="9">
        <v>4.8862345343569702</v>
      </c>
      <c r="T3362" s="9">
        <v>4.6154379561534196</v>
      </c>
    </row>
    <row r="3363" spans="1:20" hidden="1" x14ac:dyDescent="0.3">
      <c r="A3363" t="s">
        <v>20</v>
      </c>
      <c r="B3363" t="s">
        <v>54</v>
      </c>
      <c r="C3363" t="s">
        <v>149</v>
      </c>
      <c r="D3363">
        <v>1966</v>
      </c>
      <c r="E3363" s="1">
        <v>471975</v>
      </c>
      <c r="F3363" s="9">
        <v>1.0236528093600801</v>
      </c>
      <c r="G3363" s="1">
        <v>483138.53469772497</v>
      </c>
      <c r="H3363" s="9">
        <v>1.08332081321424</v>
      </c>
      <c r="I3363" s="1">
        <v>523394.03030387702</v>
      </c>
      <c r="J3363" s="9">
        <v>1.5</v>
      </c>
      <c r="K3363" s="1">
        <v>785091.04545581504</v>
      </c>
      <c r="L3363" s="1">
        <v>275333.07373609999</v>
      </c>
      <c r="M3363" s="10">
        <v>0.259644295855808</v>
      </c>
      <c r="N3363" s="1">
        <v>1060424.1191919099</v>
      </c>
      <c r="O3363" s="1">
        <v>275333.07373609999</v>
      </c>
      <c r="P3363" s="10">
        <v>0.259644295855808</v>
      </c>
      <c r="Q3363" s="1">
        <v>1060424.1191919099</v>
      </c>
      <c r="R3363" s="9">
        <v>3.1739130434782599</v>
      </c>
      <c r="S3363" s="9">
        <v>4.8844685954856697</v>
      </c>
      <c r="T3363" s="9">
        <v>4.6154379561534196</v>
      </c>
    </row>
    <row r="3364" spans="1:20" hidden="1" x14ac:dyDescent="0.3">
      <c r="A3364" t="s">
        <v>20</v>
      </c>
      <c r="B3364" t="s">
        <v>54</v>
      </c>
      <c r="C3364" t="s">
        <v>149</v>
      </c>
      <c r="D3364">
        <v>1968</v>
      </c>
      <c r="E3364" s="1">
        <v>746660</v>
      </c>
      <c r="F3364" s="9">
        <v>1.02231948840105</v>
      </c>
      <c r="G3364" s="1">
        <v>763325.06920952501</v>
      </c>
      <c r="H3364" s="9">
        <v>1.08332081321424</v>
      </c>
      <c r="I3364" s="1">
        <v>826925.93472288002</v>
      </c>
      <c r="J3364" s="9">
        <v>1.5</v>
      </c>
      <c r="K3364" s="1">
        <v>1240388.9020843201</v>
      </c>
      <c r="L3364" s="1">
        <v>484484.51338719297</v>
      </c>
      <c r="M3364" s="10">
        <v>0.28088119918919002</v>
      </c>
      <c r="N3364" s="1">
        <v>1724873.41547151</v>
      </c>
      <c r="O3364" s="1">
        <v>484484.51338719297</v>
      </c>
      <c r="P3364" s="10">
        <v>0.28088119918919002</v>
      </c>
      <c r="Q3364" s="1">
        <v>1724873.41547151</v>
      </c>
      <c r="R3364" s="9">
        <v>3.1739130434782599</v>
      </c>
      <c r="S3364" s="9">
        <v>4.8908389761993396</v>
      </c>
      <c r="T3364" s="9">
        <v>4.6154379561534196</v>
      </c>
    </row>
    <row r="3365" spans="1:20" hidden="1" x14ac:dyDescent="0.3">
      <c r="A3365" t="s">
        <v>20</v>
      </c>
      <c r="B3365" t="s">
        <v>54</v>
      </c>
      <c r="C3365" t="s">
        <v>149</v>
      </c>
      <c r="D3365">
        <v>1970</v>
      </c>
      <c r="E3365" s="1">
        <v>807760</v>
      </c>
      <c r="F3365" s="9">
        <v>1.0250692944629101</v>
      </c>
      <c r="G3365" s="1">
        <v>828009.97329536104</v>
      </c>
      <c r="H3365" s="9">
        <v>1.08332081321424</v>
      </c>
      <c r="I3365" s="1">
        <v>897000.43761983397</v>
      </c>
      <c r="J3365" s="9">
        <v>1.5</v>
      </c>
      <c r="K3365" s="1">
        <v>1345500.6564297499</v>
      </c>
      <c r="L3365" s="1">
        <v>577371.94697487704</v>
      </c>
      <c r="M3365" s="10">
        <v>0.30026531448447802</v>
      </c>
      <c r="N3365" s="1">
        <v>1922872.60340463</v>
      </c>
      <c r="O3365" s="1">
        <v>577371.94697487704</v>
      </c>
      <c r="P3365" s="10">
        <v>0.30026531448447802</v>
      </c>
      <c r="Q3365" s="1">
        <v>1922872.60340463</v>
      </c>
      <c r="R3365" s="9">
        <v>3.1739130434782599</v>
      </c>
      <c r="S3365" s="9">
        <v>4.8777190254438096</v>
      </c>
      <c r="T3365" s="9">
        <v>4.6154379561534196</v>
      </c>
    </row>
    <row r="3366" spans="1:20" hidden="1" x14ac:dyDescent="0.3">
      <c r="A3366" t="s">
        <v>20</v>
      </c>
      <c r="B3366" t="s">
        <v>54</v>
      </c>
      <c r="C3366" t="s">
        <v>149</v>
      </c>
      <c r="D3366">
        <v>1972</v>
      </c>
      <c r="E3366" s="1">
        <v>734825</v>
      </c>
      <c r="F3366" s="9">
        <v>1.0005463309471301</v>
      </c>
      <c r="G3366" s="1">
        <v>735226.45763822203</v>
      </c>
      <c r="H3366" s="9">
        <v>1.08332081321424</v>
      </c>
      <c r="I3366" s="1">
        <v>796486.12398526503</v>
      </c>
      <c r="J3366" s="9">
        <v>1.5</v>
      </c>
      <c r="K3366" s="1">
        <v>1194729.1859778999</v>
      </c>
      <c r="L3366" s="1">
        <v>376232.647081737</v>
      </c>
      <c r="M3366" s="10">
        <v>0.23949190818275901</v>
      </c>
      <c r="N3366" s="1">
        <v>1570961.8330596299</v>
      </c>
      <c r="O3366" s="1">
        <v>376232.647081737</v>
      </c>
      <c r="P3366" s="10">
        <v>0.23949190818275901</v>
      </c>
      <c r="Q3366" s="1">
        <v>1570961.8330596299</v>
      </c>
      <c r="R3366" s="9">
        <v>3.1739130434782599</v>
      </c>
      <c r="S3366" s="9">
        <v>4.9972698368369999</v>
      </c>
      <c r="T3366" s="9">
        <v>4.6154379561534196</v>
      </c>
    </row>
    <row r="3367" spans="1:20" hidden="1" x14ac:dyDescent="0.3">
      <c r="A3367" t="s">
        <v>20</v>
      </c>
      <c r="B3367" t="s">
        <v>54</v>
      </c>
      <c r="C3367" t="s">
        <v>149</v>
      </c>
      <c r="D3367">
        <v>1974</v>
      </c>
      <c r="E3367" s="1">
        <v>378449</v>
      </c>
      <c r="F3367" s="9">
        <v>1.01163887014788</v>
      </c>
      <c r="G3367" s="1">
        <v>382853.71876859601</v>
      </c>
      <c r="H3367" s="9">
        <v>1.08332081321424</v>
      </c>
      <c r="I3367" s="1">
        <v>414753.40195849299</v>
      </c>
      <c r="J3367" s="9">
        <v>1.5</v>
      </c>
      <c r="K3367" s="1">
        <v>622130.10293773899</v>
      </c>
      <c r="L3367" s="1">
        <v>221502.57199071799</v>
      </c>
      <c r="M3367" s="10">
        <v>0.26255807601276498</v>
      </c>
      <c r="N3367" s="1">
        <v>843632.67492845701</v>
      </c>
      <c r="O3367" s="1">
        <v>221502.57199071799</v>
      </c>
      <c r="P3367" s="10">
        <v>0.26255807601276498</v>
      </c>
      <c r="Q3367" s="1">
        <v>843632.67492845701</v>
      </c>
      <c r="R3367" s="9">
        <v>3.1739130434782599</v>
      </c>
      <c r="S3367" s="9">
        <v>4.9424751732494103</v>
      </c>
      <c r="T3367" s="9">
        <v>4.6154379561534196</v>
      </c>
    </row>
    <row r="3368" spans="1:20" hidden="1" x14ac:dyDescent="0.3">
      <c r="A3368" t="s">
        <v>20</v>
      </c>
      <c r="B3368" t="s">
        <v>54</v>
      </c>
      <c r="C3368" t="s">
        <v>149</v>
      </c>
      <c r="D3368">
        <v>1976</v>
      </c>
      <c r="E3368" s="1">
        <v>515200</v>
      </c>
      <c r="F3368" s="9">
        <v>1.0007481039166799</v>
      </c>
      <c r="G3368" s="1">
        <v>515585.42313787498</v>
      </c>
      <c r="H3368" s="9">
        <v>1.08332081321424</v>
      </c>
      <c r="I3368" s="1">
        <v>558544.41987513204</v>
      </c>
      <c r="J3368" s="9">
        <v>1.5</v>
      </c>
      <c r="K3368" s="1">
        <v>837816.629812698</v>
      </c>
      <c r="L3368" s="1">
        <v>1617724.4000929</v>
      </c>
      <c r="M3368" s="10">
        <v>0.6588056890074</v>
      </c>
      <c r="N3368" s="1">
        <v>2455541.0299055902</v>
      </c>
      <c r="O3368" s="1">
        <v>1617724.4000929</v>
      </c>
      <c r="P3368" s="10">
        <v>0.6588056890074</v>
      </c>
      <c r="Q3368" s="1">
        <v>2455541.0299055902</v>
      </c>
      <c r="R3368" s="9">
        <v>3.1739130434782599</v>
      </c>
      <c r="S3368" s="9">
        <v>4.9962622766220797</v>
      </c>
      <c r="T3368" s="9">
        <v>4.6154379561534196</v>
      </c>
    </row>
    <row r="3369" spans="1:20" hidden="1" x14ac:dyDescent="0.3">
      <c r="A3369" t="s">
        <v>20</v>
      </c>
      <c r="B3369" t="s">
        <v>54</v>
      </c>
      <c r="C3369" t="s">
        <v>149</v>
      </c>
      <c r="D3369">
        <v>1978</v>
      </c>
      <c r="E3369" s="1">
        <v>473710</v>
      </c>
      <c r="F3369" s="9">
        <v>1.00799217076411</v>
      </c>
      <c r="G3369" s="1">
        <v>477495.97121266602</v>
      </c>
      <c r="H3369" s="9">
        <v>1.08332081321424</v>
      </c>
      <c r="I3369" s="1">
        <v>517281.32384062902</v>
      </c>
      <c r="J3369" s="9">
        <v>1.5</v>
      </c>
      <c r="K3369" s="1">
        <v>775921.98576094396</v>
      </c>
      <c r="L3369" s="1">
        <v>246443.78119232401</v>
      </c>
      <c r="M3369" s="10">
        <v>0.24105245809114501</v>
      </c>
      <c r="N3369" s="1">
        <v>1022365.76695327</v>
      </c>
      <c r="O3369" s="1">
        <v>246443.78119232401</v>
      </c>
      <c r="P3369" s="10">
        <v>0.24105245809114501</v>
      </c>
      <c r="Q3369" s="1">
        <v>1022365.76695327</v>
      </c>
      <c r="R3369" s="9">
        <v>3.1739130434782599</v>
      </c>
      <c r="S3369" s="9">
        <v>4.9603559878939798</v>
      </c>
      <c r="T3369" s="9">
        <v>4.6154379561534196</v>
      </c>
    </row>
    <row r="3370" spans="1:20" hidden="1" x14ac:dyDescent="0.3">
      <c r="A3370" t="s">
        <v>20</v>
      </c>
      <c r="B3370" t="s">
        <v>54</v>
      </c>
      <c r="C3370" t="s">
        <v>149</v>
      </c>
      <c r="D3370">
        <v>1980</v>
      </c>
      <c r="E3370" s="1">
        <v>251685</v>
      </c>
      <c r="F3370" s="9">
        <v>1.00116601626948</v>
      </c>
      <c r="G3370" s="1">
        <v>251978.468804784</v>
      </c>
      <c r="H3370" s="9">
        <v>1.08332081321424</v>
      </c>
      <c r="I3370" s="1">
        <v>272973.519738078</v>
      </c>
      <c r="J3370" s="9">
        <v>1.5</v>
      </c>
      <c r="K3370" s="1">
        <v>409460.27960711799</v>
      </c>
      <c r="L3370" s="1">
        <v>1002.76717958913</v>
      </c>
      <c r="M3370" s="10">
        <v>2.4430145111460199E-3</v>
      </c>
      <c r="N3370" s="1">
        <v>410463.04678670701</v>
      </c>
      <c r="O3370" s="1">
        <v>1002.76717958913</v>
      </c>
      <c r="P3370" s="10">
        <v>2.4430145111460199E-3</v>
      </c>
      <c r="Q3370" s="1">
        <v>410463.04678670701</v>
      </c>
      <c r="R3370" s="9">
        <v>3.1739130434782599</v>
      </c>
      <c r="S3370" s="9">
        <v>4.9941767087049902</v>
      </c>
      <c r="T3370" s="9">
        <v>4.6154379561534196</v>
      </c>
    </row>
    <row r="3371" spans="1:20" hidden="1" x14ac:dyDescent="0.3">
      <c r="A3371" t="s">
        <v>20</v>
      </c>
      <c r="B3371" t="s">
        <v>54</v>
      </c>
      <c r="C3371" t="s">
        <v>149</v>
      </c>
      <c r="D3371">
        <v>1982</v>
      </c>
      <c r="E3371" s="1">
        <v>146260</v>
      </c>
      <c r="F3371" s="9">
        <v>1.0004743825378299</v>
      </c>
      <c r="G3371" s="1">
        <v>146329.383189983</v>
      </c>
      <c r="H3371" s="9">
        <v>1.08332081321424</v>
      </c>
      <c r="I3371" s="1">
        <v>158521.666394511</v>
      </c>
      <c r="J3371" s="9">
        <v>1.5</v>
      </c>
      <c r="K3371" s="1">
        <v>237782.49959176601</v>
      </c>
      <c r="L3371" s="1">
        <v>98.977019720163597</v>
      </c>
      <c r="M3371" s="10">
        <v>4.1607703605192901E-4</v>
      </c>
      <c r="N3371" s="1">
        <v>237881.47661148701</v>
      </c>
      <c r="O3371" s="1">
        <v>98.977019720163597</v>
      </c>
      <c r="P3371" s="10">
        <v>4.1607703605192901E-4</v>
      </c>
      <c r="Q3371" s="1">
        <v>237881.47661148701</v>
      </c>
      <c r="R3371" s="9">
        <v>3.1739130434782599</v>
      </c>
      <c r="S3371" s="9">
        <v>4.9976292119712902</v>
      </c>
      <c r="T3371" s="9">
        <v>4.6154379561534196</v>
      </c>
    </row>
    <row r="3372" spans="1:20" hidden="1" x14ac:dyDescent="0.3">
      <c r="A3372" t="s">
        <v>20</v>
      </c>
      <c r="B3372" t="s">
        <v>54</v>
      </c>
      <c r="C3372" t="s">
        <v>149</v>
      </c>
      <c r="D3372">
        <v>1984</v>
      </c>
      <c r="E3372" s="1">
        <v>187185</v>
      </c>
      <c r="F3372" s="9">
        <v>1.0001555423548101</v>
      </c>
      <c r="G3372" s="1">
        <v>187214.11519568501</v>
      </c>
      <c r="H3372" s="9">
        <v>1.08332081321424</v>
      </c>
      <c r="I3372" s="1">
        <v>202812.94751897501</v>
      </c>
      <c r="J3372" s="9">
        <v>1.5</v>
      </c>
      <c r="K3372" s="1">
        <v>304219.42127846199</v>
      </c>
      <c r="L3372" s="1">
        <v>43615.873356685399</v>
      </c>
      <c r="M3372" s="10">
        <v>0.12539231650553201</v>
      </c>
      <c r="N3372" s="1">
        <v>347835.29463514697</v>
      </c>
      <c r="O3372" s="1">
        <v>43615.873356685399</v>
      </c>
      <c r="P3372" s="10">
        <v>0.12539231650553201</v>
      </c>
      <c r="Q3372" s="1">
        <v>347835.29463514697</v>
      </c>
      <c r="R3372" s="9">
        <v>3.1739130434782599</v>
      </c>
      <c r="S3372" s="9">
        <v>4.9992224091742496</v>
      </c>
      <c r="T3372" s="9">
        <v>4.6154379561534196</v>
      </c>
    </row>
    <row r="3373" spans="1:20" hidden="1" x14ac:dyDescent="0.3">
      <c r="A3373" t="s">
        <v>20</v>
      </c>
      <c r="B3373" t="s">
        <v>54</v>
      </c>
      <c r="C3373" t="s">
        <v>149</v>
      </c>
      <c r="D3373">
        <v>1986</v>
      </c>
      <c r="E3373" s="1">
        <v>669704</v>
      </c>
      <c r="F3373" s="9">
        <v>1.0001555423548101</v>
      </c>
      <c r="G3373" s="1">
        <v>669808.16733718605</v>
      </c>
      <c r="H3373" s="9">
        <v>1.08332081321424</v>
      </c>
      <c r="I3373" s="1">
        <v>725617.12853726197</v>
      </c>
      <c r="J3373" s="9">
        <v>1.5</v>
      </c>
      <c r="K3373" s="1">
        <v>1088425.69280589</v>
      </c>
      <c r="L3373" s="1">
        <v>353063.02655633498</v>
      </c>
      <c r="M3373" s="10">
        <v>0.24492944121862001</v>
      </c>
      <c r="N3373" s="1">
        <v>1441488.71936223</v>
      </c>
      <c r="O3373" s="1">
        <v>353063.02655633498</v>
      </c>
      <c r="P3373" s="10">
        <v>0.24492944121862001</v>
      </c>
      <c r="Q3373" s="1">
        <v>1441488.71936223</v>
      </c>
      <c r="R3373" s="9">
        <v>3.1739130434782599</v>
      </c>
      <c r="S3373" s="9">
        <v>4.9992224091742496</v>
      </c>
      <c r="T3373" s="9">
        <v>4.6154379561534196</v>
      </c>
    </row>
    <row r="3374" spans="1:20" hidden="1" x14ac:dyDescent="0.3">
      <c r="A3374" t="s">
        <v>20</v>
      </c>
      <c r="B3374" t="s">
        <v>54</v>
      </c>
      <c r="C3374" t="s">
        <v>149</v>
      </c>
      <c r="D3374">
        <v>1988</v>
      </c>
      <c r="E3374" s="1">
        <v>552956</v>
      </c>
      <c r="F3374" s="9">
        <v>1</v>
      </c>
      <c r="G3374" s="1">
        <v>552956</v>
      </c>
      <c r="H3374" s="9">
        <v>1.08332081321424</v>
      </c>
      <c r="I3374" s="1">
        <v>599028.74359169498</v>
      </c>
      <c r="J3374" s="9">
        <v>1.5</v>
      </c>
      <c r="K3374" s="1">
        <v>898543.11538754206</v>
      </c>
      <c r="L3374" s="1">
        <v>138209.910708635</v>
      </c>
      <c r="M3374" s="10">
        <v>0.13331035186755599</v>
      </c>
      <c r="N3374" s="1">
        <v>1036753.02609618</v>
      </c>
      <c r="O3374" s="1">
        <v>138209.910708635</v>
      </c>
      <c r="P3374" s="10">
        <v>0.13331035186755599</v>
      </c>
      <c r="Q3374" s="1">
        <v>1036753.02609618</v>
      </c>
      <c r="R3374" s="9">
        <v>3.1739130434782599</v>
      </c>
      <c r="S3374" s="9">
        <v>5</v>
      </c>
      <c r="T3374" s="9">
        <v>4.6154379561534196</v>
      </c>
    </row>
    <row r="3375" spans="1:20" hidden="1" x14ac:dyDescent="0.3">
      <c r="A3375" t="s">
        <v>20</v>
      </c>
      <c r="B3375" t="s">
        <v>54</v>
      </c>
      <c r="C3375" t="s">
        <v>149</v>
      </c>
      <c r="D3375">
        <v>1990</v>
      </c>
      <c r="E3375" s="1">
        <v>840104</v>
      </c>
      <c r="F3375" s="9">
        <v>1</v>
      </c>
      <c r="G3375" s="1">
        <v>840104</v>
      </c>
      <c r="H3375" s="9">
        <v>1.08332081321424</v>
      </c>
      <c r="I3375" s="1">
        <v>910102.14846453804</v>
      </c>
      <c r="J3375" s="9">
        <v>1.5</v>
      </c>
      <c r="K3375" s="1">
        <v>1365153.22269681</v>
      </c>
      <c r="L3375" s="1">
        <v>335330.14374041097</v>
      </c>
      <c r="M3375" s="10">
        <v>0.197196956088421</v>
      </c>
      <c r="N3375" s="1">
        <v>1700483.36643722</v>
      </c>
      <c r="O3375" s="1">
        <v>335330.14374041097</v>
      </c>
      <c r="P3375" s="10">
        <v>0.197196956088421</v>
      </c>
      <c r="Q3375" s="1">
        <v>1700483.36643722</v>
      </c>
      <c r="R3375" s="9">
        <v>3.1739130434782599</v>
      </c>
      <c r="S3375" s="9">
        <v>5</v>
      </c>
      <c r="T3375" s="9">
        <v>4.6154379561534196</v>
      </c>
    </row>
    <row r="3376" spans="1:20" hidden="1" x14ac:dyDescent="0.3">
      <c r="A3376" t="s">
        <v>20</v>
      </c>
      <c r="B3376" t="s">
        <v>54</v>
      </c>
      <c r="C3376" t="s">
        <v>149</v>
      </c>
      <c r="D3376">
        <v>1992</v>
      </c>
      <c r="E3376" s="1">
        <v>634693</v>
      </c>
      <c r="F3376" s="9">
        <v>1</v>
      </c>
      <c r="G3376" s="1">
        <v>634693</v>
      </c>
      <c r="H3376" s="9">
        <v>1.08332081321424</v>
      </c>
      <c r="I3376" s="1">
        <v>687576.13690138701</v>
      </c>
      <c r="J3376" s="9">
        <v>1.5</v>
      </c>
      <c r="K3376" s="1">
        <v>1031364.2053520801</v>
      </c>
      <c r="L3376" s="1">
        <v>23602.520015693201</v>
      </c>
      <c r="M3376" s="10">
        <v>2.2372762522405699E-2</v>
      </c>
      <c r="N3376" s="1">
        <v>1054966.7253677701</v>
      </c>
      <c r="O3376" s="1">
        <v>23602.520015693201</v>
      </c>
      <c r="P3376" s="10">
        <v>2.2372762522405699E-2</v>
      </c>
      <c r="Q3376" s="1">
        <v>1054966.7253677701</v>
      </c>
      <c r="R3376" s="9">
        <v>3.1739130434782599</v>
      </c>
      <c r="S3376" s="9">
        <v>5</v>
      </c>
      <c r="T3376" s="9">
        <v>4.6154379561534196</v>
      </c>
    </row>
    <row r="3377" spans="1:20" hidden="1" x14ac:dyDescent="0.3">
      <c r="A3377" t="s">
        <v>20</v>
      </c>
      <c r="B3377" t="s">
        <v>54</v>
      </c>
      <c r="C3377" t="s">
        <v>149</v>
      </c>
      <c r="D3377">
        <v>1994</v>
      </c>
      <c r="E3377" s="1">
        <v>476127</v>
      </c>
      <c r="F3377" s="9">
        <v>1</v>
      </c>
      <c r="G3377" s="1">
        <v>476127</v>
      </c>
      <c r="H3377" s="9">
        <v>1.08332081321424</v>
      </c>
      <c r="I3377" s="1">
        <v>515798.28883325699</v>
      </c>
      <c r="J3377" s="9">
        <v>1.5</v>
      </c>
      <c r="K3377" s="1">
        <v>773697.43324988603</v>
      </c>
      <c r="L3377" s="1">
        <v>84793.312863901403</v>
      </c>
      <c r="M3377" s="10">
        <v>9.8770211848809603E-2</v>
      </c>
      <c r="N3377" s="1">
        <v>858490.74611378799</v>
      </c>
      <c r="O3377" s="1">
        <v>84793.312863901403</v>
      </c>
      <c r="P3377" s="10">
        <v>9.8770211848809603E-2</v>
      </c>
      <c r="Q3377" s="1">
        <v>858490.74611378799</v>
      </c>
      <c r="R3377" s="9">
        <v>3.1739130434782599</v>
      </c>
      <c r="S3377" s="9">
        <v>5</v>
      </c>
      <c r="T3377" s="9">
        <v>4.6154379561534196</v>
      </c>
    </row>
    <row r="3378" spans="1:20" hidden="1" x14ac:dyDescent="0.3">
      <c r="A3378" t="s">
        <v>20</v>
      </c>
      <c r="B3378" t="s">
        <v>54</v>
      </c>
      <c r="C3378" t="s">
        <v>149</v>
      </c>
      <c r="D3378">
        <v>1996</v>
      </c>
      <c r="E3378" s="1">
        <v>579371</v>
      </c>
      <c r="F3378" s="9">
        <v>1</v>
      </c>
      <c r="G3378" s="1">
        <v>579371</v>
      </c>
      <c r="H3378" s="9">
        <v>1.08332081321424</v>
      </c>
      <c r="I3378" s="1">
        <v>627644.66287274903</v>
      </c>
      <c r="J3378" s="9">
        <v>1.5</v>
      </c>
      <c r="K3378" s="1">
        <v>941466.99430912302</v>
      </c>
      <c r="L3378" s="1">
        <v>20630.210120460401</v>
      </c>
      <c r="M3378" s="10">
        <v>2.14429581808127E-2</v>
      </c>
      <c r="N3378" s="1">
        <v>962097.20442958304</v>
      </c>
      <c r="O3378" s="1">
        <v>20630.210120460401</v>
      </c>
      <c r="P3378" s="10">
        <v>2.14429581808127E-2</v>
      </c>
      <c r="Q3378" s="1">
        <v>962097.20442958304</v>
      </c>
      <c r="R3378" s="9">
        <v>3.1739130434782599</v>
      </c>
      <c r="S3378" s="9">
        <v>5</v>
      </c>
      <c r="T3378" s="9">
        <v>4.6154379561534196</v>
      </c>
    </row>
    <row r="3379" spans="1:20" hidden="1" x14ac:dyDescent="0.3">
      <c r="A3379" t="s">
        <v>20</v>
      </c>
      <c r="B3379" t="s">
        <v>54</v>
      </c>
      <c r="C3379" t="s">
        <v>149</v>
      </c>
      <c r="D3379">
        <v>1998</v>
      </c>
      <c r="E3379" s="1">
        <v>519910</v>
      </c>
      <c r="F3379" s="9">
        <v>1</v>
      </c>
      <c r="G3379" s="1">
        <v>519910</v>
      </c>
      <c r="H3379" s="9">
        <v>1.08332081321424</v>
      </c>
      <c r="I3379" s="1">
        <v>563229.32399821701</v>
      </c>
      <c r="J3379" s="9">
        <v>1.5</v>
      </c>
      <c r="K3379" s="1">
        <v>844843.98599732504</v>
      </c>
      <c r="L3379" s="1">
        <v>149793.22131952201</v>
      </c>
      <c r="M3379" s="10">
        <v>0.15060086252313801</v>
      </c>
      <c r="N3379" s="1">
        <v>994637.20731684705</v>
      </c>
      <c r="O3379" s="1">
        <v>149793.22131952201</v>
      </c>
      <c r="P3379" s="10">
        <v>0.15060086252313801</v>
      </c>
      <c r="Q3379" s="1">
        <v>994637.20731684705</v>
      </c>
      <c r="R3379" s="9">
        <v>3.1739130434782599</v>
      </c>
      <c r="S3379" s="9">
        <v>5</v>
      </c>
      <c r="T3379" s="9">
        <v>4.6154379561534196</v>
      </c>
    </row>
    <row r="3380" spans="1:20" hidden="1" x14ac:dyDescent="0.3">
      <c r="A3380" t="s">
        <v>20</v>
      </c>
      <c r="B3380" t="s">
        <v>54</v>
      </c>
      <c r="C3380" t="s">
        <v>149</v>
      </c>
      <c r="D3380">
        <v>2000</v>
      </c>
      <c r="E3380" s="1">
        <v>278882</v>
      </c>
      <c r="F3380" s="9">
        <v>1.02190532012626</v>
      </c>
      <c r="G3380" s="1">
        <v>284990.99948745302</v>
      </c>
      <c r="H3380" s="9">
        <v>1.08332081321424</v>
      </c>
      <c r="I3380" s="1">
        <v>308736.68132348702</v>
      </c>
      <c r="J3380" s="9">
        <v>1.5</v>
      </c>
      <c r="K3380" s="1">
        <v>463105.02198522998</v>
      </c>
      <c r="L3380" s="1">
        <v>14408.654628353501</v>
      </c>
      <c r="M3380" s="10">
        <v>3.0174328682136101E-2</v>
      </c>
      <c r="N3380" s="1">
        <v>477513.67661358399</v>
      </c>
      <c r="O3380" s="1">
        <v>14408.654628353501</v>
      </c>
      <c r="P3380" s="10">
        <v>3.0174328682136101E-2</v>
      </c>
      <c r="Q3380" s="1">
        <v>477513.67661358399</v>
      </c>
      <c r="R3380" s="9">
        <v>3.1739130434782599</v>
      </c>
      <c r="S3380" s="9">
        <v>4.8928211856086801</v>
      </c>
      <c r="T3380" s="9">
        <v>4.6154379561534196</v>
      </c>
    </row>
    <row r="3381" spans="1:20" hidden="1" x14ac:dyDescent="0.3">
      <c r="A3381" t="s">
        <v>20</v>
      </c>
      <c r="B3381" t="s">
        <v>54</v>
      </c>
      <c r="C3381" t="s">
        <v>149</v>
      </c>
      <c r="D3381">
        <v>2002</v>
      </c>
      <c r="E3381" s="1">
        <v>399611</v>
      </c>
      <c r="F3381" s="9">
        <v>1</v>
      </c>
      <c r="G3381" s="1">
        <v>399611</v>
      </c>
      <c r="H3381" s="9">
        <v>1.08332081321424</v>
      </c>
      <c r="I3381" s="1">
        <v>432906.913489356</v>
      </c>
      <c r="J3381" s="9">
        <v>1.5</v>
      </c>
      <c r="K3381" s="1">
        <v>649360.37023403496</v>
      </c>
      <c r="L3381" s="1">
        <v>20761.179712211298</v>
      </c>
      <c r="M3381" s="10">
        <v>3.0981214846585201E-2</v>
      </c>
      <c r="N3381" s="1">
        <v>670121.54994624597</v>
      </c>
      <c r="O3381" s="1">
        <v>20761.179712211298</v>
      </c>
      <c r="P3381" s="10">
        <v>3.0981214846585201E-2</v>
      </c>
      <c r="Q3381" s="1">
        <v>670121.54994624597</v>
      </c>
      <c r="R3381" s="9">
        <v>3.1739130434782599</v>
      </c>
      <c r="S3381" s="9">
        <v>5</v>
      </c>
      <c r="T3381" s="9">
        <v>4.6154379561534196</v>
      </c>
    </row>
    <row r="3382" spans="1:20" hidden="1" x14ac:dyDescent="0.3">
      <c r="A3382" t="s">
        <v>20</v>
      </c>
      <c r="B3382" t="s">
        <v>54</v>
      </c>
      <c r="C3382" t="s">
        <v>149</v>
      </c>
      <c r="D3382">
        <v>2004</v>
      </c>
      <c r="E3382" s="1">
        <v>212075</v>
      </c>
      <c r="F3382" s="9">
        <v>1.23942749184993</v>
      </c>
      <c r="G3382" s="1">
        <v>262851.58533407398</v>
      </c>
      <c r="H3382" s="9">
        <v>1.08332081321424</v>
      </c>
      <c r="I3382" s="1">
        <v>284752.59317876201</v>
      </c>
      <c r="J3382" s="9">
        <v>1.5</v>
      </c>
      <c r="K3382" s="1">
        <v>427128.88976814301</v>
      </c>
      <c r="L3382" s="1">
        <v>0</v>
      </c>
      <c r="M3382" s="10">
        <v>0</v>
      </c>
      <c r="N3382" s="1">
        <v>427128.88976814301</v>
      </c>
      <c r="O3382" s="1">
        <v>0</v>
      </c>
      <c r="P3382" s="10">
        <v>0</v>
      </c>
      <c r="Q3382" s="1">
        <v>427128.88976814301</v>
      </c>
      <c r="R3382" s="9">
        <v>3.1739130434782599</v>
      </c>
      <c r="S3382" s="9">
        <v>4.03412061849391</v>
      </c>
      <c r="T3382" s="9">
        <v>4.6154379561534196</v>
      </c>
    </row>
    <row r="3383" spans="1:20" hidden="1" x14ac:dyDescent="0.3">
      <c r="A3383" t="s">
        <v>20</v>
      </c>
      <c r="B3383" t="s">
        <v>54</v>
      </c>
      <c r="C3383" t="s">
        <v>149</v>
      </c>
      <c r="D3383">
        <v>2006</v>
      </c>
      <c r="E3383" s="1">
        <v>180568</v>
      </c>
      <c r="F3383" s="9">
        <v>1.0036695595404601</v>
      </c>
      <c r="G3383" s="1">
        <v>181230.605027101</v>
      </c>
      <c r="H3383" s="9">
        <v>1.08332081321424</v>
      </c>
      <c r="I3383" s="1">
        <v>196330.88641726901</v>
      </c>
      <c r="J3383" s="9">
        <v>1.5</v>
      </c>
      <c r="K3383" s="1">
        <v>294496.32962590299</v>
      </c>
      <c r="L3383" s="1">
        <v>35077.855695976403</v>
      </c>
      <c r="M3383" s="10">
        <v>0.106433869089952</v>
      </c>
      <c r="N3383" s="1">
        <v>329574.18532187899</v>
      </c>
      <c r="O3383" s="1">
        <v>35077.855695976403</v>
      </c>
      <c r="P3383" s="10">
        <v>0.106433869089952</v>
      </c>
      <c r="Q3383" s="1">
        <v>329574.18532187899</v>
      </c>
      <c r="R3383" s="9">
        <v>3.1739130434782599</v>
      </c>
      <c r="S3383" s="9">
        <v>4.9817192844717804</v>
      </c>
      <c r="T3383" s="9">
        <v>4.6154379561534196</v>
      </c>
    </row>
    <row r="3384" spans="1:20" hidden="1" x14ac:dyDescent="0.3">
      <c r="A3384" t="s">
        <v>20</v>
      </c>
      <c r="B3384" t="s">
        <v>54</v>
      </c>
      <c r="C3384" t="s">
        <v>149</v>
      </c>
      <c r="D3384">
        <v>2008</v>
      </c>
      <c r="E3384" s="1">
        <v>247963</v>
      </c>
      <c r="F3384" s="9">
        <v>1.29111987976265</v>
      </c>
      <c r="G3384" s="1">
        <v>320149.95874558698</v>
      </c>
      <c r="H3384" s="9">
        <v>1.08332081321424</v>
      </c>
      <c r="I3384" s="1">
        <v>346825.11365877499</v>
      </c>
      <c r="J3384" s="9">
        <v>1.5</v>
      </c>
      <c r="K3384" s="1">
        <v>520237.67048816202</v>
      </c>
      <c r="L3384" s="1">
        <v>0</v>
      </c>
      <c r="M3384" s="10">
        <v>0</v>
      </c>
      <c r="N3384" s="1">
        <v>520237.67048816202</v>
      </c>
      <c r="O3384" s="1">
        <v>0</v>
      </c>
      <c r="P3384" s="10">
        <v>0</v>
      </c>
      <c r="Q3384" s="1">
        <v>520237.67048816202</v>
      </c>
      <c r="R3384" s="9">
        <v>3.1739130434782599</v>
      </c>
      <c r="S3384" s="9">
        <v>3.8726070896833802</v>
      </c>
      <c r="T3384" s="9">
        <v>4.6154379561534196</v>
      </c>
    </row>
    <row r="3385" spans="1:20" hidden="1" x14ac:dyDescent="0.3">
      <c r="A3385" t="s">
        <v>20</v>
      </c>
      <c r="B3385" t="s">
        <v>54</v>
      </c>
      <c r="C3385" t="s">
        <v>149</v>
      </c>
      <c r="D3385">
        <v>2010</v>
      </c>
      <c r="E3385" s="1">
        <v>821378</v>
      </c>
      <c r="F3385" s="9">
        <v>1.1347820758975899</v>
      </c>
      <c r="G3385" s="1">
        <v>932085.03193660802</v>
      </c>
      <c r="H3385" s="9">
        <v>1.08332081321424</v>
      </c>
      <c r="I3385" s="1">
        <v>1009747.11478239</v>
      </c>
      <c r="J3385" s="9">
        <v>1.5</v>
      </c>
      <c r="K3385" s="1">
        <v>1514620.6721735799</v>
      </c>
      <c r="L3385" s="1">
        <v>250945.735937777</v>
      </c>
      <c r="M3385" s="10">
        <v>0.14213327506962201</v>
      </c>
      <c r="N3385" s="1">
        <v>1765566.4081113599</v>
      </c>
      <c r="O3385" s="1">
        <v>250945.735937777</v>
      </c>
      <c r="P3385" s="10">
        <v>0.14213327506962201</v>
      </c>
      <c r="Q3385" s="1">
        <v>1765566.4081113599</v>
      </c>
      <c r="R3385" s="9">
        <v>3.1739130434782599</v>
      </c>
      <c r="S3385" s="9">
        <v>4.4061323369468202</v>
      </c>
      <c r="T3385" s="9">
        <v>4.6154379561534196</v>
      </c>
    </row>
    <row r="3386" spans="1:20" hidden="1" x14ac:dyDescent="0.3">
      <c r="A3386" t="s">
        <v>20</v>
      </c>
      <c r="B3386" t="s">
        <v>54</v>
      </c>
      <c r="C3386" t="s">
        <v>149</v>
      </c>
      <c r="D3386">
        <v>2012</v>
      </c>
      <c r="E3386" s="1">
        <v>840212</v>
      </c>
      <c r="F3386" s="9">
        <v>1.0750426927983801</v>
      </c>
      <c r="G3386" s="1">
        <v>903263.77100151498</v>
      </c>
      <c r="H3386" s="9">
        <v>1.08332081321424</v>
      </c>
      <c r="I3386" s="1">
        <v>978524.44294832402</v>
      </c>
      <c r="J3386" s="9">
        <v>1.5</v>
      </c>
      <c r="K3386" s="1">
        <v>1467786.6644224899</v>
      </c>
      <c r="L3386" s="1">
        <v>218949.16483551401</v>
      </c>
      <c r="M3386" s="10">
        <v>0.129806435031282</v>
      </c>
      <c r="N3386" s="1">
        <v>1686735.829258</v>
      </c>
      <c r="O3386" s="1">
        <v>218949.16483551401</v>
      </c>
      <c r="P3386" s="10">
        <v>0.129806435031282</v>
      </c>
      <c r="Q3386" s="1">
        <v>1686735.829258</v>
      </c>
      <c r="R3386" s="9">
        <v>3.1739130434782599</v>
      </c>
      <c r="S3386" s="9">
        <v>4.6509780806795504</v>
      </c>
      <c r="T3386" s="9">
        <v>4.6154379561534196</v>
      </c>
    </row>
    <row r="3387" spans="1:20" hidden="1" x14ac:dyDescent="0.3">
      <c r="A3387" t="s">
        <v>20</v>
      </c>
      <c r="B3387" t="s">
        <v>54</v>
      </c>
      <c r="C3387" t="s">
        <v>149</v>
      </c>
      <c r="D3387">
        <v>2014</v>
      </c>
      <c r="E3387" s="1">
        <v>5000</v>
      </c>
      <c r="F3387" s="9">
        <v>250.23140297758201</v>
      </c>
      <c r="G3387" s="1">
        <v>1251157.0148879101</v>
      </c>
      <c r="H3387" s="9">
        <v>1.08332081321424</v>
      </c>
      <c r="I3387" s="1">
        <v>1355404.43482707</v>
      </c>
      <c r="J3387" s="9">
        <v>1.5</v>
      </c>
      <c r="K3387" s="1">
        <v>2033106.65224061</v>
      </c>
      <c r="L3387" s="1">
        <v>0</v>
      </c>
      <c r="M3387" s="10">
        <v>0</v>
      </c>
      <c r="N3387" s="1">
        <v>2033106.65224061</v>
      </c>
      <c r="O3387" s="1">
        <v>0</v>
      </c>
      <c r="P3387" s="10">
        <v>0</v>
      </c>
      <c r="Q3387" s="1">
        <v>2033106.65224061</v>
      </c>
      <c r="R3387" s="9">
        <v>3.1739130434782599</v>
      </c>
      <c r="S3387" s="9">
        <v>1.9981504881095801E-2</v>
      </c>
      <c r="T3387" s="9">
        <v>4.6154379561534196</v>
      </c>
    </row>
    <row r="3388" spans="1:20" hidden="1" x14ac:dyDescent="0.3">
      <c r="A3388" t="s">
        <v>20</v>
      </c>
      <c r="B3388" t="s">
        <v>55</v>
      </c>
      <c r="C3388" t="s">
        <v>140</v>
      </c>
      <c r="D3388">
        <v>1954</v>
      </c>
      <c r="E3388" s="1">
        <v>299000</v>
      </c>
      <c r="F3388" s="9">
        <v>1.3117867568386901</v>
      </c>
      <c r="G3388" s="1">
        <v>392224.24029476702</v>
      </c>
      <c r="H3388" s="9">
        <v>1.1604540886875001</v>
      </c>
      <c r="I3388" s="1">
        <v>455158.22333241301</v>
      </c>
      <c r="J3388" s="9">
        <v>1.5</v>
      </c>
      <c r="K3388" s="1">
        <v>682737.33499861904</v>
      </c>
      <c r="L3388" s="1">
        <v>1037281.61354192</v>
      </c>
      <c r="M3388" s="10">
        <v>0.60306406183610395</v>
      </c>
      <c r="N3388" s="1">
        <v>1720018.9485405399</v>
      </c>
      <c r="O3388" s="1">
        <v>1037281.61354192</v>
      </c>
      <c r="P3388" s="10">
        <v>0.60306406183610395</v>
      </c>
      <c r="Q3388" s="1">
        <v>1720018.9485405399</v>
      </c>
      <c r="R3388" s="9">
        <v>2.8333333333333299</v>
      </c>
      <c r="S3388" s="9">
        <v>3.8115951193543398</v>
      </c>
      <c r="T3388" s="9">
        <v>4.30865817850243</v>
      </c>
    </row>
    <row r="3389" spans="1:20" hidden="1" x14ac:dyDescent="0.3">
      <c r="A3389" t="s">
        <v>20</v>
      </c>
      <c r="B3389" t="s">
        <v>55</v>
      </c>
      <c r="C3389" t="s">
        <v>140</v>
      </c>
      <c r="D3389">
        <v>1956</v>
      </c>
      <c r="E3389" s="1">
        <v>112250</v>
      </c>
      <c r="F3389" s="9">
        <v>1.47294945195412</v>
      </c>
      <c r="G3389" s="1">
        <v>165338.57598185001</v>
      </c>
      <c r="H3389" s="9">
        <v>1.1604540886875001</v>
      </c>
      <c r="I3389" s="1">
        <v>191867.82651590701</v>
      </c>
      <c r="J3389" s="9">
        <v>1.5</v>
      </c>
      <c r="K3389" s="1">
        <v>287801.73977386102</v>
      </c>
      <c r="L3389" s="1">
        <v>84033.764126051101</v>
      </c>
      <c r="M3389" s="10">
        <v>0.225997149935071</v>
      </c>
      <c r="N3389" s="1">
        <v>371835.503899912</v>
      </c>
      <c r="O3389" s="1">
        <v>84033.764126051101</v>
      </c>
      <c r="P3389" s="10">
        <v>0.225997149935071</v>
      </c>
      <c r="Q3389" s="1">
        <v>371835.503899912</v>
      </c>
      <c r="R3389" s="9">
        <v>2.8333333333333299</v>
      </c>
      <c r="S3389" s="9">
        <v>3.3945496183637802</v>
      </c>
      <c r="T3389" s="9">
        <v>4.30865817850243</v>
      </c>
    </row>
    <row r="3390" spans="1:20" hidden="1" x14ac:dyDescent="0.3">
      <c r="A3390" t="s">
        <v>20</v>
      </c>
      <c r="B3390" t="s">
        <v>55</v>
      </c>
      <c r="C3390" t="s">
        <v>140</v>
      </c>
      <c r="D3390">
        <v>1958</v>
      </c>
      <c r="E3390" s="1">
        <v>121500</v>
      </c>
      <c r="F3390" s="9">
        <v>1.46607732982701</v>
      </c>
      <c r="G3390" s="1">
        <v>178128.39557398201</v>
      </c>
      <c r="H3390" s="9">
        <v>1.1604540886875001</v>
      </c>
      <c r="I3390" s="1">
        <v>206709.82495517199</v>
      </c>
      <c r="J3390" s="9">
        <v>1.5</v>
      </c>
      <c r="K3390" s="1">
        <v>310064.73743275797</v>
      </c>
      <c r="L3390" s="1">
        <v>186708.78928907801</v>
      </c>
      <c r="M3390" s="10">
        <v>0.37584287254828702</v>
      </c>
      <c r="N3390" s="1">
        <v>496773.52672183601</v>
      </c>
      <c r="O3390" s="1">
        <v>186708.78928907801</v>
      </c>
      <c r="P3390" s="10">
        <v>0.37584287254828702</v>
      </c>
      <c r="Q3390" s="1">
        <v>496773.52672183601</v>
      </c>
      <c r="R3390" s="9">
        <v>2.8333333333333299</v>
      </c>
      <c r="S3390" s="9">
        <v>3.4104613026039901</v>
      </c>
      <c r="T3390" s="9">
        <v>4.30865817850243</v>
      </c>
    </row>
    <row r="3391" spans="1:20" hidden="1" x14ac:dyDescent="0.3">
      <c r="A3391" t="s">
        <v>20</v>
      </c>
      <c r="B3391" t="s">
        <v>55</v>
      </c>
      <c r="C3391" t="s">
        <v>140</v>
      </c>
      <c r="D3391">
        <v>1960</v>
      </c>
      <c r="E3391" s="1">
        <v>76705</v>
      </c>
      <c r="F3391" s="9">
        <v>1.3117867568386901</v>
      </c>
      <c r="G3391" s="1">
        <v>100620.603183311</v>
      </c>
      <c r="H3391" s="9">
        <v>1.1604540886875001</v>
      </c>
      <c r="I3391" s="1">
        <v>116765.590370277</v>
      </c>
      <c r="J3391" s="9">
        <v>1.5</v>
      </c>
      <c r="K3391" s="1">
        <v>175148.38555541501</v>
      </c>
      <c r="L3391" s="1">
        <v>164924.629652148</v>
      </c>
      <c r="M3391" s="10">
        <v>0.48496829291641003</v>
      </c>
      <c r="N3391" s="1">
        <v>340073.015207563</v>
      </c>
      <c r="O3391" s="1">
        <v>164924.629652148</v>
      </c>
      <c r="P3391" s="10">
        <v>0.48496829291641003</v>
      </c>
      <c r="Q3391" s="1">
        <v>340073.015207563</v>
      </c>
      <c r="R3391" s="9">
        <v>2.8333333333333299</v>
      </c>
      <c r="S3391" s="9">
        <v>3.8115951193543398</v>
      </c>
      <c r="T3391" s="9">
        <v>4.30865817850243</v>
      </c>
    </row>
    <row r="3392" spans="1:20" hidden="1" x14ac:dyDescent="0.3">
      <c r="A3392" t="s">
        <v>20</v>
      </c>
      <c r="B3392" t="s">
        <v>55</v>
      </c>
      <c r="C3392" t="s">
        <v>140</v>
      </c>
      <c r="D3392">
        <v>1962</v>
      </c>
      <c r="E3392" s="1">
        <v>74275</v>
      </c>
      <c r="F3392" s="9">
        <v>2.0964093637843102</v>
      </c>
      <c r="G3392" s="1">
        <v>155710.80549508001</v>
      </c>
      <c r="H3392" s="9">
        <v>1.1604540886875001</v>
      </c>
      <c r="I3392" s="1">
        <v>180695.24088959</v>
      </c>
      <c r="J3392" s="9">
        <v>1.5</v>
      </c>
      <c r="K3392" s="1">
        <v>271042.861334385</v>
      </c>
      <c r="L3392" s="1">
        <v>61.036871887038103</v>
      </c>
      <c r="M3392" s="10">
        <v>2.2514199275953399E-4</v>
      </c>
      <c r="N3392" s="1">
        <v>271103.89820627199</v>
      </c>
      <c r="O3392" s="1">
        <v>61.036871887038103</v>
      </c>
      <c r="P3392" s="10">
        <v>2.2514199275953399E-4</v>
      </c>
      <c r="Q3392" s="1">
        <v>271103.89820627199</v>
      </c>
      <c r="R3392" s="9">
        <v>2.8333333333333299</v>
      </c>
      <c r="S3392" s="9">
        <v>2.3850303697243098</v>
      </c>
      <c r="T3392" s="9">
        <v>4.30865817850243</v>
      </c>
    </row>
    <row r="3393" spans="1:20" hidden="1" x14ac:dyDescent="0.3">
      <c r="A3393" t="s">
        <v>20</v>
      </c>
      <c r="B3393" t="s">
        <v>55</v>
      </c>
      <c r="C3393" t="s">
        <v>140</v>
      </c>
      <c r="D3393">
        <v>1964</v>
      </c>
      <c r="E3393" s="1">
        <v>47000</v>
      </c>
      <c r="F3393" s="9">
        <v>1.6453598436786301</v>
      </c>
      <c r="G3393" s="1">
        <v>77331.912652895495</v>
      </c>
      <c r="H3393" s="9">
        <v>1.1604540886875001</v>
      </c>
      <c r="I3393" s="1">
        <v>89740.134224077396</v>
      </c>
      <c r="J3393" s="9">
        <v>1.5</v>
      </c>
      <c r="K3393" s="1">
        <v>134610.20133611601</v>
      </c>
      <c r="L3393" s="1">
        <v>1399.8456355732201</v>
      </c>
      <c r="M3393" s="10">
        <v>1.02922222787306E-2</v>
      </c>
      <c r="N3393" s="1">
        <v>136010.04697168901</v>
      </c>
      <c r="O3393" s="1">
        <v>1399.8456355732201</v>
      </c>
      <c r="P3393" s="10">
        <v>1.02922222787306E-2</v>
      </c>
      <c r="Q3393" s="1">
        <v>136010.04697168901</v>
      </c>
      <c r="R3393" s="9">
        <v>2.8333333333333299</v>
      </c>
      <c r="S3393" s="9">
        <v>3.0388489297400199</v>
      </c>
      <c r="T3393" s="9">
        <v>4.30865817850243</v>
      </c>
    </row>
    <row r="3394" spans="1:20" hidden="1" x14ac:dyDescent="0.3">
      <c r="A3394" t="s">
        <v>20</v>
      </c>
      <c r="B3394" t="s">
        <v>55</v>
      </c>
      <c r="C3394" t="s">
        <v>140</v>
      </c>
      <c r="D3394">
        <v>1966</v>
      </c>
      <c r="E3394" s="1">
        <v>193075</v>
      </c>
      <c r="F3394" s="9">
        <v>1.3184465861477499</v>
      </c>
      <c r="G3394" s="1">
        <v>254559.07462047701</v>
      </c>
      <c r="H3394" s="9">
        <v>1.1604540886875001</v>
      </c>
      <c r="I3394" s="1">
        <v>295404.11895584001</v>
      </c>
      <c r="J3394" s="9">
        <v>1.5</v>
      </c>
      <c r="K3394" s="1">
        <v>443106.17843375902</v>
      </c>
      <c r="L3394" s="1">
        <v>198896.15157734201</v>
      </c>
      <c r="M3394" s="10">
        <v>0.30980596530530202</v>
      </c>
      <c r="N3394" s="1">
        <v>642002.33001110202</v>
      </c>
      <c r="O3394" s="1">
        <v>198896.15157734201</v>
      </c>
      <c r="P3394" s="10">
        <v>0.30980596530530202</v>
      </c>
      <c r="Q3394" s="1">
        <v>642002.33001110202</v>
      </c>
      <c r="R3394" s="9">
        <v>2.8333333333333299</v>
      </c>
      <c r="S3394" s="9">
        <v>3.7923417243690198</v>
      </c>
      <c r="T3394" s="9">
        <v>4.30865817850243</v>
      </c>
    </row>
    <row r="3395" spans="1:20" hidden="1" x14ac:dyDescent="0.3">
      <c r="A3395" t="s">
        <v>20</v>
      </c>
      <c r="B3395" t="s">
        <v>55</v>
      </c>
      <c r="C3395" t="s">
        <v>140</v>
      </c>
      <c r="D3395">
        <v>1968</v>
      </c>
      <c r="E3395" s="1">
        <v>121000</v>
      </c>
      <c r="F3395" s="9">
        <v>1.3117867568386901</v>
      </c>
      <c r="G3395" s="1">
        <v>158726.19757748101</v>
      </c>
      <c r="H3395" s="9">
        <v>1.1604540886875001</v>
      </c>
      <c r="I3395" s="1">
        <v>184194.46496060799</v>
      </c>
      <c r="J3395" s="9">
        <v>1.5</v>
      </c>
      <c r="K3395" s="1">
        <v>276291.69744091301</v>
      </c>
      <c r="L3395" s="1">
        <v>218385.92519399399</v>
      </c>
      <c r="M3395" s="10">
        <v>0.441471203065055</v>
      </c>
      <c r="N3395" s="1">
        <v>494677.62263490597</v>
      </c>
      <c r="O3395" s="1">
        <v>218385.92519399399</v>
      </c>
      <c r="P3395" s="10">
        <v>0.441471203065055</v>
      </c>
      <c r="Q3395" s="1">
        <v>494677.62263490597</v>
      </c>
      <c r="R3395" s="9">
        <v>2.8333333333333299</v>
      </c>
      <c r="S3395" s="9">
        <v>3.8115951193543398</v>
      </c>
      <c r="T3395" s="9">
        <v>4.30865817850243</v>
      </c>
    </row>
    <row r="3396" spans="1:20" hidden="1" x14ac:dyDescent="0.3">
      <c r="A3396" t="s">
        <v>20</v>
      </c>
      <c r="B3396" t="s">
        <v>55</v>
      </c>
      <c r="C3396" t="s">
        <v>140</v>
      </c>
      <c r="D3396">
        <v>1970</v>
      </c>
      <c r="E3396" s="1">
        <v>261000</v>
      </c>
      <c r="F3396" s="9">
        <v>1</v>
      </c>
      <c r="G3396" s="1">
        <v>261000</v>
      </c>
      <c r="H3396" s="9">
        <v>1.1604540886875001</v>
      </c>
      <c r="I3396" s="1">
        <v>302878.51714743802</v>
      </c>
      <c r="J3396" s="9">
        <v>1.5</v>
      </c>
      <c r="K3396" s="1">
        <v>454317.77572115802</v>
      </c>
      <c r="L3396" s="1">
        <v>316795.373556128</v>
      </c>
      <c r="M3396" s="10">
        <v>0.41082864927545298</v>
      </c>
      <c r="N3396" s="1">
        <v>771113.14927728497</v>
      </c>
      <c r="O3396" s="1">
        <v>316795.373556128</v>
      </c>
      <c r="P3396" s="10">
        <v>0.41082864927545298</v>
      </c>
      <c r="Q3396" s="1">
        <v>771113.14927728497</v>
      </c>
      <c r="R3396" s="9">
        <v>2.8333333333333299</v>
      </c>
      <c r="S3396" s="9">
        <v>5</v>
      </c>
      <c r="T3396" s="9">
        <v>4.30865817850243</v>
      </c>
    </row>
    <row r="3397" spans="1:20" hidden="1" x14ac:dyDescent="0.3">
      <c r="A3397" t="s">
        <v>20</v>
      </c>
      <c r="B3397" t="s">
        <v>55</v>
      </c>
      <c r="C3397" t="s">
        <v>140</v>
      </c>
      <c r="D3397">
        <v>1972</v>
      </c>
      <c r="E3397" s="1">
        <v>329500</v>
      </c>
      <c r="F3397" s="9">
        <v>1</v>
      </c>
      <c r="G3397" s="1">
        <v>329500</v>
      </c>
      <c r="H3397" s="9">
        <v>1.1604540886875001</v>
      </c>
      <c r="I3397" s="1">
        <v>382369.62222253199</v>
      </c>
      <c r="J3397" s="9">
        <v>1.5</v>
      </c>
      <c r="K3397" s="1">
        <v>573554.43333379796</v>
      </c>
      <c r="L3397" s="1">
        <v>642567.169697479</v>
      </c>
      <c r="M3397" s="10">
        <v>0.52837411003622503</v>
      </c>
      <c r="N3397" s="1">
        <v>1216121.60303128</v>
      </c>
      <c r="O3397" s="1">
        <v>642567.169697479</v>
      </c>
      <c r="P3397" s="10">
        <v>0.52837411003622503</v>
      </c>
      <c r="Q3397" s="1">
        <v>1216121.60303128</v>
      </c>
      <c r="R3397" s="9">
        <v>2.8333333333333299</v>
      </c>
      <c r="S3397" s="9">
        <v>5</v>
      </c>
      <c r="T3397" s="9">
        <v>4.30865817850243</v>
      </c>
    </row>
    <row r="3398" spans="1:20" hidden="1" x14ac:dyDescent="0.3">
      <c r="A3398" t="s">
        <v>20</v>
      </c>
      <c r="B3398" t="s">
        <v>55</v>
      </c>
      <c r="C3398" t="s">
        <v>140</v>
      </c>
      <c r="D3398">
        <v>1974</v>
      </c>
      <c r="E3398" s="1">
        <v>115300</v>
      </c>
      <c r="F3398" s="9">
        <v>1.00386556404334</v>
      </c>
      <c r="G3398" s="1">
        <v>115745.699534197</v>
      </c>
      <c r="H3398" s="9">
        <v>1.1604540886875001</v>
      </c>
      <c r="I3398" s="1">
        <v>134317.570272454</v>
      </c>
      <c r="J3398" s="9">
        <v>1.5</v>
      </c>
      <c r="K3398" s="1">
        <v>201476.355408681</v>
      </c>
      <c r="L3398" s="1">
        <v>211339.668606641</v>
      </c>
      <c r="M3398" s="10">
        <v>0.51194637880335003</v>
      </c>
      <c r="N3398" s="1">
        <v>412816.02401532198</v>
      </c>
      <c r="O3398" s="1">
        <v>211339.668606641</v>
      </c>
      <c r="P3398" s="10">
        <v>0.51194637880335003</v>
      </c>
      <c r="Q3398" s="1">
        <v>412816.02401532198</v>
      </c>
      <c r="R3398" s="9">
        <v>2.8333333333333299</v>
      </c>
      <c r="S3398" s="9">
        <v>4.9807466050146703</v>
      </c>
      <c r="T3398" s="9">
        <v>4.30865817850243</v>
      </c>
    </row>
    <row r="3399" spans="1:20" hidden="1" x14ac:dyDescent="0.3">
      <c r="A3399" t="s">
        <v>20</v>
      </c>
      <c r="B3399" t="s">
        <v>55</v>
      </c>
      <c r="C3399" t="s">
        <v>140</v>
      </c>
      <c r="D3399">
        <v>1976</v>
      </c>
      <c r="E3399" s="1">
        <v>38665</v>
      </c>
      <c r="F3399" s="9">
        <v>1</v>
      </c>
      <c r="G3399" s="1">
        <v>38665</v>
      </c>
      <c r="H3399" s="9">
        <v>1.1604540886875001</v>
      </c>
      <c r="I3399" s="1">
        <v>44868.9573391023</v>
      </c>
      <c r="J3399" s="9">
        <v>1.5</v>
      </c>
      <c r="K3399" s="1">
        <v>67303.436008653502</v>
      </c>
      <c r="L3399" s="1">
        <v>12462.5285139846</v>
      </c>
      <c r="M3399" s="10">
        <v>0.15623867383246701</v>
      </c>
      <c r="N3399" s="1">
        <v>79765.964522638096</v>
      </c>
      <c r="O3399" s="1">
        <v>12462.5285139846</v>
      </c>
      <c r="P3399" s="10">
        <v>0.15623867383246701</v>
      </c>
      <c r="Q3399" s="1">
        <v>79765.964522638096</v>
      </c>
      <c r="R3399" s="9">
        <v>2.8333333333333299</v>
      </c>
      <c r="S3399" s="9">
        <v>5</v>
      </c>
      <c r="T3399" s="9">
        <v>4.30865817850243</v>
      </c>
    </row>
    <row r="3400" spans="1:20" hidden="1" x14ac:dyDescent="0.3">
      <c r="A3400" t="s">
        <v>20</v>
      </c>
      <c r="B3400" t="s">
        <v>55</v>
      </c>
      <c r="C3400" t="s">
        <v>140</v>
      </c>
      <c r="D3400">
        <v>1978</v>
      </c>
      <c r="E3400" s="1">
        <v>142145</v>
      </c>
      <c r="F3400" s="9">
        <v>1</v>
      </c>
      <c r="G3400" s="1">
        <v>142145</v>
      </c>
      <c r="H3400" s="9">
        <v>1.1604540886875001</v>
      </c>
      <c r="I3400" s="1">
        <v>164952.746436485</v>
      </c>
      <c r="J3400" s="9">
        <v>1.5</v>
      </c>
      <c r="K3400" s="1">
        <v>247429.11965472801</v>
      </c>
      <c r="L3400" s="1">
        <v>224174.42197868999</v>
      </c>
      <c r="M3400" s="10">
        <v>0.47534507735512999</v>
      </c>
      <c r="N3400" s="1">
        <v>471603.541633418</v>
      </c>
      <c r="O3400" s="1">
        <v>224174.42197868999</v>
      </c>
      <c r="P3400" s="10">
        <v>0.47534507735512999</v>
      </c>
      <c r="Q3400" s="1">
        <v>471603.541633418</v>
      </c>
      <c r="R3400" s="9">
        <v>2.8333333333333299</v>
      </c>
      <c r="S3400" s="9">
        <v>5</v>
      </c>
      <c r="T3400" s="9">
        <v>4.30865817850243</v>
      </c>
    </row>
    <row r="3401" spans="1:20" hidden="1" x14ac:dyDescent="0.3">
      <c r="A3401" t="s">
        <v>20</v>
      </c>
      <c r="B3401" t="s">
        <v>55</v>
      </c>
      <c r="C3401" t="s">
        <v>140</v>
      </c>
      <c r="D3401">
        <v>1980</v>
      </c>
      <c r="E3401" s="1">
        <v>156430</v>
      </c>
      <c r="F3401" s="9">
        <v>1</v>
      </c>
      <c r="G3401" s="1">
        <v>156430</v>
      </c>
      <c r="H3401" s="9">
        <v>1.1604540886875001</v>
      </c>
      <c r="I3401" s="1">
        <v>181529.833093386</v>
      </c>
      <c r="J3401" s="9">
        <v>1.5</v>
      </c>
      <c r="K3401" s="1">
        <v>272294.74964007898</v>
      </c>
      <c r="L3401" s="1">
        <v>81036.953776843206</v>
      </c>
      <c r="M3401" s="10">
        <v>0.229350927168915</v>
      </c>
      <c r="N3401" s="1">
        <v>353331.70341692201</v>
      </c>
      <c r="O3401" s="1">
        <v>81036.953776843206</v>
      </c>
      <c r="P3401" s="10">
        <v>0.229350927168915</v>
      </c>
      <c r="Q3401" s="1">
        <v>353331.70341692201</v>
      </c>
      <c r="R3401" s="9">
        <v>2.8333333333333299</v>
      </c>
      <c r="S3401" s="9">
        <v>5</v>
      </c>
      <c r="T3401" s="9">
        <v>4.30865817850243</v>
      </c>
    </row>
    <row r="3402" spans="1:20" hidden="1" x14ac:dyDescent="0.3">
      <c r="A3402" t="s">
        <v>20</v>
      </c>
      <c r="B3402" t="s">
        <v>55</v>
      </c>
      <c r="C3402" t="s">
        <v>140</v>
      </c>
      <c r="D3402">
        <v>1982</v>
      </c>
      <c r="E3402" s="1">
        <v>108201</v>
      </c>
      <c r="F3402" s="9">
        <v>1.00398643284853</v>
      </c>
      <c r="G3402" s="1">
        <v>108632.336020644</v>
      </c>
      <c r="H3402" s="9">
        <v>1.1604540886875001</v>
      </c>
      <c r="I3402" s="1">
        <v>126062.838498831</v>
      </c>
      <c r="J3402" s="9">
        <v>1.5</v>
      </c>
      <c r="K3402" s="1">
        <v>189094.25774824599</v>
      </c>
      <c r="L3402" s="1">
        <v>15678.471239311501</v>
      </c>
      <c r="M3402" s="10">
        <v>7.6565230716166804E-2</v>
      </c>
      <c r="N3402" s="1">
        <v>204772.72898755799</v>
      </c>
      <c r="O3402" s="1">
        <v>15678.471239311501</v>
      </c>
      <c r="P3402" s="10">
        <v>7.6565230716166804E-2</v>
      </c>
      <c r="Q3402" s="1">
        <v>204772.72898755799</v>
      </c>
      <c r="R3402" s="9">
        <v>2.8333333333333299</v>
      </c>
      <c r="S3402" s="9">
        <v>4.9801469784944201</v>
      </c>
      <c r="T3402" s="9">
        <v>4.30865817850243</v>
      </c>
    </row>
    <row r="3403" spans="1:20" hidden="1" x14ac:dyDescent="0.3">
      <c r="A3403" t="s">
        <v>20</v>
      </c>
      <c r="B3403" t="s">
        <v>55</v>
      </c>
      <c r="C3403" t="s">
        <v>140</v>
      </c>
      <c r="D3403">
        <v>1984</v>
      </c>
      <c r="E3403" s="1">
        <v>62885</v>
      </c>
      <c r="F3403" s="9">
        <v>1.0031232653183599</v>
      </c>
      <c r="G3403" s="1">
        <v>63081.406539545198</v>
      </c>
      <c r="H3403" s="9">
        <v>1.1604540886875001</v>
      </c>
      <c r="I3403" s="1">
        <v>73203.076138973905</v>
      </c>
      <c r="J3403" s="9">
        <v>1.5</v>
      </c>
      <c r="K3403" s="1">
        <v>109804.614208461</v>
      </c>
      <c r="L3403" s="1">
        <v>120452.76455347</v>
      </c>
      <c r="M3403" s="10">
        <v>0.52312227821375901</v>
      </c>
      <c r="N3403" s="1">
        <v>230257.37876193001</v>
      </c>
      <c r="O3403" s="1">
        <v>120452.76455347</v>
      </c>
      <c r="P3403" s="10">
        <v>0.52312227821375901</v>
      </c>
      <c r="Q3403" s="1">
        <v>230257.37876193001</v>
      </c>
      <c r="R3403" s="9">
        <v>2.8333333333333299</v>
      </c>
      <c r="S3403" s="9">
        <v>4.9844322954797997</v>
      </c>
      <c r="T3403" s="9">
        <v>4.30865817850243</v>
      </c>
    </row>
    <row r="3404" spans="1:20" hidden="1" x14ac:dyDescent="0.3">
      <c r="A3404" t="s">
        <v>20</v>
      </c>
      <c r="B3404" t="s">
        <v>55</v>
      </c>
      <c r="C3404" t="s">
        <v>140</v>
      </c>
      <c r="D3404">
        <v>1986</v>
      </c>
      <c r="E3404" s="1">
        <v>251086</v>
      </c>
      <c r="F3404" s="9">
        <v>1.00398643284853</v>
      </c>
      <c r="G3404" s="1">
        <v>252086.937478206</v>
      </c>
      <c r="H3404" s="9">
        <v>1.1604540886875001</v>
      </c>
      <c r="I3404" s="1">
        <v>292535.31730129599</v>
      </c>
      <c r="J3404" s="9">
        <v>1.5</v>
      </c>
      <c r="K3404" s="1">
        <v>438802.97595194302</v>
      </c>
      <c r="L3404" s="1">
        <v>101026.02901762001</v>
      </c>
      <c r="M3404" s="10">
        <v>0.18714449962412799</v>
      </c>
      <c r="N3404" s="1">
        <v>539829.00496956299</v>
      </c>
      <c r="O3404" s="1">
        <v>101026.02901762001</v>
      </c>
      <c r="P3404" s="10">
        <v>0.18714449962412799</v>
      </c>
      <c r="Q3404" s="1">
        <v>539829.00496956299</v>
      </c>
      <c r="R3404" s="9">
        <v>2.8333333333333299</v>
      </c>
      <c r="S3404" s="9">
        <v>4.9801469784944201</v>
      </c>
      <c r="T3404" s="9">
        <v>4.30865817850243</v>
      </c>
    </row>
    <row r="3405" spans="1:20" hidden="1" x14ac:dyDescent="0.3">
      <c r="A3405" t="s">
        <v>20</v>
      </c>
      <c r="B3405" t="s">
        <v>55</v>
      </c>
      <c r="C3405" t="s">
        <v>140</v>
      </c>
      <c r="D3405">
        <v>1988</v>
      </c>
      <c r="E3405" s="1">
        <v>161466</v>
      </c>
      <c r="F3405" s="9">
        <v>1</v>
      </c>
      <c r="G3405" s="1">
        <v>161466</v>
      </c>
      <c r="H3405" s="9">
        <v>1.1604540886875001</v>
      </c>
      <c r="I3405" s="1">
        <v>187373.879884016</v>
      </c>
      <c r="J3405" s="9">
        <v>1.5</v>
      </c>
      <c r="K3405" s="1">
        <v>281060.81982602499</v>
      </c>
      <c r="L3405" s="1">
        <v>68857.596324236205</v>
      </c>
      <c r="M3405" s="10">
        <v>0.196781858702366</v>
      </c>
      <c r="N3405" s="1">
        <v>349918.41615026101</v>
      </c>
      <c r="O3405" s="1">
        <v>68857.596324236205</v>
      </c>
      <c r="P3405" s="10">
        <v>0.196781858702366</v>
      </c>
      <c r="Q3405" s="1">
        <v>349918.41615026101</v>
      </c>
      <c r="R3405" s="9">
        <v>2.8333333333333299</v>
      </c>
      <c r="S3405" s="9">
        <v>5</v>
      </c>
      <c r="T3405" s="9">
        <v>4.30865817850243</v>
      </c>
    </row>
    <row r="3406" spans="1:20" hidden="1" x14ac:dyDescent="0.3">
      <c r="A3406" t="s">
        <v>20</v>
      </c>
      <c r="B3406" t="s">
        <v>55</v>
      </c>
      <c r="C3406" t="s">
        <v>140</v>
      </c>
      <c r="D3406">
        <v>1990</v>
      </c>
      <c r="E3406" s="1">
        <v>167565</v>
      </c>
      <c r="F3406" s="9">
        <v>1</v>
      </c>
      <c r="G3406" s="1">
        <v>167565</v>
      </c>
      <c r="H3406" s="9">
        <v>1.1604540886875001</v>
      </c>
      <c r="I3406" s="1">
        <v>194451.48937092099</v>
      </c>
      <c r="J3406" s="9">
        <v>1.5</v>
      </c>
      <c r="K3406" s="1">
        <v>291677.23405638197</v>
      </c>
      <c r="L3406" s="1">
        <v>279563.88230949198</v>
      </c>
      <c r="M3406" s="10">
        <v>0.489397339057145</v>
      </c>
      <c r="N3406" s="1">
        <v>571241.11636587395</v>
      </c>
      <c r="O3406" s="1">
        <v>279563.88230949198</v>
      </c>
      <c r="P3406" s="10">
        <v>0.489397339057145</v>
      </c>
      <c r="Q3406" s="1">
        <v>571241.11636587395</v>
      </c>
      <c r="R3406" s="9">
        <v>2.8333333333333299</v>
      </c>
      <c r="S3406" s="9">
        <v>5</v>
      </c>
      <c r="T3406" s="9">
        <v>4.30865817850243</v>
      </c>
    </row>
    <row r="3407" spans="1:20" hidden="1" x14ac:dyDescent="0.3">
      <c r="A3407" t="s">
        <v>20</v>
      </c>
      <c r="B3407" t="s">
        <v>55</v>
      </c>
      <c r="C3407" t="s">
        <v>140</v>
      </c>
      <c r="D3407">
        <v>1992</v>
      </c>
      <c r="E3407" s="1">
        <v>81825</v>
      </c>
      <c r="F3407" s="9">
        <v>1.15281972019629</v>
      </c>
      <c r="G3407" s="1">
        <v>94329.473605061605</v>
      </c>
      <c r="H3407" s="9">
        <v>1.1604540886875001</v>
      </c>
      <c r="I3407" s="1">
        <v>109465.02332873399</v>
      </c>
      <c r="J3407" s="9">
        <v>1.5</v>
      </c>
      <c r="K3407" s="1">
        <v>164197.534993101</v>
      </c>
      <c r="L3407" s="1">
        <v>117747.13010129701</v>
      </c>
      <c r="M3407" s="10">
        <v>0.41762496219559198</v>
      </c>
      <c r="N3407" s="1">
        <v>281944.66509439697</v>
      </c>
      <c r="O3407" s="1">
        <v>117747.13010129701</v>
      </c>
      <c r="P3407" s="10">
        <v>0.41762496219559198</v>
      </c>
      <c r="Q3407" s="1">
        <v>281944.66509439697</v>
      </c>
      <c r="R3407" s="9">
        <v>2.8333333333333299</v>
      </c>
      <c r="S3407" s="9">
        <v>4.3371915941450396</v>
      </c>
      <c r="T3407" s="9">
        <v>4.30865817850243</v>
      </c>
    </row>
    <row r="3408" spans="1:20" hidden="1" x14ac:dyDescent="0.3">
      <c r="A3408" t="s">
        <v>20</v>
      </c>
      <c r="B3408" t="s">
        <v>55</v>
      </c>
      <c r="C3408" t="s">
        <v>140</v>
      </c>
      <c r="D3408">
        <v>1994</v>
      </c>
      <c r="E3408" s="1">
        <v>89675</v>
      </c>
      <c r="F3408" s="9">
        <v>1</v>
      </c>
      <c r="G3408" s="1">
        <v>89675</v>
      </c>
      <c r="H3408" s="9">
        <v>1.1604540886875001</v>
      </c>
      <c r="I3408" s="1">
        <v>104063.72040305199</v>
      </c>
      <c r="J3408" s="9">
        <v>1.5</v>
      </c>
      <c r="K3408" s="1">
        <v>156095.58060457799</v>
      </c>
      <c r="L3408" s="1">
        <v>40779.634651741602</v>
      </c>
      <c r="M3408" s="10">
        <v>0.20713442572570201</v>
      </c>
      <c r="N3408" s="1">
        <v>196875.215256319</v>
      </c>
      <c r="O3408" s="1">
        <v>40779.634651741602</v>
      </c>
      <c r="P3408" s="10">
        <v>0.20713442572570201</v>
      </c>
      <c r="Q3408" s="1">
        <v>196875.215256319</v>
      </c>
      <c r="R3408" s="9">
        <v>2.8333333333333299</v>
      </c>
      <c r="S3408" s="9">
        <v>5</v>
      </c>
      <c r="T3408" s="9">
        <v>4.30865817850243</v>
      </c>
    </row>
    <row r="3409" spans="1:20" hidden="1" x14ac:dyDescent="0.3">
      <c r="A3409" t="s">
        <v>20</v>
      </c>
      <c r="B3409" t="s">
        <v>55</v>
      </c>
      <c r="C3409" t="s">
        <v>140</v>
      </c>
      <c r="D3409">
        <v>1996</v>
      </c>
      <c r="E3409" s="1">
        <v>146455</v>
      </c>
      <c r="F3409" s="9">
        <v>1</v>
      </c>
      <c r="G3409" s="1">
        <v>146455</v>
      </c>
      <c r="H3409" s="9">
        <v>1.1604540886875001</v>
      </c>
      <c r="I3409" s="1">
        <v>169954.30355872799</v>
      </c>
      <c r="J3409" s="9">
        <v>1.5</v>
      </c>
      <c r="K3409" s="1">
        <v>254931.455338092</v>
      </c>
      <c r="L3409" s="1">
        <v>0</v>
      </c>
      <c r="M3409" s="10">
        <v>0</v>
      </c>
      <c r="N3409" s="1">
        <v>254931.455338092</v>
      </c>
      <c r="O3409" s="1">
        <v>0</v>
      </c>
      <c r="P3409" s="10">
        <v>0</v>
      </c>
      <c r="Q3409" s="1">
        <v>254931.455338092</v>
      </c>
      <c r="R3409" s="9">
        <v>2.8333333333333299</v>
      </c>
      <c r="S3409" s="9">
        <v>5</v>
      </c>
      <c r="T3409" s="9">
        <v>4.30865817850243</v>
      </c>
    </row>
    <row r="3410" spans="1:20" hidden="1" x14ac:dyDescent="0.3">
      <c r="A3410" t="s">
        <v>20</v>
      </c>
      <c r="B3410" t="s">
        <v>55</v>
      </c>
      <c r="C3410" t="s">
        <v>140</v>
      </c>
      <c r="D3410">
        <v>1998</v>
      </c>
      <c r="E3410" s="1">
        <v>191600</v>
      </c>
      <c r="F3410" s="9">
        <v>1.1299428880615501</v>
      </c>
      <c r="G3410" s="1">
        <v>216497.05735259299</v>
      </c>
      <c r="H3410" s="9">
        <v>1.1604540886875001</v>
      </c>
      <c r="I3410" s="1">
        <v>251234.89539362901</v>
      </c>
      <c r="J3410" s="9">
        <v>1.5</v>
      </c>
      <c r="K3410" s="1">
        <v>376852.34309044399</v>
      </c>
      <c r="L3410" s="1">
        <v>476901.09214257199</v>
      </c>
      <c r="M3410" s="10">
        <v>0.55859346792837306</v>
      </c>
      <c r="N3410" s="1">
        <v>853753.43523301603</v>
      </c>
      <c r="O3410" s="1">
        <v>476901.09214257199</v>
      </c>
      <c r="P3410" s="10">
        <v>0.55859346792837306</v>
      </c>
      <c r="Q3410" s="1">
        <v>853753.43523301603</v>
      </c>
      <c r="R3410" s="9">
        <v>2.8333333333333299</v>
      </c>
      <c r="S3410" s="9">
        <v>4.4250024074912702</v>
      </c>
      <c r="T3410" s="9">
        <v>4.30865817850243</v>
      </c>
    </row>
    <row r="3411" spans="1:20" hidden="1" x14ac:dyDescent="0.3">
      <c r="A3411" t="s">
        <v>20</v>
      </c>
      <c r="B3411" t="s">
        <v>55</v>
      </c>
      <c r="C3411" t="s">
        <v>140</v>
      </c>
      <c r="D3411">
        <v>2000</v>
      </c>
      <c r="E3411" s="1">
        <v>283100</v>
      </c>
      <c r="F3411" s="9">
        <v>1</v>
      </c>
      <c r="G3411" s="1">
        <v>283100</v>
      </c>
      <c r="H3411" s="9">
        <v>1.1604540886875001</v>
      </c>
      <c r="I3411" s="1">
        <v>328524.552507432</v>
      </c>
      <c r="J3411" s="9">
        <v>1.5</v>
      </c>
      <c r="K3411" s="1">
        <v>492786.82876114798</v>
      </c>
      <c r="L3411" s="1">
        <v>504538.78785391402</v>
      </c>
      <c r="M3411" s="10">
        <v>0.50589173630807405</v>
      </c>
      <c r="N3411" s="1">
        <v>997325.616615062</v>
      </c>
      <c r="O3411" s="1">
        <v>504538.78785391402</v>
      </c>
      <c r="P3411" s="10">
        <v>0.50589173630807405</v>
      </c>
      <c r="Q3411" s="1">
        <v>997325.616615062</v>
      </c>
      <c r="R3411" s="9">
        <v>2.8333333333333299</v>
      </c>
      <c r="S3411" s="9">
        <v>5</v>
      </c>
      <c r="T3411" s="9">
        <v>4.30865817850243</v>
      </c>
    </row>
    <row r="3412" spans="1:20" hidden="1" x14ac:dyDescent="0.3">
      <c r="A3412" t="s">
        <v>20</v>
      </c>
      <c r="B3412" t="s">
        <v>55</v>
      </c>
      <c r="C3412" t="s">
        <v>140</v>
      </c>
      <c r="D3412">
        <v>2002</v>
      </c>
      <c r="E3412" s="1">
        <v>221500</v>
      </c>
      <c r="F3412" s="9">
        <v>1</v>
      </c>
      <c r="G3412" s="1">
        <v>221500</v>
      </c>
      <c r="H3412" s="9">
        <v>1.1604540886875001</v>
      </c>
      <c r="I3412" s="1">
        <v>257040.58064428199</v>
      </c>
      <c r="J3412" s="9">
        <v>1.5</v>
      </c>
      <c r="K3412" s="1">
        <v>385560.87096642301</v>
      </c>
      <c r="L3412" s="1">
        <v>21591.042976696801</v>
      </c>
      <c r="M3412" s="10">
        <v>5.3029452244483799E-2</v>
      </c>
      <c r="N3412" s="1">
        <v>407151.91394311999</v>
      </c>
      <c r="O3412" s="1">
        <v>21591.042976696801</v>
      </c>
      <c r="P3412" s="10">
        <v>5.3029452244483799E-2</v>
      </c>
      <c r="Q3412" s="1">
        <v>407151.91394311999</v>
      </c>
      <c r="R3412" s="9">
        <v>2.8333333333333299</v>
      </c>
      <c r="S3412" s="9">
        <v>5</v>
      </c>
      <c r="T3412" s="9">
        <v>4.30865817850243</v>
      </c>
    </row>
    <row r="3413" spans="1:20" hidden="1" x14ac:dyDescent="0.3">
      <c r="A3413" t="s">
        <v>20</v>
      </c>
      <c r="B3413" t="s">
        <v>55</v>
      </c>
      <c r="C3413" t="s">
        <v>140</v>
      </c>
      <c r="D3413">
        <v>2004</v>
      </c>
      <c r="E3413" s="1">
        <v>21250</v>
      </c>
      <c r="F3413" s="9">
        <v>1.8289476339764601</v>
      </c>
      <c r="G3413" s="1">
        <v>38865.137221999903</v>
      </c>
      <c r="H3413" s="9">
        <v>1.1604540886875001</v>
      </c>
      <c r="I3413" s="1">
        <v>45101.207396670601</v>
      </c>
      <c r="J3413" s="9">
        <v>1.5</v>
      </c>
      <c r="K3413" s="1">
        <v>67651.811095005905</v>
      </c>
      <c r="L3413" s="1">
        <v>27579.6606528267</v>
      </c>
      <c r="M3413" s="10">
        <v>0.28960657802134998</v>
      </c>
      <c r="N3413" s="1">
        <v>95231.471747832606</v>
      </c>
      <c r="O3413" s="1">
        <v>27579.6606528267</v>
      </c>
      <c r="P3413" s="10">
        <v>0.28960657802134998</v>
      </c>
      <c r="Q3413" s="1">
        <v>95231.471747832606</v>
      </c>
      <c r="R3413" s="9">
        <v>2.8333333333333299</v>
      </c>
      <c r="S3413" s="9">
        <v>2.7338125527022799</v>
      </c>
      <c r="T3413" s="9">
        <v>4.30865817850243</v>
      </c>
    </row>
    <row r="3414" spans="1:20" hidden="1" x14ac:dyDescent="0.3">
      <c r="A3414" t="s">
        <v>20</v>
      </c>
      <c r="B3414" t="s">
        <v>55</v>
      </c>
      <c r="C3414" t="s">
        <v>140</v>
      </c>
      <c r="D3414">
        <v>2006</v>
      </c>
      <c r="E3414" s="1">
        <v>15200</v>
      </c>
      <c r="F3414" s="9">
        <v>1.5648738996014</v>
      </c>
      <c r="G3414" s="1">
        <v>23786.0832739412</v>
      </c>
      <c r="H3414" s="9">
        <v>1.1604540886875001</v>
      </c>
      <c r="I3414" s="1">
        <v>27602.6575891065</v>
      </c>
      <c r="J3414" s="9">
        <v>1.5</v>
      </c>
      <c r="K3414" s="1">
        <v>41403.986383659802</v>
      </c>
      <c r="L3414" s="1">
        <v>0</v>
      </c>
      <c r="M3414" s="10">
        <v>0</v>
      </c>
      <c r="N3414" s="1">
        <v>41403.986383659802</v>
      </c>
      <c r="O3414" s="1">
        <v>0</v>
      </c>
      <c r="P3414" s="10">
        <v>0</v>
      </c>
      <c r="Q3414" s="1">
        <v>41403.986383659802</v>
      </c>
      <c r="R3414" s="9">
        <v>2.8333333333333299</v>
      </c>
      <c r="S3414" s="9">
        <v>3.1951456288417801</v>
      </c>
      <c r="T3414" s="9">
        <v>4.30865817850243</v>
      </c>
    </row>
    <row r="3415" spans="1:20" hidden="1" x14ac:dyDescent="0.3">
      <c r="A3415" t="s">
        <v>20</v>
      </c>
      <c r="B3415" t="s">
        <v>55</v>
      </c>
      <c r="C3415" t="s">
        <v>140</v>
      </c>
      <c r="D3415">
        <v>2008</v>
      </c>
      <c r="E3415" s="1">
        <v>44000</v>
      </c>
      <c r="F3415" s="9">
        <v>1.05736352070427</v>
      </c>
      <c r="G3415" s="1">
        <v>46523.994910987698</v>
      </c>
      <c r="H3415" s="9">
        <v>1.1604540886875001</v>
      </c>
      <c r="I3415" s="1">
        <v>53988.960116532297</v>
      </c>
      <c r="J3415" s="9">
        <v>1.5</v>
      </c>
      <c r="K3415" s="1">
        <v>80983.440174798496</v>
      </c>
      <c r="L3415" s="1">
        <v>0</v>
      </c>
      <c r="M3415" s="10">
        <v>0</v>
      </c>
      <c r="N3415" s="1">
        <v>80983.440174798496</v>
      </c>
      <c r="O3415" s="1">
        <v>0</v>
      </c>
      <c r="P3415" s="10">
        <v>0</v>
      </c>
      <c r="Q3415" s="1">
        <v>80983.440174798496</v>
      </c>
      <c r="R3415" s="9">
        <v>2.8333333333333299</v>
      </c>
      <c r="S3415" s="9">
        <v>4.7287426718388197</v>
      </c>
      <c r="T3415" s="9">
        <v>4.30865817850243</v>
      </c>
    </row>
    <row r="3416" spans="1:20" hidden="1" x14ac:dyDescent="0.3">
      <c r="A3416" t="s">
        <v>20</v>
      </c>
      <c r="B3416" t="s">
        <v>55</v>
      </c>
      <c r="C3416" t="s">
        <v>140</v>
      </c>
      <c r="D3416">
        <v>2010</v>
      </c>
      <c r="E3416" s="1">
        <v>325690</v>
      </c>
      <c r="F3416" s="9">
        <v>1.1585936700941399</v>
      </c>
      <c r="G3416" s="1">
        <v>377342.37241295999</v>
      </c>
      <c r="H3416" s="9">
        <v>1.1604540886875001</v>
      </c>
      <c r="I3416" s="1">
        <v>437888.49890166102</v>
      </c>
      <c r="J3416" s="9">
        <v>1.5</v>
      </c>
      <c r="K3416" s="1">
        <v>656832.748352492</v>
      </c>
      <c r="L3416" s="1">
        <v>14008.462400303801</v>
      </c>
      <c r="M3416" s="10">
        <v>2.0881934764538399E-2</v>
      </c>
      <c r="N3416" s="1">
        <v>670841.21075279603</v>
      </c>
      <c r="O3416" s="1">
        <v>14008.462400303801</v>
      </c>
      <c r="P3416" s="10">
        <v>2.0881934764538399E-2</v>
      </c>
      <c r="Q3416" s="1">
        <v>670841.21075279603</v>
      </c>
      <c r="R3416" s="9">
        <v>2.8333333333333299</v>
      </c>
      <c r="S3416" s="9">
        <v>4.3155768316891798</v>
      </c>
      <c r="T3416" s="9">
        <v>4.30865817850243</v>
      </c>
    </row>
    <row r="3417" spans="1:20" hidden="1" x14ac:dyDescent="0.3">
      <c r="A3417" t="s">
        <v>20</v>
      </c>
      <c r="B3417" t="s">
        <v>55</v>
      </c>
      <c r="C3417" t="s">
        <v>140</v>
      </c>
      <c r="D3417">
        <v>2012</v>
      </c>
      <c r="E3417" s="1">
        <v>282710</v>
      </c>
      <c r="F3417" s="9">
        <v>1.05000714011524</v>
      </c>
      <c r="G3417" s="1">
        <v>296847.51858198101</v>
      </c>
      <c r="H3417" s="9">
        <v>1.1604540886875001</v>
      </c>
      <c r="I3417" s="1">
        <v>344477.91665519902</v>
      </c>
      <c r="J3417" s="9">
        <v>1.5</v>
      </c>
      <c r="K3417" s="1">
        <v>516716.87498279801</v>
      </c>
      <c r="L3417" s="1">
        <v>0</v>
      </c>
      <c r="M3417" s="10">
        <v>0</v>
      </c>
      <c r="N3417" s="1">
        <v>516716.87498279801</v>
      </c>
      <c r="O3417" s="1">
        <v>0</v>
      </c>
      <c r="P3417" s="10">
        <v>0</v>
      </c>
      <c r="Q3417" s="1">
        <v>516716.87498279801</v>
      </c>
      <c r="R3417" s="9">
        <v>2.8333333333333299</v>
      </c>
      <c r="S3417" s="9">
        <v>4.7618723806499297</v>
      </c>
      <c r="T3417" s="9">
        <v>4.30865817850243</v>
      </c>
    </row>
    <row r="3418" spans="1:20" hidden="1" x14ac:dyDescent="0.3">
      <c r="A3418" t="s">
        <v>20</v>
      </c>
      <c r="B3418" t="s">
        <v>55</v>
      </c>
      <c r="C3418" t="s">
        <v>140</v>
      </c>
      <c r="D3418">
        <v>2014</v>
      </c>
      <c r="E3418" s="1">
        <v>35200</v>
      </c>
      <c r="F3418" s="9">
        <v>2.1006417336713401</v>
      </c>
      <c r="G3418" s="1">
        <v>73942.589025231297</v>
      </c>
      <c r="H3418" s="9">
        <v>1.1604540886875001</v>
      </c>
      <c r="I3418" s="1">
        <v>85806.979762469404</v>
      </c>
      <c r="J3418" s="9">
        <v>1.5</v>
      </c>
      <c r="K3418" s="1">
        <v>128710.469643704</v>
      </c>
      <c r="L3418" s="1">
        <v>0</v>
      </c>
      <c r="M3418" s="10">
        <v>0</v>
      </c>
      <c r="N3418" s="1">
        <v>128710.469643704</v>
      </c>
      <c r="O3418" s="1">
        <v>0</v>
      </c>
      <c r="P3418" s="10">
        <v>0</v>
      </c>
      <c r="Q3418" s="1">
        <v>128710.469643704</v>
      </c>
      <c r="R3418" s="9">
        <v>2.8333333333333299</v>
      </c>
      <c r="S3418" s="9">
        <v>2.38022501403006</v>
      </c>
      <c r="T3418" s="9">
        <v>4.30865817850243</v>
      </c>
    </row>
    <row r="3419" spans="1:20" hidden="1" x14ac:dyDescent="0.3">
      <c r="A3419" t="s">
        <v>20</v>
      </c>
      <c r="B3419" t="s">
        <v>56</v>
      </c>
      <c r="C3419" t="s">
        <v>135</v>
      </c>
      <c r="D3419">
        <v>1954</v>
      </c>
      <c r="E3419" s="1">
        <v>295052</v>
      </c>
      <c r="F3419" s="9">
        <v>1.0000762107621901</v>
      </c>
      <c r="G3419" s="1">
        <v>295074.48613780702</v>
      </c>
      <c r="H3419" s="9">
        <v>1.35794842652911</v>
      </c>
      <c r="I3419" s="1">
        <v>400695.93415972003</v>
      </c>
      <c r="J3419" s="9">
        <v>1.5</v>
      </c>
      <c r="K3419" s="1">
        <v>601043.90123958001</v>
      </c>
      <c r="L3419" s="1">
        <v>795323.38081647898</v>
      </c>
      <c r="M3419" s="10">
        <v>0.55209426123952499</v>
      </c>
      <c r="N3419" s="1">
        <v>1396367.2820560599</v>
      </c>
      <c r="O3419" s="1">
        <v>839513.330836826</v>
      </c>
      <c r="P3419" s="10">
        <v>0.58276985609711496</v>
      </c>
      <c r="Q3419" s="1">
        <v>1440557.23207641</v>
      </c>
      <c r="R3419" s="9">
        <v>2.1794871794871802</v>
      </c>
      <c r="S3419" s="9">
        <v>4.9996189752272198</v>
      </c>
      <c r="T3419" s="9">
        <v>3.6820249593571899</v>
      </c>
    </row>
    <row r="3420" spans="1:20" hidden="1" x14ac:dyDescent="0.3">
      <c r="A3420" t="s">
        <v>20</v>
      </c>
      <c r="B3420" t="s">
        <v>56</v>
      </c>
      <c r="C3420" t="s">
        <v>135</v>
      </c>
      <c r="D3420">
        <v>1956</v>
      </c>
      <c r="E3420" s="1">
        <v>473125</v>
      </c>
      <c r="F3420" s="9">
        <v>1.0046237423316799</v>
      </c>
      <c r="G3420" s="1">
        <v>475312.60809067602</v>
      </c>
      <c r="H3420" s="9">
        <v>1.35794842652911</v>
      </c>
      <c r="I3420" s="1">
        <v>645450.00826618099</v>
      </c>
      <c r="J3420" s="9">
        <v>1.5</v>
      </c>
      <c r="K3420" s="1">
        <v>968175.01239927195</v>
      </c>
      <c r="L3420" s="1">
        <v>920542.48124348104</v>
      </c>
      <c r="M3420" s="10">
        <v>0.472439258937913</v>
      </c>
      <c r="N3420" s="1">
        <v>1888717.49364275</v>
      </c>
      <c r="O3420" s="1">
        <v>980313.52623942005</v>
      </c>
      <c r="P3420" s="10">
        <v>0.50311485379550402</v>
      </c>
      <c r="Q3420" s="1">
        <v>1948488.53863869</v>
      </c>
      <c r="R3420" s="9">
        <v>2.1794871794871802</v>
      </c>
      <c r="S3420" s="9">
        <v>4.9769876913273601</v>
      </c>
      <c r="T3420" s="9">
        <v>3.6820249593571899</v>
      </c>
    </row>
    <row r="3421" spans="1:20" hidden="1" x14ac:dyDescent="0.3">
      <c r="A3421" t="s">
        <v>20</v>
      </c>
      <c r="B3421" t="s">
        <v>56</v>
      </c>
      <c r="C3421" t="s">
        <v>135</v>
      </c>
      <c r="D3421">
        <v>1958</v>
      </c>
      <c r="E3421" s="1">
        <v>181834</v>
      </c>
      <c r="F3421" s="9">
        <v>1.01229982864775</v>
      </c>
      <c r="G3421" s="1">
        <v>184070.52704233499</v>
      </c>
      <c r="H3421" s="9">
        <v>1.35794842652911</v>
      </c>
      <c r="I3421" s="1">
        <v>249958.28256752199</v>
      </c>
      <c r="J3421" s="9">
        <v>1.5</v>
      </c>
      <c r="K3421" s="1">
        <v>374937.42385128402</v>
      </c>
      <c r="L3421" s="1">
        <v>668458.63883133803</v>
      </c>
      <c r="M3421" s="10">
        <v>0.621004137950811</v>
      </c>
      <c r="N3421" s="1">
        <v>1043396.06268262</v>
      </c>
      <c r="O3421" s="1">
        <v>701478.33247059502</v>
      </c>
      <c r="P3421" s="10">
        <v>0.65167973280840097</v>
      </c>
      <c r="Q3421" s="1">
        <v>1076415.75632188</v>
      </c>
      <c r="R3421" s="9">
        <v>2.1794871794871802</v>
      </c>
      <c r="S3421" s="9">
        <v>4.9392480947854196</v>
      </c>
      <c r="T3421" s="9">
        <v>3.6820249593571899</v>
      </c>
    </row>
    <row r="3422" spans="1:20" hidden="1" x14ac:dyDescent="0.3">
      <c r="A3422" t="s">
        <v>20</v>
      </c>
      <c r="B3422" t="s">
        <v>56</v>
      </c>
      <c r="C3422" t="s">
        <v>135</v>
      </c>
      <c r="D3422">
        <v>1960</v>
      </c>
      <c r="E3422" s="1">
        <v>230365</v>
      </c>
      <c r="F3422" s="9">
        <v>1.00736411148703</v>
      </c>
      <c r="G3422" s="1">
        <v>232061.43354271</v>
      </c>
      <c r="H3422" s="9">
        <v>1.35794842652911</v>
      </c>
      <c r="I3422" s="1">
        <v>315127.45853741298</v>
      </c>
      <c r="J3422" s="9">
        <v>1.5</v>
      </c>
      <c r="K3422" s="1">
        <v>472691.18780612003</v>
      </c>
      <c r="L3422" s="1">
        <v>635618.71208154096</v>
      </c>
      <c r="M3422" s="10">
        <v>0.55591015658010001</v>
      </c>
      <c r="N3422" s="1">
        <v>1108309.8998876601</v>
      </c>
      <c r="O3422" s="1">
        <v>670692.69276875502</v>
      </c>
      <c r="P3422" s="10">
        <v>0.58658575143768998</v>
      </c>
      <c r="Q3422" s="1">
        <v>1143383.8805748799</v>
      </c>
      <c r="R3422" s="9">
        <v>2.1794871794871802</v>
      </c>
      <c r="S3422" s="9">
        <v>4.9634486110679301</v>
      </c>
      <c r="T3422" s="9">
        <v>3.6820249593571899</v>
      </c>
    </row>
    <row r="3423" spans="1:20" hidden="1" x14ac:dyDescent="0.3">
      <c r="A3423" t="s">
        <v>20</v>
      </c>
      <c r="B3423" t="s">
        <v>56</v>
      </c>
      <c r="C3423" t="s">
        <v>135</v>
      </c>
      <c r="D3423">
        <v>1962</v>
      </c>
      <c r="E3423" s="1">
        <v>558613</v>
      </c>
      <c r="F3423" s="9">
        <v>1.00222440630294</v>
      </c>
      <c r="G3423" s="1">
        <v>559855.58227810496</v>
      </c>
      <c r="H3423" s="9">
        <v>1.35794842652911</v>
      </c>
      <c r="I3423" s="1">
        <v>760255.00703809096</v>
      </c>
      <c r="J3423" s="9">
        <v>1.5</v>
      </c>
      <c r="K3423" s="1">
        <v>1140382.51055714</v>
      </c>
      <c r="L3423" s="1">
        <v>1716805.7460187201</v>
      </c>
      <c r="M3423" s="10">
        <v>0.58244034311516701</v>
      </c>
      <c r="N3423" s="1">
        <v>2857188.2565758601</v>
      </c>
      <c r="O3423" s="1">
        <v>1807225.37119849</v>
      </c>
      <c r="P3423" s="10">
        <v>0.61311593797275699</v>
      </c>
      <c r="Q3423" s="1">
        <v>2947607.88175563</v>
      </c>
      <c r="R3423" s="9">
        <v>2.1794871794871802</v>
      </c>
      <c r="S3423" s="9">
        <v>4.9889026534928096</v>
      </c>
      <c r="T3423" s="9">
        <v>3.6820249593571899</v>
      </c>
    </row>
    <row r="3424" spans="1:20" hidden="1" x14ac:dyDescent="0.3">
      <c r="A3424" t="s">
        <v>20</v>
      </c>
      <c r="B3424" t="s">
        <v>56</v>
      </c>
      <c r="C3424" t="s">
        <v>135</v>
      </c>
      <c r="D3424">
        <v>1964</v>
      </c>
      <c r="E3424" s="1">
        <v>391275</v>
      </c>
      <c r="F3424" s="9">
        <v>1.04781262443654</v>
      </c>
      <c r="G3424" s="1">
        <v>409982.88462640799</v>
      </c>
      <c r="H3424" s="9">
        <v>1.35794842652911</v>
      </c>
      <c r="I3424" s="1">
        <v>556735.61308229598</v>
      </c>
      <c r="J3424" s="9">
        <v>1.5</v>
      </c>
      <c r="K3424" s="1">
        <v>835103.41962344304</v>
      </c>
      <c r="L3424" s="1">
        <v>1258338.62299534</v>
      </c>
      <c r="M3424" s="10">
        <v>0.582647292053451</v>
      </c>
      <c r="N3424" s="1">
        <v>2093442.0426187899</v>
      </c>
      <c r="O3424" s="1">
        <v>1324588.45598885</v>
      </c>
      <c r="P3424" s="10">
        <v>0.61332288691104098</v>
      </c>
      <c r="Q3424" s="1">
        <v>2159691.8756122999</v>
      </c>
      <c r="R3424" s="9">
        <v>2.1794871794871802</v>
      </c>
      <c r="S3424" s="9">
        <v>4.7718455412662504</v>
      </c>
      <c r="T3424" s="9">
        <v>3.6820249593571899</v>
      </c>
    </row>
    <row r="3425" spans="1:20" hidden="1" x14ac:dyDescent="0.3">
      <c r="A3425" t="s">
        <v>20</v>
      </c>
      <c r="B3425" t="s">
        <v>56</v>
      </c>
      <c r="C3425" t="s">
        <v>135</v>
      </c>
      <c r="D3425">
        <v>1966</v>
      </c>
      <c r="E3425" s="1">
        <v>569900</v>
      </c>
      <c r="F3425" s="9">
        <v>1.0092920585118501</v>
      </c>
      <c r="G3425" s="1">
        <v>575195.54414590402</v>
      </c>
      <c r="H3425" s="9">
        <v>1.35794842652911</v>
      </c>
      <c r="I3425" s="1">
        <v>781085.88411948504</v>
      </c>
      <c r="J3425" s="9">
        <v>1.5</v>
      </c>
      <c r="K3425" s="1">
        <v>1171628.8261792299</v>
      </c>
      <c r="L3425" s="1">
        <v>1698581.5064480701</v>
      </c>
      <c r="M3425" s="10">
        <v>0.57364315416443401</v>
      </c>
      <c r="N3425" s="1">
        <v>2870210.3326272899</v>
      </c>
      <c r="O3425" s="1">
        <v>1789413.2330121</v>
      </c>
      <c r="P3425" s="10">
        <v>0.60431874902202398</v>
      </c>
      <c r="Q3425" s="1">
        <v>2961042.0591913299</v>
      </c>
      <c r="R3425" s="9">
        <v>2.1794871794871802</v>
      </c>
      <c r="S3425" s="9">
        <v>4.9539674446386099</v>
      </c>
      <c r="T3425" s="9">
        <v>3.6820249593571899</v>
      </c>
    </row>
    <row r="3426" spans="1:20" hidden="1" x14ac:dyDescent="0.3">
      <c r="A3426" t="s">
        <v>20</v>
      </c>
      <c r="B3426" t="s">
        <v>56</v>
      </c>
      <c r="C3426" t="s">
        <v>135</v>
      </c>
      <c r="D3426">
        <v>1968</v>
      </c>
      <c r="E3426" s="1">
        <v>623025</v>
      </c>
      <c r="F3426" s="9">
        <v>1.00780638370324</v>
      </c>
      <c r="G3426" s="1">
        <v>627888.57220671396</v>
      </c>
      <c r="H3426" s="9">
        <v>1.35794842652911</v>
      </c>
      <c r="I3426" s="1">
        <v>852640.29866371595</v>
      </c>
      <c r="J3426" s="9">
        <v>1.5</v>
      </c>
      <c r="K3426" s="1">
        <v>1278960.44799557</v>
      </c>
      <c r="L3426" s="1">
        <v>2392785.4406154798</v>
      </c>
      <c r="M3426" s="10">
        <v>0.631684597524094</v>
      </c>
      <c r="N3426" s="1">
        <v>3671745.8886110499</v>
      </c>
      <c r="O3426" s="1">
        <v>2508982.85471289</v>
      </c>
      <c r="P3426" s="10">
        <v>0.66236019238168398</v>
      </c>
      <c r="Q3426" s="1">
        <v>3787943.30270846</v>
      </c>
      <c r="R3426" s="9">
        <v>2.1794871794871802</v>
      </c>
      <c r="S3426" s="9">
        <v>4.9612704194502104</v>
      </c>
      <c r="T3426" s="9">
        <v>3.6820249593571899</v>
      </c>
    </row>
    <row r="3427" spans="1:20" hidden="1" x14ac:dyDescent="0.3">
      <c r="A3427" t="s">
        <v>20</v>
      </c>
      <c r="B3427" t="s">
        <v>56</v>
      </c>
      <c r="C3427" t="s">
        <v>135</v>
      </c>
      <c r="D3427">
        <v>1970</v>
      </c>
      <c r="E3427" s="1">
        <v>373870</v>
      </c>
      <c r="F3427" s="9">
        <v>1.0046237423316799</v>
      </c>
      <c r="G3427" s="1">
        <v>375598.67854554497</v>
      </c>
      <c r="H3427" s="9">
        <v>1.35794842652911</v>
      </c>
      <c r="I3427" s="1">
        <v>510043.63453733601</v>
      </c>
      <c r="J3427" s="9">
        <v>1.5</v>
      </c>
      <c r="K3427" s="1">
        <v>765065.45180600404</v>
      </c>
      <c r="L3427" s="1">
        <v>1114862.2661302099</v>
      </c>
      <c r="M3427" s="10">
        <v>0.57484295413163</v>
      </c>
      <c r="N3427" s="1">
        <v>1879927.7179362201</v>
      </c>
      <c r="O3427" s="1">
        <v>1174355.14666745</v>
      </c>
      <c r="P3427" s="10">
        <v>0.60551854898921997</v>
      </c>
      <c r="Q3427" s="1">
        <v>1939420.5984734499</v>
      </c>
      <c r="R3427" s="9">
        <v>2.1794871794871802</v>
      </c>
      <c r="S3427" s="9">
        <v>4.9769876913273601</v>
      </c>
      <c r="T3427" s="9">
        <v>3.6820249593571899</v>
      </c>
    </row>
    <row r="3428" spans="1:20" hidden="1" x14ac:dyDescent="0.3">
      <c r="A3428" t="s">
        <v>20</v>
      </c>
      <c r="B3428" t="s">
        <v>56</v>
      </c>
      <c r="C3428" t="s">
        <v>135</v>
      </c>
      <c r="D3428">
        <v>1972</v>
      </c>
      <c r="E3428" s="1">
        <v>358050</v>
      </c>
      <c r="F3428" s="9">
        <v>1.0000762107621901</v>
      </c>
      <c r="G3428" s="1">
        <v>358077.28726340301</v>
      </c>
      <c r="H3428" s="9">
        <v>1.35794842652911</v>
      </c>
      <c r="I3428" s="1">
        <v>486250.48881514999</v>
      </c>
      <c r="J3428" s="9">
        <v>1.5</v>
      </c>
      <c r="K3428" s="1">
        <v>729375.73322272603</v>
      </c>
      <c r="L3428" s="1">
        <v>1013575.51441316</v>
      </c>
      <c r="M3428" s="10">
        <v>0.56368959482261904</v>
      </c>
      <c r="N3428" s="1">
        <v>1742951.24763589</v>
      </c>
      <c r="O3428" s="1">
        <v>1068733.5874435799</v>
      </c>
      <c r="P3428" s="10">
        <v>0.59436518968020902</v>
      </c>
      <c r="Q3428" s="1">
        <v>1798109.3206663099</v>
      </c>
      <c r="R3428" s="9">
        <v>2.1794871794871802</v>
      </c>
      <c r="S3428" s="9">
        <v>4.9996189752272198</v>
      </c>
      <c r="T3428" s="9">
        <v>3.6820249593571899</v>
      </c>
    </row>
    <row r="3429" spans="1:20" hidden="1" x14ac:dyDescent="0.3">
      <c r="A3429" t="s">
        <v>20</v>
      </c>
      <c r="B3429" t="s">
        <v>56</v>
      </c>
      <c r="C3429" t="s">
        <v>135</v>
      </c>
      <c r="D3429">
        <v>1974</v>
      </c>
      <c r="E3429" s="1">
        <v>348925</v>
      </c>
      <c r="F3429" s="9">
        <v>1.0195756883513101</v>
      </c>
      <c r="G3429" s="1">
        <v>355755.44705798</v>
      </c>
      <c r="H3429" s="9">
        <v>1.35794842652911</v>
      </c>
      <c r="I3429" s="1">
        <v>483097.54956154298</v>
      </c>
      <c r="J3429" s="9">
        <v>1.5</v>
      </c>
      <c r="K3429" s="1">
        <v>724646.32434231497</v>
      </c>
      <c r="L3429" s="1">
        <v>959387.07498349599</v>
      </c>
      <c r="M3429" s="10">
        <v>0.55222022682685201</v>
      </c>
      <c r="N3429" s="1">
        <v>1684033.3993258099</v>
      </c>
      <c r="O3429" s="1">
        <v>1012680.6122248099</v>
      </c>
      <c r="P3429" s="10">
        <v>0.58289582168444198</v>
      </c>
      <c r="Q3429" s="1">
        <v>1737326.93656712</v>
      </c>
      <c r="R3429" s="9">
        <v>2.1794871794871802</v>
      </c>
      <c r="S3429" s="9">
        <v>4.9040008084982798</v>
      </c>
      <c r="T3429" s="9">
        <v>3.6820249593571899</v>
      </c>
    </row>
    <row r="3430" spans="1:20" hidden="1" x14ac:dyDescent="0.3">
      <c r="A3430" t="s">
        <v>20</v>
      </c>
      <c r="B3430" t="s">
        <v>56</v>
      </c>
      <c r="C3430" t="s">
        <v>135</v>
      </c>
      <c r="D3430">
        <v>1976</v>
      </c>
      <c r="E3430" s="1">
        <v>654830</v>
      </c>
      <c r="F3430" s="9">
        <v>1.0050297507347401</v>
      </c>
      <c r="G3430" s="1">
        <v>658123.63167362905</v>
      </c>
      <c r="H3430" s="9">
        <v>1.35794842652911</v>
      </c>
      <c r="I3430" s="1">
        <v>893697.95009282697</v>
      </c>
      <c r="J3430" s="9">
        <v>1.5</v>
      </c>
      <c r="K3430" s="1">
        <v>1340546.92513924</v>
      </c>
      <c r="L3430" s="1">
        <v>1113692.2485935199</v>
      </c>
      <c r="M3430" s="10">
        <v>0.43986302880893302</v>
      </c>
      <c r="N3430" s="1">
        <v>2454239.1737327599</v>
      </c>
      <c r="O3430" s="1">
        <v>1191359.99963502</v>
      </c>
      <c r="P3430" s="10">
        <v>0.47053862366652299</v>
      </c>
      <c r="Q3430" s="1">
        <v>2531906.9247742598</v>
      </c>
      <c r="R3430" s="9">
        <v>2.1794871794871802</v>
      </c>
      <c r="S3430" s="9">
        <v>4.9749771052495699</v>
      </c>
      <c r="T3430" s="9">
        <v>3.6820249593571899</v>
      </c>
    </row>
    <row r="3431" spans="1:20" hidden="1" x14ac:dyDescent="0.3">
      <c r="A3431" t="s">
        <v>20</v>
      </c>
      <c r="B3431" t="s">
        <v>56</v>
      </c>
      <c r="C3431" t="s">
        <v>135</v>
      </c>
      <c r="D3431">
        <v>1978</v>
      </c>
      <c r="E3431" s="1">
        <v>495500</v>
      </c>
      <c r="F3431" s="9">
        <v>1.00426270953372</v>
      </c>
      <c r="G3431" s="1">
        <v>497612.17257395701</v>
      </c>
      <c r="H3431" s="9">
        <v>1.35794842652911</v>
      </c>
      <c r="I3431" s="1">
        <v>675731.66676853597</v>
      </c>
      <c r="J3431" s="9">
        <v>1.5</v>
      </c>
      <c r="K3431" s="1">
        <v>1013597.5001528</v>
      </c>
      <c r="L3431" s="1">
        <v>923215.33289902401</v>
      </c>
      <c r="M3431" s="10">
        <v>0.46204524159963101</v>
      </c>
      <c r="N3431" s="1">
        <v>1936812.8330518301</v>
      </c>
      <c r="O3431" s="1">
        <v>984508.42060679698</v>
      </c>
      <c r="P3431" s="10">
        <v>0.49272083645722098</v>
      </c>
      <c r="Q3431" s="1">
        <v>1998105.9207595999</v>
      </c>
      <c r="R3431" s="9">
        <v>2.1794871794871802</v>
      </c>
      <c r="S3431" s="9">
        <v>4.9787769201562</v>
      </c>
      <c r="T3431" s="9">
        <v>3.6820249593571899</v>
      </c>
    </row>
    <row r="3432" spans="1:20" hidden="1" x14ac:dyDescent="0.3">
      <c r="A3432" t="s">
        <v>20</v>
      </c>
      <c r="B3432" t="s">
        <v>56</v>
      </c>
      <c r="C3432" t="s">
        <v>135</v>
      </c>
      <c r="D3432">
        <v>1980</v>
      </c>
      <c r="E3432" s="1">
        <v>336720</v>
      </c>
      <c r="F3432" s="9">
        <v>1.0008659477592201</v>
      </c>
      <c r="G3432" s="1">
        <v>337011.58192948299</v>
      </c>
      <c r="H3432" s="9">
        <v>1.35794842652911</v>
      </c>
      <c r="I3432" s="1">
        <v>457644.347403227</v>
      </c>
      <c r="J3432" s="9">
        <v>1.5</v>
      </c>
      <c r="K3432" s="1">
        <v>686466.52110484103</v>
      </c>
      <c r="L3432" s="1">
        <v>435415.77019187802</v>
      </c>
      <c r="M3432" s="10">
        <v>0.37620625238948402</v>
      </c>
      <c r="N3432" s="1">
        <v>1121882.29129672</v>
      </c>
      <c r="O3432" s="1">
        <v>470919.26774455397</v>
      </c>
      <c r="P3432" s="10">
        <v>0.40688184724707399</v>
      </c>
      <c r="Q3432" s="1">
        <v>1157385.7888493901</v>
      </c>
      <c r="R3432" s="9">
        <v>2.1794871794871802</v>
      </c>
      <c r="S3432" s="9">
        <v>4.9956740072876196</v>
      </c>
      <c r="T3432" s="9">
        <v>3.6820249593571899</v>
      </c>
    </row>
    <row r="3433" spans="1:20" hidden="1" x14ac:dyDescent="0.3">
      <c r="A3433" t="s">
        <v>20</v>
      </c>
      <c r="B3433" t="s">
        <v>56</v>
      </c>
      <c r="C3433" t="s">
        <v>135</v>
      </c>
      <c r="D3433">
        <v>1982</v>
      </c>
      <c r="E3433" s="1">
        <v>291185</v>
      </c>
      <c r="F3433" s="9">
        <v>1.0296038778374099</v>
      </c>
      <c r="G3433" s="1">
        <v>299805.205168085</v>
      </c>
      <c r="H3433" s="9">
        <v>1.35794842652911</v>
      </c>
      <c r="I3433" s="1">
        <v>407120.00662323798</v>
      </c>
      <c r="J3433" s="9">
        <v>1.5</v>
      </c>
      <c r="K3433" s="1">
        <v>610680.00993485702</v>
      </c>
      <c r="L3433" s="1">
        <v>184504.63421853399</v>
      </c>
      <c r="M3433" s="10">
        <v>0.22832624412303301</v>
      </c>
      <c r="N3433" s="1">
        <v>795184.64415339101</v>
      </c>
      <c r="O3433" s="1">
        <v>197394.57179878801</v>
      </c>
      <c r="P3433" s="10">
        <v>0.244277664785962</v>
      </c>
      <c r="Q3433" s="1">
        <v>808074.58173364506</v>
      </c>
      <c r="R3433" s="9">
        <v>2.1794871794871802</v>
      </c>
      <c r="S3433" s="9">
        <v>4.8562365659520097</v>
      </c>
      <c r="T3433" s="9">
        <v>3.6820249593571899</v>
      </c>
    </row>
    <row r="3434" spans="1:20" hidden="1" x14ac:dyDescent="0.3">
      <c r="A3434" t="s">
        <v>20</v>
      </c>
      <c r="B3434" t="s">
        <v>56</v>
      </c>
      <c r="C3434" t="s">
        <v>135</v>
      </c>
      <c r="D3434">
        <v>1984</v>
      </c>
      <c r="E3434" s="1">
        <v>485895</v>
      </c>
      <c r="F3434" s="9">
        <v>1.0040491931392199</v>
      </c>
      <c r="G3434" s="1">
        <v>487862.48270037997</v>
      </c>
      <c r="H3434" s="9">
        <v>1.35794842652911</v>
      </c>
      <c r="I3434" s="1">
        <v>662492.09074556502</v>
      </c>
      <c r="J3434" s="9">
        <v>1.5</v>
      </c>
      <c r="K3434" s="1">
        <v>993738.13611834799</v>
      </c>
      <c r="L3434" s="1">
        <v>441526.48842640402</v>
      </c>
      <c r="M3434" s="10">
        <v>0.297580129670456</v>
      </c>
      <c r="N3434" s="1">
        <v>1435264.62454475</v>
      </c>
      <c r="O3434" s="1">
        <v>489984.88300714199</v>
      </c>
      <c r="P3434" s="10">
        <v>0.33024013019353199</v>
      </c>
      <c r="Q3434" s="1">
        <v>1483723.01912549</v>
      </c>
      <c r="R3434" s="9">
        <v>2.1794871794871802</v>
      </c>
      <c r="S3434" s="9">
        <v>4.9798356835158799</v>
      </c>
      <c r="T3434" s="9">
        <v>3.6820249593571899</v>
      </c>
    </row>
    <row r="3435" spans="1:20" hidden="1" x14ac:dyDescent="0.3">
      <c r="A3435" t="s">
        <v>20</v>
      </c>
      <c r="B3435" t="s">
        <v>56</v>
      </c>
      <c r="C3435" t="s">
        <v>135</v>
      </c>
      <c r="D3435">
        <v>1986</v>
      </c>
      <c r="E3435" s="1">
        <v>636915</v>
      </c>
      <c r="F3435" s="9">
        <v>1.0008659477592201</v>
      </c>
      <c r="G3435" s="1">
        <v>637466.53511705995</v>
      </c>
      <c r="H3435" s="9">
        <v>1.35794842652911</v>
      </c>
      <c r="I3435" s="1">
        <v>865646.67832717497</v>
      </c>
      <c r="J3435" s="9">
        <v>1.5</v>
      </c>
      <c r="K3435" s="1">
        <v>1298470.01749076</v>
      </c>
      <c r="L3435" s="1">
        <v>1130173.19191794</v>
      </c>
      <c r="M3435" s="10">
        <v>0.44931921944575398</v>
      </c>
      <c r="N3435" s="1">
        <v>2428643.2094087098</v>
      </c>
      <c r="O3435" s="1">
        <v>1216831.22716118</v>
      </c>
      <c r="P3435" s="10">
        <v>0.48377156801731602</v>
      </c>
      <c r="Q3435" s="1">
        <v>2515301.2446519402</v>
      </c>
      <c r="R3435" s="9">
        <v>2.1794871794871802</v>
      </c>
      <c r="S3435" s="9">
        <v>4.9956740072876196</v>
      </c>
      <c r="T3435" s="9">
        <v>3.6820249593571899</v>
      </c>
    </row>
    <row r="3436" spans="1:20" hidden="1" x14ac:dyDescent="0.3">
      <c r="A3436" t="s">
        <v>20</v>
      </c>
      <c r="B3436" t="s">
        <v>56</v>
      </c>
      <c r="C3436" t="s">
        <v>135</v>
      </c>
      <c r="D3436">
        <v>1988</v>
      </c>
      <c r="E3436" s="1">
        <v>442650</v>
      </c>
      <c r="F3436" s="9">
        <v>1.00555722848391</v>
      </c>
      <c r="G3436" s="1">
        <v>445109.90718840202</v>
      </c>
      <c r="H3436" s="9">
        <v>1.35794842652911</v>
      </c>
      <c r="I3436" s="1">
        <v>604436.29809900804</v>
      </c>
      <c r="J3436" s="9">
        <v>1.5</v>
      </c>
      <c r="K3436" s="1">
        <v>906654.447148512</v>
      </c>
      <c r="L3436" s="1">
        <v>1110674.4278532299</v>
      </c>
      <c r="M3436" s="10">
        <v>0.53825317514800897</v>
      </c>
      <c r="N3436" s="1">
        <v>2017328.8750017399</v>
      </c>
      <c r="O3436" s="1">
        <v>1156825.11810964</v>
      </c>
      <c r="P3436" s="10">
        <v>0.560618645120876</v>
      </c>
      <c r="Q3436" s="1">
        <v>2063479.56525815</v>
      </c>
      <c r="R3436" s="9">
        <v>2.1794871794871802</v>
      </c>
      <c r="S3436" s="9">
        <v>4.9723674181513902</v>
      </c>
      <c r="T3436" s="9">
        <v>3.6820249593571899</v>
      </c>
    </row>
    <row r="3437" spans="1:20" hidden="1" x14ac:dyDescent="0.3">
      <c r="A3437" t="s">
        <v>20</v>
      </c>
      <c r="B3437" t="s">
        <v>56</v>
      </c>
      <c r="C3437" t="s">
        <v>135</v>
      </c>
      <c r="D3437">
        <v>1990</v>
      </c>
      <c r="E3437" s="1">
        <v>647902</v>
      </c>
      <c r="F3437" s="9">
        <v>1</v>
      </c>
      <c r="G3437" s="1">
        <v>647902</v>
      </c>
      <c r="H3437" s="9">
        <v>1.35794842652911</v>
      </c>
      <c r="I3437" s="1">
        <v>879817.50144506304</v>
      </c>
      <c r="J3437" s="9">
        <v>1.5</v>
      </c>
      <c r="K3437" s="1">
        <v>1319726.25216759</v>
      </c>
      <c r="L3437" s="1">
        <v>1137304.6581693301</v>
      </c>
      <c r="M3437" s="10">
        <v>0.45102905723264503</v>
      </c>
      <c r="N3437" s="1">
        <v>2457030.9103369201</v>
      </c>
      <c r="O3437" s="1">
        <v>1201851.1050595101</v>
      </c>
      <c r="P3437" s="10">
        <v>0.47662670415995001</v>
      </c>
      <c r="Q3437" s="1">
        <v>2521577.3572271098</v>
      </c>
      <c r="R3437" s="9">
        <v>2.1794871794871802</v>
      </c>
      <c r="S3437" s="9">
        <v>5</v>
      </c>
      <c r="T3437" s="9">
        <v>3.6820249593571899</v>
      </c>
    </row>
    <row r="3438" spans="1:20" hidden="1" x14ac:dyDescent="0.3">
      <c r="A3438" t="s">
        <v>20</v>
      </c>
      <c r="B3438" t="s">
        <v>56</v>
      </c>
      <c r="C3438" t="s">
        <v>135</v>
      </c>
      <c r="D3438">
        <v>1992</v>
      </c>
      <c r="E3438" s="1">
        <v>174785</v>
      </c>
      <c r="F3438" s="9">
        <v>1.0010352409452301</v>
      </c>
      <c r="G3438" s="1">
        <v>174965.94458861201</v>
      </c>
      <c r="H3438" s="9">
        <v>1.35794842652911</v>
      </c>
      <c r="I3438" s="1">
        <v>237594.72915028501</v>
      </c>
      <c r="J3438" s="9">
        <v>1.5</v>
      </c>
      <c r="K3438" s="1">
        <v>356392.09372542799</v>
      </c>
      <c r="L3438" s="1">
        <v>268249.87175009301</v>
      </c>
      <c r="M3438" s="10">
        <v>0.41784081417004798</v>
      </c>
      <c r="N3438" s="1">
        <v>624641.96547552105</v>
      </c>
      <c r="O3438" s="1">
        <v>285598.49851222802</v>
      </c>
      <c r="P3438" s="10">
        <v>0.444863993281857</v>
      </c>
      <c r="Q3438" s="1">
        <v>641990.592237656</v>
      </c>
      <c r="R3438" s="9">
        <v>2.1794871794871802</v>
      </c>
      <c r="S3438" s="9">
        <v>4.9948291483511902</v>
      </c>
      <c r="T3438" s="9">
        <v>3.6820249593571899</v>
      </c>
    </row>
    <row r="3439" spans="1:20" hidden="1" x14ac:dyDescent="0.3">
      <c r="A3439" t="s">
        <v>20</v>
      </c>
      <c r="B3439" t="s">
        <v>56</v>
      </c>
      <c r="C3439" t="s">
        <v>135</v>
      </c>
      <c r="D3439">
        <v>1994</v>
      </c>
      <c r="E3439" s="1">
        <v>179320</v>
      </c>
      <c r="F3439" s="9">
        <v>1.2648005969921401</v>
      </c>
      <c r="G3439" s="1">
        <v>226804.04305263099</v>
      </c>
      <c r="H3439" s="9">
        <v>1.35794842652911</v>
      </c>
      <c r="I3439" s="1">
        <v>307988.193393761</v>
      </c>
      <c r="J3439" s="9">
        <v>1.5</v>
      </c>
      <c r="K3439" s="1">
        <v>461982.29009064101</v>
      </c>
      <c r="L3439" s="1">
        <v>214184.069076974</v>
      </c>
      <c r="M3439" s="10">
        <v>0.305007293401097</v>
      </c>
      <c r="N3439" s="1">
        <v>676166.35916761495</v>
      </c>
      <c r="O3439" s="1">
        <v>240243.76715748201</v>
      </c>
      <c r="P3439" s="10">
        <v>0.34211742027766301</v>
      </c>
      <c r="Q3439" s="1">
        <v>702226.05724812404</v>
      </c>
      <c r="R3439" s="9">
        <v>2.1794871794871802</v>
      </c>
      <c r="S3439" s="9">
        <v>3.95319231497094</v>
      </c>
      <c r="T3439" s="9">
        <v>3.6820249593571899</v>
      </c>
    </row>
    <row r="3440" spans="1:20" hidden="1" x14ac:dyDescent="0.3">
      <c r="A3440" t="s">
        <v>20</v>
      </c>
      <c r="B3440" t="s">
        <v>56</v>
      </c>
      <c r="C3440" t="s">
        <v>135</v>
      </c>
      <c r="D3440">
        <v>1996</v>
      </c>
      <c r="E3440" s="1">
        <v>561800</v>
      </c>
      <c r="F3440" s="9">
        <v>1.09192212754965</v>
      </c>
      <c r="G3440" s="1">
        <v>613441.85125739605</v>
      </c>
      <c r="H3440" s="9">
        <v>1.35794842652911</v>
      </c>
      <c r="I3440" s="1">
        <v>833022.396682085</v>
      </c>
      <c r="J3440" s="9">
        <v>1.5</v>
      </c>
      <c r="K3440" s="1">
        <v>1249533.5950231301</v>
      </c>
      <c r="L3440" s="1">
        <v>159432.696330682</v>
      </c>
      <c r="M3440" s="10">
        <v>0.10968133510541</v>
      </c>
      <c r="N3440" s="1">
        <v>1408966.2913538101</v>
      </c>
      <c r="O3440" s="1">
        <v>204065.562732002</v>
      </c>
      <c r="P3440" s="10">
        <v>0.140386406832508</v>
      </c>
      <c r="Q3440" s="1">
        <v>1453599.15775513</v>
      </c>
      <c r="R3440" s="9">
        <v>2.1794871794871802</v>
      </c>
      <c r="S3440" s="9">
        <v>4.5790811211238402</v>
      </c>
      <c r="T3440" s="9">
        <v>3.6820249593571899</v>
      </c>
    </row>
    <row r="3441" spans="1:20" hidden="1" x14ac:dyDescent="0.3">
      <c r="A3441" t="s">
        <v>20</v>
      </c>
      <c r="B3441" t="s">
        <v>56</v>
      </c>
      <c r="C3441" t="s">
        <v>135</v>
      </c>
      <c r="D3441">
        <v>1998</v>
      </c>
      <c r="E3441" s="1">
        <v>218060</v>
      </c>
      <c r="F3441" s="9">
        <v>1.00543196285706</v>
      </c>
      <c r="G3441" s="1">
        <v>219244.49382061101</v>
      </c>
      <c r="H3441" s="9">
        <v>1.35794842652911</v>
      </c>
      <c r="I3441" s="1">
        <v>297722.71540886897</v>
      </c>
      <c r="J3441" s="9">
        <v>1.5</v>
      </c>
      <c r="K3441" s="1">
        <v>446584.07311330398</v>
      </c>
      <c r="L3441" s="1">
        <v>69305.138058171797</v>
      </c>
      <c r="M3441" s="10">
        <v>0.13110762717802901</v>
      </c>
      <c r="N3441" s="1">
        <v>515889.21117147501</v>
      </c>
      <c r="O3441" s="1">
        <v>82028.483988836</v>
      </c>
      <c r="P3441" s="10">
        <v>0.15517694933036999</v>
      </c>
      <c r="Q3441" s="1">
        <v>528612.55710214004</v>
      </c>
      <c r="R3441" s="9">
        <v>2.1794871794871802</v>
      </c>
      <c r="S3441" s="9">
        <v>4.9729869197632004</v>
      </c>
      <c r="T3441" s="9">
        <v>3.6820249593571899</v>
      </c>
    </row>
    <row r="3442" spans="1:20" hidden="1" x14ac:dyDescent="0.3">
      <c r="A3442" t="s">
        <v>20</v>
      </c>
      <c r="B3442" t="s">
        <v>56</v>
      </c>
      <c r="C3442" t="s">
        <v>135</v>
      </c>
      <c r="D3442">
        <v>2000</v>
      </c>
      <c r="E3442" s="1">
        <v>524720</v>
      </c>
      <c r="F3442" s="9">
        <v>1.0097694422137899</v>
      </c>
      <c r="G3442" s="1">
        <v>529846.22171841795</v>
      </c>
      <c r="H3442" s="9">
        <v>1.35794842652911</v>
      </c>
      <c r="I3442" s="1">
        <v>719503.84308491903</v>
      </c>
      <c r="J3442" s="9">
        <v>1.5</v>
      </c>
      <c r="K3442" s="1">
        <v>1079255.7646273801</v>
      </c>
      <c r="L3442" s="1">
        <v>117514.372346276</v>
      </c>
      <c r="M3442" s="10">
        <v>9.6430485343670394E-2</v>
      </c>
      <c r="N3442" s="1">
        <v>1196770.13697366</v>
      </c>
      <c r="O3442" s="1">
        <v>139387.612801082</v>
      </c>
      <c r="P3442" s="10">
        <v>0.114379329821012</v>
      </c>
      <c r="Q3442" s="1">
        <v>1218643.3774284599</v>
      </c>
      <c r="R3442" s="9">
        <v>2.1794871794871802</v>
      </c>
      <c r="S3442" s="9">
        <v>4.9516253819665597</v>
      </c>
      <c r="T3442" s="9">
        <v>3.6820249593571899</v>
      </c>
    </row>
    <row r="3443" spans="1:20" hidden="1" x14ac:dyDescent="0.3">
      <c r="A3443" t="s">
        <v>20</v>
      </c>
      <c r="B3443" t="s">
        <v>56</v>
      </c>
      <c r="C3443" t="s">
        <v>135</v>
      </c>
      <c r="D3443">
        <v>2002</v>
      </c>
      <c r="E3443" s="1">
        <v>645900</v>
      </c>
      <c r="F3443" s="9">
        <v>1.01433011944483</v>
      </c>
      <c r="G3443" s="1">
        <v>655155.82414941897</v>
      </c>
      <c r="H3443" s="9">
        <v>1.35794842652911</v>
      </c>
      <c r="I3443" s="1">
        <v>889667.82053508505</v>
      </c>
      <c r="J3443" s="9">
        <v>1.5</v>
      </c>
      <c r="K3443" s="1">
        <v>1334501.7308026301</v>
      </c>
      <c r="L3443" s="1">
        <v>226198.20885513601</v>
      </c>
      <c r="M3443" s="10">
        <v>0.14242861451956601</v>
      </c>
      <c r="N3443" s="1">
        <v>1560699.9396577601</v>
      </c>
      <c r="O3443" s="1">
        <v>253649.70644990599</v>
      </c>
      <c r="P3443" s="10">
        <v>0.15971380341960001</v>
      </c>
      <c r="Q3443" s="1">
        <v>1588151.4372525299</v>
      </c>
      <c r="R3443" s="9">
        <v>2.1794871794871802</v>
      </c>
      <c r="S3443" s="9">
        <v>4.9293616586448303</v>
      </c>
      <c r="T3443" s="9">
        <v>3.6820249593571899</v>
      </c>
    </row>
    <row r="3444" spans="1:20" hidden="1" x14ac:dyDescent="0.3">
      <c r="A3444" t="s">
        <v>20</v>
      </c>
      <c r="B3444" t="s">
        <v>56</v>
      </c>
      <c r="C3444" t="s">
        <v>135</v>
      </c>
      <c r="D3444">
        <v>2004</v>
      </c>
      <c r="E3444" s="1">
        <v>364250</v>
      </c>
      <c r="F3444" s="9">
        <v>1.1454608361415499</v>
      </c>
      <c r="G3444" s="1">
        <v>417234.10956456099</v>
      </c>
      <c r="H3444" s="9">
        <v>1.35794842652911</v>
      </c>
      <c r="I3444" s="1">
        <v>566582.40257746901</v>
      </c>
      <c r="J3444" s="9">
        <v>1.5</v>
      </c>
      <c r="K3444" s="1">
        <v>849873.60386620299</v>
      </c>
      <c r="L3444" s="1">
        <v>127423.927956165</v>
      </c>
      <c r="M3444" s="10">
        <v>0.12686114812385399</v>
      </c>
      <c r="N3444" s="1">
        <v>977297.53182236804</v>
      </c>
      <c r="O3444" s="1">
        <v>154562.583576793</v>
      </c>
      <c r="P3444" s="10">
        <v>0.15387994330457599</v>
      </c>
      <c r="Q3444" s="1">
        <v>1004436.187443</v>
      </c>
      <c r="R3444" s="9">
        <v>2.1794871794871802</v>
      </c>
      <c r="S3444" s="9">
        <v>4.3650553927643099</v>
      </c>
      <c r="T3444" s="9">
        <v>3.6820249593571899</v>
      </c>
    </row>
    <row r="3445" spans="1:20" hidden="1" x14ac:dyDescent="0.3">
      <c r="A3445" t="s">
        <v>20</v>
      </c>
      <c r="B3445" t="s">
        <v>56</v>
      </c>
      <c r="C3445" t="s">
        <v>135</v>
      </c>
      <c r="D3445">
        <v>2006</v>
      </c>
      <c r="E3445" s="1">
        <v>132870</v>
      </c>
      <c r="F3445" s="9">
        <v>1.4426246519363399</v>
      </c>
      <c r="G3445" s="1">
        <v>191681.53750278201</v>
      </c>
      <c r="H3445" s="9">
        <v>1.35794842652911</v>
      </c>
      <c r="I3445" s="1">
        <v>260293.64224658301</v>
      </c>
      <c r="J3445" s="9">
        <v>1.5</v>
      </c>
      <c r="K3445" s="1">
        <v>390440.46336987399</v>
      </c>
      <c r="L3445" s="1">
        <v>29776.138739168298</v>
      </c>
      <c r="M3445" s="10">
        <v>7.0236973642189393E-2</v>
      </c>
      <c r="N3445" s="1">
        <v>420216.60210904299</v>
      </c>
      <c r="O3445" s="1">
        <v>33497.7730760454</v>
      </c>
      <c r="P3445" s="10">
        <v>7.9015691900955906E-2</v>
      </c>
      <c r="Q3445" s="1">
        <v>423938.23644592002</v>
      </c>
      <c r="R3445" s="9">
        <v>2.1794871794871802</v>
      </c>
      <c r="S3445" s="9">
        <v>3.46590500397232</v>
      </c>
      <c r="T3445" s="9">
        <v>3.6820249593571899</v>
      </c>
    </row>
    <row r="3446" spans="1:20" hidden="1" x14ac:dyDescent="0.3">
      <c r="A3446" t="s">
        <v>20</v>
      </c>
      <c r="B3446" t="s">
        <v>56</v>
      </c>
      <c r="C3446" t="s">
        <v>135</v>
      </c>
      <c r="D3446">
        <v>2008</v>
      </c>
      <c r="E3446" s="1">
        <v>105217</v>
      </c>
      <c r="F3446" s="9">
        <v>1.5817669121553899</v>
      </c>
      <c r="G3446" s="1">
        <v>166428.769196254</v>
      </c>
      <c r="H3446" s="9">
        <v>1.35794842652911</v>
      </c>
      <c r="I3446" s="1">
        <v>226001.68525922901</v>
      </c>
      <c r="J3446" s="9">
        <v>1.5</v>
      </c>
      <c r="K3446" s="1">
        <v>339002.52788884297</v>
      </c>
      <c r="L3446" s="1">
        <v>6180.6566672435702</v>
      </c>
      <c r="M3446" s="10">
        <v>1.76261047889468E-2</v>
      </c>
      <c r="N3446" s="1">
        <v>345183.18455608701</v>
      </c>
      <c r="O3446" s="1">
        <v>11651.0476600446</v>
      </c>
      <c r="P3446" s="10">
        <v>3.3226661504326099E-2</v>
      </c>
      <c r="Q3446" s="1">
        <v>350653.57554888801</v>
      </c>
      <c r="R3446" s="9">
        <v>2.1794871794871802</v>
      </c>
      <c r="S3446" s="9">
        <v>3.16102199481892</v>
      </c>
      <c r="T3446" s="9">
        <v>3.6820249593571899</v>
      </c>
    </row>
    <row r="3447" spans="1:20" hidden="1" x14ac:dyDescent="0.3">
      <c r="A3447" t="s">
        <v>20</v>
      </c>
      <c r="B3447" t="s">
        <v>56</v>
      </c>
      <c r="C3447" t="s">
        <v>135</v>
      </c>
      <c r="D3447">
        <v>2010</v>
      </c>
      <c r="E3447" s="1">
        <v>143409</v>
      </c>
      <c r="F3447" s="9">
        <v>1.2636140044706901</v>
      </c>
      <c r="G3447" s="1">
        <v>181213.62076713701</v>
      </c>
      <c r="H3447" s="9">
        <v>1.35794842652911</v>
      </c>
      <c r="I3447" s="1">
        <v>246078.751186376</v>
      </c>
      <c r="J3447" s="9">
        <v>1.5</v>
      </c>
      <c r="K3447" s="1">
        <v>369118.12677956402</v>
      </c>
      <c r="L3447" s="1">
        <v>4769.4705588996403</v>
      </c>
      <c r="M3447" s="10">
        <v>1.24577172364053E-2</v>
      </c>
      <c r="N3447" s="1">
        <v>373887.59733846301</v>
      </c>
      <c r="O3447" s="1">
        <v>13734.5635160356</v>
      </c>
      <c r="P3447" s="10">
        <v>3.5874277141506199E-2</v>
      </c>
      <c r="Q3447" s="1">
        <v>382852.69029559899</v>
      </c>
      <c r="R3447" s="9">
        <v>2.1794871794871802</v>
      </c>
      <c r="S3447" s="9">
        <v>3.95690454704516</v>
      </c>
      <c r="T3447" s="9">
        <v>3.6820249593571899</v>
      </c>
    </row>
    <row r="3448" spans="1:20" hidden="1" x14ac:dyDescent="0.3">
      <c r="A3448" t="s">
        <v>20</v>
      </c>
      <c r="B3448" t="s">
        <v>56</v>
      </c>
      <c r="C3448" t="s">
        <v>135</v>
      </c>
      <c r="D3448">
        <v>2012</v>
      </c>
      <c r="E3448" s="1">
        <v>283961</v>
      </c>
      <c r="F3448" s="9">
        <v>1.22504581641199</v>
      </c>
      <c r="G3448" s="1">
        <v>347865.23507416598</v>
      </c>
      <c r="H3448" s="9">
        <v>1.35794842652911</v>
      </c>
      <c r="I3448" s="1">
        <v>472383.04861314199</v>
      </c>
      <c r="J3448" s="9">
        <v>1.5</v>
      </c>
      <c r="K3448" s="1">
        <v>708574.57291971298</v>
      </c>
      <c r="L3448" s="1">
        <v>20608.6696527692</v>
      </c>
      <c r="M3448" s="10">
        <v>2.7533286298003602E-2</v>
      </c>
      <c r="N3448" s="1">
        <v>729183.24257248198</v>
      </c>
      <c r="O3448" s="1">
        <v>39925.603547180901</v>
      </c>
      <c r="P3448" s="10">
        <v>5.3340807126645802E-2</v>
      </c>
      <c r="Q3448" s="1">
        <v>748500.17646689399</v>
      </c>
      <c r="R3448" s="9">
        <v>2.1794871794871802</v>
      </c>
      <c r="S3448" s="9">
        <v>4.0814800010046799</v>
      </c>
      <c r="T3448" s="9">
        <v>3.6820249593571899</v>
      </c>
    </row>
    <row r="3449" spans="1:20" hidden="1" x14ac:dyDescent="0.3">
      <c r="A3449" t="s">
        <v>20</v>
      </c>
      <c r="B3449" t="s">
        <v>56</v>
      </c>
      <c r="C3449" t="s">
        <v>135</v>
      </c>
      <c r="D3449">
        <v>2014</v>
      </c>
      <c r="E3449" s="1">
        <v>378060</v>
      </c>
      <c r="F3449" s="9">
        <v>1.7623969267352499</v>
      </c>
      <c r="G3449" s="1">
        <v>666291.78212152701</v>
      </c>
      <c r="H3449" s="9">
        <v>1.35794842652911</v>
      </c>
      <c r="I3449" s="1">
        <v>904789.87714120396</v>
      </c>
      <c r="J3449" s="9">
        <v>1.5</v>
      </c>
      <c r="K3449" s="1">
        <v>1357184.81571181</v>
      </c>
      <c r="L3449" s="1">
        <v>249381.47441582</v>
      </c>
      <c r="M3449" s="10">
        <v>0.15074024954169099</v>
      </c>
      <c r="N3449" s="1">
        <v>1606566.2901276301</v>
      </c>
      <c r="O3449" s="1">
        <v>297193.992695614</v>
      </c>
      <c r="P3449" s="10">
        <v>0.179640836297768</v>
      </c>
      <c r="Q3449" s="1">
        <v>1654378.8084074201</v>
      </c>
      <c r="R3449" s="9">
        <v>2.1794871794871802</v>
      </c>
      <c r="S3449" s="9">
        <v>2.8370453466815002</v>
      </c>
      <c r="T3449" s="9">
        <v>3.6820249593571899</v>
      </c>
    </row>
    <row r="3450" spans="1:20" hidden="1" x14ac:dyDescent="0.3">
      <c r="A3450" t="s">
        <v>20</v>
      </c>
      <c r="B3450" t="s">
        <v>57</v>
      </c>
      <c r="C3450" t="s">
        <v>150</v>
      </c>
      <c r="D3450">
        <v>1954</v>
      </c>
      <c r="E3450" s="1">
        <v>379025</v>
      </c>
      <c r="F3450" s="9">
        <v>1.0276607889433</v>
      </c>
      <c r="G3450" s="1">
        <v>389509.13052923401</v>
      </c>
      <c r="H3450" s="9">
        <v>1.12353160649175</v>
      </c>
      <c r="I3450" s="1">
        <v>437625.81916671601</v>
      </c>
      <c r="J3450" s="9">
        <v>1.5</v>
      </c>
      <c r="K3450" s="1">
        <v>656438.72875007405</v>
      </c>
      <c r="L3450" s="1">
        <v>1090472.21249514</v>
      </c>
      <c r="M3450" s="10">
        <v>0.62422885262705097</v>
      </c>
      <c r="N3450" s="1">
        <v>1746910.9412452199</v>
      </c>
      <c r="O3450" s="1">
        <v>1090472.21249514</v>
      </c>
      <c r="P3450" s="10">
        <v>0.62422885262705097</v>
      </c>
      <c r="Q3450" s="1">
        <v>1746910.9412452199</v>
      </c>
      <c r="R3450" s="9">
        <v>2.2571428571428598</v>
      </c>
      <c r="S3450" s="9">
        <v>4.8654186807509596</v>
      </c>
      <c r="T3450" s="9">
        <v>4.4502530868825199</v>
      </c>
    </row>
    <row r="3451" spans="1:20" hidden="1" x14ac:dyDescent="0.3">
      <c r="A3451" t="s">
        <v>20</v>
      </c>
      <c r="B3451" t="s">
        <v>57</v>
      </c>
      <c r="C3451" t="s">
        <v>150</v>
      </c>
      <c r="D3451">
        <v>1956</v>
      </c>
      <c r="E3451" s="1">
        <v>956450</v>
      </c>
      <c r="F3451" s="9">
        <v>1.0242374615366501</v>
      </c>
      <c r="G3451" s="1">
        <v>979631.92008672596</v>
      </c>
      <c r="H3451" s="9">
        <v>1.12353160649175</v>
      </c>
      <c r="I3451" s="1">
        <v>1100647.4249456399</v>
      </c>
      <c r="J3451" s="9">
        <v>1.5</v>
      </c>
      <c r="K3451" s="1">
        <v>1650971.1374184601</v>
      </c>
      <c r="L3451" s="1">
        <v>1853991.4574345599</v>
      </c>
      <c r="M3451" s="10">
        <v>0.52896183832521204</v>
      </c>
      <c r="N3451" s="1">
        <v>3504962.5948530198</v>
      </c>
      <c r="O3451" s="1">
        <v>1853991.4574345599</v>
      </c>
      <c r="P3451" s="10">
        <v>0.52896183832521204</v>
      </c>
      <c r="Q3451" s="1">
        <v>3504962.5948530198</v>
      </c>
      <c r="R3451" s="9">
        <v>2.2571428571428598</v>
      </c>
      <c r="S3451" s="9">
        <v>4.8816804576729496</v>
      </c>
      <c r="T3451" s="9">
        <v>4.4502530868825199</v>
      </c>
    </row>
    <row r="3452" spans="1:20" hidden="1" x14ac:dyDescent="0.3">
      <c r="A3452" t="s">
        <v>20</v>
      </c>
      <c r="B3452" t="s">
        <v>57</v>
      </c>
      <c r="C3452" t="s">
        <v>150</v>
      </c>
      <c r="D3452">
        <v>1958</v>
      </c>
      <c r="E3452" s="1">
        <v>503375</v>
      </c>
      <c r="F3452" s="9">
        <v>1.0446094541595099</v>
      </c>
      <c r="G3452" s="1">
        <v>525830.28398754098</v>
      </c>
      <c r="H3452" s="9">
        <v>1.12353160649175</v>
      </c>
      <c r="I3452" s="1">
        <v>590786.94371053705</v>
      </c>
      <c r="J3452" s="9">
        <v>1.5</v>
      </c>
      <c r="K3452" s="1">
        <v>886180.41556580504</v>
      </c>
      <c r="L3452" s="1">
        <v>2192884.5623776</v>
      </c>
      <c r="M3452" s="10">
        <v>0.71219171342148502</v>
      </c>
      <c r="N3452" s="1">
        <v>3079064.9779434102</v>
      </c>
      <c r="O3452" s="1">
        <v>2192884.5623776</v>
      </c>
      <c r="P3452" s="10">
        <v>0.71219171342148502</v>
      </c>
      <c r="Q3452" s="1">
        <v>3079064.9779434102</v>
      </c>
      <c r="R3452" s="9">
        <v>2.2571428571428598</v>
      </c>
      <c r="S3452" s="9">
        <v>4.78647783637284</v>
      </c>
      <c r="T3452" s="9">
        <v>4.4502530868825199</v>
      </c>
    </row>
    <row r="3453" spans="1:20" hidden="1" x14ac:dyDescent="0.3">
      <c r="A3453" t="s">
        <v>20</v>
      </c>
      <c r="B3453" t="s">
        <v>57</v>
      </c>
      <c r="C3453" t="s">
        <v>150</v>
      </c>
      <c r="D3453">
        <v>1960</v>
      </c>
      <c r="E3453" s="1">
        <v>1897875</v>
      </c>
      <c r="F3453" s="9">
        <v>1.0187931589563599</v>
      </c>
      <c r="G3453" s="1">
        <v>1933542.06655429</v>
      </c>
      <c r="H3453" s="9">
        <v>1.10807581538988</v>
      </c>
      <c r="I3453" s="1">
        <v>2142511.2019877802</v>
      </c>
      <c r="J3453" s="9">
        <v>1.5</v>
      </c>
      <c r="K3453" s="1">
        <v>3213766.80298167</v>
      </c>
      <c r="L3453" s="1">
        <v>5714449.5439967997</v>
      </c>
      <c r="M3453" s="10">
        <v>0.64004380291822904</v>
      </c>
      <c r="N3453" s="1">
        <v>8928216.3469784707</v>
      </c>
      <c r="O3453" s="1">
        <v>5714449.5439967997</v>
      </c>
      <c r="P3453" s="10">
        <v>0.64004380291822904</v>
      </c>
      <c r="Q3453" s="1">
        <v>8928216.3469784707</v>
      </c>
      <c r="R3453" s="9">
        <v>2.2571428571428598</v>
      </c>
      <c r="S3453" s="9">
        <v>4.90776754441693</v>
      </c>
      <c r="T3453" s="9">
        <v>4.5123266211172899</v>
      </c>
    </row>
    <row r="3454" spans="1:20" hidden="1" x14ac:dyDescent="0.3">
      <c r="A3454" t="s">
        <v>20</v>
      </c>
      <c r="B3454" t="s">
        <v>57</v>
      </c>
      <c r="C3454" t="s">
        <v>150</v>
      </c>
      <c r="D3454">
        <v>1962</v>
      </c>
      <c r="E3454" s="1">
        <v>6312375</v>
      </c>
      <c r="F3454" s="9">
        <v>1.00786215209825</v>
      </c>
      <c r="G3454" s="1">
        <v>6362003.8523511598</v>
      </c>
      <c r="H3454" s="9">
        <v>1.10807581538988</v>
      </c>
      <c r="I3454" s="1">
        <v>7049582.6062075701</v>
      </c>
      <c r="J3454" s="9">
        <v>1.5</v>
      </c>
      <c r="K3454" s="1">
        <v>10574373.909311401</v>
      </c>
      <c r="L3454" s="1">
        <v>21887801.632558599</v>
      </c>
      <c r="M3454" s="10">
        <v>0.67425553793606796</v>
      </c>
      <c r="N3454" s="1">
        <v>32462175.541869901</v>
      </c>
      <c r="O3454" s="1">
        <v>21887801.632558599</v>
      </c>
      <c r="P3454" s="10">
        <v>0.67425553793606796</v>
      </c>
      <c r="Q3454" s="1">
        <v>32462175.541869901</v>
      </c>
      <c r="R3454" s="9">
        <v>2.2571428571428598</v>
      </c>
      <c r="S3454" s="9">
        <v>4.9609958957091598</v>
      </c>
      <c r="T3454" s="9">
        <v>4.5123266211172899</v>
      </c>
    </row>
    <row r="3455" spans="1:20" hidden="1" x14ac:dyDescent="0.3">
      <c r="A3455" t="s">
        <v>20</v>
      </c>
      <c r="B3455" t="s">
        <v>57</v>
      </c>
      <c r="C3455" t="s">
        <v>150</v>
      </c>
      <c r="D3455">
        <v>1964</v>
      </c>
      <c r="E3455" s="1">
        <v>1838000</v>
      </c>
      <c r="F3455" s="9">
        <v>1.01885117103071</v>
      </c>
      <c r="G3455" s="1">
        <v>1872648.45235444</v>
      </c>
      <c r="H3455" s="9">
        <v>1.10807581538988</v>
      </c>
      <c r="I3455" s="1">
        <v>2075036.4607812499</v>
      </c>
      <c r="J3455" s="9">
        <v>1.5</v>
      </c>
      <c r="K3455" s="1">
        <v>3112554.6911718701</v>
      </c>
      <c r="L3455" s="1">
        <v>6390894.6333064903</v>
      </c>
      <c r="M3455" s="10">
        <v>0.67248158169742001</v>
      </c>
      <c r="N3455" s="1">
        <v>9503449.3244783599</v>
      </c>
      <c r="O3455" s="1">
        <v>6390894.6333064903</v>
      </c>
      <c r="P3455" s="10">
        <v>0.67248158169742001</v>
      </c>
      <c r="Q3455" s="1">
        <v>9503449.3244783599</v>
      </c>
      <c r="R3455" s="9">
        <v>2.2571428571428598</v>
      </c>
      <c r="S3455" s="9">
        <v>4.90748810244955</v>
      </c>
      <c r="T3455" s="9">
        <v>4.5123266211172899</v>
      </c>
    </row>
    <row r="3456" spans="1:20" hidden="1" x14ac:dyDescent="0.3">
      <c r="A3456" t="s">
        <v>20</v>
      </c>
      <c r="B3456" t="s">
        <v>57</v>
      </c>
      <c r="C3456" t="s">
        <v>150</v>
      </c>
      <c r="D3456">
        <v>1966</v>
      </c>
      <c r="E3456" s="1">
        <v>1895925</v>
      </c>
      <c r="F3456" s="9">
        <v>1.02056883256241</v>
      </c>
      <c r="G3456" s="1">
        <v>1934921.96387588</v>
      </c>
      <c r="H3456" s="9">
        <v>1.10807581538988</v>
      </c>
      <c r="I3456" s="1">
        <v>2144040.2328375601</v>
      </c>
      <c r="J3456" s="9">
        <v>1.5</v>
      </c>
      <c r="K3456" s="1">
        <v>3216060.3492563399</v>
      </c>
      <c r="L3456" s="1">
        <v>6203257.4088980304</v>
      </c>
      <c r="M3456" s="10">
        <v>0.65856759142962695</v>
      </c>
      <c r="N3456" s="1">
        <v>9419317.7581543699</v>
      </c>
      <c r="O3456" s="1">
        <v>6203257.4088980304</v>
      </c>
      <c r="P3456" s="10">
        <v>0.65856759142962695</v>
      </c>
      <c r="Q3456" s="1">
        <v>9419317.7581543699</v>
      </c>
      <c r="R3456" s="9">
        <v>2.2571428571428598</v>
      </c>
      <c r="S3456" s="9">
        <v>4.8992285874987704</v>
      </c>
      <c r="T3456" s="9">
        <v>4.5123266211172899</v>
      </c>
    </row>
    <row r="3457" spans="1:20" hidden="1" x14ac:dyDescent="0.3">
      <c r="A3457" t="s">
        <v>20</v>
      </c>
      <c r="B3457" t="s">
        <v>57</v>
      </c>
      <c r="C3457" t="s">
        <v>150</v>
      </c>
      <c r="D3457">
        <v>1968</v>
      </c>
      <c r="E3457" s="1">
        <v>2941650</v>
      </c>
      <c r="F3457" s="9">
        <v>1.01368415094283</v>
      </c>
      <c r="G3457" s="1">
        <v>2981903.9826209899</v>
      </c>
      <c r="H3457" s="9">
        <v>1.10807581538988</v>
      </c>
      <c r="I3457" s="1">
        <v>3304175.6869570799</v>
      </c>
      <c r="J3457" s="9">
        <v>1.5</v>
      </c>
      <c r="K3457" s="1">
        <v>4956263.5304356199</v>
      </c>
      <c r="L3457" s="1">
        <v>13194337.2403032</v>
      </c>
      <c r="M3457" s="10">
        <v>0.72693666765974096</v>
      </c>
      <c r="N3457" s="1">
        <v>18150600.770738799</v>
      </c>
      <c r="O3457" s="1">
        <v>13194337.2403032</v>
      </c>
      <c r="P3457" s="10">
        <v>0.72693666765974096</v>
      </c>
      <c r="Q3457" s="1">
        <v>18150600.770738799</v>
      </c>
      <c r="R3457" s="9">
        <v>2.2571428571428598</v>
      </c>
      <c r="S3457" s="9">
        <v>4.9325028859822497</v>
      </c>
      <c r="T3457" s="9">
        <v>4.5123266211172899</v>
      </c>
    </row>
    <row r="3458" spans="1:20" hidden="1" x14ac:dyDescent="0.3">
      <c r="A3458" t="s">
        <v>20</v>
      </c>
      <c r="B3458" t="s">
        <v>57</v>
      </c>
      <c r="C3458" t="s">
        <v>150</v>
      </c>
      <c r="D3458">
        <v>1970</v>
      </c>
      <c r="E3458" s="1">
        <v>1191345</v>
      </c>
      <c r="F3458" s="9">
        <v>1.0125101947853199</v>
      </c>
      <c r="G3458" s="1">
        <v>1206248.95800651</v>
      </c>
      <c r="H3458" s="9">
        <v>1.10550455952264</v>
      </c>
      <c r="I3458" s="1">
        <v>1333513.72299563</v>
      </c>
      <c r="J3458" s="9">
        <v>1.5</v>
      </c>
      <c r="K3458" s="1">
        <v>2000270.5844934499</v>
      </c>
      <c r="L3458" s="1">
        <v>3987578.14268529</v>
      </c>
      <c r="M3458" s="10">
        <v>0.66594503708581398</v>
      </c>
      <c r="N3458" s="1">
        <v>5987848.7271787301</v>
      </c>
      <c r="O3458" s="1">
        <v>3987578.14268529</v>
      </c>
      <c r="P3458" s="10">
        <v>0.66594503708581398</v>
      </c>
      <c r="Q3458" s="1">
        <v>5987848.7271787301</v>
      </c>
      <c r="R3458" s="9">
        <v>2.2571428571428598</v>
      </c>
      <c r="S3458" s="9">
        <v>4.9382218823585804</v>
      </c>
      <c r="T3458" s="9">
        <v>4.5228216898164897</v>
      </c>
    </row>
    <row r="3459" spans="1:20" hidden="1" x14ac:dyDescent="0.3">
      <c r="A3459" t="s">
        <v>20</v>
      </c>
      <c r="B3459" t="s">
        <v>57</v>
      </c>
      <c r="C3459" t="s">
        <v>150</v>
      </c>
      <c r="D3459">
        <v>1972</v>
      </c>
      <c r="E3459" s="1">
        <v>2421200</v>
      </c>
      <c r="F3459" s="9">
        <v>1.0110523214763101</v>
      </c>
      <c r="G3459" s="1">
        <v>2447959.8807584499</v>
      </c>
      <c r="H3459" s="9">
        <v>1.10550455952264</v>
      </c>
      <c r="I3459" s="1">
        <v>2706230.8097069501</v>
      </c>
      <c r="J3459" s="9">
        <v>1.5</v>
      </c>
      <c r="K3459" s="1">
        <v>4059346.21456043</v>
      </c>
      <c r="L3459" s="1">
        <v>7474915.8161306204</v>
      </c>
      <c r="M3459" s="10">
        <v>0.64806190428489696</v>
      </c>
      <c r="N3459" s="1">
        <v>11534262.030691</v>
      </c>
      <c r="O3459" s="1">
        <v>7474915.8161306204</v>
      </c>
      <c r="P3459" s="10">
        <v>0.64806190428489696</v>
      </c>
      <c r="Q3459" s="1">
        <v>11534262.030691</v>
      </c>
      <c r="R3459" s="9">
        <v>2.2571428571428598</v>
      </c>
      <c r="S3459" s="9">
        <v>4.9453424850448204</v>
      </c>
      <c r="T3459" s="9">
        <v>4.5228216898164897</v>
      </c>
    </row>
    <row r="3460" spans="1:20" hidden="1" x14ac:dyDescent="0.3">
      <c r="A3460" t="s">
        <v>20</v>
      </c>
      <c r="B3460" t="s">
        <v>57</v>
      </c>
      <c r="C3460" t="s">
        <v>150</v>
      </c>
      <c r="D3460">
        <v>1974</v>
      </c>
      <c r="E3460" s="1">
        <v>1771475</v>
      </c>
      <c r="F3460" s="9">
        <v>1.00572247654874</v>
      </c>
      <c r="G3460" s="1">
        <v>1781612.2241441801</v>
      </c>
      <c r="H3460" s="9">
        <v>1.10550455952264</v>
      </c>
      <c r="I3460" s="1">
        <v>1969580.43709266</v>
      </c>
      <c r="J3460" s="9">
        <v>1.5</v>
      </c>
      <c r="K3460" s="1">
        <v>2954370.6556389802</v>
      </c>
      <c r="L3460" s="1">
        <v>4970974.8922945103</v>
      </c>
      <c r="M3460" s="10">
        <v>0.62722500391048197</v>
      </c>
      <c r="N3460" s="1">
        <v>7925345.54793349</v>
      </c>
      <c r="O3460" s="1">
        <v>4970974.8922945103</v>
      </c>
      <c r="P3460" s="10">
        <v>0.62722500391048197</v>
      </c>
      <c r="Q3460" s="1">
        <v>7925345.54793349</v>
      </c>
      <c r="R3460" s="9">
        <v>2.2571428571428598</v>
      </c>
      <c r="S3460" s="9">
        <v>4.9715504193145899</v>
      </c>
      <c r="T3460" s="9">
        <v>4.5228216898164897</v>
      </c>
    </row>
    <row r="3461" spans="1:20" hidden="1" x14ac:dyDescent="0.3">
      <c r="A3461" t="s">
        <v>20</v>
      </c>
      <c r="B3461" t="s">
        <v>57</v>
      </c>
      <c r="C3461" t="s">
        <v>150</v>
      </c>
      <c r="D3461">
        <v>1976</v>
      </c>
      <c r="E3461" s="1">
        <v>1986930</v>
      </c>
      <c r="F3461" s="9">
        <v>1.0125443821203</v>
      </c>
      <c r="G3461" s="1">
        <v>2011854.8091663001</v>
      </c>
      <c r="H3461" s="9">
        <v>1.10550455952264</v>
      </c>
      <c r="I3461" s="1">
        <v>2224114.6646308801</v>
      </c>
      <c r="J3461" s="9">
        <v>1.5</v>
      </c>
      <c r="K3461" s="1">
        <v>3336171.9969463199</v>
      </c>
      <c r="L3461" s="1">
        <v>3488322.6301406398</v>
      </c>
      <c r="M3461" s="10">
        <v>0.51114739196880699</v>
      </c>
      <c r="N3461" s="1">
        <v>6824494.62708697</v>
      </c>
      <c r="O3461" s="1">
        <v>3488322.6301406398</v>
      </c>
      <c r="P3461" s="10">
        <v>0.51114739196880699</v>
      </c>
      <c r="Q3461" s="1">
        <v>6824494.62708697</v>
      </c>
      <c r="R3461" s="9">
        <v>2.2571428571428598</v>
      </c>
      <c r="S3461" s="9">
        <v>4.93805514927634</v>
      </c>
      <c r="T3461" s="9">
        <v>4.5228216898164897</v>
      </c>
    </row>
    <row r="3462" spans="1:20" hidden="1" x14ac:dyDescent="0.3">
      <c r="A3462" t="s">
        <v>20</v>
      </c>
      <c r="B3462" t="s">
        <v>57</v>
      </c>
      <c r="C3462" t="s">
        <v>150</v>
      </c>
      <c r="D3462">
        <v>1978</v>
      </c>
      <c r="E3462" s="1">
        <v>2853275</v>
      </c>
      <c r="F3462" s="9">
        <v>1.0059327017994499</v>
      </c>
      <c r="G3462" s="1">
        <v>2870202.6297268202</v>
      </c>
      <c r="H3462" s="9">
        <v>1.10550455952264</v>
      </c>
      <c r="I3462" s="1">
        <v>3173022.0939168599</v>
      </c>
      <c r="J3462" s="9">
        <v>1.5</v>
      </c>
      <c r="K3462" s="1">
        <v>4759533.1408752901</v>
      </c>
      <c r="L3462" s="1">
        <v>5305483.0094160801</v>
      </c>
      <c r="M3462" s="10">
        <v>0.52712116207210402</v>
      </c>
      <c r="N3462" s="1">
        <v>10065016.1502914</v>
      </c>
      <c r="O3462" s="1">
        <v>5305483.0094160801</v>
      </c>
      <c r="P3462" s="10">
        <v>0.52712116207210402</v>
      </c>
      <c r="Q3462" s="1">
        <v>10065016.1502914</v>
      </c>
      <c r="R3462" s="9">
        <v>2.2571428571428598</v>
      </c>
      <c r="S3462" s="9">
        <v>4.9705114378484998</v>
      </c>
      <c r="T3462" s="9">
        <v>4.5228216898164897</v>
      </c>
    </row>
    <row r="3463" spans="1:20" hidden="1" x14ac:dyDescent="0.3">
      <c r="A3463" t="s">
        <v>20</v>
      </c>
      <c r="B3463" t="s">
        <v>57</v>
      </c>
      <c r="C3463" t="s">
        <v>150</v>
      </c>
      <c r="D3463">
        <v>1980</v>
      </c>
      <c r="E3463" s="1">
        <v>1776675</v>
      </c>
      <c r="F3463" s="9">
        <v>1.0034737309750199</v>
      </c>
      <c r="G3463" s="1">
        <v>1782846.69098005</v>
      </c>
      <c r="H3463" s="9">
        <v>1.22026968042746</v>
      </c>
      <c r="I3463" s="1">
        <v>2175553.7618533899</v>
      </c>
      <c r="J3463" s="9">
        <v>1.5</v>
      </c>
      <c r="K3463" s="1">
        <v>3263330.64278008</v>
      </c>
      <c r="L3463" s="1">
        <v>2415134.4983174</v>
      </c>
      <c r="M3463" s="10">
        <v>0.42531466484456099</v>
      </c>
      <c r="N3463" s="1">
        <v>5678465.1410974804</v>
      </c>
      <c r="O3463" s="1">
        <v>2415134.4983174</v>
      </c>
      <c r="P3463" s="10">
        <v>0.42531466484456099</v>
      </c>
      <c r="Q3463" s="1">
        <v>5678465.1410974804</v>
      </c>
      <c r="R3463" s="9">
        <v>2.2571428571428598</v>
      </c>
      <c r="S3463" s="9">
        <v>4.9826914703006198</v>
      </c>
      <c r="T3463" s="9">
        <v>4.09745491525159</v>
      </c>
    </row>
    <row r="3464" spans="1:20" hidden="1" x14ac:dyDescent="0.3">
      <c r="A3464" t="s">
        <v>20</v>
      </c>
      <c r="B3464" t="s">
        <v>57</v>
      </c>
      <c r="C3464" t="s">
        <v>150</v>
      </c>
      <c r="D3464">
        <v>1982</v>
      </c>
      <c r="E3464" s="1">
        <v>509430</v>
      </c>
      <c r="F3464" s="9">
        <v>1.0548481291387899</v>
      </c>
      <c r="G3464" s="1">
        <v>537371.28242717404</v>
      </c>
      <c r="H3464" s="9">
        <v>1.22026968042746</v>
      </c>
      <c r="I3464" s="1">
        <v>655737.883078304</v>
      </c>
      <c r="J3464" s="9">
        <v>1.5</v>
      </c>
      <c r="K3464" s="1">
        <v>983606.82461745595</v>
      </c>
      <c r="L3464" s="1">
        <v>330954.46053969499</v>
      </c>
      <c r="M3464" s="10">
        <v>0.25176038901840198</v>
      </c>
      <c r="N3464" s="1">
        <v>1314561.2851571499</v>
      </c>
      <c r="O3464" s="1">
        <v>330954.46053969499</v>
      </c>
      <c r="P3464" s="10">
        <v>0.25176038901840198</v>
      </c>
      <c r="Q3464" s="1">
        <v>1314561.2851571499</v>
      </c>
      <c r="R3464" s="9">
        <v>2.2571428571428598</v>
      </c>
      <c r="S3464" s="9">
        <v>4.7400188348271</v>
      </c>
      <c r="T3464" s="9">
        <v>4.09745491525159</v>
      </c>
    </row>
    <row r="3465" spans="1:20" hidden="1" x14ac:dyDescent="0.3">
      <c r="A3465" t="s">
        <v>20</v>
      </c>
      <c r="B3465" t="s">
        <v>57</v>
      </c>
      <c r="C3465" t="s">
        <v>150</v>
      </c>
      <c r="D3465">
        <v>1984</v>
      </c>
      <c r="E3465" s="1">
        <v>1346045</v>
      </c>
      <c r="F3465" s="9">
        <v>1.00165963471799</v>
      </c>
      <c r="G3465" s="1">
        <v>1348278.9430139801</v>
      </c>
      <c r="H3465" s="9">
        <v>1.22026968042746</v>
      </c>
      <c r="I3465" s="1">
        <v>1645263.9149187501</v>
      </c>
      <c r="J3465" s="9">
        <v>1.5</v>
      </c>
      <c r="K3465" s="1">
        <v>2467895.8723781202</v>
      </c>
      <c r="L3465" s="1">
        <v>1134254.9220121901</v>
      </c>
      <c r="M3465" s="10">
        <v>0.31488268724856999</v>
      </c>
      <c r="N3465" s="1">
        <v>3602150.7943903198</v>
      </c>
      <c r="O3465" s="1">
        <v>1134254.9220121901</v>
      </c>
      <c r="P3465" s="10">
        <v>0.31488268724856999</v>
      </c>
      <c r="Q3465" s="1">
        <v>3602150.7943903198</v>
      </c>
      <c r="R3465" s="9">
        <v>2.2571428571428598</v>
      </c>
      <c r="S3465" s="9">
        <v>4.9917155755284996</v>
      </c>
      <c r="T3465" s="9">
        <v>4.09745491525159</v>
      </c>
    </row>
    <row r="3466" spans="1:20" hidden="1" x14ac:dyDescent="0.3">
      <c r="A3466" t="s">
        <v>20</v>
      </c>
      <c r="B3466" t="s">
        <v>57</v>
      </c>
      <c r="C3466" t="s">
        <v>150</v>
      </c>
      <c r="D3466">
        <v>1986</v>
      </c>
      <c r="E3466" s="1">
        <v>4331045</v>
      </c>
      <c r="F3466" s="9">
        <v>1.0002548996853899</v>
      </c>
      <c r="G3466" s="1">
        <v>4332148.9820079003</v>
      </c>
      <c r="H3466" s="9">
        <v>1.22026968042746</v>
      </c>
      <c r="I3466" s="1">
        <v>5286390.0538389403</v>
      </c>
      <c r="J3466" s="9">
        <v>1.5</v>
      </c>
      <c r="K3466" s="1">
        <v>7929585.0807584198</v>
      </c>
      <c r="L3466" s="1">
        <v>7977410.5080336798</v>
      </c>
      <c r="M3466" s="10">
        <v>0.50150328284836398</v>
      </c>
      <c r="N3466" s="1">
        <v>15906995.588792101</v>
      </c>
      <c r="O3466" s="1">
        <v>7977410.5080336798</v>
      </c>
      <c r="P3466" s="10">
        <v>0.50150328284836398</v>
      </c>
      <c r="Q3466" s="1">
        <v>15906995.588792101</v>
      </c>
      <c r="R3466" s="9">
        <v>2.2571428571428598</v>
      </c>
      <c r="S3466" s="9">
        <v>4.9987258263595198</v>
      </c>
      <c r="T3466" s="9">
        <v>4.09745491525159</v>
      </c>
    </row>
    <row r="3467" spans="1:20" hidden="1" x14ac:dyDescent="0.3">
      <c r="A3467" t="s">
        <v>20</v>
      </c>
      <c r="B3467" t="s">
        <v>57</v>
      </c>
      <c r="C3467" t="s">
        <v>150</v>
      </c>
      <c r="D3467">
        <v>1988</v>
      </c>
      <c r="E3467" s="1">
        <v>3571145</v>
      </c>
      <c r="F3467" s="9">
        <v>1.00033891874591</v>
      </c>
      <c r="G3467" s="1">
        <v>3572355.3279848499</v>
      </c>
      <c r="H3467" s="9">
        <v>1.22026968042746</v>
      </c>
      <c r="I3467" s="1">
        <v>4359236.8944534203</v>
      </c>
      <c r="J3467" s="9">
        <v>1.5</v>
      </c>
      <c r="K3467" s="1">
        <v>6538855.34168013</v>
      </c>
      <c r="L3467" s="1">
        <v>9621951.3532789592</v>
      </c>
      <c r="M3467" s="10">
        <v>0.59538806044132997</v>
      </c>
      <c r="N3467" s="1">
        <v>16160806.6949591</v>
      </c>
      <c r="O3467" s="1">
        <v>9621951.3532789592</v>
      </c>
      <c r="P3467" s="10">
        <v>0.59538806044132997</v>
      </c>
      <c r="Q3467" s="1">
        <v>16160806.6949591</v>
      </c>
      <c r="R3467" s="9">
        <v>2.2571428571428598</v>
      </c>
      <c r="S3467" s="9">
        <v>4.9983059804054601</v>
      </c>
      <c r="T3467" s="9">
        <v>4.09745491525159</v>
      </c>
    </row>
    <row r="3468" spans="1:20" hidden="1" x14ac:dyDescent="0.3">
      <c r="A3468" t="s">
        <v>20</v>
      </c>
      <c r="B3468" t="s">
        <v>57</v>
      </c>
      <c r="C3468" t="s">
        <v>150</v>
      </c>
      <c r="D3468">
        <v>1990</v>
      </c>
      <c r="E3468" s="1">
        <v>2799575</v>
      </c>
      <c r="F3468" s="9">
        <v>1.0003052730497499</v>
      </c>
      <c r="G3468" s="1">
        <v>2800429.6347982702</v>
      </c>
      <c r="H3468" s="9">
        <v>1.22873165025237</v>
      </c>
      <c r="I3468" s="1">
        <v>3440976.5265813102</v>
      </c>
      <c r="J3468" s="9">
        <v>1.5</v>
      </c>
      <c r="K3468" s="1">
        <v>5161464.7898719599</v>
      </c>
      <c r="L3468" s="1">
        <v>5284674.8950776299</v>
      </c>
      <c r="M3468" s="10">
        <v>0.50589739889191698</v>
      </c>
      <c r="N3468" s="1">
        <v>10446139.684949599</v>
      </c>
      <c r="O3468" s="1">
        <v>5284674.8950776299</v>
      </c>
      <c r="P3468" s="10">
        <v>0.50589739889191698</v>
      </c>
      <c r="Q3468" s="1">
        <v>10446139.684949599</v>
      </c>
      <c r="R3468" s="9">
        <v>2.2571428571428598</v>
      </c>
      <c r="S3468" s="9">
        <v>4.9984741005671998</v>
      </c>
      <c r="T3468" s="9">
        <v>4.0692367605026396</v>
      </c>
    </row>
    <row r="3469" spans="1:20" hidden="1" x14ac:dyDescent="0.3">
      <c r="A3469" t="s">
        <v>20</v>
      </c>
      <c r="B3469" t="s">
        <v>57</v>
      </c>
      <c r="C3469" t="s">
        <v>150</v>
      </c>
      <c r="D3469">
        <v>1992</v>
      </c>
      <c r="E3469" s="1">
        <v>4036475</v>
      </c>
      <c r="F3469" s="9">
        <v>1.00483411039725</v>
      </c>
      <c r="G3469" s="1">
        <v>4055987.7657657401</v>
      </c>
      <c r="H3469" s="9">
        <v>1.22873165025237</v>
      </c>
      <c r="I3469" s="1">
        <v>4983720.5408327496</v>
      </c>
      <c r="J3469" s="9">
        <v>1.5</v>
      </c>
      <c r="K3469" s="1">
        <v>7475580.8112491304</v>
      </c>
      <c r="L3469" s="1">
        <v>6068727.0149529502</v>
      </c>
      <c r="M3469" s="10">
        <v>0.44806475848198901</v>
      </c>
      <c r="N3469" s="1">
        <v>13544307.8262021</v>
      </c>
      <c r="O3469" s="1">
        <v>6068727.0149529502</v>
      </c>
      <c r="P3469" s="10">
        <v>0.44806475848198901</v>
      </c>
      <c r="Q3469" s="1">
        <v>13544307.8262021</v>
      </c>
      <c r="R3469" s="9">
        <v>2.2571428571428598</v>
      </c>
      <c r="S3469" s="9">
        <v>4.9759457290152103</v>
      </c>
      <c r="T3469" s="9">
        <v>4.0692367605026396</v>
      </c>
    </row>
    <row r="3470" spans="1:20" hidden="1" x14ac:dyDescent="0.3">
      <c r="A3470" t="s">
        <v>20</v>
      </c>
      <c r="B3470" t="s">
        <v>57</v>
      </c>
      <c r="C3470" t="s">
        <v>150</v>
      </c>
      <c r="D3470">
        <v>1994</v>
      </c>
      <c r="E3470" s="1">
        <v>638915</v>
      </c>
      <c r="F3470" s="9">
        <v>1.00928696681131</v>
      </c>
      <c r="G3470" s="1">
        <v>644848.58240024897</v>
      </c>
      <c r="H3470" s="9">
        <v>1.22873165025237</v>
      </c>
      <c r="I3470" s="1">
        <v>792345.86281555705</v>
      </c>
      <c r="J3470" s="9">
        <v>1.5</v>
      </c>
      <c r="K3470" s="1">
        <v>1188518.79422333</v>
      </c>
      <c r="L3470" s="1">
        <v>588765.89892197598</v>
      </c>
      <c r="M3470" s="10">
        <v>0.33127269997471298</v>
      </c>
      <c r="N3470" s="1">
        <v>1777284.69314531</v>
      </c>
      <c r="O3470" s="1">
        <v>588765.89892197598</v>
      </c>
      <c r="P3470" s="10">
        <v>0.33127269997471298</v>
      </c>
      <c r="Q3470" s="1">
        <v>1777284.69314531</v>
      </c>
      <c r="R3470" s="9">
        <v>2.2571428571428598</v>
      </c>
      <c r="S3470" s="9">
        <v>4.9539924366572796</v>
      </c>
      <c r="T3470" s="9">
        <v>4.0692367605026396</v>
      </c>
    </row>
    <row r="3471" spans="1:20" hidden="1" x14ac:dyDescent="0.3">
      <c r="A3471" t="s">
        <v>20</v>
      </c>
      <c r="B3471" t="s">
        <v>57</v>
      </c>
      <c r="C3471" t="s">
        <v>150</v>
      </c>
      <c r="D3471">
        <v>1996</v>
      </c>
      <c r="E3471" s="1">
        <v>2655220</v>
      </c>
      <c r="F3471" s="9">
        <v>1.0025641843794599</v>
      </c>
      <c r="G3471" s="1">
        <v>2662028.4736480401</v>
      </c>
      <c r="H3471" s="9">
        <v>1.22873165025237</v>
      </c>
      <c r="I3471" s="1">
        <v>3270918.63944434</v>
      </c>
      <c r="J3471" s="9">
        <v>1.5</v>
      </c>
      <c r="K3471" s="1">
        <v>4906377.95916651</v>
      </c>
      <c r="L3471" s="1">
        <v>487134.19861010398</v>
      </c>
      <c r="M3471" s="10">
        <v>9.0318550206238302E-2</v>
      </c>
      <c r="N3471" s="1">
        <v>5393512.1577766202</v>
      </c>
      <c r="O3471" s="1">
        <v>487134.19861010398</v>
      </c>
      <c r="P3471" s="10">
        <v>9.0318550206238302E-2</v>
      </c>
      <c r="Q3471" s="1">
        <v>5393512.1577766202</v>
      </c>
      <c r="R3471" s="9">
        <v>2.2571428571428598</v>
      </c>
      <c r="S3471" s="9">
        <v>4.98721186922785</v>
      </c>
      <c r="T3471" s="9">
        <v>4.0692367605026396</v>
      </c>
    </row>
    <row r="3472" spans="1:20" hidden="1" x14ac:dyDescent="0.3">
      <c r="A3472" t="s">
        <v>20</v>
      </c>
      <c r="B3472" t="s">
        <v>57</v>
      </c>
      <c r="C3472" t="s">
        <v>150</v>
      </c>
      <c r="D3472">
        <v>1998</v>
      </c>
      <c r="E3472" s="1">
        <v>1312505</v>
      </c>
      <c r="F3472" s="9">
        <v>1</v>
      </c>
      <c r="G3472" s="1">
        <v>1312505</v>
      </c>
      <c r="H3472" s="9">
        <v>1.22873165025237</v>
      </c>
      <c r="I3472" s="1">
        <v>1612716.43461448</v>
      </c>
      <c r="J3472" s="9">
        <v>1.5</v>
      </c>
      <c r="K3472" s="1">
        <v>2419074.6519217198</v>
      </c>
      <c r="L3472" s="1">
        <v>408310.09533881798</v>
      </c>
      <c r="M3472" s="10">
        <v>0.14441263989077899</v>
      </c>
      <c r="N3472" s="1">
        <v>2827384.7472605398</v>
      </c>
      <c r="O3472" s="1">
        <v>408310.09533881798</v>
      </c>
      <c r="P3472" s="10">
        <v>0.14441263989077899</v>
      </c>
      <c r="Q3472" s="1">
        <v>2827384.7472605398</v>
      </c>
      <c r="R3472" s="9">
        <v>2.2571428571428598</v>
      </c>
      <c r="S3472" s="9">
        <v>5</v>
      </c>
      <c r="T3472" s="9">
        <v>4.0692367605026396</v>
      </c>
    </row>
    <row r="3473" spans="1:20" hidden="1" x14ac:dyDescent="0.3">
      <c r="A3473" t="s">
        <v>20</v>
      </c>
      <c r="B3473" t="s">
        <v>57</v>
      </c>
      <c r="C3473" t="s">
        <v>150</v>
      </c>
      <c r="D3473">
        <v>2000</v>
      </c>
      <c r="E3473" s="1">
        <v>3292197</v>
      </c>
      <c r="F3473" s="9">
        <v>1.0044830365149799</v>
      </c>
      <c r="G3473" s="1">
        <v>3306956.0393655002</v>
      </c>
      <c r="H3473" s="9">
        <v>1.19959624162458</v>
      </c>
      <c r="I3473" s="1">
        <v>3967012.0360405599</v>
      </c>
      <c r="J3473" s="9">
        <v>1.5</v>
      </c>
      <c r="K3473" s="1">
        <v>5950518.05406084</v>
      </c>
      <c r="L3473" s="1">
        <v>489134.49716361501</v>
      </c>
      <c r="M3473" s="10">
        <v>7.5956659660249698E-2</v>
      </c>
      <c r="N3473" s="1">
        <v>6439652.5512244599</v>
      </c>
      <c r="O3473" s="1">
        <v>489134.49716361501</v>
      </c>
      <c r="P3473" s="10">
        <v>7.5956659660249698E-2</v>
      </c>
      <c r="Q3473" s="1">
        <v>6439652.5512244599</v>
      </c>
      <c r="R3473" s="9">
        <v>2.2571428571428598</v>
      </c>
      <c r="S3473" s="9">
        <v>4.9776848570259</v>
      </c>
      <c r="T3473" s="9">
        <v>4.16806907733275</v>
      </c>
    </row>
    <row r="3474" spans="1:20" hidden="1" x14ac:dyDescent="0.3">
      <c r="A3474" t="s">
        <v>20</v>
      </c>
      <c r="B3474" t="s">
        <v>57</v>
      </c>
      <c r="C3474" t="s">
        <v>150</v>
      </c>
      <c r="D3474">
        <v>2002</v>
      </c>
      <c r="E3474" s="1">
        <v>3347225</v>
      </c>
      <c r="F3474" s="9">
        <v>1.00425962161544</v>
      </c>
      <c r="G3474" s="1">
        <v>3361482.9119617501</v>
      </c>
      <c r="H3474" s="9">
        <v>1.19959624162458</v>
      </c>
      <c r="I3474" s="1">
        <v>4032422.2674745698</v>
      </c>
      <c r="J3474" s="9">
        <v>1.5</v>
      </c>
      <c r="K3474" s="1">
        <v>6048633.4012118503</v>
      </c>
      <c r="L3474" s="1">
        <v>1030221.5368266799</v>
      </c>
      <c r="M3474" s="10">
        <v>0.14553505416402099</v>
      </c>
      <c r="N3474" s="1">
        <v>7078854.9380385298</v>
      </c>
      <c r="O3474" s="1">
        <v>1030221.5368266799</v>
      </c>
      <c r="P3474" s="10">
        <v>0.14553505416402099</v>
      </c>
      <c r="Q3474" s="1">
        <v>7078854.9380385298</v>
      </c>
      <c r="R3474" s="9">
        <v>2.2571428571428598</v>
      </c>
      <c r="S3474" s="9">
        <v>4.9787922290025399</v>
      </c>
      <c r="T3474" s="9">
        <v>4.16806907733275</v>
      </c>
    </row>
    <row r="3475" spans="1:20" hidden="1" x14ac:dyDescent="0.3">
      <c r="A3475" t="s">
        <v>20</v>
      </c>
      <c r="B3475" t="s">
        <v>57</v>
      </c>
      <c r="C3475" t="s">
        <v>150</v>
      </c>
      <c r="D3475">
        <v>2004</v>
      </c>
      <c r="E3475" s="1">
        <v>1417000</v>
      </c>
      <c r="F3475" s="9">
        <v>1.0267847718088301</v>
      </c>
      <c r="G3475" s="1">
        <v>1454954.0216531099</v>
      </c>
      <c r="H3475" s="9">
        <v>1.19959624162458</v>
      </c>
      <c r="I3475" s="1">
        <v>1745357.3761116399</v>
      </c>
      <c r="J3475" s="9">
        <v>1.5</v>
      </c>
      <c r="K3475" s="1">
        <v>2618036.06416746</v>
      </c>
      <c r="L3475" s="1">
        <v>373585.77202139702</v>
      </c>
      <c r="M3475" s="10">
        <v>0.124877338272581</v>
      </c>
      <c r="N3475" s="1">
        <v>2991621.8361888598</v>
      </c>
      <c r="O3475" s="1">
        <v>373585.77202139702</v>
      </c>
      <c r="P3475" s="10">
        <v>0.124877338272581</v>
      </c>
      <c r="Q3475" s="1">
        <v>2991621.8361888598</v>
      </c>
      <c r="R3475" s="9">
        <v>2.2571428571428598</v>
      </c>
      <c r="S3475" s="9">
        <v>4.8695696871232101</v>
      </c>
      <c r="T3475" s="9">
        <v>4.16806907733275</v>
      </c>
    </row>
    <row r="3476" spans="1:20" hidden="1" x14ac:dyDescent="0.3">
      <c r="A3476" t="s">
        <v>20</v>
      </c>
      <c r="B3476" t="s">
        <v>57</v>
      </c>
      <c r="C3476" t="s">
        <v>150</v>
      </c>
      <c r="D3476">
        <v>2006</v>
      </c>
      <c r="E3476" s="1">
        <v>454475</v>
      </c>
      <c r="F3476" s="9">
        <v>1.0227895470417701</v>
      </c>
      <c r="G3476" s="1">
        <v>464832.27939181001</v>
      </c>
      <c r="H3476" s="9">
        <v>1.19959624162458</v>
      </c>
      <c r="I3476" s="1">
        <v>557611.05534420302</v>
      </c>
      <c r="J3476" s="9">
        <v>1.5</v>
      </c>
      <c r="K3476" s="1">
        <v>836416.58301630395</v>
      </c>
      <c r="L3476" s="1">
        <v>39403.437955707202</v>
      </c>
      <c r="M3476" s="10">
        <v>4.49903370694541E-2</v>
      </c>
      <c r="N3476" s="1">
        <v>875820.02097201103</v>
      </c>
      <c r="O3476" s="1">
        <v>39403.437955707202</v>
      </c>
      <c r="P3476" s="10">
        <v>4.49903370694541E-2</v>
      </c>
      <c r="Q3476" s="1">
        <v>875820.02097201103</v>
      </c>
      <c r="R3476" s="9">
        <v>2.2571428571428598</v>
      </c>
      <c r="S3476" s="9">
        <v>4.8885912204143596</v>
      </c>
      <c r="T3476" s="9">
        <v>4.16806907733275</v>
      </c>
    </row>
    <row r="3477" spans="1:20" hidden="1" x14ac:dyDescent="0.3">
      <c r="A3477" t="s">
        <v>20</v>
      </c>
      <c r="B3477" t="s">
        <v>57</v>
      </c>
      <c r="C3477" t="s">
        <v>150</v>
      </c>
      <c r="D3477">
        <v>2008</v>
      </c>
      <c r="E3477" s="1">
        <v>471034</v>
      </c>
      <c r="F3477" s="9">
        <v>1.0963906890847199</v>
      </c>
      <c r="G3477" s="1">
        <v>516437.29184233001</v>
      </c>
      <c r="H3477" s="9">
        <v>1.19959624162458</v>
      </c>
      <c r="I3477" s="1">
        <v>619516.23432883597</v>
      </c>
      <c r="J3477" s="9">
        <v>1.5</v>
      </c>
      <c r="K3477" s="1">
        <v>929274.35149325395</v>
      </c>
      <c r="L3477" s="1">
        <v>2676.4133645274801</v>
      </c>
      <c r="M3477" s="10">
        <v>2.8718398712145499E-3</v>
      </c>
      <c r="N3477" s="1">
        <v>931950.76485778205</v>
      </c>
      <c r="O3477" s="1">
        <v>2676.4133645274801</v>
      </c>
      <c r="P3477" s="10">
        <v>2.8718398712145499E-3</v>
      </c>
      <c r="Q3477" s="1">
        <v>931950.76485778205</v>
      </c>
      <c r="R3477" s="9">
        <v>2.2571428571428598</v>
      </c>
      <c r="S3477" s="9">
        <v>4.5604181518306</v>
      </c>
      <c r="T3477" s="9">
        <v>4.16806907733275</v>
      </c>
    </row>
    <row r="3478" spans="1:20" hidden="1" x14ac:dyDescent="0.3">
      <c r="A3478" t="s">
        <v>20</v>
      </c>
      <c r="B3478" t="s">
        <v>57</v>
      </c>
      <c r="C3478" t="s">
        <v>150</v>
      </c>
      <c r="D3478">
        <v>2010</v>
      </c>
      <c r="E3478" s="1">
        <v>399880</v>
      </c>
      <c r="F3478" s="9">
        <v>1.0339134983492499</v>
      </c>
      <c r="G3478" s="1">
        <v>413441.32971989701</v>
      </c>
      <c r="H3478" s="9">
        <v>1.19959624162458</v>
      </c>
      <c r="I3478" s="1">
        <v>495962.665264257</v>
      </c>
      <c r="J3478" s="9">
        <v>1.5</v>
      </c>
      <c r="K3478" s="1">
        <v>743943.99789638596</v>
      </c>
      <c r="L3478" s="1">
        <v>9390.7582720589398</v>
      </c>
      <c r="M3478" s="10">
        <v>1.2465584781752999E-2</v>
      </c>
      <c r="N3478" s="1">
        <v>753334.75616844499</v>
      </c>
      <c r="O3478" s="1">
        <v>9390.7582720589398</v>
      </c>
      <c r="P3478" s="10">
        <v>1.2465584781752999E-2</v>
      </c>
      <c r="Q3478" s="1">
        <v>753334.75616844499</v>
      </c>
      <c r="R3478" s="9">
        <v>2.2571428571428598</v>
      </c>
      <c r="S3478" s="9">
        <v>4.8359945082282296</v>
      </c>
      <c r="T3478" s="9">
        <v>4.16806907733275</v>
      </c>
    </row>
    <row r="3479" spans="1:20" hidden="1" x14ac:dyDescent="0.3">
      <c r="A3479" t="s">
        <v>20</v>
      </c>
      <c r="B3479" t="s">
        <v>57</v>
      </c>
      <c r="C3479" t="s">
        <v>150</v>
      </c>
      <c r="D3479">
        <v>2012</v>
      </c>
      <c r="E3479" s="1">
        <v>797927</v>
      </c>
      <c r="F3479" s="9">
        <v>1.68132329858277</v>
      </c>
      <c r="G3479" s="1">
        <v>1341573.2556682499</v>
      </c>
      <c r="H3479" s="9">
        <v>1.19067464349299</v>
      </c>
      <c r="I3479" s="1">
        <v>1597377.2579125201</v>
      </c>
      <c r="J3479" s="9">
        <v>1.5</v>
      </c>
      <c r="K3479" s="1">
        <v>2396065.88686878</v>
      </c>
      <c r="L3479" s="1">
        <v>51512.316910195099</v>
      </c>
      <c r="M3479" s="10">
        <v>2.1046239434009399E-2</v>
      </c>
      <c r="N3479" s="1">
        <v>2447578.2037789798</v>
      </c>
      <c r="O3479" s="1">
        <v>51512.316910195099</v>
      </c>
      <c r="P3479" s="10">
        <v>2.1046239434009399E-2</v>
      </c>
      <c r="Q3479" s="1">
        <v>2447578.2037789798</v>
      </c>
      <c r="R3479" s="9">
        <v>2.2571428571428598</v>
      </c>
      <c r="S3479" s="9">
        <v>2.9738480423215701</v>
      </c>
      <c r="T3479" s="9">
        <v>4.1992999744513799</v>
      </c>
    </row>
    <row r="3480" spans="1:20" hidden="1" x14ac:dyDescent="0.3">
      <c r="A3480" t="s">
        <v>20</v>
      </c>
      <c r="B3480" t="s">
        <v>57</v>
      </c>
      <c r="C3480" t="s">
        <v>150</v>
      </c>
      <c r="D3480">
        <v>2014</v>
      </c>
      <c r="E3480" s="1">
        <v>1629890</v>
      </c>
      <c r="F3480" s="9">
        <v>1.1202030229691899</v>
      </c>
      <c r="G3480" s="1">
        <v>1825807.70510726</v>
      </c>
      <c r="H3480" s="9">
        <v>1.19067464349299</v>
      </c>
      <c r="I3480" s="1">
        <v>2173942.9383653402</v>
      </c>
      <c r="J3480" s="9">
        <v>1.5</v>
      </c>
      <c r="K3480" s="1">
        <v>3260914.4075480001</v>
      </c>
      <c r="L3480" s="1">
        <v>664026.66700547305</v>
      </c>
      <c r="M3480" s="10">
        <v>0.16918130855786601</v>
      </c>
      <c r="N3480" s="1">
        <v>3924941.0745534799</v>
      </c>
      <c r="O3480" s="1">
        <v>664026.66700547305</v>
      </c>
      <c r="P3480" s="10">
        <v>0.16918130855786601</v>
      </c>
      <c r="Q3480" s="1">
        <v>3924941.0745534799</v>
      </c>
      <c r="R3480" s="9">
        <v>2.2571428571428598</v>
      </c>
      <c r="S3480" s="9">
        <v>4.4634766176108602</v>
      </c>
      <c r="T3480" s="9">
        <v>4.1992999744513799</v>
      </c>
    </row>
    <row r="3481" spans="1:20" hidden="1" x14ac:dyDescent="0.3">
      <c r="A3481" t="s">
        <v>20</v>
      </c>
      <c r="B3481" t="s">
        <v>58</v>
      </c>
      <c r="C3481" t="s">
        <v>151</v>
      </c>
      <c r="D3481">
        <v>1954</v>
      </c>
      <c r="E3481" s="1">
        <v>412600</v>
      </c>
      <c r="F3481" s="9">
        <v>1.1009527673947299</v>
      </c>
      <c r="G3481" s="1">
        <v>454253.111827065</v>
      </c>
      <c r="H3481" s="9">
        <v>1.3979893128665299</v>
      </c>
      <c r="I3481" s="1">
        <v>635040.99567060196</v>
      </c>
      <c r="J3481" s="9">
        <v>1.5</v>
      </c>
      <c r="K3481" s="1">
        <v>952561.49350590305</v>
      </c>
      <c r="L3481" s="1">
        <v>448583.48840608599</v>
      </c>
      <c r="M3481" s="10">
        <v>0.26078499054290999</v>
      </c>
      <c r="N3481" s="1">
        <v>1401144.9819119901</v>
      </c>
      <c r="O3481" s="1">
        <v>767566.21580824198</v>
      </c>
      <c r="P3481" s="10">
        <v>0.44622629567097</v>
      </c>
      <c r="Q3481" s="1">
        <v>1720127.70931414</v>
      </c>
      <c r="R3481" s="9">
        <v>2.3243243243243201</v>
      </c>
      <c r="S3481" s="9">
        <v>4.5415208972423899</v>
      </c>
      <c r="T3481" s="9">
        <v>3.5765652526682601</v>
      </c>
    </row>
    <row r="3482" spans="1:20" hidden="1" x14ac:dyDescent="0.3">
      <c r="A3482" t="s">
        <v>20</v>
      </c>
      <c r="B3482" t="s">
        <v>58</v>
      </c>
      <c r="C3482" t="s">
        <v>151</v>
      </c>
      <c r="D3482">
        <v>1956</v>
      </c>
      <c r="E3482" s="1">
        <v>240860</v>
      </c>
      <c r="F3482" s="9">
        <v>1.1314024373354801</v>
      </c>
      <c r="G3482" s="1">
        <v>272509.59105662297</v>
      </c>
      <c r="H3482" s="9">
        <v>1.3979893128665299</v>
      </c>
      <c r="I3482" s="1">
        <v>380965.49595078698</v>
      </c>
      <c r="J3482" s="9">
        <v>1.5</v>
      </c>
      <c r="K3482" s="1">
        <v>571448.24392618099</v>
      </c>
      <c r="L3482" s="1">
        <v>605471.67163492902</v>
      </c>
      <c r="M3482" s="10">
        <v>0.41905333413764601</v>
      </c>
      <c r="N3482" s="1">
        <v>1176919.91556111</v>
      </c>
      <c r="O3482" s="1">
        <v>873407.630758379</v>
      </c>
      <c r="P3482" s="10">
        <v>0.60449463926570601</v>
      </c>
      <c r="Q3482" s="1">
        <v>1444855.8746845601</v>
      </c>
      <c r="R3482" s="9">
        <v>2.3243243243243201</v>
      </c>
      <c r="S3482" s="9">
        <v>4.4192939974350001</v>
      </c>
      <c r="T3482" s="9">
        <v>3.5765652526682601</v>
      </c>
    </row>
    <row r="3483" spans="1:20" hidden="1" x14ac:dyDescent="0.3">
      <c r="A3483" t="s">
        <v>20</v>
      </c>
      <c r="B3483" t="s">
        <v>58</v>
      </c>
      <c r="C3483" t="s">
        <v>151</v>
      </c>
      <c r="D3483">
        <v>1958</v>
      </c>
      <c r="E3483" s="1">
        <v>257960</v>
      </c>
      <c r="F3483" s="9">
        <v>1.1058094082580301</v>
      </c>
      <c r="G3483" s="1">
        <v>285254.59495424299</v>
      </c>
      <c r="H3483" s="9">
        <v>1.3979893128665299</v>
      </c>
      <c r="I3483" s="1">
        <v>398782.87519210199</v>
      </c>
      <c r="J3483" s="9">
        <v>1.5</v>
      </c>
      <c r="K3483" s="1">
        <v>598174.31278815295</v>
      </c>
      <c r="L3483" s="1">
        <v>318953.868921494</v>
      </c>
      <c r="M3483" s="10">
        <v>0.28328280863503102</v>
      </c>
      <c r="N3483" s="1">
        <v>917128.18170964601</v>
      </c>
      <c r="O3483" s="1">
        <v>527746.00146720198</v>
      </c>
      <c r="P3483" s="10">
        <v>0.46872411376309098</v>
      </c>
      <c r="Q3483" s="1">
        <v>1125920.31425535</v>
      </c>
      <c r="R3483" s="9">
        <v>2.3243243243243201</v>
      </c>
      <c r="S3483" s="9">
        <v>4.5215748416143704</v>
      </c>
      <c r="T3483" s="9">
        <v>3.5765652526682601</v>
      </c>
    </row>
    <row r="3484" spans="1:20" hidden="1" x14ac:dyDescent="0.3">
      <c r="A3484" t="s">
        <v>20</v>
      </c>
      <c r="B3484" t="s">
        <v>58</v>
      </c>
      <c r="C3484" t="s">
        <v>151</v>
      </c>
      <c r="D3484">
        <v>1960</v>
      </c>
      <c r="E3484" s="1">
        <v>183850</v>
      </c>
      <c r="F3484" s="9">
        <v>1.14598895098591</v>
      </c>
      <c r="G3484" s="1">
        <v>210690.06863876001</v>
      </c>
      <c r="H3484" s="9">
        <v>1.3979893128665299</v>
      </c>
      <c r="I3484" s="1">
        <v>294542.46428410202</v>
      </c>
      <c r="J3484" s="9">
        <v>1.5</v>
      </c>
      <c r="K3484" s="1">
        <v>441813.69642615301</v>
      </c>
      <c r="L3484" s="1">
        <v>165191.44766725699</v>
      </c>
      <c r="M3484" s="10">
        <v>0.22167543607363699</v>
      </c>
      <c r="N3484" s="1">
        <v>607005.14409341</v>
      </c>
      <c r="O3484" s="1">
        <v>303381.39867849002</v>
      </c>
      <c r="P3484" s="10">
        <v>0.407116741201696</v>
      </c>
      <c r="Q3484" s="1">
        <v>745195.09510464396</v>
      </c>
      <c r="R3484" s="9">
        <v>2.3243243243243201</v>
      </c>
      <c r="S3484" s="9">
        <v>4.3630438109358902</v>
      </c>
      <c r="T3484" s="9">
        <v>3.5765652526682601</v>
      </c>
    </row>
    <row r="3485" spans="1:20" hidden="1" x14ac:dyDescent="0.3">
      <c r="A3485" t="s">
        <v>20</v>
      </c>
      <c r="B3485" t="s">
        <v>58</v>
      </c>
      <c r="C3485" t="s">
        <v>151</v>
      </c>
      <c r="D3485">
        <v>1962</v>
      </c>
      <c r="E3485" s="1">
        <v>919300</v>
      </c>
      <c r="F3485" s="9">
        <v>1.13909380095421</v>
      </c>
      <c r="G3485" s="1">
        <v>1047168.93121721</v>
      </c>
      <c r="H3485" s="9">
        <v>1.3979893128665299</v>
      </c>
      <c r="I3485" s="1">
        <v>1463930.97460752</v>
      </c>
      <c r="J3485" s="9">
        <v>1.5</v>
      </c>
      <c r="K3485" s="1">
        <v>2195896.4619112802</v>
      </c>
      <c r="L3485" s="1">
        <v>376818.93010874902</v>
      </c>
      <c r="M3485" s="10">
        <v>0.11930629282371601</v>
      </c>
      <c r="N3485" s="1">
        <v>2572715.3920200299</v>
      </c>
      <c r="O3485" s="1">
        <v>962519.75562660501</v>
      </c>
      <c r="P3485" s="10">
        <v>0.30474759795177597</v>
      </c>
      <c r="Q3485" s="1">
        <v>3158416.2175378902</v>
      </c>
      <c r="R3485" s="9">
        <v>2.3243243243243201</v>
      </c>
      <c r="S3485" s="9">
        <v>4.3894541396077598</v>
      </c>
      <c r="T3485" s="9">
        <v>3.5765652526682601</v>
      </c>
    </row>
    <row r="3486" spans="1:20" hidden="1" x14ac:dyDescent="0.3">
      <c r="A3486" t="s">
        <v>20</v>
      </c>
      <c r="B3486" t="s">
        <v>58</v>
      </c>
      <c r="C3486" t="s">
        <v>151</v>
      </c>
      <c r="D3486">
        <v>1964</v>
      </c>
      <c r="E3486" s="1">
        <v>1506925</v>
      </c>
      <c r="F3486" s="9">
        <v>1.1494205799046799</v>
      </c>
      <c r="G3486" s="1">
        <v>1732090.60737286</v>
      </c>
      <c r="H3486" s="9">
        <v>1.3979893128665299</v>
      </c>
      <c r="I3486" s="1">
        <v>2421444.1580237499</v>
      </c>
      <c r="J3486" s="9">
        <v>1.5</v>
      </c>
      <c r="K3486" s="1">
        <v>3632166.23703562</v>
      </c>
      <c r="L3486" s="1">
        <v>818042.22163978103</v>
      </c>
      <c r="M3486" s="10">
        <v>0.149733076685441</v>
      </c>
      <c r="N3486" s="1">
        <v>4450208.4586754004</v>
      </c>
      <c r="O3486" s="1">
        <v>1831170.5202683299</v>
      </c>
      <c r="P3486" s="10">
        <v>0.33517438181350101</v>
      </c>
      <c r="Q3486" s="1">
        <v>5463336.7573039504</v>
      </c>
      <c r="R3486" s="9">
        <v>2.3243243243243201</v>
      </c>
      <c r="S3486" s="9">
        <v>4.3500178154237101</v>
      </c>
      <c r="T3486" s="9">
        <v>3.5765652526682601</v>
      </c>
    </row>
    <row r="3487" spans="1:20" hidden="1" x14ac:dyDescent="0.3">
      <c r="A3487" t="s">
        <v>20</v>
      </c>
      <c r="B3487" t="s">
        <v>58</v>
      </c>
      <c r="C3487" t="s">
        <v>151</v>
      </c>
      <c r="D3487">
        <v>1966</v>
      </c>
      <c r="E3487" s="1">
        <v>773629</v>
      </c>
      <c r="F3487" s="9">
        <v>1.0442170667952899</v>
      </c>
      <c r="G3487" s="1">
        <v>807836.60516777402</v>
      </c>
      <c r="H3487" s="9">
        <v>1.3979893128665299</v>
      </c>
      <c r="I3487" s="1">
        <v>1129346.94056693</v>
      </c>
      <c r="J3487" s="9">
        <v>1.5</v>
      </c>
      <c r="K3487" s="1">
        <v>1694020.4108503901</v>
      </c>
      <c r="L3487" s="1">
        <v>482895.28882501699</v>
      </c>
      <c r="M3487" s="10">
        <v>0.18068984310406</v>
      </c>
      <c r="N3487" s="1">
        <v>2176915.6996754101</v>
      </c>
      <c r="O3487" s="1">
        <v>978488.90416913503</v>
      </c>
      <c r="P3487" s="10">
        <v>0.36613114823212001</v>
      </c>
      <c r="Q3487" s="1">
        <v>2672509.31501952</v>
      </c>
      <c r="R3487" s="9">
        <v>2.3243243243243201</v>
      </c>
      <c r="S3487" s="9">
        <v>4.7882764599366601</v>
      </c>
      <c r="T3487" s="9">
        <v>3.5765652526682601</v>
      </c>
    </row>
    <row r="3488" spans="1:20" hidden="1" x14ac:dyDescent="0.3">
      <c r="A3488" t="s">
        <v>20</v>
      </c>
      <c r="B3488" t="s">
        <v>58</v>
      </c>
      <c r="C3488" t="s">
        <v>151</v>
      </c>
      <c r="D3488">
        <v>1968</v>
      </c>
      <c r="E3488" s="1">
        <v>1379000</v>
      </c>
      <c r="F3488" s="9">
        <v>1.03942260740017</v>
      </c>
      <c r="G3488" s="1">
        <v>1433363.7756048299</v>
      </c>
      <c r="H3488" s="9">
        <v>1.3979893128665299</v>
      </c>
      <c r="I3488" s="1">
        <v>2003827.2397455701</v>
      </c>
      <c r="J3488" s="9">
        <v>1.5</v>
      </c>
      <c r="K3488" s="1">
        <v>3005740.8596183602</v>
      </c>
      <c r="L3488" s="1">
        <v>1330832.39157998</v>
      </c>
      <c r="M3488" s="10">
        <v>0.24997642912618501</v>
      </c>
      <c r="N3488" s="1">
        <v>4336573.2511983402</v>
      </c>
      <c r="O3488" s="1">
        <v>2318090.6561450502</v>
      </c>
      <c r="P3488" s="10">
        <v>0.43541773425424501</v>
      </c>
      <c r="Q3488" s="1">
        <v>5323831.5157634104</v>
      </c>
      <c r="R3488" s="9">
        <v>2.3243243243243201</v>
      </c>
      <c r="S3488" s="9">
        <v>4.8103629499709797</v>
      </c>
      <c r="T3488" s="9">
        <v>3.5765652526682601</v>
      </c>
    </row>
    <row r="3489" spans="1:20" hidden="1" x14ac:dyDescent="0.3">
      <c r="A3489" t="s">
        <v>20</v>
      </c>
      <c r="B3489" t="s">
        <v>58</v>
      </c>
      <c r="C3489" t="s">
        <v>151</v>
      </c>
      <c r="D3489">
        <v>1970</v>
      </c>
      <c r="E3489" s="1">
        <v>748575</v>
      </c>
      <c r="F3489" s="9">
        <v>1.0918790372407701</v>
      </c>
      <c r="G3489" s="1">
        <v>817353.35030250903</v>
      </c>
      <c r="H3489" s="9">
        <v>1.3979893128665299</v>
      </c>
      <c r="I3489" s="1">
        <v>1142651.2485585599</v>
      </c>
      <c r="J3489" s="9">
        <v>1.5</v>
      </c>
      <c r="K3489" s="1">
        <v>1713976.8728378401</v>
      </c>
      <c r="L3489" s="1">
        <v>491580.98745707102</v>
      </c>
      <c r="M3489" s="10">
        <v>0.18155115074303699</v>
      </c>
      <c r="N3489" s="1">
        <v>2205557.8602949101</v>
      </c>
      <c r="O3489" s="1">
        <v>993695.23744717205</v>
      </c>
      <c r="P3489" s="10">
        <v>0.36699245587109702</v>
      </c>
      <c r="Q3489" s="1">
        <v>2707672.1102850102</v>
      </c>
      <c r="R3489" s="9">
        <v>2.3243243243243201</v>
      </c>
      <c r="S3489" s="9">
        <v>4.5792618316358897</v>
      </c>
      <c r="T3489" s="9">
        <v>3.5765652526682601</v>
      </c>
    </row>
    <row r="3490" spans="1:20" hidden="1" x14ac:dyDescent="0.3">
      <c r="A3490" t="s">
        <v>20</v>
      </c>
      <c r="B3490" t="s">
        <v>58</v>
      </c>
      <c r="C3490" t="s">
        <v>151</v>
      </c>
      <c r="D3490">
        <v>1972</v>
      </c>
      <c r="E3490" s="1">
        <v>1237000</v>
      </c>
      <c r="F3490" s="9">
        <v>1.1269127103816601</v>
      </c>
      <c r="G3490" s="1">
        <v>1393991.0227421101</v>
      </c>
      <c r="H3490" s="9">
        <v>1.3979893128665299</v>
      </c>
      <c r="I3490" s="1">
        <v>1948784.5520253601</v>
      </c>
      <c r="J3490" s="9">
        <v>1.5</v>
      </c>
      <c r="K3490" s="1">
        <v>2923176.8280380401</v>
      </c>
      <c r="L3490" s="1">
        <v>831163.06939620199</v>
      </c>
      <c r="M3490" s="10">
        <v>0.180332927632849</v>
      </c>
      <c r="N3490" s="1">
        <v>3754339.8974342402</v>
      </c>
      <c r="O3490" s="1">
        <v>1685870.89445233</v>
      </c>
      <c r="P3490" s="10">
        <v>0.36577423276090898</v>
      </c>
      <c r="Q3490" s="1">
        <v>4609047.72249036</v>
      </c>
      <c r="R3490" s="9">
        <v>2.3243243243243201</v>
      </c>
      <c r="S3490" s="9">
        <v>4.43690088321625</v>
      </c>
      <c r="T3490" s="9">
        <v>3.5765652526682601</v>
      </c>
    </row>
    <row r="3491" spans="1:20" hidden="1" x14ac:dyDescent="0.3">
      <c r="A3491" t="s">
        <v>20</v>
      </c>
      <c r="B3491" t="s">
        <v>58</v>
      </c>
      <c r="C3491" t="s">
        <v>151</v>
      </c>
      <c r="D3491">
        <v>1974</v>
      </c>
      <c r="E3491" s="1">
        <v>379150</v>
      </c>
      <c r="F3491" s="9">
        <v>1.04026919848517</v>
      </c>
      <c r="G3491" s="1">
        <v>394418.06660565099</v>
      </c>
      <c r="H3491" s="9">
        <v>1.3979893128665299</v>
      </c>
      <c r="I3491" s="1">
        <v>551392.24191617896</v>
      </c>
      <c r="J3491" s="9">
        <v>1.5</v>
      </c>
      <c r="K3491" s="1">
        <v>827088.36287426797</v>
      </c>
      <c r="L3491" s="1">
        <v>322764.77175509097</v>
      </c>
      <c r="M3491" s="10">
        <v>0.228647331831828</v>
      </c>
      <c r="N3491" s="1">
        <v>1149853.1346293599</v>
      </c>
      <c r="O3491" s="1">
        <v>584538.74499195197</v>
      </c>
      <c r="P3491" s="10">
        <v>0.41408863695988801</v>
      </c>
      <c r="Q3491" s="1">
        <v>1411627.1078662199</v>
      </c>
      <c r="R3491" s="9">
        <v>2.3243243243243201</v>
      </c>
      <c r="S3491" s="9">
        <v>4.80644818406713</v>
      </c>
      <c r="T3491" s="9">
        <v>3.5765652526682601</v>
      </c>
    </row>
    <row r="3492" spans="1:20" hidden="1" x14ac:dyDescent="0.3">
      <c r="A3492" t="s">
        <v>20</v>
      </c>
      <c r="B3492" t="s">
        <v>58</v>
      </c>
      <c r="C3492" t="s">
        <v>151</v>
      </c>
      <c r="D3492">
        <v>1976</v>
      </c>
      <c r="E3492" s="1">
        <v>496775</v>
      </c>
      <c r="F3492" s="9">
        <v>1.0251834980075301</v>
      </c>
      <c r="G3492" s="1">
        <v>509285.53222268901</v>
      </c>
      <c r="H3492" s="9">
        <v>1.3979893128665299</v>
      </c>
      <c r="I3492" s="1">
        <v>711975.73124486196</v>
      </c>
      <c r="J3492" s="9">
        <v>1.5</v>
      </c>
      <c r="K3492" s="1">
        <v>1067963.5968672901</v>
      </c>
      <c r="L3492" s="1">
        <v>104736.44699442601</v>
      </c>
      <c r="M3492" s="10">
        <v>7.2750047222956707E-2</v>
      </c>
      <c r="N3492" s="1">
        <v>1172700.04386172</v>
      </c>
      <c r="O3492" s="1">
        <v>371711.71596707997</v>
      </c>
      <c r="P3492" s="10">
        <v>0.25819135235101698</v>
      </c>
      <c r="Q3492" s="1">
        <v>1439675.3128343699</v>
      </c>
      <c r="R3492" s="9">
        <v>2.3243243243243201</v>
      </c>
      <c r="S3492" s="9">
        <v>4.8771756565704001</v>
      </c>
      <c r="T3492" s="9">
        <v>3.5765652526682601</v>
      </c>
    </row>
    <row r="3493" spans="1:20" hidden="1" x14ac:dyDescent="0.3">
      <c r="A3493" t="s">
        <v>20</v>
      </c>
      <c r="B3493" t="s">
        <v>58</v>
      </c>
      <c r="C3493" t="s">
        <v>151</v>
      </c>
      <c r="D3493">
        <v>1978</v>
      </c>
      <c r="E3493" s="1">
        <v>578350</v>
      </c>
      <c r="F3493" s="9">
        <v>1.0210424158034599</v>
      </c>
      <c r="G3493" s="1">
        <v>590519.88117992901</v>
      </c>
      <c r="H3493" s="9">
        <v>1.3979893128665299</v>
      </c>
      <c r="I3493" s="1">
        <v>825540.48292475403</v>
      </c>
      <c r="J3493" s="9">
        <v>1.5</v>
      </c>
      <c r="K3493" s="1">
        <v>1238310.72438713</v>
      </c>
      <c r="L3493" s="1">
        <v>643020.93615922902</v>
      </c>
      <c r="M3493" s="10">
        <v>0.27840827086335401</v>
      </c>
      <c r="N3493" s="1">
        <v>1881331.6605463601</v>
      </c>
      <c r="O3493" s="1">
        <v>1071322.2982425401</v>
      </c>
      <c r="P3493" s="10">
        <v>0.46384957599141402</v>
      </c>
      <c r="Q3493" s="1">
        <v>2309633.0226296699</v>
      </c>
      <c r="R3493" s="9">
        <v>2.3243243243243201</v>
      </c>
      <c r="S3493" s="9">
        <v>4.8969562112319398</v>
      </c>
      <c r="T3493" s="9">
        <v>3.5765652526682601</v>
      </c>
    </row>
    <row r="3494" spans="1:20" hidden="1" x14ac:dyDescent="0.3">
      <c r="A3494" t="s">
        <v>20</v>
      </c>
      <c r="B3494" t="s">
        <v>58</v>
      </c>
      <c r="C3494" t="s">
        <v>151</v>
      </c>
      <c r="D3494">
        <v>1980</v>
      </c>
      <c r="E3494" s="1">
        <v>516236</v>
      </c>
      <c r="F3494" s="9">
        <v>1.0190269987734999</v>
      </c>
      <c r="G3494" s="1">
        <v>526058.421738834</v>
      </c>
      <c r="H3494" s="9">
        <v>1.3979893128665299</v>
      </c>
      <c r="I3494" s="1">
        <v>735424.05153432395</v>
      </c>
      <c r="J3494" s="9">
        <v>1.5</v>
      </c>
      <c r="K3494" s="1">
        <v>1103136.0773014899</v>
      </c>
      <c r="L3494" s="1">
        <v>505881.54404623702</v>
      </c>
      <c r="M3494" s="10">
        <v>0.25610049561356102</v>
      </c>
      <c r="N3494" s="1">
        <v>1609017.62134772</v>
      </c>
      <c r="O3494" s="1">
        <v>872188.26884729997</v>
      </c>
      <c r="P3494" s="10">
        <v>0.44154180074162103</v>
      </c>
      <c r="Q3494" s="1">
        <v>1975324.3461487901</v>
      </c>
      <c r="R3494" s="9">
        <v>2.3243243243243201</v>
      </c>
      <c r="S3494" s="9">
        <v>4.9066413412186503</v>
      </c>
      <c r="T3494" s="9">
        <v>3.5765652526682601</v>
      </c>
    </row>
    <row r="3495" spans="1:20" hidden="1" x14ac:dyDescent="0.3">
      <c r="A3495" t="s">
        <v>20</v>
      </c>
      <c r="B3495" t="s">
        <v>58</v>
      </c>
      <c r="C3495" t="s">
        <v>151</v>
      </c>
      <c r="D3495">
        <v>1982</v>
      </c>
      <c r="E3495" s="1">
        <v>621445</v>
      </c>
      <c r="F3495" s="9">
        <v>1.0731852857090001</v>
      </c>
      <c r="G3495" s="1">
        <v>666925.62987743004</v>
      </c>
      <c r="H3495" s="9">
        <v>1.3979893128665299</v>
      </c>
      <c r="I3495" s="1">
        <v>932354.90304542496</v>
      </c>
      <c r="J3495" s="9">
        <v>1.5</v>
      </c>
      <c r="K3495" s="1">
        <v>1398532.3545681401</v>
      </c>
      <c r="L3495" s="1">
        <v>773883.93735944596</v>
      </c>
      <c r="M3495" s="10">
        <v>0.30815316669487802</v>
      </c>
      <c r="N3495" s="1">
        <v>2172416.2919275798</v>
      </c>
      <c r="O3495" s="1">
        <v>1112828.94559243</v>
      </c>
      <c r="P3495" s="10">
        <v>0.44311782041129699</v>
      </c>
      <c r="Q3495" s="1">
        <v>2511361.3001605701</v>
      </c>
      <c r="R3495" s="9">
        <v>2.3243243243243201</v>
      </c>
      <c r="S3495" s="9">
        <v>4.6590277248320104</v>
      </c>
      <c r="T3495" s="9">
        <v>3.5765652526682601</v>
      </c>
    </row>
    <row r="3496" spans="1:20" hidden="1" x14ac:dyDescent="0.3">
      <c r="A3496" t="s">
        <v>20</v>
      </c>
      <c r="B3496" t="s">
        <v>58</v>
      </c>
      <c r="C3496" t="s">
        <v>151</v>
      </c>
      <c r="D3496">
        <v>1984</v>
      </c>
      <c r="E3496" s="1">
        <v>1231075</v>
      </c>
      <c r="F3496" s="9">
        <v>1.0768269596839</v>
      </c>
      <c r="G3496" s="1">
        <v>1325654.7493928601</v>
      </c>
      <c r="H3496" s="9">
        <v>1.3979893128665299</v>
      </c>
      <c r="I3496" s="1">
        <v>1853251.1722019699</v>
      </c>
      <c r="J3496" s="9">
        <v>1.5</v>
      </c>
      <c r="K3496" s="1">
        <v>2779876.7583029601</v>
      </c>
      <c r="L3496" s="1">
        <v>2422457.7379070101</v>
      </c>
      <c r="M3496" s="10">
        <v>0.39135508958620402</v>
      </c>
      <c r="N3496" s="1">
        <v>5202334.4962099604</v>
      </c>
      <c r="O3496" s="1">
        <v>3410045.9036672101</v>
      </c>
      <c r="P3496" s="10">
        <v>0.55090282866019502</v>
      </c>
      <c r="Q3496" s="1">
        <v>6189922.66197016</v>
      </c>
      <c r="R3496" s="9">
        <v>2.3243243243243201</v>
      </c>
      <c r="S3496" s="9">
        <v>4.6432715628402699</v>
      </c>
      <c r="T3496" s="9">
        <v>3.5765652526682601</v>
      </c>
    </row>
    <row r="3497" spans="1:20" hidden="1" x14ac:dyDescent="0.3">
      <c r="A3497" t="s">
        <v>20</v>
      </c>
      <c r="B3497" t="s">
        <v>58</v>
      </c>
      <c r="C3497" t="s">
        <v>151</v>
      </c>
      <c r="D3497">
        <v>1986</v>
      </c>
      <c r="E3497" s="1">
        <v>1497950</v>
      </c>
      <c r="F3497" s="9">
        <v>1.0138826935026299</v>
      </c>
      <c r="G3497" s="1">
        <v>1518745.5807322699</v>
      </c>
      <c r="H3497" s="9">
        <v>1.3979893128665299</v>
      </c>
      <c r="I3497" s="1">
        <v>2123190.0908269798</v>
      </c>
      <c r="J3497" s="9">
        <v>1.5</v>
      </c>
      <c r="K3497" s="1">
        <v>3184785.1362404702</v>
      </c>
      <c r="L3497" s="1">
        <v>2462294.6009338498</v>
      </c>
      <c r="M3497" s="10">
        <v>0.34111804811589702</v>
      </c>
      <c r="N3497" s="1">
        <v>5647079.73717432</v>
      </c>
      <c r="O3497" s="1">
        <v>4033521.2961921799</v>
      </c>
      <c r="P3497" s="10">
        <v>0.55879053264753697</v>
      </c>
      <c r="Q3497" s="1">
        <v>7218306.4324326497</v>
      </c>
      <c r="R3497" s="9">
        <v>2.3243243243243201</v>
      </c>
      <c r="S3497" s="9">
        <v>4.9315369835603402</v>
      </c>
      <c r="T3497" s="9">
        <v>3.5765652526682601</v>
      </c>
    </row>
    <row r="3498" spans="1:20" hidden="1" x14ac:dyDescent="0.3">
      <c r="A3498" t="s">
        <v>20</v>
      </c>
      <c r="B3498" t="s">
        <v>58</v>
      </c>
      <c r="C3498" t="s">
        <v>151</v>
      </c>
      <c r="D3498">
        <v>1988</v>
      </c>
      <c r="E3498" s="1">
        <v>733725</v>
      </c>
      <c r="F3498" s="9">
        <v>1.01711053158382</v>
      </c>
      <c r="G3498" s="1">
        <v>746279.42478633602</v>
      </c>
      <c r="H3498" s="9">
        <v>1.3979893128665299</v>
      </c>
      <c r="I3498" s="1">
        <v>1043290.66026348</v>
      </c>
      <c r="J3498" s="9">
        <v>1.5</v>
      </c>
      <c r="K3498" s="1">
        <v>1564935.99039522</v>
      </c>
      <c r="L3498" s="1">
        <v>1408068.5979655299</v>
      </c>
      <c r="M3498" s="10">
        <v>0.42460509663609503</v>
      </c>
      <c r="N3498" s="1">
        <v>2973004.5883607501</v>
      </c>
      <c r="O3498" s="1">
        <v>1751247.9393806199</v>
      </c>
      <c r="P3498" s="10">
        <v>0.52809131714808</v>
      </c>
      <c r="Q3498" s="1">
        <v>3316183.9297758299</v>
      </c>
      <c r="R3498" s="9">
        <v>2.3243243243243201</v>
      </c>
      <c r="S3498" s="9">
        <v>4.9158865676222403</v>
      </c>
      <c r="T3498" s="9">
        <v>3.5765652526682601</v>
      </c>
    </row>
    <row r="3499" spans="1:20" hidden="1" x14ac:dyDescent="0.3">
      <c r="A3499" t="s">
        <v>20</v>
      </c>
      <c r="B3499" t="s">
        <v>58</v>
      </c>
      <c r="C3499" t="s">
        <v>151</v>
      </c>
      <c r="D3499">
        <v>1990</v>
      </c>
      <c r="E3499" s="1">
        <v>1731450</v>
      </c>
      <c r="F3499" s="9">
        <v>1.12150584992018</v>
      </c>
      <c r="G3499" s="1">
        <v>1941831.3038442901</v>
      </c>
      <c r="H3499" s="9">
        <v>1.3979893128665299</v>
      </c>
      <c r="I3499" s="1">
        <v>2714659.4101639902</v>
      </c>
      <c r="J3499" s="9">
        <v>1.5</v>
      </c>
      <c r="K3499" s="1">
        <v>4071989.11524599</v>
      </c>
      <c r="L3499" s="1">
        <v>1789668.28743218</v>
      </c>
      <c r="M3499" s="10">
        <v>0.245252438279323</v>
      </c>
      <c r="N3499" s="1">
        <v>5861657.4026781702</v>
      </c>
      <c r="O3499" s="1">
        <v>3225260.6082975999</v>
      </c>
      <c r="P3499" s="10">
        <v>0.44198303888268098</v>
      </c>
      <c r="Q3499" s="1">
        <v>7297249.7235435899</v>
      </c>
      <c r="R3499" s="9">
        <v>2.3243243243243201</v>
      </c>
      <c r="S3499" s="9">
        <v>4.4582915018730196</v>
      </c>
      <c r="T3499" s="9">
        <v>3.5765652526682601</v>
      </c>
    </row>
    <row r="3500" spans="1:20" hidden="1" x14ac:dyDescent="0.3">
      <c r="A3500" t="s">
        <v>20</v>
      </c>
      <c r="B3500" t="s">
        <v>58</v>
      </c>
      <c r="C3500" t="s">
        <v>151</v>
      </c>
      <c r="D3500">
        <v>1992</v>
      </c>
      <c r="E3500" s="1">
        <v>301323</v>
      </c>
      <c r="F3500" s="9">
        <v>1.01792870541794</v>
      </c>
      <c r="G3500" s="1">
        <v>306725.33130265097</v>
      </c>
      <c r="H3500" s="9">
        <v>1.3979893128665299</v>
      </c>
      <c r="I3500" s="1">
        <v>428798.73514655198</v>
      </c>
      <c r="J3500" s="9">
        <v>1.5</v>
      </c>
      <c r="K3500" s="1">
        <v>643198.10271982697</v>
      </c>
      <c r="L3500" s="1">
        <v>369993.33370359603</v>
      </c>
      <c r="M3500" s="10">
        <v>0.304934569107495</v>
      </c>
      <c r="N3500" s="1">
        <v>1013191.43642342</v>
      </c>
      <c r="O3500" s="1">
        <v>570155.09231647302</v>
      </c>
      <c r="P3500" s="10">
        <v>0.46990035106753503</v>
      </c>
      <c r="Q3500" s="1">
        <v>1213353.1950363</v>
      </c>
      <c r="R3500" s="9">
        <v>2.3243243243243201</v>
      </c>
      <c r="S3500" s="9">
        <v>4.9119353579355902</v>
      </c>
      <c r="T3500" s="9">
        <v>3.5765652526682601</v>
      </c>
    </row>
    <row r="3501" spans="1:20" hidden="1" x14ac:dyDescent="0.3">
      <c r="A3501" t="s">
        <v>20</v>
      </c>
      <c r="B3501" t="s">
        <v>58</v>
      </c>
      <c r="C3501" t="s">
        <v>151</v>
      </c>
      <c r="D3501">
        <v>1994</v>
      </c>
      <c r="E3501" s="1">
        <v>212876</v>
      </c>
      <c r="F3501" s="9">
        <v>1.01499786067866</v>
      </c>
      <c r="G3501" s="1">
        <v>216068.68458982999</v>
      </c>
      <c r="H3501" s="9">
        <v>1.3979893128665299</v>
      </c>
      <c r="I3501" s="1">
        <v>302061.71190171101</v>
      </c>
      <c r="J3501" s="9">
        <v>1.5</v>
      </c>
      <c r="K3501" s="1">
        <v>453092.56785256701</v>
      </c>
      <c r="L3501" s="1">
        <v>117908.748341325</v>
      </c>
      <c r="M3501" s="10">
        <v>0.17128302651045799</v>
      </c>
      <c r="N3501" s="1">
        <v>571001.31619389204</v>
      </c>
      <c r="O3501" s="1">
        <v>235292.911686623</v>
      </c>
      <c r="P3501" s="10">
        <v>0.34180400179871601</v>
      </c>
      <c r="Q3501" s="1">
        <v>688385.47953918995</v>
      </c>
      <c r="R3501" s="9">
        <v>2.3243243243243201</v>
      </c>
      <c r="S3501" s="9">
        <v>4.9261187571931</v>
      </c>
      <c r="T3501" s="9">
        <v>3.5765652526682601</v>
      </c>
    </row>
    <row r="3502" spans="1:20" hidden="1" x14ac:dyDescent="0.3">
      <c r="A3502" t="s">
        <v>20</v>
      </c>
      <c r="B3502" t="s">
        <v>58</v>
      </c>
      <c r="C3502" t="s">
        <v>151</v>
      </c>
      <c r="D3502">
        <v>1996</v>
      </c>
      <c r="E3502" s="1">
        <v>1437300</v>
      </c>
      <c r="F3502" s="9">
        <v>1.0866783132698801</v>
      </c>
      <c r="G3502" s="1">
        <v>1561882.7396628</v>
      </c>
      <c r="H3502" s="9">
        <v>1.3979893128665299</v>
      </c>
      <c r="I3502" s="1">
        <v>2183495.3779992899</v>
      </c>
      <c r="J3502" s="9">
        <v>1.5</v>
      </c>
      <c r="K3502" s="1">
        <v>3275243.0669989302</v>
      </c>
      <c r="L3502" s="1">
        <v>1853498.2083781499</v>
      </c>
      <c r="M3502" s="10">
        <v>0.29382780467196101</v>
      </c>
      <c r="N3502" s="1">
        <v>5128741.2753770798</v>
      </c>
      <c r="O3502" s="1">
        <v>3032867.2578474898</v>
      </c>
      <c r="P3502" s="10">
        <v>0.48078855658272401</v>
      </c>
      <c r="Q3502" s="1">
        <v>6308110.3248464204</v>
      </c>
      <c r="R3502" s="9">
        <v>2.3243243243243201</v>
      </c>
      <c r="S3502" s="9">
        <v>4.6011776796710899</v>
      </c>
      <c r="T3502" s="9">
        <v>3.5765652526682601</v>
      </c>
    </row>
    <row r="3503" spans="1:20" hidden="1" x14ac:dyDescent="0.3">
      <c r="A3503" t="s">
        <v>20</v>
      </c>
      <c r="B3503" t="s">
        <v>58</v>
      </c>
      <c r="C3503" t="s">
        <v>151</v>
      </c>
      <c r="D3503">
        <v>1998</v>
      </c>
      <c r="E3503" s="1">
        <v>265750</v>
      </c>
      <c r="F3503" s="9">
        <v>1.0197033292437701</v>
      </c>
      <c r="G3503" s="1">
        <v>270986.15974653303</v>
      </c>
      <c r="H3503" s="9">
        <v>1.3979893128665299</v>
      </c>
      <c r="I3503" s="1">
        <v>378835.755260395</v>
      </c>
      <c r="J3503" s="9">
        <v>1.5</v>
      </c>
      <c r="K3503" s="1">
        <v>568253.63289059303</v>
      </c>
      <c r="L3503" s="1">
        <v>105116.386403376</v>
      </c>
      <c r="M3503" s="10">
        <v>0.13197155392204299</v>
      </c>
      <c r="N3503" s="1">
        <v>673370.01929396798</v>
      </c>
      <c r="O3503" s="1">
        <v>228254.27566573999</v>
      </c>
      <c r="P3503" s="10">
        <v>0.28656874993174902</v>
      </c>
      <c r="Q3503" s="1">
        <v>796507.90855633304</v>
      </c>
      <c r="R3503" s="9">
        <v>2.3243243243243201</v>
      </c>
      <c r="S3503" s="9">
        <v>4.9033869524659401</v>
      </c>
      <c r="T3503" s="9">
        <v>3.5765652526682601</v>
      </c>
    </row>
    <row r="3504" spans="1:20" hidden="1" x14ac:dyDescent="0.3">
      <c r="A3504" t="s">
        <v>20</v>
      </c>
      <c r="B3504" t="s">
        <v>58</v>
      </c>
      <c r="C3504" t="s">
        <v>151</v>
      </c>
      <c r="D3504">
        <v>2000</v>
      </c>
      <c r="E3504" s="1">
        <v>552200</v>
      </c>
      <c r="F3504" s="9">
        <v>1.0448510338535699</v>
      </c>
      <c r="G3504" s="1">
        <v>576966.740893943</v>
      </c>
      <c r="H3504" s="9">
        <v>1.3979893128665299</v>
      </c>
      <c r="I3504" s="1">
        <v>806593.33764916402</v>
      </c>
      <c r="J3504" s="9">
        <v>1.5</v>
      </c>
      <c r="K3504" s="1">
        <v>1209890.0064737501</v>
      </c>
      <c r="L3504" s="1">
        <v>445037.77252573101</v>
      </c>
      <c r="M3504" s="10">
        <v>0.23626204513589999</v>
      </c>
      <c r="N3504" s="1">
        <v>1654927.77899948</v>
      </c>
      <c r="O3504" s="1">
        <v>673771.72289857699</v>
      </c>
      <c r="P3504" s="10">
        <v>0.35769252641932298</v>
      </c>
      <c r="Q3504" s="1">
        <v>1883661.72937232</v>
      </c>
      <c r="R3504" s="9">
        <v>2.3243243243243201</v>
      </c>
      <c r="S3504" s="9">
        <v>4.7853711562683001</v>
      </c>
      <c r="T3504" s="9">
        <v>3.5765652526682601</v>
      </c>
    </row>
    <row r="3505" spans="1:20" hidden="1" x14ac:dyDescent="0.3">
      <c r="A3505" t="s">
        <v>20</v>
      </c>
      <c r="B3505" t="s">
        <v>58</v>
      </c>
      <c r="C3505" t="s">
        <v>151</v>
      </c>
      <c r="D3505">
        <v>2002</v>
      </c>
      <c r="E3505" s="1">
        <v>809064</v>
      </c>
      <c r="F3505" s="9">
        <v>2.1186838867345101</v>
      </c>
      <c r="G3505" s="1">
        <v>1714150.8601369699</v>
      </c>
      <c r="H3505" s="9">
        <v>1.3979893128665299</v>
      </c>
      <c r="I3505" s="1">
        <v>2396364.5831124499</v>
      </c>
      <c r="J3505" s="9">
        <v>1.5</v>
      </c>
      <c r="K3505" s="1">
        <v>3594546.8746686699</v>
      </c>
      <c r="L3505" s="1">
        <v>896165.88919599401</v>
      </c>
      <c r="M3505" s="10">
        <v>0.17608751953472301</v>
      </c>
      <c r="N3505" s="1">
        <v>4490712.7638646699</v>
      </c>
      <c r="O3505" s="1">
        <v>1494774.00147257</v>
      </c>
      <c r="P3505" s="10">
        <v>0.29370795000961197</v>
      </c>
      <c r="Q3505" s="1">
        <v>5089320.8761412399</v>
      </c>
      <c r="R3505" s="9">
        <v>2.3243243243243201</v>
      </c>
      <c r="S3505" s="9">
        <v>2.3599556457223199</v>
      </c>
      <c r="T3505" s="9">
        <v>3.5765652526682601</v>
      </c>
    </row>
    <row r="3506" spans="1:20" hidden="1" x14ac:dyDescent="0.3">
      <c r="A3506" t="s">
        <v>20</v>
      </c>
      <c r="B3506" t="s">
        <v>58</v>
      </c>
      <c r="C3506" t="s">
        <v>151</v>
      </c>
      <c r="D3506">
        <v>2004</v>
      </c>
      <c r="E3506" s="1">
        <v>1065700</v>
      </c>
      <c r="F3506" s="9">
        <v>1.3682864903424099</v>
      </c>
      <c r="G3506" s="1">
        <v>1458182.9127579101</v>
      </c>
      <c r="H3506" s="9">
        <v>1.3979893128665299</v>
      </c>
      <c r="I3506" s="1">
        <v>2038524.1282401399</v>
      </c>
      <c r="J3506" s="9">
        <v>1.5</v>
      </c>
      <c r="K3506" s="1">
        <v>3057786.1923602102</v>
      </c>
      <c r="L3506" s="1">
        <v>1298401.4581925599</v>
      </c>
      <c r="M3506" s="10">
        <v>0.25439345902069399</v>
      </c>
      <c r="N3506" s="1">
        <v>4356187.6505527701</v>
      </c>
      <c r="O3506" s="1">
        <v>2046124.3531029001</v>
      </c>
      <c r="P3506" s="10">
        <v>0.40089345902069401</v>
      </c>
      <c r="Q3506" s="1">
        <v>5103910.5454631103</v>
      </c>
      <c r="R3506" s="9">
        <v>2.3243243243243201</v>
      </c>
      <c r="S3506" s="9">
        <v>3.6542054864173701</v>
      </c>
      <c r="T3506" s="9">
        <v>3.5765652526682601</v>
      </c>
    </row>
    <row r="3507" spans="1:20" hidden="1" x14ac:dyDescent="0.3">
      <c r="A3507" t="s">
        <v>20</v>
      </c>
      <c r="B3507" t="s">
        <v>58</v>
      </c>
      <c r="C3507" t="s">
        <v>151</v>
      </c>
      <c r="D3507">
        <v>2006</v>
      </c>
      <c r="E3507" s="1">
        <v>187450</v>
      </c>
      <c r="F3507" s="9">
        <v>1.4058115143687699</v>
      </c>
      <c r="G3507" s="1">
        <v>263519.36836842599</v>
      </c>
      <c r="H3507" s="9">
        <v>1.3979893128665299</v>
      </c>
      <c r="I3507" s="1">
        <v>368397.26071239798</v>
      </c>
      <c r="J3507" s="9">
        <v>1.5</v>
      </c>
      <c r="K3507" s="1">
        <v>552595.89106859697</v>
      </c>
      <c r="L3507" s="1">
        <v>79087.428542192996</v>
      </c>
      <c r="M3507" s="10">
        <v>0.117119835565582</v>
      </c>
      <c r="N3507" s="1">
        <v>631683.31961079</v>
      </c>
      <c r="O3507" s="1">
        <v>122673.401790915</v>
      </c>
      <c r="P3507" s="10">
        <v>0.18166589698080199</v>
      </c>
      <c r="Q3507" s="1">
        <v>675269.29285951296</v>
      </c>
      <c r="R3507" s="9">
        <v>2.3243243243243201</v>
      </c>
      <c r="S3507" s="9">
        <v>3.5566645662630401</v>
      </c>
      <c r="T3507" s="9">
        <v>3.5765652526682601</v>
      </c>
    </row>
    <row r="3508" spans="1:20" hidden="1" x14ac:dyDescent="0.3">
      <c r="A3508" t="s">
        <v>20</v>
      </c>
      <c r="B3508" t="s">
        <v>58</v>
      </c>
      <c r="C3508" t="s">
        <v>151</v>
      </c>
      <c r="D3508">
        <v>2008</v>
      </c>
      <c r="E3508" s="1">
        <v>102429</v>
      </c>
      <c r="F3508" s="9">
        <v>1.34950175029944</v>
      </c>
      <c r="G3508" s="1">
        <v>138228.114781421</v>
      </c>
      <c r="H3508" s="9">
        <v>1.3979893128665299</v>
      </c>
      <c r="I3508" s="1">
        <v>193241.42720211399</v>
      </c>
      <c r="J3508" s="9">
        <v>1.5</v>
      </c>
      <c r="K3508" s="1">
        <v>289862.14080317202</v>
      </c>
      <c r="L3508" s="1">
        <v>14811.357487700299</v>
      </c>
      <c r="M3508" s="10">
        <v>4.3375869216931401E-2</v>
      </c>
      <c r="N3508" s="1">
        <v>304673.49829087203</v>
      </c>
      <c r="O3508" s="1">
        <v>51603.235109545203</v>
      </c>
      <c r="P3508" s="10">
        <v>0.151122891952406</v>
      </c>
      <c r="Q3508" s="1">
        <v>341465.37591271702</v>
      </c>
      <c r="R3508" s="9">
        <v>2.3243243243243201</v>
      </c>
      <c r="S3508" s="9">
        <v>3.7050711485854499</v>
      </c>
      <c r="T3508" s="9">
        <v>3.5765652526682601</v>
      </c>
    </row>
    <row r="3509" spans="1:20" hidden="1" x14ac:dyDescent="0.3">
      <c r="A3509" t="s">
        <v>20</v>
      </c>
      <c r="B3509" t="s">
        <v>58</v>
      </c>
      <c r="C3509" t="s">
        <v>151</v>
      </c>
      <c r="D3509">
        <v>2010</v>
      </c>
      <c r="E3509" s="1">
        <v>476577</v>
      </c>
      <c r="F3509" s="9">
        <v>1.33026156602908</v>
      </c>
      <c r="G3509" s="1">
        <v>633972.06635344005</v>
      </c>
      <c r="H3509" s="9">
        <v>1.3979893128665299</v>
      </c>
      <c r="I3509" s="1">
        <v>886286.17341801897</v>
      </c>
      <c r="J3509" s="9">
        <v>1.5</v>
      </c>
      <c r="K3509" s="1">
        <v>1329429.2601270301</v>
      </c>
      <c r="L3509" s="1">
        <v>29878.827044381698</v>
      </c>
      <c r="M3509" s="10">
        <v>1.9118052203643699E-2</v>
      </c>
      <c r="N3509" s="1">
        <v>1359308.08717141</v>
      </c>
      <c r="O3509" s="1">
        <v>233430.11101158001</v>
      </c>
      <c r="P3509" s="10">
        <v>0.149360918405292</v>
      </c>
      <c r="Q3509" s="1">
        <v>1562859.3711386099</v>
      </c>
      <c r="R3509" s="9">
        <v>2.3243243243243201</v>
      </c>
      <c r="S3509" s="9">
        <v>3.75865929504777</v>
      </c>
      <c r="T3509" s="9">
        <v>3.5765652526682601</v>
      </c>
    </row>
    <row r="3510" spans="1:20" hidden="1" x14ac:dyDescent="0.3">
      <c r="A3510" t="s">
        <v>20</v>
      </c>
      <c r="B3510" t="s">
        <v>58</v>
      </c>
      <c r="C3510" t="s">
        <v>151</v>
      </c>
      <c r="D3510">
        <v>2012</v>
      </c>
      <c r="E3510" s="1">
        <v>515165</v>
      </c>
      <c r="F3510" s="9">
        <v>1.28842150561019</v>
      </c>
      <c r="G3510" s="1">
        <v>663749.66493767197</v>
      </c>
      <c r="H3510" s="9">
        <v>1.3979893128665299</v>
      </c>
      <c r="I3510" s="1">
        <v>927914.93800160603</v>
      </c>
      <c r="J3510" s="9">
        <v>1.5</v>
      </c>
      <c r="K3510" s="1">
        <v>1391872.4070024099</v>
      </c>
      <c r="L3510" s="1">
        <v>109943.738926251</v>
      </c>
      <c r="M3510" s="10">
        <v>6.2875792243060197E-2</v>
      </c>
      <c r="N3510" s="1">
        <v>1501816.1459286599</v>
      </c>
      <c r="O3510" s="1">
        <v>356713.734087302</v>
      </c>
      <c r="P3510" s="10">
        <v>0.204001236030042</v>
      </c>
      <c r="Q3510" s="1">
        <v>1748586.1410897099</v>
      </c>
      <c r="R3510" s="9">
        <v>2.3243243243243201</v>
      </c>
      <c r="S3510" s="9">
        <v>3.88071758987912</v>
      </c>
      <c r="T3510" s="9">
        <v>3.5765652526682601</v>
      </c>
    </row>
    <row r="3511" spans="1:20" hidden="1" x14ac:dyDescent="0.3">
      <c r="A3511" t="s">
        <v>20</v>
      </c>
      <c r="B3511" t="s">
        <v>58</v>
      </c>
      <c r="C3511" t="s">
        <v>151</v>
      </c>
      <c r="D3511">
        <v>2014</v>
      </c>
      <c r="E3511" s="1">
        <v>1568620</v>
      </c>
      <c r="F3511" s="9">
        <v>1.47571811359855</v>
      </c>
      <c r="G3511" s="1">
        <v>2314840.9473529598</v>
      </c>
      <c r="H3511" s="9">
        <v>1.3979893128665299</v>
      </c>
      <c r="I3511" s="1">
        <v>3236122.9053852698</v>
      </c>
      <c r="J3511" s="9">
        <v>1.5</v>
      </c>
      <c r="K3511" s="1">
        <v>4854184.3580778996</v>
      </c>
      <c r="L3511" s="1">
        <v>467459.80637643801</v>
      </c>
      <c r="M3511" s="10">
        <v>7.42546759531727E-2</v>
      </c>
      <c r="N3511" s="1">
        <v>5321644.16445434</v>
      </c>
      <c r="O3511" s="1">
        <v>1441174.1547143799</v>
      </c>
      <c r="P3511" s="10">
        <v>0.22892646253360899</v>
      </c>
      <c r="Q3511" s="1">
        <v>6295358.5127922799</v>
      </c>
      <c r="R3511" s="9">
        <v>2.3243243243243201</v>
      </c>
      <c r="S3511" s="9">
        <v>3.3881809499562601</v>
      </c>
      <c r="T3511" s="9">
        <v>3.5765652526682601</v>
      </c>
    </row>
    <row r="3512" spans="1:20" hidden="1" x14ac:dyDescent="0.3">
      <c r="A3512" t="s">
        <v>20</v>
      </c>
      <c r="B3512" t="s">
        <v>59</v>
      </c>
      <c r="C3512" t="s">
        <v>152</v>
      </c>
      <c r="D3512">
        <v>1954</v>
      </c>
      <c r="E3512" s="1">
        <v>80604</v>
      </c>
      <c r="F3512" s="9">
        <v>1</v>
      </c>
      <c r="G3512" s="1">
        <v>80604</v>
      </c>
      <c r="H3512" s="9">
        <v>1.7825667831784999</v>
      </c>
      <c r="I3512" s="1">
        <v>143682.01299131999</v>
      </c>
      <c r="J3512" s="9">
        <v>1.5</v>
      </c>
      <c r="K3512" s="1">
        <v>215523.01948697999</v>
      </c>
      <c r="L3512" s="1">
        <v>190511.81438617501</v>
      </c>
      <c r="M3512" s="10">
        <v>0.38284260860379399</v>
      </c>
      <c r="N3512" s="1">
        <v>406034.833873155</v>
      </c>
      <c r="O3512" s="1">
        <v>282101.35696620902</v>
      </c>
      <c r="P3512" s="10">
        <v>0.56689617774933498</v>
      </c>
      <c r="Q3512" s="1">
        <v>497624.376453189</v>
      </c>
      <c r="R3512" s="9">
        <v>3</v>
      </c>
      <c r="S3512" s="9">
        <v>5</v>
      </c>
      <c r="T3512" s="9">
        <v>2.8049439982744899</v>
      </c>
    </row>
    <row r="3513" spans="1:20" hidden="1" x14ac:dyDescent="0.3">
      <c r="A3513" t="s">
        <v>20</v>
      </c>
      <c r="B3513" t="s">
        <v>59</v>
      </c>
      <c r="C3513" t="s">
        <v>152</v>
      </c>
      <c r="D3513">
        <v>1956</v>
      </c>
      <c r="E3513" s="1">
        <v>37691</v>
      </c>
      <c r="F3513" s="9">
        <v>1.01490424568491</v>
      </c>
      <c r="G3513" s="1">
        <v>38252.755924109901</v>
      </c>
      <c r="H3513" s="9">
        <v>1.7825667831784999</v>
      </c>
      <c r="I3513" s="1">
        <v>68188.092075352906</v>
      </c>
      <c r="J3513" s="9">
        <v>1.5</v>
      </c>
      <c r="K3513" s="1">
        <v>102282.138113029</v>
      </c>
      <c r="L3513" s="1">
        <v>89003.558249013295</v>
      </c>
      <c r="M3513" s="10">
        <v>0.379652724002839</v>
      </c>
      <c r="N3513" s="1">
        <v>191285.696362043</v>
      </c>
      <c r="O3513" s="1">
        <v>132151.997669301</v>
      </c>
      <c r="P3513" s="10">
        <v>0.56370629314837895</v>
      </c>
      <c r="Q3513" s="1">
        <v>234434.135782331</v>
      </c>
      <c r="R3513" s="9">
        <v>3</v>
      </c>
      <c r="S3513" s="9">
        <v>4.9265731434848297</v>
      </c>
      <c r="T3513" s="9">
        <v>2.8049439982744899</v>
      </c>
    </row>
    <row r="3514" spans="1:20" hidden="1" x14ac:dyDescent="0.3">
      <c r="A3514" t="s">
        <v>20</v>
      </c>
      <c r="B3514" t="s">
        <v>59</v>
      </c>
      <c r="C3514" t="s">
        <v>152</v>
      </c>
      <c r="D3514">
        <v>1958</v>
      </c>
      <c r="E3514" s="1">
        <v>106625</v>
      </c>
      <c r="F3514" s="9">
        <v>1</v>
      </c>
      <c r="G3514" s="1">
        <v>106625</v>
      </c>
      <c r="H3514" s="9">
        <v>1.7825667831784999</v>
      </c>
      <c r="I3514" s="1">
        <v>190066.183256408</v>
      </c>
      <c r="J3514" s="9">
        <v>1.5</v>
      </c>
      <c r="K3514" s="1">
        <v>285099.27488461201</v>
      </c>
      <c r="L3514" s="1">
        <v>193737.85010487301</v>
      </c>
      <c r="M3514" s="10">
        <v>0.33013252119488201</v>
      </c>
      <c r="N3514" s="1">
        <v>478837.12498948502</v>
      </c>
      <c r="O3514" s="1">
        <v>301749.45302519301</v>
      </c>
      <c r="P3514" s="10">
        <v>0.51418609034042295</v>
      </c>
      <c r="Q3514" s="1">
        <v>586848.72790980502</v>
      </c>
      <c r="R3514" s="9">
        <v>3</v>
      </c>
      <c r="S3514" s="9">
        <v>5</v>
      </c>
      <c r="T3514" s="9">
        <v>2.8049439982744899</v>
      </c>
    </row>
    <row r="3515" spans="1:20" hidden="1" x14ac:dyDescent="0.3">
      <c r="A3515" t="s">
        <v>20</v>
      </c>
      <c r="B3515" t="s">
        <v>59</v>
      </c>
      <c r="C3515" t="s">
        <v>152</v>
      </c>
      <c r="D3515">
        <v>1960</v>
      </c>
      <c r="E3515" s="1">
        <v>29876</v>
      </c>
      <c r="F3515" s="9">
        <v>1.00709598247647</v>
      </c>
      <c r="G3515" s="1">
        <v>30087.999572467099</v>
      </c>
      <c r="H3515" s="9">
        <v>1.7825667831784999</v>
      </c>
      <c r="I3515" s="1">
        <v>53633.868610168698</v>
      </c>
      <c r="J3515" s="9">
        <v>1.5</v>
      </c>
      <c r="K3515" s="1">
        <v>80450.802915253094</v>
      </c>
      <c r="L3515" s="1">
        <v>39893.9242494219</v>
      </c>
      <c r="M3515" s="10">
        <v>0.27048384977891099</v>
      </c>
      <c r="N3515" s="1">
        <v>120344.727164675</v>
      </c>
      <c r="O3515" s="1">
        <v>67040.162929955695</v>
      </c>
      <c r="P3515" s="10">
        <v>0.45453741892445199</v>
      </c>
      <c r="Q3515" s="1">
        <v>147490.96584520899</v>
      </c>
      <c r="R3515" s="9">
        <v>3</v>
      </c>
      <c r="S3515" s="9">
        <v>4.9647700785230899</v>
      </c>
      <c r="T3515" s="9">
        <v>2.8049439982744899</v>
      </c>
    </row>
    <row r="3516" spans="1:20" hidden="1" x14ac:dyDescent="0.3">
      <c r="A3516" t="s">
        <v>20</v>
      </c>
      <c r="B3516" t="s">
        <v>59</v>
      </c>
      <c r="C3516" t="s">
        <v>152</v>
      </c>
      <c r="D3516">
        <v>1962</v>
      </c>
      <c r="E3516" s="1">
        <v>115000</v>
      </c>
      <c r="F3516" s="9">
        <v>1.00709598247647</v>
      </c>
      <c r="G3516" s="1">
        <v>115816.03798479401</v>
      </c>
      <c r="H3516" s="9">
        <v>1.7825667831784999</v>
      </c>
      <c r="I3516" s="1">
        <v>206449.82227103401</v>
      </c>
      <c r="J3516" s="9">
        <v>1.5</v>
      </c>
      <c r="K3516" s="1">
        <v>309674.73340655101</v>
      </c>
      <c r="L3516" s="1">
        <v>134229.236252648</v>
      </c>
      <c r="M3516" s="10">
        <v>0.24672873802131901</v>
      </c>
      <c r="N3516" s="1">
        <v>443903.96965919802</v>
      </c>
      <c r="O3516" s="1">
        <v>234360.944516989</v>
      </c>
      <c r="P3516" s="10">
        <v>0.43078230716686</v>
      </c>
      <c r="Q3516" s="1">
        <v>544035.67792354</v>
      </c>
      <c r="R3516" s="9">
        <v>3</v>
      </c>
      <c r="S3516" s="9">
        <v>4.9647700785230899</v>
      </c>
      <c r="T3516" s="9">
        <v>2.8049439982744899</v>
      </c>
    </row>
    <row r="3517" spans="1:20" hidden="1" x14ac:dyDescent="0.3">
      <c r="A3517" t="s">
        <v>20</v>
      </c>
      <c r="B3517" t="s">
        <v>59</v>
      </c>
      <c r="C3517" t="s">
        <v>152</v>
      </c>
      <c r="D3517">
        <v>1964</v>
      </c>
      <c r="E3517" s="1">
        <v>72600</v>
      </c>
      <c r="F3517" s="9">
        <v>1.00709598247647</v>
      </c>
      <c r="G3517" s="1">
        <v>73115.168327791805</v>
      </c>
      <c r="H3517" s="9">
        <v>1.7825667831784999</v>
      </c>
      <c r="I3517" s="1">
        <v>130332.67040762601</v>
      </c>
      <c r="J3517" s="9">
        <v>1.5</v>
      </c>
      <c r="K3517" s="1">
        <v>195499.00561143999</v>
      </c>
      <c r="L3517" s="1">
        <v>95062.457578820598</v>
      </c>
      <c r="M3517" s="10">
        <v>0.26695168766720401</v>
      </c>
      <c r="N3517" s="1">
        <v>290561.46319025999</v>
      </c>
      <c r="O3517" s="1">
        <v>160604.596540461</v>
      </c>
      <c r="P3517" s="10">
        <v>0.451005256812744</v>
      </c>
      <c r="Q3517" s="1">
        <v>356103.602151901</v>
      </c>
      <c r="R3517" s="9">
        <v>3</v>
      </c>
      <c r="S3517" s="9">
        <v>4.9647700785230899</v>
      </c>
      <c r="T3517" s="9">
        <v>2.8049439982744899</v>
      </c>
    </row>
    <row r="3518" spans="1:20" hidden="1" x14ac:dyDescent="0.3">
      <c r="A3518" t="s">
        <v>20</v>
      </c>
      <c r="B3518" t="s">
        <v>59</v>
      </c>
      <c r="C3518" t="s">
        <v>152</v>
      </c>
      <c r="D3518">
        <v>1966</v>
      </c>
      <c r="E3518" s="1">
        <v>116500</v>
      </c>
      <c r="F3518" s="9">
        <v>1</v>
      </c>
      <c r="G3518" s="1">
        <v>116500</v>
      </c>
      <c r="H3518" s="9">
        <v>1.7825667831784999</v>
      </c>
      <c r="I3518" s="1">
        <v>207669.03024029499</v>
      </c>
      <c r="J3518" s="9">
        <v>1.5</v>
      </c>
      <c r="K3518" s="1">
        <v>311503.54536044301</v>
      </c>
      <c r="L3518" s="1">
        <v>179263.011798411</v>
      </c>
      <c r="M3518" s="10">
        <v>0.29804193567694398</v>
      </c>
      <c r="N3518" s="1">
        <v>490766.55715885398</v>
      </c>
      <c r="O3518" s="1">
        <v>289965.54452199303</v>
      </c>
      <c r="P3518" s="10">
        <v>0.48209550482248398</v>
      </c>
      <c r="Q3518" s="1">
        <v>601469.08988243598</v>
      </c>
      <c r="R3518" s="9">
        <v>3</v>
      </c>
      <c r="S3518" s="9">
        <v>5</v>
      </c>
      <c r="T3518" s="9">
        <v>2.8049439982744899</v>
      </c>
    </row>
    <row r="3519" spans="1:20" hidden="1" x14ac:dyDescent="0.3">
      <c r="A3519" t="s">
        <v>20</v>
      </c>
      <c r="B3519" t="s">
        <v>59</v>
      </c>
      <c r="C3519" t="s">
        <v>152</v>
      </c>
      <c r="D3519">
        <v>1968</v>
      </c>
      <c r="E3519" s="1">
        <v>233500</v>
      </c>
      <c r="F3519" s="9">
        <v>1.00709598247647</v>
      </c>
      <c r="G3519" s="1">
        <v>235156.91190825601</v>
      </c>
      <c r="H3519" s="9">
        <v>1.7825667831784999</v>
      </c>
      <c r="I3519" s="1">
        <v>419182.90000248997</v>
      </c>
      <c r="J3519" s="9">
        <v>1.5</v>
      </c>
      <c r="K3519" s="1">
        <v>628774.35000373505</v>
      </c>
      <c r="L3519" s="1">
        <v>386961.70621594001</v>
      </c>
      <c r="M3519" s="10">
        <v>0.31084849369171402</v>
      </c>
      <c r="N3519" s="1">
        <v>1015736.05621967</v>
      </c>
      <c r="O3519" s="1">
        <v>616081.95159929397</v>
      </c>
      <c r="P3519" s="10">
        <v>0.49490206283725402</v>
      </c>
      <c r="Q3519" s="1">
        <v>1244856.3016030299</v>
      </c>
      <c r="R3519" s="9">
        <v>3</v>
      </c>
      <c r="S3519" s="9">
        <v>4.9647700785230899</v>
      </c>
      <c r="T3519" s="9">
        <v>2.8049439982744899</v>
      </c>
    </row>
    <row r="3520" spans="1:20" hidden="1" x14ac:dyDescent="0.3">
      <c r="A3520" t="s">
        <v>20</v>
      </c>
      <c r="B3520" t="s">
        <v>59</v>
      </c>
      <c r="C3520" t="s">
        <v>152</v>
      </c>
      <c r="D3520">
        <v>1970</v>
      </c>
      <c r="E3520" s="1">
        <v>366000</v>
      </c>
      <c r="F3520" s="9">
        <v>1.0466910437852499</v>
      </c>
      <c r="G3520" s="1">
        <v>383088.92202539998</v>
      </c>
      <c r="H3520" s="9">
        <v>1.7825667831784999</v>
      </c>
      <c r="I3520" s="1">
        <v>682881.58740613703</v>
      </c>
      <c r="J3520" s="9">
        <v>1.5</v>
      </c>
      <c r="K3520" s="1">
        <v>1024322.38110921</v>
      </c>
      <c r="L3520" s="1">
        <v>423484.97975938697</v>
      </c>
      <c r="M3520" s="10">
        <v>0.23866507872141399</v>
      </c>
      <c r="N3520" s="1">
        <v>1447807.36086859</v>
      </c>
      <c r="O3520" s="1">
        <v>750067.83143507503</v>
      </c>
      <c r="P3520" s="10">
        <v>0.42271864786695401</v>
      </c>
      <c r="Q3520" s="1">
        <v>1774390.2125442801</v>
      </c>
      <c r="R3520" s="9">
        <v>3</v>
      </c>
      <c r="S3520" s="9">
        <v>4.77695880717393</v>
      </c>
      <c r="T3520" s="9">
        <v>2.8049439982744899</v>
      </c>
    </row>
    <row r="3521" spans="1:20" hidden="1" x14ac:dyDescent="0.3">
      <c r="A3521" t="s">
        <v>20</v>
      </c>
      <c r="B3521" t="s">
        <v>59</v>
      </c>
      <c r="C3521" t="s">
        <v>152</v>
      </c>
      <c r="D3521">
        <v>1972</v>
      </c>
      <c r="E3521" s="1">
        <v>208166</v>
      </c>
      <c r="F3521" s="9">
        <v>1</v>
      </c>
      <c r="G3521" s="1">
        <v>208166</v>
      </c>
      <c r="H3521" s="9">
        <v>1.7825667831784999</v>
      </c>
      <c r="I3521" s="1">
        <v>371069.79698713601</v>
      </c>
      <c r="J3521" s="9">
        <v>1.5</v>
      </c>
      <c r="K3521" s="1">
        <v>556604.69548070396</v>
      </c>
      <c r="L3521" s="1">
        <v>296613.152189655</v>
      </c>
      <c r="M3521" s="10">
        <v>0.28365609502245698</v>
      </c>
      <c r="N3521" s="1">
        <v>853217.84767035895</v>
      </c>
      <c r="O3521" s="1">
        <v>489074.05916115397</v>
      </c>
      <c r="P3521" s="10">
        <v>0.46770966416799797</v>
      </c>
      <c r="Q3521" s="1">
        <v>1045678.75464186</v>
      </c>
      <c r="R3521" s="9">
        <v>3</v>
      </c>
      <c r="S3521" s="9">
        <v>5</v>
      </c>
      <c r="T3521" s="9">
        <v>2.8049439982744899</v>
      </c>
    </row>
    <row r="3522" spans="1:20" hidden="1" x14ac:dyDescent="0.3">
      <c r="A3522" t="s">
        <v>20</v>
      </c>
      <c r="B3522" t="s">
        <v>59</v>
      </c>
      <c r="C3522" t="s">
        <v>152</v>
      </c>
      <c r="D3522">
        <v>1974</v>
      </c>
      <c r="E3522" s="1">
        <v>37855</v>
      </c>
      <c r="F3522" s="9">
        <v>1.0466910437852499</v>
      </c>
      <c r="G3522" s="1">
        <v>39622.489462490499</v>
      </c>
      <c r="H3522" s="9">
        <v>1.7825667831784999</v>
      </c>
      <c r="I3522" s="1">
        <v>70629.733582675704</v>
      </c>
      <c r="J3522" s="9">
        <v>1.5</v>
      </c>
      <c r="K3522" s="1">
        <v>105944.600374014</v>
      </c>
      <c r="L3522" s="1">
        <v>81346.953234035202</v>
      </c>
      <c r="M3522" s="10">
        <v>0.35439268281740199</v>
      </c>
      <c r="N3522" s="1">
        <v>187291.553608049</v>
      </c>
      <c r="O3522" s="1">
        <v>123594.431265498</v>
      </c>
      <c r="P3522" s="10">
        <v>0.53844625196294205</v>
      </c>
      <c r="Q3522" s="1">
        <v>229539.03163951199</v>
      </c>
      <c r="R3522" s="9">
        <v>3</v>
      </c>
      <c r="S3522" s="9">
        <v>4.77695880717393</v>
      </c>
      <c r="T3522" s="9">
        <v>2.8049439982744899</v>
      </c>
    </row>
    <row r="3523" spans="1:20" hidden="1" x14ac:dyDescent="0.3">
      <c r="A3523" t="s">
        <v>20</v>
      </c>
      <c r="B3523" t="s">
        <v>59</v>
      </c>
      <c r="C3523" t="s">
        <v>152</v>
      </c>
      <c r="D3523">
        <v>1976</v>
      </c>
      <c r="E3523" s="1">
        <v>293725</v>
      </c>
      <c r="F3523" s="9">
        <v>1</v>
      </c>
      <c r="G3523" s="1">
        <v>293725</v>
      </c>
      <c r="H3523" s="9">
        <v>1.7825667831784999</v>
      </c>
      <c r="I3523" s="1">
        <v>523584.42838910501</v>
      </c>
      <c r="J3523" s="9">
        <v>1.5</v>
      </c>
      <c r="K3523" s="1">
        <v>785376.64258365799</v>
      </c>
      <c r="L3523" s="1">
        <v>201930.10007751299</v>
      </c>
      <c r="M3523" s="10">
        <v>0.16688242601911901</v>
      </c>
      <c r="N3523" s="1">
        <v>987306.74266117101</v>
      </c>
      <c r="O3523" s="1">
        <v>424637.52663975902</v>
      </c>
      <c r="P3523" s="10">
        <v>0.35093599516466001</v>
      </c>
      <c r="Q3523" s="1">
        <v>1210014.1692234201</v>
      </c>
      <c r="R3523" s="9">
        <v>3</v>
      </c>
      <c r="S3523" s="9">
        <v>5</v>
      </c>
      <c r="T3523" s="9">
        <v>2.8049439982744899</v>
      </c>
    </row>
    <row r="3524" spans="1:20" hidden="1" x14ac:dyDescent="0.3">
      <c r="A3524" t="s">
        <v>20</v>
      </c>
      <c r="B3524" t="s">
        <v>59</v>
      </c>
      <c r="C3524" t="s">
        <v>152</v>
      </c>
      <c r="D3524">
        <v>1978</v>
      </c>
      <c r="E3524" s="1">
        <v>476932</v>
      </c>
      <c r="F3524" s="9">
        <v>1</v>
      </c>
      <c r="G3524" s="1">
        <v>476932</v>
      </c>
      <c r="H3524" s="9">
        <v>1.7825667831784999</v>
      </c>
      <c r="I3524" s="1">
        <v>850163.14103488903</v>
      </c>
      <c r="J3524" s="9">
        <v>1.5</v>
      </c>
      <c r="K3524" s="1">
        <v>1275244.7115523301</v>
      </c>
      <c r="L3524" s="1">
        <v>642378.42575474805</v>
      </c>
      <c r="M3524" s="10">
        <v>0.27333127847453498</v>
      </c>
      <c r="N3524" s="1">
        <v>1917623.13730708</v>
      </c>
      <c r="O3524" s="1">
        <v>1074937.9288679999</v>
      </c>
      <c r="P3524" s="10">
        <v>0.45738484762007497</v>
      </c>
      <c r="Q3524" s="1">
        <v>2350182.6404203302</v>
      </c>
      <c r="R3524" s="9">
        <v>3</v>
      </c>
      <c r="S3524" s="9">
        <v>5</v>
      </c>
      <c r="T3524" s="9">
        <v>2.8049439982744899</v>
      </c>
    </row>
    <row r="3525" spans="1:20" hidden="1" x14ac:dyDescent="0.3">
      <c r="A3525" t="s">
        <v>20</v>
      </c>
      <c r="B3525" t="s">
        <v>59</v>
      </c>
      <c r="C3525" t="s">
        <v>152</v>
      </c>
      <c r="D3525">
        <v>1980</v>
      </c>
      <c r="E3525" s="1">
        <v>286341</v>
      </c>
      <c r="F3525" s="9">
        <v>1</v>
      </c>
      <c r="G3525" s="1">
        <v>286341</v>
      </c>
      <c r="H3525" s="9">
        <v>1.7825667831784999</v>
      </c>
      <c r="I3525" s="1">
        <v>510421.95526211499</v>
      </c>
      <c r="J3525" s="9">
        <v>1.5</v>
      </c>
      <c r="K3525" s="1">
        <v>765632.93289317295</v>
      </c>
      <c r="L3525" s="1">
        <v>360755.68398180901</v>
      </c>
      <c r="M3525" s="10">
        <v>0.26132838022819499</v>
      </c>
      <c r="N3525" s="1">
        <v>1126388.61687498</v>
      </c>
      <c r="O3525" s="1">
        <v>614835.89971808996</v>
      </c>
      <c r="P3525" s="10">
        <v>0.44538194937373599</v>
      </c>
      <c r="Q3525" s="1">
        <v>1380468.83261126</v>
      </c>
      <c r="R3525" s="9">
        <v>3</v>
      </c>
      <c r="S3525" s="9">
        <v>5</v>
      </c>
      <c r="T3525" s="9">
        <v>2.8049439982744899</v>
      </c>
    </row>
    <row r="3526" spans="1:20" hidden="1" x14ac:dyDescent="0.3">
      <c r="A3526" t="s">
        <v>20</v>
      </c>
      <c r="B3526" t="s">
        <v>59</v>
      </c>
      <c r="C3526" t="s">
        <v>152</v>
      </c>
      <c r="D3526">
        <v>1982</v>
      </c>
      <c r="E3526" s="1">
        <v>390070</v>
      </c>
      <c r="F3526" s="9">
        <v>1.21593821215602</v>
      </c>
      <c r="G3526" s="1">
        <v>474301.01841569802</v>
      </c>
      <c r="H3526" s="9">
        <v>1.7825667831784999</v>
      </c>
      <c r="I3526" s="1">
        <v>845473.24065555702</v>
      </c>
      <c r="J3526" s="9">
        <v>1.5</v>
      </c>
      <c r="K3526" s="1">
        <v>1268209.8609833401</v>
      </c>
      <c r="L3526" s="1">
        <v>413409.29600248899</v>
      </c>
      <c r="M3526" s="10">
        <v>0.222311039292372</v>
      </c>
      <c r="N3526" s="1">
        <v>1681619.15698582</v>
      </c>
      <c r="O3526" s="1">
        <v>591388.732583554</v>
      </c>
      <c r="P3526" s="10">
        <v>0.31801956326994901</v>
      </c>
      <c r="Q3526" s="1">
        <v>1859598.5935668901</v>
      </c>
      <c r="R3526" s="9">
        <v>3</v>
      </c>
      <c r="S3526" s="9">
        <v>4.1120510483294597</v>
      </c>
      <c r="T3526" s="9">
        <v>2.8049439982744899</v>
      </c>
    </row>
    <row r="3527" spans="1:20" hidden="1" x14ac:dyDescent="0.3">
      <c r="A3527" t="s">
        <v>20</v>
      </c>
      <c r="B3527" t="s">
        <v>59</v>
      </c>
      <c r="C3527" t="s">
        <v>152</v>
      </c>
      <c r="D3527">
        <v>1984</v>
      </c>
      <c r="E3527" s="1">
        <v>144372</v>
      </c>
      <c r="F3527" s="9">
        <v>1.21593821215602</v>
      </c>
      <c r="G3527" s="1">
        <v>175547.43156538901</v>
      </c>
      <c r="H3527" s="9">
        <v>1.7825667831784999</v>
      </c>
      <c r="I3527" s="1">
        <v>312925.02038076299</v>
      </c>
      <c r="J3527" s="9">
        <v>1.5</v>
      </c>
      <c r="K3527" s="1">
        <v>469387.53057114402</v>
      </c>
      <c r="L3527" s="1">
        <v>518832.15494303399</v>
      </c>
      <c r="M3527" s="10">
        <v>0.42213468355977102</v>
      </c>
      <c r="N3527" s="1">
        <v>988219.68551417801</v>
      </c>
      <c r="O3527" s="1">
        <v>759680.28865620203</v>
      </c>
      <c r="P3527" s="10">
        <v>0.61809468669822898</v>
      </c>
      <c r="Q3527" s="1">
        <v>1229067.8192273499</v>
      </c>
      <c r="R3527" s="9">
        <v>3</v>
      </c>
      <c r="S3527" s="9">
        <v>4.1120510483294597</v>
      </c>
      <c r="T3527" s="9">
        <v>2.8049439982744899</v>
      </c>
    </row>
    <row r="3528" spans="1:20" hidden="1" x14ac:dyDescent="0.3">
      <c r="A3528" t="s">
        <v>20</v>
      </c>
      <c r="B3528" t="s">
        <v>59</v>
      </c>
      <c r="C3528" t="s">
        <v>152</v>
      </c>
      <c r="D3528">
        <v>1986</v>
      </c>
      <c r="E3528" s="1">
        <v>414136</v>
      </c>
      <c r="F3528" s="9">
        <v>1</v>
      </c>
      <c r="G3528" s="1">
        <v>414136</v>
      </c>
      <c r="H3528" s="9">
        <v>1.7825667831784999</v>
      </c>
      <c r="I3528" s="1">
        <v>738225.07731841202</v>
      </c>
      <c r="J3528" s="9">
        <v>1.5</v>
      </c>
      <c r="K3528" s="1">
        <v>1107337.61597762</v>
      </c>
      <c r="L3528" s="1">
        <v>1001811.04630198</v>
      </c>
      <c r="M3528" s="10">
        <v>0.37679780486540299</v>
      </c>
      <c r="N3528" s="1">
        <v>2109148.6622795998</v>
      </c>
      <c r="O3528" s="1">
        <v>1551412.0724921499</v>
      </c>
      <c r="P3528" s="10">
        <v>0.58351189629477995</v>
      </c>
      <c r="Q3528" s="1">
        <v>2658749.6884697699</v>
      </c>
      <c r="R3528" s="9">
        <v>3</v>
      </c>
      <c r="S3528" s="9">
        <v>5</v>
      </c>
      <c r="T3528" s="9">
        <v>2.8049439982744899</v>
      </c>
    </row>
    <row r="3529" spans="1:20" hidden="1" x14ac:dyDescent="0.3">
      <c r="A3529" t="s">
        <v>20</v>
      </c>
      <c r="B3529" t="s">
        <v>59</v>
      </c>
      <c r="C3529" t="s">
        <v>152</v>
      </c>
      <c r="D3529">
        <v>1988</v>
      </c>
      <c r="E3529" s="1">
        <v>134720</v>
      </c>
      <c r="F3529" s="9">
        <v>1</v>
      </c>
      <c r="G3529" s="1">
        <v>134720</v>
      </c>
      <c r="H3529" s="9">
        <v>1.7825667831784999</v>
      </c>
      <c r="I3529" s="1">
        <v>240147.39702980799</v>
      </c>
      <c r="J3529" s="9">
        <v>1.5</v>
      </c>
      <c r="K3529" s="1">
        <v>360221.09554471198</v>
      </c>
      <c r="L3529" s="1">
        <v>504557.18055786798</v>
      </c>
      <c r="M3529" s="10">
        <v>0.50515749736280602</v>
      </c>
      <c r="N3529" s="1">
        <v>864778.27610257897</v>
      </c>
      <c r="O3529" s="1">
        <v>638590.52893265896</v>
      </c>
      <c r="P3529" s="10">
        <v>0.63935031720000501</v>
      </c>
      <c r="Q3529" s="1">
        <v>998811.62447737099</v>
      </c>
      <c r="R3529" s="9">
        <v>3</v>
      </c>
      <c r="S3529" s="9">
        <v>5</v>
      </c>
      <c r="T3529" s="9">
        <v>2.8049439982744899</v>
      </c>
    </row>
    <row r="3530" spans="1:20" hidden="1" x14ac:dyDescent="0.3">
      <c r="A3530" t="s">
        <v>20</v>
      </c>
      <c r="B3530" t="s">
        <v>59</v>
      </c>
      <c r="C3530" t="s">
        <v>152</v>
      </c>
      <c r="D3530">
        <v>1990</v>
      </c>
      <c r="E3530" s="1">
        <v>750785</v>
      </c>
      <c r="F3530" s="9">
        <v>1</v>
      </c>
      <c r="G3530" s="1">
        <v>750785</v>
      </c>
      <c r="H3530" s="9">
        <v>1.7825667831784999</v>
      </c>
      <c r="I3530" s="1">
        <v>1338324.4023086701</v>
      </c>
      <c r="J3530" s="9">
        <v>1.5</v>
      </c>
      <c r="K3530" s="1">
        <v>2007486.6034630099</v>
      </c>
      <c r="L3530" s="1">
        <v>1438819.9855724501</v>
      </c>
      <c r="M3530" s="10">
        <v>0.35337469787257098</v>
      </c>
      <c r="N3530" s="1">
        <v>3446306.5890354598</v>
      </c>
      <c r="O3530" s="1">
        <v>2064168.76471872</v>
      </c>
      <c r="P3530" s="10">
        <v>0.50696057943639605</v>
      </c>
      <c r="Q3530" s="1">
        <v>4071655.3681817302</v>
      </c>
      <c r="R3530" s="9">
        <v>3</v>
      </c>
      <c r="S3530" s="9">
        <v>5</v>
      </c>
      <c r="T3530" s="9">
        <v>2.8049439982744899</v>
      </c>
    </row>
    <row r="3531" spans="1:20" hidden="1" x14ac:dyDescent="0.3">
      <c r="A3531" t="s">
        <v>20</v>
      </c>
      <c r="B3531" t="s">
        <v>59</v>
      </c>
      <c r="C3531" t="s">
        <v>152</v>
      </c>
      <c r="D3531">
        <v>1992</v>
      </c>
      <c r="E3531" s="1">
        <v>562500</v>
      </c>
      <c r="F3531" s="9">
        <v>1</v>
      </c>
      <c r="G3531" s="1">
        <v>562500</v>
      </c>
      <c r="H3531" s="9">
        <v>1.7825667831784999</v>
      </c>
      <c r="I3531" s="1">
        <v>1002693.81553791</v>
      </c>
      <c r="J3531" s="9">
        <v>1.5</v>
      </c>
      <c r="K3531" s="1">
        <v>1504040.7233068601</v>
      </c>
      <c r="L3531" s="1">
        <v>2635576.1469081799</v>
      </c>
      <c r="M3531" s="10">
        <v>0.53344218522068099</v>
      </c>
      <c r="N3531" s="1">
        <v>4139616.8702150402</v>
      </c>
      <c r="O3531" s="1">
        <v>3436656.1693055201</v>
      </c>
      <c r="P3531" s="10">
        <v>0.69558125989153696</v>
      </c>
      <c r="Q3531" s="1">
        <v>4940696.89261238</v>
      </c>
      <c r="R3531" s="9">
        <v>3</v>
      </c>
      <c r="S3531" s="9">
        <v>5</v>
      </c>
      <c r="T3531" s="9">
        <v>2.8049439982744899</v>
      </c>
    </row>
    <row r="3532" spans="1:20" hidden="1" x14ac:dyDescent="0.3">
      <c r="A3532" t="s">
        <v>20</v>
      </c>
      <c r="B3532" t="s">
        <v>59</v>
      </c>
      <c r="C3532" t="s">
        <v>152</v>
      </c>
      <c r="D3532">
        <v>1994</v>
      </c>
      <c r="E3532" s="1">
        <v>112583</v>
      </c>
      <c r="F3532" s="9">
        <v>1</v>
      </c>
      <c r="G3532" s="1">
        <v>112583</v>
      </c>
      <c r="H3532" s="9">
        <v>1.7825667831784999</v>
      </c>
      <c r="I3532" s="1">
        <v>200686.71615058501</v>
      </c>
      <c r="J3532" s="9">
        <v>1.5</v>
      </c>
      <c r="K3532" s="1">
        <v>301030.07422587799</v>
      </c>
      <c r="L3532" s="1">
        <v>243188.69548978101</v>
      </c>
      <c r="M3532" s="10">
        <v>0.34736052106603399</v>
      </c>
      <c r="N3532" s="1">
        <v>544218.76971565897</v>
      </c>
      <c r="O3532" s="1">
        <v>399074.51665694901</v>
      </c>
      <c r="P3532" s="10">
        <v>0.57002128232542904</v>
      </c>
      <c r="Q3532" s="1">
        <v>700104.59088282601</v>
      </c>
      <c r="R3532" s="9">
        <v>3</v>
      </c>
      <c r="S3532" s="9">
        <v>5</v>
      </c>
      <c r="T3532" s="9">
        <v>2.8049439982744899</v>
      </c>
    </row>
    <row r="3533" spans="1:20" hidden="1" x14ac:dyDescent="0.3">
      <c r="A3533" t="s">
        <v>20</v>
      </c>
      <c r="B3533" t="s">
        <v>59</v>
      </c>
      <c r="C3533" t="s">
        <v>152</v>
      </c>
      <c r="D3533">
        <v>1996</v>
      </c>
      <c r="E3533" s="1">
        <v>639042</v>
      </c>
      <c r="F3533" s="9">
        <v>1</v>
      </c>
      <c r="G3533" s="1">
        <v>639042</v>
      </c>
      <c r="H3533" s="9">
        <v>1.7825667831784999</v>
      </c>
      <c r="I3533" s="1">
        <v>1139135.0422559599</v>
      </c>
      <c r="J3533" s="9">
        <v>1.5</v>
      </c>
      <c r="K3533" s="1">
        <v>1708702.5633839299</v>
      </c>
      <c r="L3533" s="1">
        <v>1752022.4998115101</v>
      </c>
      <c r="M3533" s="10">
        <v>0.41299051920253099</v>
      </c>
      <c r="N3533" s="1">
        <v>3460725.0631954502</v>
      </c>
      <c r="O3533" s="1">
        <v>2533580.0517099998</v>
      </c>
      <c r="P3533" s="10">
        <v>0.59722094956511995</v>
      </c>
      <c r="Q3533" s="1">
        <v>4242282.6150939297</v>
      </c>
      <c r="R3533" s="9">
        <v>3</v>
      </c>
      <c r="S3533" s="9">
        <v>5</v>
      </c>
      <c r="T3533" s="9">
        <v>2.8049439982744899</v>
      </c>
    </row>
    <row r="3534" spans="1:20" hidden="1" x14ac:dyDescent="0.3">
      <c r="A3534" t="s">
        <v>20</v>
      </c>
      <c r="B3534" t="s">
        <v>59</v>
      </c>
      <c r="C3534" t="s">
        <v>152</v>
      </c>
      <c r="D3534">
        <v>1998</v>
      </c>
      <c r="E3534" s="1">
        <v>100190</v>
      </c>
      <c r="F3534" s="9">
        <v>1</v>
      </c>
      <c r="G3534" s="1">
        <v>100190</v>
      </c>
      <c r="H3534" s="9">
        <v>1.7825667831784999</v>
      </c>
      <c r="I3534" s="1">
        <v>178595.36600665399</v>
      </c>
      <c r="J3534" s="9">
        <v>1.5</v>
      </c>
      <c r="K3534" s="1">
        <v>267893.04900998098</v>
      </c>
      <c r="L3534" s="1">
        <v>47634.275292729901</v>
      </c>
      <c r="M3534" s="10">
        <v>0.129165127228557</v>
      </c>
      <c r="N3534" s="1">
        <v>315527.324302711</v>
      </c>
      <c r="O3534" s="1">
        <v>100892.832402432</v>
      </c>
      <c r="P3534" s="10">
        <v>0.27358106014260303</v>
      </c>
      <c r="Q3534" s="1">
        <v>368785.88141241297</v>
      </c>
      <c r="R3534" s="9">
        <v>3</v>
      </c>
      <c r="S3534" s="9">
        <v>5</v>
      </c>
      <c r="T3534" s="9">
        <v>2.8049439982744899</v>
      </c>
    </row>
    <row r="3535" spans="1:20" hidden="1" x14ac:dyDescent="0.3">
      <c r="A3535" t="s">
        <v>20</v>
      </c>
      <c r="B3535" t="s">
        <v>59</v>
      </c>
      <c r="C3535" t="s">
        <v>152</v>
      </c>
      <c r="D3535">
        <v>2000</v>
      </c>
      <c r="E3535" s="1">
        <v>77848</v>
      </c>
      <c r="F3535" s="9">
        <v>1.9446586746296299</v>
      </c>
      <c r="G3535" s="1">
        <v>151387.788502568</v>
      </c>
      <c r="H3535" s="9">
        <v>1.7825667831784999</v>
      </c>
      <c r="I3535" s="1">
        <v>269858.84316352999</v>
      </c>
      <c r="J3535" s="9">
        <v>1.5</v>
      </c>
      <c r="K3535" s="1">
        <v>404788.264745294</v>
      </c>
      <c r="L3535" s="1">
        <v>325330.492219912</v>
      </c>
      <c r="M3535" s="10">
        <v>0.39759922752154703</v>
      </c>
      <c r="N3535" s="1">
        <v>730118.756965206</v>
      </c>
      <c r="O3535" s="1">
        <v>413448.96938585502</v>
      </c>
      <c r="P3535" s="10">
        <v>0.50529229438559897</v>
      </c>
      <c r="Q3535" s="1">
        <v>818237.23413114902</v>
      </c>
      <c r="R3535" s="9">
        <v>3</v>
      </c>
      <c r="S3535" s="9">
        <v>2.5711452941489901</v>
      </c>
      <c r="T3535" s="9">
        <v>2.8049439982744899</v>
      </c>
    </row>
    <row r="3536" spans="1:20" hidden="1" x14ac:dyDescent="0.3">
      <c r="A3536" t="s">
        <v>20</v>
      </c>
      <c r="B3536" t="s">
        <v>59</v>
      </c>
      <c r="C3536" t="s">
        <v>152</v>
      </c>
      <c r="D3536">
        <v>2002</v>
      </c>
      <c r="E3536" s="1">
        <v>37312</v>
      </c>
      <c r="F3536" s="9">
        <v>1.9446586746296299</v>
      </c>
      <c r="G3536" s="1">
        <v>72559.104467780897</v>
      </c>
      <c r="H3536" s="9">
        <v>1.7825667831784999</v>
      </c>
      <c r="I3536" s="1">
        <v>129341.449441445</v>
      </c>
      <c r="J3536" s="9">
        <v>1.5</v>
      </c>
      <c r="K3536" s="1">
        <v>194012.174162168</v>
      </c>
      <c r="L3536" s="1">
        <v>76636.892108896893</v>
      </c>
      <c r="M3536" s="10">
        <v>0.25379283259459001</v>
      </c>
      <c r="N3536" s="1">
        <v>270649.06627106498</v>
      </c>
      <c r="O3536" s="1">
        <v>107954.16320606301</v>
      </c>
      <c r="P3536" s="10">
        <v>0.35750396599479001</v>
      </c>
      <c r="Q3536" s="1">
        <v>301966.33736823098</v>
      </c>
      <c r="R3536" s="9">
        <v>3</v>
      </c>
      <c r="S3536" s="9">
        <v>2.5711452941489901</v>
      </c>
      <c r="T3536" s="9">
        <v>2.8049439982744899</v>
      </c>
    </row>
    <row r="3537" spans="1:20" hidden="1" x14ac:dyDescent="0.3">
      <c r="A3537" t="s">
        <v>20</v>
      </c>
      <c r="B3537" t="s">
        <v>59</v>
      </c>
      <c r="C3537" t="s">
        <v>152</v>
      </c>
      <c r="D3537">
        <v>2004</v>
      </c>
      <c r="E3537" s="1">
        <v>121827</v>
      </c>
      <c r="F3537" s="9">
        <v>1</v>
      </c>
      <c r="G3537" s="1">
        <v>121827</v>
      </c>
      <c r="H3537" s="9">
        <v>1.7825667831784999</v>
      </c>
      <c r="I3537" s="1">
        <v>217164.76349428701</v>
      </c>
      <c r="J3537" s="9">
        <v>1.5</v>
      </c>
      <c r="K3537" s="1">
        <v>325747.14524143102</v>
      </c>
      <c r="L3537" s="1">
        <v>147517.423801097</v>
      </c>
      <c r="M3537" s="10">
        <v>0.26959277505788398</v>
      </c>
      <c r="N3537" s="1">
        <v>473264.56904252799</v>
      </c>
      <c r="O3537" s="1">
        <v>221438.97192889801</v>
      </c>
      <c r="P3537" s="10">
        <v>0.40468675096149798</v>
      </c>
      <c r="Q3537" s="1">
        <v>547186.11717032897</v>
      </c>
      <c r="R3537" s="9">
        <v>3</v>
      </c>
      <c r="S3537" s="9">
        <v>5</v>
      </c>
      <c r="T3537" s="9">
        <v>2.8049439982744899</v>
      </c>
    </row>
    <row r="3538" spans="1:20" hidden="1" x14ac:dyDescent="0.3">
      <c r="A3538" t="s">
        <v>20</v>
      </c>
      <c r="B3538" t="s">
        <v>59</v>
      </c>
      <c r="C3538" t="s">
        <v>152</v>
      </c>
      <c r="D3538">
        <v>2006</v>
      </c>
      <c r="E3538" s="1">
        <v>60460</v>
      </c>
      <c r="F3538" s="9">
        <v>1</v>
      </c>
      <c r="G3538" s="1">
        <v>60460</v>
      </c>
      <c r="H3538" s="9">
        <v>1.7825667831784999</v>
      </c>
      <c r="I3538" s="1">
        <v>107773.987710972</v>
      </c>
      <c r="J3538" s="9">
        <v>1.5</v>
      </c>
      <c r="K3538" s="1">
        <v>161660.98156645801</v>
      </c>
      <c r="L3538" s="1">
        <v>114582.545137184</v>
      </c>
      <c r="M3538" s="10">
        <v>0.39294031301173099</v>
      </c>
      <c r="N3538" s="1">
        <v>276243.52670364297</v>
      </c>
      <c r="O3538" s="1">
        <v>129941.94473793299</v>
      </c>
      <c r="P3538" s="10">
        <v>0.44561262256433098</v>
      </c>
      <c r="Q3538" s="1">
        <v>291602.92630439199</v>
      </c>
      <c r="R3538" s="9">
        <v>3</v>
      </c>
      <c r="S3538" s="9">
        <v>5</v>
      </c>
      <c r="T3538" s="9">
        <v>2.8049439982744899</v>
      </c>
    </row>
    <row r="3539" spans="1:20" hidden="1" x14ac:dyDescent="0.3">
      <c r="A3539" t="s">
        <v>20</v>
      </c>
      <c r="B3539" t="s">
        <v>59</v>
      </c>
      <c r="C3539" t="s">
        <v>152</v>
      </c>
      <c r="D3539">
        <v>2008</v>
      </c>
      <c r="E3539" s="1">
        <v>29852</v>
      </c>
      <c r="F3539" s="9">
        <v>1.1823912985164999</v>
      </c>
      <c r="G3539" s="1">
        <v>35296.745043314702</v>
      </c>
      <c r="H3539" s="9">
        <v>1.7825667831784999</v>
      </c>
      <c r="I3539" s="1">
        <v>62918.805268533099</v>
      </c>
      <c r="J3539" s="9">
        <v>1.5</v>
      </c>
      <c r="K3539" s="1">
        <v>94378.207902799695</v>
      </c>
      <c r="L3539" s="1">
        <v>23841.636602414899</v>
      </c>
      <c r="M3539" s="10">
        <v>0.18279485875521601</v>
      </c>
      <c r="N3539" s="1">
        <v>118219.84450521501</v>
      </c>
      <c r="O3539" s="1">
        <v>36050.168282231403</v>
      </c>
      <c r="P3539" s="10">
        <v>0.27639819904749202</v>
      </c>
      <c r="Q3539" s="1">
        <v>130428.376185031</v>
      </c>
      <c r="R3539" s="9">
        <v>3</v>
      </c>
      <c r="S3539" s="9">
        <v>4.2287185352880101</v>
      </c>
      <c r="T3539" s="9">
        <v>2.8049439982744899</v>
      </c>
    </row>
    <row r="3540" spans="1:20" hidden="1" x14ac:dyDescent="0.3">
      <c r="A3540" t="s">
        <v>20</v>
      </c>
      <c r="B3540" t="s">
        <v>59</v>
      </c>
      <c r="C3540" t="s">
        <v>152</v>
      </c>
      <c r="D3540">
        <v>2010</v>
      </c>
      <c r="E3540" s="1">
        <v>86418</v>
      </c>
      <c r="F3540" s="9">
        <v>1</v>
      </c>
      <c r="G3540" s="1">
        <v>86418</v>
      </c>
      <c r="H3540" s="9">
        <v>1.7825667831784999</v>
      </c>
      <c r="I3540" s="1">
        <v>154045.85626872</v>
      </c>
      <c r="J3540" s="9">
        <v>1.5</v>
      </c>
      <c r="K3540" s="1">
        <v>231068.78440308</v>
      </c>
      <c r="L3540" s="1">
        <v>6692.5437683134996</v>
      </c>
      <c r="M3540" s="10">
        <v>2.48524941100297E-2</v>
      </c>
      <c r="N3540" s="1">
        <v>237761.32817139299</v>
      </c>
      <c r="O3540" s="1">
        <v>38221.844484449</v>
      </c>
      <c r="P3540" s="10">
        <v>0.141935293635534</v>
      </c>
      <c r="Q3540" s="1">
        <v>269290.62888752902</v>
      </c>
      <c r="R3540" s="9">
        <v>3</v>
      </c>
      <c r="S3540" s="9">
        <v>5</v>
      </c>
      <c r="T3540" s="9">
        <v>2.8049439982744899</v>
      </c>
    </row>
    <row r="3541" spans="1:20" hidden="1" x14ac:dyDescent="0.3">
      <c r="A3541" t="s">
        <v>20</v>
      </c>
      <c r="B3541" t="s">
        <v>59</v>
      </c>
      <c r="C3541" t="s">
        <v>152</v>
      </c>
      <c r="D3541">
        <v>2012</v>
      </c>
      <c r="E3541" s="1">
        <v>72829</v>
      </c>
      <c r="F3541" s="9">
        <v>1</v>
      </c>
      <c r="G3541" s="1">
        <v>72829</v>
      </c>
      <c r="H3541" s="9">
        <v>1.7825667831784999</v>
      </c>
      <c r="I3541" s="1">
        <v>129822.556252107</v>
      </c>
      <c r="J3541" s="9">
        <v>1.5</v>
      </c>
      <c r="K3541" s="1">
        <v>194733.834378161</v>
      </c>
      <c r="L3541" s="1">
        <v>27263.507780839001</v>
      </c>
      <c r="M3541" s="10">
        <v>0.10696294750796</v>
      </c>
      <c r="N3541" s="1">
        <v>221997.34215899999</v>
      </c>
      <c r="O3541" s="1">
        <v>60153.567437407801</v>
      </c>
      <c r="P3541" s="10">
        <v>0.23600055165117101</v>
      </c>
      <c r="Q3541" s="1">
        <v>254887.40181556801</v>
      </c>
      <c r="R3541" s="9">
        <v>3</v>
      </c>
      <c r="S3541" s="9">
        <v>5</v>
      </c>
      <c r="T3541" s="9">
        <v>2.8049439982744899</v>
      </c>
    </row>
    <row r="3542" spans="1:20" hidden="1" x14ac:dyDescent="0.3">
      <c r="A3542" t="s">
        <v>20</v>
      </c>
      <c r="B3542" t="s">
        <v>59</v>
      </c>
      <c r="C3542" t="s">
        <v>152</v>
      </c>
      <c r="D3542">
        <v>2014</v>
      </c>
      <c r="E3542" s="1">
        <v>205776</v>
      </c>
      <c r="F3542" s="9">
        <v>1.06701734601516</v>
      </c>
      <c r="G3542" s="1">
        <v>219566.56139361701</v>
      </c>
      <c r="H3542" s="9">
        <v>1.7825667831784999</v>
      </c>
      <c r="I3542" s="1">
        <v>391392.05903698399</v>
      </c>
      <c r="J3542" s="9">
        <v>1.5</v>
      </c>
      <c r="K3542" s="1">
        <v>587088.08855547605</v>
      </c>
      <c r="L3542" s="1">
        <v>128834.780626871</v>
      </c>
      <c r="M3542" s="10">
        <v>0.15395202695398599</v>
      </c>
      <c r="N3542" s="1">
        <v>715922.86918234697</v>
      </c>
      <c r="O3542" s="1">
        <v>249762.085982191</v>
      </c>
      <c r="P3542" s="10">
        <v>0.298454960734371</v>
      </c>
      <c r="Q3542" s="1">
        <v>836850.17453766696</v>
      </c>
      <c r="R3542" s="9">
        <v>3</v>
      </c>
      <c r="S3542" s="9">
        <v>4.6859594351233103</v>
      </c>
      <c r="T3542" s="9">
        <v>2.8049439982744899</v>
      </c>
    </row>
    <row r="3543" spans="1:20" hidden="1" x14ac:dyDescent="0.3">
      <c r="A3543" t="s">
        <v>20</v>
      </c>
      <c r="B3543" t="s">
        <v>60</v>
      </c>
      <c r="C3543" t="s">
        <v>141</v>
      </c>
      <c r="D3543">
        <v>1954</v>
      </c>
      <c r="E3543" s="1">
        <v>386000</v>
      </c>
      <c r="F3543" s="9">
        <v>1.01021989863905</v>
      </c>
      <c r="G3543" s="1">
        <v>389944.88087467098</v>
      </c>
      <c r="H3543" s="9">
        <v>1.1160416257608501</v>
      </c>
      <c r="I3543" s="1">
        <v>435194.71880848898</v>
      </c>
      <c r="J3543" s="9">
        <v>1.5</v>
      </c>
      <c r="K3543" s="1">
        <v>652792.07821273303</v>
      </c>
      <c r="L3543" s="1">
        <v>150441</v>
      </c>
      <c r="M3543" s="10">
        <v>0.18729432848401201</v>
      </c>
      <c r="N3543" s="1">
        <v>803233.07821273303</v>
      </c>
      <c r="O3543" s="1">
        <v>150441</v>
      </c>
      <c r="P3543" s="10">
        <v>0.18729432848401201</v>
      </c>
      <c r="Q3543" s="1">
        <v>803233.07821273303</v>
      </c>
      <c r="R3543" s="9">
        <v>3.4285714285714302</v>
      </c>
      <c r="S3543" s="9">
        <v>4.9494174552846699</v>
      </c>
      <c r="T3543" s="9">
        <v>4.4801196340605198</v>
      </c>
    </row>
    <row r="3544" spans="1:20" hidden="1" x14ac:dyDescent="0.3">
      <c r="A3544" t="s">
        <v>20</v>
      </c>
      <c r="B3544" t="s">
        <v>60</v>
      </c>
      <c r="C3544" t="s">
        <v>141</v>
      </c>
      <c r="D3544">
        <v>1956</v>
      </c>
      <c r="E3544" s="1">
        <v>411000</v>
      </c>
      <c r="F3544" s="9">
        <v>1.01021989863905</v>
      </c>
      <c r="G3544" s="1">
        <v>415200.37834064802</v>
      </c>
      <c r="H3544" s="9">
        <v>1.1160416257608501</v>
      </c>
      <c r="I3544" s="1">
        <v>463380.90525981598</v>
      </c>
      <c r="J3544" s="9">
        <v>1.5</v>
      </c>
      <c r="K3544" s="1">
        <v>695071.35788972396</v>
      </c>
      <c r="L3544" s="1">
        <v>146858</v>
      </c>
      <c r="M3544" s="10">
        <v>0.17443031131269299</v>
      </c>
      <c r="N3544" s="1">
        <v>841929.35788972396</v>
      </c>
      <c r="O3544" s="1">
        <v>146858</v>
      </c>
      <c r="P3544" s="10">
        <v>0.17443031131269299</v>
      </c>
      <c r="Q3544" s="1">
        <v>841929.35788972396</v>
      </c>
      <c r="R3544" s="9">
        <v>3.4285714285714302</v>
      </c>
      <c r="S3544" s="9">
        <v>4.9494174552846699</v>
      </c>
      <c r="T3544" s="9">
        <v>4.4801196340605198</v>
      </c>
    </row>
    <row r="3545" spans="1:20" hidden="1" x14ac:dyDescent="0.3">
      <c r="A3545" t="s">
        <v>20</v>
      </c>
      <c r="B3545" t="s">
        <v>60</v>
      </c>
      <c r="C3545" t="s">
        <v>141</v>
      </c>
      <c r="D3545">
        <v>1958</v>
      </c>
      <c r="E3545" s="1">
        <v>365000</v>
      </c>
      <c r="F3545" s="9">
        <v>1.01021989863905</v>
      </c>
      <c r="G3545" s="1">
        <v>368730.26300325099</v>
      </c>
      <c r="H3545" s="9">
        <v>1.1160416257608501</v>
      </c>
      <c r="I3545" s="1">
        <v>411518.32218937401</v>
      </c>
      <c r="J3545" s="9">
        <v>1.5</v>
      </c>
      <c r="K3545" s="1">
        <v>617277.48328406096</v>
      </c>
      <c r="L3545" s="1">
        <v>550692</v>
      </c>
      <c r="M3545" s="10">
        <v>0.47149519562067799</v>
      </c>
      <c r="N3545" s="1">
        <v>1167969.4832840599</v>
      </c>
      <c r="O3545" s="1">
        <v>550692</v>
      </c>
      <c r="P3545" s="10">
        <v>0.47149519562067799</v>
      </c>
      <c r="Q3545" s="1">
        <v>1167969.4832840599</v>
      </c>
      <c r="R3545" s="9">
        <v>3.4285714285714302</v>
      </c>
      <c r="S3545" s="9">
        <v>4.9494174552846699</v>
      </c>
      <c r="T3545" s="9">
        <v>4.4801196340605198</v>
      </c>
    </row>
    <row r="3546" spans="1:20" hidden="1" x14ac:dyDescent="0.3">
      <c r="A3546" t="s">
        <v>20</v>
      </c>
      <c r="B3546" t="s">
        <v>60</v>
      </c>
      <c r="C3546" t="s">
        <v>141</v>
      </c>
      <c r="D3546">
        <v>1960</v>
      </c>
      <c r="E3546" s="1">
        <v>77775</v>
      </c>
      <c r="F3546" s="9">
        <v>1.01021989863905</v>
      </c>
      <c r="G3546" s="1">
        <v>78569.852616651697</v>
      </c>
      <c r="H3546" s="9">
        <v>1.0738594756208799</v>
      </c>
      <c r="I3546" s="1">
        <v>84372.980730527095</v>
      </c>
      <c r="J3546" s="9">
        <v>1.5</v>
      </c>
      <c r="K3546" s="1">
        <v>126559.471095791</v>
      </c>
      <c r="L3546" s="1">
        <v>40111</v>
      </c>
      <c r="M3546" s="10">
        <v>0.24066050654495899</v>
      </c>
      <c r="N3546" s="1">
        <v>166670.471095791</v>
      </c>
      <c r="O3546" s="1">
        <v>40111</v>
      </c>
      <c r="P3546" s="10">
        <v>0.24066050654495899</v>
      </c>
      <c r="Q3546" s="1">
        <v>166670.471095791</v>
      </c>
      <c r="R3546" s="9">
        <v>3.4285714285714302</v>
      </c>
      <c r="S3546" s="9">
        <v>4.9494174552846699</v>
      </c>
      <c r="T3546" s="9">
        <v>4.65610269640647</v>
      </c>
    </row>
    <row r="3547" spans="1:20" hidden="1" x14ac:dyDescent="0.3">
      <c r="A3547" t="s">
        <v>20</v>
      </c>
      <c r="B3547" t="s">
        <v>60</v>
      </c>
      <c r="C3547" t="s">
        <v>141</v>
      </c>
      <c r="D3547">
        <v>1962</v>
      </c>
      <c r="E3547" s="1">
        <v>125775</v>
      </c>
      <c r="F3547" s="9">
        <v>1.11524380887787</v>
      </c>
      <c r="G3547" s="1">
        <v>140269.790061615</v>
      </c>
      <c r="H3547" s="9">
        <v>1.0738594756208799</v>
      </c>
      <c r="I3547" s="1">
        <v>150630.043201016</v>
      </c>
      <c r="J3547" s="9">
        <v>1.5</v>
      </c>
      <c r="K3547" s="1">
        <v>225945.06480152399</v>
      </c>
      <c r="L3547" s="1">
        <v>119441</v>
      </c>
      <c r="M3547" s="10">
        <v>0.34581881602153502</v>
      </c>
      <c r="N3547" s="1">
        <v>345386.06480152399</v>
      </c>
      <c r="O3547" s="1">
        <v>119441</v>
      </c>
      <c r="P3547" s="10">
        <v>0.34581881602153502</v>
      </c>
      <c r="Q3547" s="1">
        <v>345386.06480152399</v>
      </c>
      <c r="R3547" s="9">
        <v>3.4285714285714302</v>
      </c>
      <c r="S3547" s="9">
        <v>4.4833245970052502</v>
      </c>
      <c r="T3547" s="9">
        <v>4.65610269640647</v>
      </c>
    </row>
    <row r="3548" spans="1:20" hidden="1" x14ac:dyDescent="0.3">
      <c r="A3548" t="s">
        <v>20</v>
      </c>
      <c r="B3548" t="s">
        <v>60</v>
      </c>
      <c r="C3548" t="s">
        <v>141</v>
      </c>
      <c r="D3548">
        <v>1964</v>
      </c>
      <c r="E3548" s="1">
        <v>395075</v>
      </c>
      <c r="F3548" s="9">
        <v>1</v>
      </c>
      <c r="G3548" s="1">
        <v>395075</v>
      </c>
      <c r="H3548" s="9">
        <v>1.0738594756208799</v>
      </c>
      <c r="I3548" s="1">
        <v>424255.03233091702</v>
      </c>
      <c r="J3548" s="9">
        <v>1.5</v>
      </c>
      <c r="K3548" s="1">
        <v>636382.54849637602</v>
      </c>
      <c r="L3548" s="1">
        <v>230047</v>
      </c>
      <c r="M3548" s="10">
        <v>0.26551148953683501</v>
      </c>
      <c r="N3548" s="1">
        <v>866429.54849637602</v>
      </c>
      <c r="O3548" s="1">
        <v>230047</v>
      </c>
      <c r="P3548" s="10">
        <v>0.26551148953683501</v>
      </c>
      <c r="Q3548" s="1">
        <v>866429.54849637602</v>
      </c>
      <c r="R3548" s="9">
        <v>3.4285714285714302</v>
      </c>
      <c r="S3548" s="9">
        <v>5</v>
      </c>
      <c r="T3548" s="9">
        <v>4.65610269640647</v>
      </c>
    </row>
    <row r="3549" spans="1:20" hidden="1" x14ac:dyDescent="0.3">
      <c r="A3549" t="s">
        <v>20</v>
      </c>
      <c r="B3549" t="s">
        <v>60</v>
      </c>
      <c r="C3549" t="s">
        <v>141</v>
      </c>
      <c r="D3549">
        <v>1966</v>
      </c>
      <c r="E3549" s="1">
        <v>1032000</v>
      </c>
      <c r="F3549" s="9">
        <v>1</v>
      </c>
      <c r="G3549" s="1">
        <v>1032000</v>
      </c>
      <c r="H3549" s="9">
        <v>1.0738594756208799</v>
      </c>
      <c r="I3549" s="1">
        <v>1108222.9788407399</v>
      </c>
      <c r="J3549" s="9">
        <v>1.5</v>
      </c>
      <c r="K3549" s="1">
        <v>1662334.4682611199</v>
      </c>
      <c r="L3549" s="1">
        <v>1287028</v>
      </c>
      <c r="M3549" s="10">
        <v>0.43637498403470398</v>
      </c>
      <c r="N3549" s="1">
        <v>2949362.4682611199</v>
      </c>
      <c r="O3549" s="1">
        <v>1287028</v>
      </c>
      <c r="P3549" s="10">
        <v>0.43637498403470398</v>
      </c>
      <c r="Q3549" s="1">
        <v>2949362.4682611199</v>
      </c>
      <c r="R3549" s="9">
        <v>3.4285714285714302</v>
      </c>
      <c r="S3549" s="9">
        <v>5</v>
      </c>
      <c r="T3549" s="9">
        <v>4.65610269640647</v>
      </c>
    </row>
    <row r="3550" spans="1:20" hidden="1" x14ac:dyDescent="0.3">
      <c r="A3550" t="s">
        <v>20</v>
      </c>
      <c r="B3550" t="s">
        <v>60</v>
      </c>
      <c r="C3550" t="s">
        <v>141</v>
      </c>
      <c r="D3550">
        <v>1968</v>
      </c>
      <c r="E3550" s="1">
        <v>1259000</v>
      </c>
      <c r="F3550" s="9">
        <v>1</v>
      </c>
      <c r="G3550" s="1">
        <v>1259000</v>
      </c>
      <c r="H3550" s="9">
        <v>1.0738594756208799</v>
      </c>
      <c r="I3550" s="1">
        <v>1351989.0798066801</v>
      </c>
      <c r="J3550" s="9">
        <v>1.5</v>
      </c>
      <c r="K3550" s="1">
        <v>2027983.61971002</v>
      </c>
      <c r="L3550" s="1">
        <v>828452</v>
      </c>
      <c r="M3550" s="10">
        <v>0.29002999202345098</v>
      </c>
      <c r="N3550" s="1">
        <v>2856435.6197100198</v>
      </c>
      <c r="O3550" s="1">
        <v>828452</v>
      </c>
      <c r="P3550" s="10">
        <v>0.29002999202345098</v>
      </c>
      <c r="Q3550" s="1">
        <v>2856435.6197100198</v>
      </c>
      <c r="R3550" s="9">
        <v>3.4285714285714302</v>
      </c>
      <c r="S3550" s="9">
        <v>5</v>
      </c>
      <c r="T3550" s="9">
        <v>4.65610269640647</v>
      </c>
    </row>
    <row r="3551" spans="1:20" hidden="1" x14ac:dyDescent="0.3">
      <c r="A3551" t="s">
        <v>20</v>
      </c>
      <c r="B3551" t="s">
        <v>60</v>
      </c>
      <c r="C3551" t="s">
        <v>141</v>
      </c>
      <c r="D3551">
        <v>1970</v>
      </c>
      <c r="E3551" s="1">
        <v>381000</v>
      </c>
      <c r="F3551" s="9">
        <v>1</v>
      </c>
      <c r="G3551" s="1">
        <v>381000</v>
      </c>
      <c r="H3551" s="9">
        <v>1.16643208515309</v>
      </c>
      <c r="I3551" s="1">
        <v>444410.62444332702</v>
      </c>
      <c r="J3551" s="9">
        <v>1.5</v>
      </c>
      <c r="K3551" s="1">
        <v>666615.93666499096</v>
      </c>
      <c r="L3551" s="1">
        <v>257642</v>
      </c>
      <c r="M3551" s="10">
        <v>0.27875551810748</v>
      </c>
      <c r="N3551" s="1">
        <v>924257.93666499096</v>
      </c>
      <c r="O3551" s="1">
        <v>257642</v>
      </c>
      <c r="P3551" s="10">
        <v>0.27875551810748</v>
      </c>
      <c r="Q3551" s="1">
        <v>924257.93666499096</v>
      </c>
      <c r="R3551" s="9">
        <v>3.4285714285714302</v>
      </c>
      <c r="S3551" s="9">
        <v>5</v>
      </c>
      <c r="T3551" s="9">
        <v>4.2865761870257302</v>
      </c>
    </row>
    <row r="3552" spans="1:20" hidden="1" x14ac:dyDescent="0.3">
      <c r="A3552" t="s">
        <v>20</v>
      </c>
      <c r="B3552" t="s">
        <v>60</v>
      </c>
      <c r="C3552" t="s">
        <v>141</v>
      </c>
      <c r="D3552">
        <v>1972</v>
      </c>
      <c r="E3552" s="1">
        <v>315500</v>
      </c>
      <c r="F3552" s="9">
        <v>1</v>
      </c>
      <c r="G3552" s="1">
        <v>315500</v>
      </c>
      <c r="H3552" s="9">
        <v>1.16643208515309</v>
      </c>
      <c r="I3552" s="1">
        <v>368009.3228658</v>
      </c>
      <c r="J3552" s="9">
        <v>1.5</v>
      </c>
      <c r="K3552" s="1">
        <v>552013.9842987</v>
      </c>
      <c r="L3552" s="1">
        <v>191764</v>
      </c>
      <c r="M3552" s="10">
        <v>0.257824248698101</v>
      </c>
      <c r="N3552" s="1">
        <v>743777.9842987</v>
      </c>
      <c r="O3552" s="1">
        <v>191764</v>
      </c>
      <c r="P3552" s="10">
        <v>0.257824248698101</v>
      </c>
      <c r="Q3552" s="1">
        <v>743777.9842987</v>
      </c>
      <c r="R3552" s="9">
        <v>3.4285714285714302</v>
      </c>
      <c r="S3552" s="9">
        <v>5</v>
      </c>
      <c r="T3552" s="9">
        <v>4.2865761870257302</v>
      </c>
    </row>
    <row r="3553" spans="1:20" hidden="1" x14ac:dyDescent="0.3">
      <c r="A3553" t="s">
        <v>20</v>
      </c>
      <c r="B3553" t="s">
        <v>60</v>
      </c>
      <c r="C3553" t="s">
        <v>141</v>
      </c>
      <c r="D3553">
        <v>1974</v>
      </c>
      <c r="E3553" s="1">
        <v>179000</v>
      </c>
      <c r="F3553" s="9">
        <v>1</v>
      </c>
      <c r="G3553" s="1">
        <v>179000</v>
      </c>
      <c r="H3553" s="9">
        <v>1.16643208515309</v>
      </c>
      <c r="I3553" s="1">
        <v>208791.343242403</v>
      </c>
      <c r="J3553" s="9">
        <v>1.5</v>
      </c>
      <c r="K3553" s="1">
        <v>313187.01486360503</v>
      </c>
      <c r="L3553" s="1">
        <v>76813</v>
      </c>
      <c r="M3553" s="10">
        <v>0.196956402750046</v>
      </c>
      <c r="N3553" s="1">
        <v>390000.01486360503</v>
      </c>
      <c r="O3553" s="1">
        <v>76813</v>
      </c>
      <c r="P3553" s="10">
        <v>0.196956402750046</v>
      </c>
      <c r="Q3553" s="1">
        <v>390000.01486360503</v>
      </c>
      <c r="R3553" s="9">
        <v>3.4285714285714302</v>
      </c>
      <c r="S3553" s="9">
        <v>5</v>
      </c>
      <c r="T3553" s="9">
        <v>4.2865761870257302</v>
      </c>
    </row>
    <row r="3554" spans="1:20" hidden="1" x14ac:dyDescent="0.3">
      <c r="A3554" t="s">
        <v>20</v>
      </c>
      <c r="B3554" t="s">
        <v>60</v>
      </c>
      <c r="C3554" t="s">
        <v>141</v>
      </c>
      <c r="D3554">
        <v>1976</v>
      </c>
      <c r="E3554" s="1">
        <v>260500</v>
      </c>
      <c r="F3554" s="9">
        <v>1</v>
      </c>
      <c r="G3554" s="1">
        <v>260500</v>
      </c>
      <c r="H3554" s="9">
        <v>1.16643208515309</v>
      </c>
      <c r="I3554" s="1">
        <v>303855.55818237999</v>
      </c>
      <c r="J3554" s="9">
        <v>1.5</v>
      </c>
      <c r="K3554" s="1">
        <v>455783.33727357001</v>
      </c>
      <c r="L3554" s="1">
        <v>5344</v>
      </c>
      <c r="M3554" s="10">
        <v>1.15889897822944E-2</v>
      </c>
      <c r="N3554" s="1">
        <v>461127.33727357001</v>
      </c>
      <c r="O3554" s="1">
        <v>5344</v>
      </c>
      <c r="P3554" s="10">
        <v>1.15889897822944E-2</v>
      </c>
      <c r="Q3554" s="1">
        <v>461127.33727357001</v>
      </c>
      <c r="R3554" s="9">
        <v>3.4285714285714302</v>
      </c>
      <c r="S3554" s="9">
        <v>5</v>
      </c>
      <c r="T3554" s="9">
        <v>4.2865761870257302</v>
      </c>
    </row>
    <row r="3555" spans="1:20" hidden="1" x14ac:dyDescent="0.3">
      <c r="A3555" t="s">
        <v>20</v>
      </c>
      <c r="B3555" t="s">
        <v>60</v>
      </c>
      <c r="C3555" t="s">
        <v>141</v>
      </c>
      <c r="D3555">
        <v>1978</v>
      </c>
      <c r="E3555" s="1">
        <v>202000</v>
      </c>
      <c r="F3555" s="9">
        <v>1</v>
      </c>
      <c r="G3555" s="1">
        <v>202000</v>
      </c>
      <c r="H3555" s="9">
        <v>1.16643208515309</v>
      </c>
      <c r="I3555" s="1">
        <v>235619.28120092399</v>
      </c>
      <c r="J3555" s="9">
        <v>1.5</v>
      </c>
      <c r="K3555" s="1">
        <v>353428.92180138599</v>
      </c>
      <c r="L3555" s="1">
        <v>17847</v>
      </c>
      <c r="M3555" s="10">
        <v>4.80693709234052E-2</v>
      </c>
      <c r="N3555" s="1">
        <v>371275.92180138599</v>
      </c>
      <c r="O3555" s="1">
        <v>17847</v>
      </c>
      <c r="P3555" s="10">
        <v>4.80693709234052E-2</v>
      </c>
      <c r="Q3555" s="1">
        <v>371275.92180138599</v>
      </c>
      <c r="R3555" s="9">
        <v>3.4285714285714302</v>
      </c>
      <c r="S3555" s="9">
        <v>5</v>
      </c>
      <c r="T3555" s="9">
        <v>4.2865761870257302</v>
      </c>
    </row>
    <row r="3556" spans="1:20" hidden="1" x14ac:dyDescent="0.3">
      <c r="A3556" t="s">
        <v>20</v>
      </c>
      <c r="B3556" t="s">
        <v>60</v>
      </c>
      <c r="C3556" t="s">
        <v>141</v>
      </c>
      <c r="D3556">
        <v>1980</v>
      </c>
      <c r="E3556" s="1">
        <v>279000</v>
      </c>
      <c r="F3556" s="9">
        <v>1</v>
      </c>
      <c r="G3556" s="1">
        <v>279000</v>
      </c>
      <c r="H3556" s="9">
        <v>1.03222205702304</v>
      </c>
      <c r="I3556" s="1">
        <v>287989.95390942902</v>
      </c>
      <c r="J3556" s="9">
        <v>1.5</v>
      </c>
      <c r="K3556" s="1">
        <v>431984.93086414301</v>
      </c>
      <c r="L3556" s="1">
        <v>106114</v>
      </c>
      <c r="M3556" s="10">
        <v>0.197201655520091</v>
      </c>
      <c r="N3556" s="1">
        <v>538098.93086414295</v>
      </c>
      <c r="O3556" s="1">
        <v>106114</v>
      </c>
      <c r="P3556" s="10">
        <v>0.197201655520091</v>
      </c>
      <c r="Q3556" s="1">
        <v>538098.93086414295</v>
      </c>
      <c r="R3556" s="9">
        <v>3.4285714285714302</v>
      </c>
      <c r="S3556" s="9">
        <v>5</v>
      </c>
      <c r="T3556" s="9">
        <v>4.84391896683562</v>
      </c>
    </row>
    <row r="3557" spans="1:20" hidden="1" x14ac:dyDescent="0.3">
      <c r="A3557" t="s">
        <v>20</v>
      </c>
      <c r="B3557" t="s">
        <v>60</v>
      </c>
      <c r="C3557" t="s">
        <v>141</v>
      </c>
      <c r="D3557">
        <v>1982</v>
      </c>
      <c r="E3557" s="1">
        <v>354500</v>
      </c>
      <c r="F3557" s="9">
        <v>1</v>
      </c>
      <c r="G3557" s="1">
        <v>354500</v>
      </c>
      <c r="H3557" s="9">
        <v>1.03222205702304</v>
      </c>
      <c r="I3557" s="1">
        <v>365922.71921466902</v>
      </c>
      <c r="J3557" s="9">
        <v>1.5</v>
      </c>
      <c r="K3557" s="1">
        <v>548884.07882200298</v>
      </c>
      <c r="L3557" s="1">
        <v>18097</v>
      </c>
      <c r="M3557" s="10">
        <v>3.19181727150393E-2</v>
      </c>
      <c r="N3557" s="1">
        <v>566981.07882200298</v>
      </c>
      <c r="O3557" s="1">
        <v>18097</v>
      </c>
      <c r="P3557" s="10">
        <v>3.19181727150393E-2</v>
      </c>
      <c r="Q3557" s="1">
        <v>566981.07882200298</v>
      </c>
      <c r="R3557" s="9">
        <v>3.4285714285714302</v>
      </c>
      <c r="S3557" s="9">
        <v>5</v>
      </c>
      <c r="T3557" s="9">
        <v>4.84391896683562</v>
      </c>
    </row>
    <row r="3558" spans="1:20" hidden="1" x14ac:dyDescent="0.3">
      <c r="A3558" t="s">
        <v>20</v>
      </c>
      <c r="B3558" t="s">
        <v>60</v>
      </c>
      <c r="C3558" t="s">
        <v>141</v>
      </c>
      <c r="D3558">
        <v>1984</v>
      </c>
      <c r="E3558" s="1">
        <v>1201500</v>
      </c>
      <c r="F3558" s="9">
        <v>1</v>
      </c>
      <c r="G3558" s="1">
        <v>1201500</v>
      </c>
      <c r="H3558" s="9">
        <v>1.03222205702304</v>
      </c>
      <c r="I3558" s="1">
        <v>1240214.8015131899</v>
      </c>
      <c r="J3558" s="9">
        <v>1.5</v>
      </c>
      <c r="K3558" s="1">
        <v>1860322.20226978</v>
      </c>
      <c r="L3558" s="1">
        <v>680991</v>
      </c>
      <c r="M3558" s="10">
        <v>0.26796815102985799</v>
      </c>
      <c r="N3558" s="1">
        <v>2541313.20226978</v>
      </c>
      <c r="O3558" s="1">
        <v>680991</v>
      </c>
      <c r="P3558" s="10">
        <v>0.26796815102985799</v>
      </c>
      <c r="Q3558" s="1">
        <v>2541313.20226978</v>
      </c>
      <c r="R3558" s="9">
        <v>3.4285714285714302</v>
      </c>
      <c r="S3558" s="9">
        <v>5</v>
      </c>
      <c r="T3558" s="9">
        <v>4.84391896683562</v>
      </c>
    </row>
    <row r="3559" spans="1:20" hidden="1" x14ac:dyDescent="0.3">
      <c r="A3559" t="s">
        <v>20</v>
      </c>
      <c r="B3559" t="s">
        <v>60</v>
      </c>
      <c r="C3559" t="s">
        <v>141</v>
      </c>
      <c r="D3559">
        <v>1986</v>
      </c>
      <c r="E3559" s="1">
        <v>807000</v>
      </c>
      <c r="F3559" s="9">
        <v>1</v>
      </c>
      <c r="G3559" s="1">
        <v>807000</v>
      </c>
      <c r="H3559" s="9">
        <v>1.03222205702304</v>
      </c>
      <c r="I3559" s="1">
        <v>833003.20001759497</v>
      </c>
      <c r="J3559" s="9">
        <v>1.5</v>
      </c>
      <c r="K3559" s="1">
        <v>1249504.80002639</v>
      </c>
      <c r="L3559" s="1">
        <v>866732</v>
      </c>
      <c r="M3559" s="10">
        <v>0.40956286176915102</v>
      </c>
      <c r="N3559" s="1">
        <v>2116236.8000263898</v>
      </c>
      <c r="O3559" s="1">
        <v>866732</v>
      </c>
      <c r="P3559" s="10">
        <v>0.40956286176915102</v>
      </c>
      <c r="Q3559" s="1">
        <v>2116236.8000263898</v>
      </c>
      <c r="R3559" s="9">
        <v>3.4285714285714302</v>
      </c>
      <c r="S3559" s="9">
        <v>5</v>
      </c>
      <c r="T3559" s="9">
        <v>4.84391896683562</v>
      </c>
    </row>
    <row r="3560" spans="1:20" hidden="1" x14ac:dyDescent="0.3">
      <c r="A3560" t="s">
        <v>20</v>
      </c>
      <c r="B3560" t="s">
        <v>60</v>
      </c>
      <c r="C3560" t="s">
        <v>141</v>
      </c>
      <c r="D3560">
        <v>1988</v>
      </c>
      <c r="E3560" s="1">
        <v>551000</v>
      </c>
      <c r="F3560" s="9">
        <v>1</v>
      </c>
      <c r="G3560" s="1">
        <v>551000</v>
      </c>
      <c r="H3560" s="9">
        <v>1.03222205702304</v>
      </c>
      <c r="I3560" s="1">
        <v>568754.35341969703</v>
      </c>
      <c r="J3560" s="9">
        <v>1.5</v>
      </c>
      <c r="K3560" s="1">
        <v>853131.53012954502</v>
      </c>
      <c r="L3560" s="1">
        <v>185341</v>
      </c>
      <c r="M3560" s="10">
        <v>0.17847462944145401</v>
      </c>
      <c r="N3560" s="1">
        <v>1038472.53012954</v>
      </c>
      <c r="O3560" s="1">
        <v>185341</v>
      </c>
      <c r="P3560" s="10">
        <v>0.17847462944145401</v>
      </c>
      <c r="Q3560" s="1">
        <v>1038472.53012954</v>
      </c>
      <c r="R3560" s="9">
        <v>3.4285714285714302</v>
      </c>
      <c r="S3560" s="9">
        <v>5</v>
      </c>
      <c r="T3560" s="9">
        <v>4.84391896683562</v>
      </c>
    </row>
    <row r="3561" spans="1:20" hidden="1" x14ac:dyDescent="0.3">
      <c r="A3561" t="s">
        <v>20</v>
      </c>
      <c r="B3561" t="s">
        <v>60</v>
      </c>
      <c r="C3561" t="s">
        <v>141</v>
      </c>
      <c r="D3561">
        <v>1990</v>
      </c>
      <c r="E3561" s="1">
        <v>1386500</v>
      </c>
      <c r="F3561" s="9">
        <v>1</v>
      </c>
      <c r="G3561" s="1">
        <v>1386500</v>
      </c>
      <c r="H3561" s="9">
        <v>1.0208557847289901</v>
      </c>
      <c r="I3561" s="1">
        <v>1415416.5455267399</v>
      </c>
      <c r="J3561" s="9">
        <v>1.5</v>
      </c>
      <c r="K3561" s="1">
        <v>2123124.81829012</v>
      </c>
      <c r="L3561" s="1">
        <v>1369824</v>
      </c>
      <c r="M3561" s="10">
        <v>0.39216835724222299</v>
      </c>
      <c r="N3561" s="1">
        <v>3492948.81829012</v>
      </c>
      <c r="O3561" s="1">
        <v>1369824</v>
      </c>
      <c r="P3561" s="10">
        <v>0.39216835724222299</v>
      </c>
      <c r="Q3561" s="1">
        <v>3492948.81829012</v>
      </c>
      <c r="R3561" s="9">
        <v>3.4285714285714302</v>
      </c>
      <c r="S3561" s="9">
        <v>5</v>
      </c>
      <c r="T3561" s="9">
        <v>4.8978514642275002</v>
      </c>
    </row>
    <row r="3562" spans="1:20" hidden="1" x14ac:dyDescent="0.3">
      <c r="A3562" t="s">
        <v>20</v>
      </c>
      <c r="B3562" t="s">
        <v>60</v>
      </c>
      <c r="C3562" t="s">
        <v>141</v>
      </c>
      <c r="D3562">
        <v>1992</v>
      </c>
      <c r="E3562" s="1">
        <v>973000</v>
      </c>
      <c r="F3562" s="9">
        <v>1</v>
      </c>
      <c r="G3562" s="1">
        <v>973000</v>
      </c>
      <c r="H3562" s="9">
        <v>1.0208557847289901</v>
      </c>
      <c r="I3562" s="1">
        <v>993292.67854130699</v>
      </c>
      <c r="J3562" s="9">
        <v>1.5</v>
      </c>
      <c r="K3562" s="1">
        <v>1489939.0178119601</v>
      </c>
      <c r="L3562" s="1">
        <v>445283</v>
      </c>
      <c r="M3562" s="10">
        <v>0.23009401293576401</v>
      </c>
      <c r="N3562" s="1">
        <v>1935222.0178119601</v>
      </c>
      <c r="O3562" s="1">
        <v>445283</v>
      </c>
      <c r="P3562" s="10">
        <v>0.23009401293576401</v>
      </c>
      <c r="Q3562" s="1">
        <v>1935222.0178119601</v>
      </c>
      <c r="R3562" s="9">
        <v>3.4285714285714302</v>
      </c>
      <c r="S3562" s="9">
        <v>5</v>
      </c>
      <c r="T3562" s="9">
        <v>4.8978514642275002</v>
      </c>
    </row>
    <row r="3563" spans="1:20" hidden="1" x14ac:dyDescent="0.3">
      <c r="A3563" t="s">
        <v>20</v>
      </c>
      <c r="B3563" t="s">
        <v>60</v>
      </c>
      <c r="C3563" t="s">
        <v>141</v>
      </c>
      <c r="D3563">
        <v>1994</v>
      </c>
      <c r="E3563" s="1">
        <v>630500</v>
      </c>
      <c r="F3563" s="9">
        <v>1</v>
      </c>
      <c r="G3563" s="1">
        <v>630500</v>
      </c>
      <c r="H3563" s="9">
        <v>1.0208557847289901</v>
      </c>
      <c r="I3563" s="1">
        <v>643649.57227162796</v>
      </c>
      <c r="J3563" s="9">
        <v>1.5</v>
      </c>
      <c r="K3563" s="1">
        <v>965474.35840744199</v>
      </c>
      <c r="L3563" s="1">
        <v>77115</v>
      </c>
      <c r="M3563" s="10">
        <v>7.3964883084739502E-2</v>
      </c>
      <c r="N3563" s="1">
        <v>1042589.35840744</v>
      </c>
      <c r="O3563" s="1">
        <v>77115</v>
      </c>
      <c r="P3563" s="10">
        <v>7.3964883084739502E-2</v>
      </c>
      <c r="Q3563" s="1">
        <v>1042589.35840744</v>
      </c>
      <c r="R3563" s="9">
        <v>3.4285714285714302</v>
      </c>
      <c r="S3563" s="9">
        <v>5</v>
      </c>
      <c r="T3563" s="9">
        <v>4.8978514642275002</v>
      </c>
    </row>
    <row r="3564" spans="1:20" hidden="1" x14ac:dyDescent="0.3">
      <c r="A3564" t="s">
        <v>20</v>
      </c>
      <c r="B3564" t="s">
        <v>60</v>
      </c>
      <c r="C3564" t="s">
        <v>141</v>
      </c>
      <c r="D3564">
        <v>1996</v>
      </c>
      <c r="E3564" s="1">
        <v>2898000</v>
      </c>
      <c r="F3564" s="9">
        <v>1</v>
      </c>
      <c r="G3564" s="1">
        <v>2898000</v>
      </c>
      <c r="H3564" s="9">
        <v>1.0208557847289901</v>
      </c>
      <c r="I3564" s="1">
        <v>2958440.06414461</v>
      </c>
      <c r="J3564" s="9">
        <v>1.5</v>
      </c>
      <c r="K3564" s="1">
        <v>4437660.0962169198</v>
      </c>
      <c r="L3564" s="1">
        <v>508727</v>
      </c>
      <c r="M3564" s="10">
        <v>0.102848198109906</v>
      </c>
      <c r="N3564" s="1">
        <v>4946387.0962169198</v>
      </c>
      <c r="O3564" s="1">
        <v>508727</v>
      </c>
      <c r="P3564" s="10">
        <v>0.102848198109906</v>
      </c>
      <c r="Q3564" s="1">
        <v>4946387.0962169198</v>
      </c>
      <c r="R3564" s="9">
        <v>3.4285714285714302</v>
      </c>
      <c r="S3564" s="9">
        <v>5</v>
      </c>
      <c r="T3564" s="9">
        <v>4.8978514642275002</v>
      </c>
    </row>
    <row r="3565" spans="1:20" hidden="1" x14ac:dyDescent="0.3">
      <c r="A3565" t="s">
        <v>20</v>
      </c>
      <c r="B3565" t="s">
        <v>60</v>
      </c>
      <c r="C3565" t="s">
        <v>141</v>
      </c>
      <c r="D3565">
        <v>1998</v>
      </c>
      <c r="E3565" s="1">
        <v>743000</v>
      </c>
      <c r="F3565" s="9">
        <v>1</v>
      </c>
      <c r="G3565" s="1">
        <v>743000</v>
      </c>
      <c r="H3565" s="9">
        <v>1.0208557847289901</v>
      </c>
      <c r="I3565" s="1">
        <v>758495.84805363999</v>
      </c>
      <c r="J3565" s="9">
        <v>1.5</v>
      </c>
      <c r="K3565" s="1">
        <v>1137743.7720804601</v>
      </c>
      <c r="L3565" s="1">
        <v>69165</v>
      </c>
      <c r="M3565" s="10">
        <v>5.7307562592965502E-2</v>
      </c>
      <c r="N3565" s="1">
        <v>1206908.7720804601</v>
      </c>
      <c r="O3565" s="1">
        <v>69165</v>
      </c>
      <c r="P3565" s="10">
        <v>5.7307562592965502E-2</v>
      </c>
      <c r="Q3565" s="1">
        <v>1206908.7720804601</v>
      </c>
      <c r="R3565" s="9">
        <v>3.4285714285714302</v>
      </c>
      <c r="S3565" s="9">
        <v>5</v>
      </c>
      <c r="T3565" s="9">
        <v>4.8978514642275002</v>
      </c>
    </row>
    <row r="3566" spans="1:20" hidden="1" x14ac:dyDescent="0.3">
      <c r="A3566" t="s">
        <v>20</v>
      </c>
      <c r="B3566" t="s">
        <v>60</v>
      </c>
      <c r="C3566" t="s">
        <v>141</v>
      </c>
      <c r="D3566">
        <v>2000</v>
      </c>
      <c r="E3566" s="1">
        <v>460000</v>
      </c>
      <c r="F3566" s="9">
        <v>1.0188922284242199</v>
      </c>
      <c r="G3566" s="1">
        <v>468690.42507514003</v>
      </c>
      <c r="H3566" s="9">
        <v>1.04847141452451</v>
      </c>
      <c r="I3566" s="1">
        <v>491408.51295262598</v>
      </c>
      <c r="J3566" s="9">
        <v>1.5</v>
      </c>
      <c r="K3566" s="1">
        <v>737112.76942893898</v>
      </c>
      <c r="L3566" s="1">
        <v>561</v>
      </c>
      <c r="M3566" s="10">
        <v>7.6049877771076403E-4</v>
      </c>
      <c r="N3566" s="1">
        <v>737673.76942893898</v>
      </c>
      <c r="O3566" s="1">
        <v>561</v>
      </c>
      <c r="P3566" s="10">
        <v>7.6049877771076403E-4</v>
      </c>
      <c r="Q3566" s="1">
        <v>737673.76942893898</v>
      </c>
      <c r="R3566" s="9">
        <v>3.4285714285714302</v>
      </c>
      <c r="S3566" s="9">
        <v>4.9072903497682301</v>
      </c>
      <c r="T3566" s="9">
        <v>4.7688472291517199</v>
      </c>
    </row>
    <row r="3567" spans="1:20" hidden="1" x14ac:dyDescent="0.3">
      <c r="A3567" t="s">
        <v>20</v>
      </c>
      <c r="B3567" t="s">
        <v>60</v>
      </c>
      <c r="C3567" t="s">
        <v>141</v>
      </c>
      <c r="D3567">
        <v>2002</v>
      </c>
      <c r="E3567" s="1">
        <v>939000</v>
      </c>
      <c r="F3567" s="9">
        <v>1.0188922284242199</v>
      </c>
      <c r="G3567" s="1">
        <v>956739.80249033903</v>
      </c>
      <c r="H3567" s="9">
        <v>1.04847141452451</v>
      </c>
      <c r="I3567" s="1">
        <v>1003114.33404895</v>
      </c>
      <c r="J3567" s="9">
        <v>1.5</v>
      </c>
      <c r="K3567" s="1">
        <v>1504671.50107342</v>
      </c>
      <c r="L3567" s="1">
        <v>0</v>
      </c>
      <c r="M3567" s="10">
        <v>0</v>
      </c>
      <c r="N3567" s="1">
        <v>1504671.50107342</v>
      </c>
      <c r="O3567" s="1">
        <v>0</v>
      </c>
      <c r="P3567" s="10">
        <v>0</v>
      </c>
      <c r="Q3567" s="1">
        <v>1504671.50107342</v>
      </c>
      <c r="R3567" s="9">
        <v>3.4285714285714302</v>
      </c>
      <c r="S3567" s="9">
        <v>4.9072903497682301</v>
      </c>
      <c r="T3567" s="9">
        <v>4.7688472291517199</v>
      </c>
    </row>
    <row r="3568" spans="1:20" hidden="1" x14ac:dyDescent="0.3">
      <c r="A3568" t="s">
        <v>20</v>
      </c>
      <c r="B3568" t="s">
        <v>60</v>
      </c>
      <c r="C3568" t="s">
        <v>141</v>
      </c>
      <c r="D3568">
        <v>2004</v>
      </c>
      <c r="E3568" s="1">
        <v>177000</v>
      </c>
      <c r="F3568" s="9">
        <v>1.08405664687072</v>
      </c>
      <c r="G3568" s="1">
        <v>191878.026496117</v>
      </c>
      <c r="H3568" s="9">
        <v>1.04847141452451</v>
      </c>
      <c r="I3568" s="1">
        <v>201178.62585655501</v>
      </c>
      <c r="J3568" s="9">
        <v>1.5</v>
      </c>
      <c r="K3568" s="1">
        <v>301767.93878483301</v>
      </c>
      <c r="L3568" s="1">
        <v>0</v>
      </c>
      <c r="M3568" s="10">
        <v>0</v>
      </c>
      <c r="N3568" s="1">
        <v>301767.93878483301</v>
      </c>
      <c r="O3568" s="1">
        <v>0</v>
      </c>
      <c r="P3568" s="10">
        <v>0</v>
      </c>
      <c r="Q3568" s="1">
        <v>301767.93878483301</v>
      </c>
      <c r="R3568" s="9">
        <v>3.4285714285714302</v>
      </c>
      <c r="S3568" s="9">
        <v>4.6123050990307597</v>
      </c>
      <c r="T3568" s="9">
        <v>4.7688472291517199</v>
      </c>
    </row>
    <row r="3569" spans="1:20" hidden="1" x14ac:dyDescent="0.3">
      <c r="A3569" t="s">
        <v>20</v>
      </c>
      <c r="B3569" t="s">
        <v>60</v>
      </c>
      <c r="C3569" t="s">
        <v>141</v>
      </c>
      <c r="D3569">
        <v>2006</v>
      </c>
      <c r="E3569" s="1">
        <v>241500</v>
      </c>
      <c r="F3569" s="9">
        <v>1</v>
      </c>
      <c r="G3569" s="1">
        <v>241500</v>
      </c>
      <c r="H3569" s="9">
        <v>1.04847141452451</v>
      </c>
      <c r="I3569" s="1">
        <v>253205.84660767001</v>
      </c>
      <c r="J3569" s="9">
        <v>1.5</v>
      </c>
      <c r="K3569" s="1">
        <v>379808.769911504</v>
      </c>
      <c r="L3569" s="1">
        <v>73</v>
      </c>
      <c r="M3569" s="10">
        <v>1.92165051818638E-4</v>
      </c>
      <c r="N3569" s="1">
        <v>379881.769911504</v>
      </c>
      <c r="O3569" s="1">
        <v>73</v>
      </c>
      <c r="P3569" s="10">
        <v>1.92165051818638E-4</v>
      </c>
      <c r="Q3569" s="1">
        <v>379881.769911504</v>
      </c>
      <c r="R3569" s="9">
        <v>3.4285714285714302</v>
      </c>
      <c r="S3569" s="9">
        <v>5</v>
      </c>
      <c r="T3569" s="9">
        <v>4.7688472291517199</v>
      </c>
    </row>
    <row r="3570" spans="1:20" hidden="1" x14ac:dyDescent="0.3">
      <c r="A3570" t="s">
        <v>20</v>
      </c>
      <c r="B3570" t="s">
        <v>60</v>
      </c>
      <c r="C3570" t="s">
        <v>141</v>
      </c>
      <c r="D3570">
        <v>2008</v>
      </c>
      <c r="E3570" s="1">
        <v>589000</v>
      </c>
      <c r="F3570" s="9">
        <v>1</v>
      </c>
      <c r="G3570" s="1">
        <v>589000</v>
      </c>
      <c r="H3570" s="9">
        <v>1.04847141452451</v>
      </c>
      <c r="I3570" s="1">
        <v>617549.66315493698</v>
      </c>
      <c r="J3570" s="9">
        <v>1.5</v>
      </c>
      <c r="K3570" s="1">
        <v>926324.49473240599</v>
      </c>
      <c r="L3570" s="1">
        <v>0</v>
      </c>
      <c r="M3570" s="10">
        <v>0</v>
      </c>
      <c r="N3570" s="1">
        <v>926324.49473240599</v>
      </c>
      <c r="O3570" s="1">
        <v>0</v>
      </c>
      <c r="P3570" s="10">
        <v>0</v>
      </c>
      <c r="Q3570" s="1">
        <v>926324.49473240599</v>
      </c>
      <c r="R3570" s="9">
        <v>3.4285714285714302</v>
      </c>
      <c r="S3570" s="9">
        <v>5</v>
      </c>
      <c r="T3570" s="9">
        <v>4.7688472291517199</v>
      </c>
    </row>
    <row r="3571" spans="1:20" hidden="1" x14ac:dyDescent="0.3">
      <c r="A3571" t="s">
        <v>20</v>
      </c>
      <c r="B3571" t="s">
        <v>60</v>
      </c>
      <c r="C3571" t="s">
        <v>141</v>
      </c>
      <c r="D3571">
        <v>2010</v>
      </c>
      <c r="E3571" s="1">
        <v>1085000</v>
      </c>
      <c r="F3571" s="9">
        <v>1</v>
      </c>
      <c r="G3571" s="1">
        <v>1085000</v>
      </c>
      <c r="H3571" s="9">
        <v>1.04847141452451</v>
      </c>
      <c r="I3571" s="1">
        <v>1137591.4847591</v>
      </c>
      <c r="J3571" s="9">
        <v>1.5</v>
      </c>
      <c r="K3571" s="1">
        <v>1706387.2271386399</v>
      </c>
      <c r="L3571" s="1">
        <v>188000</v>
      </c>
      <c r="M3571" s="10">
        <v>9.9240533987321397E-2</v>
      </c>
      <c r="N3571" s="1">
        <v>1894387.2271386399</v>
      </c>
      <c r="O3571" s="1">
        <v>188000</v>
      </c>
      <c r="P3571" s="10">
        <v>9.9240533987321397E-2</v>
      </c>
      <c r="Q3571" s="1">
        <v>1894387.2271386399</v>
      </c>
      <c r="R3571" s="9">
        <v>3.4285714285714302</v>
      </c>
      <c r="S3571" s="9">
        <v>5</v>
      </c>
      <c r="T3571" s="9">
        <v>4.7688472291517199</v>
      </c>
    </row>
    <row r="3572" spans="1:20" hidden="1" x14ac:dyDescent="0.3">
      <c r="A3572" t="s">
        <v>20</v>
      </c>
      <c r="B3572" t="s">
        <v>60</v>
      </c>
      <c r="C3572" t="s">
        <v>141</v>
      </c>
      <c r="D3572">
        <v>2012</v>
      </c>
      <c r="E3572" s="1">
        <v>166200</v>
      </c>
      <c r="F3572" s="9">
        <v>1</v>
      </c>
      <c r="G3572" s="1">
        <v>166200</v>
      </c>
      <c r="H3572" s="9">
        <v>1.2466907340553599</v>
      </c>
      <c r="I3572" s="1">
        <v>207200</v>
      </c>
      <c r="J3572" s="9">
        <v>1.5</v>
      </c>
      <c r="K3572" s="1">
        <v>310800</v>
      </c>
      <c r="L3572" s="1">
        <v>0</v>
      </c>
      <c r="M3572" s="10">
        <v>0</v>
      </c>
      <c r="N3572" s="1">
        <v>310800</v>
      </c>
      <c r="O3572" s="1">
        <v>0</v>
      </c>
      <c r="P3572" s="10">
        <v>0</v>
      </c>
      <c r="Q3572" s="1">
        <v>310800</v>
      </c>
      <c r="R3572" s="9">
        <v>3.4285714285714302</v>
      </c>
      <c r="S3572" s="9">
        <v>5</v>
      </c>
      <c r="T3572" s="9">
        <v>4.0106177606177598</v>
      </c>
    </row>
    <row r="3573" spans="1:20" hidden="1" x14ac:dyDescent="0.3">
      <c r="A3573" t="s">
        <v>20</v>
      </c>
      <c r="B3573" t="s">
        <v>60</v>
      </c>
      <c r="C3573" t="s">
        <v>141</v>
      </c>
      <c r="D3573">
        <v>2014</v>
      </c>
      <c r="F3573" s="9"/>
      <c r="H3573" s="9"/>
      <c r="J3573" s="9"/>
      <c r="M3573" s="10"/>
      <c r="P3573" s="10"/>
      <c r="R3573" s="9"/>
      <c r="S3573" s="9"/>
      <c r="T3573" s="9"/>
    </row>
    <row r="3574" spans="1:20" hidden="1" x14ac:dyDescent="0.3">
      <c r="A3574" t="s">
        <v>21</v>
      </c>
      <c r="B3574" t="s">
        <v>61</v>
      </c>
      <c r="C3574" t="s">
        <v>153</v>
      </c>
      <c r="D3574">
        <v>1955</v>
      </c>
      <c r="E3574" s="1">
        <v>217544</v>
      </c>
      <c r="F3574" s="9">
        <v>1.00530164495293</v>
      </c>
      <c r="G3574" s="1">
        <v>218697.34104964099</v>
      </c>
      <c r="H3574" s="9">
        <v>1.64350396163613</v>
      </c>
      <c r="I3574" s="1">
        <v>359429.94641437201</v>
      </c>
      <c r="J3574" s="9">
        <v>1.5</v>
      </c>
      <c r="K3574" s="1">
        <v>539144.91962155898</v>
      </c>
      <c r="L3574" s="1">
        <v>489018.35339861998</v>
      </c>
      <c r="M3574" s="10">
        <v>0.46103322006380898</v>
      </c>
      <c r="N3574" s="1">
        <v>1028163.2730201799</v>
      </c>
      <c r="O3574" s="1">
        <v>521555.98460165103</v>
      </c>
      <c r="P3574" s="10">
        <v>0.49170881492139901</v>
      </c>
      <c r="Q3574" s="1">
        <v>1060700.9042232099</v>
      </c>
      <c r="R3574" s="9">
        <v>2.2571428571428598</v>
      </c>
      <c r="S3574" s="9">
        <v>4.9736315712823602</v>
      </c>
      <c r="T3574" s="9">
        <v>3.0422804670470298</v>
      </c>
    </row>
    <row r="3575" spans="1:20" hidden="1" x14ac:dyDescent="0.3">
      <c r="A3575" t="s">
        <v>21</v>
      </c>
      <c r="B3575" t="s">
        <v>61</v>
      </c>
      <c r="C3575" t="s">
        <v>153</v>
      </c>
      <c r="D3575">
        <v>1957</v>
      </c>
      <c r="E3575" s="1">
        <v>350708</v>
      </c>
      <c r="F3575" s="9">
        <v>1.0309129237524901</v>
      </c>
      <c r="G3575" s="1">
        <v>361549.40966338699</v>
      </c>
      <c r="H3575" s="9">
        <v>1.64350396163613</v>
      </c>
      <c r="I3575" s="1">
        <v>594207.88710897998</v>
      </c>
      <c r="J3575" s="9">
        <v>1.5</v>
      </c>
      <c r="K3575" s="1">
        <v>891311.83066347102</v>
      </c>
      <c r="L3575" s="1">
        <v>692631.84159169497</v>
      </c>
      <c r="M3575" s="10">
        <v>0.423869206710909</v>
      </c>
      <c r="N3575" s="1">
        <v>1583943.6722551701</v>
      </c>
      <c r="O3575" s="1">
        <v>742757.90270144702</v>
      </c>
      <c r="P3575" s="10">
        <v>0.45454480156849902</v>
      </c>
      <c r="Q3575" s="1">
        <v>1634069.7333649199</v>
      </c>
      <c r="R3575" s="9">
        <v>2.2571428571428598</v>
      </c>
      <c r="S3575" s="9">
        <v>4.8500701512210904</v>
      </c>
      <c r="T3575" s="9">
        <v>3.0422804670470298</v>
      </c>
    </row>
    <row r="3576" spans="1:20" hidden="1" x14ac:dyDescent="0.3">
      <c r="A3576" t="s">
        <v>21</v>
      </c>
      <c r="B3576" t="s">
        <v>61</v>
      </c>
      <c r="C3576" t="s">
        <v>153</v>
      </c>
      <c r="D3576">
        <v>1959</v>
      </c>
      <c r="E3576" s="1">
        <v>153800</v>
      </c>
      <c r="F3576" s="9">
        <v>1.0100659237146701</v>
      </c>
      <c r="G3576" s="1">
        <v>155348.13906731701</v>
      </c>
      <c r="H3576" s="9">
        <v>1.64350396163613</v>
      </c>
      <c r="I3576" s="1">
        <v>255315.281989935</v>
      </c>
      <c r="J3576" s="9">
        <v>1.5</v>
      </c>
      <c r="K3576" s="1">
        <v>382972.92298490298</v>
      </c>
      <c r="L3576" s="1">
        <v>135524.86923670501</v>
      </c>
      <c r="M3576" s="10">
        <v>0.253361856551021</v>
      </c>
      <c r="N3576" s="1">
        <v>518497.79222160799</v>
      </c>
      <c r="O3576" s="1">
        <v>151933.44011799601</v>
      </c>
      <c r="P3576" s="10">
        <v>0.28403745140861097</v>
      </c>
      <c r="Q3576" s="1">
        <v>534906.36310289905</v>
      </c>
      <c r="R3576" s="9">
        <v>2.2571428571428598</v>
      </c>
      <c r="S3576" s="9">
        <v>4.9501719468089096</v>
      </c>
      <c r="T3576" s="9">
        <v>3.0422804670470298</v>
      </c>
    </row>
    <row r="3577" spans="1:20" hidden="1" x14ac:dyDescent="0.3">
      <c r="A3577" t="s">
        <v>21</v>
      </c>
      <c r="B3577" t="s">
        <v>61</v>
      </c>
      <c r="C3577" t="s">
        <v>153</v>
      </c>
      <c r="D3577">
        <v>1961</v>
      </c>
      <c r="E3577" s="1">
        <v>242129</v>
      </c>
      <c r="F3577" s="9">
        <v>1.0238763361551599</v>
      </c>
      <c r="G3577" s="1">
        <v>247910.15339691201</v>
      </c>
      <c r="H3577" s="9">
        <v>1.64350396163613</v>
      </c>
      <c r="I3577" s="1">
        <v>407441.31923764502</v>
      </c>
      <c r="J3577" s="9">
        <v>1.5</v>
      </c>
      <c r="K3577" s="1">
        <v>611161.97885646799</v>
      </c>
      <c r="L3577" s="1">
        <v>671003.06622875202</v>
      </c>
      <c r="M3577" s="10">
        <v>0.50728231167594195</v>
      </c>
      <c r="N3577" s="1">
        <v>1282165.0450852199</v>
      </c>
      <c r="O3577" s="1">
        <v>711578.93046464701</v>
      </c>
      <c r="P3577" s="10">
        <v>0.53795790653353204</v>
      </c>
      <c r="Q3577" s="1">
        <v>1322740.90932111</v>
      </c>
      <c r="R3577" s="9">
        <v>2.2571428571428598</v>
      </c>
      <c r="S3577" s="9">
        <v>4.8834022463844802</v>
      </c>
      <c r="T3577" s="9">
        <v>3.0422804670470298</v>
      </c>
    </row>
    <row r="3578" spans="1:20" hidden="1" x14ac:dyDescent="0.3">
      <c r="A3578" t="s">
        <v>21</v>
      </c>
      <c r="B3578" t="s">
        <v>61</v>
      </c>
      <c r="C3578" t="s">
        <v>153</v>
      </c>
      <c r="D3578">
        <v>1963</v>
      </c>
      <c r="E3578" s="1">
        <v>304800</v>
      </c>
      <c r="F3578" s="9">
        <v>1.00530164495293</v>
      </c>
      <c r="G3578" s="1">
        <v>306415.941381654</v>
      </c>
      <c r="H3578" s="9">
        <v>1.64350396163613</v>
      </c>
      <c r="I3578" s="1">
        <v>503595.81356921198</v>
      </c>
      <c r="J3578" s="9">
        <v>1.5</v>
      </c>
      <c r="K3578" s="1">
        <v>755393.72035381896</v>
      </c>
      <c r="L3578" s="1">
        <v>488342.86418999702</v>
      </c>
      <c r="M3578" s="10">
        <v>0.38059719575598999</v>
      </c>
      <c r="N3578" s="1">
        <v>1243736.58454382</v>
      </c>
      <c r="O3578" s="1">
        <v>527702.60730037896</v>
      </c>
      <c r="P3578" s="10">
        <v>0.41127279061358002</v>
      </c>
      <c r="Q3578" s="1">
        <v>1283096.3276541999</v>
      </c>
      <c r="R3578" s="9">
        <v>2.2571428571428598</v>
      </c>
      <c r="S3578" s="9">
        <v>4.9736315712823602</v>
      </c>
      <c r="T3578" s="9">
        <v>3.0422804670470298</v>
      </c>
    </row>
    <row r="3579" spans="1:20" hidden="1" x14ac:dyDescent="0.3">
      <c r="A3579" t="s">
        <v>21</v>
      </c>
      <c r="B3579" t="s">
        <v>61</v>
      </c>
      <c r="C3579" t="s">
        <v>153</v>
      </c>
      <c r="D3579">
        <v>1965</v>
      </c>
      <c r="E3579" s="1">
        <v>113985</v>
      </c>
      <c r="F3579" s="9">
        <v>1.09640105721007</v>
      </c>
      <c r="G3579" s="1">
        <v>124973.274506089</v>
      </c>
      <c r="H3579" s="9">
        <v>1.64350396163613</v>
      </c>
      <c r="I3579" s="1">
        <v>205394.071749397</v>
      </c>
      <c r="J3579" s="9">
        <v>1.5</v>
      </c>
      <c r="K3579" s="1">
        <v>308091.10762409598</v>
      </c>
      <c r="L3579" s="1">
        <v>343560.54377635999</v>
      </c>
      <c r="M3579" s="10">
        <v>0.51104239360205805</v>
      </c>
      <c r="N3579" s="1">
        <v>651651.65140045597</v>
      </c>
      <c r="O3579" s="1">
        <v>364182.95041400503</v>
      </c>
      <c r="P3579" s="10">
        <v>0.54171798845964803</v>
      </c>
      <c r="Q3579" s="1">
        <v>672274.05803810095</v>
      </c>
      <c r="R3579" s="9">
        <v>2.2571428571428598</v>
      </c>
      <c r="S3579" s="9">
        <v>4.5603750261999396</v>
      </c>
      <c r="T3579" s="9">
        <v>3.0422804670470298</v>
      </c>
    </row>
    <row r="3580" spans="1:20" hidden="1" x14ac:dyDescent="0.3">
      <c r="A3580" t="s">
        <v>21</v>
      </c>
      <c r="B3580" t="s">
        <v>61</v>
      </c>
      <c r="C3580" t="s">
        <v>153</v>
      </c>
      <c r="D3580">
        <v>1967</v>
      </c>
      <c r="E3580" s="1">
        <v>60765</v>
      </c>
      <c r="F3580" s="9">
        <v>1.06194435000818</v>
      </c>
      <c r="G3580" s="1">
        <v>64529.048428247203</v>
      </c>
      <c r="H3580" s="9">
        <v>1.64350396163613</v>
      </c>
      <c r="I3580" s="1">
        <v>106053.746732434</v>
      </c>
      <c r="J3580" s="9">
        <v>1.5</v>
      </c>
      <c r="K3580" s="1">
        <v>159080.62009865101</v>
      </c>
      <c r="L3580" s="1">
        <v>119279.435545402</v>
      </c>
      <c r="M3580" s="10">
        <v>0.41536300040698598</v>
      </c>
      <c r="N3580" s="1">
        <v>278360.05564405298</v>
      </c>
      <c r="O3580" s="1">
        <v>128088.519734528</v>
      </c>
      <c r="P3580" s="10">
        <v>0.44603859526457601</v>
      </c>
      <c r="Q3580" s="1">
        <v>287169.13983317901</v>
      </c>
      <c r="R3580" s="9">
        <v>2.2571428571428598</v>
      </c>
      <c r="S3580" s="9">
        <v>4.7083446509805098</v>
      </c>
      <c r="T3580" s="9">
        <v>3.0422804670470298</v>
      </c>
    </row>
    <row r="3581" spans="1:20" hidden="1" x14ac:dyDescent="0.3">
      <c r="A3581" t="s">
        <v>21</v>
      </c>
      <c r="B3581" t="s">
        <v>61</v>
      </c>
      <c r="C3581" t="s">
        <v>153</v>
      </c>
      <c r="D3581">
        <v>1969</v>
      </c>
      <c r="E3581" s="1">
        <v>149675</v>
      </c>
      <c r="F3581" s="9">
        <v>1.0505690950248201</v>
      </c>
      <c r="G3581" s="1">
        <v>157243.92929784101</v>
      </c>
      <c r="H3581" s="9">
        <v>1.64350396163613</v>
      </c>
      <c r="I3581" s="1">
        <v>258431.02074423301</v>
      </c>
      <c r="J3581" s="9">
        <v>1.5</v>
      </c>
      <c r="K3581" s="1">
        <v>387646.53111634898</v>
      </c>
      <c r="L3581" s="1">
        <v>282099.73550123</v>
      </c>
      <c r="M3581" s="10">
        <v>0.40828321400960799</v>
      </c>
      <c r="N3581" s="1">
        <v>669746.26661757904</v>
      </c>
      <c r="O3581" s="1">
        <v>303294.77095391299</v>
      </c>
      <c r="P3581" s="10">
        <v>0.43895880886719801</v>
      </c>
      <c r="Q3581" s="1">
        <v>690941.30207026203</v>
      </c>
      <c r="R3581" s="9">
        <v>2.2571428571428598</v>
      </c>
      <c r="S3581" s="9">
        <v>4.7593252301809299</v>
      </c>
      <c r="T3581" s="9">
        <v>3.0422804670470298</v>
      </c>
    </row>
    <row r="3582" spans="1:20" hidden="1" x14ac:dyDescent="0.3">
      <c r="A3582" t="s">
        <v>21</v>
      </c>
      <c r="B3582" t="s">
        <v>61</v>
      </c>
      <c r="C3582" t="s">
        <v>153</v>
      </c>
      <c r="D3582">
        <v>1971</v>
      </c>
      <c r="E3582" s="1">
        <v>371955</v>
      </c>
      <c r="F3582" s="9">
        <v>1.00008732632674</v>
      </c>
      <c r="G3582" s="1">
        <v>371987.48146386101</v>
      </c>
      <c r="H3582" s="9">
        <v>1.64350396163613</v>
      </c>
      <c r="I3582" s="1">
        <v>611362.899464902</v>
      </c>
      <c r="J3582" s="9">
        <v>1.5</v>
      </c>
      <c r="K3582" s="1">
        <v>917044.349197353</v>
      </c>
      <c r="L3582" s="1">
        <v>356355.06194714498</v>
      </c>
      <c r="M3582" s="10">
        <v>0.27126104772652998</v>
      </c>
      <c r="N3582" s="1">
        <v>1273399.4111444999</v>
      </c>
      <c r="O3582" s="1">
        <v>396653.52572349401</v>
      </c>
      <c r="P3582" s="10">
        <v>0.30193664258412001</v>
      </c>
      <c r="Q3582" s="1">
        <v>1313697.8749208499</v>
      </c>
      <c r="R3582" s="9">
        <v>2.2571428571428598</v>
      </c>
      <c r="S3582" s="9">
        <v>4.9995634064924301</v>
      </c>
      <c r="T3582" s="9">
        <v>3.0422804670470298</v>
      </c>
    </row>
    <row r="3583" spans="1:20" hidden="1" x14ac:dyDescent="0.3">
      <c r="A3583" t="s">
        <v>21</v>
      </c>
      <c r="B3583" t="s">
        <v>61</v>
      </c>
      <c r="C3583" t="s">
        <v>153</v>
      </c>
      <c r="D3583">
        <v>1973</v>
      </c>
      <c r="E3583" s="1">
        <v>143525</v>
      </c>
      <c r="F3583" s="9">
        <v>1.05625561448551</v>
      </c>
      <c r="G3583" s="1">
        <v>151599.087069033</v>
      </c>
      <c r="H3583" s="9">
        <v>1.64350396163613</v>
      </c>
      <c r="I3583" s="1">
        <v>249153.70017837599</v>
      </c>
      <c r="J3583" s="9">
        <v>1.5</v>
      </c>
      <c r="K3583" s="1">
        <v>373730.55026756402</v>
      </c>
      <c r="L3583" s="1">
        <v>330962.82162220398</v>
      </c>
      <c r="M3583" s="10">
        <v>0.45524813059172498</v>
      </c>
      <c r="N3583" s="1">
        <v>704693.371889767</v>
      </c>
      <c r="O3583" s="1">
        <v>353263.80595751898</v>
      </c>
      <c r="P3583" s="10">
        <v>0.485923725449315</v>
      </c>
      <c r="Q3583" s="1">
        <v>726994.356225083</v>
      </c>
      <c r="R3583" s="9">
        <v>2.2571428571428598</v>
      </c>
      <c r="S3583" s="9">
        <v>4.7337026487053899</v>
      </c>
      <c r="T3583" s="9">
        <v>3.0422804670470298</v>
      </c>
    </row>
    <row r="3584" spans="1:20" hidden="1" x14ac:dyDescent="0.3">
      <c r="A3584" t="s">
        <v>21</v>
      </c>
      <c r="B3584" t="s">
        <v>61</v>
      </c>
      <c r="C3584" t="s">
        <v>153</v>
      </c>
      <c r="D3584">
        <v>1975</v>
      </c>
      <c r="E3584" s="1">
        <v>213825</v>
      </c>
      <c r="F3584" s="9">
        <v>1.0450772396636301</v>
      </c>
      <c r="G3584" s="1">
        <v>223463.64077107501</v>
      </c>
      <c r="H3584" s="9">
        <v>1.64350396163613</v>
      </c>
      <c r="I3584" s="1">
        <v>367263.37888889399</v>
      </c>
      <c r="J3584" s="9">
        <v>1.5</v>
      </c>
      <c r="K3584" s="1">
        <v>550895.06833334104</v>
      </c>
      <c r="L3584" s="1">
        <v>283278.18138385803</v>
      </c>
      <c r="M3584" s="10">
        <v>0.32917437085500201</v>
      </c>
      <c r="N3584" s="1">
        <v>834173.24971719901</v>
      </c>
      <c r="O3584" s="1">
        <v>309676.73331715498</v>
      </c>
      <c r="P3584" s="10">
        <v>0.35984996571259298</v>
      </c>
      <c r="Q3584" s="1">
        <v>860571.80165049701</v>
      </c>
      <c r="R3584" s="9">
        <v>2.2571428571428598</v>
      </c>
      <c r="S3584" s="9">
        <v>4.78433536798613</v>
      </c>
      <c r="T3584" s="9">
        <v>3.0422804670470298</v>
      </c>
    </row>
    <row r="3585" spans="1:20" hidden="1" x14ac:dyDescent="0.3">
      <c r="A3585" t="s">
        <v>21</v>
      </c>
      <c r="B3585" t="s">
        <v>61</v>
      </c>
      <c r="C3585" t="s">
        <v>153</v>
      </c>
      <c r="D3585">
        <v>1977</v>
      </c>
      <c r="E3585" s="1">
        <v>366835</v>
      </c>
      <c r="F3585" s="9">
        <v>1.01584309260293</v>
      </c>
      <c r="G3585" s="1">
        <v>372646.80087499699</v>
      </c>
      <c r="H3585" s="9">
        <v>1.64350396163613</v>
      </c>
      <c r="I3585" s="1">
        <v>612446.49352908705</v>
      </c>
      <c r="J3585" s="9">
        <v>1.5</v>
      </c>
      <c r="K3585" s="1">
        <v>918669.74029363098</v>
      </c>
      <c r="L3585" s="1">
        <v>835120.70732549101</v>
      </c>
      <c r="M3585" s="10">
        <v>0.46157332191502098</v>
      </c>
      <c r="N3585" s="1">
        <v>1753790.4476191199</v>
      </c>
      <c r="O3585" s="1">
        <v>890621.80164527299</v>
      </c>
      <c r="P3585" s="10">
        <v>0.49224891677261101</v>
      </c>
      <c r="Q3585" s="1">
        <v>1809291.5419389</v>
      </c>
      <c r="R3585" s="9">
        <v>2.2571428571428598</v>
      </c>
      <c r="S3585" s="9">
        <v>4.9220199816374297</v>
      </c>
      <c r="T3585" s="9">
        <v>3.0422804670470298</v>
      </c>
    </row>
    <row r="3586" spans="1:20" hidden="1" x14ac:dyDescent="0.3">
      <c r="A3586" t="s">
        <v>21</v>
      </c>
      <c r="B3586" t="s">
        <v>61</v>
      </c>
      <c r="C3586" t="s">
        <v>153</v>
      </c>
      <c r="D3586">
        <v>1979</v>
      </c>
      <c r="E3586" s="1">
        <v>313430</v>
      </c>
      <c r="F3586" s="9">
        <v>1.0060762412448401</v>
      </c>
      <c r="G3586" s="1">
        <v>315334.47629336902</v>
      </c>
      <c r="H3586" s="9">
        <v>1.64350396163613</v>
      </c>
      <c r="I3586" s="1">
        <v>518253.46102860599</v>
      </c>
      <c r="J3586" s="9">
        <v>1.5</v>
      </c>
      <c r="K3586" s="1">
        <v>777380.19154290901</v>
      </c>
      <c r="L3586" s="1">
        <v>391651.42153340101</v>
      </c>
      <c r="M3586" s="10">
        <v>0.32474509410573299</v>
      </c>
      <c r="N3586" s="1">
        <v>1169031.6130763099</v>
      </c>
      <c r="O3586" s="1">
        <v>428647.02377780701</v>
      </c>
      <c r="P3586" s="10">
        <v>0.35542068896332302</v>
      </c>
      <c r="Q3586" s="1">
        <v>1206027.2153207201</v>
      </c>
      <c r="R3586" s="9">
        <v>2.2571428571428598</v>
      </c>
      <c r="S3586" s="9">
        <v>4.9698022823930499</v>
      </c>
      <c r="T3586" s="9">
        <v>3.0422804670470298</v>
      </c>
    </row>
    <row r="3587" spans="1:20" hidden="1" x14ac:dyDescent="0.3">
      <c r="A3587" t="s">
        <v>21</v>
      </c>
      <c r="B3587" t="s">
        <v>61</v>
      </c>
      <c r="C3587" t="s">
        <v>153</v>
      </c>
      <c r="D3587">
        <v>1981</v>
      </c>
      <c r="E3587" s="1">
        <v>302600</v>
      </c>
      <c r="F3587" s="9">
        <v>1.0099021871990299</v>
      </c>
      <c r="G3587" s="1">
        <v>305596.40184642602</v>
      </c>
      <c r="H3587" s="9">
        <v>1.64350396163613</v>
      </c>
      <c r="I3587" s="1">
        <v>502248.897096348</v>
      </c>
      <c r="J3587" s="9">
        <v>1.5</v>
      </c>
      <c r="K3587" s="1">
        <v>753373.34564452199</v>
      </c>
      <c r="L3587" s="1">
        <v>678003.39048416296</v>
      </c>
      <c r="M3587" s="10">
        <v>0.45914203897366801</v>
      </c>
      <c r="N3587" s="1">
        <v>1431376.73612869</v>
      </c>
      <c r="O3587" s="1">
        <v>723301.26250009798</v>
      </c>
      <c r="P3587" s="10">
        <v>0.48981763383125798</v>
      </c>
      <c r="Q3587" s="1">
        <v>1476674.60814462</v>
      </c>
      <c r="R3587" s="9">
        <v>2.2571428571428598</v>
      </c>
      <c r="S3587" s="9">
        <v>4.9509745234511602</v>
      </c>
      <c r="T3587" s="9">
        <v>3.0422804670470298</v>
      </c>
    </row>
    <row r="3588" spans="1:20" hidden="1" x14ac:dyDescent="0.3">
      <c r="A3588" t="s">
        <v>21</v>
      </c>
      <c r="B3588" t="s">
        <v>61</v>
      </c>
      <c r="C3588" t="s">
        <v>153</v>
      </c>
      <c r="D3588">
        <v>1983</v>
      </c>
      <c r="E3588" s="1">
        <v>208720</v>
      </c>
      <c r="F3588" s="9">
        <v>1.0099021871990299</v>
      </c>
      <c r="G3588" s="1">
        <v>210786.78451218101</v>
      </c>
      <c r="H3588" s="9">
        <v>1.64350396163613</v>
      </c>
      <c r="I3588" s="1">
        <v>346428.91540631099</v>
      </c>
      <c r="J3588" s="9">
        <v>1.5</v>
      </c>
      <c r="K3588" s="1">
        <v>519643.37310946698</v>
      </c>
      <c r="L3588" s="1">
        <v>212955.74351119201</v>
      </c>
      <c r="M3588" s="10">
        <v>0.27786936092043002</v>
      </c>
      <c r="N3588" s="1">
        <v>732599.11662065901</v>
      </c>
      <c r="O3588" s="1">
        <v>246744.62593363001</v>
      </c>
      <c r="P3588" s="10">
        <v>0.32195784151332302</v>
      </c>
      <c r="Q3588" s="1">
        <v>766387.99904309702</v>
      </c>
      <c r="R3588" s="9">
        <v>2.2571428571428598</v>
      </c>
      <c r="S3588" s="9">
        <v>4.9509745234511602</v>
      </c>
      <c r="T3588" s="9">
        <v>3.0422804670470298</v>
      </c>
    </row>
    <row r="3589" spans="1:20" hidden="1" x14ac:dyDescent="0.3">
      <c r="A3589" t="s">
        <v>21</v>
      </c>
      <c r="B3589" t="s">
        <v>61</v>
      </c>
      <c r="C3589" t="s">
        <v>153</v>
      </c>
      <c r="D3589">
        <v>1985</v>
      </c>
      <c r="E3589" s="1">
        <v>466290</v>
      </c>
      <c r="F3589" s="9">
        <v>1</v>
      </c>
      <c r="G3589" s="1">
        <v>466290</v>
      </c>
      <c r="H3589" s="9">
        <v>1.64350396163613</v>
      </c>
      <c r="I3589" s="1">
        <v>766349.46227131097</v>
      </c>
      <c r="J3589" s="9">
        <v>1.5</v>
      </c>
      <c r="K3589" s="1">
        <v>1149524.19340697</v>
      </c>
      <c r="L3589" s="1">
        <v>599543.87470105197</v>
      </c>
      <c r="M3589" s="10">
        <v>0.33378315274857401</v>
      </c>
      <c r="N3589" s="1">
        <v>1749068.0681080199</v>
      </c>
      <c r="O3589" s="1">
        <v>646683.52338173997</v>
      </c>
      <c r="P3589" s="10">
        <v>0.36002713791804303</v>
      </c>
      <c r="Q3589" s="1">
        <v>1796207.7167887101</v>
      </c>
      <c r="R3589" s="9">
        <v>2.2571428571428598</v>
      </c>
      <c r="S3589" s="9">
        <v>5</v>
      </c>
      <c r="T3589" s="9">
        <v>3.0422804670470298</v>
      </c>
    </row>
    <row r="3590" spans="1:20" hidden="1" x14ac:dyDescent="0.3">
      <c r="A3590" t="s">
        <v>21</v>
      </c>
      <c r="B3590" t="s">
        <v>61</v>
      </c>
      <c r="C3590" t="s">
        <v>153</v>
      </c>
      <c r="D3590">
        <v>1987</v>
      </c>
      <c r="E3590" s="1">
        <v>135427</v>
      </c>
      <c r="F3590" s="9">
        <v>1.0008918777253</v>
      </c>
      <c r="G3590" s="1">
        <v>135547.784324704</v>
      </c>
      <c r="H3590" s="9">
        <v>1.64350396163613</v>
      </c>
      <c r="I3590" s="1">
        <v>222773.32052865101</v>
      </c>
      <c r="J3590" s="9">
        <v>1.5</v>
      </c>
      <c r="K3590" s="1">
        <v>334159.98079297598</v>
      </c>
      <c r="L3590" s="1">
        <v>235584.36780789201</v>
      </c>
      <c r="M3590" s="10">
        <v>0.408049363107438</v>
      </c>
      <c r="N3590" s="1">
        <v>569744.34860086802</v>
      </c>
      <c r="O3590" s="1">
        <v>243182.833845516</v>
      </c>
      <c r="P3590" s="10">
        <v>0.42121046227584302</v>
      </c>
      <c r="Q3590" s="1">
        <v>577342.81463849102</v>
      </c>
      <c r="R3590" s="9">
        <v>2.2571428571428598</v>
      </c>
      <c r="S3590" s="9">
        <v>4.99554458505885</v>
      </c>
      <c r="T3590" s="9">
        <v>3.0422804670470298</v>
      </c>
    </row>
    <row r="3591" spans="1:20" hidden="1" x14ac:dyDescent="0.3">
      <c r="A3591" t="s">
        <v>21</v>
      </c>
      <c r="B3591" t="s">
        <v>61</v>
      </c>
      <c r="C3591" t="s">
        <v>153</v>
      </c>
      <c r="D3591">
        <v>1989</v>
      </c>
      <c r="E3591" s="1">
        <v>197170</v>
      </c>
      <c r="F3591" s="9">
        <v>1</v>
      </c>
      <c r="G3591" s="1">
        <v>197170</v>
      </c>
      <c r="H3591" s="9">
        <v>1.64350396163613</v>
      </c>
      <c r="I3591" s="1">
        <v>324049.67611579603</v>
      </c>
      <c r="J3591" s="9">
        <v>1.5</v>
      </c>
      <c r="K3591" s="1">
        <v>486074.51417369302</v>
      </c>
      <c r="L3591" s="1">
        <v>63702.393071384198</v>
      </c>
      <c r="M3591" s="10">
        <v>0.111290870227883</v>
      </c>
      <c r="N3591" s="1">
        <v>549776.90724507801</v>
      </c>
      <c r="O3591" s="1">
        <v>86320.983686509804</v>
      </c>
      <c r="P3591" s="10">
        <v>0.15080653850214601</v>
      </c>
      <c r="Q3591" s="1">
        <v>572395.49786020303</v>
      </c>
      <c r="R3591" s="9">
        <v>2.2571428571428598</v>
      </c>
      <c r="S3591" s="9">
        <v>5</v>
      </c>
      <c r="T3591" s="9">
        <v>3.0422804670470298</v>
      </c>
    </row>
    <row r="3592" spans="1:20" hidden="1" x14ac:dyDescent="0.3">
      <c r="A3592" t="s">
        <v>21</v>
      </c>
      <c r="B3592" t="s">
        <v>61</v>
      </c>
      <c r="C3592" t="s">
        <v>153</v>
      </c>
      <c r="D3592">
        <v>1991</v>
      </c>
      <c r="E3592" s="1">
        <v>229242</v>
      </c>
      <c r="F3592" s="9">
        <v>1.0089965516574499</v>
      </c>
      <c r="G3592" s="1">
        <v>231304.387495056</v>
      </c>
      <c r="H3592" s="9">
        <v>1.64350396163613</v>
      </c>
      <c r="I3592" s="1">
        <v>380149.67719194299</v>
      </c>
      <c r="J3592" s="9">
        <v>1.5</v>
      </c>
      <c r="K3592" s="1">
        <v>570224.51578791498</v>
      </c>
      <c r="L3592" s="1">
        <v>186675.280979164</v>
      </c>
      <c r="M3592" s="10">
        <v>0.23410147927167099</v>
      </c>
      <c r="N3592" s="1">
        <v>756899.79676707904</v>
      </c>
      <c r="O3592" s="1">
        <v>227187.27998519401</v>
      </c>
      <c r="P3592" s="10">
        <v>0.284905843115765</v>
      </c>
      <c r="Q3592" s="1">
        <v>797411.79577310802</v>
      </c>
      <c r="R3592" s="9">
        <v>2.2571428571428598</v>
      </c>
      <c r="S3592" s="9">
        <v>4.9554183230722302</v>
      </c>
      <c r="T3592" s="9">
        <v>3.0422804670470298</v>
      </c>
    </row>
    <row r="3593" spans="1:20" hidden="1" x14ac:dyDescent="0.3">
      <c r="A3593" t="s">
        <v>21</v>
      </c>
      <c r="B3593" t="s">
        <v>61</v>
      </c>
      <c r="C3593" t="s">
        <v>153</v>
      </c>
      <c r="D3593">
        <v>1993</v>
      </c>
      <c r="E3593" s="1">
        <v>115986</v>
      </c>
      <c r="F3593" s="9">
        <v>1.0106874248371001</v>
      </c>
      <c r="G3593" s="1">
        <v>117225.59165715599</v>
      </c>
      <c r="H3593" s="9">
        <v>1.64350396163613</v>
      </c>
      <c r="I3593" s="1">
        <v>192660.72429367501</v>
      </c>
      <c r="J3593" s="9">
        <v>1.5</v>
      </c>
      <c r="K3593" s="1">
        <v>288991.08644051198</v>
      </c>
      <c r="L3593" s="1">
        <v>56807.468975890697</v>
      </c>
      <c r="M3593" s="10">
        <v>0.158780290811674</v>
      </c>
      <c r="N3593" s="1">
        <v>345798.55541640299</v>
      </c>
      <c r="O3593" s="1">
        <v>68782.971570685695</v>
      </c>
      <c r="P3593" s="10">
        <v>0.19225254048054199</v>
      </c>
      <c r="Q3593" s="1">
        <v>357774.05801119801</v>
      </c>
      <c r="R3593" s="9">
        <v>2.2571428571428598</v>
      </c>
      <c r="S3593" s="9">
        <v>4.9471279419607797</v>
      </c>
      <c r="T3593" s="9">
        <v>3.0422804670470298</v>
      </c>
    </row>
    <row r="3594" spans="1:20" hidden="1" x14ac:dyDescent="0.3">
      <c r="A3594" t="s">
        <v>21</v>
      </c>
      <c r="B3594" t="s">
        <v>61</v>
      </c>
      <c r="C3594" t="s">
        <v>153</v>
      </c>
      <c r="D3594">
        <v>1995</v>
      </c>
      <c r="E3594" s="1">
        <v>233790</v>
      </c>
      <c r="F3594" s="9">
        <v>1.0877025845527399</v>
      </c>
      <c r="G3594" s="1">
        <v>254293.98724258499</v>
      </c>
      <c r="H3594" s="9">
        <v>1.64350396163613</v>
      </c>
      <c r="I3594" s="1">
        <v>417933.17545343499</v>
      </c>
      <c r="J3594" s="9">
        <v>1.5</v>
      </c>
      <c r="K3594" s="1">
        <v>626899.76318015298</v>
      </c>
      <c r="L3594" s="1">
        <v>89091.093367037</v>
      </c>
      <c r="M3594" s="10">
        <v>0.121069338029805</v>
      </c>
      <c r="N3594" s="1">
        <v>715990.85654718999</v>
      </c>
      <c r="O3594" s="1">
        <v>108968.581496054</v>
      </c>
      <c r="P3594" s="10">
        <v>0.14808162667195901</v>
      </c>
      <c r="Q3594" s="1">
        <v>735868.34467620705</v>
      </c>
      <c r="R3594" s="9">
        <v>2.2571428571428598</v>
      </c>
      <c r="S3594" s="9">
        <v>4.5968448278129204</v>
      </c>
      <c r="T3594" s="9">
        <v>3.0422804670470298</v>
      </c>
    </row>
    <row r="3595" spans="1:20" hidden="1" x14ac:dyDescent="0.3">
      <c r="A3595" t="s">
        <v>21</v>
      </c>
      <c r="B3595" t="s">
        <v>61</v>
      </c>
      <c r="C3595" t="s">
        <v>153</v>
      </c>
      <c r="D3595">
        <v>1997</v>
      </c>
      <c r="E3595" s="1">
        <v>162750</v>
      </c>
      <c r="F3595" s="9">
        <v>1.08969639891235</v>
      </c>
      <c r="G3595" s="1">
        <v>177348.08892298501</v>
      </c>
      <c r="H3595" s="9">
        <v>1.64350396163613</v>
      </c>
      <c r="I3595" s="1">
        <v>291472.28673352202</v>
      </c>
      <c r="J3595" s="9">
        <v>1.5</v>
      </c>
      <c r="K3595" s="1">
        <v>437208.43010028399</v>
      </c>
      <c r="L3595" s="1">
        <v>49234.842162166598</v>
      </c>
      <c r="M3595" s="10">
        <v>9.90887207991962E-2</v>
      </c>
      <c r="N3595" s="1">
        <v>486443.27226245002</v>
      </c>
      <c r="O3595" s="1">
        <v>59667.9223752045</v>
      </c>
      <c r="P3595" s="10">
        <v>0.120086057784664</v>
      </c>
      <c r="Q3595" s="1">
        <v>496876.35247548798</v>
      </c>
      <c r="R3595" s="9">
        <v>2.2571428571428598</v>
      </c>
      <c r="S3595" s="9">
        <v>4.5884339940836796</v>
      </c>
      <c r="T3595" s="9">
        <v>3.0422804670470298</v>
      </c>
    </row>
    <row r="3596" spans="1:20" hidden="1" x14ac:dyDescent="0.3">
      <c r="A3596" t="s">
        <v>21</v>
      </c>
      <c r="B3596" t="s">
        <v>61</v>
      </c>
      <c r="C3596" t="s">
        <v>153</v>
      </c>
      <c r="D3596">
        <v>1999</v>
      </c>
      <c r="E3596" s="1">
        <v>351505</v>
      </c>
      <c r="F3596" s="9">
        <v>1.0082775897073799</v>
      </c>
      <c r="G3596" s="1">
        <v>354414.61417009402</v>
      </c>
      <c r="H3596" s="9">
        <v>1.64350396163613</v>
      </c>
      <c r="I3596" s="1">
        <v>582481.82245028997</v>
      </c>
      <c r="J3596" s="9">
        <v>1.5</v>
      </c>
      <c r="K3596" s="1">
        <v>873722.73367543495</v>
      </c>
      <c r="L3596" s="1">
        <v>84904.451952189294</v>
      </c>
      <c r="M3596" s="10">
        <v>8.6286611716482706E-2</v>
      </c>
      <c r="N3596" s="1">
        <v>958627.18562762404</v>
      </c>
      <c r="O3596" s="1">
        <v>110259.025060963</v>
      </c>
      <c r="P3596" s="10">
        <v>0.112053931977921</v>
      </c>
      <c r="Q3596" s="1">
        <v>983981.75873639795</v>
      </c>
      <c r="R3596" s="9">
        <v>2.2571428571428598</v>
      </c>
      <c r="S3596" s="9">
        <v>4.9589518313613103</v>
      </c>
      <c r="T3596" s="9">
        <v>3.0422804670470298</v>
      </c>
    </row>
    <row r="3597" spans="1:20" hidden="1" x14ac:dyDescent="0.3">
      <c r="A3597" t="s">
        <v>21</v>
      </c>
      <c r="B3597" t="s">
        <v>61</v>
      </c>
      <c r="C3597" t="s">
        <v>153</v>
      </c>
      <c r="D3597">
        <v>2001</v>
      </c>
      <c r="E3597" s="1">
        <v>681650</v>
      </c>
      <c r="F3597" s="9">
        <v>1.01690602125062</v>
      </c>
      <c r="G3597" s="1">
        <v>693173.98938548495</v>
      </c>
      <c r="H3597" s="9">
        <v>1.64350396163613</v>
      </c>
      <c r="I3597" s="1">
        <v>1139234.19765816</v>
      </c>
      <c r="J3597" s="9">
        <v>1.5</v>
      </c>
      <c r="K3597" s="1">
        <v>1708851.2964872499</v>
      </c>
      <c r="L3597" s="1">
        <v>402457.63773326902</v>
      </c>
      <c r="M3597" s="10">
        <v>0.18484965457216601</v>
      </c>
      <c r="N3597" s="1">
        <v>2111308.9342205198</v>
      </c>
      <c r="O3597" s="1">
        <v>468364.76953546802</v>
      </c>
      <c r="P3597" s="10">
        <v>0.215120941299623</v>
      </c>
      <c r="Q3597" s="1">
        <v>2177216.0660227202</v>
      </c>
      <c r="R3597" s="9">
        <v>2.2571428571428598</v>
      </c>
      <c r="S3597" s="9">
        <v>4.9168752033259304</v>
      </c>
      <c r="T3597" s="9">
        <v>3.0422804670470298</v>
      </c>
    </row>
    <row r="3598" spans="1:20" hidden="1" x14ac:dyDescent="0.3">
      <c r="A3598" t="s">
        <v>21</v>
      </c>
      <c r="B3598" t="s">
        <v>61</v>
      </c>
      <c r="C3598" t="s">
        <v>153</v>
      </c>
      <c r="D3598">
        <v>2003</v>
      </c>
      <c r="E3598" s="1">
        <v>372650</v>
      </c>
      <c r="F3598" s="9">
        <v>1.0629894306235299</v>
      </c>
      <c r="G3598" s="1">
        <v>396123.01132185903</v>
      </c>
      <c r="H3598" s="9">
        <v>1.64350396163613</v>
      </c>
      <c r="I3598" s="1">
        <v>651029.73840270797</v>
      </c>
      <c r="J3598" s="9">
        <v>1.5</v>
      </c>
      <c r="K3598" s="1">
        <v>976544.60760406195</v>
      </c>
      <c r="L3598" s="1">
        <v>212822.17260498699</v>
      </c>
      <c r="M3598" s="10">
        <v>0.17492126243938599</v>
      </c>
      <c r="N3598" s="1">
        <v>1189366.78020905</v>
      </c>
      <c r="O3598" s="1">
        <v>240129.509864842</v>
      </c>
      <c r="P3598" s="10">
        <v>0.19736551178091399</v>
      </c>
      <c r="Q3598" s="1">
        <v>1216674.1174689</v>
      </c>
      <c r="R3598" s="9">
        <v>2.2571428571428598</v>
      </c>
      <c r="S3598" s="9">
        <v>4.7037156306127104</v>
      </c>
      <c r="T3598" s="9">
        <v>3.0422804670470298</v>
      </c>
    </row>
    <row r="3599" spans="1:20" hidden="1" x14ac:dyDescent="0.3">
      <c r="A3599" t="s">
        <v>21</v>
      </c>
      <c r="B3599" t="s">
        <v>61</v>
      </c>
      <c r="C3599" t="s">
        <v>153</v>
      </c>
      <c r="D3599">
        <v>2005</v>
      </c>
      <c r="E3599" s="1">
        <v>434900</v>
      </c>
      <c r="F3599" s="9">
        <v>1.0358413970731499</v>
      </c>
      <c r="G3599" s="1">
        <v>450487.42358711199</v>
      </c>
      <c r="H3599" s="9">
        <v>1.64350396163613</v>
      </c>
      <c r="I3599" s="1">
        <v>740377.86533267098</v>
      </c>
      <c r="J3599" s="9">
        <v>1.5</v>
      </c>
      <c r="K3599" s="1">
        <v>1110566.79799901</v>
      </c>
      <c r="L3599" s="1">
        <v>243507.139077334</v>
      </c>
      <c r="M3599" s="10">
        <v>0.17591318008329401</v>
      </c>
      <c r="N3599" s="1">
        <v>1354073.93707634</v>
      </c>
      <c r="O3599" s="1">
        <v>273679.33388283203</v>
      </c>
      <c r="P3599" s="10">
        <v>0.197710022502121</v>
      </c>
      <c r="Q3599" s="1">
        <v>1384246.1318818401</v>
      </c>
      <c r="R3599" s="9">
        <v>2.2571428571428598</v>
      </c>
      <c r="S3599" s="9">
        <v>4.8269937985949403</v>
      </c>
      <c r="T3599" s="9">
        <v>3.0422804670470298</v>
      </c>
    </row>
    <row r="3600" spans="1:20" hidden="1" x14ac:dyDescent="0.3">
      <c r="A3600" t="s">
        <v>21</v>
      </c>
      <c r="B3600" t="s">
        <v>61</v>
      </c>
      <c r="C3600" t="s">
        <v>153</v>
      </c>
      <c r="D3600">
        <v>2007</v>
      </c>
      <c r="E3600" s="1">
        <v>350295</v>
      </c>
      <c r="F3600" s="9">
        <v>1.0906831300152</v>
      </c>
      <c r="G3600" s="1">
        <v>382060.84702867398</v>
      </c>
      <c r="H3600" s="9">
        <v>1.64350396163613</v>
      </c>
      <c r="I3600" s="1">
        <v>627918.51567768003</v>
      </c>
      <c r="J3600" s="9">
        <v>1.5</v>
      </c>
      <c r="K3600" s="1">
        <v>941877.77351652097</v>
      </c>
      <c r="L3600" s="1">
        <v>129273.077171004</v>
      </c>
      <c r="M3600" s="10">
        <v>0.118032829660408</v>
      </c>
      <c r="N3600" s="1">
        <v>1071150.8506875201</v>
      </c>
      <c r="O3600" s="1">
        <v>153352.066714669</v>
      </c>
      <c r="P3600" s="10">
        <v>0.140018159733758</v>
      </c>
      <c r="Q3600" s="1">
        <v>1095229.84023119</v>
      </c>
      <c r="R3600" s="9">
        <v>2.2571428571428598</v>
      </c>
      <c r="S3600" s="9">
        <v>4.5842828796025596</v>
      </c>
      <c r="T3600" s="9">
        <v>3.0422804670470298</v>
      </c>
    </row>
    <row r="3601" spans="1:20" hidden="1" x14ac:dyDescent="0.3">
      <c r="A3601" t="s">
        <v>21</v>
      </c>
      <c r="B3601" t="s">
        <v>61</v>
      </c>
      <c r="C3601" t="s">
        <v>153</v>
      </c>
      <c r="D3601">
        <v>2009</v>
      </c>
      <c r="E3601" s="1">
        <v>763354</v>
      </c>
      <c r="F3601" s="9">
        <v>1.04348958026542</v>
      </c>
      <c r="G3601" s="1">
        <v>796551.94505393098</v>
      </c>
      <c r="H3601" s="9">
        <v>1.64350396163613</v>
      </c>
      <c r="I3601" s="1">
        <v>1309136.2773451</v>
      </c>
      <c r="J3601" s="9">
        <v>1.5</v>
      </c>
      <c r="K3601" s="1">
        <v>1963704.4160176499</v>
      </c>
      <c r="L3601" s="1">
        <v>270216.353288449</v>
      </c>
      <c r="M3601" s="10">
        <v>0.11845214747857399</v>
      </c>
      <c r="N3601" s="1">
        <v>2233920.7693061</v>
      </c>
      <c r="O3601" s="1">
        <v>317523.56541110203</v>
      </c>
      <c r="P3601" s="10">
        <v>0.139189755691246</v>
      </c>
      <c r="Q3601" s="1">
        <v>2281227.9814287499</v>
      </c>
      <c r="R3601" s="9">
        <v>2.2571428571428598</v>
      </c>
      <c r="S3601" s="9">
        <v>4.7916146884075204</v>
      </c>
      <c r="T3601" s="9">
        <v>3.0422804670470298</v>
      </c>
    </row>
    <row r="3602" spans="1:20" hidden="1" x14ac:dyDescent="0.3">
      <c r="A3602" t="s">
        <v>21</v>
      </c>
      <c r="B3602" t="s">
        <v>61</v>
      </c>
      <c r="C3602" t="s">
        <v>153</v>
      </c>
      <c r="D3602">
        <v>2011</v>
      </c>
      <c r="E3602" s="1">
        <v>206540</v>
      </c>
      <c r="F3602" s="9">
        <v>1.3798099708495299</v>
      </c>
      <c r="G3602" s="1">
        <v>284985.95137926203</v>
      </c>
      <c r="H3602" s="9">
        <v>1.64350396163613</v>
      </c>
      <c r="I3602" s="1">
        <v>468375.54010245798</v>
      </c>
      <c r="J3602" s="9">
        <v>1.5</v>
      </c>
      <c r="K3602" s="1">
        <v>702563.31015368702</v>
      </c>
      <c r="L3602" s="1">
        <v>85865.746172692001</v>
      </c>
      <c r="M3602" s="10">
        <v>0.10735527336387</v>
      </c>
      <c r="N3602" s="1">
        <v>788429.05632637895</v>
      </c>
      <c r="O3602" s="1">
        <v>97264.620810248205</v>
      </c>
      <c r="P3602" s="10">
        <v>0.12160693199727</v>
      </c>
      <c r="Q3602" s="1">
        <v>799827.93096393498</v>
      </c>
      <c r="R3602" s="9">
        <v>2.2571428571428598</v>
      </c>
      <c r="S3602" s="9">
        <v>3.6236873958242</v>
      </c>
      <c r="T3602" s="9">
        <v>3.0422804670470298</v>
      </c>
    </row>
    <row r="3603" spans="1:20" hidden="1" x14ac:dyDescent="0.3">
      <c r="A3603" t="s">
        <v>21</v>
      </c>
      <c r="B3603" t="s">
        <v>61</v>
      </c>
      <c r="C3603" t="s">
        <v>153</v>
      </c>
      <c r="D3603">
        <v>2013</v>
      </c>
      <c r="E3603" s="1">
        <v>528031</v>
      </c>
      <c r="F3603" s="9">
        <v>1.0564173462345801</v>
      </c>
      <c r="G3603" s="1">
        <v>557821.10774959298</v>
      </c>
      <c r="H3603" s="9">
        <v>1.64350396163613</v>
      </c>
      <c r="I3603" s="1">
        <v>916781.20047071099</v>
      </c>
      <c r="J3603" s="9">
        <v>1.5</v>
      </c>
      <c r="K3603" s="1">
        <v>1375171.8007060699</v>
      </c>
      <c r="L3603" s="1">
        <v>297597.11610127299</v>
      </c>
      <c r="M3603" s="10">
        <v>0.17347593380614501</v>
      </c>
      <c r="N3603" s="1">
        <v>1672768.91680734</v>
      </c>
      <c r="O3603" s="1">
        <v>340323.30902962299</v>
      </c>
      <c r="P3603" s="10">
        <v>0.19838197561639101</v>
      </c>
      <c r="Q3603" s="1">
        <v>1715495.1097356901</v>
      </c>
      <c r="R3603" s="9">
        <v>2.2571428571428598</v>
      </c>
      <c r="S3603" s="9">
        <v>4.7329779445799796</v>
      </c>
      <c r="T3603" s="9">
        <v>3.0422804670470298</v>
      </c>
    </row>
    <row r="3604" spans="1:20" hidden="1" x14ac:dyDescent="0.3">
      <c r="A3604" t="s">
        <v>21</v>
      </c>
      <c r="B3604" t="s">
        <v>62</v>
      </c>
      <c r="C3604" t="s">
        <v>150</v>
      </c>
      <c r="D3604">
        <v>1955</v>
      </c>
      <c r="E3604" s="1">
        <v>296775</v>
      </c>
      <c r="F3604" s="9">
        <v>1.0139313204474301</v>
      </c>
      <c r="G3604" s="1">
        <v>300909.46762578603</v>
      </c>
      <c r="H3604" s="9">
        <v>1.25911442352136</v>
      </c>
      <c r="I3604" s="1">
        <v>378879.45086176199</v>
      </c>
      <c r="J3604" s="9">
        <v>1.5</v>
      </c>
      <c r="K3604" s="1">
        <v>568319.17629264202</v>
      </c>
      <c r="L3604" s="1">
        <v>501102.74384137499</v>
      </c>
      <c r="M3604" s="10">
        <v>0.46857347358148199</v>
      </c>
      <c r="N3604" s="1">
        <v>1069421.92013402</v>
      </c>
      <c r="O3604" s="1">
        <v>501102.74384137499</v>
      </c>
      <c r="P3604" s="10">
        <v>0.46857347358148199</v>
      </c>
      <c r="Q3604" s="1">
        <v>1069421.92013402</v>
      </c>
      <c r="R3604" s="9">
        <v>2.3846153846153801</v>
      </c>
      <c r="S3604" s="9">
        <v>4.9313004728896104</v>
      </c>
      <c r="T3604" s="9">
        <v>3.9710449714462901</v>
      </c>
    </row>
    <row r="3605" spans="1:20" hidden="1" x14ac:dyDescent="0.3">
      <c r="A3605" t="s">
        <v>21</v>
      </c>
      <c r="B3605" t="s">
        <v>62</v>
      </c>
      <c r="C3605" t="s">
        <v>150</v>
      </c>
      <c r="D3605">
        <v>1957</v>
      </c>
      <c r="E3605" s="1">
        <v>253250</v>
      </c>
      <c r="F3605" s="9">
        <v>1.04891690506647</v>
      </c>
      <c r="G3605" s="1">
        <v>265638.20620808401</v>
      </c>
      <c r="H3605" s="9">
        <v>1.25911442352136</v>
      </c>
      <c r="I3605" s="1">
        <v>334468.89687494101</v>
      </c>
      <c r="J3605" s="9">
        <v>1.5</v>
      </c>
      <c r="K3605" s="1">
        <v>501703.34531241102</v>
      </c>
      <c r="L3605" s="1">
        <v>374345.507604093</v>
      </c>
      <c r="M3605" s="10">
        <v>0.42731122397779298</v>
      </c>
      <c r="N3605" s="1">
        <v>876048.85291650402</v>
      </c>
      <c r="O3605" s="1">
        <v>374345.507604093</v>
      </c>
      <c r="P3605" s="10">
        <v>0.42731122397779298</v>
      </c>
      <c r="Q3605" s="1">
        <v>876048.85291650402</v>
      </c>
      <c r="R3605" s="9">
        <v>2.3846153846153801</v>
      </c>
      <c r="S3605" s="9">
        <v>4.7668218291163296</v>
      </c>
      <c r="T3605" s="9">
        <v>3.9710449714462901</v>
      </c>
    </row>
    <row r="3606" spans="1:20" hidden="1" x14ac:dyDescent="0.3">
      <c r="A3606" t="s">
        <v>21</v>
      </c>
      <c r="B3606" t="s">
        <v>62</v>
      </c>
      <c r="C3606" t="s">
        <v>150</v>
      </c>
      <c r="D3606">
        <v>1959</v>
      </c>
      <c r="E3606" s="1">
        <v>363950</v>
      </c>
      <c r="F3606" s="9">
        <v>1.03575991273402</v>
      </c>
      <c r="G3606" s="1">
        <v>376964.820239547</v>
      </c>
      <c r="H3606" s="9">
        <v>1.25911442352136</v>
      </c>
      <c r="I3606" s="1">
        <v>474641.84232375101</v>
      </c>
      <c r="J3606" s="9">
        <v>1.5</v>
      </c>
      <c r="K3606" s="1">
        <v>711962.76348562597</v>
      </c>
      <c r="L3606" s="1">
        <v>256954.314051822</v>
      </c>
      <c r="M3606" s="10">
        <v>0.26519742505198102</v>
      </c>
      <c r="N3606" s="1">
        <v>968917.07753744803</v>
      </c>
      <c r="O3606" s="1">
        <v>256954.314051822</v>
      </c>
      <c r="P3606" s="10">
        <v>0.26519742505198102</v>
      </c>
      <c r="Q3606" s="1">
        <v>968917.07753744803</v>
      </c>
      <c r="R3606" s="9">
        <v>2.3846153846153801</v>
      </c>
      <c r="S3606" s="9">
        <v>4.8273735433551002</v>
      </c>
      <c r="T3606" s="9">
        <v>3.9710449714462901</v>
      </c>
    </row>
    <row r="3607" spans="1:20" hidden="1" x14ac:dyDescent="0.3">
      <c r="A3607" t="s">
        <v>21</v>
      </c>
      <c r="B3607" t="s">
        <v>62</v>
      </c>
      <c r="C3607" t="s">
        <v>150</v>
      </c>
      <c r="D3607">
        <v>1961</v>
      </c>
      <c r="E3607" s="1">
        <v>945200</v>
      </c>
      <c r="F3607" s="9">
        <v>1.07733575486281</v>
      </c>
      <c r="G3607" s="1">
        <v>1018297.75549633</v>
      </c>
      <c r="H3607" s="9">
        <v>1.23024350107215</v>
      </c>
      <c r="I3607" s="1">
        <v>1252754.19585571</v>
      </c>
      <c r="J3607" s="9">
        <v>1.5</v>
      </c>
      <c r="K3607" s="1">
        <v>1879131.2937835699</v>
      </c>
      <c r="L3607" s="1">
        <v>1755955.55925323</v>
      </c>
      <c r="M3607" s="10">
        <v>0.483057387689728</v>
      </c>
      <c r="N3607" s="1">
        <v>3635086.8530367902</v>
      </c>
      <c r="O3607" s="1">
        <v>1755955.55925323</v>
      </c>
      <c r="P3607" s="10">
        <v>0.483057387689728</v>
      </c>
      <c r="Q3607" s="1">
        <v>3635086.8530367902</v>
      </c>
      <c r="R3607" s="9">
        <v>2.3846153846153801</v>
      </c>
      <c r="S3607" s="9">
        <v>4.6410786771267203</v>
      </c>
      <c r="T3607" s="9">
        <v>4.0642360602941903</v>
      </c>
    </row>
    <row r="3608" spans="1:20" hidden="1" x14ac:dyDescent="0.3">
      <c r="A3608" t="s">
        <v>21</v>
      </c>
      <c r="B3608" t="s">
        <v>62</v>
      </c>
      <c r="C3608" t="s">
        <v>150</v>
      </c>
      <c r="D3608">
        <v>1963</v>
      </c>
      <c r="E3608" s="1">
        <v>1430025</v>
      </c>
      <c r="F3608" s="9">
        <v>1.31351051108174</v>
      </c>
      <c r="G3608" s="1">
        <v>1878352.8686096701</v>
      </c>
      <c r="H3608" s="9">
        <v>1.23024350107215</v>
      </c>
      <c r="I3608" s="1">
        <v>2310831.40932727</v>
      </c>
      <c r="J3608" s="9">
        <v>1.5</v>
      </c>
      <c r="K3608" s="1">
        <v>3466247.1139909099</v>
      </c>
      <c r="L3608" s="1">
        <v>3160135.1095836102</v>
      </c>
      <c r="M3608" s="10">
        <v>0.47690202631850498</v>
      </c>
      <c r="N3608" s="1">
        <v>6626382.2235745201</v>
      </c>
      <c r="O3608" s="1">
        <v>3160135.1095836102</v>
      </c>
      <c r="P3608" s="10">
        <v>0.47690202631850498</v>
      </c>
      <c r="Q3608" s="1">
        <v>6626382.2235745201</v>
      </c>
      <c r="R3608" s="9">
        <v>2.3846153846153801</v>
      </c>
      <c r="S3608" s="9">
        <v>3.8065930632578202</v>
      </c>
      <c r="T3608" s="9">
        <v>4.0642360602941903</v>
      </c>
    </row>
    <row r="3609" spans="1:20" hidden="1" x14ac:dyDescent="0.3">
      <c r="A3609" t="s">
        <v>21</v>
      </c>
      <c r="B3609" t="s">
        <v>62</v>
      </c>
      <c r="C3609" t="s">
        <v>150</v>
      </c>
      <c r="D3609">
        <v>1965</v>
      </c>
      <c r="E3609" s="1">
        <v>533500</v>
      </c>
      <c r="F3609" s="9">
        <v>1.04200732512461</v>
      </c>
      <c r="G3609" s="1">
        <v>555910.90795397898</v>
      </c>
      <c r="H3609" s="9">
        <v>1.23024350107215</v>
      </c>
      <c r="I3609" s="1">
        <v>683905.78168549901</v>
      </c>
      <c r="J3609" s="9">
        <v>1.5</v>
      </c>
      <c r="K3609" s="1">
        <v>1025858.67252825</v>
      </c>
      <c r="L3609" s="1">
        <v>2001644.5832939099</v>
      </c>
      <c r="M3609" s="10">
        <v>0.66115356918099799</v>
      </c>
      <c r="N3609" s="1">
        <v>3027503.2558221598</v>
      </c>
      <c r="O3609" s="1">
        <v>2001644.5832939099</v>
      </c>
      <c r="P3609" s="10">
        <v>0.66115356918099799</v>
      </c>
      <c r="Q3609" s="1">
        <v>3027503.2558221598</v>
      </c>
      <c r="R3609" s="9">
        <v>2.3846153846153801</v>
      </c>
      <c r="S3609" s="9">
        <v>4.79843075901801</v>
      </c>
      <c r="T3609" s="9">
        <v>4.0642360602941903</v>
      </c>
    </row>
    <row r="3610" spans="1:20" hidden="1" x14ac:dyDescent="0.3">
      <c r="A3610" t="s">
        <v>21</v>
      </c>
      <c r="B3610" t="s">
        <v>62</v>
      </c>
      <c r="C3610" t="s">
        <v>150</v>
      </c>
      <c r="D3610">
        <v>1967</v>
      </c>
      <c r="E3610" s="1">
        <v>178500</v>
      </c>
      <c r="F3610" s="9">
        <v>1.1850564652298501</v>
      </c>
      <c r="G3610" s="1">
        <v>211532.579043529</v>
      </c>
      <c r="H3610" s="9">
        <v>1.23024350107215</v>
      </c>
      <c r="I3610" s="1">
        <v>260236.580633331</v>
      </c>
      <c r="J3610" s="9">
        <v>1.5</v>
      </c>
      <c r="K3610" s="1">
        <v>390354.87094999698</v>
      </c>
      <c r="L3610" s="1">
        <v>170220.78163807699</v>
      </c>
      <c r="M3610" s="10">
        <v>0.30365354052071197</v>
      </c>
      <c r="N3610" s="1">
        <v>560575.65258807398</v>
      </c>
      <c r="O3610" s="1">
        <v>170220.78163807699</v>
      </c>
      <c r="P3610" s="10">
        <v>0.30365354052071197</v>
      </c>
      <c r="Q3610" s="1">
        <v>560575.65258807398</v>
      </c>
      <c r="R3610" s="9">
        <v>2.3846153846153801</v>
      </c>
      <c r="S3610" s="9">
        <v>4.2192082374996396</v>
      </c>
      <c r="T3610" s="9">
        <v>4.0642360602941903</v>
      </c>
    </row>
    <row r="3611" spans="1:20" hidden="1" x14ac:dyDescent="0.3">
      <c r="A3611" t="s">
        <v>21</v>
      </c>
      <c r="B3611" t="s">
        <v>62</v>
      </c>
      <c r="C3611" t="s">
        <v>150</v>
      </c>
      <c r="D3611">
        <v>1969</v>
      </c>
      <c r="E3611" s="1">
        <v>211600</v>
      </c>
      <c r="F3611" s="9">
        <v>1.0764881468252101</v>
      </c>
      <c r="G3611" s="1">
        <v>227784.891868215</v>
      </c>
      <c r="H3611" s="9">
        <v>1.23024350107215</v>
      </c>
      <c r="I3611" s="1">
        <v>280230.88286329299</v>
      </c>
      <c r="J3611" s="9">
        <v>1.5</v>
      </c>
      <c r="K3611" s="1">
        <v>420346.32429493999</v>
      </c>
      <c r="L3611" s="1">
        <v>69098.163683977298</v>
      </c>
      <c r="M3611" s="10">
        <v>0.14117671233628001</v>
      </c>
      <c r="N3611" s="1">
        <v>489444.48797891702</v>
      </c>
      <c r="O3611" s="1">
        <v>69098.163683977298</v>
      </c>
      <c r="P3611" s="10">
        <v>0.14117671233628001</v>
      </c>
      <c r="Q3611" s="1">
        <v>489444.48797891702</v>
      </c>
      <c r="R3611" s="9">
        <v>2.3846153846153801</v>
      </c>
      <c r="S3611" s="9">
        <v>4.6447329817295602</v>
      </c>
      <c r="T3611" s="9">
        <v>4.0642360602941903</v>
      </c>
    </row>
    <row r="3612" spans="1:20" hidden="1" x14ac:dyDescent="0.3">
      <c r="A3612" t="s">
        <v>21</v>
      </c>
      <c r="B3612" t="s">
        <v>62</v>
      </c>
      <c r="C3612" t="s">
        <v>150</v>
      </c>
      <c r="D3612">
        <v>1971</v>
      </c>
      <c r="E3612" s="1">
        <v>574750</v>
      </c>
      <c r="F3612" s="9">
        <v>1.02311599059221</v>
      </c>
      <c r="G3612" s="1">
        <v>588035.91559287196</v>
      </c>
      <c r="H3612" s="9">
        <v>1.23697795490656</v>
      </c>
      <c r="I3612" s="1">
        <v>727387.46428167704</v>
      </c>
      <c r="J3612" s="9">
        <v>1.5</v>
      </c>
      <c r="K3612" s="1">
        <v>1091081.1964225201</v>
      </c>
      <c r="L3612" s="1">
        <v>304330.72625383601</v>
      </c>
      <c r="M3612" s="10">
        <v>0.218093826853751</v>
      </c>
      <c r="N3612" s="1">
        <v>1395411.92267635</v>
      </c>
      <c r="O3612" s="1">
        <v>304330.72625383601</v>
      </c>
      <c r="P3612" s="10">
        <v>0.218093826853751</v>
      </c>
      <c r="Q3612" s="1">
        <v>1395411.92267635</v>
      </c>
      <c r="R3612" s="9">
        <v>2.3846153846153801</v>
      </c>
      <c r="S3612" s="9">
        <v>4.8870314274981297</v>
      </c>
      <c r="T3612" s="9">
        <v>4.0421092228581301</v>
      </c>
    </row>
    <row r="3613" spans="1:20" hidden="1" x14ac:dyDescent="0.3">
      <c r="A3613" t="s">
        <v>21</v>
      </c>
      <c r="B3613" t="s">
        <v>62</v>
      </c>
      <c r="C3613" t="s">
        <v>150</v>
      </c>
      <c r="D3613">
        <v>1973</v>
      </c>
      <c r="E3613" s="1">
        <v>385200</v>
      </c>
      <c r="F3613" s="9">
        <v>1.05306008509196</v>
      </c>
      <c r="G3613" s="1">
        <v>405638.74477742298</v>
      </c>
      <c r="H3613" s="9">
        <v>1.23697795490656</v>
      </c>
      <c r="I3613" s="1">
        <v>501766.18494564103</v>
      </c>
      <c r="J3613" s="9">
        <v>1.5</v>
      </c>
      <c r="K3613" s="1">
        <v>752649.27741846105</v>
      </c>
      <c r="L3613" s="1">
        <v>527452.72073391301</v>
      </c>
      <c r="M3613" s="10">
        <v>0.41203960426216701</v>
      </c>
      <c r="N3613" s="1">
        <v>1280101.9981523701</v>
      </c>
      <c r="O3613" s="1">
        <v>527452.72073391301</v>
      </c>
      <c r="P3613" s="10">
        <v>0.41203960426216701</v>
      </c>
      <c r="Q3613" s="1">
        <v>1280101.9981523701</v>
      </c>
      <c r="R3613" s="9">
        <v>2.3846153846153801</v>
      </c>
      <c r="S3613" s="9">
        <v>4.74806715284757</v>
      </c>
      <c r="T3613" s="9">
        <v>4.0421092228581301</v>
      </c>
    </row>
    <row r="3614" spans="1:20" hidden="1" x14ac:dyDescent="0.3">
      <c r="A3614" t="s">
        <v>21</v>
      </c>
      <c r="B3614" t="s">
        <v>62</v>
      </c>
      <c r="C3614" t="s">
        <v>150</v>
      </c>
      <c r="D3614">
        <v>1975</v>
      </c>
      <c r="E3614" s="1">
        <v>337045</v>
      </c>
      <c r="F3614" s="9">
        <v>1.0489732163266099</v>
      </c>
      <c r="G3614" s="1">
        <v>353551.177696803</v>
      </c>
      <c r="H3614" s="9">
        <v>1.23697795490656</v>
      </c>
      <c r="I3614" s="1">
        <v>437335.01274219702</v>
      </c>
      <c r="J3614" s="9">
        <v>1.5</v>
      </c>
      <c r="K3614" s="1">
        <v>656002.51911329501</v>
      </c>
      <c r="L3614" s="1">
        <v>275743.74966938997</v>
      </c>
      <c r="M3614" s="10">
        <v>0.29594296098405098</v>
      </c>
      <c r="N3614" s="1">
        <v>931746.26878268505</v>
      </c>
      <c r="O3614" s="1">
        <v>275743.74966938997</v>
      </c>
      <c r="P3614" s="10">
        <v>0.29594296098405098</v>
      </c>
      <c r="Q3614" s="1">
        <v>931746.26878268505</v>
      </c>
      <c r="R3614" s="9">
        <v>2.3846153846153801</v>
      </c>
      <c r="S3614" s="9">
        <v>4.7665659353147696</v>
      </c>
      <c r="T3614" s="9">
        <v>4.0421092228581301</v>
      </c>
    </row>
    <row r="3615" spans="1:20" hidden="1" x14ac:dyDescent="0.3">
      <c r="A3615" t="s">
        <v>21</v>
      </c>
      <c r="B3615" t="s">
        <v>62</v>
      </c>
      <c r="C3615" t="s">
        <v>150</v>
      </c>
      <c r="D3615">
        <v>1977</v>
      </c>
      <c r="E3615" s="1">
        <v>218600</v>
      </c>
      <c r="F3615" s="9">
        <v>1.02582433890605</v>
      </c>
      <c r="G3615" s="1">
        <v>224245.20048486299</v>
      </c>
      <c r="H3615" s="9">
        <v>1.23697795490656</v>
      </c>
      <c r="I3615" s="1">
        <v>277386.36949337798</v>
      </c>
      <c r="J3615" s="9">
        <v>1.5</v>
      </c>
      <c r="K3615" s="1">
        <v>416079.55424006598</v>
      </c>
      <c r="L3615" s="1">
        <v>287873.218849344</v>
      </c>
      <c r="M3615" s="10">
        <v>0.40893825531216499</v>
      </c>
      <c r="N3615" s="1">
        <v>703952.77308941097</v>
      </c>
      <c r="O3615" s="1">
        <v>287873.218849344</v>
      </c>
      <c r="P3615" s="10">
        <v>0.40893825531216499</v>
      </c>
      <c r="Q3615" s="1">
        <v>703952.77308941097</v>
      </c>
      <c r="R3615" s="9">
        <v>2.3846153846153801</v>
      </c>
      <c r="S3615" s="9">
        <v>4.8741288448391096</v>
      </c>
      <c r="T3615" s="9">
        <v>4.0421092228581301</v>
      </c>
    </row>
    <row r="3616" spans="1:20" hidden="1" x14ac:dyDescent="0.3">
      <c r="A3616" t="s">
        <v>21</v>
      </c>
      <c r="B3616" t="s">
        <v>62</v>
      </c>
      <c r="C3616" t="s">
        <v>150</v>
      </c>
      <c r="D3616">
        <v>1979</v>
      </c>
      <c r="E3616" s="1">
        <v>779080</v>
      </c>
      <c r="F3616" s="9">
        <v>1.0214100650437701</v>
      </c>
      <c r="G3616" s="1">
        <v>795760.15347430401</v>
      </c>
      <c r="H3616" s="9">
        <v>1.23697795490656</v>
      </c>
      <c r="I3616" s="1">
        <v>984337.76724077505</v>
      </c>
      <c r="J3616" s="9">
        <v>1.5</v>
      </c>
      <c r="K3616" s="1">
        <v>1476506.6508611599</v>
      </c>
      <c r="L3616" s="1">
        <v>962207.02378244395</v>
      </c>
      <c r="M3616" s="10">
        <v>0.39455514347048598</v>
      </c>
      <c r="N3616" s="1">
        <v>2438713.6746436101</v>
      </c>
      <c r="O3616" s="1">
        <v>962207.02378244395</v>
      </c>
      <c r="P3616" s="10">
        <v>0.39455514347048598</v>
      </c>
      <c r="Q3616" s="1">
        <v>2438713.6746436101</v>
      </c>
      <c r="R3616" s="9">
        <v>2.3846153846153801</v>
      </c>
      <c r="S3616" s="9">
        <v>4.8951935869025496</v>
      </c>
      <c r="T3616" s="9">
        <v>4.0421092228581301</v>
      </c>
    </row>
    <row r="3617" spans="1:20" hidden="1" x14ac:dyDescent="0.3">
      <c r="A3617" t="s">
        <v>21</v>
      </c>
      <c r="B3617" t="s">
        <v>62</v>
      </c>
      <c r="C3617" t="s">
        <v>150</v>
      </c>
      <c r="D3617">
        <v>1981</v>
      </c>
      <c r="E3617" s="1">
        <v>624495</v>
      </c>
      <c r="F3617" s="9">
        <v>1.00604305345969</v>
      </c>
      <c r="G3617" s="1">
        <v>628268.85667030897</v>
      </c>
      <c r="H3617" s="9">
        <v>1.49348394327388</v>
      </c>
      <c r="I3617" s="1">
        <v>938309.44949614198</v>
      </c>
      <c r="J3617" s="9">
        <v>1.5</v>
      </c>
      <c r="K3617" s="1">
        <v>1407464.1742442099</v>
      </c>
      <c r="L3617" s="1">
        <v>2454233.22835758</v>
      </c>
      <c r="M3617" s="10">
        <v>0.63553224721959201</v>
      </c>
      <c r="N3617" s="1">
        <v>3861697.4026017901</v>
      </c>
      <c r="O3617" s="1">
        <v>2454233.22835758</v>
      </c>
      <c r="P3617" s="10">
        <v>0.63553224721959201</v>
      </c>
      <c r="Q3617" s="1">
        <v>3861697.4026017901</v>
      </c>
      <c r="R3617" s="9">
        <v>2.3846153846153801</v>
      </c>
      <c r="S3617" s="9">
        <v>4.9699662283889898</v>
      </c>
      <c r="T3617" s="9">
        <v>3.3478766360483698</v>
      </c>
    </row>
    <row r="3618" spans="1:20" hidden="1" x14ac:dyDescent="0.3">
      <c r="A3618" t="s">
        <v>21</v>
      </c>
      <c r="B3618" t="s">
        <v>62</v>
      </c>
      <c r="C3618" t="s">
        <v>150</v>
      </c>
      <c r="D3618">
        <v>1983</v>
      </c>
      <c r="E3618" s="1">
        <v>767745</v>
      </c>
      <c r="F3618" s="9">
        <v>1.00756179378842</v>
      </c>
      <c r="G3618" s="1">
        <v>773550.52937209001</v>
      </c>
      <c r="H3618" s="9">
        <v>1.49348394327388</v>
      </c>
      <c r="I3618" s="1">
        <v>1155285.2949282201</v>
      </c>
      <c r="J3618" s="9">
        <v>1.5</v>
      </c>
      <c r="K3618" s="1">
        <v>1732927.9423923399</v>
      </c>
      <c r="L3618" s="1">
        <v>1163152.9887790601</v>
      </c>
      <c r="M3618" s="10">
        <v>0.40163000151677197</v>
      </c>
      <c r="N3618" s="1">
        <v>2896080.9311714</v>
      </c>
      <c r="O3618" s="1">
        <v>1163152.9887790601</v>
      </c>
      <c r="P3618" s="10">
        <v>0.40163000151677197</v>
      </c>
      <c r="Q3618" s="1">
        <v>2896080.9311714</v>
      </c>
      <c r="R3618" s="9">
        <v>2.3846153846153801</v>
      </c>
      <c r="S3618" s="9">
        <v>4.9624747889656096</v>
      </c>
      <c r="T3618" s="9">
        <v>3.3478766360483698</v>
      </c>
    </row>
    <row r="3619" spans="1:20" hidden="1" x14ac:dyDescent="0.3">
      <c r="A3619" t="s">
        <v>21</v>
      </c>
      <c r="B3619" t="s">
        <v>62</v>
      </c>
      <c r="C3619" t="s">
        <v>150</v>
      </c>
      <c r="D3619">
        <v>1985</v>
      </c>
      <c r="E3619" s="1">
        <v>1135950</v>
      </c>
      <c r="F3619" s="9">
        <v>1</v>
      </c>
      <c r="G3619" s="1">
        <v>1135950</v>
      </c>
      <c r="H3619" s="9">
        <v>1.49348394327388</v>
      </c>
      <c r="I3619" s="1">
        <v>1696523.0853619601</v>
      </c>
      <c r="J3619" s="9">
        <v>1.5</v>
      </c>
      <c r="K3619" s="1">
        <v>2544784.6280429401</v>
      </c>
      <c r="L3619" s="1">
        <v>1943343.6663615899</v>
      </c>
      <c r="M3619" s="10">
        <v>0.43299646063692299</v>
      </c>
      <c r="N3619" s="1">
        <v>4488128.29440453</v>
      </c>
      <c r="O3619" s="1">
        <v>1943343.6663615899</v>
      </c>
      <c r="P3619" s="10">
        <v>0.43299646063692299</v>
      </c>
      <c r="Q3619" s="1">
        <v>4488128.29440453</v>
      </c>
      <c r="R3619" s="9">
        <v>2.3846153846153801</v>
      </c>
      <c r="S3619" s="9">
        <v>5</v>
      </c>
      <c r="T3619" s="9">
        <v>3.3478766360483698</v>
      </c>
    </row>
    <row r="3620" spans="1:20" hidden="1" x14ac:dyDescent="0.3">
      <c r="A3620" t="s">
        <v>21</v>
      </c>
      <c r="B3620" t="s">
        <v>62</v>
      </c>
      <c r="C3620" t="s">
        <v>150</v>
      </c>
      <c r="D3620">
        <v>1987</v>
      </c>
      <c r="E3620" s="1">
        <v>554963</v>
      </c>
      <c r="F3620" s="9">
        <v>1</v>
      </c>
      <c r="G3620" s="1">
        <v>554963</v>
      </c>
      <c r="H3620" s="9">
        <v>1.49348394327388</v>
      </c>
      <c r="I3620" s="1">
        <v>828828.32961110002</v>
      </c>
      <c r="J3620" s="9">
        <v>1.5</v>
      </c>
      <c r="K3620" s="1">
        <v>1243242.4944166499</v>
      </c>
      <c r="L3620" s="1">
        <v>1201275.82185942</v>
      </c>
      <c r="M3620" s="10">
        <v>0.49141616729197501</v>
      </c>
      <c r="N3620" s="1">
        <v>2444518.3162760702</v>
      </c>
      <c r="O3620" s="1">
        <v>1201275.82185942</v>
      </c>
      <c r="P3620" s="10">
        <v>0.49141616729197501</v>
      </c>
      <c r="Q3620" s="1">
        <v>2444518.3162760702</v>
      </c>
      <c r="R3620" s="9">
        <v>2.3846153846153801</v>
      </c>
      <c r="S3620" s="9">
        <v>5</v>
      </c>
      <c r="T3620" s="9">
        <v>3.3478766360483698</v>
      </c>
    </row>
    <row r="3621" spans="1:20" hidden="1" x14ac:dyDescent="0.3">
      <c r="A3621" t="s">
        <v>21</v>
      </c>
      <c r="B3621" t="s">
        <v>62</v>
      </c>
      <c r="C3621" t="s">
        <v>150</v>
      </c>
      <c r="D3621">
        <v>1989</v>
      </c>
      <c r="E3621" s="1">
        <v>732880</v>
      </c>
      <c r="F3621" s="9">
        <v>1.0002148037449501</v>
      </c>
      <c r="G3621" s="1">
        <v>733037.42536859703</v>
      </c>
      <c r="H3621" s="9">
        <v>1.49348394327388</v>
      </c>
      <c r="I3621" s="1">
        <v>1094779.6246068201</v>
      </c>
      <c r="J3621" s="9">
        <v>1.5</v>
      </c>
      <c r="K3621" s="1">
        <v>1642169.43691023</v>
      </c>
      <c r="L3621" s="1">
        <v>162658.96732650499</v>
      </c>
      <c r="M3621" s="10">
        <v>9.0124339214006102E-2</v>
      </c>
      <c r="N3621" s="1">
        <v>1804828.40423674</v>
      </c>
      <c r="O3621" s="1">
        <v>162658.96732650499</v>
      </c>
      <c r="P3621" s="10">
        <v>9.0124339214006102E-2</v>
      </c>
      <c r="Q3621" s="1">
        <v>1804828.40423674</v>
      </c>
      <c r="R3621" s="9">
        <v>2.3846153846153801</v>
      </c>
      <c r="S3621" s="9">
        <v>4.9989262119289597</v>
      </c>
      <c r="T3621" s="9">
        <v>3.3478766360483698</v>
      </c>
    </row>
    <row r="3622" spans="1:20" hidden="1" x14ac:dyDescent="0.3">
      <c r="A3622" t="s">
        <v>21</v>
      </c>
      <c r="B3622" t="s">
        <v>62</v>
      </c>
      <c r="C3622" t="s">
        <v>150</v>
      </c>
      <c r="D3622">
        <v>1991</v>
      </c>
      <c r="E3622" s="1">
        <v>613346</v>
      </c>
      <c r="F3622" s="9">
        <v>1.0057098532576501</v>
      </c>
      <c r="G3622" s="1">
        <v>616848.11565616995</v>
      </c>
      <c r="H3622" s="9">
        <v>1.73089177634586</v>
      </c>
      <c r="I3622" s="1">
        <v>1067697.3306437</v>
      </c>
      <c r="J3622" s="9">
        <v>1.5</v>
      </c>
      <c r="K3622" s="1">
        <v>1601545.99596555</v>
      </c>
      <c r="L3622" s="1">
        <v>489656.588019663</v>
      </c>
      <c r="M3622" s="10">
        <v>0.23415071871541099</v>
      </c>
      <c r="N3622" s="1">
        <v>2091202.5839852199</v>
      </c>
      <c r="O3622" s="1">
        <v>489656.588019663</v>
      </c>
      <c r="P3622" s="10">
        <v>0.23415071871541099</v>
      </c>
      <c r="Q3622" s="1">
        <v>2091202.5839852199</v>
      </c>
      <c r="R3622" s="9">
        <v>2.3846153846153801</v>
      </c>
      <c r="S3622" s="9">
        <v>4.9716128203419698</v>
      </c>
      <c r="T3622" s="9">
        <v>2.8886843581611199</v>
      </c>
    </row>
    <row r="3623" spans="1:20" hidden="1" x14ac:dyDescent="0.3">
      <c r="A3623" t="s">
        <v>21</v>
      </c>
      <c r="B3623" t="s">
        <v>62</v>
      </c>
      <c r="C3623" t="s">
        <v>150</v>
      </c>
      <c r="D3623">
        <v>1993</v>
      </c>
      <c r="E3623" s="1">
        <v>439595</v>
      </c>
      <c r="F3623" s="9">
        <v>1.01079110265392</v>
      </c>
      <c r="G3623" s="1">
        <v>444338.71477115102</v>
      </c>
      <c r="H3623" s="9">
        <v>1.73089177634586</v>
      </c>
      <c r="I3623" s="1">
        <v>769102.22730947298</v>
      </c>
      <c r="J3623" s="9">
        <v>1.5</v>
      </c>
      <c r="K3623" s="1">
        <v>1153653.34096421</v>
      </c>
      <c r="L3623" s="1">
        <v>70980.567344823794</v>
      </c>
      <c r="M3623" s="10">
        <v>5.7960641840166999E-2</v>
      </c>
      <c r="N3623" s="1">
        <v>1224633.9083090301</v>
      </c>
      <c r="O3623" s="1">
        <v>70980.567344823794</v>
      </c>
      <c r="P3623" s="10">
        <v>5.7960641840166999E-2</v>
      </c>
      <c r="Q3623" s="1">
        <v>1224633.9083090301</v>
      </c>
      <c r="R3623" s="9">
        <v>2.3846153846153801</v>
      </c>
      <c r="S3623" s="9">
        <v>4.9466205102835303</v>
      </c>
      <c r="T3623" s="9">
        <v>2.8886843581611199</v>
      </c>
    </row>
    <row r="3624" spans="1:20" hidden="1" x14ac:dyDescent="0.3">
      <c r="A3624" t="s">
        <v>21</v>
      </c>
      <c r="B3624" t="s">
        <v>62</v>
      </c>
      <c r="C3624" t="s">
        <v>150</v>
      </c>
      <c r="D3624">
        <v>1995</v>
      </c>
      <c r="E3624" s="1">
        <v>615420</v>
      </c>
      <c r="F3624" s="9">
        <v>1.026489693159</v>
      </c>
      <c r="G3624" s="1">
        <v>631722.28696391103</v>
      </c>
      <c r="H3624" s="9">
        <v>1.73089177634586</v>
      </c>
      <c r="I3624" s="1">
        <v>1093442.91144023</v>
      </c>
      <c r="J3624" s="9">
        <v>1.5</v>
      </c>
      <c r="K3624" s="1">
        <v>1640164.3671603501</v>
      </c>
      <c r="L3624" s="1">
        <v>201642.21578123799</v>
      </c>
      <c r="M3624" s="10">
        <v>0.10948066840937801</v>
      </c>
      <c r="N3624" s="1">
        <v>1841806.5829415801</v>
      </c>
      <c r="O3624" s="1">
        <v>201642.21578123799</v>
      </c>
      <c r="P3624" s="10">
        <v>0.10948066840937801</v>
      </c>
      <c r="Q3624" s="1">
        <v>1841806.5829415801</v>
      </c>
      <c r="R3624" s="9">
        <v>2.3846153846153801</v>
      </c>
      <c r="S3624" s="9">
        <v>4.8709695122340797</v>
      </c>
      <c r="T3624" s="9">
        <v>2.8886843581611199</v>
      </c>
    </row>
    <row r="3625" spans="1:20" hidden="1" x14ac:dyDescent="0.3">
      <c r="A3625" t="s">
        <v>21</v>
      </c>
      <c r="B3625" t="s">
        <v>62</v>
      </c>
      <c r="C3625" t="s">
        <v>150</v>
      </c>
      <c r="D3625">
        <v>1997</v>
      </c>
      <c r="E3625" s="1">
        <v>407986</v>
      </c>
      <c r="F3625" s="9">
        <v>1.00504881105998</v>
      </c>
      <c r="G3625" s="1">
        <v>410045.84422911698</v>
      </c>
      <c r="H3625" s="9">
        <v>1.73089177634586</v>
      </c>
      <c r="I3625" s="1">
        <v>709744.97970097302</v>
      </c>
      <c r="J3625" s="9">
        <v>1.5</v>
      </c>
      <c r="K3625" s="1">
        <v>1064617.4695514599</v>
      </c>
      <c r="L3625" s="1">
        <v>172622.440537049</v>
      </c>
      <c r="M3625" s="10">
        <v>0.13952220513538099</v>
      </c>
      <c r="N3625" s="1">
        <v>1237239.91008851</v>
      </c>
      <c r="O3625" s="1">
        <v>172622.440537049</v>
      </c>
      <c r="P3625" s="10">
        <v>0.13952220513538099</v>
      </c>
      <c r="Q3625" s="1">
        <v>1237239.91008851</v>
      </c>
      <c r="R3625" s="9">
        <v>2.3846153846153801</v>
      </c>
      <c r="S3625" s="9">
        <v>4.9748827569147904</v>
      </c>
      <c r="T3625" s="9">
        <v>2.8886843581611199</v>
      </c>
    </row>
    <row r="3626" spans="1:20" hidden="1" x14ac:dyDescent="0.3">
      <c r="A3626" t="s">
        <v>21</v>
      </c>
      <c r="B3626" t="s">
        <v>62</v>
      </c>
      <c r="C3626" t="s">
        <v>150</v>
      </c>
      <c r="D3626">
        <v>1999</v>
      </c>
      <c r="E3626" s="1">
        <v>669105</v>
      </c>
      <c r="F3626" s="9">
        <v>1</v>
      </c>
      <c r="G3626" s="1">
        <v>669105</v>
      </c>
      <c r="H3626" s="9">
        <v>1.73089177634586</v>
      </c>
      <c r="I3626" s="1">
        <v>1158148.3420118899</v>
      </c>
      <c r="J3626" s="9">
        <v>1.5</v>
      </c>
      <c r="K3626" s="1">
        <v>1737222.51301784</v>
      </c>
      <c r="L3626" s="1">
        <v>149197.759116186</v>
      </c>
      <c r="M3626" s="10">
        <v>7.9090413371885798E-2</v>
      </c>
      <c r="N3626" s="1">
        <v>1886420.27213403</v>
      </c>
      <c r="O3626" s="1">
        <v>149197.759116186</v>
      </c>
      <c r="P3626" s="10">
        <v>7.9090413371885798E-2</v>
      </c>
      <c r="Q3626" s="1">
        <v>1886420.27213403</v>
      </c>
      <c r="R3626" s="9">
        <v>2.3846153846153801</v>
      </c>
      <c r="S3626" s="9">
        <v>5</v>
      </c>
      <c r="T3626" s="9">
        <v>2.8886843581611199</v>
      </c>
    </row>
    <row r="3627" spans="1:20" hidden="1" x14ac:dyDescent="0.3">
      <c r="A3627" t="s">
        <v>21</v>
      </c>
      <c r="B3627" t="s">
        <v>62</v>
      </c>
      <c r="C3627" t="s">
        <v>150</v>
      </c>
      <c r="D3627">
        <v>2001</v>
      </c>
      <c r="E3627" s="1">
        <v>1649000</v>
      </c>
      <c r="F3627" s="9">
        <v>1.0148861241487701</v>
      </c>
      <c r="G3627" s="1">
        <v>1673547.2187213199</v>
      </c>
      <c r="H3627" s="9">
        <v>1.40548583757463</v>
      </c>
      <c r="I3627" s="1">
        <v>2352146.9144252301</v>
      </c>
      <c r="J3627" s="9">
        <v>1.5</v>
      </c>
      <c r="K3627" s="1">
        <v>3528220.3716378501</v>
      </c>
      <c r="L3627" s="1">
        <v>1257107.91842062</v>
      </c>
      <c r="M3627" s="10">
        <v>0.26270045485327798</v>
      </c>
      <c r="N3627" s="1">
        <v>4785328.2900584703</v>
      </c>
      <c r="O3627" s="1">
        <v>1257107.91842062</v>
      </c>
      <c r="P3627" s="10">
        <v>0.26270045485327798</v>
      </c>
      <c r="Q3627" s="1">
        <v>4785328.2900584703</v>
      </c>
      <c r="R3627" s="9">
        <v>2.3846153846153801</v>
      </c>
      <c r="S3627" s="9">
        <v>4.9266611110618204</v>
      </c>
      <c r="T3627" s="9">
        <v>3.5574887105431201</v>
      </c>
    </row>
    <row r="3628" spans="1:20" hidden="1" x14ac:dyDescent="0.3">
      <c r="A3628" t="s">
        <v>21</v>
      </c>
      <c r="B3628" t="s">
        <v>62</v>
      </c>
      <c r="C3628" t="s">
        <v>150</v>
      </c>
      <c r="D3628">
        <v>2003</v>
      </c>
      <c r="E3628" s="1">
        <v>1897750</v>
      </c>
      <c r="F3628" s="9">
        <v>1.0184970562248501</v>
      </c>
      <c r="G3628" s="1">
        <v>1932852.78845071</v>
      </c>
      <c r="H3628" s="9">
        <v>1.40548583757463</v>
      </c>
      <c r="I3628" s="1">
        <v>2716597.2202841099</v>
      </c>
      <c r="J3628" s="9">
        <v>1.5</v>
      </c>
      <c r="K3628" s="1">
        <v>4074895.8304261598</v>
      </c>
      <c r="L3628" s="1">
        <v>1903521.84018808</v>
      </c>
      <c r="M3628" s="10">
        <v>0.31839893849244999</v>
      </c>
      <c r="N3628" s="1">
        <v>5978417.6706142398</v>
      </c>
      <c r="O3628" s="1">
        <v>1903521.84018808</v>
      </c>
      <c r="P3628" s="10">
        <v>0.31839893849244999</v>
      </c>
      <c r="Q3628" s="1">
        <v>5978417.6706142398</v>
      </c>
      <c r="R3628" s="9">
        <v>2.3846153846153801</v>
      </c>
      <c r="S3628" s="9">
        <v>4.9091943559787499</v>
      </c>
      <c r="T3628" s="9">
        <v>3.5574887105431201</v>
      </c>
    </row>
    <row r="3629" spans="1:20" hidden="1" x14ac:dyDescent="0.3">
      <c r="A3629" t="s">
        <v>21</v>
      </c>
      <c r="B3629" t="s">
        <v>62</v>
      </c>
      <c r="C3629" t="s">
        <v>150</v>
      </c>
      <c r="D3629">
        <v>2005</v>
      </c>
      <c r="E3629" s="1">
        <v>1496900</v>
      </c>
      <c r="F3629" s="9">
        <v>1.01235455112346</v>
      </c>
      <c r="G3629" s="1">
        <v>1515393.5275767101</v>
      </c>
      <c r="H3629" s="9">
        <v>1.40548583757463</v>
      </c>
      <c r="I3629" s="1">
        <v>2129864.1413613302</v>
      </c>
      <c r="J3629" s="9">
        <v>1.5</v>
      </c>
      <c r="K3629" s="1">
        <v>3194796.2120419899</v>
      </c>
      <c r="L3629" s="1">
        <v>1549283.1384729799</v>
      </c>
      <c r="M3629" s="10">
        <v>0.32657192766069698</v>
      </c>
      <c r="N3629" s="1">
        <v>4744079.3505149698</v>
      </c>
      <c r="O3629" s="1">
        <v>1549283.1384729799</v>
      </c>
      <c r="P3629" s="10">
        <v>0.32657192766069698</v>
      </c>
      <c r="Q3629" s="1">
        <v>4744079.3505149698</v>
      </c>
      <c r="R3629" s="9">
        <v>2.3846153846153801</v>
      </c>
      <c r="S3629" s="9">
        <v>4.9389811054350901</v>
      </c>
      <c r="T3629" s="9">
        <v>3.5574887105431201</v>
      </c>
    </row>
    <row r="3630" spans="1:20" hidden="1" x14ac:dyDescent="0.3">
      <c r="A3630" t="s">
        <v>21</v>
      </c>
      <c r="B3630" t="s">
        <v>62</v>
      </c>
      <c r="C3630" t="s">
        <v>150</v>
      </c>
      <c r="D3630">
        <v>2007</v>
      </c>
      <c r="E3630" s="1">
        <v>1415370</v>
      </c>
      <c r="F3630" s="9">
        <v>1.01753385839583</v>
      </c>
      <c r="G3630" s="1">
        <v>1440186.89715771</v>
      </c>
      <c r="H3630" s="9">
        <v>1.40548583757463</v>
      </c>
      <c r="I3630" s="1">
        <v>2024162.28741571</v>
      </c>
      <c r="J3630" s="9">
        <v>1.5</v>
      </c>
      <c r="K3630" s="1">
        <v>3036243.4311235701</v>
      </c>
      <c r="L3630" s="1">
        <v>728717.48734259605</v>
      </c>
      <c r="M3630" s="10">
        <v>0.193552470563087</v>
      </c>
      <c r="N3630" s="1">
        <v>3764960.9184661601</v>
      </c>
      <c r="O3630" s="1">
        <v>728717.48734259605</v>
      </c>
      <c r="P3630" s="10">
        <v>0.193552470563087</v>
      </c>
      <c r="Q3630" s="1">
        <v>3764960.9184661601</v>
      </c>
      <c r="R3630" s="9">
        <v>2.3846153846153801</v>
      </c>
      <c r="S3630" s="9">
        <v>4.9138414007005498</v>
      </c>
      <c r="T3630" s="9">
        <v>3.5574887105431201</v>
      </c>
    </row>
    <row r="3631" spans="1:20" hidden="1" x14ac:dyDescent="0.3">
      <c r="A3631" t="s">
        <v>21</v>
      </c>
      <c r="B3631" t="s">
        <v>62</v>
      </c>
      <c r="C3631" t="s">
        <v>150</v>
      </c>
      <c r="D3631">
        <v>2009</v>
      </c>
      <c r="E3631" s="1">
        <v>2515120</v>
      </c>
      <c r="F3631" s="9">
        <v>1.03013496579536</v>
      </c>
      <c r="G3631" s="1">
        <v>2590913.0551712201</v>
      </c>
      <c r="H3631" s="9">
        <v>1.40548583757463</v>
      </c>
      <c r="I3631" s="1">
        <v>3641491.60543038</v>
      </c>
      <c r="J3631" s="9">
        <v>1.5</v>
      </c>
      <c r="K3631" s="1">
        <v>5462237.4081455702</v>
      </c>
      <c r="L3631" s="1">
        <v>1555319.42012125</v>
      </c>
      <c r="M3631" s="10">
        <v>0.22163260778400801</v>
      </c>
      <c r="N3631" s="1">
        <v>7017556.8282668097</v>
      </c>
      <c r="O3631" s="1">
        <v>1555319.42012125</v>
      </c>
      <c r="P3631" s="10">
        <v>0.22163260778400801</v>
      </c>
      <c r="Q3631" s="1">
        <v>7017556.8282668097</v>
      </c>
      <c r="R3631" s="9">
        <v>2.3846153846153801</v>
      </c>
      <c r="S3631" s="9">
        <v>4.8537329243450502</v>
      </c>
      <c r="T3631" s="9">
        <v>3.5574887105431201</v>
      </c>
    </row>
    <row r="3632" spans="1:20" hidden="1" x14ac:dyDescent="0.3">
      <c r="A3632" t="s">
        <v>21</v>
      </c>
      <c r="B3632" t="s">
        <v>62</v>
      </c>
      <c r="C3632" t="s">
        <v>150</v>
      </c>
      <c r="D3632">
        <v>2011</v>
      </c>
      <c r="E3632" s="1">
        <v>682010</v>
      </c>
      <c r="F3632" s="9">
        <v>1.0548590592167499</v>
      </c>
      <c r="G3632" s="1">
        <v>719424.42697641801</v>
      </c>
      <c r="H3632" s="9">
        <v>1.43502626317485</v>
      </c>
      <c r="I3632" s="1">
        <v>1032392.9470806801</v>
      </c>
      <c r="J3632" s="9">
        <v>1.5</v>
      </c>
      <c r="K3632" s="1">
        <v>1548589.42062101</v>
      </c>
      <c r="L3632" s="1">
        <v>286522.53269629501</v>
      </c>
      <c r="M3632" s="10">
        <v>0.15613354388452999</v>
      </c>
      <c r="N3632" s="1">
        <v>1835111.95331731</v>
      </c>
      <c r="O3632" s="1">
        <v>286522.53269629501</v>
      </c>
      <c r="P3632" s="10">
        <v>0.15613354388452999</v>
      </c>
      <c r="Q3632" s="1">
        <v>1835111.95331731</v>
      </c>
      <c r="R3632" s="9">
        <v>2.3846153846153801</v>
      </c>
      <c r="S3632" s="9">
        <v>4.7399697204217599</v>
      </c>
      <c r="T3632" s="9">
        <v>3.4842567890973699</v>
      </c>
    </row>
    <row r="3633" spans="1:20" hidden="1" x14ac:dyDescent="0.3">
      <c r="A3633" t="s">
        <v>21</v>
      </c>
      <c r="B3633" t="s">
        <v>62</v>
      </c>
      <c r="C3633" t="s">
        <v>150</v>
      </c>
      <c r="D3633">
        <v>2013</v>
      </c>
      <c r="E3633" s="1">
        <v>2988130</v>
      </c>
      <c r="F3633" s="9">
        <v>1.04958858561702</v>
      </c>
      <c r="G3633" s="1">
        <v>3136307.1403397699</v>
      </c>
      <c r="H3633" s="9">
        <v>1.43502626317485</v>
      </c>
      <c r="I3633" s="1">
        <v>4500683.11577038</v>
      </c>
      <c r="J3633" s="9">
        <v>1.5</v>
      </c>
      <c r="K3633" s="1">
        <v>6751024.6736555696</v>
      </c>
      <c r="L3633" s="1">
        <v>2598016.6504588602</v>
      </c>
      <c r="M3633" s="10">
        <v>0.27789123615890698</v>
      </c>
      <c r="N3633" s="1">
        <v>9349041.32411444</v>
      </c>
      <c r="O3633" s="1">
        <v>2598016.6504588602</v>
      </c>
      <c r="P3633" s="10">
        <v>0.27789123615890698</v>
      </c>
      <c r="Q3633" s="1">
        <v>9349041.32411444</v>
      </c>
      <c r="R3633" s="9">
        <v>2.3846153846153801</v>
      </c>
      <c r="S3633" s="9">
        <v>4.7637713181309804</v>
      </c>
      <c r="T3633" s="9">
        <v>3.4842567890973699</v>
      </c>
    </row>
    <row r="3634" spans="1:20" hidden="1" x14ac:dyDescent="0.3">
      <c r="A3634" t="s">
        <v>21</v>
      </c>
      <c r="B3634" t="s">
        <v>63</v>
      </c>
      <c r="C3634" t="s">
        <v>151</v>
      </c>
      <c r="D3634">
        <v>1955</v>
      </c>
      <c r="E3634" s="1">
        <v>41925</v>
      </c>
      <c r="F3634" s="9">
        <v>1.1117050328010301</v>
      </c>
      <c r="G3634" s="1">
        <v>46608.233500183102</v>
      </c>
      <c r="H3634" s="9">
        <v>1.9775749343928299</v>
      </c>
      <c r="I3634" s="1">
        <v>92171.274306290507</v>
      </c>
      <c r="J3634" s="9">
        <v>1.5</v>
      </c>
      <c r="K3634" s="1">
        <v>138256.911459436</v>
      </c>
      <c r="L3634" s="1">
        <v>62623.281635186097</v>
      </c>
      <c r="M3634" s="10">
        <v>0.25393413741556597</v>
      </c>
      <c r="N3634" s="1">
        <v>200880.19309462199</v>
      </c>
      <c r="O3634" s="1">
        <v>108355.38837759801</v>
      </c>
      <c r="P3634" s="10">
        <v>0.43937544254362598</v>
      </c>
      <c r="Q3634" s="1">
        <v>246612.29983703399</v>
      </c>
      <c r="R3634" s="9">
        <v>2.4615384615384599</v>
      </c>
      <c r="S3634" s="9">
        <v>4.4975959022170704</v>
      </c>
      <c r="T3634" s="9">
        <v>2.5283491983251301</v>
      </c>
    </row>
    <row r="3635" spans="1:20" hidden="1" x14ac:dyDescent="0.3">
      <c r="A3635" t="s">
        <v>21</v>
      </c>
      <c r="B3635" t="s">
        <v>63</v>
      </c>
      <c r="C3635" t="s">
        <v>151</v>
      </c>
      <c r="D3635">
        <v>1957</v>
      </c>
      <c r="E3635" s="1">
        <v>19950</v>
      </c>
      <c r="F3635" s="9">
        <v>1.1117050328010301</v>
      </c>
      <c r="G3635" s="1">
        <v>22178.515404380501</v>
      </c>
      <c r="H3635" s="9">
        <v>1.9775749343928299</v>
      </c>
      <c r="I3635" s="1">
        <v>43859.676145748199</v>
      </c>
      <c r="J3635" s="9">
        <v>1.5</v>
      </c>
      <c r="K3635" s="1">
        <v>65789.514218622295</v>
      </c>
      <c r="L3635" s="1">
        <v>47245.225518279301</v>
      </c>
      <c r="M3635" s="10">
        <v>0.34046178481655298</v>
      </c>
      <c r="N3635" s="1">
        <v>113034.739736902</v>
      </c>
      <c r="O3635" s="1">
        <v>72978.557927083893</v>
      </c>
      <c r="P3635" s="10">
        <v>0.52590308994461299</v>
      </c>
      <c r="Q3635" s="1">
        <v>138768.07214570601</v>
      </c>
      <c r="R3635" s="9">
        <v>2.4615384615384599</v>
      </c>
      <c r="S3635" s="9">
        <v>4.4975959022170704</v>
      </c>
      <c r="T3635" s="9">
        <v>2.5283491983251301</v>
      </c>
    </row>
    <row r="3636" spans="1:20" hidden="1" x14ac:dyDescent="0.3">
      <c r="A3636" t="s">
        <v>21</v>
      </c>
      <c r="B3636" t="s">
        <v>63</v>
      </c>
      <c r="C3636" t="s">
        <v>151</v>
      </c>
      <c r="D3636">
        <v>1959</v>
      </c>
      <c r="E3636" s="1">
        <v>33675</v>
      </c>
      <c r="F3636" s="9">
        <v>1.2314434572574999</v>
      </c>
      <c r="G3636" s="1">
        <v>41468.858423146499</v>
      </c>
      <c r="H3636" s="9">
        <v>1.9775749343928299</v>
      </c>
      <c r="I3636" s="1">
        <v>82007.774975499604</v>
      </c>
      <c r="J3636" s="9">
        <v>1.5</v>
      </c>
      <c r="K3636" s="1">
        <v>123011.662463249</v>
      </c>
      <c r="L3636" s="1">
        <v>53081.034159619798</v>
      </c>
      <c r="M3636" s="10">
        <v>0.24553896178961401</v>
      </c>
      <c r="N3636" s="1">
        <v>176092.696622869</v>
      </c>
      <c r="O3636" s="1">
        <v>93170.053761084098</v>
      </c>
      <c r="P3636" s="10">
        <v>0.43098026691767399</v>
      </c>
      <c r="Q3636" s="1">
        <v>216181.71622433301</v>
      </c>
      <c r="R3636" s="9">
        <v>2.4615384615384599</v>
      </c>
      <c r="S3636" s="9">
        <v>4.0602757443165798</v>
      </c>
      <c r="T3636" s="9">
        <v>2.5283491983251301</v>
      </c>
    </row>
    <row r="3637" spans="1:20" hidden="1" x14ac:dyDescent="0.3">
      <c r="A3637" t="s">
        <v>21</v>
      </c>
      <c r="B3637" t="s">
        <v>63</v>
      </c>
      <c r="C3637" t="s">
        <v>151</v>
      </c>
      <c r="D3637">
        <v>1961</v>
      </c>
      <c r="E3637" s="1">
        <v>57400</v>
      </c>
      <c r="F3637" s="9">
        <v>1.1117050328010301</v>
      </c>
      <c r="G3637" s="1">
        <v>63811.868882779003</v>
      </c>
      <c r="H3637" s="9">
        <v>1.9775749343928299</v>
      </c>
      <c r="I3637" s="1">
        <v>126192.752419346</v>
      </c>
      <c r="J3637" s="9">
        <v>1.5</v>
      </c>
      <c r="K3637" s="1">
        <v>189289.12862901899</v>
      </c>
      <c r="L3637" s="1">
        <v>68855.420779779495</v>
      </c>
      <c r="M3637" s="10">
        <v>0.217268897653215</v>
      </c>
      <c r="N3637" s="1">
        <v>258144.54940879799</v>
      </c>
      <c r="O3637" s="1">
        <v>127624.25162700099</v>
      </c>
      <c r="P3637" s="10">
        <v>0.40271020278127501</v>
      </c>
      <c r="Q3637" s="1">
        <v>316913.38025602</v>
      </c>
      <c r="R3637" s="9">
        <v>2.4615384615384599</v>
      </c>
      <c r="S3637" s="9">
        <v>4.4975959022170704</v>
      </c>
      <c r="T3637" s="9">
        <v>2.5283491983251301</v>
      </c>
    </row>
    <row r="3638" spans="1:20" hidden="1" x14ac:dyDescent="0.3">
      <c r="A3638" t="s">
        <v>21</v>
      </c>
      <c r="B3638" t="s">
        <v>63</v>
      </c>
      <c r="C3638" t="s">
        <v>151</v>
      </c>
      <c r="D3638">
        <v>1963</v>
      </c>
      <c r="E3638" s="1">
        <v>36950</v>
      </c>
      <c r="F3638" s="9">
        <v>1.1117050328010301</v>
      </c>
      <c r="G3638" s="1">
        <v>41077.500961997997</v>
      </c>
      <c r="H3638" s="9">
        <v>1.9775749343928299</v>
      </c>
      <c r="I3638" s="1">
        <v>81233.836269944703</v>
      </c>
      <c r="J3638" s="9">
        <v>1.5</v>
      </c>
      <c r="K3638" s="1">
        <v>121850.754404917</v>
      </c>
      <c r="L3638" s="1">
        <v>5829.4269862597803</v>
      </c>
      <c r="M3638" s="10">
        <v>3.7189878539028803E-2</v>
      </c>
      <c r="N3638" s="1">
        <v>127680.181391177</v>
      </c>
      <c r="O3638" s="1">
        <v>34896.9203728348</v>
      </c>
      <c r="P3638" s="10">
        <v>0.22263118366708901</v>
      </c>
      <c r="Q3638" s="1">
        <v>156747.67477775199</v>
      </c>
      <c r="R3638" s="9">
        <v>2.4615384615384599</v>
      </c>
      <c r="S3638" s="9">
        <v>4.4975959022170704</v>
      </c>
      <c r="T3638" s="9">
        <v>2.5283491983251301</v>
      </c>
    </row>
    <row r="3639" spans="1:20" hidden="1" x14ac:dyDescent="0.3">
      <c r="A3639" t="s">
        <v>21</v>
      </c>
      <c r="B3639" t="s">
        <v>63</v>
      </c>
      <c r="C3639" t="s">
        <v>151</v>
      </c>
      <c r="D3639">
        <v>1965</v>
      </c>
      <c r="E3639" s="1">
        <v>28000</v>
      </c>
      <c r="F3639" s="9">
        <v>1.16095637370021</v>
      </c>
      <c r="G3639" s="1">
        <v>32506.7784636059</v>
      </c>
      <c r="H3639" s="9">
        <v>1.9775749343928299</v>
      </c>
      <c r="I3639" s="1">
        <v>64284.590287487699</v>
      </c>
      <c r="J3639" s="9">
        <v>1.5</v>
      </c>
      <c r="K3639" s="1">
        <v>96426.885431231596</v>
      </c>
      <c r="L3639" s="1">
        <v>45390.555965348998</v>
      </c>
      <c r="M3639" s="10">
        <v>0.26071033056684301</v>
      </c>
      <c r="N3639" s="1">
        <v>141817.44139658101</v>
      </c>
      <c r="O3639" s="1">
        <v>77676.518398834</v>
      </c>
      <c r="P3639" s="10">
        <v>0.44615163569490301</v>
      </c>
      <c r="Q3639" s="1">
        <v>174103.403830066</v>
      </c>
      <c r="R3639" s="9">
        <v>2.4615384615384599</v>
      </c>
      <c r="S3639" s="9">
        <v>4.3067940477935096</v>
      </c>
      <c r="T3639" s="9">
        <v>2.5283491983251301</v>
      </c>
    </row>
    <row r="3640" spans="1:20" hidden="1" x14ac:dyDescent="0.3">
      <c r="A3640" t="s">
        <v>21</v>
      </c>
      <c r="B3640" t="s">
        <v>63</v>
      </c>
      <c r="C3640" t="s">
        <v>151</v>
      </c>
      <c r="D3640">
        <v>1967</v>
      </c>
      <c r="E3640" s="1">
        <v>7602</v>
      </c>
      <c r="F3640" s="9">
        <v>1.1117050328010301</v>
      </c>
      <c r="G3640" s="1">
        <v>8451.1816593534095</v>
      </c>
      <c r="H3640" s="9">
        <v>1.9775749343928299</v>
      </c>
      <c r="I3640" s="1">
        <v>16712.8450155377</v>
      </c>
      <c r="J3640" s="9">
        <v>1.5</v>
      </c>
      <c r="K3640" s="1">
        <v>25069.2675233066</v>
      </c>
      <c r="L3640" s="1">
        <v>21623.5873805722</v>
      </c>
      <c r="M3640" s="10">
        <v>0.37722433446032599</v>
      </c>
      <c r="N3640" s="1">
        <v>46692.854903878797</v>
      </c>
      <c r="O3640" s="1">
        <v>32253.618105235601</v>
      </c>
      <c r="P3640" s="10">
        <v>0.562665639588386</v>
      </c>
      <c r="Q3640" s="1">
        <v>57322.885628542201</v>
      </c>
      <c r="R3640" s="9">
        <v>2.4615384615384599</v>
      </c>
      <c r="S3640" s="9">
        <v>4.4975959022170704</v>
      </c>
      <c r="T3640" s="9">
        <v>2.5283491983251301</v>
      </c>
    </row>
    <row r="3641" spans="1:20" hidden="1" x14ac:dyDescent="0.3">
      <c r="A3641" t="s">
        <v>21</v>
      </c>
      <c r="B3641" t="s">
        <v>63</v>
      </c>
      <c r="C3641" t="s">
        <v>151</v>
      </c>
      <c r="D3641">
        <v>1969</v>
      </c>
      <c r="E3641" s="1">
        <v>12100</v>
      </c>
      <c r="F3641" s="9">
        <v>1.12133231361862</v>
      </c>
      <c r="G3641" s="1">
        <v>13568.1209947853</v>
      </c>
      <c r="H3641" s="9">
        <v>1.9775749343928299</v>
      </c>
      <c r="I3641" s="1">
        <v>26831.975986096499</v>
      </c>
      <c r="J3641" s="9">
        <v>1.5</v>
      </c>
      <c r="K3641" s="1">
        <v>40247.963979144697</v>
      </c>
      <c r="L3641" s="1">
        <v>16038.8792577312</v>
      </c>
      <c r="M3641" s="10">
        <v>0.23210767923874201</v>
      </c>
      <c r="N3641" s="1">
        <v>56286.843236875997</v>
      </c>
      <c r="O3641" s="1">
        <v>28853.064088237199</v>
      </c>
      <c r="P3641" s="10">
        <v>0.41754898436680199</v>
      </c>
      <c r="Q3641" s="1">
        <v>69101.028067381994</v>
      </c>
      <c r="R3641" s="9">
        <v>2.4615384615384599</v>
      </c>
      <c r="S3641" s="9">
        <v>4.4589814627428801</v>
      </c>
      <c r="T3641" s="9">
        <v>2.5283491983251301</v>
      </c>
    </row>
    <row r="3642" spans="1:20" hidden="1" x14ac:dyDescent="0.3">
      <c r="A3642" t="s">
        <v>21</v>
      </c>
      <c r="B3642" t="s">
        <v>63</v>
      </c>
      <c r="C3642" t="s">
        <v>151</v>
      </c>
      <c r="D3642">
        <v>1971</v>
      </c>
      <c r="E3642" s="1">
        <v>44411</v>
      </c>
      <c r="F3642" s="9">
        <v>1.12133231361862</v>
      </c>
      <c r="G3642" s="1">
        <v>49799.4893801164</v>
      </c>
      <c r="H3642" s="9">
        <v>1.9775749343928299</v>
      </c>
      <c r="I3642" s="1">
        <v>98482.221943680299</v>
      </c>
      <c r="J3642" s="9">
        <v>1.5</v>
      </c>
      <c r="K3642" s="1">
        <v>147723.33291552</v>
      </c>
      <c r="L3642" s="1">
        <v>37707.516629910198</v>
      </c>
      <c r="M3642" s="10">
        <v>0.16564118434563099</v>
      </c>
      <c r="N3642" s="1">
        <v>185430.849545431</v>
      </c>
      <c r="O3642" s="1">
        <v>79922.4472017527</v>
      </c>
      <c r="P3642" s="10">
        <v>0.35108248947369097</v>
      </c>
      <c r="Q3642" s="1">
        <v>227645.78011727301</v>
      </c>
      <c r="R3642" s="9">
        <v>2.4615384615384599</v>
      </c>
      <c r="S3642" s="9">
        <v>4.4589814627428801</v>
      </c>
      <c r="T3642" s="9">
        <v>2.5283491983251301</v>
      </c>
    </row>
    <row r="3643" spans="1:20" hidden="1" x14ac:dyDescent="0.3">
      <c r="A3643" t="s">
        <v>21</v>
      </c>
      <c r="B3643" t="s">
        <v>63</v>
      </c>
      <c r="C3643" t="s">
        <v>151</v>
      </c>
      <c r="D3643">
        <v>1973</v>
      </c>
      <c r="E3643" s="1">
        <v>14550</v>
      </c>
      <c r="F3643" s="9">
        <v>1.12133231361862</v>
      </c>
      <c r="G3643" s="1">
        <v>16315.385163150901</v>
      </c>
      <c r="H3643" s="9">
        <v>1.9775749343928299</v>
      </c>
      <c r="I3643" s="1">
        <v>32264.896743611898</v>
      </c>
      <c r="J3643" s="9">
        <v>1.5</v>
      </c>
      <c r="K3643" s="1">
        <v>48397.345115417898</v>
      </c>
      <c r="L3643" s="1">
        <v>8489.1578784039102</v>
      </c>
      <c r="M3643" s="10">
        <v>0.121556379775103</v>
      </c>
      <c r="N3643" s="1">
        <v>56886.502993821799</v>
      </c>
      <c r="O3643" s="1">
        <v>21439.8604192491</v>
      </c>
      <c r="P3643" s="10">
        <v>0.30699768490316298</v>
      </c>
      <c r="Q3643" s="1">
        <v>69837.205534666995</v>
      </c>
      <c r="R3643" s="9">
        <v>2.4615384615384599</v>
      </c>
      <c r="S3643" s="9">
        <v>4.4589814627428801</v>
      </c>
      <c r="T3643" s="9">
        <v>2.5283491983251301</v>
      </c>
    </row>
    <row r="3644" spans="1:20" hidden="1" x14ac:dyDescent="0.3">
      <c r="A3644" t="s">
        <v>21</v>
      </c>
      <c r="B3644" t="s">
        <v>63</v>
      </c>
      <c r="C3644" t="s">
        <v>151</v>
      </c>
      <c r="D3644">
        <v>1975</v>
      </c>
      <c r="E3644" s="1">
        <v>23000</v>
      </c>
      <c r="F3644" s="9">
        <v>1.12133231361862</v>
      </c>
      <c r="G3644" s="1">
        <v>25790.643213228199</v>
      </c>
      <c r="H3644" s="9">
        <v>1.9775749343928299</v>
      </c>
      <c r="I3644" s="1">
        <v>51002.929560348697</v>
      </c>
      <c r="J3644" s="9">
        <v>1.5</v>
      </c>
      <c r="K3644" s="1">
        <v>76504.394340523097</v>
      </c>
      <c r="L3644" s="1">
        <v>10639.594858234999</v>
      </c>
      <c r="M3644" s="10">
        <v>9.9451202330471403E-2</v>
      </c>
      <c r="N3644" s="1">
        <v>87143.989198758107</v>
      </c>
      <c r="O3644" s="1">
        <v>30478.674832237099</v>
      </c>
      <c r="P3644" s="10">
        <v>0.28489250745853101</v>
      </c>
      <c r="Q3644" s="1">
        <v>106983.06917276001</v>
      </c>
      <c r="R3644" s="9">
        <v>2.4615384615384599</v>
      </c>
      <c r="S3644" s="9">
        <v>4.4589814627428801</v>
      </c>
      <c r="T3644" s="9">
        <v>2.5283491983251301</v>
      </c>
    </row>
    <row r="3645" spans="1:20" hidden="1" x14ac:dyDescent="0.3">
      <c r="A3645" t="s">
        <v>21</v>
      </c>
      <c r="B3645" t="s">
        <v>63</v>
      </c>
      <c r="C3645" t="s">
        <v>151</v>
      </c>
      <c r="D3645">
        <v>1977</v>
      </c>
      <c r="E3645" s="1">
        <v>19850</v>
      </c>
      <c r="F3645" s="9">
        <v>1.12133231361862</v>
      </c>
      <c r="G3645" s="1">
        <v>22258.446425329501</v>
      </c>
      <c r="H3645" s="9">
        <v>1.9775749343928299</v>
      </c>
      <c r="I3645" s="1">
        <v>44017.745729257498</v>
      </c>
      <c r="J3645" s="9">
        <v>1.5</v>
      </c>
      <c r="K3645" s="1">
        <v>66026.618593886204</v>
      </c>
      <c r="L3645" s="1">
        <v>56784.9117415238</v>
      </c>
      <c r="M3645" s="10">
        <v>0.37663111493088702</v>
      </c>
      <c r="N3645" s="1">
        <v>122811.53033541</v>
      </c>
      <c r="O3645" s="1">
        <v>84744.014766939596</v>
      </c>
      <c r="P3645" s="10">
        <v>0.56207242005894698</v>
      </c>
      <c r="Q3645" s="1">
        <v>150770.633360826</v>
      </c>
      <c r="R3645" s="9">
        <v>2.4615384615384599</v>
      </c>
      <c r="S3645" s="9">
        <v>4.4589814627428801</v>
      </c>
      <c r="T3645" s="9">
        <v>2.5283491983251301</v>
      </c>
    </row>
    <row r="3646" spans="1:20" hidden="1" x14ac:dyDescent="0.3">
      <c r="A3646" t="s">
        <v>21</v>
      </c>
      <c r="B3646" t="s">
        <v>63</v>
      </c>
      <c r="C3646" t="s">
        <v>151</v>
      </c>
      <c r="D3646">
        <v>1979</v>
      </c>
      <c r="E3646" s="1">
        <v>12145</v>
      </c>
      <c r="F3646" s="9">
        <v>1.2314434572574999</v>
      </c>
      <c r="G3646" s="1">
        <v>14955.8807883924</v>
      </c>
      <c r="H3646" s="9">
        <v>1.9775749343928299</v>
      </c>
      <c r="I3646" s="1">
        <v>29576.374968892102</v>
      </c>
      <c r="J3646" s="9">
        <v>1.5</v>
      </c>
      <c r="K3646" s="1">
        <v>44364.5624533382</v>
      </c>
      <c r="L3646" s="1">
        <v>15686.8444639421</v>
      </c>
      <c r="M3646" s="10">
        <v>0.21278195148381901</v>
      </c>
      <c r="N3646" s="1">
        <v>60051.406917280299</v>
      </c>
      <c r="O3646" s="1">
        <v>29358.0646517856</v>
      </c>
      <c r="P3646" s="10">
        <v>0.39822325661187902</v>
      </c>
      <c r="Q3646" s="1">
        <v>73722.6271051238</v>
      </c>
      <c r="R3646" s="9">
        <v>2.4615384615384599</v>
      </c>
      <c r="S3646" s="9">
        <v>4.0602757443165798</v>
      </c>
      <c r="T3646" s="9">
        <v>2.5283491983251301</v>
      </c>
    </row>
    <row r="3647" spans="1:20" hidden="1" x14ac:dyDescent="0.3">
      <c r="A3647" t="s">
        <v>21</v>
      </c>
      <c r="B3647" t="s">
        <v>63</v>
      </c>
      <c r="C3647" t="s">
        <v>151</v>
      </c>
      <c r="D3647">
        <v>1981</v>
      </c>
      <c r="E3647" s="1">
        <v>27119</v>
      </c>
      <c r="F3647" s="9">
        <v>1.16409823147599</v>
      </c>
      <c r="G3647" s="1">
        <v>31569.1799393974</v>
      </c>
      <c r="H3647" s="9">
        <v>1.9775749343928299</v>
      </c>
      <c r="I3647" s="1">
        <v>62430.418947489299</v>
      </c>
      <c r="J3647" s="9">
        <v>1.5</v>
      </c>
      <c r="K3647" s="1">
        <v>93645.628421233996</v>
      </c>
      <c r="L3647" s="1">
        <v>43513.729596379701</v>
      </c>
      <c r="M3647" s="10">
        <v>0.25841829023788399</v>
      </c>
      <c r="N3647" s="1">
        <v>137159.35801761399</v>
      </c>
      <c r="O3647" s="1">
        <v>74739.239214580797</v>
      </c>
      <c r="P3647" s="10">
        <v>0.44385959536594399</v>
      </c>
      <c r="Q3647" s="1">
        <v>168384.867635815</v>
      </c>
      <c r="R3647" s="9">
        <v>2.4615384615384599</v>
      </c>
      <c r="S3647" s="9">
        <v>4.2951701710433596</v>
      </c>
      <c r="T3647" s="9">
        <v>2.5283491983251301</v>
      </c>
    </row>
    <row r="3648" spans="1:20" hidden="1" x14ac:dyDescent="0.3">
      <c r="A3648" t="s">
        <v>21</v>
      </c>
      <c r="B3648" t="s">
        <v>63</v>
      </c>
      <c r="C3648" t="s">
        <v>151</v>
      </c>
      <c r="D3648">
        <v>1983</v>
      </c>
      <c r="E3648" s="1">
        <v>70450</v>
      </c>
      <c r="F3648" s="9">
        <v>1.01936187890894</v>
      </c>
      <c r="G3648" s="1">
        <v>71814.044369134805</v>
      </c>
      <c r="H3648" s="9">
        <v>1.9775749343928299</v>
      </c>
      <c r="I3648" s="1">
        <v>142017.65408177601</v>
      </c>
      <c r="J3648" s="9">
        <v>1.5</v>
      </c>
      <c r="K3648" s="1">
        <v>213026.481122664</v>
      </c>
      <c r="L3648" s="1">
        <v>339076.02540726698</v>
      </c>
      <c r="M3648" s="10">
        <v>0.48066753463459999</v>
      </c>
      <c r="N3648" s="1">
        <v>552102.50652993098</v>
      </c>
      <c r="O3648" s="1">
        <v>492400.86933284398</v>
      </c>
      <c r="P3648" s="10">
        <v>0.69801783133995499</v>
      </c>
      <c r="Q3648" s="1">
        <v>705427.35045550799</v>
      </c>
      <c r="R3648" s="9">
        <v>2.4615384615384599</v>
      </c>
      <c r="S3648" s="9">
        <v>4.9050294144329598</v>
      </c>
      <c r="T3648" s="9">
        <v>2.5283491983251301</v>
      </c>
    </row>
    <row r="3649" spans="1:20" hidden="1" x14ac:dyDescent="0.3">
      <c r="A3649" t="s">
        <v>21</v>
      </c>
      <c r="B3649" t="s">
        <v>63</v>
      </c>
      <c r="C3649" t="s">
        <v>151</v>
      </c>
      <c r="D3649">
        <v>1985</v>
      </c>
      <c r="E3649" s="1">
        <v>84870</v>
      </c>
      <c r="F3649" s="9">
        <v>1</v>
      </c>
      <c r="G3649" s="1">
        <v>84870</v>
      </c>
      <c r="H3649" s="9">
        <v>1.9775749343928299</v>
      </c>
      <c r="I3649" s="1">
        <v>167836.78468191999</v>
      </c>
      <c r="J3649" s="9">
        <v>1.5</v>
      </c>
      <c r="K3649" s="1">
        <v>251755.17702288</v>
      </c>
      <c r="L3649" s="1">
        <v>185986.77490702999</v>
      </c>
      <c r="M3649" s="10">
        <v>0.36010770664151398</v>
      </c>
      <c r="N3649" s="1">
        <v>437741.95192990999</v>
      </c>
      <c r="O3649" s="1">
        <v>264720.23151976301</v>
      </c>
      <c r="P3649" s="10">
        <v>0.51255147319934102</v>
      </c>
      <c r="Q3649" s="1">
        <v>516475.40854264301</v>
      </c>
      <c r="R3649" s="9">
        <v>2.4615384615384599</v>
      </c>
      <c r="S3649" s="9">
        <v>5</v>
      </c>
      <c r="T3649" s="9">
        <v>2.5283491983251301</v>
      </c>
    </row>
    <row r="3650" spans="1:20" hidden="1" x14ac:dyDescent="0.3">
      <c r="A3650" t="s">
        <v>21</v>
      </c>
      <c r="B3650" t="s">
        <v>63</v>
      </c>
      <c r="C3650" t="s">
        <v>151</v>
      </c>
      <c r="D3650">
        <v>1987</v>
      </c>
      <c r="E3650" s="1">
        <v>30605</v>
      </c>
      <c r="F3650" s="9">
        <v>1</v>
      </c>
      <c r="G3650" s="1">
        <v>30605</v>
      </c>
      <c r="H3650" s="9">
        <v>1.9775749343928299</v>
      </c>
      <c r="I3650" s="1">
        <v>60523.680867092698</v>
      </c>
      <c r="J3650" s="9">
        <v>1.5</v>
      </c>
      <c r="K3650" s="1">
        <v>90785.521300638997</v>
      </c>
      <c r="L3650" s="1">
        <v>94829.102349918001</v>
      </c>
      <c r="M3650" s="10">
        <v>0.46567747732847298</v>
      </c>
      <c r="N3650" s="1">
        <v>185614.62365055701</v>
      </c>
      <c r="O3650" s="1">
        <v>112851.34534350201</v>
      </c>
      <c r="P3650" s="10">
        <v>0.554179344846783</v>
      </c>
      <c r="Q3650" s="1">
        <v>203636.866644141</v>
      </c>
      <c r="R3650" s="9">
        <v>2.4615384615384599</v>
      </c>
      <c r="S3650" s="9">
        <v>5</v>
      </c>
      <c r="T3650" s="9">
        <v>2.5283491983251301</v>
      </c>
    </row>
    <row r="3651" spans="1:20" hidden="1" x14ac:dyDescent="0.3">
      <c r="A3651" t="s">
        <v>21</v>
      </c>
      <c r="B3651" t="s">
        <v>63</v>
      </c>
      <c r="C3651" t="s">
        <v>151</v>
      </c>
      <c r="D3651">
        <v>1989</v>
      </c>
      <c r="E3651" s="1">
        <v>165600</v>
      </c>
      <c r="F3651" s="9">
        <v>1</v>
      </c>
      <c r="G3651" s="1">
        <v>165600</v>
      </c>
      <c r="H3651" s="9">
        <v>1.9775749343928299</v>
      </c>
      <c r="I3651" s="1">
        <v>327486.409135453</v>
      </c>
      <c r="J3651" s="9">
        <v>1.5</v>
      </c>
      <c r="K3651" s="1">
        <v>491229.61370317999</v>
      </c>
      <c r="L3651" s="1">
        <v>368274.36242641602</v>
      </c>
      <c r="M3651" s="10">
        <v>0.31327517066494298</v>
      </c>
      <c r="N3651" s="1">
        <v>859503.97612959601</v>
      </c>
      <c r="O3651" s="1">
        <v>684332.31048230198</v>
      </c>
      <c r="P3651" s="10">
        <v>0.58213208203086297</v>
      </c>
      <c r="Q3651" s="1">
        <v>1175561.92418548</v>
      </c>
      <c r="R3651" s="9">
        <v>2.4615384615384599</v>
      </c>
      <c r="S3651" s="9">
        <v>5</v>
      </c>
      <c r="T3651" s="9">
        <v>2.5283491983251301</v>
      </c>
    </row>
    <row r="3652" spans="1:20" hidden="1" x14ac:dyDescent="0.3">
      <c r="A3652" t="s">
        <v>21</v>
      </c>
      <c r="B3652" t="s">
        <v>63</v>
      </c>
      <c r="C3652" t="s">
        <v>151</v>
      </c>
      <c r="D3652">
        <v>1991</v>
      </c>
      <c r="E3652" s="1">
        <v>71300</v>
      </c>
      <c r="F3652" s="9">
        <v>1.0487543363156899</v>
      </c>
      <c r="G3652" s="1">
        <v>74776.184179308795</v>
      </c>
      <c r="H3652" s="9">
        <v>1.9775749343928299</v>
      </c>
      <c r="I3652" s="1">
        <v>147875.50752254299</v>
      </c>
      <c r="J3652" s="9">
        <v>1.5</v>
      </c>
      <c r="K3652" s="1">
        <v>221813.261283814</v>
      </c>
      <c r="L3652" s="1">
        <v>622895.00685834698</v>
      </c>
      <c r="M3652" s="10">
        <v>0.54090420989369203</v>
      </c>
      <c r="N3652" s="1">
        <v>844708.26814216201</v>
      </c>
      <c r="O3652" s="1">
        <v>929767.73118205997</v>
      </c>
      <c r="P3652" s="10">
        <v>0.80738370749863897</v>
      </c>
      <c r="Q3652" s="1">
        <v>1151580.99246587</v>
      </c>
      <c r="R3652" s="9">
        <v>2.4615384615384599</v>
      </c>
      <c r="S3652" s="9">
        <v>4.7675607402636997</v>
      </c>
      <c r="T3652" s="9">
        <v>2.5283491983251301</v>
      </c>
    </row>
    <row r="3653" spans="1:20" hidden="1" x14ac:dyDescent="0.3">
      <c r="A3653" t="s">
        <v>21</v>
      </c>
      <c r="B3653" t="s">
        <v>63</v>
      </c>
      <c r="C3653" t="s">
        <v>151</v>
      </c>
      <c r="D3653">
        <v>1993</v>
      </c>
      <c r="E3653" s="1">
        <v>26400</v>
      </c>
      <c r="F3653" s="9">
        <v>1</v>
      </c>
      <c r="G3653" s="1">
        <v>26400</v>
      </c>
      <c r="H3653" s="9">
        <v>1.9775749343928299</v>
      </c>
      <c r="I3653" s="1">
        <v>52207.978267970801</v>
      </c>
      <c r="J3653" s="9">
        <v>1.5</v>
      </c>
      <c r="K3653" s="1">
        <v>78311.967401956193</v>
      </c>
      <c r="L3653" s="1">
        <v>105175.88704338799</v>
      </c>
      <c r="M3653" s="10">
        <v>0.41544029416594203</v>
      </c>
      <c r="N3653" s="1">
        <v>183487.85444534401</v>
      </c>
      <c r="O3653" s="1">
        <v>174855.30722301401</v>
      </c>
      <c r="P3653" s="10">
        <v>0.69067104933698997</v>
      </c>
      <c r="Q3653" s="1">
        <v>253167.27462497001</v>
      </c>
      <c r="R3653" s="9">
        <v>2.4615384615384599</v>
      </c>
      <c r="S3653" s="9">
        <v>5</v>
      </c>
      <c r="T3653" s="9">
        <v>2.5283491983251301</v>
      </c>
    </row>
    <row r="3654" spans="1:20" hidden="1" x14ac:dyDescent="0.3">
      <c r="A3654" t="s">
        <v>21</v>
      </c>
      <c r="B3654" t="s">
        <v>63</v>
      </c>
      <c r="C3654" t="s">
        <v>151</v>
      </c>
      <c r="D3654">
        <v>1995</v>
      </c>
      <c r="E3654" s="1">
        <v>64750</v>
      </c>
      <c r="F3654" s="9">
        <v>1</v>
      </c>
      <c r="G3654" s="1">
        <v>64750</v>
      </c>
      <c r="H3654" s="9">
        <v>1.9775749343928299</v>
      </c>
      <c r="I3654" s="1">
        <v>128047.977001936</v>
      </c>
      <c r="J3654" s="9">
        <v>1.5</v>
      </c>
      <c r="K3654" s="1">
        <v>192071.965502904</v>
      </c>
      <c r="L3654" s="1">
        <v>202511.17962440601</v>
      </c>
      <c r="M3654" s="10">
        <v>0.42114131004691402</v>
      </c>
      <c r="N3654" s="1">
        <v>394583.14512731001</v>
      </c>
      <c r="O3654" s="1">
        <v>288790.810941056</v>
      </c>
      <c r="P3654" s="10">
        <v>0.60056803123065605</v>
      </c>
      <c r="Q3654" s="1">
        <v>480862.77644396003</v>
      </c>
      <c r="R3654" s="9">
        <v>2.4615384615384599</v>
      </c>
      <c r="S3654" s="9">
        <v>5</v>
      </c>
      <c r="T3654" s="9">
        <v>2.5283491983251301</v>
      </c>
    </row>
    <row r="3655" spans="1:20" hidden="1" x14ac:dyDescent="0.3">
      <c r="A3655" t="s">
        <v>21</v>
      </c>
      <c r="B3655" t="s">
        <v>63</v>
      </c>
      <c r="C3655" t="s">
        <v>151</v>
      </c>
      <c r="D3655">
        <v>1997</v>
      </c>
      <c r="E3655" s="1">
        <v>26740</v>
      </c>
      <c r="F3655" s="9">
        <v>1.0819309711609</v>
      </c>
      <c r="G3655" s="1">
        <v>28930.834168842401</v>
      </c>
      <c r="H3655" s="9">
        <v>1.9775749343928299</v>
      </c>
      <c r="I3655" s="1">
        <v>57212.892483378499</v>
      </c>
      <c r="J3655" s="9">
        <v>1.5</v>
      </c>
      <c r="K3655" s="1">
        <v>85819.338725067704</v>
      </c>
      <c r="L3655" s="1">
        <v>42013.952427222102</v>
      </c>
      <c r="M3655" s="10">
        <v>0.28318156399247801</v>
      </c>
      <c r="N3655" s="1">
        <v>127833.29115229</v>
      </c>
      <c r="O3655" s="1">
        <v>62544.671399327497</v>
      </c>
      <c r="P3655" s="10">
        <v>0.42156228688404401</v>
      </c>
      <c r="Q3655" s="1">
        <v>148364.01012439499</v>
      </c>
      <c r="R3655" s="9">
        <v>2.4615384615384599</v>
      </c>
      <c r="S3655" s="9">
        <v>4.6213669201419201</v>
      </c>
      <c r="T3655" s="9">
        <v>2.5283491983251301</v>
      </c>
    </row>
    <row r="3656" spans="1:20" hidden="1" x14ac:dyDescent="0.3">
      <c r="A3656" t="s">
        <v>21</v>
      </c>
      <c r="B3656" t="s">
        <v>63</v>
      </c>
      <c r="C3656" t="s">
        <v>151</v>
      </c>
      <c r="D3656">
        <v>1999</v>
      </c>
      <c r="E3656" s="1">
        <v>81075</v>
      </c>
      <c r="F3656" s="9">
        <v>1.3081068740941799</v>
      </c>
      <c r="G3656" s="1">
        <v>106054.76481718601</v>
      </c>
      <c r="H3656" s="9">
        <v>1.9775749343928299</v>
      </c>
      <c r="I3656" s="1">
        <v>209731.244575394</v>
      </c>
      <c r="J3656" s="9">
        <v>1.5</v>
      </c>
      <c r="K3656" s="1">
        <v>314596.86686309101</v>
      </c>
      <c r="L3656" s="1">
        <v>392174.05062445003</v>
      </c>
      <c r="M3656" s="10">
        <v>0.47667338251424701</v>
      </c>
      <c r="N3656" s="1">
        <v>706770.91748754005</v>
      </c>
      <c r="O3656" s="1">
        <v>508134.30506830697</v>
      </c>
      <c r="P3656" s="10">
        <v>0.617618880144579</v>
      </c>
      <c r="Q3656" s="1">
        <v>822731.17193139705</v>
      </c>
      <c r="R3656" s="9">
        <v>2.4615384615384599</v>
      </c>
      <c r="S3656" s="9">
        <v>3.82231765539977</v>
      </c>
      <c r="T3656" s="9">
        <v>2.5283491983251301</v>
      </c>
    </row>
    <row r="3657" spans="1:20" hidden="1" x14ac:dyDescent="0.3">
      <c r="A3657" t="s">
        <v>21</v>
      </c>
      <c r="B3657" t="s">
        <v>63</v>
      </c>
      <c r="C3657" t="s">
        <v>151</v>
      </c>
      <c r="D3657">
        <v>2001</v>
      </c>
      <c r="E3657" s="1">
        <v>143200</v>
      </c>
      <c r="F3657" s="9">
        <v>1.09893907757037</v>
      </c>
      <c r="G3657" s="1">
        <v>157368.07590807599</v>
      </c>
      <c r="H3657" s="9">
        <v>1.9775749343928299</v>
      </c>
      <c r="I3657" s="1">
        <v>311207.16238944</v>
      </c>
      <c r="J3657" s="9">
        <v>1.5</v>
      </c>
      <c r="K3657" s="1">
        <v>466810.74358416098</v>
      </c>
      <c r="L3657" s="1">
        <v>88619.277821968193</v>
      </c>
      <c r="M3657" s="10">
        <v>0.13394413337691999</v>
      </c>
      <c r="N3657" s="1">
        <v>555430.021406129</v>
      </c>
      <c r="O3657" s="1">
        <v>194802.98736285101</v>
      </c>
      <c r="P3657" s="10">
        <v>0.29443613131187102</v>
      </c>
      <c r="Q3657" s="1">
        <v>661613.73094701197</v>
      </c>
      <c r="R3657" s="9">
        <v>2.4615384615384599</v>
      </c>
      <c r="S3657" s="9">
        <v>4.5498427547543896</v>
      </c>
      <c r="T3657" s="9">
        <v>2.5283491983251301</v>
      </c>
    </row>
    <row r="3658" spans="1:20" hidden="1" x14ac:dyDescent="0.3">
      <c r="A3658" t="s">
        <v>21</v>
      </c>
      <c r="B3658" t="s">
        <v>63</v>
      </c>
      <c r="C3658" t="s">
        <v>151</v>
      </c>
      <c r="D3658">
        <v>2003</v>
      </c>
      <c r="E3658" s="1">
        <v>202000</v>
      </c>
      <c r="F3658" s="9">
        <v>1</v>
      </c>
      <c r="G3658" s="1">
        <v>202000</v>
      </c>
      <c r="H3658" s="9">
        <v>1.9775749343928299</v>
      </c>
      <c r="I3658" s="1">
        <v>399470.13674735202</v>
      </c>
      <c r="J3658" s="9">
        <v>1.5</v>
      </c>
      <c r="K3658" s="1">
        <v>599205.20512102905</v>
      </c>
      <c r="L3658" s="1">
        <v>114054.47355244101</v>
      </c>
      <c r="M3658" s="10">
        <v>0.136540061784242</v>
      </c>
      <c r="N3658" s="1">
        <v>713259.67867347004</v>
      </c>
      <c r="O3658" s="1">
        <v>236113.54354533501</v>
      </c>
      <c r="P3658" s="10">
        <v>0.28266280856535803</v>
      </c>
      <c r="Q3658" s="1">
        <v>835318.74866636295</v>
      </c>
      <c r="R3658" s="9">
        <v>2.4615384615384599</v>
      </c>
      <c r="S3658" s="9">
        <v>5</v>
      </c>
      <c r="T3658" s="9">
        <v>2.5283491983251301</v>
      </c>
    </row>
    <row r="3659" spans="1:20" hidden="1" x14ac:dyDescent="0.3">
      <c r="A3659" t="s">
        <v>21</v>
      </c>
      <c r="B3659" t="s">
        <v>63</v>
      </c>
      <c r="C3659" t="s">
        <v>151</v>
      </c>
      <c r="D3659">
        <v>2005</v>
      </c>
      <c r="E3659" s="1">
        <v>218100</v>
      </c>
      <c r="F3659" s="9">
        <v>1.2236870542468099</v>
      </c>
      <c r="G3659" s="1">
        <v>266886.14653123001</v>
      </c>
      <c r="H3659" s="9">
        <v>1.9775749343928299</v>
      </c>
      <c r="I3659" s="1">
        <v>527787.35371685296</v>
      </c>
      <c r="J3659" s="9">
        <v>1.5</v>
      </c>
      <c r="K3659" s="1">
        <v>791681.03057527903</v>
      </c>
      <c r="L3659" s="1">
        <v>184068.01900309901</v>
      </c>
      <c r="M3659" s="10">
        <v>0.161726857536661</v>
      </c>
      <c r="N3659" s="1">
        <v>975749.04957837902</v>
      </c>
      <c r="O3659" s="1">
        <v>346460.28872522002</v>
      </c>
      <c r="P3659" s="10">
        <v>0.30440884875188801</v>
      </c>
      <c r="Q3659" s="1">
        <v>1138141.3193005</v>
      </c>
      <c r="R3659" s="9">
        <v>2.4615384615384599</v>
      </c>
      <c r="S3659" s="9">
        <v>4.0860120098905002</v>
      </c>
      <c r="T3659" s="9">
        <v>2.5283491983251301</v>
      </c>
    </row>
    <row r="3660" spans="1:20" hidden="1" x14ac:dyDescent="0.3">
      <c r="A3660" t="s">
        <v>21</v>
      </c>
      <c r="B3660" t="s">
        <v>63</v>
      </c>
      <c r="C3660" t="s">
        <v>151</v>
      </c>
      <c r="D3660">
        <v>2007</v>
      </c>
      <c r="E3660" s="1">
        <v>152500</v>
      </c>
      <c r="F3660" s="9">
        <v>1.1286777905552301</v>
      </c>
      <c r="G3660" s="1">
        <v>172123.36305967299</v>
      </c>
      <c r="H3660" s="9">
        <v>1.9775749343928299</v>
      </c>
      <c r="I3660" s="1">
        <v>340386.84841020702</v>
      </c>
      <c r="J3660" s="9">
        <v>1.5</v>
      </c>
      <c r="K3660" s="1">
        <v>510580.27261531103</v>
      </c>
      <c r="L3660" s="1">
        <v>192424.11986956501</v>
      </c>
      <c r="M3660" s="10">
        <v>0.23438709618117001</v>
      </c>
      <c r="N3660" s="1">
        <v>703004.39248487505</v>
      </c>
      <c r="O3660" s="1">
        <v>310386.935071029</v>
      </c>
      <c r="P3660" s="10">
        <v>0.37807470525621301</v>
      </c>
      <c r="Q3660" s="1">
        <v>820967.20768633997</v>
      </c>
      <c r="R3660" s="9">
        <v>2.4615384615384599</v>
      </c>
      <c r="S3660" s="9">
        <v>4.4299622459482704</v>
      </c>
      <c r="T3660" s="9">
        <v>2.5283491983251301</v>
      </c>
    </row>
    <row r="3661" spans="1:20" hidden="1" x14ac:dyDescent="0.3">
      <c r="A3661" t="s">
        <v>21</v>
      </c>
      <c r="B3661" t="s">
        <v>63</v>
      </c>
      <c r="C3661" t="s">
        <v>151</v>
      </c>
      <c r="D3661">
        <v>2009</v>
      </c>
      <c r="E3661" s="1">
        <v>114450</v>
      </c>
      <c r="F3661" s="9">
        <v>1.15407046508799</v>
      </c>
      <c r="G3661" s="1">
        <v>132083.36472932101</v>
      </c>
      <c r="H3661" s="9">
        <v>1.9775749343928299</v>
      </c>
      <c r="I3661" s="1">
        <v>261204.75133897099</v>
      </c>
      <c r="J3661" s="9">
        <v>1.5</v>
      </c>
      <c r="K3661" s="1">
        <v>391807.12700845598</v>
      </c>
      <c r="L3661" s="1">
        <v>38943.390958732103</v>
      </c>
      <c r="M3661" s="10">
        <v>7.8024938653824094E-2</v>
      </c>
      <c r="N3661" s="1">
        <v>430750.51796718797</v>
      </c>
      <c r="O3661" s="1">
        <v>107307.53595223599</v>
      </c>
      <c r="P3661" s="10">
        <v>0.21499575932251699</v>
      </c>
      <c r="Q3661" s="1">
        <v>499114.66296069301</v>
      </c>
      <c r="R3661" s="9">
        <v>2.4615384615384599</v>
      </c>
      <c r="S3661" s="9">
        <v>4.3324910837387902</v>
      </c>
      <c r="T3661" s="9">
        <v>2.5283491983251301</v>
      </c>
    </row>
    <row r="3662" spans="1:20" hidden="1" x14ac:dyDescent="0.3">
      <c r="A3662" t="s">
        <v>21</v>
      </c>
      <c r="B3662" t="s">
        <v>63</v>
      </c>
      <c r="C3662" t="s">
        <v>151</v>
      </c>
      <c r="D3662">
        <v>2011</v>
      </c>
      <c r="E3662" s="1">
        <v>24250</v>
      </c>
      <c r="F3662" s="9">
        <v>1.44073611977542</v>
      </c>
      <c r="G3662" s="1">
        <v>34937.850904553998</v>
      </c>
      <c r="H3662" s="9">
        <v>1.9775749343928299</v>
      </c>
      <c r="I3662" s="1">
        <v>69092.218210399893</v>
      </c>
      <c r="J3662" s="9">
        <v>1.5</v>
      </c>
      <c r="K3662" s="1">
        <v>103638.32731560001</v>
      </c>
      <c r="L3662" s="1">
        <v>8363.2465447007107</v>
      </c>
      <c r="M3662" s="10">
        <v>6.8336131580667994E-2</v>
      </c>
      <c r="N3662" s="1">
        <v>112001.573860301</v>
      </c>
      <c r="O3662" s="1">
        <v>18745.634890809899</v>
      </c>
      <c r="P3662" s="10">
        <v>0.153170681459013</v>
      </c>
      <c r="Q3662" s="1">
        <v>122383.96220641</v>
      </c>
      <c r="R3662" s="9">
        <v>2.4615384615384599</v>
      </c>
      <c r="S3662" s="9">
        <v>3.4704481489499899</v>
      </c>
      <c r="T3662" s="9">
        <v>2.5283491983251301</v>
      </c>
    </row>
    <row r="3663" spans="1:20" hidden="1" x14ac:dyDescent="0.3">
      <c r="A3663" t="s">
        <v>21</v>
      </c>
      <c r="B3663" t="s">
        <v>63</v>
      </c>
      <c r="C3663" t="s">
        <v>151</v>
      </c>
      <c r="D3663">
        <v>2013</v>
      </c>
      <c r="E3663" s="1">
        <v>159655</v>
      </c>
      <c r="F3663" s="9">
        <v>1.15685822189121</v>
      </c>
      <c r="G3663" s="1">
        <v>184698.199416041</v>
      </c>
      <c r="H3663" s="9">
        <v>1.9775749343928299</v>
      </c>
      <c r="I3663" s="1">
        <v>365254.52959265199</v>
      </c>
      <c r="J3663" s="9">
        <v>1.5</v>
      </c>
      <c r="K3663" s="1">
        <v>547881.79438897804</v>
      </c>
      <c r="L3663" s="1">
        <v>47171.699675528303</v>
      </c>
      <c r="M3663" s="10">
        <v>6.8407432475510704E-2</v>
      </c>
      <c r="N3663" s="1">
        <v>595053.49406450603</v>
      </c>
      <c r="O3663" s="1">
        <v>141688.007728875</v>
      </c>
      <c r="P3663" s="10">
        <v>0.20547304608425901</v>
      </c>
      <c r="Q3663" s="1">
        <v>689569.80211785296</v>
      </c>
      <c r="R3663" s="9">
        <v>2.4615384615384599</v>
      </c>
      <c r="S3663" s="9">
        <v>4.3220507970510802</v>
      </c>
      <c r="T3663" s="9">
        <v>2.5283491983251301</v>
      </c>
    </row>
    <row r="3664" spans="1:20" hidden="1" x14ac:dyDescent="0.3">
      <c r="A3664" t="s">
        <v>21</v>
      </c>
      <c r="B3664" t="s">
        <v>64</v>
      </c>
      <c r="C3664" t="s">
        <v>144</v>
      </c>
      <c r="D3664">
        <v>1955</v>
      </c>
      <c r="E3664" s="1">
        <v>157500</v>
      </c>
      <c r="F3664" s="9">
        <v>1.0070366925980401</v>
      </c>
      <c r="G3664" s="1">
        <v>158608.27908419099</v>
      </c>
      <c r="H3664" s="9">
        <v>1.48409585049079</v>
      </c>
      <c r="I3664" s="1">
        <v>235389.888842332</v>
      </c>
      <c r="J3664" s="9">
        <v>1.5</v>
      </c>
      <c r="K3664" s="1">
        <v>353084.83326349797</v>
      </c>
      <c r="L3664" s="1">
        <v>222669.781513241</v>
      </c>
      <c r="M3664" s="10">
        <v>0.31556258312462498</v>
      </c>
      <c r="N3664" s="1">
        <v>575754.61477673799</v>
      </c>
      <c r="O3664" s="1">
        <v>352543.12588304601</v>
      </c>
      <c r="P3664" s="10">
        <v>0.49961615227016598</v>
      </c>
      <c r="Q3664" s="1">
        <v>705627.95914654306</v>
      </c>
      <c r="R3664" s="9">
        <v>1.6</v>
      </c>
      <c r="S3664" s="9">
        <v>4.9650623822857796</v>
      </c>
      <c r="T3664" s="9">
        <v>3.36905463238545</v>
      </c>
    </row>
    <row r="3665" spans="1:20" hidden="1" x14ac:dyDescent="0.3">
      <c r="A3665" t="s">
        <v>21</v>
      </c>
      <c r="B3665" t="s">
        <v>64</v>
      </c>
      <c r="C3665" t="s">
        <v>144</v>
      </c>
      <c r="D3665">
        <v>1957</v>
      </c>
      <c r="E3665" s="1">
        <v>201500</v>
      </c>
      <c r="F3665" s="9">
        <v>1.0070366925980401</v>
      </c>
      <c r="G3665" s="1">
        <v>202917.893558504</v>
      </c>
      <c r="H3665" s="9">
        <v>1.48409585049079</v>
      </c>
      <c r="I3665" s="1">
        <v>301149.60382050701</v>
      </c>
      <c r="J3665" s="9">
        <v>1.5</v>
      </c>
      <c r="K3665" s="1">
        <v>451724.40573076002</v>
      </c>
      <c r="L3665" s="1">
        <v>376174.60293791699</v>
      </c>
      <c r="M3665" s="10">
        <v>0.370743679399818</v>
      </c>
      <c r="N3665" s="1">
        <v>827899.008668678</v>
      </c>
      <c r="O3665" s="1">
        <v>562924.32286494004</v>
      </c>
      <c r="P3665" s="10">
        <v>0.55479724854535795</v>
      </c>
      <c r="Q3665" s="1">
        <v>1014648.7285957</v>
      </c>
      <c r="R3665" s="9">
        <v>1.6</v>
      </c>
      <c r="S3665" s="9">
        <v>4.9650623822857796</v>
      </c>
      <c r="T3665" s="9">
        <v>3.36905463238545</v>
      </c>
    </row>
    <row r="3666" spans="1:20" hidden="1" x14ac:dyDescent="0.3">
      <c r="A3666" t="s">
        <v>21</v>
      </c>
      <c r="B3666" t="s">
        <v>64</v>
      </c>
      <c r="C3666" t="s">
        <v>144</v>
      </c>
      <c r="D3666">
        <v>1959</v>
      </c>
      <c r="E3666" s="1">
        <v>192500</v>
      </c>
      <c r="F3666" s="9">
        <v>1.0070366925980401</v>
      </c>
      <c r="G3666" s="1">
        <v>193854.563325122</v>
      </c>
      <c r="H3666" s="9">
        <v>1.48409585049079</v>
      </c>
      <c r="I3666" s="1">
        <v>287698.75302951602</v>
      </c>
      <c r="J3666" s="9">
        <v>1.5</v>
      </c>
      <c r="K3666" s="1">
        <v>431548.129544275</v>
      </c>
      <c r="L3666" s="1">
        <v>239548.99033947199</v>
      </c>
      <c r="M3666" s="10">
        <v>0.29125314040409001</v>
      </c>
      <c r="N3666" s="1">
        <v>671097.11988374603</v>
      </c>
      <c r="O3666" s="1">
        <v>390928.80583611998</v>
      </c>
      <c r="P3666" s="10">
        <v>0.475306709549631</v>
      </c>
      <c r="Q3666" s="1">
        <v>822476.93538039504</v>
      </c>
      <c r="R3666" s="9">
        <v>1.6</v>
      </c>
      <c r="S3666" s="9">
        <v>4.9650623822857796</v>
      </c>
      <c r="T3666" s="9">
        <v>3.36905463238545</v>
      </c>
    </row>
    <row r="3667" spans="1:20" hidden="1" x14ac:dyDescent="0.3">
      <c r="A3667" t="s">
        <v>21</v>
      </c>
      <c r="B3667" t="s">
        <v>64</v>
      </c>
      <c r="C3667" t="s">
        <v>144</v>
      </c>
      <c r="D3667">
        <v>1961</v>
      </c>
      <c r="E3667" s="1">
        <v>314575</v>
      </c>
      <c r="F3667" s="9">
        <v>1.0079001811491699</v>
      </c>
      <c r="G3667" s="1">
        <v>317060.19948499999</v>
      </c>
      <c r="H3667" s="9">
        <v>1.48409585049079</v>
      </c>
      <c r="I3667" s="1">
        <v>470547.72641146899</v>
      </c>
      <c r="J3667" s="9">
        <v>1.5</v>
      </c>
      <c r="K3667" s="1">
        <v>705821.58961720404</v>
      </c>
      <c r="L3667" s="1">
        <v>444456.54749558697</v>
      </c>
      <c r="M3667" s="10">
        <v>0.31527395148896897</v>
      </c>
      <c r="N3667" s="1">
        <v>1150278.13711279</v>
      </c>
      <c r="O3667" s="1">
        <v>703925.53790956305</v>
      </c>
      <c r="P3667" s="10">
        <v>0.49932752063451002</v>
      </c>
      <c r="Q3667" s="1">
        <v>1409747.1275267701</v>
      </c>
      <c r="R3667" s="9">
        <v>1.6</v>
      </c>
      <c r="S3667" s="9">
        <v>4.9608087125246803</v>
      </c>
      <c r="T3667" s="9">
        <v>3.36905463238545</v>
      </c>
    </row>
    <row r="3668" spans="1:20" hidden="1" x14ac:dyDescent="0.3">
      <c r="A3668" t="s">
        <v>21</v>
      </c>
      <c r="B3668" t="s">
        <v>64</v>
      </c>
      <c r="C3668" t="s">
        <v>144</v>
      </c>
      <c r="D3668">
        <v>1963</v>
      </c>
      <c r="E3668" s="1">
        <v>507500</v>
      </c>
      <c r="F3668" s="9">
        <v>1.0100430338056201</v>
      </c>
      <c r="G3668" s="1">
        <v>512596.83965635102</v>
      </c>
      <c r="H3668" s="9">
        <v>1.48409585049079</v>
      </c>
      <c r="I3668" s="1">
        <v>760742.84270868101</v>
      </c>
      <c r="J3668" s="9">
        <v>1.5</v>
      </c>
      <c r="K3668" s="1">
        <v>1141114.26406302</v>
      </c>
      <c r="L3668" s="1">
        <v>390723.32481542701</v>
      </c>
      <c r="M3668" s="10">
        <v>0.20812213034160801</v>
      </c>
      <c r="N3668" s="1">
        <v>1531837.58887845</v>
      </c>
      <c r="O3668" s="1">
        <v>736260.92988728196</v>
      </c>
      <c r="P3668" s="10">
        <v>0.39217569948714898</v>
      </c>
      <c r="Q3668" s="1">
        <v>1877375.1939503001</v>
      </c>
      <c r="R3668" s="9">
        <v>1.6</v>
      </c>
      <c r="S3668" s="9">
        <v>4.9502841291435997</v>
      </c>
      <c r="T3668" s="9">
        <v>3.36905463238545</v>
      </c>
    </row>
    <row r="3669" spans="1:20" hidden="1" x14ac:dyDescent="0.3">
      <c r="A3669" t="s">
        <v>21</v>
      </c>
      <c r="B3669" t="s">
        <v>64</v>
      </c>
      <c r="C3669" t="s">
        <v>144</v>
      </c>
      <c r="D3669">
        <v>1965</v>
      </c>
      <c r="E3669" s="1">
        <v>859900</v>
      </c>
      <c r="F3669" s="9">
        <v>1.0036555818249</v>
      </c>
      <c r="G3669" s="1">
        <v>863043.43481123506</v>
      </c>
      <c r="H3669" s="9">
        <v>1.48409585049079</v>
      </c>
      <c r="I3669" s="1">
        <v>1280839.18039667</v>
      </c>
      <c r="J3669" s="9">
        <v>1.5</v>
      </c>
      <c r="K3669" s="1">
        <v>1921258.7705949999</v>
      </c>
      <c r="L3669" s="1">
        <v>960102.23989215598</v>
      </c>
      <c r="M3669" s="10">
        <v>0.27188262527468798</v>
      </c>
      <c r="N3669" s="1">
        <v>2881361.0104871602</v>
      </c>
      <c r="O3669" s="1">
        <v>1610052.7242905099</v>
      </c>
      <c r="P3669" s="10">
        <v>0.45593619442022898</v>
      </c>
      <c r="Q3669" s="1">
        <v>3531311.4948855098</v>
      </c>
      <c r="R3669" s="9">
        <v>1.6</v>
      </c>
      <c r="S3669" s="9">
        <v>4.9817886639047204</v>
      </c>
      <c r="T3669" s="9">
        <v>3.36905463238545</v>
      </c>
    </row>
    <row r="3670" spans="1:20" hidden="1" x14ac:dyDescent="0.3">
      <c r="A3670" t="s">
        <v>21</v>
      </c>
      <c r="B3670" t="s">
        <v>64</v>
      </c>
      <c r="C3670" t="s">
        <v>144</v>
      </c>
      <c r="D3670">
        <v>1967</v>
      </c>
      <c r="E3670" s="1">
        <v>237650</v>
      </c>
      <c r="F3670" s="9">
        <v>1</v>
      </c>
      <c r="G3670" s="1">
        <v>237650</v>
      </c>
      <c r="H3670" s="9">
        <v>1.48409585049079</v>
      </c>
      <c r="I3670" s="1">
        <v>352695.37886913499</v>
      </c>
      <c r="J3670" s="9">
        <v>1.5</v>
      </c>
      <c r="K3670" s="1">
        <v>529043.06830370298</v>
      </c>
      <c r="L3670" s="1">
        <v>496422.41881492198</v>
      </c>
      <c r="M3670" s="10">
        <v>0.39499535178536599</v>
      </c>
      <c r="N3670" s="1">
        <v>1025465.48711862</v>
      </c>
      <c r="O3670" s="1">
        <v>727737.33827857405</v>
      </c>
      <c r="P3670" s="10">
        <v>0.57904892093090699</v>
      </c>
      <c r="Q3670" s="1">
        <v>1256780.4065822801</v>
      </c>
      <c r="R3670" s="9">
        <v>1.6</v>
      </c>
      <c r="S3670" s="9">
        <v>5</v>
      </c>
      <c r="T3670" s="9">
        <v>3.36905463238545</v>
      </c>
    </row>
    <row r="3671" spans="1:20" hidden="1" x14ac:dyDescent="0.3">
      <c r="A3671" t="s">
        <v>21</v>
      </c>
      <c r="B3671" t="s">
        <v>64</v>
      </c>
      <c r="C3671" t="s">
        <v>144</v>
      </c>
      <c r="D3671">
        <v>1969</v>
      </c>
      <c r="E3671" s="1">
        <v>371750</v>
      </c>
      <c r="F3671" s="9">
        <v>1</v>
      </c>
      <c r="G3671" s="1">
        <v>371750</v>
      </c>
      <c r="H3671" s="9">
        <v>1.48409585049079</v>
      </c>
      <c r="I3671" s="1">
        <v>551712.63241994905</v>
      </c>
      <c r="J3671" s="9">
        <v>1.5</v>
      </c>
      <c r="K3671" s="1">
        <v>827568.94862992398</v>
      </c>
      <c r="L3671" s="1">
        <v>429069.110238572</v>
      </c>
      <c r="M3671" s="10">
        <v>0.27859844496855102</v>
      </c>
      <c r="N3671" s="1">
        <v>1256638.0588684999</v>
      </c>
      <c r="O3671" s="1">
        <v>712529.77764619095</v>
      </c>
      <c r="P3671" s="10">
        <v>0.46265201411409101</v>
      </c>
      <c r="Q3671" s="1">
        <v>1540098.7262761099</v>
      </c>
      <c r="R3671" s="9">
        <v>1.6</v>
      </c>
      <c r="S3671" s="9">
        <v>5</v>
      </c>
      <c r="T3671" s="9">
        <v>3.36905463238545</v>
      </c>
    </row>
    <row r="3672" spans="1:20" hidden="1" x14ac:dyDescent="0.3">
      <c r="A3672" t="s">
        <v>21</v>
      </c>
      <c r="B3672" t="s">
        <v>64</v>
      </c>
      <c r="C3672" t="s">
        <v>144</v>
      </c>
      <c r="D3672">
        <v>1971</v>
      </c>
      <c r="E3672" s="1">
        <v>255250</v>
      </c>
      <c r="F3672" s="9">
        <v>1</v>
      </c>
      <c r="G3672" s="1">
        <v>255250</v>
      </c>
      <c r="H3672" s="9">
        <v>1.48409585049079</v>
      </c>
      <c r="I3672" s="1">
        <v>378815.46583777299</v>
      </c>
      <c r="J3672" s="9">
        <v>1.5</v>
      </c>
      <c r="K3672" s="1">
        <v>568223.19875665905</v>
      </c>
      <c r="L3672" s="1">
        <v>306572.43473426602</v>
      </c>
      <c r="M3672" s="10">
        <v>0.28594871115389597</v>
      </c>
      <c r="N3672" s="1">
        <v>874795.63349092496</v>
      </c>
      <c r="O3672" s="1">
        <v>503900.65694160998</v>
      </c>
      <c r="P3672" s="10">
        <v>0.47000228029943603</v>
      </c>
      <c r="Q3672" s="1">
        <v>1072123.85569827</v>
      </c>
      <c r="R3672" s="9">
        <v>1.6</v>
      </c>
      <c r="S3672" s="9">
        <v>5</v>
      </c>
      <c r="T3672" s="9">
        <v>3.36905463238545</v>
      </c>
    </row>
    <row r="3673" spans="1:20" hidden="1" x14ac:dyDescent="0.3">
      <c r="A3673" t="s">
        <v>21</v>
      </c>
      <c r="B3673" t="s">
        <v>64</v>
      </c>
      <c r="C3673" t="s">
        <v>144</v>
      </c>
      <c r="D3673">
        <v>1973</v>
      </c>
      <c r="E3673" s="1">
        <v>505500</v>
      </c>
      <c r="F3673" s="9">
        <v>1</v>
      </c>
      <c r="G3673" s="1">
        <v>505500</v>
      </c>
      <c r="H3673" s="9">
        <v>1.48409585049079</v>
      </c>
      <c r="I3673" s="1">
        <v>750210.45242309198</v>
      </c>
      <c r="J3673" s="9">
        <v>1.5</v>
      </c>
      <c r="K3673" s="1">
        <v>1125315.6786346401</v>
      </c>
      <c r="L3673" s="1">
        <v>557389.23937160498</v>
      </c>
      <c r="M3673" s="10">
        <v>0.27027897499747799</v>
      </c>
      <c r="N3673" s="1">
        <v>1682704.9180062399</v>
      </c>
      <c r="O3673" s="1">
        <v>936958.08637725702</v>
      </c>
      <c r="P3673" s="10">
        <v>0.45433254414301899</v>
      </c>
      <c r="Q3673" s="1">
        <v>2062273.7650118901</v>
      </c>
      <c r="R3673" s="9">
        <v>1.6</v>
      </c>
      <c r="S3673" s="9">
        <v>5</v>
      </c>
      <c r="T3673" s="9">
        <v>3.36905463238545</v>
      </c>
    </row>
    <row r="3674" spans="1:20" hidden="1" x14ac:dyDescent="0.3">
      <c r="A3674" t="s">
        <v>21</v>
      </c>
      <c r="B3674" t="s">
        <v>64</v>
      </c>
      <c r="C3674" t="s">
        <v>144</v>
      </c>
      <c r="D3674">
        <v>1975</v>
      </c>
      <c r="E3674" s="1">
        <v>752450</v>
      </c>
      <c r="F3674" s="9">
        <v>1.0013388347269401</v>
      </c>
      <c r="G3674" s="1">
        <v>753457.40619028499</v>
      </c>
      <c r="H3674" s="9">
        <v>1.48409585049079</v>
      </c>
      <c r="I3674" s="1">
        <v>1118203.0100485501</v>
      </c>
      <c r="J3674" s="9">
        <v>1.5</v>
      </c>
      <c r="K3674" s="1">
        <v>1677304.51507283</v>
      </c>
      <c r="L3674" s="1">
        <v>721307.19066319801</v>
      </c>
      <c r="M3674" s="10">
        <v>0.24537028080195</v>
      </c>
      <c r="N3674" s="1">
        <v>2398611.7057360299</v>
      </c>
      <c r="O3674" s="1">
        <v>1262363.5991980999</v>
      </c>
      <c r="P3674" s="10">
        <v>0.429423849947491</v>
      </c>
      <c r="Q3674" s="1">
        <v>2939668.1142709302</v>
      </c>
      <c r="R3674" s="9">
        <v>1.6</v>
      </c>
      <c r="S3674" s="9">
        <v>4.9933147767743202</v>
      </c>
      <c r="T3674" s="9">
        <v>3.36905463238545</v>
      </c>
    </row>
    <row r="3675" spans="1:20" hidden="1" x14ac:dyDescent="0.3">
      <c r="A3675" t="s">
        <v>21</v>
      </c>
      <c r="B3675" t="s">
        <v>64</v>
      </c>
      <c r="C3675" t="s">
        <v>144</v>
      </c>
      <c r="D3675">
        <v>1977</v>
      </c>
      <c r="E3675" s="1">
        <v>302650</v>
      </c>
      <c r="F3675" s="9">
        <v>1.0013388347269401</v>
      </c>
      <c r="G3675" s="1">
        <v>303055.19833010802</v>
      </c>
      <c r="H3675" s="9">
        <v>1.48409585049079</v>
      </c>
      <c r="I3675" s="1">
        <v>449762.96231137501</v>
      </c>
      <c r="J3675" s="9">
        <v>1.5</v>
      </c>
      <c r="K3675" s="1">
        <v>674644.44346706301</v>
      </c>
      <c r="L3675" s="1">
        <v>619574.35708577896</v>
      </c>
      <c r="M3675" s="10">
        <v>0.39061361579443898</v>
      </c>
      <c r="N3675" s="1">
        <v>1294218.8005528401</v>
      </c>
      <c r="O3675" s="1">
        <v>911512.13693189295</v>
      </c>
      <c r="P3675" s="10">
        <v>0.57466718493998004</v>
      </c>
      <c r="Q3675" s="1">
        <v>1586156.58039896</v>
      </c>
      <c r="R3675" s="9">
        <v>1.6</v>
      </c>
      <c r="S3675" s="9">
        <v>4.9933147767743202</v>
      </c>
      <c r="T3675" s="9">
        <v>3.36905463238545</v>
      </c>
    </row>
    <row r="3676" spans="1:20" hidden="1" x14ac:dyDescent="0.3">
      <c r="A3676" t="s">
        <v>21</v>
      </c>
      <c r="B3676" t="s">
        <v>64</v>
      </c>
      <c r="C3676" t="s">
        <v>144</v>
      </c>
      <c r="D3676">
        <v>1979</v>
      </c>
      <c r="E3676" s="1">
        <v>253125</v>
      </c>
      <c r="F3676" s="9">
        <v>1.0013388347269401</v>
      </c>
      <c r="G3676" s="1">
        <v>253463.892540256</v>
      </c>
      <c r="H3676" s="9">
        <v>1.48409585049079</v>
      </c>
      <c r="I3676" s="1">
        <v>376164.71116823697</v>
      </c>
      <c r="J3676" s="9">
        <v>1.5</v>
      </c>
      <c r="K3676" s="1">
        <v>564247.06675235496</v>
      </c>
      <c r="L3676" s="1">
        <v>331694.50875180599</v>
      </c>
      <c r="M3676" s="10">
        <v>0.302078793918859</v>
      </c>
      <c r="N3676" s="1">
        <v>895941.57550416095</v>
      </c>
      <c r="O3676" s="1">
        <v>533792.63490542397</v>
      </c>
      <c r="P3676" s="10">
        <v>0.486132363064399</v>
      </c>
      <c r="Q3676" s="1">
        <v>1098039.70165778</v>
      </c>
      <c r="R3676" s="9">
        <v>1.6</v>
      </c>
      <c r="S3676" s="9">
        <v>4.9933147767743202</v>
      </c>
      <c r="T3676" s="9">
        <v>3.36905463238545</v>
      </c>
    </row>
    <row r="3677" spans="1:20" hidden="1" x14ac:dyDescent="0.3">
      <c r="A3677" t="s">
        <v>21</v>
      </c>
      <c r="B3677" t="s">
        <v>64</v>
      </c>
      <c r="C3677" t="s">
        <v>144</v>
      </c>
      <c r="D3677">
        <v>1981</v>
      </c>
      <c r="E3677" s="1">
        <v>703825</v>
      </c>
      <c r="F3677" s="9">
        <v>1.0164234213986001</v>
      </c>
      <c r="G3677" s="1">
        <v>715384.21456586896</v>
      </c>
      <c r="H3677" s="9">
        <v>1.48409585049079</v>
      </c>
      <c r="I3677" s="1">
        <v>1061698.74434382</v>
      </c>
      <c r="J3677" s="9">
        <v>1.5</v>
      </c>
      <c r="K3677" s="1">
        <v>1592548.11651572</v>
      </c>
      <c r="L3677" s="1">
        <v>1316229.1381153001</v>
      </c>
      <c r="M3677" s="10">
        <v>0.36921784427527499</v>
      </c>
      <c r="N3677" s="1">
        <v>2908777.2546310201</v>
      </c>
      <c r="O3677" s="1">
        <v>1972363.92260546</v>
      </c>
      <c r="P3677" s="10">
        <v>0.55327141342081598</v>
      </c>
      <c r="Q3677" s="1">
        <v>3564912.0391211798</v>
      </c>
      <c r="R3677" s="9">
        <v>1.6</v>
      </c>
      <c r="S3677" s="9">
        <v>4.9192097454031503</v>
      </c>
      <c r="T3677" s="9">
        <v>3.36905463238545</v>
      </c>
    </row>
    <row r="3678" spans="1:20" hidden="1" x14ac:dyDescent="0.3">
      <c r="A3678" t="s">
        <v>21</v>
      </c>
      <c r="B3678" t="s">
        <v>64</v>
      </c>
      <c r="C3678" t="s">
        <v>144</v>
      </c>
      <c r="D3678">
        <v>1983</v>
      </c>
      <c r="E3678" s="1">
        <v>1257300</v>
      </c>
      <c r="F3678" s="9">
        <v>1</v>
      </c>
      <c r="G3678" s="1">
        <v>1257300</v>
      </c>
      <c r="H3678" s="9">
        <v>1.48409585049079</v>
      </c>
      <c r="I3678" s="1">
        <v>1865953.7128220601</v>
      </c>
      <c r="J3678" s="9">
        <v>1.5</v>
      </c>
      <c r="K3678" s="1">
        <v>2798930.5692330999</v>
      </c>
      <c r="L3678" s="1">
        <v>2320057.0157690998</v>
      </c>
      <c r="M3678" s="10">
        <v>0.33333354596981601</v>
      </c>
      <c r="N3678" s="1">
        <v>5118987.5850021997</v>
      </c>
      <c r="O3678" s="1">
        <v>4161236.0381181701</v>
      </c>
      <c r="P3678" s="10">
        <v>0.597864429527177</v>
      </c>
      <c r="Q3678" s="1">
        <v>6960166.6073512696</v>
      </c>
      <c r="R3678" s="9">
        <v>1.6</v>
      </c>
      <c r="S3678" s="9">
        <v>5</v>
      </c>
      <c r="T3678" s="9">
        <v>3.36905463238545</v>
      </c>
    </row>
    <row r="3679" spans="1:20" hidden="1" x14ac:dyDescent="0.3">
      <c r="A3679" t="s">
        <v>21</v>
      </c>
      <c r="B3679" t="s">
        <v>64</v>
      </c>
      <c r="C3679" t="s">
        <v>144</v>
      </c>
      <c r="D3679">
        <v>1985</v>
      </c>
      <c r="E3679" s="1">
        <v>616200</v>
      </c>
      <c r="F3679" s="9">
        <v>1</v>
      </c>
      <c r="G3679" s="1">
        <v>616200</v>
      </c>
      <c r="H3679" s="9">
        <v>1.48409585049079</v>
      </c>
      <c r="I3679" s="1">
        <v>914499.86307242198</v>
      </c>
      <c r="J3679" s="9">
        <v>1.5</v>
      </c>
      <c r="K3679" s="1">
        <v>1371749.79460863</v>
      </c>
      <c r="L3679" s="1">
        <v>1211698.10454681</v>
      </c>
      <c r="M3679" s="10">
        <v>0.39516933256790399</v>
      </c>
      <c r="N3679" s="1">
        <v>2583447.8991554398</v>
      </c>
      <c r="O3679" s="1">
        <v>1694525.8616345001</v>
      </c>
      <c r="P3679" s="10">
        <v>0.55263324358471699</v>
      </c>
      <c r="Q3679" s="1">
        <v>3066275.6562431301</v>
      </c>
      <c r="R3679" s="9">
        <v>1.6</v>
      </c>
      <c r="S3679" s="9">
        <v>5</v>
      </c>
      <c r="T3679" s="9">
        <v>3.36905463238545</v>
      </c>
    </row>
    <row r="3680" spans="1:20" hidden="1" x14ac:dyDescent="0.3">
      <c r="A3680" t="s">
        <v>21</v>
      </c>
      <c r="B3680" t="s">
        <v>64</v>
      </c>
      <c r="C3680" t="s">
        <v>144</v>
      </c>
      <c r="D3680">
        <v>1987</v>
      </c>
      <c r="E3680" s="1">
        <v>1057000</v>
      </c>
      <c r="F3680" s="9">
        <v>1</v>
      </c>
      <c r="G3680" s="1">
        <v>1057000</v>
      </c>
      <c r="H3680" s="9">
        <v>1.48409585049079</v>
      </c>
      <c r="I3680" s="1">
        <v>1568689.31396876</v>
      </c>
      <c r="J3680" s="9">
        <v>1.5</v>
      </c>
      <c r="K3680" s="1">
        <v>2353033.9709531399</v>
      </c>
      <c r="L3680" s="1">
        <v>2350300.1830531098</v>
      </c>
      <c r="M3680" s="10">
        <v>0.46024902961681702</v>
      </c>
      <c r="N3680" s="1">
        <v>4703334.1540062502</v>
      </c>
      <c r="O3680" s="1">
        <v>2753549.7083429601</v>
      </c>
      <c r="P3680" s="10">
        <v>0.53921562462724903</v>
      </c>
      <c r="Q3680" s="1">
        <v>5106583.6792960996</v>
      </c>
      <c r="R3680" s="9">
        <v>1.6</v>
      </c>
      <c r="S3680" s="9">
        <v>5</v>
      </c>
      <c r="T3680" s="9">
        <v>3.36905463238545</v>
      </c>
    </row>
    <row r="3681" spans="1:20" hidden="1" x14ac:dyDescent="0.3">
      <c r="A3681" t="s">
        <v>21</v>
      </c>
      <c r="B3681" t="s">
        <v>64</v>
      </c>
      <c r="C3681" t="s">
        <v>144</v>
      </c>
      <c r="D3681">
        <v>1989</v>
      </c>
      <c r="E3681" s="1">
        <v>1548500</v>
      </c>
      <c r="F3681" s="9">
        <v>1.00092548445501</v>
      </c>
      <c r="G3681" s="1">
        <v>1549933.11267859</v>
      </c>
      <c r="H3681" s="9">
        <v>1.48409585049079</v>
      </c>
      <c r="I3681" s="1">
        <v>2300249.3010645602</v>
      </c>
      <c r="J3681" s="9">
        <v>1.5</v>
      </c>
      <c r="K3681" s="1">
        <v>3450373.95159683</v>
      </c>
      <c r="L3681" s="1">
        <v>1731225.4416144199</v>
      </c>
      <c r="M3681" s="10">
        <v>0.25489470718095902</v>
      </c>
      <c r="N3681" s="1">
        <v>5181599.3932112502</v>
      </c>
      <c r="O3681" s="1">
        <v>3341549.90104463</v>
      </c>
      <c r="P3681" s="10">
        <v>0.491988716826538</v>
      </c>
      <c r="Q3681" s="1">
        <v>6791923.8526414596</v>
      </c>
      <c r="R3681" s="9">
        <v>1.6</v>
      </c>
      <c r="S3681" s="9">
        <v>4.9953768563725003</v>
      </c>
      <c r="T3681" s="9">
        <v>3.36905463238545</v>
      </c>
    </row>
    <row r="3682" spans="1:20" hidden="1" x14ac:dyDescent="0.3">
      <c r="A3682" t="s">
        <v>21</v>
      </c>
      <c r="B3682" t="s">
        <v>64</v>
      </c>
      <c r="C3682" t="s">
        <v>144</v>
      </c>
      <c r="D3682">
        <v>1991</v>
      </c>
      <c r="E3682" s="1">
        <v>1823500</v>
      </c>
      <c r="F3682" s="9">
        <v>1.0510073309635399</v>
      </c>
      <c r="G3682" s="1">
        <v>1916511.8680120199</v>
      </c>
      <c r="H3682" s="9">
        <v>1.48409585049079</v>
      </c>
      <c r="I3682" s="1">
        <v>2844287.3107329798</v>
      </c>
      <c r="J3682" s="9">
        <v>1.5</v>
      </c>
      <c r="K3682" s="1">
        <v>4266430.9660994802</v>
      </c>
      <c r="L3682" s="1">
        <v>6309580.8307993803</v>
      </c>
      <c r="M3682" s="10">
        <v>0.41473624213388399</v>
      </c>
      <c r="N3682" s="1">
        <v>10576011.7968989</v>
      </c>
      <c r="O3682" s="1">
        <v>10947047.360114699</v>
      </c>
      <c r="P3682" s="10">
        <v>0.71956242519844904</v>
      </c>
      <c r="Q3682" s="1">
        <v>15213478.3262142</v>
      </c>
      <c r="R3682" s="9">
        <v>1.6</v>
      </c>
      <c r="S3682" s="9">
        <v>4.7573407460594002</v>
      </c>
      <c r="T3682" s="9">
        <v>3.36905463238545</v>
      </c>
    </row>
    <row r="3683" spans="1:20" hidden="1" x14ac:dyDescent="0.3">
      <c r="A3683" t="s">
        <v>21</v>
      </c>
      <c r="B3683" t="s">
        <v>64</v>
      </c>
      <c r="C3683" t="s">
        <v>144</v>
      </c>
      <c r="D3683">
        <v>1993</v>
      </c>
      <c r="E3683" s="1">
        <v>262500</v>
      </c>
      <c r="F3683" s="9">
        <v>1.0510073309635399</v>
      </c>
      <c r="G3683" s="1">
        <v>275889.42437793</v>
      </c>
      <c r="H3683" s="9">
        <v>1.48409585049079</v>
      </c>
      <c r="I3683" s="1">
        <v>409446.34991357703</v>
      </c>
      <c r="J3683" s="9">
        <v>1.5</v>
      </c>
      <c r="K3683" s="1">
        <v>614169.52487036597</v>
      </c>
      <c r="L3683" s="1">
        <v>708475.52127567399</v>
      </c>
      <c r="M3683" s="10">
        <v>0.42807396113638202</v>
      </c>
      <c r="N3683" s="1">
        <v>1322645.0461460401</v>
      </c>
      <c r="O3683" s="1">
        <v>1040861.1137485499</v>
      </c>
      <c r="P3683" s="10">
        <v>0.62890745914959201</v>
      </c>
      <c r="Q3683" s="1">
        <v>1655030.63861891</v>
      </c>
      <c r="R3683" s="9">
        <v>1.6</v>
      </c>
      <c r="S3683" s="9">
        <v>4.7573407460594002</v>
      </c>
      <c r="T3683" s="9">
        <v>3.36905463238545</v>
      </c>
    </row>
    <row r="3684" spans="1:20" hidden="1" x14ac:dyDescent="0.3">
      <c r="A3684" t="s">
        <v>21</v>
      </c>
      <c r="B3684" t="s">
        <v>64</v>
      </c>
      <c r="C3684" t="s">
        <v>144</v>
      </c>
      <c r="D3684">
        <v>1995</v>
      </c>
      <c r="E3684" s="1">
        <v>1064700</v>
      </c>
      <c r="F3684" s="9">
        <v>1</v>
      </c>
      <c r="G3684" s="1">
        <v>1064700</v>
      </c>
      <c r="H3684" s="9">
        <v>1.48409585049079</v>
      </c>
      <c r="I3684" s="1">
        <v>1580116.85201754</v>
      </c>
      <c r="J3684" s="9">
        <v>1.5</v>
      </c>
      <c r="K3684" s="1">
        <v>2370175.2780263098</v>
      </c>
      <c r="L3684" s="1">
        <v>3304298.4214723799</v>
      </c>
      <c r="M3684" s="10">
        <v>0.48793220160545397</v>
      </c>
      <c r="N3684" s="1">
        <v>5674473.6994986897</v>
      </c>
      <c r="O3684" s="1">
        <v>4401868.8924551001</v>
      </c>
      <c r="P3684" s="10">
        <v>0.65000593345837299</v>
      </c>
      <c r="Q3684" s="1">
        <v>6772044.1704814099</v>
      </c>
      <c r="R3684" s="9">
        <v>1.6</v>
      </c>
      <c r="S3684" s="9">
        <v>5</v>
      </c>
      <c r="T3684" s="9">
        <v>3.36905463238545</v>
      </c>
    </row>
    <row r="3685" spans="1:20" hidden="1" x14ac:dyDescent="0.3">
      <c r="A3685" t="s">
        <v>21</v>
      </c>
      <c r="B3685" t="s">
        <v>64</v>
      </c>
      <c r="C3685" t="s">
        <v>144</v>
      </c>
      <c r="D3685">
        <v>1997</v>
      </c>
      <c r="E3685" s="1">
        <v>210000</v>
      </c>
      <c r="F3685" s="9">
        <v>1.00154359318814</v>
      </c>
      <c r="G3685" s="1">
        <v>210324.15456950999</v>
      </c>
      <c r="H3685" s="9">
        <v>1.48409585049079</v>
      </c>
      <c r="I3685" s="1">
        <v>312141.20505459298</v>
      </c>
      <c r="J3685" s="9">
        <v>1.5</v>
      </c>
      <c r="K3685" s="1">
        <v>468211.80758188898</v>
      </c>
      <c r="L3685" s="1">
        <v>315616.393537839</v>
      </c>
      <c r="M3685" s="10">
        <v>0.35193141877806899</v>
      </c>
      <c r="N3685" s="1">
        <v>783828.20111972804</v>
      </c>
      <c r="O3685" s="1">
        <v>428600.40268817398</v>
      </c>
      <c r="P3685" s="10">
        <v>0.47791544069087399</v>
      </c>
      <c r="Q3685" s="1">
        <v>896812.21027006302</v>
      </c>
      <c r="R3685" s="9">
        <v>1.6</v>
      </c>
      <c r="S3685" s="9">
        <v>4.9922939290978299</v>
      </c>
      <c r="T3685" s="9">
        <v>3.36905463238545</v>
      </c>
    </row>
    <row r="3686" spans="1:20" hidden="1" x14ac:dyDescent="0.3">
      <c r="A3686" t="s">
        <v>21</v>
      </c>
      <c r="B3686" t="s">
        <v>64</v>
      </c>
      <c r="C3686" t="s">
        <v>144</v>
      </c>
      <c r="D3686">
        <v>1999</v>
      </c>
      <c r="E3686" s="1">
        <v>326000</v>
      </c>
      <c r="F3686" s="9">
        <v>1.00727893922734</v>
      </c>
      <c r="G3686" s="1">
        <v>328372.93418811302</v>
      </c>
      <c r="H3686" s="9">
        <v>1.48409585049079</v>
      </c>
      <c r="I3686" s="1">
        <v>487336.90904206299</v>
      </c>
      <c r="J3686" s="9">
        <v>1.5</v>
      </c>
      <c r="K3686" s="1">
        <v>731005.36356309406</v>
      </c>
      <c r="L3686" s="1">
        <v>587910.69808007299</v>
      </c>
      <c r="M3686" s="10">
        <v>0.38832363693351202</v>
      </c>
      <c r="N3686" s="1">
        <v>1318916.06164317</v>
      </c>
      <c r="O3686" s="1">
        <v>782965.56728892995</v>
      </c>
      <c r="P3686" s="10">
        <v>0.51716023824070201</v>
      </c>
      <c r="Q3686" s="1">
        <v>1513970.9308520199</v>
      </c>
      <c r="R3686" s="9">
        <v>1.6</v>
      </c>
      <c r="S3686" s="9">
        <v>4.9638683042806102</v>
      </c>
      <c r="T3686" s="9">
        <v>3.36905463238545</v>
      </c>
    </row>
    <row r="3687" spans="1:20" hidden="1" x14ac:dyDescent="0.3">
      <c r="A3687" t="s">
        <v>21</v>
      </c>
      <c r="B3687" t="s">
        <v>64</v>
      </c>
      <c r="C3687" t="s">
        <v>144</v>
      </c>
      <c r="D3687">
        <v>2001</v>
      </c>
      <c r="E3687" s="1">
        <v>651500</v>
      </c>
      <c r="F3687" s="9">
        <v>1.0100685263548601</v>
      </c>
      <c r="G3687" s="1">
        <v>658059.64492018905</v>
      </c>
      <c r="H3687" s="9">
        <v>1.48409585049079</v>
      </c>
      <c r="I3687" s="1">
        <v>976623.58840149199</v>
      </c>
      <c r="J3687" s="9">
        <v>1.5</v>
      </c>
      <c r="K3687" s="1">
        <v>1464935.38260224</v>
      </c>
      <c r="L3687" s="1">
        <v>692102.05533995701</v>
      </c>
      <c r="M3687" s="10">
        <v>0.27229381660199398</v>
      </c>
      <c r="N3687" s="1">
        <v>2157037.4379421901</v>
      </c>
      <c r="O3687" s="1">
        <v>1076811.85197264</v>
      </c>
      <c r="P3687" s="10">
        <v>0.42365025023927799</v>
      </c>
      <c r="Q3687" s="1">
        <v>2541747.23457488</v>
      </c>
      <c r="R3687" s="9">
        <v>1.6</v>
      </c>
      <c r="S3687" s="9">
        <v>4.9501591917174599</v>
      </c>
      <c r="T3687" s="9">
        <v>3.36905463238545</v>
      </c>
    </row>
    <row r="3688" spans="1:20" hidden="1" x14ac:dyDescent="0.3">
      <c r="A3688" t="s">
        <v>21</v>
      </c>
      <c r="B3688" t="s">
        <v>64</v>
      </c>
      <c r="C3688" t="s">
        <v>144</v>
      </c>
      <c r="D3688">
        <v>2003</v>
      </c>
      <c r="E3688" s="1">
        <v>717000</v>
      </c>
      <c r="F3688" s="9">
        <v>1.0392506869738101</v>
      </c>
      <c r="G3688" s="1">
        <v>745142.74256021995</v>
      </c>
      <c r="H3688" s="9">
        <v>1.48409585049079</v>
      </c>
      <c r="I3688" s="1">
        <v>1105863.2522569499</v>
      </c>
      <c r="J3688" s="9">
        <v>1.5</v>
      </c>
      <c r="K3688" s="1">
        <v>1658794.87838542</v>
      </c>
      <c r="L3688" s="1">
        <v>462484.48952265701</v>
      </c>
      <c r="M3688" s="10">
        <v>0.18866151831793301</v>
      </c>
      <c r="N3688" s="1">
        <v>2121279.3679080801</v>
      </c>
      <c r="O3688" s="1">
        <v>792603.23208285496</v>
      </c>
      <c r="P3688" s="10">
        <v>0.32332701436709899</v>
      </c>
      <c r="Q3688" s="1">
        <v>2451398.1104682698</v>
      </c>
      <c r="R3688" s="9">
        <v>1.6</v>
      </c>
      <c r="S3688" s="9">
        <v>4.8111587152850399</v>
      </c>
      <c r="T3688" s="9">
        <v>3.36905463238545</v>
      </c>
    </row>
    <row r="3689" spans="1:20" hidden="1" x14ac:dyDescent="0.3">
      <c r="A3689" t="s">
        <v>21</v>
      </c>
      <c r="B3689" t="s">
        <v>64</v>
      </c>
      <c r="C3689" t="s">
        <v>144</v>
      </c>
      <c r="D3689">
        <v>2005</v>
      </c>
      <c r="E3689" s="1">
        <v>411700</v>
      </c>
      <c r="F3689" s="9">
        <v>1.05012941745529</v>
      </c>
      <c r="G3689" s="1">
        <v>432338.281166345</v>
      </c>
      <c r="H3689" s="9">
        <v>1.48409585049079</v>
      </c>
      <c r="I3689" s="1">
        <v>641631.44908729102</v>
      </c>
      <c r="J3689" s="9">
        <v>1.5</v>
      </c>
      <c r="K3689" s="1">
        <v>962447.17363093595</v>
      </c>
      <c r="L3689" s="1">
        <v>203201.752157329</v>
      </c>
      <c r="M3689" s="10">
        <v>0.15152659503535301</v>
      </c>
      <c r="N3689" s="1">
        <v>1165648.9257882701</v>
      </c>
      <c r="O3689" s="1">
        <v>378583.10630058002</v>
      </c>
      <c r="P3689" s="10">
        <v>0.282307649548311</v>
      </c>
      <c r="Q3689" s="1">
        <v>1341030.2799315201</v>
      </c>
      <c r="R3689" s="9">
        <v>1.6</v>
      </c>
      <c r="S3689" s="9">
        <v>4.7613179070024998</v>
      </c>
      <c r="T3689" s="9">
        <v>3.36905463238545</v>
      </c>
    </row>
    <row r="3690" spans="1:20" hidden="1" x14ac:dyDescent="0.3">
      <c r="A3690" t="s">
        <v>21</v>
      </c>
      <c r="B3690" t="s">
        <v>64</v>
      </c>
      <c r="C3690" t="s">
        <v>144</v>
      </c>
      <c r="D3690">
        <v>2007</v>
      </c>
      <c r="E3690" s="1">
        <v>170000</v>
      </c>
      <c r="F3690" s="9">
        <v>1.03200458659835</v>
      </c>
      <c r="G3690" s="1">
        <v>175440.77972172</v>
      </c>
      <c r="H3690" s="9">
        <v>1.48409585049079</v>
      </c>
      <c r="I3690" s="1">
        <v>260370.933191872</v>
      </c>
      <c r="J3690" s="9">
        <v>1.5</v>
      </c>
      <c r="K3690" s="1">
        <v>390556.39978780801</v>
      </c>
      <c r="L3690" s="1">
        <v>162514.42642806101</v>
      </c>
      <c r="M3690" s="10">
        <v>0.25507913254637099</v>
      </c>
      <c r="N3690" s="1">
        <v>553070.82621586905</v>
      </c>
      <c r="O3690" s="1">
        <v>246557.36489271501</v>
      </c>
      <c r="P3690" s="10">
        <v>0.38699111298646899</v>
      </c>
      <c r="Q3690" s="1">
        <v>637113.76468052296</v>
      </c>
      <c r="R3690" s="9">
        <v>1.6</v>
      </c>
      <c r="S3690" s="9">
        <v>4.8449397075654304</v>
      </c>
      <c r="T3690" s="9">
        <v>3.36905463238545</v>
      </c>
    </row>
    <row r="3691" spans="1:20" hidden="1" x14ac:dyDescent="0.3">
      <c r="A3691" t="s">
        <v>21</v>
      </c>
      <c r="B3691" t="s">
        <v>64</v>
      </c>
      <c r="C3691" t="s">
        <v>144</v>
      </c>
      <c r="D3691">
        <v>2009</v>
      </c>
      <c r="E3691" s="1">
        <v>1254200</v>
      </c>
      <c r="F3691" s="9">
        <v>1.0214962619490999</v>
      </c>
      <c r="G3691" s="1">
        <v>1281160.61173656</v>
      </c>
      <c r="H3691" s="9">
        <v>1.48409585049079</v>
      </c>
      <c r="I3691" s="1">
        <v>1901365.1476904701</v>
      </c>
      <c r="J3691" s="9">
        <v>1.5</v>
      </c>
      <c r="K3691" s="1">
        <v>2852047.7215357102</v>
      </c>
      <c r="L3691" s="1">
        <v>333357.239466706</v>
      </c>
      <c r="M3691" s="10">
        <v>9.1630123038844505E-2</v>
      </c>
      <c r="N3691" s="1">
        <v>3185404.9610024099</v>
      </c>
      <c r="O3691" s="1">
        <v>786027.05574454402</v>
      </c>
      <c r="P3691" s="10">
        <v>0.216055772314873</v>
      </c>
      <c r="Q3691" s="1">
        <v>3638074.7772802501</v>
      </c>
      <c r="R3691" s="9">
        <v>1.6</v>
      </c>
      <c r="S3691" s="9">
        <v>4.8947805158479696</v>
      </c>
      <c r="T3691" s="9">
        <v>3.36905463238545</v>
      </c>
    </row>
    <row r="3692" spans="1:20" hidden="1" x14ac:dyDescent="0.3">
      <c r="A3692" t="s">
        <v>21</v>
      </c>
      <c r="B3692" t="s">
        <v>64</v>
      </c>
      <c r="C3692" t="s">
        <v>144</v>
      </c>
      <c r="D3692">
        <v>2011</v>
      </c>
      <c r="E3692" s="1">
        <v>114000</v>
      </c>
      <c r="F3692" s="9">
        <v>1.05012941745529</v>
      </c>
      <c r="G3692" s="1">
        <v>119714.75358990399</v>
      </c>
      <c r="H3692" s="9">
        <v>1.48409585049079</v>
      </c>
      <c r="I3692" s="1">
        <v>177668.16904530299</v>
      </c>
      <c r="J3692" s="9">
        <v>1.5</v>
      </c>
      <c r="K3692" s="1">
        <v>266502.253567954</v>
      </c>
      <c r="L3692" s="1">
        <v>46016.444827742598</v>
      </c>
      <c r="M3692" s="10">
        <v>0.13675147033151999</v>
      </c>
      <c r="N3692" s="1">
        <v>312518.69839569699</v>
      </c>
      <c r="O3692" s="1">
        <v>69994.639051826394</v>
      </c>
      <c r="P3692" s="10">
        <v>0.20800976349851699</v>
      </c>
      <c r="Q3692" s="1">
        <v>336496.89261978102</v>
      </c>
      <c r="R3692" s="9">
        <v>1.6</v>
      </c>
      <c r="S3692" s="9">
        <v>4.7613179070024998</v>
      </c>
      <c r="T3692" s="9">
        <v>3.36905463238545</v>
      </c>
    </row>
    <row r="3693" spans="1:20" hidden="1" x14ac:dyDescent="0.3">
      <c r="A3693" t="s">
        <v>21</v>
      </c>
      <c r="B3693" t="s">
        <v>64</v>
      </c>
      <c r="C3693" t="s">
        <v>144</v>
      </c>
      <c r="D3693">
        <v>2013</v>
      </c>
      <c r="E3693" s="1">
        <v>738300</v>
      </c>
      <c r="F3693" s="9">
        <v>1.0214962619490999</v>
      </c>
      <c r="G3693" s="1">
        <v>754170.69019702205</v>
      </c>
      <c r="H3693" s="9">
        <v>1.48409585049079</v>
      </c>
      <c r="I3693" s="1">
        <v>1119261.59188317</v>
      </c>
      <c r="J3693" s="9">
        <v>1.5</v>
      </c>
      <c r="K3693" s="1">
        <v>1678892.3878247601</v>
      </c>
      <c r="L3693" s="1">
        <v>140060.96026164401</v>
      </c>
      <c r="M3693" s="10">
        <v>6.7411921108007006E-2</v>
      </c>
      <c r="N3693" s="1">
        <v>1818953.3480864</v>
      </c>
      <c r="O3693" s="1">
        <v>398795.91951837903</v>
      </c>
      <c r="P3693" s="10">
        <v>0.191942130159236</v>
      </c>
      <c r="Q3693" s="1">
        <v>2077688.30734314</v>
      </c>
      <c r="R3693" s="9">
        <v>1.6</v>
      </c>
      <c r="S3693" s="9">
        <v>4.8947805158479696</v>
      </c>
      <c r="T3693" s="9">
        <v>3.36905463238545</v>
      </c>
    </row>
    <row r="3694" spans="1:20" hidden="1" x14ac:dyDescent="0.3">
      <c r="A3694" t="s">
        <v>21</v>
      </c>
      <c r="B3694" t="s">
        <v>65</v>
      </c>
      <c r="C3694" t="s">
        <v>154</v>
      </c>
      <c r="D3694">
        <v>1955</v>
      </c>
      <c r="E3694" s="1">
        <v>106151</v>
      </c>
      <c r="F3694" s="9">
        <v>1</v>
      </c>
      <c r="G3694" s="1">
        <v>106151</v>
      </c>
      <c r="H3694" s="9">
        <v>1.7962211467424301</v>
      </c>
      <c r="I3694" s="1">
        <v>190670.67094785601</v>
      </c>
      <c r="J3694" s="9">
        <v>1.5</v>
      </c>
      <c r="K3694" s="1">
        <v>286006.006421784</v>
      </c>
      <c r="L3694" s="1">
        <v>180367.12133111301</v>
      </c>
      <c r="M3694" s="10">
        <v>0.31556258312462498</v>
      </c>
      <c r="N3694" s="1">
        <v>466373.12775289698</v>
      </c>
      <c r="O3694" s="1">
        <v>285567.212256937</v>
      </c>
      <c r="P3694" s="10">
        <v>0.49961615227016598</v>
      </c>
      <c r="Q3694" s="1">
        <v>571573.21867872099</v>
      </c>
      <c r="R3694" s="9">
        <v>3</v>
      </c>
      <c r="S3694" s="9">
        <v>5</v>
      </c>
      <c r="T3694" s="9">
        <v>2.78362160977106</v>
      </c>
    </row>
    <row r="3695" spans="1:20" hidden="1" x14ac:dyDescent="0.3">
      <c r="A3695" t="s">
        <v>21</v>
      </c>
      <c r="B3695" t="s">
        <v>65</v>
      </c>
      <c r="C3695" t="s">
        <v>154</v>
      </c>
      <c r="D3695">
        <v>1957</v>
      </c>
      <c r="E3695" s="1">
        <v>225665</v>
      </c>
      <c r="F3695" s="9">
        <v>1.01490424568491</v>
      </c>
      <c r="G3695" s="1">
        <v>229028.36660248501</v>
      </c>
      <c r="H3695" s="9">
        <v>1.7962211467424301</v>
      </c>
      <c r="I3695" s="1">
        <v>411385.595295262</v>
      </c>
      <c r="J3695" s="9">
        <v>1.5</v>
      </c>
      <c r="K3695" s="1">
        <v>617078.39294289204</v>
      </c>
      <c r="L3695" s="1">
        <v>513873.539932699</v>
      </c>
      <c r="M3695" s="10">
        <v>0.370743679399818</v>
      </c>
      <c r="N3695" s="1">
        <v>1130951.9328755899</v>
      </c>
      <c r="O3695" s="1">
        <v>768983.10583866097</v>
      </c>
      <c r="P3695" s="10">
        <v>0.55479724854535795</v>
      </c>
      <c r="Q3695" s="1">
        <v>1386061.49878155</v>
      </c>
      <c r="R3695" s="9">
        <v>3</v>
      </c>
      <c r="S3695" s="9">
        <v>4.9265731434848297</v>
      </c>
      <c r="T3695" s="9">
        <v>2.78362160977106</v>
      </c>
    </row>
    <row r="3696" spans="1:20" hidden="1" x14ac:dyDescent="0.3">
      <c r="A3696" t="s">
        <v>21</v>
      </c>
      <c r="B3696" t="s">
        <v>65</v>
      </c>
      <c r="C3696" t="s">
        <v>154</v>
      </c>
      <c r="D3696">
        <v>1959</v>
      </c>
      <c r="E3696" s="1">
        <v>309766</v>
      </c>
      <c r="F3696" s="9">
        <v>1</v>
      </c>
      <c r="G3696" s="1">
        <v>309766</v>
      </c>
      <c r="H3696" s="9">
        <v>1.7962211467424301</v>
      </c>
      <c r="I3696" s="1">
        <v>556408.239741817</v>
      </c>
      <c r="J3696" s="9">
        <v>1.5</v>
      </c>
      <c r="K3696" s="1">
        <v>834612.35961272498</v>
      </c>
      <c r="L3696" s="1">
        <v>463286.79093384999</v>
      </c>
      <c r="M3696" s="10">
        <v>0.29125314040409001</v>
      </c>
      <c r="N3696" s="1">
        <v>1297899.1505465701</v>
      </c>
      <c r="O3696" s="1">
        <v>756054.74973097898</v>
      </c>
      <c r="P3696" s="10">
        <v>0.475306709549631</v>
      </c>
      <c r="Q3696" s="1">
        <v>1590667.1093437001</v>
      </c>
      <c r="R3696" s="9">
        <v>3</v>
      </c>
      <c r="S3696" s="9">
        <v>5</v>
      </c>
      <c r="T3696" s="9">
        <v>2.78362160977106</v>
      </c>
    </row>
    <row r="3697" spans="1:20" hidden="1" x14ac:dyDescent="0.3">
      <c r="A3697" t="s">
        <v>21</v>
      </c>
      <c r="B3697" t="s">
        <v>65</v>
      </c>
      <c r="C3697" t="s">
        <v>154</v>
      </c>
      <c r="D3697">
        <v>1961</v>
      </c>
      <c r="E3697" s="1">
        <v>181544</v>
      </c>
      <c r="F3697" s="9">
        <v>1</v>
      </c>
      <c r="G3697" s="1">
        <v>181544</v>
      </c>
      <c r="H3697" s="9">
        <v>1.7962211467424301</v>
      </c>
      <c r="I3697" s="1">
        <v>326093.17186420801</v>
      </c>
      <c r="J3697" s="9">
        <v>1.5</v>
      </c>
      <c r="K3697" s="1">
        <v>489139.75779631297</v>
      </c>
      <c r="L3697" s="1">
        <v>308011.78540158097</v>
      </c>
      <c r="M3697" s="10">
        <v>0.31527395148896897</v>
      </c>
      <c r="N3697" s="1">
        <v>797151.54319789296</v>
      </c>
      <c r="O3697" s="1">
        <v>487825.779467104</v>
      </c>
      <c r="P3697" s="10">
        <v>0.49932752063451002</v>
      </c>
      <c r="Q3697" s="1">
        <v>976965.53726341599</v>
      </c>
      <c r="R3697" s="9">
        <v>3</v>
      </c>
      <c r="S3697" s="9">
        <v>5</v>
      </c>
      <c r="T3697" s="9">
        <v>2.78362160977106</v>
      </c>
    </row>
    <row r="3698" spans="1:20" hidden="1" x14ac:dyDescent="0.3">
      <c r="A3698" t="s">
        <v>21</v>
      </c>
      <c r="B3698" t="s">
        <v>65</v>
      </c>
      <c r="C3698" t="s">
        <v>154</v>
      </c>
      <c r="D3698">
        <v>1963</v>
      </c>
      <c r="E3698" s="1">
        <v>261200</v>
      </c>
      <c r="F3698" s="9">
        <v>1</v>
      </c>
      <c r="G3698" s="1">
        <v>261200</v>
      </c>
      <c r="H3698" s="9">
        <v>1.7962211467424301</v>
      </c>
      <c r="I3698" s="1">
        <v>469172.96352912398</v>
      </c>
      <c r="J3698" s="9">
        <v>1.5</v>
      </c>
      <c r="K3698" s="1">
        <v>703759.44529368496</v>
      </c>
      <c r="L3698" s="1">
        <v>240970.81159632499</v>
      </c>
      <c r="M3698" s="10">
        <v>0.20812213034160801</v>
      </c>
      <c r="N3698" s="1">
        <v>944730.25689000997</v>
      </c>
      <c r="O3698" s="1">
        <v>454074.232464656</v>
      </c>
      <c r="P3698" s="10">
        <v>0.39217569948714898</v>
      </c>
      <c r="Q3698" s="1">
        <v>1157833.67775834</v>
      </c>
      <c r="R3698" s="9">
        <v>3</v>
      </c>
      <c r="S3698" s="9">
        <v>5</v>
      </c>
      <c r="T3698" s="9">
        <v>2.78362160977106</v>
      </c>
    </row>
    <row r="3699" spans="1:20" hidden="1" x14ac:dyDescent="0.3">
      <c r="A3699" t="s">
        <v>21</v>
      </c>
      <c r="B3699" t="s">
        <v>65</v>
      </c>
      <c r="C3699" t="s">
        <v>154</v>
      </c>
      <c r="D3699">
        <v>1965</v>
      </c>
      <c r="E3699" s="1">
        <v>102700</v>
      </c>
      <c r="F3699" s="9">
        <v>1</v>
      </c>
      <c r="G3699" s="1">
        <v>102700</v>
      </c>
      <c r="H3699" s="9">
        <v>1.7962211467424301</v>
      </c>
      <c r="I3699" s="1">
        <v>184471.911770448</v>
      </c>
      <c r="J3699" s="9">
        <v>1.5</v>
      </c>
      <c r="K3699" s="1">
        <v>276707.86765567202</v>
      </c>
      <c r="L3699" s="1">
        <v>138278.012102304</v>
      </c>
      <c r="M3699" s="10">
        <v>0.27188262527468798</v>
      </c>
      <c r="N3699" s="1">
        <v>414985.87975797598</v>
      </c>
      <c r="O3699" s="1">
        <v>231886.64794678299</v>
      </c>
      <c r="P3699" s="10">
        <v>0.45593619442022898</v>
      </c>
      <c r="Q3699" s="1">
        <v>508594.51560245501</v>
      </c>
      <c r="R3699" s="9">
        <v>3</v>
      </c>
      <c r="S3699" s="9">
        <v>5</v>
      </c>
      <c r="T3699" s="9">
        <v>2.78362160977106</v>
      </c>
    </row>
    <row r="3700" spans="1:20" hidden="1" x14ac:dyDescent="0.3">
      <c r="A3700" t="s">
        <v>21</v>
      </c>
      <c r="B3700" t="s">
        <v>65</v>
      </c>
      <c r="C3700" t="s">
        <v>154</v>
      </c>
      <c r="D3700">
        <v>1967</v>
      </c>
      <c r="E3700" s="1">
        <v>143779</v>
      </c>
      <c r="F3700" s="9">
        <v>1</v>
      </c>
      <c r="G3700" s="1">
        <v>143779</v>
      </c>
      <c r="H3700" s="9">
        <v>1.7962211467424301</v>
      </c>
      <c r="I3700" s="1">
        <v>258258.88025747999</v>
      </c>
      <c r="J3700" s="9">
        <v>1.5</v>
      </c>
      <c r="K3700" s="1">
        <v>387388.32038622099</v>
      </c>
      <c r="L3700" s="1">
        <v>363502.06353404297</v>
      </c>
      <c r="M3700" s="10">
        <v>0.39499535178536599</v>
      </c>
      <c r="N3700" s="1">
        <v>750890.38392026303</v>
      </c>
      <c r="O3700" s="1">
        <v>532880.89769704395</v>
      </c>
      <c r="P3700" s="10">
        <v>0.57904892093090699</v>
      </c>
      <c r="Q3700" s="1">
        <v>920269.21808326396</v>
      </c>
      <c r="R3700" s="9">
        <v>3</v>
      </c>
      <c r="S3700" s="9">
        <v>5</v>
      </c>
      <c r="T3700" s="9">
        <v>2.78362160977106</v>
      </c>
    </row>
    <row r="3701" spans="1:20" hidden="1" x14ac:dyDescent="0.3">
      <c r="A3701" t="s">
        <v>21</v>
      </c>
      <c r="B3701" t="s">
        <v>65</v>
      </c>
      <c r="C3701" t="s">
        <v>154</v>
      </c>
      <c r="D3701">
        <v>1969</v>
      </c>
      <c r="E3701" s="1">
        <v>252899</v>
      </c>
      <c r="F3701" s="9">
        <v>1</v>
      </c>
      <c r="G3701" s="1">
        <v>252899</v>
      </c>
      <c r="H3701" s="9">
        <v>1.7962211467424301</v>
      </c>
      <c r="I3701" s="1">
        <v>454262.531790015</v>
      </c>
      <c r="J3701" s="9">
        <v>1.5</v>
      </c>
      <c r="K3701" s="1">
        <v>681393.797685022</v>
      </c>
      <c r="L3701" s="1">
        <v>353281.77909383498</v>
      </c>
      <c r="M3701" s="10">
        <v>0.27859844496855102</v>
      </c>
      <c r="N3701" s="1">
        <v>1034675.5767788599</v>
      </c>
      <c r="O3701" s="1">
        <v>586674.22449548205</v>
      </c>
      <c r="P3701" s="10">
        <v>0.46265201411409101</v>
      </c>
      <c r="Q3701" s="1">
        <v>1268068.0221805</v>
      </c>
      <c r="R3701" s="9">
        <v>3</v>
      </c>
      <c r="S3701" s="9">
        <v>5</v>
      </c>
      <c r="T3701" s="9">
        <v>2.78362160977106</v>
      </c>
    </row>
    <row r="3702" spans="1:20" hidden="1" x14ac:dyDescent="0.3">
      <c r="A3702" t="s">
        <v>21</v>
      </c>
      <c r="B3702" t="s">
        <v>65</v>
      </c>
      <c r="C3702" t="s">
        <v>154</v>
      </c>
      <c r="D3702">
        <v>1971</v>
      </c>
      <c r="E3702" s="1">
        <v>332700</v>
      </c>
      <c r="F3702" s="9">
        <v>1</v>
      </c>
      <c r="G3702" s="1">
        <v>332700</v>
      </c>
      <c r="H3702" s="9">
        <v>1.7962211467424301</v>
      </c>
      <c r="I3702" s="1">
        <v>597602.77552120795</v>
      </c>
      <c r="J3702" s="9">
        <v>1.5</v>
      </c>
      <c r="K3702" s="1">
        <v>896404.16328181198</v>
      </c>
      <c r="L3702" s="1">
        <v>483635.31697502098</v>
      </c>
      <c r="M3702" s="10">
        <v>0.28594871115389597</v>
      </c>
      <c r="N3702" s="1">
        <v>1380039.4802568301</v>
      </c>
      <c r="O3702" s="1">
        <v>794931.72357494396</v>
      </c>
      <c r="P3702" s="10">
        <v>0.47000228029943603</v>
      </c>
      <c r="Q3702" s="1">
        <v>1691335.8868567599</v>
      </c>
      <c r="R3702" s="9">
        <v>3</v>
      </c>
      <c r="S3702" s="9">
        <v>5</v>
      </c>
      <c r="T3702" s="9">
        <v>2.78362160977106</v>
      </c>
    </row>
    <row r="3703" spans="1:20" hidden="1" x14ac:dyDescent="0.3">
      <c r="A3703" t="s">
        <v>21</v>
      </c>
      <c r="B3703" t="s">
        <v>65</v>
      </c>
      <c r="C3703" t="s">
        <v>154</v>
      </c>
      <c r="D3703">
        <v>1973</v>
      </c>
      <c r="E3703" s="1">
        <v>263686</v>
      </c>
      <c r="F3703" s="9">
        <v>1</v>
      </c>
      <c r="G3703" s="1">
        <v>263686</v>
      </c>
      <c r="H3703" s="9">
        <v>1.7962211467424301</v>
      </c>
      <c r="I3703" s="1">
        <v>473638.36929992499</v>
      </c>
      <c r="J3703" s="9">
        <v>1.5</v>
      </c>
      <c r="K3703" s="1">
        <v>710457.55394988798</v>
      </c>
      <c r="L3703" s="1">
        <v>351902.49555788003</v>
      </c>
      <c r="M3703" s="10">
        <v>0.27027897499747799</v>
      </c>
      <c r="N3703" s="1">
        <v>1062360.04950777</v>
      </c>
      <c r="O3703" s="1">
        <v>591539.74554839497</v>
      </c>
      <c r="P3703" s="10">
        <v>0.45433254414301899</v>
      </c>
      <c r="Q3703" s="1">
        <v>1301997.29949828</v>
      </c>
      <c r="R3703" s="9">
        <v>3</v>
      </c>
      <c r="S3703" s="9">
        <v>5</v>
      </c>
      <c r="T3703" s="9">
        <v>2.78362160977106</v>
      </c>
    </row>
    <row r="3704" spans="1:20" hidden="1" x14ac:dyDescent="0.3">
      <c r="A3704" t="s">
        <v>21</v>
      </c>
      <c r="B3704" t="s">
        <v>65</v>
      </c>
      <c r="C3704" t="s">
        <v>154</v>
      </c>
      <c r="D3704">
        <v>1975</v>
      </c>
      <c r="E3704" s="1">
        <v>446367</v>
      </c>
      <c r="F3704" s="9">
        <v>1</v>
      </c>
      <c r="G3704" s="1">
        <v>446367</v>
      </c>
      <c r="H3704" s="9">
        <v>1.7962211467424301</v>
      </c>
      <c r="I3704" s="1">
        <v>801773.84460797999</v>
      </c>
      <c r="J3704" s="9">
        <v>1.5</v>
      </c>
      <c r="K3704" s="1">
        <v>1202660.76691197</v>
      </c>
      <c r="L3704" s="1">
        <v>517191.63175593899</v>
      </c>
      <c r="M3704" s="10">
        <v>0.24537028080195</v>
      </c>
      <c r="N3704" s="1">
        <v>1719852.3986679099</v>
      </c>
      <c r="O3704" s="1">
        <v>905139.86022831895</v>
      </c>
      <c r="P3704" s="10">
        <v>0.429423849947491</v>
      </c>
      <c r="Q3704" s="1">
        <v>2107800.6271402901</v>
      </c>
      <c r="R3704" s="9">
        <v>3</v>
      </c>
      <c r="S3704" s="9">
        <v>5</v>
      </c>
      <c r="T3704" s="9">
        <v>2.78362160977106</v>
      </c>
    </row>
    <row r="3705" spans="1:20" hidden="1" x14ac:dyDescent="0.3">
      <c r="A3705" t="s">
        <v>21</v>
      </c>
      <c r="B3705" t="s">
        <v>65</v>
      </c>
      <c r="C3705" t="s">
        <v>154</v>
      </c>
      <c r="D3705">
        <v>1977</v>
      </c>
      <c r="E3705" s="1">
        <v>291920</v>
      </c>
      <c r="F3705" s="9">
        <v>1</v>
      </c>
      <c r="G3705" s="1">
        <v>291920</v>
      </c>
      <c r="H3705" s="9">
        <v>1.7962211467424301</v>
      </c>
      <c r="I3705" s="1">
        <v>524352.877157051</v>
      </c>
      <c r="J3705" s="9">
        <v>1.5</v>
      </c>
      <c r="K3705" s="1">
        <v>786529.31573557702</v>
      </c>
      <c r="L3705" s="1">
        <v>722326.25621525501</v>
      </c>
      <c r="M3705" s="10">
        <v>0.39061361579443898</v>
      </c>
      <c r="N3705" s="1">
        <v>1508855.5719508301</v>
      </c>
      <c r="O3705" s="1">
        <v>1062679.7927236101</v>
      </c>
      <c r="P3705" s="10">
        <v>0.57466718493998004</v>
      </c>
      <c r="Q3705" s="1">
        <v>1849209.10845919</v>
      </c>
      <c r="R3705" s="9">
        <v>3</v>
      </c>
      <c r="S3705" s="9">
        <v>5</v>
      </c>
      <c r="T3705" s="9">
        <v>2.78362160977106</v>
      </c>
    </row>
    <row r="3706" spans="1:20" hidden="1" x14ac:dyDescent="0.3">
      <c r="A3706" t="s">
        <v>21</v>
      </c>
      <c r="B3706" t="s">
        <v>65</v>
      </c>
      <c r="C3706" t="s">
        <v>154</v>
      </c>
      <c r="D3706">
        <v>1979</v>
      </c>
      <c r="E3706" s="1">
        <v>76485</v>
      </c>
      <c r="F3706" s="9">
        <v>1</v>
      </c>
      <c r="G3706" s="1">
        <v>76485</v>
      </c>
      <c r="H3706" s="9">
        <v>1.7962211467424301</v>
      </c>
      <c r="I3706" s="1">
        <v>137383.97440859501</v>
      </c>
      <c r="J3706" s="9">
        <v>1.5</v>
      </c>
      <c r="K3706" s="1">
        <v>206075.96161289301</v>
      </c>
      <c r="L3706" s="1">
        <v>121142.437206049</v>
      </c>
      <c r="M3706" s="10">
        <v>0.302078793918859</v>
      </c>
      <c r="N3706" s="1">
        <v>327218.39881894097</v>
      </c>
      <c r="O3706" s="1">
        <v>194953.30507104599</v>
      </c>
      <c r="P3706" s="10">
        <v>0.486132363064399</v>
      </c>
      <c r="Q3706" s="1">
        <v>401029.26668393897</v>
      </c>
      <c r="R3706" s="9">
        <v>3</v>
      </c>
      <c r="S3706" s="9">
        <v>5</v>
      </c>
      <c r="T3706" s="9">
        <v>2.78362160977106</v>
      </c>
    </row>
    <row r="3707" spans="1:20" hidden="1" x14ac:dyDescent="0.3">
      <c r="A3707" t="s">
        <v>21</v>
      </c>
      <c r="B3707" t="s">
        <v>65</v>
      </c>
      <c r="C3707" t="s">
        <v>154</v>
      </c>
      <c r="D3707">
        <v>1981</v>
      </c>
      <c r="E3707" s="1">
        <v>237710</v>
      </c>
      <c r="F3707" s="9">
        <v>1</v>
      </c>
      <c r="G3707" s="1">
        <v>237710</v>
      </c>
      <c r="H3707" s="9">
        <v>1.7962211467424301</v>
      </c>
      <c r="I3707" s="1">
        <v>426979.72879214399</v>
      </c>
      <c r="J3707" s="9">
        <v>1.5</v>
      </c>
      <c r="K3707" s="1">
        <v>640469.59318821598</v>
      </c>
      <c r="L3707" s="1">
        <v>529343.34095698094</v>
      </c>
      <c r="M3707" s="10">
        <v>0.36921784427527499</v>
      </c>
      <c r="N3707" s="1">
        <v>1169812.9341452001</v>
      </c>
      <c r="O3707" s="1">
        <v>793218.80829197599</v>
      </c>
      <c r="P3707" s="10">
        <v>0.55327141342081598</v>
      </c>
      <c r="Q3707" s="1">
        <v>1433688.40148019</v>
      </c>
      <c r="R3707" s="9">
        <v>3</v>
      </c>
      <c r="S3707" s="9">
        <v>5</v>
      </c>
      <c r="T3707" s="9">
        <v>2.78362160977106</v>
      </c>
    </row>
    <row r="3708" spans="1:20" hidden="1" x14ac:dyDescent="0.3">
      <c r="A3708" t="s">
        <v>21</v>
      </c>
      <c r="B3708" t="s">
        <v>65</v>
      </c>
      <c r="C3708" t="s">
        <v>154</v>
      </c>
      <c r="D3708">
        <v>1983</v>
      </c>
      <c r="E3708" s="1">
        <v>669030</v>
      </c>
      <c r="F3708" s="9">
        <v>1</v>
      </c>
      <c r="G3708" s="1">
        <v>669030</v>
      </c>
      <c r="H3708" s="9">
        <v>1.7962211467424301</v>
      </c>
      <c r="I3708" s="1">
        <v>1201725.83380509</v>
      </c>
      <c r="J3708" s="9">
        <v>1.5</v>
      </c>
      <c r="K3708" s="1">
        <v>1802588.7507076401</v>
      </c>
      <c r="L3708" s="1">
        <v>1494180.9288151099</v>
      </c>
      <c r="M3708" s="10">
        <v>0.33333354596981601</v>
      </c>
      <c r="N3708" s="1">
        <v>3296769.67952275</v>
      </c>
      <c r="O3708" s="1">
        <v>2679951.1762831202</v>
      </c>
      <c r="P3708" s="10">
        <v>0.597864429527177</v>
      </c>
      <c r="Q3708" s="1">
        <v>4482539.9269907596</v>
      </c>
      <c r="R3708" s="9">
        <v>3</v>
      </c>
      <c r="S3708" s="9">
        <v>5</v>
      </c>
      <c r="T3708" s="9">
        <v>2.78362160977106</v>
      </c>
    </row>
    <row r="3709" spans="1:20" hidden="1" x14ac:dyDescent="0.3">
      <c r="A3709" t="s">
        <v>21</v>
      </c>
      <c r="B3709" t="s">
        <v>65</v>
      </c>
      <c r="C3709" t="s">
        <v>154</v>
      </c>
      <c r="D3709">
        <v>1985</v>
      </c>
      <c r="E3709" s="1">
        <v>584349</v>
      </c>
      <c r="F3709" s="9">
        <v>1</v>
      </c>
      <c r="G3709" s="1">
        <v>584349</v>
      </c>
      <c r="H3709" s="9">
        <v>1.7962211467424301</v>
      </c>
      <c r="I3709" s="1">
        <v>1049620.0308777899</v>
      </c>
      <c r="J3709" s="9">
        <v>1.5</v>
      </c>
      <c r="K3709" s="1">
        <v>1574430.04631669</v>
      </c>
      <c r="L3709" s="1">
        <v>1390730.2267231401</v>
      </c>
      <c r="M3709" s="10">
        <v>0.39516933256790399</v>
      </c>
      <c r="N3709" s="1">
        <v>2965160.2730398299</v>
      </c>
      <c r="O3709" s="1">
        <v>1944897.2701171101</v>
      </c>
      <c r="P3709" s="10">
        <v>0.55263324358471699</v>
      </c>
      <c r="Q3709" s="1">
        <v>3519327.3164337999</v>
      </c>
      <c r="R3709" s="9">
        <v>3</v>
      </c>
      <c r="S3709" s="9">
        <v>5</v>
      </c>
      <c r="T3709" s="9">
        <v>2.78362160977106</v>
      </c>
    </row>
    <row r="3710" spans="1:20" hidden="1" x14ac:dyDescent="0.3">
      <c r="A3710" t="s">
        <v>21</v>
      </c>
      <c r="B3710" t="s">
        <v>65</v>
      </c>
      <c r="C3710" t="s">
        <v>154</v>
      </c>
      <c r="D3710">
        <v>1987</v>
      </c>
      <c r="E3710" s="1">
        <v>679568</v>
      </c>
      <c r="F3710" s="9">
        <v>1</v>
      </c>
      <c r="G3710" s="1">
        <v>679568</v>
      </c>
      <c r="H3710" s="9">
        <v>1.7962211467424301</v>
      </c>
      <c r="I3710" s="1">
        <v>1220654.4122494599</v>
      </c>
      <c r="J3710" s="9">
        <v>1.5</v>
      </c>
      <c r="K3710" s="1">
        <v>1830981.6183741901</v>
      </c>
      <c r="L3710" s="1">
        <v>1828854.35822611</v>
      </c>
      <c r="M3710" s="10">
        <v>0.46024902961681702</v>
      </c>
      <c r="N3710" s="1">
        <v>3659835.9766003001</v>
      </c>
      <c r="O3710" s="1">
        <v>2142637.53243365</v>
      </c>
      <c r="P3710" s="10">
        <v>0.53921562462724903</v>
      </c>
      <c r="Q3710" s="1">
        <v>3973619.1508078398</v>
      </c>
      <c r="R3710" s="9">
        <v>3</v>
      </c>
      <c r="S3710" s="9">
        <v>5</v>
      </c>
      <c r="T3710" s="9">
        <v>2.78362160977106</v>
      </c>
    </row>
    <row r="3711" spans="1:20" hidden="1" x14ac:dyDescent="0.3">
      <c r="A3711" t="s">
        <v>21</v>
      </c>
      <c r="B3711" t="s">
        <v>65</v>
      </c>
      <c r="C3711" t="s">
        <v>154</v>
      </c>
      <c r="D3711">
        <v>1989</v>
      </c>
      <c r="E3711" s="1">
        <v>890005</v>
      </c>
      <c r="F3711" s="9">
        <v>1</v>
      </c>
      <c r="G3711" s="1">
        <v>890005</v>
      </c>
      <c r="H3711" s="9">
        <v>1.7962211467424301</v>
      </c>
      <c r="I3711" s="1">
        <v>1598645.8017064999</v>
      </c>
      <c r="J3711" s="9">
        <v>1.5</v>
      </c>
      <c r="K3711" s="1">
        <v>2397968.7025597501</v>
      </c>
      <c r="L3711" s="1">
        <v>1203181.0129291301</v>
      </c>
      <c r="M3711" s="10">
        <v>0.25489470718095902</v>
      </c>
      <c r="N3711" s="1">
        <v>3601149.7154888799</v>
      </c>
      <c r="O3711" s="1">
        <v>2322337.2866695402</v>
      </c>
      <c r="P3711" s="10">
        <v>0.491988716826538</v>
      </c>
      <c r="Q3711" s="1">
        <v>4720305.9892292898</v>
      </c>
      <c r="R3711" s="9">
        <v>3</v>
      </c>
      <c r="S3711" s="9">
        <v>5</v>
      </c>
      <c r="T3711" s="9">
        <v>2.78362160977106</v>
      </c>
    </row>
    <row r="3712" spans="1:20" hidden="1" x14ac:dyDescent="0.3">
      <c r="A3712" t="s">
        <v>21</v>
      </c>
      <c r="B3712" t="s">
        <v>65</v>
      </c>
      <c r="C3712" t="s">
        <v>154</v>
      </c>
      <c r="D3712">
        <v>1991</v>
      </c>
      <c r="E3712" s="1">
        <v>1288335</v>
      </c>
      <c r="F3712" s="9">
        <v>1</v>
      </c>
      <c r="G3712" s="1">
        <v>1288335</v>
      </c>
      <c r="H3712" s="9">
        <v>1.7962211467424301</v>
      </c>
      <c r="I3712" s="1">
        <v>2314134.57108841</v>
      </c>
      <c r="J3712" s="9">
        <v>1.5</v>
      </c>
      <c r="K3712" s="1">
        <v>3471201.8566326201</v>
      </c>
      <c r="L3712" s="1">
        <v>5133524.6880761897</v>
      </c>
      <c r="M3712" s="10">
        <v>0.41473624213388399</v>
      </c>
      <c r="N3712" s="1">
        <v>8604726.5447088107</v>
      </c>
      <c r="O3712" s="1">
        <v>8906604.0029744003</v>
      </c>
      <c r="P3712" s="10">
        <v>0.71956242519844904</v>
      </c>
      <c r="Q3712" s="1">
        <v>12377805.859607</v>
      </c>
      <c r="R3712" s="9">
        <v>3</v>
      </c>
      <c r="S3712" s="9">
        <v>5</v>
      </c>
      <c r="T3712" s="9">
        <v>2.78362160977106</v>
      </c>
    </row>
    <row r="3713" spans="1:20" hidden="1" x14ac:dyDescent="0.3">
      <c r="A3713" t="s">
        <v>21</v>
      </c>
      <c r="B3713" t="s">
        <v>65</v>
      </c>
      <c r="C3713" t="s">
        <v>154</v>
      </c>
      <c r="D3713">
        <v>1993</v>
      </c>
      <c r="E3713" s="1">
        <v>213707</v>
      </c>
      <c r="F3713" s="9">
        <v>1</v>
      </c>
      <c r="G3713" s="1">
        <v>213707</v>
      </c>
      <c r="H3713" s="9">
        <v>1.7962211467424301</v>
      </c>
      <c r="I3713" s="1">
        <v>383865.03260688501</v>
      </c>
      <c r="J3713" s="9">
        <v>1.5</v>
      </c>
      <c r="K3713" s="1">
        <v>575797.54891032795</v>
      </c>
      <c r="L3713" s="1">
        <v>664211.51179652603</v>
      </c>
      <c r="M3713" s="10">
        <v>0.42807396113638202</v>
      </c>
      <c r="N3713" s="1">
        <v>1240009.0607068499</v>
      </c>
      <c r="O3713" s="1">
        <v>975830.37546349806</v>
      </c>
      <c r="P3713" s="10">
        <v>0.62890745914959201</v>
      </c>
      <c r="Q3713" s="1">
        <v>1551627.92437383</v>
      </c>
      <c r="R3713" s="9">
        <v>3</v>
      </c>
      <c r="S3713" s="9">
        <v>5</v>
      </c>
      <c r="T3713" s="9">
        <v>2.78362160977106</v>
      </c>
    </row>
    <row r="3714" spans="1:20" hidden="1" x14ac:dyDescent="0.3">
      <c r="A3714" t="s">
        <v>21</v>
      </c>
      <c r="B3714" t="s">
        <v>65</v>
      </c>
      <c r="C3714" t="s">
        <v>154</v>
      </c>
      <c r="D3714">
        <v>1995</v>
      </c>
      <c r="E3714" s="1">
        <v>333148</v>
      </c>
      <c r="F3714" s="9">
        <v>1</v>
      </c>
      <c r="G3714" s="1">
        <v>333148</v>
      </c>
      <c r="H3714" s="9">
        <v>1.7962211467424301</v>
      </c>
      <c r="I3714" s="1">
        <v>598407.48259494803</v>
      </c>
      <c r="J3714" s="9">
        <v>1.5</v>
      </c>
      <c r="K3714" s="1">
        <v>897611.22389242204</v>
      </c>
      <c r="L3714" s="1">
        <v>1251373.84466918</v>
      </c>
      <c r="M3714" s="10">
        <v>0.48793220160545397</v>
      </c>
      <c r="N3714" s="1">
        <v>2148985.0685616001</v>
      </c>
      <c r="O3714" s="1">
        <v>1667035.75073183</v>
      </c>
      <c r="P3714" s="10">
        <v>0.65000593345837299</v>
      </c>
      <c r="Q3714" s="1">
        <v>2564646.9746242501</v>
      </c>
      <c r="R3714" s="9">
        <v>3</v>
      </c>
      <c r="S3714" s="9">
        <v>5</v>
      </c>
      <c r="T3714" s="9">
        <v>2.78362160977106</v>
      </c>
    </row>
    <row r="3715" spans="1:20" hidden="1" x14ac:dyDescent="0.3">
      <c r="A3715" t="s">
        <v>21</v>
      </c>
      <c r="B3715" t="s">
        <v>65</v>
      </c>
      <c r="C3715" t="s">
        <v>154</v>
      </c>
      <c r="D3715">
        <v>1997</v>
      </c>
      <c r="E3715" s="1">
        <v>99423</v>
      </c>
      <c r="F3715" s="9">
        <v>1</v>
      </c>
      <c r="G3715" s="1">
        <v>99423</v>
      </c>
      <c r="H3715" s="9">
        <v>1.7962211467424301</v>
      </c>
      <c r="I3715" s="1">
        <v>178585.695072573</v>
      </c>
      <c r="J3715" s="9">
        <v>1.5</v>
      </c>
      <c r="K3715" s="1">
        <v>267878.54260885902</v>
      </c>
      <c r="L3715" s="1">
        <v>180573.95852750601</v>
      </c>
      <c r="M3715" s="10">
        <v>0.35193141877806899</v>
      </c>
      <c r="N3715" s="1">
        <v>448452.501136365</v>
      </c>
      <c r="O3715" s="1">
        <v>245215.62543806201</v>
      </c>
      <c r="P3715" s="10">
        <v>0.47791544069087399</v>
      </c>
      <c r="Q3715" s="1">
        <v>513094.16804692103</v>
      </c>
      <c r="R3715" s="9">
        <v>3</v>
      </c>
      <c r="S3715" s="9">
        <v>5</v>
      </c>
      <c r="T3715" s="9">
        <v>2.78362160977106</v>
      </c>
    </row>
    <row r="3716" spans="1:20" hidden="1" x14ac:dyDescent="0.3">
      <c r="A3716" t="s">
        <v>21</v>
      </c>
      <c r="B3716" t="s">
        <v>65</v>
      </c>
      <c r="C3716" t="s">
        <v>154</v>
      </c>
      <c r="D3716">
        <v>1999</v>
      </c>
      <c r="E3716" s="1">
        <v>344363</v>
      </c>
      <c r="F3716" s="9">
        <v>1</v>
      </c>
      <c r="G3716" s="1">
        <v>344363</v>
      </c>
      <c r="H3716" s="9">
        <v>1.7962211467424301</v>
      </c>
      <c r="I3716" s="1">
        <v>618552.10275566496</v>
      </c>
      <c r="J3716" s="9">
        <v>1.5</v>
      </c>
      <c r="K3716" s="1">
        <v>927828.15413349704</v>
      </c>
      <c r="L3716" s="1">
        <v>746205.32896799804</v>
      </c>
      <c r="M3716" s="10">
        <v>0.38832363693351202</v>
      </c>
      <c r="N3716" s="1">
        <v>1674033.48310149</v>
      </c>
      <c r="O3716" s="1">
        <v>993778.61402664403</v>
      </c>
      <c r="P3716" s="10">
        <v>0.51716023824070201</v>
      </c>
      <c r="Q3716" s="1">
        <v>1921606.7681601399</v>
      </c>
      <c r="R3716" s="9">
        <v>3</v>
      </c>
      <c r="S3716" s="9">
        <v>5</v>
      </c>
      <c r="T3716" s="9">
        <v>2.78362160977106</v>
      </c>
    </row>
    <row r="3717" spans="1:20" hidden="1" x14ac:dyDescent="0.3">
      <c r="A3717" t="s">
        <v>21</v>
      </c>
      <c r="B3717" t="s">
        <v>65</v>
      </c>
      <c r="C3717" t="s">
        <v>154</v>
      </c>
      <c r="D3717">
        <v>2001</v>
      </c>
      <c r="E3717" s="1">
        <v>204964</v>
      </c>
      <c r="F3717" s="9">
        <v>1</v>
      </c>
      <c r="G3717" s="1">
        <v>204964</v>
      </c>
      <c r="H3717" s="9">
        <v>1.7962211467424301</v>
      </c>
      <c r="I3717" s="1">
        <v>368160.67112091603</v>
      </c>
      <c r="J3717" s="9">
        <v>1.5</v>
      </c>
      <c r="K3717" s="1">
        <v>552241.00668137404</v>
      </c>
      <c r="L3717" s="1">
        <v>260903.750640696</v>
      </c>
      <c r="M3717" s="10">
        <v>0.27229381660199398</v>
      </c>
      <c r="N3717" s="1">
        <v>813144.75732206996</v>
      </c>
      <c r="O3717" s="1">
        <v>405928.93598042702</v>
      </c>
      <c r="P3717" s="10">
        <v>0.42365025023927799</v>
      </c>
      <c r="Q3717" s="1">
        <v>958169.942661801</v>
      </c>
      <c r="R3717" s="9">
        <v>3</v>
      </c>
      <c r="S3717" s="9">
        <v>5</v>
      </c>
      <c r="T3717" s="9">
        <v>2.78362160977106</v>
      </c>
    </row>
    <row r="3718" spans="1:20" hidden="1" x14ac:dyDescent="0.3">
      <c r="A3718" t="s">
        <v>21</v>
      </c>
      <c r="B3718" t="s">
        <v>65</v>
      </c>
      <c r="C3718" t="s">
        <v>154</v>
      </c>
      <c r="D3718">
        <v>2003</v>
      </c>
      <c r="E3718" s="1">
        <v>577151</v>
      </c>
      <c r="F3718" s="9">
        <v>1</v>
      </c>
      <c r="G3718" s="1">
        <v>577151</v>
      </c>
      <c r="H3718" s="9">
        <v>1.7962211467424301</v>
      </c>
      <c r="I3718" s="1">
        <v>1036690.83106354</v>
      </c>
      <c r="J3718" s="9">
        <v>1.5</v>
      </c>
      <c r="K3718" s="1">
        <v>1555036.24659531</v>
      </c>
      <c r="L3718" s="1">
        <v>433555.80250878999</v>
      </c>
      <c r="M3718" s="10">
        <v>0.18866151831793301</v>
      </c>
      <c r="N3718" s="1">
        <v>1988592.0491041001</v>
      </c>
      <c r="O3718" s="1">
        <v>743025.41629325005</v>
      </c>
      <c r="P3718" s="10">
        <v>0.32332701436709899</v>
      </c>
      <c r="Q3718" s="1">
        <v>2298061.66288856</v>
      </c>
      <c r="R3718" s="9">
        <v>3</v>
      </c>
      <c r="S3718" s="9">
        <v>5</v>
      </c>
      <c r="T3718" s="9">
        <v>2.78362160977106</v>
      </c>
    </row>
    <row r="3719" spans="1:20" hidden="1" x14ac:dyDescent="0.3">
      <c r="A3719" t="s">
        <v>21</v>
      </c>
      <c r="B3719" t="s">
        <v>65</v>
      </c>
      <c r="C3719" t="s">
        <v>154</v>
      </c>
      <c r="D3719">
        <v>2005</v>
      </c>
      <c r="E3719" s="1">
        <v>678747</v>
      </c>
      <c r="F3719" s="9">
        <v>1</v>
      </c>
      <c r="G3719" s="1">
        <v>678747</v>
      </c>
      <c r="H3719" s="9">
        <v>1.7962211467424301</v>
      </c>
      <c r="I3719" s="1">
        <v>1219179.71468799</v>
      </c>
      <c r="J3719" s="9">
        <v>1.5</v>
      </c>
      <c r="K3719" s="1">
        <v>1828769.5720319799</v>
      </c>
      <c r="L3719" s="1">
        <v>386108.65251644998</v>
      </c>
      <c r="M3719" s="10">
        <v>0.15152659503535301</v>
      </c>
      <c r="N3719" s="1">
        <v>2214878.2245484302</v>
      </c>
      <c r="O3719" s="1">
        <v>719355.081771311</v>
      </c>
      <c r="P3719" s="10">
        <v>0.282307649548311</v>
      </c>
      <c r="Q3719" s="1">
        <v>2548124.6538032899</v>
      </c>
      <c r="R3719" s="9">
        <v>3</v>
      </c>
      <c r="S3719" s="9">
        <v>5</v>
      </c>
      <c r="T3719" s="9">
        <v>2.78362160977106</v>
      </c>
    </row>
    <row r="3720" spans="1:20" hidden="1" x14ac:dyDescent="0.3">
      <c r="A3720" t="s">
        <v>21</v>
      </c>
      <c r="B3720" t="s">
        <v>65</v>
      </c>
      <c r="C3720" t="s">
        <v>154</v>
      </c>
      <c r="D3720">
        <v>2007</v>
      </c>
      <c r="E3720" s="1">
        <v>375165</v>
      </c>
      <c r="F3720" s="9">
        <v>1</v>
      </c>
      <c r="G3720" s="1">
        <v>375165</v>
      </c>
      <c r="H3720" s="9">
        <v>1.7962211467424301</v>
      </c>
      <c r="I3720" s="1">
        <v>673879.30651762499</v>
      </c>
      <c r="J3720" s="9">
        <v>1.5</v>
      </c>
      <c r="K3720" s="1">
        <v>1010818.9597764401</v>
      </c>
      <c r="L3720" s="1">
        <v>420611.88489018998</v>
      </c>
      <c r="M3720" s="10">
        <v>0.25507913254637099</v>
      </c>
      <c r="N3720" s="1">
        <v>1431430.84466663</v>
      </c>
      <c r="O3720" s="1">
        <v>638127.70509324397</v>
      </c>
      <c r="P3720" s="10">
        <v>0.38699111298646899</v>
      </c>
      <c r="Q3720" s="1">
        <v>1648946.6648696801</v>
      </c>
      <c r="R3720" s="9">
        <v>3</v>
      </c>
      <c r="S3720" s="9">
        <v>5</v>
      </c>
      <c r="T3720" s="9">
        <v>2.78362160977106</v>
      </c>
    </row>
    <row r="3721" spans="1:20" hidden="1" x14ac:dyDescent="0.3">
      <c r="A3721" t="s">
        <v>21</v>
      </c>
      <c r="B3721" t="s">
        <v>65</v>
      </c>
      <c r="C3721" t="s">
        <v>154</v>
      </c>
      <c r="D3721">
        <v>2009</v>
      </c>
      <c r="E3721" s="1">
        <v>1153116</v>
      </c>
      <c r="F3721" s="9">
        <v>1</v>
      </c>
      <c r="G3721" s="1">
        <v>1153116</v>
      </c>
      <c r="H3721" s="9">
        <v>1.7962211467424301</v>
      </c>
      <c r="I3721" s="1">
        <v>2071251.3438470501</v>
      </c>
      <c r="J3721" s="9">
        <v>1.5</v>
      </c>
      <c r="K3721" s="1">
        <v>3106877.0157705699</v>
      </c>
      <c r="L3721" s="1">
        <v>363142.57209628902</v>
      </c>
      <c r="M3721" s="10">
        <v>9.1630123038844505E-2</v>
      </c>
      <c r="N3721" s="1">
        <v>3470019.58786686</v>
      </c>
      <c r="O3721" s="1">
        <v>856258.25080920395</v>
      </c>
      <c r="P3721" s="10">
        <v>0.216055772314873</v>
      </c>
      <c r="Q3721" s="1">
        <v>3963135.2665797798</v>
      </c>
      <c r="R3721" s="9">
        <v>3</v>
      </c>
      <c r="S3721" s="9">
        <v>5</v>
      </c>
      <c r="T3721" s="9">
        <v>2.78362160977106</v>
      </c>
    </row>
    <row r="3722" spans="1:20" hidden="1" x14ac:dyDescent="0.3">
      <c r="A3722" t="s">
        <v>21</v>
      </c>
      <c r="B3722" t="s">
        <v>65</v>
      </c>
      <c r="C3722" t="s">
        <v>154</v>
      </c>
      <c r="D3722">
        <v>2011</v>
      </c>
      <c r="E3722" s="1">
        <v>146290</v>
      </c>
      <c r="F3722" s="9">
        <v>1</v>
      </c>
      <c r="G3722" s="1">
        <v>146290</v>
      </c>
      <c r="H3722" s="9">
        <v>1.7962211467424301</v>
      </c>
      <c r="I3722" s="1">
        <v>262769.19155695097</v>
      </c>
      <c r="J3722" s="9">
        <v>1.5</v>
      </c>
      <c r="K3722" s="1">
        <v>394153.78733542602</v>
      </c>
      <c r="L3722" s="1">
        <v>68057.796006372606</v>
      </c>
      <c r="M3722" s="10">
        <v>0.13675147033151999</v>
      </c>
      <c r="N3722" s="1">
        <v>462211.58334179898</v>
      </c>
      <c r="O3722" s="1">
        <v>103521.271231648</v>
      </c>
      <c r="P3722" s="10">
        <v>0.20800976349851699</v>
      </c>
      <c r="Q3722" s="1">
        <v>497675.05856707302</v>
      </c>
      <c r="R3722" s="9">
        <v>3</v>
      </c>
      <c r="S3722" s="9">
        <v>5</v>
      </c>
      <c r="T3722" s="9">
        <v>2.78362160977106</v>
      </c>
    </row>
    <row r="3723" spans="1:20" hidden="1" x14ac:dyDescent="0.3">
      <c r="A3723" t="s">
        <v>21</v>
      </c>
      <c r="B3723" t="s">
        <v>65</v>
      </c>
      <c r="C3723" t="s">
        <v>154</v>
      </c>
      <c r="D3723">
        <v>2013</v>
      </c>
      <c r="E3723" s="1">
        <v>120172</v>
      </c>
      <c r="F3723" s="9">
        <v>1.8259536965351899</v>
      </c>
      <c r="G3723" s="1">
        <v>219428.507620027</v>
      </c>
      <c r="H3723" s="9">
        <v>1.7962211467424301</v>
      </c>
      <c r="I3723" s="1">
        <v>394142.12558522599</v>
      </c>
      <c r="J3723" s="9">
        <v>1.5</v>
      </c>
      <c r="K3723" s="1">
        <v>591213.18837783998</v>
      </c>
      <c r="L3723" s="1">
        <v>49321.735856361403</v>
      </c>
      <c r="M3723" s="10">
        <v>6.7411921108007006E-2</v>
      </c>
      <c r="N3723" s="1">
        <v>640534.92423420097</v>
      </c>
      <c r="O3723" s="1">
        <v>140433.90082673001</v>
      </c>
      <c r="P3723" s="10">
        <v>0.191942130159236</v>
      </c>
      <c r="Q3723" s="1">
        <v>731647.089204569</v>
      </c>
      <c r="R3723" s="9">
        <v>3</v>
      </c>
      <c r="S3723" s="9">
        <v>2.7382950671135098</v>
      </c>
      <c r="T3723" s="9">
        <v>2.78362160977106</v>
      </c>
    </row>
    <row r="3724" spans="1:20" hidden="1" x14ac:dyDescent="0.3">
      <c r="A3724" t="s">
        <v>21</v>
      </c>
      <c r="B3724" t="s">
        <v>66</v>
      </c>
      <c r="C3724" t="s">
        <v>155</v>
      </c>
      <c r="D3724">
        <v>1955</v>
      </c>
      <c r="E3724" s="1">
        <v>19050</v>
      </c>
      <c r="F3724" s="9">
        <v>1.39533151786235</v>
      </c>
      <c r="G3724" s="1">
        <v>26581.065415277801</v>
      </c>
      <c r="H3724" s="9">
        <v>1.31713404721155</v>
      </c>
      <c r="I3724" s="1">
        <v>35010.826269619698</v>
      </c>
      <c r="J3724" s="9">
        <v>1.5</v>
      </c>
      <c r="K3724" s="1">
        <v>52516.239404429602</v>
      </c>
      <c r="L3724" s="1">
        <v>23787.159831133398</v>
      </c>
      <c r="M3724" s="10">
        <v>0.25393413741556597</v>
      </c>
      <c r="N3724" s="1">
        <v>76303.399235562902</v>
      </c>
      <c r="O3724" s="1">
        <v>41158.286097454496</v>
      </c>
      <c r="P3724" s="10">
        <v>0.43937544254362598</v>
      </c>
      <c r="Q3724" s="1">
        <v>93674.525501883996</v>
      </c>
      <c r="R3724" s="9">
        <v>2.5</v>
      </c>
      <c r="S3724" s="9">
        <v>3.5833778109305601</v>
      </c>
      <c r="T3724" s="9">
        <v>3.79612083567751</v>
      </c>
    </row>
    <row r="3725" spans="1:20" hidden="1" x14ac:dyDescent="0.3">
      <c r="A3725" t="s">
        <v>21</v>
      </c>
      <c r="B3725" t="s">
        <v>66</v>
      </c>
      <c r="C3725" t="s">
        <v>155</v>
      </c>
      <c r="D3725">
        <v>1957</v>
      </c>
      <c r="E3725" s="1">
        <v>13175</v>
      </c>
      <c r="F3725" s="9">
        <v>1.4655935310277901</v>
      </c>
      <c r="G3725" s="1">
        <v>19309.194771291099</v>
      </c>
      <c r="H3725" s="9">
        <v>1.31713404721155</v>
      </c>
      <c r="I3725" s="1">
        <v>25432.797857506699</v>
      </c>
      <c r="J3725" s="9">
        <v>1.5</v>
      </c>
      <c r="K3725" s="1">
        <v>38149.196786260101</v>
      </c>
      <c r="L3725" s="1">
        <v>27395.967684435302</v>
      </c>
      <c r="M3725" s="10">
        <v>0.34046178481655298</v>
      </c>
      <c r="N3725" s="1">
        <v>65545.164470695396</v>
      </c>
      <c r="O3725" s="1">
        <v>42317.889113547302</v>
      </c>
      <c r="P3725" s="10">
        <v>0.52590308994461299</v>
      </c>
      <c r="Q3725" s="1">
        <v>80467.085899807294</v>
      </c>
      <c r="R3725" s="9">
        <v>2.5</v>
      </c>
      <c r="S3725" s="9">
        <v>3.41158711071385</v>
      </c>
      <c r="T3725" s="9">
        <v>3.79612083567751</v>
      </c>
    </row>
    <row r="3726" spans="1:20" hidden="1" x14ac:dyDescent="0.3">
      <c r="A3726" t="s">
        <v>21</v>
      </c>
      <c r="B3726" t="s">
        <v>66</v>
      </c>
      <c r="C3726" t="s">
        <v>155</v>
      </c>
      <c r="D3726">
        <v>1959</v>
      </c>
      <c r="E3726" s="1">
        <v>91300</v>
      </c>
      <c r="F3726" s="9">
        <v>1.3649102327234699</v>
      </c>
      <c r="G3726" s="1">
        <v>124616.304247653</v>
      </c>
      <c r="H3726" s="9">
        <v>1.31713404721155</v>
      </c>
      <c r="I3726" s="1">
        <v>164136.37716225701</v>
      </c>
      <c r="J3726" s="9">
        <v>1.5</v>
      </c>
      <c r="K3726" s="1">
        <v>246204.56574338599</v>
      </c>
      <c r="L3726" s="1">
        <v>106240.275944433</v>
      </c>
      <c r="M3726" s="10">
        <v>0.24553896178961401</v>
      </c>
      <c r="N3726" s="1">
        <v>352444.841687818</v>
      </c>
      <c r="O3726" s="1">
        <v>186477.38082060899</v>
      </c>
      <c r="P3726" s="10">
        <v>0.43098026691767399</v>
      </c>
      <c r="Q3726" s="1">
        <v>432681.94656399498</v>
      </c>
      <c r="R3726" s="9">
        <v>2.5</v>
      </c>
      <c r="S3726" s="9">
        <v>3.66324457105376</v>
      </c>
      <c r="T3726" s="9">
        <v>3.79612083567751</v>
      </c>
    </row>
    <row r="3727" spans="1:20" hidden="1" x14ac:dyDescent="0.3">
      <c r="A3727" t="s">
        <v>21</v>
      </c>
      <c r="B3727" t="s">
        <v>66</v>
      </c>
      <c r="C3727" t="s">
        <v>155</v>
      </c>
      <c r="D3727">
        <v>1961</v>
      </c>
      <c r="E3727" s="1">
        <v>188200</v>
      </c>
      <c r="F3727" s="9">
        <v>1.2782918734523201</v>
      </c>
      <c r="G3727" s="1">
        <v>240574.53058372601</v>
      </c>
      <c r="H3727" s="9">
        <v>1.31713404721155</v>
      </c>
      <c r="I3727" s="1">
        <v>316868.90512376197</v>
      </c>
      <c r="J3727" s="9">
        <v>1.5</v>
      </c>
      <c r="K3727" s="1">
        <v>475303.35768564302</v>
      </c>
      <c r="L3727" s="1">
        <v>172895.363450206</v>
      </c>
      <c r="M3727" s="10">
        <v>0.217268897653215</v>
      </c>
      <c r="N3727" s="1">
        <v>648198.72113584902</v>
      </c>
      <c r="O3727" s="1">
        <v>320463.38719914999</v>
      </c>
      <c r="P3727" s="10">
        <v>0.40271020278127501</v>
      </c>
      <c r="Q3727" s="1">
        <v>795766.74488479202</v>
      </c>
      <c r="R3727" s="9">
        <v>2.5</v>
      </c>
      <c r="S3727" s="9">
        <v>3.9114697541621402</v>
      </c>
      <c r="T3727" s="9">
        <v>3.79612083567751</v>
      </c>
    </row>
    <row r="3728" spans="1:20" hidden="1" x14ac:dyDescent="0.3">
      <c r="A3728" t="s">
        <v>21</v>
      </c>
      <c r="B3728" t="s">
        <v>66</v>
      </c>
      <c r="C3728" t="s">
        <v>155</v>
      </c>
      <c r="D3728">
        <v>1963</v>
      </c>
      <c r="E3728" s="1">
        <v>154275</v>
      </c>
      <c r="F3728" s="9">
        <v>1.18507200515153</v>
      </c>
      <c r="G3728" s="1">
        <v>182826.983594752</v>
      </c>
      <c r="H3728" s="9">
        <v>1.31713404721155</v>
      </c>
      <c r="I3728" s="1">
        <v>240807.644841634</v>
      </c>
      <c r="J3728" s="9">
        <v>1.5</v>
      </c>
      <c r="K3728" s="1">
        <v>361211.467262452</v>
      </c>
      <c r="L3728" s="1">
        <v>17280.614184866001</v>
      </c>
      <c r="M3728" s="10">
        <v>3.7189878539028803E-2</v>
      </c>
      <c r="N3728" s="1">
        <v>378492.08144731802</v>
      </c>
      <c r="O3728" s="1">
        <v>103447.597615398</v>
      </c>
      <c r="P3728" s="10">
        <v>0.22263118366708901</v>
      </c>
      <c r="Q3728" s="1">
        <v>464659.06487785</v>
      </c>
      <c r="R3728" s="9">
        <v>2.5</v>
      </c>
      <c r="S3728" s="9">
        <v>4.2191529107640102</v>
      </c>
      <c r="T3728" s="9">
        <v>3.79612083567751</v>
      </c>
    </row>
    <row r="3729" spans="1:20" hidden="1" x14ac:dyDescent="0.3">
      <c r="A3729" t="s">
        <v>21</v>
      </c>
      <c r="B3729" t="s">
        <v>66</v>
      </c>
      <c r="C3729" t="s">
        <v>155</v>
      </c>
      <c r="D3729">
        <v>1965</v>
      </c>
      <c r="E3729" s="1">
        <v>203000</v>
      </c>
      <c r="F3729" s="9">
        <v>1.1785248072693</v>
      </c>
      <c r="G3729" s="1">
        <v>239240.535875667</v>
      </c>
      <c r="H3729" s="9">
        <v>1.31713404721155</v>
      </c>
      <c r="I3729" s="1">
        <v>315111.85527497699</v>
      </c>
      <c r="J3729" s="9">
        <v>1.5</v>
      </c>
      <c r="K3729" s="1">
        <v>472667.78291246499</v>
      </c>
      <c r="L3729" s="1">
        <v>222496.592701902</v>
      </c>
      <c r="M3729" s="10">
        <v>0.26071033056684301</v>
      </c>
      <c r="N3729" s="1">
        <v>695164.37561436696</v>
      </c>
      <c r="O3729" s="1">
        <v>380756.752349118</v>
      </c>
      <c r="P3729" s="10">
        <v>0.44615163569490301</v>
      </c>
      <c r="Q3729" s="1">
        <v>853424.53526158305</v>
      </c>
      <c r="R3729" s="9">
        <v>2.5</v>
      </c>
      <c r="S3729" s="9">
        <v>4.2425920686262497</v>
      </c>
      <c r="T3729" s="9">
        <v>3.79612083567751</v>
      </c>
    </row>
    <row r="3730" spans="1:20" hidden="1" x14ac:dyDescent="0.3">
      <c r="A3730" t="s">
        <v>21</v>
      </c>
      <c r="B3730" t="s">
        <v>66</v>
      </c>
      <c r="C3730" t="s">
        <v>155</v>
      </c>
      <c r="D3730">
        <v>1967</v>
      </c>
      <c r="E3730" s="1">
        <v>43550</v>
      </c>
      <c r="F3730" s="9">
        <v>1.1785248072693</v>
      </c>
      <c r="G3730" s="1">
        <v>51324.755356577902</v>
      </c>
      <c r="H3730" s="9">
        <v>1.31713404721155</v>
      </c>
      <c r="I3730" s="1">
        <v>67601.582744951898</v>
      </c>
      <c r="J3730" s="9">
        <v>1.5</v>
      </c>
      <c r="K3730" s="1">
        <v>101402.374117428</v>
      </c>
      <c r="L3730" s="1">
        <v>87464.9845787144</v>
      </c>
      <c r="M3730" s="10">
        <v>0.37722433446032599</v>
      </c>
      <c r="N3730" s="1">
        <v>188867.35869614201</v>
      </c>
      <c r="O3730" s="1">
        <v>130462.266067691</v>
      </c>
      <c r="P3730" s="10">
        <v>0.562665639588386</v>
      </c>
      <c r="Q3730" s="1">
        <v>231864.640185119</v>
      </c>
      <c r="R3730" s="9">
        <v>2.5</v>
      </c>
      <c r="S3730" s="9">
        <v>4.2425920686262497</v>
      </c>
      <c r="T3730" s="9">
        <v>3.79612083567751</v>
      </c>
    </row>
    <row r="3731" spans="1:20" hidden="1" x14ac:dyDescent="0.3">
      <c r="A3731" t="s">
        <v>21</v>
      </c>
      <c r="B3731" t="s">
        <v>66</v>
      </c>
      <c r="C3731" t="s">
        <v>155</v>
      </c>
      <c r="D3731">
        <v>1969</v>
      </c>
      <c r="E3731" s="1">
        <v>37800</v>
      </c>
      <c r="F3731" s="9">
        <v>1.1785248072693</v>
      </c>
      <c r="G3731" s="1">
        <v>44548.237714779403</v>
      </c>
      <c r="H3731" s="9">
        <v>1.31713404721155</v>
      </c>
      <c r="I3731" s="1">
        <v>58676.000637409503</v>
      </c>
      <c r="J3731" s="9">
        <v>1.5</v>
      </c>
      <c r="K3731" s="1">
        <v>88014.000956114207</v>
      </c>
      <c r="L3731" s="1">
        <v>35073.722861022899</v>
      </c>
      <c r="M3731" s="10">
        <v>0.23210767923874201</v>
      </c>
      <c r="N3731" s="1">
        <v>123087.723817137</v>
      </c>
      <c r="O3731" s="1">
        <v>63095.703712237802</v>
      </c>
      <c r="P3731" s="10">
        <v>0.41754898436680199</v>
      </c>
      <c r="Q3731" s="1">
        <v>151109.704668352</v>
      </c>
      <c r="R3731" s="9">
        <v>2.5</v>
      </c>
      <c r="S3731" s="9">
        <v>4.2425920686262497</v>
      </c>
      <c r="T3731" s="9">
        <v>3.79612083567751</v>
      </c>
    </row>
    <row r="3732" spans="1:20" hidden="1" x14ac:dyDescent="0.3">
      <c r="A3732" t="s">
        <v>21</v>
      </c>
      <c r="B3732" t="s">
        <v>66</v>
      </c>
      <c r="C3732" t="s">
        <v>155</v>
      </c>
      <c r="D3732">
        <v>1971</v>
      </c>
      <c r="E3732" s="1">
        <v>118300</v>
      </c>
      <c r="F3732" s="9">
        <v>1.1692208214522699</v>
      </c>
      <c r="G3732" s="1">
        <v>138318.82317780299</v>
      </c>
      <c r="H3732" s="9">
        <v>1.31713404721155</v>
      </c>
      <c r="I3732" s="1">
        <v>182184.43137771901</v>
      </c>
      <c r="J3732" s="9">
        <v>1.5</v>
      </c>
      <c r="K3732" s="1">
        <v>273276.64706657798</v>
      </c>
      <c r="L3732" s="1">
        <v>69755.965496134901</v>
      </c>
      <c r="M3732" s="10">
        <v>0.16564118434563099</v>
      </c>
      <c r="N3732" s="1">
        <v>343032.61256271298</v>
      </c>
      <c r="O3732" s="1">
        <v>147850.295316184</v>
      </c>
      <c r="P3732" s="10">
        <v>0.35108248947369097</v>
      </c>
      <c r="Q3732" s="1">
        <v>421126.94238276099</v>
      </c>
      <c r="R3732" s="9">
        <v>2.5</v>
      </c>
      <c r="S3732" s="9">
        <v>4.2763521725430698</v>
      </c>
      <c r="T3732" s="9">
        <v>3.79612083567751</v>
      </c>
    </row>
    <row r="3733" spans="1:20" hidden="1" x14ac:dyDescent="0.3">
      <c r="A3733" t="s">
        <v>21</v>
      </c>
      <c r="B3733" t="s">
        <v>66</v>
      </c>
      <c r="C3733" t="s">
        <v>155</v>
      </c>
      <c r="D3733">
        <v>1973</v>
      </c>
      <c r="E3733" s="1">
        <v>60950</v>
      </c>
      <c r="F3733" s="9">
        <v>1.21016558075831</v>
      </c>
      <c r="G3733" s="1">
        <v>73759.592147219199</v>
      </c>
      <c r="H3733" s="9">
        <v>1.31713404721155</v>
      </c>
      <c r="I3733" s="1">
        <v>97151.270125539901</v>
      </c>
      <c r="J3733" s="9">
        <v>1.5</v>
      </c>
      <c r="K3733" s="1">
        <v>145726.90518830999</v>
      </c>
      <c r="L3733" s="1">
        <v>25561.2927181136</v>
      </c>
      <c r="M3733" s="10">
        <v>0.121556379775103</v>
      </c>
      <c r="N3733" s="1">
        <v>171288.19790642301</v>
      </c>
      <c r="O3733" s="1">
        <v>64556.526791201803</v>
      </c>
      <c r="P3733" s="10">
        <v>0.30699768490316298</v>
      </c>
      <c r="Q3733" s="1">
        <v>210283.43197951201</v>
      </c>
      <c r="R3733" s="9">
        <v>2.5</v>
      </c>
      <c r="S3733" s="9">
        <v>4.1316660128995704</v>
      </c>
      <c r="T3733" s="9">
        <v>3.79612083567751</v>
      </c>
    </row>
    <row r="3734" spans="1:20" hidden="1" x14ac:dyDescent="0.3">
      <c r="A3734" t="s">
        <v>21</v>
      </c>
      <c r="B3734" t="s">
        <v>66</v>
      </c>
      <c r="C3734" t="s">
        <v>155</v>
      </c>
      <c r="D3734">
        <v>1975</v>
      </c>
      <c r="E3734" s="1">
        <v>125500</v>
      </c>
      <c r="F3734" s="9">
        <v>1.1972522533793499</v>
      </c>
      <c r="G3734" s="1">
        <v>150255.15779910801</v>
      </c>
      <c r="H3734" s="9">
        <v>1.31713404721155</v>
      </c>
      <c r="I3734" s="1">
        <v>197906.18410634901</v>
      </c>
      <c r="J3734" s="9">
        <v>1.5</v>
      </c>
      <c r="K3734" s="1">
        <v>296859.276159523</v>
      </c>
      <c r="L3734" s="1">
        <v>41284.719073623797</v>
      </c>
      <c r="M3734" s="10">
        <v>9.9451202330471403E-2</v>
      </c>
      <c r="N3734" s="1">
        <v>338143.995233147</v>
      </c>
      <c r="O3734" s="1">
        <v>118266.113038253</v>
      </c>
      <c r="P3734" s="10">
        <v>0.28489250745853101</v>
      </c>
      <c r="Q3734" s="1">
        <v>415125.38919777598</v>
      </c>
      <c r="R3734" s="9">
        <v>2.5</v>
      </c>
      <c r="S3734" s="9">
        <v>4.1762293500697698</v>
      </c>
      <c r="T3734" s="9">
        <v>3.79612083567751</v>
      </c>
    </row>
    <row r="3735" spans="1:20" hidden="1" x14ac:dyDescent="0.3">
      <c r="A3735" t="s">
        <v>21</v>
      </c>
      <c r="B3735" t="s">
        <v>66</v>
      </c>
      <c r="C3735" t="s">
        <v>155</v>
      </c>
      <c r="D3735">
        <v>1977</v>
      </c>
      <c r="E3735" s="1">
        <v>159100</v>
      </c>
      <c r="F3735" s="9">
        <v>1.13651661374192</v>
      </c>
      <c r="G3735" s="1">
        <v>180819.79324633899</v>
      </c>
      <c r="H3735" s="9">
        <v>1.31713404721155</v>
      </c>
      <c r="I3735" s="1">
        <v>238163.906094506</v>
      </c>
      <c r="J3735" s="9">
        <v>1.5</v>
      </c>
      <c r="K3735" s="1">
        <v>357245.85914175899</v>
      </c>
      <c r="L3735" s="1">
        <v>307242.366993909</v>
      </c>
      <c r="M3735" s="10">
        <v>0.37663111493088702</v>
      </c>
      <c r="N3735" s="1">
        <v>664488.22613566904</v>
      </c>
      <c r="O3735" s="1">
        <v>458518.83690649201</v>
      </c>
      <c r="P3735" s="10">
        <v>0.56207242005894698</v>
      </c>
      <c r="Q3735" s="1">
        <v>815764.696048251</v>
      </c>
      <c r="R3735" s="9">
        <v>2.5</v>
      </c>
      <c r="S3735" s="9">
        <v>4.3994077513198597</v>
      </c>
      <c r="T3735" s="9">
        <v>3.79612083567751</v>
      </c>
    </row>
    <row r="3736" spans="1:20" hidden="1" x14ac:dyDescent="0.3">
      <c r="A3736" t="s">
        <v>21</v>
      </c>
      <c r="B3736" t="s">
        <v>66</v>
      </c>
      <c r="C3736" t="s">
        <v>155</v>
      </c>
      <c r="D3736">
        <v>1979</v>
      </c>
      <c r="E3736" s="1">
        <v>40750</v>
      </c>
      <c r="F3736" s="9">
        <v>1.23524248670503</v>
      </c>
      <c r="G3736" s="1">
        <v>50336.1313332301</v>
      </c>
      <c r="H3736" s="9">
        <v>1.31713404721155</v>
      </c>
      <c r="I3736" s="1">
        <v>66299.432383909298</v>
      </c>
      <c r="J3736" s="9">
        <v>1.5</v>
      </c>
      <c r="K3736" s="1">
        <v>99449.148575863903</v>
      </c>
      <c r="L3736" s="1">
        <v>35164.176980712298</v>
      </c>
      <c r="M3736" s="10">
        <v>0.21278195148381901</v>
      </c>
      <c r="N3736" s="1">
        <v>134613.32555657599</v>
      </c>
      <c r="O3736" s="1">
        <v>65810.060372534004</v>
      </c>
      <c r="P3736" s="10">
        <v>0.39822325661187902</v>
      </c>
      <c r="Q3736" s="1">
        <v>165259.20894839801</v>
      </c>
      <c r="R3736" s="9">
        <v>2.5</v>
      </c>
      <c r="S3736" s="9">
        <v>4.0477882309062503</v>
      </c>
      <c r="T3736" s="9">
        <v>3.79612083567751</v>
      </c>
    </row>
    <row r="3737" spans="1:20" hidden="1" x14ac:dyDescent="0.3">
      <c r="A3737" t="s">
        <v>21</v>
      </c>
      <c r="B3737" t="s">
        <v>66</v>
      </c>
      <c r="C3737" t="s">
        <v>155</v>
      </c>
      <c r="D3737">
        <v>1981</v>
      </c>
      <c r="E3737" s="1">
        <v>163075</v>
      </c>
      <c r="F3737" s="9">
        <v>1.02740660351721</v>
      </c>
      <c r="G3737" s="1">
        <v>167544.33186856899</v>
      </c>
      <c r="H3737" s="9">
        <v>1.31713404721155</v>
      </c>
      <c r="I3737" s="1">
        <v>220678.34392140299</v>
      </c>
      <c r="J3737" s="9">
        <v>1.5</v>
      </c>
      <c r="K3737" s="1">
        <v>331017.51588210498</v>
      </c>
      <c r="L3737" s="1">
        <v>153811.842801336</v>
      </c>
      <c r="M3737" s="10">
        <v>0.25841829023788399</v>
      </c>
      <c r="N3737" s="1">
        <v>484829.35868344101</v>
      </c>
      <c r="O3737" s="1">
        <v>264187.42359701201</v>
      </c>
      <c r="P3737" s="10">
        <v>0.44385959536594399</v>
      </c>
      <c r="Q3737" s="1">
        <v>595204.939479116</v>
      </c>
      <c r="R3737" s="9">
        <v>2.5</v>
      </c>
      <c r="S3737" s="9">
        <v>4.8666224091640702</v>
      </c>
      <c r="T3737" s="9">
        <v>3.79612083567751</v>
      </c>
    </row>
    <row r="3738" spans="1:20" hidden="1" x14ac:dyDescent="0.3">
      <c r="A3738" t="s">
        <v>21</v>
      </c>
      <c r="B3738" t="s">
        <v>66</v>
      </c>
      <c r="C3738" t="s">
        <v>155</v>
      </c>
      <c r="D3738">
        <v>1983</v>
      </c>
      <c r="E3738" s="1">
        <v>477900</v>
      </c>
      <c r="F3738" s="9">
        <v>1</v>
      </c>
      <c r="G3738" s="1">
        <v>477900</v>
      </c>
      <c r="H3738" s="9">
        <v>1.31713404721155</v>
      </c>
      <c r="I3738" s="1">
        <v>629458.36116239801</v>
      </c>
      <c r="J3738" s="9">
        <v>1.5</v>
      </c>
      <c r="K3738" s="1">
        <v>944187.54174359702</v>
      </c>
      <c r="L3738" s="1">
        <v>1502871.1792367699</v>
      </c>
      <c r="M3738" s="10">
        <v>0.48066753463459999</v>
      </c>
      <c r="N3738" s="1">
        <v>2447058.72098037</v>
      </c>
      <c r="O3738" s="1">
        <v>2182445.8814586601</v>
      </c>
      <c r="P3738" s="10">
        <v>0.69801783133995499</v>
      </c>
      <c r="Q3738" s="1">
        <v>3126633.4232022599</v>
      </c>
      <c r="R3738" s="9">
        <v>2.5</v>
      </c>
      <c r="S3738" s="9">
        <v>5</v>
      </c>
      <c r="T3738" s="9">
        <v>3.79612083567751</v>
      </c>
    </row>
    <row r="3739" spans="1:20" hidden="1" x14ac:dyDescent="0.3">
      <c r="A3739" t="s">
        <v>21</v>
      </c>
      <c r="B3739" t="s">
        <v>66</v>
      </c>
      <c r="C3739" t="s">
        <v>155</v>
      </c>
      <c r="D3739">
        <v>1985</v>
      </c>
      <c r="E3739" s="1">
        <v>410900</v>
      </c>
      <c r="F3739" s="9">
        <v>1</v>
      </c>
      <c r="G3739" s="1">
        <v>410900</v>
      </c>
      <c r="H3739" s="9">
        <v>1.31713404721155</v>
      </c>
      <c r="I3739" s="1">
        <v>541210.37999922503</v>
      </c>
      <c r="J3739" s="9">
        <v>1.5</v>
      </c>
      <c r="K3739" s="1">
        <v>811815.56999883696</v>
      </c>
      <c r="L3739" s="1">
        <v>599737.25850997795</v>
      </c>
      <c r="M3739" s="10">
        <v>0.36010770664151398</v>
      </c>
      <c r="N3739" s="1">
        <v>1411552.8285088099</v>
      </c>
      <c r="O3739" s="1">
        <v>853622.98476948496</v>
      </c>
      <c r="P3739" s="10">
        <v>0.51255147319934102</v>
      </c>
      <c r="Q3739" s="1">
        <v>1665438.5547683199</v>
      </c>
      <c r="R3739" s="9">
        <v>2.5</v>
      </c>
      <c r="S3739" s="9">
        <v>5</v>
      </c>
      <c r="T3739" s="9">
        <v>3.79612083567751</v>
      </c>
    </row>
    <row r="3740" spans="1:20" hidden="1" x14ac:dyDescent="0.3">
      <c r="A3740" t="s">
        <v>21</v>
      </c>
      <c r="B3740" t="s">
        <v>66</v>
      </c>
      <c r="C3740" t="s">
        <v>155</v>
      </c>
      <c r="D3740">
        <v>1987</v>
      </c>
      <c r="E3740" s="1">
        <v>281900</v>
      </c>
      <c r="F3740" s="9">
        <v>1.0059301975747099</v>
      </c>
      <c r="G3740" s="1">
        <v>283571.72269631003</v>
      </c>
      <c r="H3740" s="9">
        <v>1.31713404721155</v>
      </c>
      <c r="I3740" s="1">
        <v>373501.97078974103</v>
      </c>
      <c r="J3740" s="9">
        <v>1.5</v>
      </c>
      <c r="K3740" s="1">
        <v>560252.95618461096</v>
      </c>
      <c r="L3740" s="1">
        <v>585206.585397452</v>
      </c>
      <c r="M3740" s="10">
        <v>0.46567747732847298</v>
      </c>
      <c r="N3740" s="1">
        <v>1145459.54158206</v>
      </c>
      <c r="O3740" s="1">
        <v>696424.92472709005</v>
      </c>
      <c r="P3740" s="10">
        <v>0.554179344846783</v>
      </c>
      <c r="Q3740" s="1">
        <v>1256677.8809117</v>
      </c>
      <c r="R3740" s="9">
        <v>2.5</v>
      </c>
      <c r="S3740" s="9">
        <v>4.9705238117465598</v>
      </c>
      <c r="T3740" s="9">
        <v>3.79612083567751</v>
      </c>
    </row>
    <row r="3741" spans="1:20" hidden="1" x14ac:dyDescent="0.3">
      <c r="A3741" t="s">
        <v>21</v>
      </c>
      <c r="B3741" t="s">
        <v>66</v>
      </c>
      <c r="C3741" t="s">
        <v>155</v>
      </c>
      <c r="D3741">
        <v>1989</v>
      </c>
      <c r="E3741" s="1">
        <v>520550</v>
      </c>
      <c r="F3741" s="9">
        <v>1</v>
      </c>
      <c r="G3741" s="1">
        <v>520550</v>
      </c>
      <c r="H3741" s="9">
        <v>1.31713404721155</v>
      </c>
      <c r="I3741" s="1">
        <v>685634.12827597104</v>
      </c>
      <c r="J3741" s="9">
        <v>1.5</v>
      </c>
      <c r="K3741" s="1">
        <v>1028451.19241396</v>
      </c>
      <c r="L3741" s="1">
        <v>771028.85617517598</v>
      </c>
      <c r="M3741" s="10">
        <v>0.31327517066494298</v>
      </c>
      <c r="N3741" s="1">
        <v>1799480.0485891299</v>
      </c>
      <c r="O3741" s="1">
        <v>1432736.0588406799</v>
      </c>
      <c r="P3741" s="10">
        <v>0.58213208203086297</v>
      </c>
      <c r="Q3741" s="1">
        <v>2461187.2512546298</v>
      </c>
      <c r="R3741" s="9">
        <v>2.5</v>
      </c>
      <c r="S3741" s="9">
        <v>5</v>
      </c>
      <c r="T3741" s="9">
        <v>3.79612083567751</v>
      </c>
    </row>
    <row r="3742" spans="1:20" hidden="1" x14ac:dyDescent="0.3">
      <c r="A3742" t="s">
        <v>21</v>
      </c>
      <c r="B3742" t="s">
        <v>66</v>
      </c>
      <c r="C3742" t="s">
        <v>155</v>
      </c>
      <c r="D3742">
        <v>1991</v>
      </c>
      <c r="E3742" s="1">
        <v>324300</v>
      </c>
      <c r="F3742" s="9">
        <v>1</v>
      </c>
      <c r="G3742" s="1">
        <v>324300</v>
      </c>
      <c r="H3742" s="9">
        <v>1.31713404721155</v>
      </c>
      <c r="I3742" s="1">
        <v>427146.57151070499</v>
      </c>
      <c r="J3742" s="9">
        <v>1.5</v>
      </c>
      <c r="K3742" s="1">
        <v>640719.85726605705</v>
      </c>
      <c r="L3742" s="1">
        <v>1799266.6334559801</v>
      </c>
      <c r="M3742" s="10">
        <v>0.54090420989369203</v>
      </c>
      <c r="N3742" s="1">
        <v>2439986.4907220402</v>
      </c>
      <c r="O3742" s="1">
        <v>2685685.4480459499</v>
      </c>
      <c r="P3742" s="10">
        <v>0.80738370749863897</v>
      </c>
      <c r="Q3742" s="1">
        <v>3326405.30531201</v>
      </c>
      <c r="R3742" s="9">
        <v>2.5</v>
      </c>
      <c r="S3742" s="9">
        <v>5</v>
      </c>
      <c r="T3742" s="9">
        <v>3.79612083567751</v>
      </c>
    </row>
    <row r="3743" spans="1:20" hidden="1" x14ac:dyDescent="0.3">
      <c r="A3743" t="s">
        <v>21</v>
      </c>
      <c r="B3743" t="s">
        <v>66</v>
      </c>
      <c r="C3743" t="s">
        <v>155</v>
      </c>
      <c r="D3743">
        <v>1993</v>
      </c>
      <c r="E3743" s="1">
        <v>296800</v>
      </c>
      <c r="F3743" s="9">
        <v>1</v>
      </c>
      <c r="G3743" s="1">
        <v>296800</v>
      </c>
      <c r="H3743" s="9">
        <v>1.31713404721155</v>
      </c>
      <c r="I3743" s="1">
        <v>390925.38521238702</v>
      </c>
      <c r="J3743" s="9">
        <v>1.5</v>
      </c>
      <c r="K3743" s="1">
        <v>586388.07781858102</v>
      </c>
      <c r="L3743" s="1">
        <v>787541.01425749203</v>
      </c>
      <c r="M3743" s="10">
        <v>0.41544029416594203</v>
      </c>
      <c r="N3743" s="1">
        <v>1373929.0920760699</v>
      </c>
      <c r="O3743" s="1">
        <v>1309289.89400309</v>
      </c>
      <c r="P3743" s="10">
        <v>0.69067104933698997</v>
      </c>
      <c r="Q3743" s="1">
        <v>1895677.97182167</v>
      </c>
      <c r="R3743" s="9">
        <v>2.5</v>
      </c>
      <c r="S3743" s="9">
        <v>5</v>
      </c>
      <c r="T3743" s="9">
        <v>3.79612083567751</v>
      </c>
    </row>
    <row r="3744" spans="1:20" hidden="1" x14ac:dyDescent="0.3">
      <c r="A3744" t="s">
        <v>21</v>
      </c>
      <c r="B3744" t="s">
        <v>66</v>
      </c>
      <c r="C3744" t="s">
        <v>155</v>
      </c>
      <c r="D3744">
        <v>1995</v>
      </c>
      <c r="E3744" s="1">
        <v>325500</v>
      </c>
      <c r="F3744" s="9">
        <v>1</v>
      </c>
      <c r="G3744" s="1">
        <v>325500</v>
      </c>
      <c r="H3744" s="9">
        <v>1.31713404721155</v>
      </c>
      <c r="I3744" s="1">
        <v>428727.13236735901</v>
      </c>
      <c r="J3744" s="9">
        <v>1.5</v>
      </c>
      <c r="K3744" s="1">
        <v>643090.69855103805</v>
      </c>
      <c r="L3744" s="1">
        <v>678043.02219776495</v>
      </c>
      <c r="M3744" s="10">
        <v>0.42114131004691402</v>
      </c>
      <c r="N3744" s="1">
        <v>1321133.7207488001</v>
      </c>
      <c r="O3744" s="1">
        <v>966922.39211972198</v>
      </c>
      <c r="P3744" s="10">
        <v>0.60056803123065605</v>
      </c>
      <c r="Q3744" s="1">
        <v>1610013.09067076</v>
      </c>
      <c r="R3744" s="9">
        <v>2.5</v>
      </c>
      <c r="S3744" s="9">
        <v>5</v>
      </c>
      <c r="T3744" s="9">
        <v>3.79612083567751</v>
      </c>
    </row>
    <row r="3745" spans="1:20" hidden="1" x14ac:dyDescent="0.3">
      <c r="A3745" t="s">
        <v>21</v>
      </c>
      <c r="B3745" t="s">
        <v>66</v>
      </c>
      <c r="C3745" t="s">
        <v>155</v>
      </c>
      <c r="D3745">
        <v>1997</v>
      </c>
      <c r="E3745" s="1">
        <v>196087</v>
      </c>
      <c r="F3745" s="9">
        <v>1.0579150329815401</v>
      </c>
      <c r="G3745" s="1">
        <v>207443.38507225001</v>
      </c>
      <c r="H3745" s="9">
        <v>1.31713404721155</v>
      </c>
      <c r="I3745" s="1">
        <v>273230.74534747697</v>
      </c>
      <c r="J3745" s="9">
        <v>1.5</v>
      </c>
      <c r="K3745" s="1">
        <v>409846.11802121502</v>
      </c>
      <c r="L3745" s="1">
        <v>200645.39718942399</v>
      </c>
      <c r="M3745" s="10">
        <v>0.28318156399247801</v>
      </c>
      <c r="N3745" s="1">
        <v>610491.51521063899</v>
      </c>
      <c r="O3745" s="1">
        <v>298693.64127877302</v>
      </c>
      <c r="P3745" s="10">
        <v>0.42156228688404401</v>
      </c>
      <c r="Q3745" s="1">
        <v>708539.75929998804</v>
      </c>
      <c r="R3745" s="9">
        <v>2.5</v>
      </c>
      <c r="S3745" s="9">
        <v>4.7262774836542798</v>
      </c>
      <c r="T3745" s="9">
        <v>3.79612083567751</v>
      </c>
    </row>
    <row r="3746" spans="1:20" hidden="1" x14ac:dyDescent="0.3">
      <c r="A3746" t="s">
        <v>21</v>
      </c>
      <c r="B3746" t="s">
        <v>66</v>
      </c>
      <c r="C3746" t="s">
        <v>155</v>
      </c>
      <c r="D3746">
        <v>1999</v>
      </c>
      <c r="E3746" s="1">
        <v>409200</v>
      </c>
      <c r="F3746" s="9">
        <v>1.03744406936637</v>
      </c>
      <c r="G3746" s="1">
        <v>424522.11318471999</v>
      </c>
      <c r="H3746" s="9">
        <v>1.31713404721155</v>
      </c>
      <c r="I3746" s="1">
        <v>559152.52906978899</v>
      </c>
      <c r="J3746" s="9">
        <v>1.5</v>
      </c>
      <c r="K3746" s="1">
        <v>838728.79360468301</v>
      </c>
      <c r="L3746" s="1">
        <v>1045552.90598763</v>
      </c>
      <c r="M3746" s="10">
        <v>0.47667338251424701</v>
      </c>
      <c r="N3746" s="1">
        <v>1884281.69959231</v>
      </c>
      <c r="O3746" s="1">
        <v>1354707.9375859399</v>
      </c>
      <c r="P3746" s="10">
        <v>0.617618880144579</v>
      </c>
      <c r="Q3746" s="1">
        <v>2193436.73119062</v>
      </c>
      <c r="R3746" s="9">
        <v>2.5</v>
      </c>
      <c r="S3746" s="9">
        <v>4.8195369250641003</v>
      </c>
      <c r="T3746" s="9">
        <v>3.79612083567751</v>
      </c>
    </row>
    <row r="3747" spans="1:20" hidden="1" x14ac:dyDescent="0.3">
      <c r="A3747" t="s">
        <v>21</v>
      </c>
      <c r="B3747" t="s">
        <v>66</v>
      </c>
      <c r="C3747" t="s">
        <v>155</v>
      </c>
      <c r="D3747">
        <v>2001</v>
      </c>
      <c r="E3747" s="1">
        <v>748700</v>
      </c>
      <c r="F3747" s="9">
        <v>1</v>
      </c>
      <c r="G3747" s="1">
        <v>748700</v>
      </c>
      <c r="H3747" s="9">
        <v>1.31713404721155</v>
      </c>
      <c r="I3747" s="1">
        <v>986138.261147285</v>
      </c>
      <c r="J3747" s="9">
        <v>1.5</v>
      </c>
      <c r="K3747" s="1">
        <v>1479207.3917209301</v>
      </c>
      <c r="L3747" s="1">
        <v>280812.49758038699</v>
      </c>
      <c r="M3747" s="10">
        <v>0.13394413337691999</v>
      </c>
      <c r="N3747" s="1">
        <v>1760019.8893013201</v>
      </c>
      <c r="O3747" s="1">
        <v>617282.32007688901</v>
      </c>
      <c r="P3747" s="10">
        <v>0.29443613131187102</v>
      </c>
      <c r="Q3747" s="1">
        <v>2096489.7117978199</v>
      </c>
      <c r="R3747" s="9">
        <v>2.5</v>
      </c>
      <c r="S3747" s="9">
        <v>5</v>
      </c>
      <c r="T3747" s="9">
        <v>3.79612083567751</v>
      </c>
    </row>
    <row r="3748" spans="1:20" hidden="1" x14ac:dyDescent="0.3">
      <c r="A3748" t="s">
        <v>21</v>
      </c>
      <c r="B3748" t="s">
        <v>66</v>
      </c>
      <c r="C3748" t="s">
        <v>155</v>
      </c>
      <c r="D3748">
        <v>2003</v>
      </c>
      <c r="E3748" s="1">
        <v>757357</v>
      </c>
      <c r="F3748" s="9">
        <v>1.0418292476995299</v>
      </c>
      <c r="G3748" s="1">
        <v>789036.67354997201</v>
      </c>
      <c r="H3748" s="9">
        <v>1.31713404721155</v>
      </c>
      <c r="I3748" s="1">
        <v>1039267.0672312099</v>
      </c>
      <c r="J3748" s="9">
        <v>1.5</v>
      </c>
      <c r="K3748" s="1">
        <v>1558900.60084682</v>
      </c>
      <c r="L3748" s="1">
        <v>296725.70570253202</v>
      </c>
      <c r="M3748" s="10">
        <v>0.136540061784242</v>
      </c>
      <c r="N3748" s="1">
        <v>1855626.30654935</v>
      </c>
      <c r="O3748" s="1">
        <v>614276.28090538399</v>
      </c>
      <c r="P3748" s="10">
        <v>0.28266280856535803</v>
      </c>
      <c r="Q3748" s="1">
        <v>2173176.8817522</v>
      </c>
      <c r="R3748" s="9">
        <v>2.5</v>
      </c>
      <c r="S3748" s="9">
        <v>4.7992509435116597</v>
      </c>
      <c r="T3748" s="9">
        <v>3.79612083567751</v>
      </c>
    </row>
    <row r="3749" spans="1:20" hidden="1" x14ac:dyDescent="0.3">
      <c r="A3749" t="s">
        <v>21</v>
      </c>
      <c r="B3749" t="s">
        <v>66</v>
      </c>
      <c r="C3749" t="s">
        <v>155</v>
      </c>
      <c r="D3749">
        <v>2005</v>
      </c>
      <c r="E3749" s="1">
        <v>889300</v>
      </c>
      <c r="F3749" s="9">
        <v>1.02206767811523</v>
      </c>
      <c r="G3749" s="1">
        <v>908924.78614787501</v>
      </c>
      <c r="H3749" s="9">
        <v>1.31713404721155</v>
      </c>
      <c r="I3749" s="1">
        <v>1197175.78218984</v>
      </c>
      <c r="J3749" s="9">
        <v>1.5</v>
      </c>
      <c r="K3749" s="1">
        <v>1795763.67328476</v>
      </c>
      <c r="L3749" s="1">
        <v>417519.997541263</v>
      </c>
      <c r="M3749" s="10">
        <v>0.161726857536661</v>
      </c>
      <c r="N3749" s="1">
        <v>2213283.6708260202</v>
      </c>
      <c r="O3749" s="1">
        <v>785873.06844576495</v>
      </c>
      <c r="P3749" s="10">
        <v>0.30440884875188801</v>
      </c>
      <c r="Q3749" s="1">
        <v>2581636.7417305298</v>
      </c>
      <c r="R3749" s="9">
        <v>2.5</v>
      </c>
      <c r="S3749" s="9">
        <v>4.8920439488120504</v>
      </c>
      <c r="T3749" s="9">
        <v>3.79612083567751</v>
      </c>
    </row>
    <row r="3750" spans="1:20" hidden="1" x14ac:dyDescent="0.3">
      <c r="A3750" t="s">
        <v>21</v>
      </c>
      <c r="B3750" t="s">
        <v>66</v>
      </c>
      <c r="C3750" t="s">
        <v>155</v>
      </c>
      <c r="D3750">
        <v>2007</v>
      </c>
      <c r="E3750" s="1">
        <v>554039</v>
      </c>
      <c r="F3750" s="9">
        <v>1.01859791551164</v>
      </c>
      <c r="G3750" s="1">
        <v>564342.97051215498</v>
      </c>
      <c r="H3750" s="9">
        <v>1.31713404721155</v>
      </c>
      <c r="I3750" s="1">
        <v>743315.34076606098</v>
      </c>
      <c r="J3750" s="9">
        <v>1.5</v>
      </c>
      <c r="K3750" s="1">
        <v>1114973.01114909</v>
      </c>
      <c r="L3750" s="1">
        <v>420203.66209943697</v>
      </c>
      <c r="M3750" s="10">
        <v>0.23438709618117001</v>
      </c>
      <c r="N3750" s="1">
        <v>1535176.6732485299</v>
      </c>
      <c r="O3750" s="1">
        <v>677803.42128146999</v>
      </c>
      <c r="P3750" s="10">
        <v>0.37807470525621301</v>
      </c>
      <c r="Q3750" s="1">
        <v>1792776.43243056</v>
      </c>
      <c r="R3750" s="9">
        <v>2.5</v>
      </c>
      <c r="S3750" s="9">
        <v>4.9087082585364401</v>
      </c>
      <c r="T3750" s="9">
        <v>3.79612083567751</v>
      </c>
    </row>
    <row r="3751" spans="1:20" hidden="1" x14ac:dyDescent="0.3">
      <c r="A3751" t="s">
        <v>21</v>
      </c>
      <c r="B3751" t="s">
        <v>66</v>
      </c>
      <c r="C3751" t="s">
        <v>155</v>
      </c>
      <c r="D3751">
        <v>2009</v>
      </c>
      <c r="E3751" s="1">
        <v>581300</v>
      </c>
      <c r="F3751" s="9">
        <v>1.03181200076138</v>
      </c>
      <c r="G3751" s="1">
        <v>599792.31604258902</v>
      </c>
      <c r="H3751" s="9">
        <v>1.31713404721155</v>
      </c>
      <c r="I3751" s="1">
        <v>790006.88071556203</v>
      </c>
      <c r="J3751" s="9">
        <v>1.5</v>
      </c>
      <c r="K3751" s="1">
        <v>1185010.32107334</v>
      </c>
      <c r="L3751" s="1">
        <v>117783.25875806699</v>
      </c>
      <c r="M3751" s="10">
        <v>7.8024938653824094E-2</v>
      </c>
      <c r="N3751" s="1">
        <v>1302793.57983141</v>
      </c>
      <c r="O3751" s="1">
        <v>324548.81207304902</v>
      </c>
      <c r="P3751" s="10">
        <v>0.21499575932251699</v>
      </c>
      <c r="Q3751" s="1">
        <v>1509559.1331463901</v>
      </c>
      <c r="R3751" s="9">
        <v>2.5</v>
      </c>
      <c r="S3751" s="9">
        <v>4.8458440067672104</v>
      </c>
      <c r="T3751" s="9">
        <v>3.79612083567751</v>
      </c>
    </row>
    <row r="3752" spans="1:20" hidden="1" x14ac:dyDescent="0.3">
      <c r="A3752" t="s">
        <v>21</v>
      </c>
      <c r="B3752" t="s">
        <v>66</v>
      </c>
      <c r="C3752" t="s">
        <v>155</v>
      </c>
      <c r="D3752">
        <v>2011</v>
      </c>
      <c r="E3752" s="1">
        <v>54200</v>
      </c>
      <c r="F3752" s="9">
        <v>1.9175829714936199</v>
      </c>
      <c r="G3752" s="1">
        <v>103932.997054954</v>
      </c>
      <c r="H3752" s="9">
        <v>1.31713404721155</v>
      </c>
      <c r="I3752" s="1">
        <v>136893.689049818</v>
      </c>
      <c r="J3752" s="9">
        <v>1.5</v>
      </c>
      <c r="K3752" s="1">
        <v>205340.53357472699</v>
      </c>
      <c r="L3752" s="1">
        <v>16570.254966353001</v>
      </c>
      <c r="M3752" s="10">
        <v>6.8336131580667994E-2</v>
      </c>
      <c r="N3752" s="1">
        <v>221910.788541079</v>
      </c>
      <c r="O3752" s="1">
        <v>37141.072905916299</v>
      </c>
      <c r="P3752" s="10">
        <v>0.153170681459013</v>
      </c>
      <c r="Q3752" s="1">
        <v>242481.60648064301</v>
      </c>
      <c r="R3752" s="9">
        <v>2.5</v>
      </c>
      <c r="S3752" s="9">
        <v>2.6074491035480301</v>
      </c>
      <c r="T3752" s="9">
        <v>3.79612083567751</v>
      </c>
    </row>
    <row r="3753" spans="1:20" hidden="1" x14ac:dyDescent="0.3">
      <c r="A3753" t="s">
        <v>21</v>
      </c>
      <c r="B3753" t="s">
        <v>66</v>
      </c>
      <c r="C3753" t="s">
        <v>155</v>
      </c>
      <c r="D3753">
        <v>2013</v>
      </c>
      <c r="E3753" s="1">
        <v>404980</v>
      </c>
      <c r="F3753" s="9">
        <v>1.80955050083738</v>
      </c>
      <c r="G3753" s="1">
        <v>732831.76182912104</v>
      </c>
      <c r="H3753" s="9">
        <v>1.31713404721155</v>
      </c>
      <c r="I3753" s="1">
        <v>965237.66438315902</v>
      </c>
      <c r="J3753" s="9">
        <v>1.5</v>
      </c>
      <c r="K3753" s="1">
        <v>1447856.4965747399</v>
      </c>
      <c r="L3753" s="1">
        <v>124658.00566681501</v>
      </c>
      <c r="M3753" s="10">
        <v>6.8407432475510704E-2</v>
      </c>
      <c r="N3753" s="1">
        <v>1572514.50224155</v>
      </c>
      <c r="O3753" s="1">
        <v>374430.95313245198</v>
      </c>
      <c r="P3753" s="10">
        <v>0.20547304608425901</v>
      </c>
      <c r="Q3753" s="1">
        <v>1822287.44970719</v>
      </c>
      <c r="R3753" s="9">
        <v>2.5</v>
      </c>
      <c r="S3753" s="9">
        <v>2.7631171374804002</v>
      </c>
      <c r="T3753" s="9">
        <v>3.79612083567751</v>
      </c>
    </row>
    <row r="3754" spans="1:20" hidden="1" x14ac:dyDescent="0.3">
      <c r="A3754" t="s">
        <v>21</v>
      </c>
      <c r="B3754" t="s">
        <v>67</v>
      </c>
      <c r="C3754" t="s">
        <v>303</v>
      </c>
      <c r="D3754">
        <v>1955</v>
      </c>
      <c r="E3754" s="1">
        <v>218650</v>
      </c>
      <c r="F3754" s="9">
        <v>1.0000884932051299</v>
      </c>
      <c r="G3754" s="1">
        <v>218669.34903930101</v>
      </c>
      <c r="H3754" s="9">
        <v>1.0308497421587699</v>
      </c>
      <c r="I3754" s="1">
        <v>225415.24207518899</v>
      </c>
      <c r="J3754" s="9">
        <v>1.5</v>
      </c>
      <c r="K3754" s="1">
        <v>338122.863112783</v>
      </c>
      <c r="L3754" s="1">
        <v>315005.03555342602</v>
      </c>
      <c r="M3754" s="10">
        <v>0.48230222012674101</v>
      </c>
      <c r="N3754" s="1">
        <v>653127.89866621001</v>
      </c>
      <c r="O3754" s="1">
        <v>315005.03555342602</v>
      </c>
      <c r="P3754" s="10">
        <v>0.48230222012674101</v>
      </c>
      <c r="Q3754" s="1">
        <v>653127.89866621001</v>
      </c>
      <c r="R3754" s="9">
        <v>1.6</v>
      </c>
      <c r="S3754" s="9">
        <v>4.9995575731261397</v>
      </c>
      <c r="T3754" s="9">
        <v>4.8503674158458701</v>
      </c>
    </row>
    <row r="3755" spans="1:20" hidden="1" x14ac:dyDescent="0.3">
      <c r="A3755" t="s">
        <v>21</v>
      </c>
      <c r="B3755" t="s">
        <v>67</v>
      </c>
      <c r="C3755" t="s">
        <v>303</v>
      </c>
      <c r="D3755">
        <v>1957</v>
      </c>
      <c r="E3755" s="1">
        <v>407200</v>
      </c>
      <c r="F3755" s="9">
        <v>1.0138390619056401</v>
      </c>
      <c r="G3755" s="1">
        <v>412835.26600797701</v>
      </c>
      <c r="H3755" s="9">
        <v>1.0308497421587699</v>
      </c>
      <c r="I3755" s="1">
        <v>425571.12751836999</v>
      </c>
      <c r="J3755" s="9">
        <v>1.5</v>
      </c>
      <c r="K3755" s="1">
        <v>638356.69127755403</v>
      </c>
      <c r="L3755" s="1">
        <v>526987.52043661801</v>
      </c>
      <c r="M3755" s="10">
        <v>0.45221619083810599</v>
      </c>
      <c r="N3755" s="1">
        <v>1165344.2117141699</v>
      </c>
      <c r="O3755" s="1">
        <v>526987.52043661801</v>
      </c>
      <c r="P3755" s="10">
        <v>0.45221619083810599</v>
      </c>
      <c r="Q3755" s="1">
        <v>1165344.2117141699</v>
      </c>
      <c r="R3755" s="9">
        <v>1.6</v>
      </c>
      <c r="S3755" s="9">
        <v>4.9317492172789699</v>
      </c>
      <c r="T3755" s="9">
        <v>4.8503674158458701</v>
      </c>
    </row>
    <row r="3756" spans="1:20" hidden="1" x14ac:dyDescent="0.3">
      <c r="A3756" t="s">
        <v>21</v>
      </c>
      <c r="B3756" t="s">
        <v>67</v>
      </c>
      <c r="C3756" t="s">
        <v>303</v>
      </c>
      <c r="D3756">
        <v>1959</v>
      </c>
      <c r="E3756" s="1">
        <v>513700</v>
      </c>
      <c r="F3756" s="9">
        <v>1.00817663170843</v>
      </c>
      <c r="G3756" s="1">
        <v>517900.33570861799</v>
      </c>
      <c r="H3756" s="9">
        <v>1.0308497421587699</v>
      </c>
      <c r="I3756" s="1">
        <v>533877.42752916797</v>
      </c>
      <c r="J3756" s="9">
        <v>1.5</v>
      </c>
      <c r="K3756" s="1">
        <v>800816.14129375201</v>
      </c>
      <c r="L3756" s="1">
        <v>355695.43462725898</v>
      </c>
      <c r="M3756" s="10">
        <v>0.30755890562011401</v>
      </c>
      <c r="N3756" s="1">
        <v>1156511.57592101</v>
      </c>
      <c r="O3756" s="1">
        <v>355695.43462725898</v>
      </c>
      <c r="P3756" s="10">
        <v>0.30755890562011401</v>
      </c>
      <c r="Q3756" s="1">
        <v>1156511.57592101</v>
      </c>
      <c r="R3756" s="9">
        <v>1.6</v>
      </c>
      <c r="S3756" s="9">
        <v>4.9594484168187396</v>
      </c>
      <c r="T3756" s="9">
        <v>4.8503674158458701</v>
      </c>
    </row>
    <row r="3757" spans="1:20" hidden="1" x14ac:dyDescent="0.3">
      <c r="A3757" t="s">
        <v>21</v>
      </c>
      <c r="B3757" t="s">
        <v>67</v>
      </c>
      <c r="C3757" t="s">
        <v>303</v>
      </c>
      <c r="D3757">
        <v>1961</v>
      </c>
      <c r="E3757" s="1">
        <v>1063550</v>
      </c>
      <c r="F3757" s="9">
        <v>1.0000471944270899</v>
      </c>
      <c r="G3757" s="1">
        <v>1063600.1936329301</v>
      </c>
      <c r="H3757" s="9">
        <v>1.0257378580040999</v>
      </c>
      <c r="I3757" s="1">
        <v>1090974.9843897901</v>
      </c>
      <c r="J3757" s="9">
        <v>1.5</v>
      </c>
      <c r="K3757" s="1">
        <v>1636462.4765846799</v>
      </c>
      <c r="L3757" s="1">
        <v>2906660.8261042899</v>
      </c>
      <c r="M3757" s="10">
        <v>0.63979351482358005</v>
      </c>
      <c r="N3757" s="1">
        <v>4543123.3026889702</v>
      </c>
      <c r="O3757" s="1">
        <v>2906660.8261042899</v>
      </c>
      <c r="P3757" s="10">
        <v>0.63979351482358005</v>
      </c>
      <c r="Q3757" s="1">
        <v>4543123.3026889702</v>
      </c>
      <c r="R3757" s="9">
        <v>1.6</v>
      </c>
      <c r="S3757" s="9">
        <v>4.9997640390006097</v>
      </c>
      <c r="T3757" s="9">
        <v>4.8745397871236698</v>
      </c>
    </row>
    <row r="3758" spans="1:20" hidden="1" x14ac:dyDescent="0.3">
      <c r="A3758" t="s">
        <v>21</v>
      </c>
      <c r="B3758" t="s">
        <v>67</v>
      </c>
      <c r="C3758" t="s">
        <v>303</v>
      </c>
      <c r="D3758">
        <v>1963</v>
      </c>
      <c r="E3758" s="1">
        <v>581600</v>
      </c>
      <c r="F3758" s="9">
        <v>1.01056693570693</v>
      </c>
      <c r="G3758" s="1">
        <v>587745.72980714799</v>
      </c>
      <c r="H3758" s="9">
        <v>1.0257378580040999</v>
      </c>
      <c r="I3758" s="1">
        <v>602873.04594344099</v>
      </c>
      <c r="J3758" s="9">
        <v>1.5</v>
      </c>
      <c r="K3758" s="1">
        <v>904309.568915162</v>
      </c>
      <c r="L3758" s="1">
        <v>778115.91430528997</v>
      </c>
      <c r="M3758" s="10">
        <v>0.46249650998856801</v>
      </c>
      <c r="N3758" s="1">
        <v>1682425.4832204501</v>
      </c>
      <c r="O3758" s="1">
        <v>778115.91430528997</v>
      </c>
      <c r="P3758" s="10">
        <v>0.46249650998856801</v>
      </c>
      <c r="Q3758" s="1">
        <v>1682425.4832204501</v>
      </c>
      <c r="R3758" s="9">
        <v>1.6</v>
      </c>
      <c r="S3758" s="9">
        <v>4.9477177842775202</v>
      </c>
      <c r="T3758" s="9">
        <v>4.8745397871236698</v>
      </c>
    </row>
    <row r="3759" spans="1:20" hidden="1" x14ac:dyDescent="0.3">
      <c r="A3759" t="s">
        <v>21</v>
      </c>
      <c r="B3759" t="s">
        <v>67</v>
      </c>
      <c r="C3759" t="s">
        <v>303</v>
      </c>
      <c r="D3759">
        <v>1965</v>
      </c>
      <c r="E3759" s="1">
        <v>184575</v>
      </c>
      <c r="F3759" s="9">
        <v>1.0081706358564</v>
      </c>
      <c r="G3759" s="1">
        <v>186083.09511319501</v>
      </c>
      <c r="H3759" s="9">
        <v>1.0257378580040999</v>
      </c>
      <c r="I3759" s="1">
        <v>190872.47539218201</v>
      </c>
      <c r="J3759" s="9">
        <v>1.5</v>
      </c>
      <c r="K3759" s="1">
        <v>286308.71308827202</v>
      </c>
      <c r="L3759" s="1">
        <v>318858.77036890498</v>
      </c>
      <c r="M3759" s="10">
        <v>0.52689342881963996</v>
      </c>
      <c r="N3759" s="1">
        <v>605167.48345717799</v>
      </c>
      <c r="O3759" s="1">
        <v>318858.77036890498</v>
      </c>
      <c r="P3759" s="10">
        <v>0.52689342881963996</v>
      </c>
      <c r="Q3759" s="1">
        <v>605167.48345717799</v>
      </c>
      <c r="R3759" s="9">
        <v>1.6</v>
      </c>
      <c r="S3759" s="9">
        <v>4.9594779119436598</v>
      </c>
      <c r="T3759" s="9">
        <v>4.8745397871236698</v>
      </c>
    </row>
    <row r="3760" spans="1:20" hidden="1" x14ac:dyDescent="0.3">
      <c r="A3760" t="s">
        <v>21</v>
      </c>
      <c r="B3760" t="s">
        <v>67</v>
      </c>
      <c r="C3760" t="s">
        <v>303</v>
      </c>
      <c r="D3760">
        <v>1967</v>
      </c>
      <c r="E3760" s="1">
        <v>51350</v>
      </c>
      <c r="F3760" s="9">
        <v>1.0250455259331099</v>
      </c>
      <c r="G3760" s="1">
        <v>52636.087756665002</v>
      </c>
      <c r="H3760" s="9">
        <v>1.0257378580040999</v>
      </c>
      <c r="I3760" s="1">
        <v>53990.8279092374</v>
      </c>
      <c r="J3760" s="9">
        <v>1.5</v>
      </c>
      <c r="K3760" s="1">
        <v>80986.241863856107</v>
      </c>
      <c r="L3760" s="1">
        <v>103981.337691133</v>
      </c>
      <c r="M3760" s="10">
        <v>0.56215980087591599</v>
      </c>
      <c r="N3760" s="1">
        <v>184967.579554989</v>
      </c>
      <c r="O3760" s="1">
        <v>103981.337691133</v>
      </c>
      <c r="P3760" s="10">
        <v>0.56215980087591599</v>
      </c>
      <c r="Q3760" s="1">
        <v>184967.579554989</v>
      </c>
      <c r="R3760" s="9">
        <v>1.6</v>
      </c>
      <c r="S3760" s="9">
        <v>4.8778321289178503</v>
      </c>
      <c r="T3760" s="9">
        <v>4.8745397871236698</v>
      </c>
    </row>
    <row r="3761" spans="1:20" hidden="1" x14ac:dyDescent="0.3">
      <c r="A3761" t="s">
        <v>21</v>
      </c>
      <c r="B3761" t="s">
        <v>67</v>
      </c>
      <c r="C3761" t="s">
        <v>303</v>
      </c>
      <c r="D3761">
        <v>1969</v>
      </c>
      <c r="E3761" s="1">
        <v>15975</v>
      </c>
      <c r="F3761" s="9">
        <v>1.0189118815559499</v>
      </c>
      <c r="G3761" s="1">
        <v>16277.117307856301</v>
      </c>
      <c r="H3761" s="9">
        <v>1.0257378580040999</v>
      </c>
      <c r="I3761" s="1">
        <v>16696.055441842</v>
      </c>
      <c r="J3761" s="9">
        <v>1.5</v>
      </c>
      <c r="K3761" s="1">
        <v>25044.083162763101</v>
      </c>
      <c r="L3761" s="1">
        <v>54282.048760520804</v>
      </c>
      <c r="M3761" s="10">
        <v>0.68428962114296499</v>
      </c>
      <c r="N3761" s="1">
        <v>79326.131923283901</v>
      </c>
      <c r="O3761" s="1">
        <v>54282.048760520804</v>
      </c>
      <c r="P3761" s="10">
        <v>0.68428962114296499</v>
      </c>
      <c r="Q3761" s="1">
        <v>79326.131923283901</v>
      </c>
      <c r="R3761" s="9">
        <v>1.6</v>
      </c>
      <c r="S3761" s="9">
        <v>4.9071956962211898</v>
      </c>
      <c r="T3761" s="9">
        <v>4.8745397871236698</v>
      </c>
    </row>
    <row r="3762" spans="1:20" hidden="1" x14ac:dyDescent="0.3">
      <c r="A3762" t="s">
        <v>21</v>
      </c>
      <c r="B3762" t="s">
        <v>67</v>
      </c>
      <c r="C3762" t="s">
        <v>303</v>
      </c>
      <c r="D3762">
        <v>1971</v>
      </c>
      <c r="E3762" s="1">
        <v>43540</v>
      </c>
      <c r="F3762" s="9">
        <v>1.01348874497758</v>
      </c>
      <c r="G3762" s="1">
        <v>44127.299956324001</v>
      </c>
      <c r="H3762" s="9">
        <v>1.0758518143418001</v>
      </c>
      <c r="I3762" s="1">
        <v>47474.435720016103</v>
      </c>
      <c r="J3762" s="9">
        <v>1.5</v>
      </c>
      <c r="K3762" s="1">
        <v>71211.653580024198</v>
      </c>
      <c r="L3762" s="1">
        <v>31664.330385947102</v>
      </c>
      <c r="M3762" s="10">
        <v>0.30779127610989199</v>
      </c>
      <c r="N3762" s="1">
        <v>102875.983965971</v>
      </c>
      <c r="O3762" s="1">
        <v>31664.330385947102</v>
      </c>
      <c r="P3762" s="10">
        <v>0.30779127610989199</v>
      </c>
      <c r="Q3762" s="1">
        <v>102875.983965971</v>
      </c>
      <c r="R3762" s="9">
        <v>1.6</v>
      </c>
      <c r="S3762" s="9">
        <v>4.9334538985044096</v>
      </c>
      <c r="T3762" s="9">
        <v>4.6474801950851896</v>
      </c>
    </row>
    <row r="3763" spans="1:20" hidden="1" x14ac:dyDescent="0.3">
      <c r="A3763" t="s">
        <v>21</v>
      </c>
      <c r="B3763" t="s">
        <v>67</v>
      </c>
      <c r="C3763" t="s">
        <v>303</v>
      </c>
      <c r="D3763">
        <v>1973</v>
      </c>
      <c r="E3763" s="1">
        <v>40950</v>
      </c>
      <c r="F3763" s="9">
        <v>1.02585471059973</v>
      </c>
      <c r="G3763" s="1">
        <v>42008.750399058998</v>
      </c>
      <c r="H3763" s="9">
        <v>1.0758518143418001</v>
      </c>
      <c r="I3763" s="1">
        <v>45195.190335059597</v>
      </c>
      <c r="J3763" s="9">
        <v>1.5</v>
      </c>
      <c r="K3763" s="1">
        <v>67792.785502589293</v>
      </c>
      <c r="L3763" s="1">
        <v>73311.995208071297</v>
      </c>
      <c r="M3763" s="10">
        <v>0.519557132216517</v>
      </c>
      <c r="N3763" s="1">
        <v>141104.780710661</v>
      </c>
      <c r="O3763" s="1">
        <v>73311.995208071297</v>
      </c>
      <c r="P3763" s="10">
        <v>0.519557132216517</v>
      </c>
      <c r="Q3763" s="1">
        <v>141104.780710661</v>
      </c>
      <c r="R3763" s="9">
        <v>1.6</v>
      </c>
      <c r="S3763" s="9">
        <v>4.87398454024442</v>
      </c>
      <c r="T3763" s="9">
        <v>4.6474801950851896</v>
      </c>
    </row>
    <row r="3764" spans="1:20" hidden="1" x14ac:dyDescent="0.3">
      <c r="A3764" t="s">
        <v>21</v>
      </c>
      <c r="B3764" t="s">
        <v>67</v>
      </c>
      <c r="C3764" t="s">
        <v>303</v>
      </c>
      <c r="D3764">
        <v>1975</v>
      </c>
      <c r="E3764" s="1">
        <v>58250</v>
      </c>
      <c r="F3764" s="9">
        <v>1</v>
      </c>
      <c r="G3764" s="1">
        <v>58250</v>
      </c>
      <c r="H3764" s="9">
        <v>1.0758518143418001</v>
      </c>
      <c r="I3764" s="1">
        <v>62668.368185410101</v>
      </c>
      <c r="J3764" s="9">
        <v>1.5</v>
      </c>
      <c r="K3764" s="1">
        <v>94002.552278115094</v>
      </c>
      <c r="L3764" s="1">
        <v>68005.847187090199</v>
      </c>
      <c r="M3764" s="10">
        <v>0.41976741583510202</v>
      </c>
      <c r="N3764" s="1">
        <v>162008.399465205</v>
      </c>
      <c r="O3764" s="1">
        <v>68005.847187090199</v>
      </c>
      <c r="P3764" s="10">
        <v>0.41976741583510202</v>
      </c>
      <c r="Q3764" s="1">
        <v>162008.399465205</v>
      </c>
      <c r="R3764" s="9">
        <v>1.6</v>
      </c>
      <c r="S3764" s="9">
        <v>5</v>
      </c>
      <c r="T3764" s="9">
        <v>4.6474801950851896</v>
      </c>
    </row>
    <row r="3765" spans="1:20" hidden="1" x14ac:dyDescent="0.3">
      <c r="A3765" t="s">
        <v>21</v>
      </c>
      <c r="B3765" t="s">
        <v>67</v>
      </c>
      <c r="C3765" t="s">
        <v>303</v>
      </c>
      <c r="D3765">
        <v>1977</v>
      </c>
      <c r="E3765" s="1">
        <v>255300</v>
      </c>
      <c r="F3765" s="9">
        <v>1.00436323981444</v>
      </c>
      <c r="G3765" s="1">
        <v>256413.93512462699</v>
      </c>
      <c r="H3765" s="9">
        <v>1.0758518143418001</v>
      </c>
      <c r="I3765" s="1">
        <v>275863.39732635202</v>
      </c>
      <c r="J3765" s="9">
        <v>1.5</v>
      </c>
      <c r="K3765" s="1">
        <v>413795.095989528</v>
      </c>
      <c r="L3765" s="1">
        <v>422231.94250366499</v>
      </c>
      <c r="M3765" s="10">
        <v>0.50504579763911905</v>
      </c>
      <c r="N3765" s="1">
        <v>836027.03849319299</v>
      </c>
      <c r="O3765" s="1">
        <v>422231.94250366499</v>
      </c>
      <c r="P3765" s="10">
        <v>0.50504579763911905</v>
      </c>
      <c r="Q3765" s="1">
        <v>836027.03849319299</v>
      </c>
      <c r="R3765" s="9">
        <v>1.6</v>
      </c>
      <c r="S3765" s="9">
        <v>4.9782785767067201</v>
      </c>
      <c r="T3765" s="9">
        <v>4.6474801950851896</v>
      </c>
    </row>
    <row r="3766" spans="1:20" hidden="1" x14ac:dyDescent="0.3">
      <c r="A3766" t="s">
        <v>21</v>
      </c>
      <c r="B3766" t="s">
        <v>67</v>
      </c>
      <c r="C3766" t="s">
        <v>303</v>
      </c>
      <c r="D3766">
        <v>1979</v>
      </c>
      <c r="E3766" s="1">
        <v>909050</v>
      </c>
      <c r="F3766" s="9">
        <v>1</v>
      </c>
      <c r="G3766" s="1">
        <v>909050</v>
      </c>
      <c r="H3766" s="9">
        <v>1.0758518143418001</v>
      </c>
      <c r="I3766" s="1">
        <v>978003.09182741598</v>
      </c>
      <c r="J3766" s="9">
        <v>1.5</v>
      </c>
      <c r="K3766" s="1">
        <v>1467004.6377411201</v>
      </c>
      <c r="L3766" s="1">
        <v>632670.77581299597</v>
      </c>
      <c r="M3766" s="10">
        <v>0.30131837127247901</v>
      </c>
      <c r="N3766" s="1">
        <v>2099675.4135541199</v>
      </c>
      <c r="O3766" s="1">
        <v>632670.77581299597</v>
      </c>
      <c r="P3766" s="10">
        <v>0.30131837127247901</v>
      </c>
      <c r="Q3766" s="1">
        <v>2099675.4135541199</v>
      </c>
      <c r="R3766" s="9">
        <v>1.6</v>
      </c>
      <c r="S3766" s="9">
        <v>5</v>
      </c>
      <c r="T3766" s="9">
        <v>4.6474801950851896</v>
      </c>
    </row>
    <row r="3767" spans="1:20" hidden="1" x14ac:dyDescent="0.3">
      <c r="A3767" t="s">
        <v>21</v>
      </c>
      <c r="B3767" t="s">
        <v>67</v>
      </c>
      <c r="C3767" t="s">
        <v>303</v>
      </c>
      <c r="D3767">
        <v>1981</v>
      </c>
      <c r="E3767" s="1">
        <v>519300</v>
      </c>
      <c r="F3767" s="9">
        <v>1</v>
      </c>
      <c r="G3767" s="1">
        <v>519300</v>
      </c>
      <c r="H3767" s="9">
        <v>1.07138570072145</v>
      </c>
      <c r="I3767" s="1">
        <v>556370.59438464802</v>
      </c>
      <c r="J3767" s="9">
        <v>1.5</v>
      </c>
      <c r="K3767" s="1">
        <v>834555.89157697198</v>
      </c>
      <c r="L3767" s="1">
        <v>570951.75313464203</v>
      </c>
      <c r="M3767" s="10">
        <v>0.40622458033786901</v>
      </c>
      <c r="N3767" s="1">
        <v>1405507.6447116099</v>
      </c>
      <c r="O3767" s="1">
        <v>570951.75313464203</v>
      </c>
      <c r="P3767" s="10">
        <v>0.40622458033786901</v>
      </c>
      <c r="Q3767" s="1">
        <v>1405507.6447116099</v>
      </c>
      <c r="R3767" s="9">
        <v>1.6</v>
      </c>
      <c r="S3767" s="9">
        <v>5</v>
      </c>
      <c r="T3767" s="9">
        <v>4.66685339988494</v>
      </c>
    </row>
    <row r="3768" spans="1:20" hidden="1" x14ac:dyDescent="0.3">
      <c r="A3768" t="s">
        <v>21</v>
      </c>
      <c r="B3768" t="s">
        <v>67</v>
      </c>
      <c r="C3768" t="s">
        <v>303</v>
      </c>
      <c r="D3768">
        <v>1983</v>
      </c>
      <c r="E3768" s="1">
        <v>1198400</v>
      </c>
      <c r="F3768" s="9">
        <v>1.0025265606957099</v>
      </c>
      <c r="G3768" s="1">
        <v>1201427.83033774</v>
      </c>
      <c r="H3768" s="9">
        <v>1.07138570072145</v>
      </c>
      <c r="I3768" s="1">
        <v>1287192.59787264</v>
      </c>
      <c r="J3768" s="9">
        <v>1.5</v>
      </c>
      <c r="K3768" s="1">
        <v>1930788.89680897</v>
      </c>
      <c r="L3768" s="1">
        <v>413766.15381067002</v>
      </c>
      <c r="M3768" s="10">
        <v>0.17647960695199599</v>
      </c>
      <c r="N3768" s="1">
        <v>2344555.0506196399</v>
      </c>
      <c r="O3768" s="1">
        <v>413766.15381067002</v>
      </c>
      <c r="P3768" s="10">
        <v>0.17647960695199599</v>
      </c>
      <c r="Q3768" s="1">
        <v>2344555.0506196399</v>
      </c>
      <c r="R3768" s="9">
        <v>1.6</v>
      </c>
      <c r="S3768" s="9">
        <v>4.9873990336278204</v>
      </c>
      <c r="T3768" s="9">
        <v>4.66685339988494</v>
      </c>
    </row>
    <row r="3769" spans="1:20" hidden="1" x14ac:dyDescent="0.3">
      <c r="A3769" t="s">
        <v>21</v>
      </c>
      <c r="B3769" t="s">
        <v>67</v>
      </c>
      <c r="C3769" t="s">
        <v>303</v>
      </c>
      <c r="D3769">
        <v>1985</v>
      </c>
      <c r="E3769" s="1">
        <v>2591500</v>
      </c>
      <c r="F3769" s="9">
        <v>1</v>
      </c>
      <c r="G3769" s="1">
        <v>2591500</v>
      </c>
      <c r="H3769" s="9">
        <v>1.07138570072145</v>
      </c>
      <c r="I3769" s="1">
        <v>2776496.0434196298</v>
      </c>
      <c r="J3769" s="9">
        <v>1.5</v>
      </c>
      <c r="K3769" s="1">
        <v>4164744.0651294501</v>
      </c>
      <c r="L3769" s="1">
        <v>1264007.9383744299</v>
      </c>
      <c r="M3769" s="10">
        <v>0.23283582259027499</v>
      </c>
      <c r="N3769" s="1">
        <v>5428752.0035038805</v>
      </c>
      <c r="O3769" s="1">
        <v>1264007.9383744299</v>
      </c>
      <c r="P3769" s="10">
        <v>0.23283582259027499</v>
      </c>
      <c r="Q3769" s="1">
        <v>5428752.0035038805</v>
      </c>
      <c r="R3769" s="9">
        <v>1.6</v>
      </c>
      <c r="S3769" s="9">
        <v>5</v>
      </c>
      <c r="T3769" s="9">
        <v>4.66685339988494</v>
      </c>
    </row>
    <row r="3770" spans="1:20" hidden="1" x14ac:dyDescent="0.3">
      <c r="A3770" t="s">
        <v>21</v>
      </c>
      <c r="B3770" t="s">
        <v>67</v>
      </c>
      <c r="C3770" t="s">
        <v>303</v>
      </c>
      <c r="D3770">
        <v>1987</v>
      </c>
      <c r="E3770" s="1">
        <v>422430</v>
      </c>
      <c r="F3770" s="9">
        <v>1</v>
      </c>
      <c r="G3770" s="1">
        <v>422430</v>
      </c>
      <c r="H3770" s="9">
        <v>1.07138570072145</v>
      </c>
      <c r="I3770" s="1">
        <v>452585.46155576099</v>
      </c>
      <c r="J3770" s="9">
        <v>1.5</v>
      </c>
      <c r="K3770" s="1">
        <v>678878.19233364204</v>
      </c>
      <c r="L3770" s="1">
        <v>398597.64569245197</v>
      </c>
      <c r="M3770" s="10">
        <v>0.36993650495464597</v>
      </c>
      <c r="N3770" s="1">
        <v>1077475.8380260901</v>
      </c>
      <c r="O3770" s="1">
        <v>398597.64569245197</v>
      </c>
      <c r="P3770" s="10">
        <v>0.36993650495464597</v>
      </c>
      <c r="Q3770" s="1">
        <v>1077475.8380260901</v>
      </c>
      <c r="R3770" s="9">
        <v>1.6</v>
      </c>
      <c r="S3770" s="9">
        <v>5</v>
      </c>
      <c r="T3770" s="9">
        <v>4.66685339988494</v>
      </c>
    </row>
    <row r="3771" spans="1:20" hidden="1" x14ac:dyDescent="0.3">
      <c r="A3771" t="s">
        <v>21</v>
      </c>
      <c r="B3771" t="s">
        <v>67</v>
      </c>
      <c r="C3771" t="s">
        <v>303</v>
      </c>
      <c r="D3771">
        <v>1989</v>
      </c>
      <c r="E3771" s="1">
        <v>459600</v>
      </c>
      <c r="F3771" s="9">
        <v>1</v>
      </c>
      <c r="G3771" s="1">
        <v>459600</v>
      </c>
      <c r="H3771" s="9">
        <v>1.07138570072145</v>
      </c>
      <c r="I3771" s="1">
        <v>492408.868051578</v>
      </c>
      <c r="J3771" s="9">
        <v>1.5</v>
      </c>
      <c r="K3771" s="1">
        <v>738613.30207736604</v>
      </c>
      <c r="L3771" s="1">
        <v>117578.86627573099</v>
      </c>
      <c r="M3771" s="10">
        <v>0.137327659165461</v>
      </c>
      <c r="N3771" s="1">
        <v>856192.16835309705</v>
      </c>
      <c r="O3771" s="1">
        <v>117578.86627573099</v>
      </c>
      <c r="P3771" s="10">
        <v>0.137327659165461</v>
      </c>
      <c r="Q3771" s="1">
        <v>856192.16835309705</v>
      </c>
      <c r="R3771" s="9">
        <v>1.6</v>
      </c>
      <c r="S3771" s="9">
        <v>5</v>
      </c>
      <c r="T3771" s="9">
        <v>4.66685339988494</v>
      </c>
    </row>
    <row r="3772" spans="1:20" hidden="1" x14ac:dyDescent="0.3">
      <c r="A3772" t="s">
        <v>21</v>
      </c>
      <c r="B3772" t="s">
        <v>67</v>
      </c>
      <c r="C3772" t="s">
        <v>303</v>
      </c>
      <c r="D3772">
        <v>1991</v>
      </c>
      <c r="E3772" s="1">
        <v>2256580</v>
      </c>
      <c r="F3772" s="9">
        <v>1</v>
      </c>
      <c r="G3772" s="1">
        <v>2256580</v>
      </c>
      <c r="H3772" s="9">
        <v>1.03053104422196</v>
      </c>
      <c r="I3772" s="1">
        <v>2325475.74377038</v>
      </c>
      <c r="J3772" s="9">
        <v>1.5</v>
      </c>
      <c r="K3772" s="1">
        <v>3488213.6156555698</v>
      </c>
      <c r="L3772" s="1">
        <v>732196.97434243804</v>
      </c>
      <c r="M3772" s="10">
        <v>0.173489512152604</v>
      </c>
      <c r="N3772" s="1">
        <v>4220410.5899980096</v>
      </c>
      <c r="O3772" s="1">
        <v>732196.97434243804</v>
      </c>
      <c r="P3772" s="10">
        <v>0.173489512152604</v>
      </c>
      <c r="Q3772" s="1">
        <v>4220410.5899980096</v>
      </c>
      <c r="R3772" s="9">
        <v>1.6</v>
      </c>
      <c r="S3772" s="9">
        <v>5</v>
      </c>
      <c r="T3772" s="9">
        <v>4.8518674212041502</v>
      </c>
    </row>
    <row r="3773" spans="1:20" hidden="1" x14ac:dyDescent="0.3">
      <c r="A3773" t="s">
        <v>21</v>
      </c>
      <c r="B3773" t="s">
        <v>67</v>
      </c>
      <c r="C3773" t="s">
        <v>303</v>
      </c>
      <c r="D3773">
        <v>1993</v>
      </c>
      <c r="E3773" s="1">
        <v>1124800</v>
      </c>
      <c r="F3773" s="9">
        <v>1</v>
      </c>
      <c r="G3773" s="1">
        <v>1124800</v>
      </c>
      <c r="H3773" s="9">
        <v>1.03053104422196</v>
      </c>
      <c r="I3773" s="1">
        <v>1159141.31854086</v>
      </c>
      <c r="J3773" s="9">
        <v>1.5</v>
      </c>
      <c r="K3773" s="1">
        <v>1738711.9778112799</v>
      </c>
      <c r="L3773" s="1">
        <v>501521.018533736</v>
      </c>
      <c r="M3773" s="10">
        <v>0.223870025730349</v>
      </c>
      <c r="N3773" s="1">
        <v>2240232.9963450199</v>
      </c>
      <c r="O3773" s="1">
        <v>501521.018533736</v>
      </c>
      <c r="P3773" s="10">
        <v>0.223870025730349</v>
      </c>
      <c r="Q3773" s="1">
        <v>2240232.9963450199</v>
      </c>
      <c r="R3773" s="9">
        <v>1.6</v>
      </c>
      <c r="S3773" s="9">
        <v>5</v>
      </c>
      <c r="T3773" s="9">
        <v>4.8518674212041502</v>
      </c>
    </row>
    <row r="3774" spans="1:20" hidden="1" x14ac:dyDescent="0.3">
      <c r="A3774" t="s">
        <v>21</v>
      </c>
      <c r="B3774" t="s">
        <v>67</v>
      </c>
      <c r="C3774" t="s">
        <v>303</v>
      </c>
      <c r="D3774">
        <v>1995</v>
      </c>
      <c r="E3774" s="1">
        <v>546550</v>
      </c>
      <c r="F3774" s="9">
        <v>1.01756971472145</v>
      </c>
      <c r="G3774" s="1">
        <v>556152.72758100799</v>
      </c>
      <c r="H3774" s="9">
        <v>1.03053104422196</v>
      </c>
      <c r="I3774" s="1">
        <v>573132.65110094496</v>
      </c>
      <c r="J3774" s="9">
        <v>1.5</v>
      </c>
      <c r="K3774" s="1">
        <v>859698.97665141802</v>
      </c>
      <c r="L3774" s="1">
        <v>103712.41412944099</v>
      </c>
      <c r="M3774" s="10">
        <v>0.107651222646829</v>
      </c>
      <c r="N3774" s="1">
        <v>963411.39078085904</v>
      </c>
      <c r="O3774" s="1">
        <v>103712.41412944099</v>
      </c>
      <c r="P3774" s="10">
        <v>0.107651222646829</v>
      </c>
      <c r="Q3774" s="1">
        <v>963411.39078085904</v>
      </c>
      <c r="R3774" s="9">
        <v>1.6</v>
      </c>
      <c r="S3774" s="9">
        <v>4.9136682506011002</v>
      </c>
      <c r="T3774" s="9">
        <v>4.8518674212041502</v>
      </c>
    </row>
    <row r="3775" spans="1:20" hidden="1" x14ac:dyDescent="0.3">
      <c r="A3775" t="s">
        <v>21</v>
      </c>
      <c r="B3775" t="s">
        <v>67</v>
      </c>
      <c r="C3775" t="s">
        <v>303</v>
      </c>
      <c r="D3775">
        <v>1997</v>
      </c>
      <c r="E3775" s="1">
        <v>1525700</v>
      </c>
      <c r="F3775" s="9">
        <v>1</v>
      </c>
      <c r="G3775" s="1">
        <v>1525700</v>
      </c>
      <c r="H3775" s="9">
        <v>1.03053104422196</v>
      </c>
      <c r="I3775" s="1">
        <v>1572281.2141694401</v>
      </c>
      <c r="J3775" s="9">
        <v>1.5</v>
      </c>
      <c r="K3775" s="1">
        <v>2358421.8212541598</v>
      </c>
      <c r="L3775" s="1">
        <v>113634.11746492</v>
      </c>
      <c r="M3775" s="10">
        <v>4.5967453925739601E-2</v>
      </c>
      <c r="N3775" s="1">
        <v>2472055.9387190798</v>
      </c>
      <c r="O3775" s="1">
        <v>113634.11746492</v>
      </c>
      <c r="P3775" s="10">
        <v>4.5967453925739601E-2</v>
      </c>
      <c r="Q3775" s="1">
        <v>2472055.9387190798</v>
      </c>
      <c r="R3775" s="9">
        <v>1.6</v>
      </c>
      <c r="S3775" s="9">
        <v>5</v>
      </c>
      <c r="T3775" s="9">
        <v>4.8518674212041502</v>
      </c>
    </row>
    <row r="3776" spans="1:20" hidden="1" x14ac:dyDescent="0.3">
      <c r="A3776" t="s">
        <v>21</v>
      </c>
      <c r="B3776" t="s">
        <v>67</v>
      </c>
      <c r="C3776" t="s">
        <v>303</v>
      </c>
      <c r="D3776">
        <v>1999</v>
      </c>
      <c r="E3776" s="1">
        <v>915950</v>
      </c>
      <c r="F3776" s="9">
        <v>1.00801462303496</v>
      </c>
      <c r="G3776" s="1">
        <v>923290.99396887096</v>
      </c>
      <c r="H3776" s="9">
        <v>1.03053104422196</v>
      </c>
      <c r="I3776" s="1">
        <v>951480.03213546798</v>
      </c>
      <c r="J3776" s="9">
        <v>1.5</v>
      </c>
      <c r="K3776" s="1">
        <v>1427220.0482032001</v>
      </c>
      <c r="L3776" s="1">
        <v>50810.182656548699</v>
      </c>
      <c r="M3776" s="10">
        <v>3.4376957653290401E-2</v>
      </c>
      <c r="N3776" s="1">
        <v>1478030.23085975</v>
      </c>
      <c r="O3776" s="1">
        <v>50810.182656548699</v>
      </c>
      <c r="P3776" s="10">
        <v>3.4376957653290401E-2</v>
      </c>
      <c r="Q3776" s="1">
        <v>1478030.23085975</v>
      </c>
      <c r="R3776" s="9">
        <v>1.6</v>
      </c>
      <c r="S3776" s="9">
        <v>4.9602455021395002</v>
      </c>
      <c r="T3776" s="9">
        <v>4.8518674212041502</v>
      </c>
    </row>
    <row r="3777" spans="1:20" hidden="1" x14ac:dyDescent="0.3">
      <c r="A3777" t="s">
        <v>21</v>
      </c>
      <c r="B3777" t="s">
        <v>67</v>
      </c>
      <c r="C3777" t="s">
        <v>303</v>
      </c>
      <c r="D3777">
        <v>2001</v>
      </c>
      <c r="E3777" s="1">
        <v>3129300</v>
      </c>
      <c r="F3777" s="9">
        <v>1.0409960293714999</v>
      </c>
      <c r="G3777" s="1">
        <v>3257588.8747122199</v>
      </c>
      <c r="H3777" s="9">
        <v>1.04983743045726</v>
      </c>
      <c r="I3777" s="1">
        <v>3419938.7337140301</v>
      </c>
      <c r="J3777" s="9">
        <v>1.5</v>
      </c>
      <c r="K3777" s="1">
        <v>5129908.1005710401</v>
      </c>
      <c r="L3777" s="1">
        <v>505116.756226748</v>
      </c>
      <c r="M3777" s="10">
        <v>8.9638780495777698E-2</v>
      </c>
      <c r="N3777" s="1">
        <v>5635024.8567977902</v>
      </c>
      <c r="O3777" s="1">
        <v>505116.756226748</v>
      </c>
      <c r="P3777" s="10">
        <v>8.9638780495777698E-2</v>
      </c>
      <c r="Q3777" s="1">
        <v>5635024.8567977902</v>
      </c>
      <c r="R3777" s="9">
        <v>1.6</v>
      </c>
      <c r="S3777" s="9">
        <v>4.8030922875073498</v>
      </c>
      <c r="T3777" s="9">
        <v>4.7626421529114698</v>
      </c>
    </row>
    <row r="3778" spans="1:20" hidden="1" x14ac:dyDescent="0.3">
      <c r="A3778" t="s">
        <v>21</v>
      </c>
      <c r="B3778" t="s">
        <v>67</v>
      </c>
      <c r="C3778" t="s">
        <v>303</v>
      </c>
      <c r="D3778">
        <v>2003</v>
      </c>
      <c r="E3778" s="1">
        <v>1460500</v>
      </c>
      <c r="F3778" s="9">
        <v>1</v>
      </c>
      <c r="G3778" s="1">
        <v>1460500</v>
      </c>
      <c r="H3778" s="9">
        <v>1.04983743045726</v>
      </c>
      <c r="I3778" s="1">
        <v>1533287.5671828301</v>
      </c>
      <c r="J3778" s="9">
        <v>1.5</v>
      </c>
      <c r="K3778" s="1">
        <v>2299931.3507742402</v>
      </c>
      <c r="L3778" s="1">
        <v>223832.352400276</v>
      </c>
      <c r="M3778" s="10">
        <v>8.8689900769524599E-2</v>
      </c>
      <c r="N3778" s="1">
        <v>2523763.70317451</v>
      </c>
      <c r="O3778" s="1">
        <v>223832.352400276</v>
      </c>
      <c r="P3778" s="10">
        <v>8.8689900769524599E-2</v>
      </c>
      <c r="Q3778" s="1">
        <v>2523763.70317451</v>
      </c>
      <c r="R3778" s="9">
        <v>1.6</v>
      </c>
      <c r="S3778" s="9">
        <v>5</v>
      </c>
      <c r="T3778" s="9">
        <v>4.7626421529114698</v>
      </c>
    </row>
    <row r="3779" spans="1:20" hidden="1" x14ac:dyDescent="0.3">
      <c r="A3779" t="s">
        <v>21</v>
      </c>
      <c r="B3779" t="s">
        <v>67</v>
      </c>
      <c r="C3779" t="s">
        <v>303</v>
      </c>
      <c r="D3779">
        <v>2005</v>
      </c>
      <c r="E3779" s="1">
        <v>1336330</v>
      </c>
      <c r="F3779" s="9">
        <v>1.0062088432139</v>
      </c>
      <c r="G3779" s="1">
        <v>1344627.0634520301</v>
      </c>
      <c r="H3779" s="9">
        <v>1.04983743045726</v>
      </c>
      <c r="I3779" s="1">
        <v>1411639.82121777</v>
      </c>
      <c r="J3779" s="9">
        <v>1.5</v>
      </c>
      <c r="K3779" s="1">
        <v>2117459.7318266602</v>
      </c>
      <c r="L3779" s="1">
        <v>214424.40576446999</v>
      </c>
      <c r="M3779" s="10">
        <v>9.19532846027135E-2</v>
      </c>
      <c r="N3779" s="1">
        <v>2331884.1375911301</v>
      </c>
      <c r="O3779" s="1">
        <v>214424.40576446999</v>
      </c>
      <c r="P3779" s="10">
        <v>9.19532846027135E-2</v>
      </c>
      <c r="Q3779" s="1">
        <v>2331884.1375911301</v>
      </c>
      <c r="R3779" s="9">
        <v>1.6</v>
      </c>
      <c r="S3779" s="9">
        <v>4.9691473432390501</v>
      </c>
      <c r="T3779" s="9">
        <v>4.7626421529114698</v>
      </c>
    </row>
    <row r="3780" spans="1:20" hidden="1" x14ac:dyDescent="0.3">
      <c r="A3780" t="s">
        <v>21</v>
      </c>
      <c r="B3780" t="s">
        <v>67</v>
      </c>
      <c r="C3780" t="s">
        <v>303</v>
      </c>
      <c r="D3780">
        <v>2007</v>
      </c>
      <c r="E3780" s="1">
        <v>924600</v>
      </c>
      <c r="F3780" s="9">
        <v>1.02979031222624</v>
      </c>
      <c r="G3780" s="1">
        <v>952144.12268437899</v>
      </c>
      <c r="H3780" s="9">
        <v>1.04983743045726</v>
      </c>
      <c r="I3780" s="1">
        <v>999596.539183949</v>
      </c>
      <c r="J3780" s="9">
        <v>1.5</v>
      </c>
      <c r="K3780" s="1">
        <v>1499394.80877592</v>
      </c>
      <c r="L3780" s="1">
        <v>79511.158311899198</v>
      </c>
      <c r="M3780" s="10">
        <v>5.03583873703079E-2</v>
      </c>
      <c r="N3780" s="1">
        <v>1578905.9670878199</v>
      </c>
      <c r="O3780" s="1">
        <v>79511.158311899198</v>
      </c>
      <c r="P3780" s="10">
        <v>5.03583873703079E-2</v>
      </c>
      <c r="Q3780" s="1">
        <v>1578905.9670878199</v>
      </c>
      <c r="R3780" s="9">
        <v>1.6</v>
      </c>
      <c r="S3780" s="9">
        <v>4.8553573874576701</v>
      </c>
      <c r="T3780" s="9">
        <v>4.7626421529114698</v>
      </c>
    </row>
    <row r="3781" spans="1:20" hidden="1" x14ac:dyDescent="0.3">
      <c r="A3781" t="s">
        <v>21</v>
      </c>
      <c r="B3781" t="s">
        <v>67</v>
      </c>
      <c r="C3781" t="s">
        <v>303</v>
      </c>
      <c r="D3781">
        <v>2009</v>
      </c>
      <c r="E3781" s="1">
        <v>1151000</v>
      </c>
      <c r="F3781" s="9">
        <v>1</v>
      </c>
      <c r="G3781" s="1">
        <v>1151000</v>
      </c>
      <c r="H3781" s="9">
        <v>1.04983743045726</v>
      </c>
      <c r="I3781" s="1">
        <v>1208362.8824563001</v>
      </c>
      <c r="J3781" s="9">
        <v>1.5</v>
      </c>
      <c r="K3781" s="1">
        <v>1812544.32368446</v>
      </c>
      <c r="L3781" s="1">
        <v>37463.170018206103</v>
      </c>
      <c r="M3781" s="10">
        <v>2.0250280145204198E-2</v>
      </c>
      <c r="N3781" s="1">
        <v>1850007.4937026601</v>
      </c>
      <c r="O3781" s="1">
        <v>37463.170018206103</v>
      </c>
      <c r="P3781" s="10">
        <v>2.0250280145204198E-2</v>
      </c>
      <c r="Q3781" s="1">
        <v>1850007.4937026601</v>
      </c>
      <c r="R3781" s="9">
        <v>1.6</v>
      </c>
      <c r="S3781" s="9">
        <v>5</v>
      </c>
      <c r="T3781" s="9">
        <v>4.7626421529114698</v>
      </c>
    </row>
    <row r="3782" spans="1:20" hidden="1" x14ac:dyDescent="0.3">
      <c r="A3782" t="s">
        <v>21</v>
      </c>
      <c r="B3782" t="s">
        <v>67</v>
      </c>
      <c r="C3782" t="s">
        <v>303</v>
      </c>
      <c r="D3782">
        <v>2011</v>
      </c>
      <c r="E3782" s="1">
        <v>356500</v>
      </c>
      <c r="F3782" s="9">
        <v>1.17682977384807</v>
      </c>
      <c r="G3782" s="1">
        <v>419539.81437683699</v>
      </c>
      <c r="H3782" s="9">
        <v>1.02474363215349</v>
      </c>
      <c r="I3782" s="1">
        <v>429920.75321752101</v>
      </c>
      <c r="J3782" s="9">
        <v>1.5</v>
      </c>
      <c r="K3782" s="1">
        <v>644881.12982628099</v>
      </c>
      <c r="L3782" s="1">
        <v>1364.1283867376501</v>
      </c>
      <c r="M3782" s="10">
        <v>2.1108524502132602E-3</v>
      </c>
      <c r="N3782" s="1">
        <v>646245.258213019</v>
      </c>
      <c r="O3782" s="1">
        <v>1364.1283867376501</v>
      </c>
      <c r="P3782" s="10">
        <v>2.1108524502132602E-3</v>
      </c>
      <c r="Q3782" s="1">
        <v>646245.258213019</v>
      </c>
      <c r="R3782" s="9">
        <v>1.6</v>
      </c>
      <c r="S3782" s="9">
        <v>4.2487028380074801</v>
      </c>
      <c r="T3782" s="9">
        <v>4.8792691587578298</v>
      </c>
    </row>
    <row r="3783" spans="1:20" hidden="1" x14ac:dyDescent="0.3">
      <c r="A3783" t="s">
        <v>21</v>
      </c>
      <c r="B3783" t="s">
        <v>67</v>
      </c>
      <c r="C3783" t="s">
        <v>303</v>
      </c>
      <c r="D3783">
        <v>2013</v>
      </c>
      <c r="E3783" s="1">
        <v>773200</v>
      </c>
      <c r="F3783" s="9">
        <v>1.0524614558049901</v>
      </c>
      <c r="G3783" s="1">
        <v>813763.19762841798</v>
      </c>
      <c r="H3783" s="9">
        <v>1.02474363215349</v>
      </c>
      <c r="I3783" s="1">
        <v>833898.65485058306</v>
      </c>
      <c r="J3783" s="9">
        <v>1.5</v>
      </c>
      <c r="K3783" s="1">
        <v>1250847.9822758699</v>
      </c>
      <c r="L3783" s="1">
        <v>164977.64287247899</v>
      </c>
      <c r="M3783" s="10">
        <v>0.116523984269032</v>
      </c>
      <c r="N3783" s="1">
        <v>1415825.6251483499</v>
      </c>
      <c r="O3783" s="1">
        <v>164977.64287247899</v>
      </c>
      <c r="P3783" s="10">
        <v>0.116523984269032</v>
      </c>
      <c r="Q3783" s="1">
        <v>1415825.6251483499</v>
      </c>
      <c r="R3783" s="9">
        <v>1.6</v>
      </c>
      <c r="S3783" s="9">
        <v>4.7507678047702804</v>
      </c>
      <c r="T3783" s="9">
        <v>4.8792691587578298</v>
      </c>
    </row>
    <row r="3784" spans="1:20" hidden="1" x14ac:dyDescent="0.3">
      <c r="A3784" t="s">
        <v>21</v>
      </c>
      <c r="B3784" t="s">
        <v>68</v>
      </c>
      <c r="C3784" t="s">
        <v>149</v>
      </c>
      <c r="D3784">
        <v>1955</v>
      </c>
      <c r="E3784" s="1">
        <v>23125</v>
      </c>
      <c r="F3784" s="9">
        <v>1.00120306179226</v>
      </c>
      <c r="G3784" s="1">
        <v>23152.820803946001</v>
      </c>
      <c r="H3784" s="9">
        <v>2.2938008824813201</v>
      </c>
      <c r="I3784" s="1">
        <v>53107.960792023398</v>
      </c>
      <c r="J3784" s="9">
        <v>1.5</v>
      </c>
      <c r="K3784" s="1">
        <v>79661.941188034994</v>
      </c>
      <c r="L3784" s="1">
        <v>41305.773133318398</v>
      </c>
      <c r="M3784" s="10">
        <v>0.34146113584975801</v>
      </c>
      <c r="N3784" s="1">
        <v>120967.71432135301</v>
      </c>
      <c r="O3784" s="1">
        <v>41305.773133318398</v>
      </c>
      <c r="P3784" s="10">
        <v>0.34146113584975801</v>
      </c>
      <c r="Q3784" s="1">
        <v>120967.71432135301</v>
      </c>
      <c r="R3784" s="9">
        <v>3.1666666666666701</v>
      </c>
      <c r="S3784" s="9">
        <v>4.9939919191312301</v>
      </c>
      <c r="T3784" s="9">
        <v>2.17978815780699</v>
      </c>
    </row>
    <row r="3785" spans="1:20" hidden="1" x14ac:dyDescent="0.3">
      <c r="A3785" t="s">
        <v>21</v>
      </c>
      <c r="B3785" t="s">
        <v>68</v>
      </c>
      <c r="C3785" t="s">
        <v>149</v>
      </c>
      <c r="D3785">
        <v>1957</v>
      </c>
      <c r="E3785" s="1">
        <v>42025</v>
      </c>
      <c r="F3785" s="9">
        <v>1.29062712028691</v>
      </c>
      <c r="G3785" s="1">
        <v>54238.604730057203</v>
      </c>
      <c r="H3785" s="9">
        <v>2.2938008824813201</v>
      </c>
      <c r="I3785" s="1">
        <v>124412.559394361</v>
      </c>
      <c r="J3785" s="9">
        <v>1.5</v>
      </c>
      <c r="K3785" s="1">
        <v>186618.83909154101</v>
      </c>
      <c r="L3785" s="1">
        <v>205849.57931936</v>
      </c>
      <c r="M3785" s="10">
        <v>0.52449972956510005</v>
      </c>
      <c r="N3785" s="1">
        <v>392468.41841090203</v>
      </c>
      <c r="O3785" s="1">
        <v>205849.57931936</v>
      </c>
      <c r="P3785" s="10">
        <v>0.52449972956510005</v>
      </c>
      <c r="Q3785" s="1">
        <v>392468.41841090203</v>
      </c>
      <c r="R3785" s="9">
        <v>3.1666666666666701</v>
      </c>
      <c r="S3785" s="9">
        <v>3.8740856451927801</v>
      </c>
      <c r="T3785" s="9">
        <v>2.17978815780699</v>
      </c>
    </row>
    <row r="3786" spans="1:20" hidden="1" x14ac:dyDescent="0.3">
      <c r="A3786" t="s">
        <v>21</v>
      </c>
      <c r="B3786" t="s">
        <v>68</v>
      </c>
      <c r="C3786" t="s">
        <v>149</v>
      </c>
      <c r="D3786">
        <v>1959</v>
      </c>
      <c r="E3786" s="1">
        <v>140525</v>
      </c>
      <c r="F3786" s="9">
        <v>1.00120306179226</v>
      </c>
      <c r="G3786" s="1">
        <v>140694.06025835799</v>
      </c>
      <c r="H3786" s="9">
        <v>2.2938008824813201</v>
      </c>
      <c r="I3786" s="1">
        <v>322724.15958050097</v>
      </c>
      <c r="J3786" s="9">
        <v>1.5</v>
      </c>
      <c r="K3786" s="1">
        <v>484086.23937075102</v>
      </c>
      <c r="L3786" s="1">
        <v>7628.6599755597399</v>
      </c>
      <c r="M3786" s="10">
        <v>1.55143966263811E-2</v>
      </c>
      <c r="N3786" s="1">
        <v>491714.89934631099</v>
      </c>
      <c r="O3786" s="1">
        <v>7628.6599755597399</v>
      </c>
      <c r="P3786" s="10">
        <v>1.55143966263811E-2</v>
      </c>
      <c r="Q3786" s="1">
        <v>491714.89934631099</v>
      </c>
      <c r="R3786" s="9">
        <v>3.1666666666666701</v>
      </c>
      <c r="S3786" s="9">
        <v>4.9939919191312301</v>
      </c>
      <c r="T3786" s="9">
        <v>2.17978815780699</v>
      </c>
    </row>
    <row r="3787" spans="1:20" hidden="1" x14ac:dyDescent="0.3">
      <c r="A3787" t="s">
        <v>21</v>
      </c>
      <c r="B3787" t="s">
        <v>68</v>
      </c>
      <c r="C3787" t="s">
        <v>149</v>
      </c>
      <c r="D3787">
        <v>1961</v>
      </c>
      <c r="E3787" s="1">
        <v>24500</v>
      </c>
      <c r="F3787" s="9">
        <v>1.40186058894</v>
      </c>
      <c r="G3787" s="1">
        <v>34345.584429029899</v>
      </c>
      <c r="H3787" s="9">
        <v>2.2938008824813201</v>
      </c>
      <c r="I3787" s="1">
        <v>78781.931872645597</v>
      </c>
      <c r="J3787" s="9">
        <v>1.5</v>
      </c>
      <c r="K3787" s="1">
        <v>118172.897808968</v>
      </c>
      <c r="L3787" s="1">
        <v>16271.9202823655</v>
      </c>
      <c r="M3787" s="10">
        <v>0.12103047565069699</v>
      </c>
      <c r="N3787" s="1">
        <v>134444.81809133399</v>
      </c>
      <c r="O3787" s="1">
        <v>16271.9202823655</v>
      </c>
      <c r="P3787" s="10">
        <v>0.12103047565069699</v>
      </c>
      <c r="Q3787" s="1">
        <v>134444.81809133399</v>
      </c>
      <c r="R3787" s="9">
        <v>3.1666666666666701</v>
      </c>
      <c r="S3787" s="9">
        <v>3.56668847062795</v>
      </c>
      <c r="T3787" s="9">
        <v>2.17978815780699</v>
      </c>
    </row>
    <row r="3788" spans="1:20" hidden="1" x14ac:dyDescent="0.3">
      <c r="A3788" t="s">
        <v>21</v>
      </c>
      <c r="B3788" t="s">
        <v>68</v>
      </c>
      <c r="C3788" t="s">
        <v>149</v>
      </c>
      <c r="D3788">
        <v>1963</v>
      </c>
      <c r="E3788" s="1">
        <v>59250</v>
      </c>
      <c r="F3788" s="9">
        <v>1.00299998412707</v>
      </c>
      <c r="G3788" s="1">
        <v>59427.749059528804</v>
      </c>
      <c r="H3788" s="9">
        <v>2.2938008824813201</v>
      </c>
      <c r="I3788" s="1">
        <v>136315.423236626</v>
      </c>
      <c r="J3788" s="9">
        <v>1.5</v>
      </c>
      <c r="K3788" s="1">
        <v>204473.13485493901</v>
      </c>
      <c r="L3788" s="1">
        <v>4.0049028506929698</v>
      </c>
      <c r="M3788" s="10">
        <v>1.9586066469028901E-5</v>
      </c>
      <c r="N3788" s="1">
        <v>204477.139757789</v>
      </c>
      <c r="O3788" s="1">
        <v>4.0049028506929698</v>
      </c>
      <c r="P3788" s="10">
        <v>1.9586066469028901E-5</v>
      </c>
      <c r="Q3788" s="1">
        <v>204477.139757789</v>
      </c>
      <c r="R3788" s="9">
        <v>3.1666666666666701</v>
      </c>
      <c r="S3788" s="9">
        <v>4.9850449442944003</v>
      </c>
      <c r="T3788" s="9">
        <v>2.17978815780699</v>
      </c>
    </row>
    <row r="3789" spans="1:20" hidden="1" x14ac:dyDescent="0.3">
      <c r="A3789" t="s">
        <v>21</v>
      </c>
      <c r="B3789" t="s">
        <v>68</v>
      </c>
      <c r="C3789" t="s">
        <v>149</v>
      </c>
      <c r="D3789">
        <v>1965</v>
      </c>
      <c r="E3789" s="1">
        <v>20000</v>
      </c>
      <c r="F3789" s="9">
        <v>1.15023542546478</v>
      </c>
      <c r="G3789" s="1">
        <v>23004.708509295699</v>
      </c>
      <c r="H3789" s="9">
        <v>2.2938008824813201</v>
      </c>
      <c r="I3789" s="1">
        <v>52768.220679847997</v>
      </c>
      <c r="J3789" s="9">
        <v>1.5</v>
      </c>
      <c r="K3789" s="1">
        <v>79152.331019771998</v>
      </c>
      <c r="L3789" s="1">
        <v>216.26475393742001</v>
      </c>
      <c r="M3789" s="10">
        <v>2.72481517191032E-3</v>
      </c>
      <c r="N3789" s="1">
        <v>79368.5957737094</v>
      </c>
      <c r="O3789" s="1">
        <v>216.26475393742001</v>
      </c>
      <c r="P3789" s="10">
        <v>2.72481517191032E-3</v>
      </c>
      <c r="Q3789" s="1">
        <v>79368.5957737094</v>
      </c>
      <c r="R3789" s="9">
        <v>3.1666666666666701</v>
      </c>
      <c r="S3789" s="9">
        <v>4.3469361917623202</v>
      </c>
      <c r="T3789" s="9">
        <v>2.17978815780699</v>
      </c>
    </row>
    <row r="3790" spans="1:20" hidden="1" x14ac:dyDescent="0.3">
      <c r="A3790" t="s">
        <v>21</v>
      </c>
      <c r="B3790" t="s">
        <v>68</v>
      </c>
      <c r="C3790" t="s">
        <v>149</v>
      </c>
      <c r="D3790">
        <v>1967</v>
      </c>
      <c r="E3790" s="1">
        <v>55500</v>
      </c>
      <c r="F3790" s="9">
        <v>1.00299998412707</v>
      </c>
      <c r="G3790" s="1">
        <v>55666.4991190523</v>
      </c>
      <c r="H3790" s="9">
        <v>2.2938008824813201</v>
      </c>
      <c r="I3790" s="1">
        <v>127687.86480392799</v>
      </c>
      <c r="J3790" s="9">
        <v>1.5</v>
      </c>
      <c r="K3790" s="1">
        <v>191531.79720589201</v>
      </c>
      <c r="L3790" s="1">
        <v>3364.1183945820899</v>
      </c>
      <c r="M3790" s="10">
        <v>1.7261102595286602E-2</v>
      </c>
      <c r="N3790" s="1">
        <v>194895.91560047399</v>
      </c>
      <c r="O3790" s="1">
        <v>3364.1183945820899</v>
      </c>
      <c r="P3790" s="10">
        <v>1.7261102595286602E-2</v>
      </c>
      <c r="Q3790" s="1">
        <v>194895.91560047399</v>
      </c>
      <c r="R3790" s="9">
        <v>3.1666666666666701</v>
      </c>
      <c r="S3790" s="9">
        <v>4.9850449442944003</v>
      </c>
      <c r="T3790" s="9">
        <v>2.17978815780699</v>
      </c>
    </row>
    <row r="3791" spans="1:20" hidden="1" x14ac:dyDescent="0.3">
      <c r="A3791" t="s">
        <v>21</v>
      </c>
      <c r="B3791" t="s">
        <v>68</v>
      </c>
      <c r="C3791" t="s">
        <v>149</v>
      </c>
      <c r="D3791">
        <v>1969</v>
      </c>
      <c r="E3791" s="1">
        <v>116500</v>
      </c>
      <c r="F3791" s="9">
        <v>1.0936131671099201</v>
      </c>
      <c r="G3791" s="1">
        <v>127405.93396830501</v>
      </c>
      <c r="H3791" s="9">
        <v>2.2938008824813201</v>
      </c>
      <c r="I3791" s="1">
        <v>292243.84376985597</v>
      </c>
      <c r="J3791" s="9">
        <v>1.5</v>
      </c>
      <c r="K3791" s="1">
        <v>438365.76565478399</v>
      </c>
      <c r="L3791" s="1">
        <v>25763.540038507901</v>
      </c>
      <c r="M3791" s="10">
        <v>5.5509401631133097E-2</v>
      </c>
      <c r="N3791" s="1">
        <v>464129.30569329101</v>
      </c>
      <c r="O3791" s="1">
        <v>25763.540038507901</v>
      </c>
      <c r="P3791" s="10">
        <v>5.5509401631133097E-2</v>
      </c>
      <c r="Q3791" s="1">
        <v>464129.30569329101</v>
      </c>
      <c r="R3791" s="9">
        <v>3.1666666666666701</v>
      </c>
      <c r="S3791" s="9">
        <v>4.5720005486158</v>
      </c>
      <c r="T3791" s="9">
        <v>2.17978815780699</v>
      </c>
    </row>
    <row r="3792" spans="1:20" hidden="1" x14ac:dyDescent="0.3">
      <c r="A3792" t="s">
        <v>21</v>
      </c>
      <c r="B3792" t="s">
        <v>68</v>
      </c>
      <c r="C3792" t="s">
        <v>149</v>
      </c>
      <c r="D3792">
        <v>1971</v>
      </c>
      <c r="E3792" s="1">
        <v>24550</v>
      </c>
      <c r="F3792" s="9">
        <v>1.03924569948874</v>
      </c>
      <c r="G3792" s="1">
        <v>25513.4819224485</v>
      </c>
      <c r="H3792" s="9">
        <v>2.2938008824813201</v>
      </c>
      <c r="I3792" s="1">
        <v>58522.847348883501</v>
      </c>
      <c r="J3792" s="9">
        <v>1.5</v>
      </c>
      <c r="K3792" s="1">
        <v>87784.271023325302</v>
      </c>
      <c r="L3792" s="1">
        <v>694.54964974548602</v>
      </c>
      <c r="M3792" s="10">
        <v>7.8498972348630992E-3</v>
      </c>
      <c r="N3792" s="1">
        <v>88478.820673070804</v>
      </c>
      <c r="O3792" s="1">
        <v>694.54964974548602</v>
      </c>
      <c r="P3792" s="10">
        <v>7.8498972348630992E-3</v>
      </c>
      <c r="Q3792" s="1">
        <v>88478.820673070804</v>
      </c>
      <c r="R3792" s="9">
        <v>3.1666666666666701</v>
      </c>
      <c r="S3792" s="9">
        <v>4.81118180470681</v>
      </c>
      <c r="T3792" s="9">
        <v>2.17978815780699</v>
      </c>
    </row>
    <row r="3793" spans="1:20" hidden="1" x14ac:dyDescent="0.3">
      <c r="A3793" t="s">
        <v>21</v>
      </c>
      <c r="B3793" t="s">
        <v>68</v>
      </c>
      <c r="C3793" t="s">
        <v>149</v>
      </c>
      <c r="D3793">
        <v>1973</v>
      </c>
      <c r="E3793" s="1">
        <v>33500</v>
      </c>
      <c r="F3793" s="9">
        <v>1.0005012145536201</v>
      </c>
      <c r="G3793" s="1">
        <v>33516.790687546199</v>
      </c>
      <c r="H3793" s="9">
        <v>2.2938008824813201</v>
      </c>
      <c r="I3793" s="1">
        <v>76880.844057035298</v>
      </c>
      <c r="J3793" s="9">
        <v>1.5</v>
      </c>
      <c r="K3793" s="1">
        <v>115321.266085553</v>
      </c>
      <c r="L3793" s="1">
        <v>366.985017635791</v>
      </c>
      <c r="M3793" s="10">
        <v>3.1721891733712598E-3</v>
      </c>
      <c r="N3793" s="1">
        <v>115688.251103189</v>
      </c>
      <c r="O3793" s="1">
        <v>366.985017635791</v>
      </c>
      <c r="P3793" s="10">
        <v>3.1721891733712598E-3</v>
      </c>
      <c r="Q3793" s="1">
        <v>115688.251103189</v>
      </c>
      <c r="R3793" s="9">
        <v>3.1666666666666701</v>
      </c>
      <c r="S3793" s="9">
        <v>4.9974951826828002</v>
      </c>
      <c r="T3793" s="9">
        <v>2.17978815780699</v>
      </c>
    </row>
    <row r="3794" spans="1:20" hidden="1" x14ac:dyDescent="0.3">
      <c r="A3794" t="s">
        <v>21</v>
      </c>
      <c r="B3794" t="s">
        <v>68</v>
      </c>
      <c r="C3794" t="s">
        <v>149</v>
      </c>
      <c r="D3794">
        <v>1975</v>
      </c>
      <c r="E3794" s="1">
        <v>15010</v>
      </c>
      <c r="F3794" s="9">
        <v>1</v>
      </c>
      <c r="G3794" s="1">
        <v>15010</v>
      </c>
      <c r="H3794" s="9">
        <v>2.2938008824813201</v>
      </c>
      <c r="I3794" s="1">
        <v>34429.951246044599</v>
      </c>
      <c r="J3794" s="9">
        <v>1.5</v>
      </c>
      <c r="K3794" s="1">
        <v>51644.926869067</v>
      </c>
      <c r="L3794" s="1">
        <v>5316.1205623762598</v>
      </c>
      <c r="M3794" s="10">
        <v>9.3329052082032002E-2</v>
      </c>
      <c r="N3794" s="1">
        <v>56961.047431443199</v>
      </c>
      <c r="O3794" s="1">
        <v>5316.1205623762598</v>
      </c>
      <c r="P3794" s="10">
        <v>9.3329052082032002E-2</v>
      </c>
      <c r="Q3794" s="1">
        <v>56961.047431443199</v>
      </c>
      <c r="R3794" s="9">
        <v>3.1666666666666701</v>
      </c>
      <c r="S3794" s="9">
        <v>5</v>
      </c>
      <c r="T3794" s="9">
        <v>2.17978815780699</v>
      </c>
    </row>
    <row r="3795" spans="1:20" hidden="1" x14ac:dyDescent="0.3">
      <c r="A3795" t="s">
        <v>21</v>
      </c>
      <c r="B3795" t="s">
        <v>68</v>
      </c>
      <c r="C3795" t="s">
        <v>149</v>
      </c>
      <c r="D3795">
        <v>1977</v>
      </c>
      <c r="E3795" s="1">
        <v>6550</v>
      </c>
      <c r="F3795" s="9">
        <v>1</v>
      </c>
      <c r="G3795" s="1">
        <v>6550</v>
      </c>
      <c r="H3795" s="9">
        <v>2.2938008824813201</v>
      </c>
      <c r="I3795" s="1">
        <v>15024.3957802527</v>
      </c>
      <c r="J3795" s="9">
        <v>1.5</v>
      </c>
      <c r="K3795" s="1">
        <v>22536.593670378999</v>
      </c>
      <c r="L3795" s="1">
        <v>2753.7955031800798</v>
      </c>
      <c r="M3795" s="10">
        <v>0.108887035477459</v>
      </c>
      <c r="N3795" s="1">
        <v>25290.389173559099</v>
      </c>
      <c r="O3795" s="1">
        <v>2753.7955031800798</v>
      </c>
      <c r="P3795" s="10">
        <v>0.108887035477459</v>
      </c>
      <c r="Q3795" s="1">
        <v>25290.389173559099</v>
      </c>
      <c r="R3795" s="9">
        <v>3.1666666666666701</v>
      </c>
      <c r="S3795" s="9">
        <v>5</v>
      </c>
      <c r="T3795" s="9">
        <v>2.17978815780699</v>
      </c>
    </row>
    <row r="3796" spans="1:20" hidden="1" x14ac:dyDescent="0.3">
      <c r="A3796" t="s">
        <v>21</v>
      </c>
      <c r="B3796" t="s">
        <v>68</v>
      </c>
      <c r="C3796" t="s">
        <v>149</v>
      </c>
      <c r="D3796">
        <v>1979</v>
      </c>
      <c r="E3796" s="1">
        <v>16250</v>
      </c>
      <c r="F3796" s="9">
        <v>1.0005012145536201</v>
      </c>
      <c r="G3796" s="1">
        <v>16258.144736496301</v>
      </c>
      <c r="H3796" s="9">
        <v>2.2938008824813201</v>
      </c>
      <c r="I3796" s="1">
        <v>37292.9467440843</v>
      </c>
      <c r="J3796" s="9">
        <v>1.5</v>
      </c>
      <c r="K3796" s="1">
        <v>55939.420116126399</v>
      </c>
      <c r="L3796" s="1">
        <v>0</v>
      </c>
      <c r="M3796" s="10">
        <v>0</v>
      </c>
      <c r="N3796" s="1">
        <v>55939.420116126399</v>
      </c>
      <c r="O3796" s="1">
        <v>0</v>
      </c>
      <c r="P3796" s="10">
        <v>0</v>
      </c>
      <c r="Q3796" s="1">
        <v>55939.420116126399</v>
      </c>
      <c r="R3796" s="9">
        <v>3.1666666666666701</v>
      </c>
      <c r="S3796" s="9">
        <v>4.9974951826828002</v>
      </c>
      <c r="T3796" s="9">
        <v>2.17978815780699</v>
      </c>
    </row>
    <row r="3797" spans="1:20" hidden="1" x14ac:dyDescent="0.3">
      <c r="A3797" t="s">
        <v>21</v>
      </c>
      <c r="B3797" t="s">
        <v>68</v>
      </c>
      <c r="C3797" t="s">
        <v>149</v>
      </c>
      <c r="D3797">
        <v>1981</v>
      </c>
      <c r="E3797" s="1">
        <v>5885</v>
      </c>
      <c r="F3797" s="9">
        <v>1.3964669488864401</v>
      </c>
      <c r="G3797" s="1">
        <v>8218.2079941966895</v>
      </c>
      <c r="H3797" s="9">
        <v>2.2938008824813201</v>
      </c>
      <c r="I3797" s="1">
        <v>18850.932749503401</v>
      </c>
      <c r="J3797" s="9">
        <v>1.5</v>
      </c>
      <c r="K3797" s="1">
        <v>28276.399124255098</v>
      </c>
      <c r="L3797" s="1">
        <v>145.780572458493</v>
      </c>
      <c r="M3797" s="10">
        <v>5.1291130382709101E-3</v>
      </c>
      <c r="N3797" s="1">
        <v>28422.1796967136</v>
      </c>
      <c r="O3797" s="1">
        <v>145.780572458493</v>
      </c>
      <c r="P3797" s="10">
        <v>5.1291130382709101E-3</v>
      </c>
      <c r="Q3797" s="1">
        <v>28422.1796967136</v>
      </c>
      <c r="R3797" s="9">
        <v>3.1666666666666701</v>
      </c>
      <c r="S3797" s="9">
        <v>3.5804642594563898</v>
      </c>
      <c r="T3797" s="9">
        <v>2.17978815780699</v>
      </c>
    </row>
    <row r="3798" spans="1:20" hidden="1" x14ac:dyDescent="0.3">
      <c r="A3798" t="s">
        <v>21</v>
      </c>
      <c r="B3798" t="s">
        <v>68</v>
      </c>
      <c r="C3798" t="s">
        <v>149</v>
      </c>
      <c r="D3798">
        <v>1983</v>
      </c>
      <c r="E3798" s="1">
        <v>11710</v>
      </c>
      <c r="F3798" s="9">
        <v>1</v>
      </c>
      <c r="G3798" s="1">
        <v>11710</v>
      </c>
      <c r="H3798" s="9">
        <v>2.2938008824813201</v>
      </c>
      <c r="I3798" s="1">
        <v>26860.4083338563</v>
      </c>
      <c r="J3798" s="9">
        <v>1.5</v>
      </c>
      <c r="K3798" s="1">
        <v>40290.612500784402</v>
      </c>
      <c r="L3798" s="1">
        <v>0</v>
      </c>
      <c r="M3798" s="10">
        <v>0</v>
      </c>
      <c r="N3798" s="1">
        <v>40290.612500784402</v>
      </c>
      <c r="O3798" s="1">
        <v>0</v>
      </c>
      <c r="P3798" s="10">
        <v>0</v>
      </c>
      <c r="Q3798" s="1">
        <v>40290.612500784402</v>
      </c>
      <c r="R3798" s="9">
        <v>3.1666666666666701</v>
      </c>
      <c r="S3798" s="9">
        <v>5</v>
      </c>
      <c r="T3798" s="9">
        <v>2.17978815780699</v>
      </c>
    </row>
    <row r="3799" spans="1:20" hidden="1" x14ac:dyDescent="0.3">
      <c r="A3799" t="s">
        <v>21</v>
      </c>
      <c r="B3799" t="s">
        <v>68</v>
      </c>
      <c r="C3799" t="s">
        <v>149</v>
      </c>
      <c r="D3799">
        <v>1985</v>
      </c>
      <c r="E3799" s="1">
        <v>15920</v>
      </c>
      <c r="F3799" s="9">
        <v>1</v>
      </c>
      <c r="G3799" s="1">
        <v>15920</v>
      </c>
      <c r="H3799" s="9">
        <v>2.2938008824813201</v>
      </c>
      <c r="I3799" s="1">
        <v>36517.3100491027</v>
      </c>
      <c r="J3799" s="9">
        <v>1.5</v>
      </c>
      <c r="K3799" s="1">
        <v>54775.965073653999</v>
      </c>
      <c r="L3799" s="1">
        <v>7432.4323382234797</v>
      </c>
      <c r="M3799" s="10">
        <v>0.119476351223354</v>
      </c>
      <c r="N3799" s="1">
        <v>62208.3974118775</v>
      </c>
      <c r="O3799" s="1">
        <v>7432.4323382234797</v>
      </c>
      <c r="P3799" s="10">
        <v>0.119476351223354</v>
      </c>
      <c r="Q3799" s="1">
        <v>62208.3974118775</v>
      </c>
      <c r="R3799" s="9">
        <v>3.1666666666666701</v>
      </c>
      <c r="S3799" s="9">
        <v>5</v>
      </c>
      <c r="T3799" s="9">
        <v>2.17978815780699</v>
      </c>
    </row>
    <row r="3800" spans="1:20" hidden="1" x14ac:dyDescent="0.3">
      <c r="A3800" t="s">
        <v>21</v>
      </c>
      <c r="B3800" t="s">
        <v>68</v>
      </c>
      <c r="C3800" t="s">
        <v>149</v>
      </c>
      <c r="D3800">
        <v>1987</v>
      </c>
      <c r="E3800" s="1">
        <v>33956</v>
      </c>
      <c r="F3800" s="9">
        <v>1</v>
      </c>
      <c r="G3800" s="1">
        <v>33956</v>
      </c>
      <c r="H3800" s="9">
        <v>2.2938008824813201</v>
      </c>
      <c r="I3800" s="1">
        <v>77888.302765535802</v>
      </c>
      <c r="J3800" s="9">
        <v>1.5</v>
      </c>
      <c r="K3800" s="1">
        <v>116832.45414830399</v>
      </c>
      <c r="L3800" s="1">
        <v>185.39485845264801</v>
      </c>
      <c r="M3800" s="10">
        <v>1.5843297413708601E-3</v>
      </c>
      <c r="N3800" s="1">
        <v>117017.84900675601</v>
      </c>
      <c r="O3800" s="1">
        <v>185.39485845264801</v>
      </c>
      <c r="P3800" s="10">
        <v>1.5843297413708601E-3</v>
      </c>
      <c r="Q3800" s="1">
        <v>117017.84900675601</v>
      </c>
      <c r="R3800" s="9">
        <v>3.1666666666666701</v>
      </c>
      <c r="S3800" s="9">
        <v>5</v>
      </c>
      <c r="T3800" s="9">
        <v>2.17978815780699</v>
      </c>
    </row>
    <row r="3801" spans="1:20" hidden="1" x14ac:dyDescent="0.3">
      <c r="A3801" t="s">
        <v>21</v>
      </c>
      <c r="B3801" t="s">
        <v>68</v>
      </c>
      <c r="C3801" t="s">
        <v>149</v>
      </c>
      <c r="D3801">
        <v>1989</v>
      </c>
      <c r="E3801" s="1">
        <v>21645</v>
      </c>
      <c r="F3801" s="9">
        <v>1.0013361855979199</v>
      </c>
      <c r="G3801" s="1">
        <v>21673.921737266901</v>
      </c>
      <c r="H3801" s="9">
        <v>2.2938008824813201</v>
      </c>
      <c r="I3801" s="1">
        <v>49715.6608077739</v>
      </c>
      <c r="J3801" s="9">
        <v>1.5</v>
      </c>
      <c r="K3801" s="1">
        <v>74573.491211660803</v>
      </c>
      <c r="L3801" s="1">
        <v>2149.4711580428798</v>
      </c>
      <c r="M3801" s="10">
        <v>2.8016008397658901E-2</v>
      </c>
      <c r="N3801" s="1">
        <v>76722.962369703702</v>
      </c>
      <c r="O3801" s="1">
        <v>2149.4711580428798</v>
      </c>
      <c r="P3801" s="10">
        <v>2.8016008397658901E-2</v>
      </c>
      <c r="Q3801" s="1">
        <v>76722.962369703702</v>
      </c>
      <c r="R3801" s="9">
        <v>3.1666666666666701</v>
      </c>
      <c r="S3801" s="9">
        <v>4.9933279870580298</v>
      </c>
      <c r="T3801" s="9">
        <v>2.17978815780699</v>
      </c>
    </row>
    <row r="3802" spans="1:20" hidden="1" x14ac:dyDescent="0.3">
      <c r="A3802" t="s">
        <v>21</v>
      </c>
      <c r="B3802" t="s">
        <v>68</v>
      </c>
      <c r="C3802" t="s">
        <v>149</v>
      </c>
      <c r="D3802">
        <v>1991</v>
      </c>
      <c r="E3802" s="1">
        <v>11629</v>
      </c>
      <c r="F3802" s="9">
        <v>1.0022107931317701</v>
      </c>
      <c r="G3802" s="1">
        <v>11654.7093133294</v>
      </c>
      <c r="H3802" s="9">
        <v>2.2938008824813201</v>
      </c>
      <c r="I3802" s="1">
        <v>26733.582507978201</v>
      </c>
      <c r="J3802" s="9">
        <v>1.5</v>
      </c>
      <c r="K3802" s="1">
        <v>40100.373761967297</v>
      </c>
      <c r="L3802" s="1">
        <v>147.48860592443299</v>
      </c>
      <c r="M3802" s="10">
        <v>3.66450780854622E-3</v>
      </c>
      <c r="N3802" s="1">
        <v>40247.862367891801</v>
      </c>
      <c r="O3802" s="1">
        <v>147.48860592443299</v>
      </c>
      <c r="P3802" s="10">
        <v>3.66450780854622E-3</v>
      </c>
      <c r="Q3802" s="1">
        <v>40247.862367891801</v>
      </c>
      <c r="R3802" s="9">
        <v>3.1666666666666701</v>
      </c>
      <c r="S3802" s="9">
        <v>4.9889704184642403</v>
      </c>
      <c r="T3802" s="9">
        <v>2.17978815780699</v>
      </c>
    </row>
    <row r="3803" spans="1:20" hidden="1" x14ac:dyDescent="0.3">
      <c r="A3803" t="s">
        <v>21</v>
      </c>
      <c r="B3803" t="s">
        <v>68</v>
      </c>
      <c r="C3803" t="s">
        <v>149</v>
      </c>
      <c r="D3803">
        <v>1993</v>
      </c>
      <c r="E3803" s="1">
        <v>13188</v>
      </c>
      <c r="F3803" s="9">
        <v>1</v>
      </c>
      <c r="G3803" s="1">
        <v>13188</v>
      </c>
      <c r="H3803" s="9">
        <v>2.2938008824813201</v>
      </c>
      <c r="I3803" s="1">
        <v>30250.646038163701</v>
      </c>
      <c r="J3803" s="9">
        <v>1.5</v>
      </c>
      <c r="K3803" s="1">
        <v>45375.9690572455</v>
      </c>
      <c r="L3803" s="1">
        <v>222.31738393021101</v>
      </c>
      <c r="M3803" s="10">
        <v>4.8755644407167103E-3</v>
      </c>
      <c r="N3803" s="1">
        <v>45598.286441175696</v>
      </c>
      <c r="O3803" s="1">
        <v>222.31738393021101</v>
      </c>
      <c r="P3803" s="10">
        <v>4.8755644407167103E-3</v>
      </c>
      <c r="Q3803" s="1">
        <v>45598.286441175696</v>
      </c>
      <c r="R3803" s="9">
        <v>3.1666666666666701</v>
      </c>
      <c r="S3803" s="9">
        <v>5</v>
      </c>
      <c r="T3803" s="9">
        <v>2.17978815780699</v>
      </c>
    </row>
    <row r="3804" spans="1:20" hidden="1" x14ac:dyDescent="0.3">
      <c r="A3804" t="s">
        <v>21</v>
      </c>
      <c r="B3804" t="s">
        <v>68</v>
      </c>
      <c r="C3804" t="s">
        <v>149</v>
      </c>
      <c r="D3804">
        <v>1995</v>
      </c>
      <c r="E3804" s="1">
        <v>3411</v>
      </c>
      <c r="F3804" s="9">
        <v>1</v>
      </c>
      <c r="G3804" s="1">
        <v>3411</v>
      </c>
      <c r="H3804" s="9">
        <v>2.2938008824813201</v>
      </c>
      <c r="I3804" s="1">
        <v>7824.1548101437902</v>
      </c>
      <c r="J3804" s="9">
        <v>1.5</v>
      </c>
      <c r="K3804" s="1">
        <v>11736.232215215699</v>
      </c>
      <c r="L3804" s="1">
        <v>39.0411015682323</v>
      </c>
      <c r="M3804" s="10">
        <v>3.3155155313961899E-3</v>
      </c>
      <c r="N3804" s="1">
        <v>11775.2733167839</v>
      </c>
      <c r="O3804" s="1">
        <v>39.0411015682323</v>
      </c>
      <c r="P3804" s="10">
        <v>3.3155155313961899E-3</v>
      </c>
      <c r="Q3804" s="1">
        <v>11775.2733167839</v>
      </c>
      <c r="R3804" s="9">
        <v>3.1666666666666701</v>
      </c>
      <c r="S3804" s="9">
        <v>5</v>
      </c>
      <c r="T3804" s="9">
        <v>2.17978815780699</v>
      </c>
    </row>
    <row r="3805" spans="1:20" hidden="1" x14ac:dyDescent="0.3">
      <c r="A3805" t="s">
        <v>21</v>
      </c>
      <c r="B3805" t="s">
        <v>68</v>
      </c>
      <c r="C3805" t="s">
        <v>149</v>
      </c>
      <c r="D3805">
        <v>1997</v>
      </c>
      <c r="E3805" s="1">
        <v>3099</v>
      </c>
      <c r="F3805" s="9">
        <v>1.0022107931317701</v>
      </c>
      <c r="G3805" s="1">
        <v>3105.8512479153601</v>
      </c>
      <c r="H3805" s="9">
        <v>2.2938008824813201</v>
      </c>
      <c r="I3805" s="1">
        <v>7124.2043333239799</v>
      </c>
      <c r="J3805" s="9">
        <v>1.5</v>
      </c>
      <c r="K3805" s="1">
        <v>10686.306499986</v>
      </c>
      <c r="L3805" s="1">
        <v>264.61191062913002</v>
      </c>
      <c r="M3805" s="10">
        <v>2.41634446269486E-2</v>
      </c>
      <c r="N3805" s="1">
        <v>10950.918410615101</v>
      </c>
      <c r="O3805" s="1">
        <v>264.61191062913002</v>
      </c>
      <c r="P3805" s="10">
        <v>2.41634446269486E-2</v>
      </c>
      <c r="Q3805" s="1">
        <v>10950.918410615101</v>
      </c>
      <c r="R3805" s="9">
        <v>3.1666666666666701</v>
      </c>
      <c r="S3805" s="9">
        <v>4.9889704184642403</v>
      </c>
      <c r="T3805" s="9">
        <v>2.17978815780699</v>
      </c>
    </row>
    <row r="3806" spans="1:20" hidden="1" x14ac:dyDescent="0.3">
      <c r="A3806" t="s">
        <v>21</v>
      </c>
      <c r="B3806" t="s">
        <v>68</v>
      </c>
      <c r="C3806" t="s">
        <v>149</v>
      </c>
      <c r="D3806">
        <v>1999</v>
      </c>
      <c r="E3806" s="1">
        <v>2080</v>
      </c>
      <c r="F3806" s="9">
        <v>1.0099258187067199</v>
      </c>
      <c r="G3806" s="1">
        <v>2100.6457029099802</v>
      </c>
      <c r="H3806" s="9">
        <v>2.2938008824813201</v>
      </c>
      <c r="I3806" s="1">
        <v>4818.4629671155199</v>
      </c>
      <c r="J3806" s="9">
        <v>1.5</v>
      </c>
      <c r="K3806" s="1">
        <v>7227.6944506732798</v>
      </c>
      <c r="L3806" s="1">
        <v>0</v>
      </c>
      <c r="M3806" s="10">
        <v>0</v>
      </c>
      <c r="N3806" s="1">
        <v>7227.6944506732798</v>
      </c>
      <c r="O3806" s="1">
        <v>0</v>
      </c>
      <c r="P3806" s="10">
        <v>0</v>
      </c>
      <c r="Q3806" s="1">
        <v>7227.6944506732798</v>
      </c>
      <c r="R3806" s="9">
        <v>3.1666666666666701</v>
      </c>
      <c r="S3806" s="9">
        <v>4.9508586743557403</v>
      </c>
      <c r="T3806" s="9">
        <v>2.17978815780699</v>
      </c>
    </row>
    <row r="3807" spans="1:20" hidden="1" x14ac:dyDescent="0.3">
      <c r="A3807" t="s">
        <v>21</v>
      </c>
      <c r="B3807" t="s">
        <v>68</v>
      </c>
      <c r="C3807" t="s">
        <v>149</v>
      </c>
      <c r="D3807">
        <v>2001</v>
      </c>
      <c r="E3807" s="1">
        <v>6866</v>
      </c>
      <c r="F3807" s="9">
        <v>1.10651140847255</v>
      </c>
      <c r="G3807" s="1">
        <v>7597.3073305725102</v>
      </c>
      <c r="H3807" s="9">
        <v>2.2938008824813201</v>
      </c>
      <c r="I3807" s="1">
        <v>17426.7102593491</v>
      </c>
      <c r="J3807" s="9">
        <v>1.5</v>
      </c>
      <c r="K3807" s="1">
        <v>26140.065389023599</v>
      </c>
      <c r="L3807" s="1">
        <v>0</v>
      </c>
      <c r="M3807" s="10">
        <v>0</v>
      </c>
      <c r="N3807" s="1">
        <v>26140.065389023599</v>
      </c>
      <c r="O3807" s="1">
        <v>0</v>
      </c>
      <c r="P3807" s="10">
        <v>0</v>
      </c>
      <c r="Q3807" s="1">
        <v>26140.065389023599</v>
      </c>
      <c r="R3807" s="9">
        <v>3.1666666666666701</v>
      </c>
      <c r="S3807" s="9">
        <v>4.5187062344907103</v>
      </c>
      <c r="T3807" s="9">
        <v>2.17978815780699</v>
      </c>
    </row>
    <row r="3808" spans="1:20" hidden="1" x14ac:dyDescent="0.3">
      <c r="A3808" t="s">
        <v>21</v>
      </c>
      <c r="B3808" t="s">
        <v>68</v>
      </c>
      <c r="C3808" t="s">
        <v>149</v>
      </c>
      <c r="D3808">
        <v>2003</v>
      </c>
      <c r="E3808" s="1">
        <v>153</v>
      </c>
      <c r="F3808" s="9">
        <v>4.1654400051176701</v>
      </c>
      <c r="G3808" s="1">
        <v>637.31232078300297</v>
      </c>
      <c r="H3808" s="9">
        <v>2.2938008824813201</v>
      </c>
      <c r="I3808" s="1">
        <v>1461.86756382827</v>
      </c>
      <c r="J3808" s="9">
        <v>1.5</v>
      </c>
      <c r="K3808" s="1">
        <v>2192.8013457424099</v>
      </c>
      <c r="L3808" s="1">
        <v>0</v>
      </c>
      <c r="M3808" s="10">
        <v>0</v>
      </c>
      <c r="N3808" s="1">
        <v>2192.8013457424099</v>
      </c>
      <c r="O3808" s="1">
        <v>0</v>
      </c>
      <c r="P3808" s="10">
        <v>0</v>
      </c>
      <c r="Q3808" s="1">
        <v>2192.8013457424099</v>
      </c>
      <c r="R3808" s="9">
        <v>3.1666666666666701</v>
      </c>
      <c r="S3808" s="9">
        <v>1.2003533825615</v>
      </c>
      <c r="T3808" s="9">
        <v>2.17978815780699</v>
      </c>
    </row>
    <row r="3809" spans="1:20" hidden="1" x14ac:dyDescent="0.3">
      <c r="A3809" t="s">
        <v>21</v>
      </c>
      <c r="B3809" t="s">
        <v>68</v>
      </c>
      <c r="C3809" t="s">
        <v>149</v>
      </c>
      <c r="D3809">
        <v>2005</v>
      </c>
      <c r="E3809" s="1">
        <v>70064</v>
      </c>
      <c r="F3809" s="9">
        <v>2.0467338810661899</v>
      </c>
      <c r="G3809" s="1">
        <v>143402.362643022</v>
      </c>
      <c r="H3809" s="9">
        <v>2.2938008824813201</v>
      </c>
      <c r="I3809" s="1">
        <v>328936.46598047001</v>
      </c>
      <c r="J3809" s="9">
        <v>1.5</v>
      </c>
      <c r="K3809" s="1">
        <v>493404.69897070399</v>
      </c>
      <c r="L3809" s="1">
        <v>0</v>
      </c>
      <c r="M3809" s="10">
        <v>0</v>
      </c>
      <c r="N3809" s="1">
        <v>493404.69897070399</v>
      </c>
      <c r="O3809" s="1">
        <v>0</v>
      </c>
      <c r="P3809" s="10">
        <v>0</v>
      </c>
      <c r="Q3809" s="1">
        <v>493404.69897070399</v>
      </c>
      <c r="R3809" s="9">
        <v>3.1666666666666701</v>
      </c>
      <c r="S3809" s="9">
        <v>2.4429165150651602</v>
      </c>
      <c r="T3809" s="9">
        <v>2.17978815780699</v>
      </c>
    </row>
    <row r="3810" spans="1:20" hidden="1" x14ac:dyDescent="0.3">
      <c r="A3810" t="s">
        <v>21</v>
      </c>
      <c r="B3810" t="s">
        <v>68</v>
      </c>
      <c r="C3810" t="s">
        <v>149</v>
      </c>
      <c r="D3810">
        <v>2007</v>
      </c>
      <c r="E3810" s="1">
        <v>36871</v>
      </c>
      <c r="F3810" s="9">
        <v>1.7983738045443101</v>
      </c>
      <c r="G3810" s="1">
        <v>66307.840547353306</v>
      </c>
      <c r="H3810" s="9">
        <v>2.2938008824813201</v>
      </c>
      <c r="I3810" s="1">
        <v>152096.98316295</v>
      </c>
      <c r="J3810" s="9">
        <v>1.5</v>
      </c>
      <c r="K3810" s="1">
        <v>228145.47474442501</v>
      </c>
      <c r="L3810" s="1">
        <v>0</v>
      </c>
      <c r="M3810" s="10">
        <v>0</v>
      </c>
      <c r="N3810" s="1">
        <v>228145.47474442501</v>
      </c>
      <c r="O3810" s="1">
        <v>0</v>
      </c>
      <c r="P3810" s="10">
        <v>0</v>
      </c>
      <c r="Q3810" s="1">
        <v>228145.47474442501</v>
      </c>
      <c r="R3810" s="9">
        <v>3.1666666666666701</v>
      </c>
      <c r="S3810" s="9">
        <v>2.7802896079588701</v>
      </c>
      <c r="T3810" s="9">
        <v>2.17978815780699</v>
      </c>
    </row>
    <row r="3811" spans="1:20" hidden="1" x14ac:dyDescent="0.3">
      <c r="A3811" t="s">
        <v>21</v>
      </c>
      <c r="B3811" t="s">
        <v>68</v>
      </c>
      <c r="C3811" t="s">
        <v>149</v>
      </c>
      <c r="D3811">
        <v>2009</v>
      </c>
      <c r="E3811" s="1">
        <v>31423</v>
      </c>
      <c r="F3811" s="9">
        <v>1.8061770904377299</v>
      </c>
      <c r="G3811" s="1">
        <v>56755.502712824898</v>
      </c>
      <c r="H3811" s="9">
        <v>2.2938008824813201</v>
      </c>
      <c r="I3811" s="1">
        <v>130185.822208349</v>
      </c>
      <c r="J3811" s="9">
        <v>1.5</v>
      </c>
      <c r="K3811" s="1">
        <v>195278.73331252299</v>
      </c>
      <c r="L3811" s="1">
        <v>0</v>
      </c>
      <c r="M3811" s="10">
        <v>0</v>
      </c>
      <c r="N3811" s="1">
        <v>195278.73331252299</v>
      </c>
      <c r="O3811" s="1">
        <v>0</v>
      </c>
      <c r="P3811" s="10">
        <v>0</v>
      </c>
      <c r="Q3811" s="1">
        <v>195278.73331252299</v>
      </c>
      <c r="R3811" s="9">
        <v>3.1666666666666701</v>
      </c>
      <c r="S3811" s="9">
        <v>2.7682778319307699</v>
      </c>
      <c r="T3811" s="9">
        <v>2.17978815780699</v>
      </c>
    </row>
    <row r="3812" spans="1:20" hidden="1" x14ac:dyDescent="0.3">
      <c r="A3812" t="s">
        <v>21</v>
      </c>
      <c r="B3812" t="s">
        <v>68</v>
      </c>
      <c r="C3812" t="s">
        <v>149</v>
      </c>
      <c r="D3812">
        <v>2011</v>
      </c>
      <c r="E3812" s="1">
        <v>68745</v>
      </c>
      <c r="F3812" s="9">
        <v>3.18892916174077</v>
      </c>
      <c r="G3812" s="1">
        <v>219222.93522386899</v>
      </c>
      <c r="H3812" s="9">
        <v>2.2938008824813201</v>
      </c>
      <c r="I3812" s="1">
        <v>502853.76227665797</v>
      </c>
      <c r="J3812" s="9">
        <v>1.5</v>
      </c>
      <c r="K3812" s="1">
        <v>754280.64341498597</v>
      </c>
      <c r="L3812" s="1">
        <v>0</v>
      </c>
      <c r="M3812" s="10">
        <v>0</v>
      </c>
      <c r="N3812" s="1">
        <v>754280.64341498597</v>
      </c>
      <c r="O3812" s="1">
        <v>0</v>
      </c>
      <c r="P3812" s="10">
        <v>0</v>
      </c>
      <c r="Q3812" s="1">
        <v>754280.64341498597</v>
      </c>
      <c r="R3812" s="9">
        <v>3.1666666666666701</v>
      </c>
      <c r="S3812" s="9">
        <v>1.5679244493692699</v>
      </c>
      <c r="T3812" s="9">
        <v>2.17978815780699</v>
      </c>
    </row>
    <row r="3813" spans="1:20" hidden="1" x14ac:dyDescent="0.3">
      <c r="A3813" t="s">
        <v>21</v>
      </c>
      <c r="B3813" t="s">
        <v>68</v>
      </c>
      <c r="C3813" t="s">
        <v>149</v>
      </c>
      <c r="D3813">
        <v>2013</v>
      </c>
      <c r="E3813" s="1">
        <v>1000</v>
      </c>
      <c r="F3813" s="9">
        <v>4.1654400051176701</v>
      </c>
      <c r="G3813" s="1">
        <v>4165.4400051176699</v>
      </c>
      <c r="H3813" s="9">
        <v>2.2938008824813201</v>
      </c>
      <c r="I3813" s="1">
        <v>9554.6899596619096</v>
      </c>
      <c r="J3813" s="9">
        <v>1.5</v>
      </c>
      <c r="K3813" s="1">
        <v>14332.0349394929</v>
      </c>
      <c r="L3813" s="1">
        <v>0</v>
      </c>
      <c r="M3813" s="10">
        <v>0</v>
      </c>
      <c r="N3813" s="1">
        <v>14332.0349394929</v>
      </c>
      <c r="O3813" s="1">
        <v>0</v>
      </c>
      <c r="P3813" s="10">
        <v>0</v>
      </c>
      <c r="Q3813" s="1">
        <v>14332.0349394929</v>
      </c>
      <c r="R3813" s="9">
        <v>3.1666666666666701</v>
      </c>
      <c r="S3813" s="9">
        <v>1.2003533825615</v>
      </c>
      <c r="T3813" s="9">
        <v>2.17978815780699</v>
      </c>
    </row>
    <row r="3814" spans="1:20" hidden="1" x14ac:dyDescent="0.3">
      <c r="A3814" t="s">
        <v>22</v>
      </c>
      <c r="B3814" t="s">
        <v>69</v>
      </c>
      <c r="C3814" t="s">
        <v>156</v>
      </c>
      <c r="D3814">
        <v>1954</v>
      </c>
      <c r="E3814" s="1">
        <v>85000</v>
      </c>
      <c r="F3814" s="9">
        <v>1</v>
      </c>
      <c r="G3814" s="1">
        <v>85000</v>
      </c>
      <c r="H3814" s="9">
        <v>1.00099104038835</v>
      </c>
      <c r="I3814" s="1">
        <v>85084.238433009799</v>
      </c>
      <c r="J3814" s="9">
        <v>1</v>
      </c>
      <c r="K3814" s="1">
        <v>85084.238433009799</v>
      </c>
      <c r="L3814" s="1">
        <v>190865.41474893401</v>
      </c>
      <c r="M3814" s="10">
        <v>0.69166752901511797</v>
      </c>
      <c r="N3814" s="1">
        <v>275949.65318194299</v>
      </c>
      <c r="O3814" s="1">
        <v>190865.41474893401</v>
      </c>
      <c r="P3814" s="10">
        <v>0.69166752901511797</v>
      </c>
      <c r="Q3814" s="1">
        <v>275949.65318194299</v>
      </c>
      <c r="R3814" s="9">
        <v>4</v>
      </c>
      <c r="S3814" s="9">
        <v>5</v>
      </c>
      <c r="T3814" s="9">
        <v>4.9950497040015103</v>
      </c>
    </row>
    <row r="3815" spans="1:20" hidden="1" x14ac:dyDescent="0.3">
      <c r="A3815" t="s">
        <v>22</v>
      </c>
      <c r="B3815" t="s">
        <v>69</v>
      </c>
      <c r="C3815" t="s">
        <v>156</v>
      </c>
      <c r="D3815">
        <v>1955</v>
      </c>
      <c r="E3815" s="1">
        <v>110000</v>
      </c>
      <c r="F3815" s="9">
        <v>1</v>
      </c>
      <c r="G3815" s="1">
        <v>110000</v>
      </c>
      <c r="H3815" s="9">
        <v>1.00099104038835</v>
      </c>
      <c r="I3815" s="1">
        <v>110109.014442719</v>
      </c>
      <c r="J3815" s="9">
        <v>1</v>
      </c>
      <c r="K3815" s="1">
        <v>110109.014442719</v>
      </c>
      <c r="L3815" s="1">
        <v>325657.86046159302</v>
      </c>
      <c r="M3815" s="10">
        <v>0.74732128396198705</v>
      </c>
      <c r="N3815" s="1">
        <v>435766.87490431097</v>
      </c>
      <c r="O3815" s="1">
        <v>325657.86046159302</v>
      </c>
      <c r="P3815" s="10">
        <v>0.74732128396198705</v>
      </c>
      <c r="Q3815" s="1">
        <v>435766.87490431097</v>
      </c>
      <c r="R3815" s="9">
        <v>4</v>
      </c>
      <c r="S3815" s="9">
        <v>5</v>
      </c>
      <c r="T3815" s="9">
        <v>4.9950497040015103</v>
      </c>
    </row>
    <row r="3816" spans="1:20" hidden="1" x14ac:dyDescent="0.3">
      <c r="A3816" t="s">
        <v>22</v>
      </c>
      <c r="B3816" t="s">
        <v>69</v>
      </c>
      <c r="C3816" t="s">
        <v>156</v>
      </c>
      <c r="D3816">
        <v>1956</v>
      </c>
      <c r="E3816" s="1">
        <v>90000</v>
      </c>
      <c r="F3816" s="9">
        <v>1</v>
      </c>
      <c r="G3816" s="1">
        <v>90000</v>
      </c>
      <c r="H3816" s="9">
        <v>1.00099104038835</v>
      </c>
      <c r="I3816" s="1">
        <v>90089.193634951604</v>
      </c>
      <c r="J3816" s="9">
        <v>1</v>
      </c>
      <c r="K3816" s="1">
        <v>90089.193634951604</v>
      </c>
      <c r="L3816" s="1">
        <v>442500.39245756099</v>
      </c>
      <c r="M3816" s="10">
        <v>0.83084687348861797</v>
      </c>
      <c r="N3816" s="1">
        <v>532589.58609251305</v>
      </c>
      <c r="O3816" s="1">
        <v>442500.39245756099</v>
      </c>
      <c r="P3816" s="10">
        <v>0.83084687348861797</v>
      </c>
      <c r="Q3816" s="1">
        <v>532589.58609251305</v>
      </c>
      <c r="R3816" s="9">
        <v>4</v>
      </c>
      <c r="S3816" s="9">
        <v>5</v>
      </c>
      <c r="T3816" s="9">
        <v>4.9950497040015103</v>
      </c>
    </row>
    <row r="3817" spans="1:20" hidden="1" x14ac:dyDescent="0.3">
      <c r="A3817" t="s">
        <v>22</v>
      </c>
      <c r="B3817" t="s">
        <v>69</v>
      </c>
      <c r="C3817" t="s">
        <v>156</v>
      </c>
      <c r="D3817">
        <v>1957</v>
      </c>
      <c r="E3817" s="1">
        <v>22500</v>
      </c>
      <c r="F3817" s="9">
        <v>1</v>
      </c>
      <c r="G3817" s="1">
        <v>22500</v>
      </c>
      <c r="H3817" s="9">
        <v>1.00099104038835</v>
      </c>
      <c r="I3817" s="1">
        <v>22522.298408737901</v>
      </c>
      <c r="J3817" s="9">
        <v>1</v>
      </c>
      <c r="K3817" s="1">
        <v>22522.298408737901</v>
      </c>
      <c r="L3817" s="1">
        <v>63682.171590088998</v>
      </c>
      <c r="M3817" s="10">
        <v>0.73873398433927595</v>
      </c>
      <c r="N3817" s="1">
        <v>86204.469998826899</v>
      </c>
      <c r="O3817" s="1">
        <v>63682.171590088998</v>
      </c>
      <c r="P3817" s="10">
        <v>0.73873398433927595</v>
      </c>
      <c r="Q3817" s="1">
        <v>86204.469998826899</v>
      </c>
      <c r="R3817" s="9">
        <v>4</v>
      </c>
      <c r="S3817" s="9">
        <v>5</v>
      </c>
      <c r="T3817" s="9">
        <v>4.9950497040015103</v>
      </c>
    </row>
    <row r="3818" spans="1:20" hidden="1" x14ac:dyDescent="0.3">
      <c r="A3818" t="s">
        <v>22</v>
      </c>
      <c r="B3818" t="s">
        <v>69</v>
      </c>
      <c r="C3818" t="s">
        <v>156</v>
      </c>
      <c r="D3818">
        <v>1958</v>
      </c>
      <c r="E3818" s="1">
        <v>22500</v>
      </c>
      <c r="F3818" s="9">
        <v>1</v>
      </c>
      <c r="G3818" s="1">
        <v>22500</v>
      </c>
      <c r="H3818" s="9">
        <v>1.00099104038835</v>
      </c>
      <c r="I3818" s="1">
        <v>22522.298408737901</v>
      </c>
      <c r="J3818" s="9">
        <v>1</v>
      </c>
      <c r="K3818" s="1">
        <v>22522.298408737901</v>
      </c>
      <c r="L3818" s="1">
        <v>223897.65841910199</v>
      </c>
      <c r="M3818" s="10">
        <v>0.90860197080355398</v>
      </c>
      <c r="N3818" s="1">
        <v>246419.95682784001</v>
      </c>
      <c r="O3818" s="1">
        <v>223897.65841910199</v>
      </c>
      <c r="P3818" s="10">
        <v>0.90860197080355398</v>
      </c>
      <c r="Q3818" s="1">
        <v>246419.95682784001</v>
      </c>
      <c r="R3818" s="9">
        <v>4</v>
      </c>
      <c r="S3818" s="9">
        <v>5</v>
      </c>
      <c r="T3818" s="9">
        <v>4.9950497040015103</v>
      </c>
    </row>
    <row r="3819" spans="1:20" hidden="1" x14ac:dyDescent="0.3">
      <c r="A3819" t="s">
        <v>22</v>
      </c>
      <c r="B3819" t="s">
        <v>69</v>
      </c>
      <c r="C3819" t="s">
        <v>156</v>
      </c>
      <c r="D3819">
        <v>1959</v>
      </c>
      <c r="E3819" s="1">
        <v>50000</v>
      </c>
      <c r="F3819" s="9">
        <v>1</v>
      </c>
      <c r="G3819" s="1">
        <v>50000</v>
      </c>
      <c r="H3819" s="9">
        <v>1.00099104038835</v>
      </c>
      <c r="I3819" s="1">
        <v>50049.552019417497</v>
      </c>
      <c r="J3819" s="9">
        <v>1</v>
      </c>
      <c r="K3819" s="1">
        <v>50049.552019417497</v>
      </c>
      <c r="L3819" s="1">
        <v>113451.659220837</v>
      </c>
      <c r="M3819" s="10">
        <v>0.69388879972348905</v>
      </c>
      <c r="N3819" s="1">
        <v>163501.21124025399</v>
      </c>
      <c r="O3819" s="1">
        <v>113451.659220837</v>
      </c>
      <c r="P3819" s="10">
        <v>0.69388879972348905</v>
      </c>
      <c r="Q3819" s="1">
        <v>163501.21124025399</v>
      </c>
      <c r="R3819" s="9">
        <v>4</v>
      </c>
      <c r="S3819" s="9">
        <v>5</v>
      </c>
      <c r="T3819" s="9">
        <v>4.9950497040015103</v>
      </c>
    </row>
    <row r="3820" spans="1:20" hidden="1" x14ac:dyDescent="0.3">
      <c r="A3820" t="s">
        <v>22</v>
      </c>
      <c r="B3820" t="s">
        <v>69</v>
      </c>
      <c r="C3820" t="s">
        <v>156</v>
      </c>
      <c r="D3820">
        <v>1960</v>
      </c>
      <c r="E3820" s="1">
        <v>18500</v>
      </c>
      <c r="F3820" s="9">
        <v>1</v>
      </c>
      <c r="G3820" s="1">
        <v>18500</v>
      </c>
      <c r="H3820" s="9">
        <v>1.00099104038835</v>
      </c>
      <c r="I3820" s="1">
        <v>18518.334247184499</v>
      </c>
      <c r="J3820" s="9">
        <v>1</v>
      </c>
      <c r="K3820" s="1">
        <v>18518.334247184499</v>
      </c>
      <c r="L3820" s="1">
        <v>219498.228619086</v>
      </c>
      <c r="M3820" s="10">
        <v>0.92219728734765005</v>
      </c>
      <c r="N3820" s="1">
        <v>238016.56286626999</v>
      </c>
      <c r="O3820" s="1">
        <v>219498.228619086</v>
      </c>
      <c r="P3820" s="10">
        <v>0.92219728734765005</v>
      </c>
      <c r="Q3820" s="1">
        <v>238016.56286626999</v>
      </c>
      <c r="R3820" s="9">
        <v>4</v>
      </c>
      <c r="S3820" s="9">
        <v>5</v>
      </c>
      <c r="T3820" s="9">
        <v>4.9950497040015103</v>
      </c>
    </row>
    <row r="3821" spans="1:20" hidden="1" x14ac:dyDescent="0.3">
      <c r="A3821" t="s">
        <v>22</v>
      </c>
      <c r="B3821" t="s">
        <v>69</v>
      </c>
      <c r="C3821" t="s">
        <v>156</v>
      </c>
      <c r="D3821">
        <v>1961</v>
      </c>
      <c r="E3821" s="1">
        <v>22500</v>
      </c>
      <c r="F3821" s="9">
        <v>1</v>
      </c>
      <c r="G3821" s="1">
        <v>22500</v>
      </c>
      <c r="H3821" s="9">
        <v>1.00099104038835</v>
      </c>
      <c r="I3821" s="1">
        <v>22522.298408737901</v>
      </c>
      <c r="J3821" s="9">
        <v>1</v>
      </c>
      <c r="K3821" s="1">
        <v>22522.298408737901</v>
      </c>
      <c r="L3821" s="1">
        <v>213408.86547082599</v>
      </c>
      <c r="M3821" s="10">
        <v>0.90453868815636895</v>
      </c>
      <c r="N3821" s="1">
        <v>235931.163879564</v>
      </c>
      <c r="O3821" s="1">
        <v>213408.86547082599</v>
      </c>
      <c r="P3821" s="10">
        <v>0.90453868815636895</v>
      </c>
      <c r="Q3821" s="1">
        <v>235931.163879564</v>
      </c>
      <c r="R3821" s="9">
        <v>4</v>
      </c>
      <c r="S3821" s="9">
        <v>5</v>
      </c>
      <c r="T3821" s="9">
        <v>4.9950497040015103</v>
      </c>
    </row>
    <row r="3822" spans="1:20" hidden="1" x14ac:dyDescent="0.3">
      <c r="A3822" t="s">
        <v>22</v>
      </c>
      <c r="B3822" t="s">
        <v>69</v>
      </c>
      <c r="C3822" t="s">
        <v>156</v>
      </c>
      <c r="D3822">
        <v>1962</v>
      </c>
      <c r="E3822" s="1">
        <v>110000</v>
      </c>
      <c r="F3822" s="9">
        <v>1</v>
      </c>
      <c r="G3822" s="1">
        <v>110000</v>
      </c>
      <c r="H3822" s="9">
        <v>1.00099104038835</v>
      </c>
      <c r="I3822" s="1">
        <v>110109.014442719</v>
      </c>
      <c r="J3822" s="9">
        <v>1</v>
      </c>
      <c r="K3822" s="1">
        <v>110109.014442719</v>
      </c>
      <c r="L3822" s="1">
        <v>252212.296561166</v>
      </c>
      <c r="M3822" s="10">
        <v>0.69610119223282996</v>
      </c>
      <c r="N3822" s="1">
        <v>362321.31100388401</v>
      </c>
      <c r="O3822" s="1">
        <v>252212.296561166</v>
      </c>
      <c r="P3822" s="10">
        <v>0.69610119223282996</v>
      </c>
      <c r="Q3822" s="1">
        <v>362321.31100388401</v>
      </c>
      <c r="R3822" s="9">
        <v>4</v>
      </c>
      <c r="S3822" s="9">
        <v>5</v>
      </c>
      <c r="T3822" s="9">
        <v>4.9950497040015103</v>
      </c>
    </row>
    <row r="3823" spans="1:20" hidden="1" x14ac:dyDescent="0.3">
      <c r="A3823" t="s">
        <v>22</v>
      </c>
      <c r="B3823" t="s">
        <v>69</v>
      </c>
      <c r="C3823" t="s">
        <v>156</v>
      </c>
      <c r="D3823">
        <v>1963</v>
      </c>
      <c r="E3823" s="1">
        <v>68687</v>
      </c>
      <c r="F3823" s="9">
        <v>1</v>
      </c>
      <c r="G3823" s="1">
        <v>68687</v>
      </c>
      <c r="H3823" s="9">
        <v>1.00099104038835</v>
      </c>
      <c r="I3823" s="1">
        <v>68755.071591154701</v>
      </c>
      <c r="J3823" s="9">
        <v>1</v>
      </c>
      <c r="K3823" s="1">
        <v>68755.071591154701</v>
      </c>
      <c r="L3823" s="1">
        <v>175111.71399813701</v>
      </c>
      <c r="M3823" s="10">
        <v>0.71806299318289102</v>
      </c>
      <c r="N3823" s="1">
        <v>243866.78558929201</v>
      </c>
      <c r="O3823" s="1">
        <v>175111.71399813701</v>
      </c>
      <c r="P3823" s="10">
        <v>0.71806299318289102</v>
      </c>
      <c r="Q3823" s="1">
        <v>243866.78558929201</v>
      </c>
      <c r="R3823" s="9">
        <v>4</v>
      </c>
      <c r="S3823" s="9">
        <v>5</v>
      </c>
      <c r="T3823" s="9">
        <v>4.9950497040015103</v>
      </c>
    </row>
    <row r="3824" spans="1:20" hidden="1" x14ac:dyDescent="0.3">
      <c r="A3824" t="s">
        <v>22</v>
      </c>
      <c r="B3824" t="s">
        <v>69</v>
      </c>
      <c r="C3824" t="s">
        <v>156</v>
      </c>
      <c r="D3824">
        <v>1964</v>
      </c>
      <c r="E3824" s="1">
        <v>50000</v>
      </c>
      <c r="F3824" s="9">
        <v>1</v>
      </c>
      <c r="G3824" s="1">
        <v>50000</v>
      </c>
      <c r="H3824" s="9">
        <v>1.00099104038835</v>
      </c>
      <c r="I3824" s="1">
        <v>50049.552019417497</v>
      </c>
      <c r="J3824" s="9">
        <v>1</v>
      </c>
      <c r="K3824" s="1">
        <v>50049.552019417497</v>
      </c>
      <c r="L3824" s="1">
        <v>236567.65604421101</v>
      </c>
      <c r="M3824" s="10">
        <v>0.82537841200272</v>
      </c>
      <c r="N3824" s="1">
        <v>286617.208063628</v>
      </c>
      <c r="O3824" s="1">
        <v>236567.65604421101</v>
      </c>
      <c r="P3824" s="10">
        <v>0.82537841200272</v>
      </c>
      <c r="Q3824" s="1">
        <v>286617.208063628</v>
      </c>
      <c r="R3824" s="9">
        <v>4</v>
      </c>
      <c r="S3824" s="9">
        <v>5</v>
      </c>
      <c r="T3824" s="9">
        <v>4.9950497040015103</v>
      </c>
    </row>
    <row r="3825" spans="1:20" hidden="1" x14ac:dyDescent="0.3">
      <c r="A3825" t="s">
        <v>22</v>
      </c>
      <c r="B3825" t="s">
        <v>69</v>
      </c>
      <c r="C3825" t="s">
        <v>156</v>
      </c>
      <c r="D3825">
        <v>1965</v>
      </c>
      <c r="E3825" s="1">
        <v>11000</v>
      </c>
      <c r="F3825" s="9">
        <v>1</v>
      </c>
      <c r="G3825" s="1">
        <v>11000</v>
      </c>
      <c r="H3825" s="9">
        <v>1.00099104038835</v>
      </c>
      <c r="I3825" s="1">
        <v>11010.9014442719</v>
      </c>
      <c r="J3825" s="9">
        <v>1</v>
      </c>
      <c r="K3825" s="1">
        <v>11010.9014442719</v>
      </c>
      <c r="L3825" s="1">
        <v>289985.15846933197</v>
      </c>
      <c r="M3825" s="10">
        <v>0.96341845322682196</v>
      </c>
      <c r="N3825" s="1">
        <v>300996.059913604</v>
      </c>
      <c r="O3825" s="1">
        <v>289985.15846933197</v>
      </c>
      <c r="P3825" s="10">
        <v>0.96341845322682196</v>
      </c>
      <c r="Q3825" s="1">
        <v>300996.059913604</v>
      </c>
      <c r="R3825" s="9">
        <v>4</v>
      </c>
      <c r="S3825" s="9">
        <v>5</v>
      </c>
      <c r="T3825" s="9">
        <v>4.9950497040015103</v>
      </c>
    </row>
    <row r="3826" spans="1:20" hidden="1" x14ac:dyDescent="0.3">
      <c r="A3826" t="s">
        <v>22</v>
      </c>
      <c r="B3826" t="s">
        <v>69</v>
      </c>
      <c r="C3826" t="s">
        <v>156</v>
      </c>
      <c r="D3826">
        <v>1966</v>
      </c>
      <c r="E3826" s="1">
        <v>50000</v>
      </c>
      <c r="F3826" s="9">
        <v>1</v>
      </c>
      <c r="G3826" s="1">
        <v>50000</v>
      </c>
      <c r="H3826" s="9">
        <v>1.00099104038835</v>
      </c>
      <c r="I3826" s="1">
        <v>50049.552019417497</v>
      </c>
      <c r="J3826" s="9">
        <v>1</v>
      </c>
      <c r="K3826" s="1">
        <v>50049.552019417497</v>
      </c>
      <c r="L3826" s="1">
        <v>172362.19544220201</v>
      </c>
      <c r="M3826" s="10">
        <v>0.77496893671026001</v>
      </c>
      <c r="N3826" s="1">
        <v>222411.74746161999</v>
      </c>
      <c r="O3826" s="1">
        <v>172362.19544220201</v>
      </c>
      <c r="P3826" s="10">
        <v>0.77496893671026001</v>
      </c>
      <c r="Q3826" s="1">
        <v>222411.74746161999</v>
      </c>
      <c r="R3826" s="9">
        <v>4</v>
      </c>
      <c r="S3826" s="9">
        <v>5</v>
      </c>
      <c r="T3826" s="9">
        <v>4.9950497040015103</v>
      </c>
    </row>
    <row r="3827" spans="1:20" hidden="1" x14ac:dyDescent="0.3">
      <c r="A3827" t="s">
        <v>22</v>
      </c>
      <c r="B3827" t="s">
        <v>69</v>
      </c>
      <c r="C3827" t="s">
        <v>156</v>
      </c>
      <c r="D3827">
        <v>1967</v>
      </c>
      <c r="E3827" s="1">
        <v>50000</v>
      </c>
      <c r="F3827" s="9">
        <v>1</v>
      </c>
      <c r="G3827" s="1">
        <v>50000</v>
      </c>
      <c r="H3827" s="9">
        <v>1.00099104038835</v>
      </c>
      <c r="I3827" s="1">
        <v>50049.552019417497</v>
      </c>
      <c r="J3827" s="9">
        <v>1</v>
      </c>
      <c r="K3827" s="1">
        <v>50049.552019417497</v>
      </c>
      <c r="L3827" s="1">
        <v>297457.28531639097</v>
      </c>
      <c r="M3827" s="10">
        <v>0.85597534597268099</v>
      </c>
      <c r="N3827" s="1">
        <v>347506.83733580902</v>
      </c>
      <c r="O3827" s="1">
        <v>297457.28531639097</v>
      </c>
      <c r="P3827" s="10">
        <v>0.85597534597268099</v>
      </c>
      <c r="Q3827" s="1">
        <v>347506.83733580902</v>
      </c>
      <c r="R3827" s="9">
        <v>4</v>
      </c>
      <c r="S3827" s="9">
        <v>5</v>
      </c>
      <c r="T3827" s="9">
        <v>4.9950497040015103</v>
      </c>
    </row>
    <row r="3828" spans="1:20" hidden="1" x14ac:dyDescent="0.3">
      <c r="A3828" t="s">
        <v>22</v>
      </c>
      <c r="B3828" t="s">
        <v>69</v>
      </c>
      <c r="C3828" t="s">
        <v>156</v>
      </c>
      <c r="D3828">
        <v>1968</v>
      </c>
      <c r="E3828" s="1">
        <v>197929</v>
      </c>
      <c r="F3828" s="9">
        <v>1</v>
      </c>
      <c r="G3828" s="1">
        <v>197929</v>
      </c>
      <c r="H3828" s="9">
        <v>1.00099104038835</v>
      </c>
      <c r="I3828" s="1">
        <v>198125.15563302601</v>
      </c>
      <c r="J3828" s="9">
        <v>1</v>
      </c>
      <c r="K3828" s="1">
        <v>198125.15563302601</v>
      </c>
      <c r="L3828" s="1">
        <v>472249.82303383498</v>
      </c>
      <c r="M3828" s="10">
        <v>0.70445621937288505</v>
      </c>
      <c r="N3828" s="1">
        <v>670374.97866686096</v>
      </c>
      <c r="O3828" s="1">
        <v>472249.82303383498</v>
      </c>
      <c r="P3828" s="10">
        <v>0.70445621937288505</v>
      </c>
      <c r="Q3828" s="1">
        <v>670374.97866686096</v>
      </c>
      <c r="R3828" s="9">
        <v>4</v>
      </c>
      <c r="S3828" s="9">
        <v>5</v>
      </c>
      <c r="T3828" s="9">
        <v>4.9950497040015103</v>
      </c>
    </row>
    <row r="3829" spans="1:20" hidden="1" x14ac:dyDescent="0.3">
      <c r="A3829" t="s">
        <v>22</v>
      </c>
      <c r="B3829" t="s">
        <v>69</v>
      </c>
      <c r="C3829" t="s">
        <v>156</v>
      </c>
      <c r="D3829">
        <v>1969</v>
      </c>
      <c r="E3829" s="1">
        <v>110000</v>
      </c>
      <c r="F3829" s="9">
        <v>1</v>
      </c>
      <c r="G3829" s="1">
        <v>110000</v>
      </c>
      <c r="H3829" s="9">
        <v>1.00099104038835</v>
      </c>
      <c r="I3829" s="1">
        <v>110109.014442719</v>
      </c>
      <c r="J3829" s="9">
        <v>1</v>
      </c>
      <c r="K3829" s="1">
        <v>110109.014442719</v>
      </c>
      <c r="L3829" s="1">
        <v>169020.34974466899</v>
      </c>
      <c r="M3829" s="10">
        <v>0.60552693994316198</v>
      </c>
      <c r="N3829" s="1">
        <v>279129.36418738798</v>
      </c>
      <c r="O3829" s="1">
        <v>169020.34974466899</v>
      </c>
      <c r="P3829" s="10">
        <v>0.60552693994316198</v>
      </c>
      <c r="Q3829" s="1">
        <v>279129.36418738798</v>
      </c>
      <c r="R3829" s="9">
        <v>4</v>
      </c>
      <c r="S3829" s="9">
        <v>5</v>
      </c>
      <c r="T3829" s="9">
        <v>4.9950497040015103</v>
      </c>
    </row>
    <row r="3830" spans="1:20" hidden="1" x14ac:dyDescent="0.3">
      <c r="A3830" t="s">
        <v>22</v>
      </c>
      <c r="B3830" t="s">
        <v>69</v>
      </c>
      <c r="C3830" t="s">
        <v>156</v>
      </c>
      <c r="D3830">
        <v>1970</v>
      </c>
      <c r="E3830" s="1">
        <v>70065</v>
      </c>
      <c r="F3830" s="9">
        <v>1</v>
      </c>
      <c r="G3830" s="1">
        <v>70065</v>
      </c>
      <c r="H3830" s="9">
        <v>1.00099104038835</v>
      </c>
      <c r="I3830" s="1">
        <v>70134.4372448098</v>
      </c>
      <c r="J3830" s="9">
        <v>1</v>
      </c>
      <c r="K3830" s="1">
        <v>70134.4372448098</v>
      </c>
      <c r="L3830" s="1">
        <v>82921.797613402305</v>
      </c>
      <c r="M3830" s="10">
        <v>0.54177340563890897</v>
      </c>
      <c r="N3830" s="1">
        <v>153056.234858212</v>
      </c>
      <c r="O3830" s="1">
        <v>82921.797613402305</v>
      </c>
      <c r="P3830" s="10">
        <v>0.54177340563890897</v>
      </c>
      <c r="Q3830" s="1">
        <v>153056.234858212</v>
      </c>
      <c r="R3830" s="9">
        <v>4</v>
      </c>
      <c r="S3830" s="9">
        <v>5</v>
      </c>
      <c r="T3830" s="9">
        <v>4.9950497040015103</v>
      </c>
    </row>
    <row r="3831" spans="1:20" hidden="1" x14ac:dyDescent="0.3">
      <c r="A3831" t="s">
        <v>22</v>
      </c>
      <c r="B3831" t="s">
        <v>69</v>
      </c>
      <c r="C3831" t="s">
        <v>156</v>
      </c>
      <c r="D3831">
        <v>1971</v>
      </c>
      <c r="E3831" s="1">
        <v>135068</v>
      </c>
      <c r="F3831" s="9">
        <v>1</v>
      </c>
      <c r="G3831" s="1">
        <v>135068</v>
      </c>
      <c r="H3831" s="9">
        <v>1.00099104038835</v>
      </c>
      <c r="I3831" s="1">
        <v>135201.85784317399</v>
      </c>
      <c r="J3831" s="9">
        <v>1</v>
      </c>
      <c r="K3831" s="1">
        <v>135201.85784317399</v>
      </c>
      <c r="L3831" s="1">
        <v>143711.37162517701</v>
      </c>
      <c r="M3831" s="10">
        <v>0.51525476901584</v>
      </c>
      <c r="N3831" s="1">
        <v>278913.229468351</v>
      </c>
      <c r="O3831" s="1">
        <v>143711.37162517701</v>
      </c>
      <c r="P3831" s="10">
        <v>0.51525476901584</v>
      </c>
      <c r="Q3831" s="1">
        <v>278913.229468351</v>
      </c>
      <c r="R3831" s="9">
        <v>4</v>
      </c>
      <c r="S3831" s="9">
        <v>5</v>
      </c>
      <c r="T3831" s="9">
        <v>4.9950497040015103</v>
      </c>
    </row>
    <row r="3832" spans="1:20" hidden="1" x14ac:dyDescent="0.3">
      <c r="A3832" t="s">
        <v>22</v>
      </c>
      <c r="B3832" t="s">
        <v>69</v>
      </c>
      <c r="C3832" t="s">
        <v>156</v>
      </c>
      <c r="D3832">
        <v>1972</v>
      </c>
      <c r="E3832" s="1">
        <v>76248</v>
      </c>
      <c r="F3832" s="9">
        <v>1</v>
      </c>
      <c r="G3832" s="1">
        <v>76248</v>
      </c>
      <c r="H3832" s="9">
        <v>1.00099104038835</v>
      </c>
      <c r="I3832" s="1">
        <v>76323.564847531001</v>
      </c>
      <c r="J3832" s="9">
        <v>1</v>
      </c>
      <c r="K3832" s="1">
        <v>76323.564847531001</v>
      </c>
      <c r="L3832" s="1">
        <v>59534.881046294002</v>
      </c>
      <c r="M3832" s="10">
        <v>0.43821258703946298</v>
      </c>
      <c r="N3832" s="1">
        <v>135858.445893825</v>
      </c>
      <c r="O3832" s="1">
        <v>59534.881046294002</v>
      </c>
      <c r="P3832" s="10">
        <v>0.43821258703946298</v>
      </c>
      <c r="Q3832" s="1">
        <v>135858.445893825</v>
      </c>
      <c r="R3832" s="9">
        <v>4</v>
      </c>
      <c r="S3832" s="9">
        <v>5</v>
      </c>
      <c r="T3832" s="9">
        <v>4.9950497040015103</v>
      </c>
    </row>
    <row r="3833" spans="1:20" hidden="1" x14ac:dyDescent="0.3">
      <c r="A3833" t="s">
        <v>22</v>
      </c>
      <c r="B3833" t="s">
        <v>69</v>
      </c>
      <c r="C3833" t="s">
        <v>156</v>
      </c>
      <c r="D3833">
        <v>1973</v>
      </c>
      <c r="E3833" s="1">
        <v>170002</v>
      </c>
      <c r="F3833" s="9">
        <v>1</v>
      </c>
      <c r="G3833" s="1">
        <v>170002</v>
      </c>
      <c r="H3833" s="9">
        <v>1.00099104038835</v>
      </c>
      <c r="I3833" s="1">
        <v>170170.4788481</v>
      </c>
      <c r="J3833" s="9">
        <v>1</v>
      </c>
      <c r="K3833" s="1">
        <v>170170.4788481</v>
      </c>
      <c r="L3833" s="1">
        <v>294907.87728126702</v>
      </c>
      <c r="M3833" s="10">
        <v>0.63410363736478503</v>
      </c>
      <c r="N3833" s="1">
        <v>465078.35612936702</v>
      </c>
      <c r="O3833" s="1">
        <v>294907.87728126702</v>
      </c>
      <c r="P3833" s="10">
        <v>0.63410363736478503</v>
      </c>
      <c r="Q3833" s="1">
        <v>465078.35612936702</v>
      </c>
      <c r="R3833" s="9">
        <v>4</v>
      </c>
      <c r="S3833" s="9">
        <v>5</v>
      </c>
      <c r="T3833" s="9">
        <v>4.9950497040015103</v>
      </c>
    </row>
    <row r="3834" spans="1:20" hidden="1" x14ac:dyDescent="0.3">
      <c r="A3834" t="s">
        <v>22</v>
      </c>
      <c r="B3834" t="s">
        <v>69</v>
      </c>
      <c r="C3834" t="s">
        <v>156</v>
      </c>
      <c r="D3834">
        <v>1974</v>
      </c>
      <c r="E3834" s="1">
        <v>91043</v>
      </c>
      <c r="F3834" s="9">
        <v>1</v>
      </c>
      <c r="G3834" s="1">
        <v>91043</v>
      </c>
      <c r="H3834" s="9">
        <v>1.00099104038835</v>
      </c>
      <c r="I3834" s="1">
        <v>91133.227290076597</v>
      </c>
      <c r="J3834" s="9">
        <v>1</v>
      </c>
      <c r="K3834" s="1">
        <v>91133.227290076597</v>
      </c>
      <c r="L3834" s="1">
        <v>348794.63887768798</v>
      </c>
      <c r="M3834" s="10">
        <v>0.79284506779726605</v>
      </c>
      <c r="N3834" s="1">
        <v>439927.86616776499</v>
      </c>
      <c r="O3834" s="1">
        <v>348794.63887768798</v>
      </c>
      <c r="P3834" s="10">
        <v>0.79284506779726605</v>
      </c>
      <c r="Q3834" s="1">
        <v>439927.86616776499</v>
      </c>
      <c r="R3834" s="9">
        <v>4</v>
      </c>
      <c r="S3834" s="9">
        <v>5</v>
      </c>
      <c r="T3834" s="9">
        <v>4.9950497040015103</v>
      </c>
    </row>
    <row r="3835" spans="1:20" hidden="1" x14ac:dyDescent="0.3">
      <c r="A3835" t="s">
        <v>22</v>
      </c>
      <c r="B3835" t="s">
        <v>69</v>
      </c>
      <c r="C3835" t="s">
        <v>156</v>
      </c>
      <c r="D3835">
        <v>1975</v>
      </c>
      <c r="E3835" s="1">
        <v>62967</v>
      </c>
      <c r="F3835" s="9">
        <v>1</v>
      </c>
      <c r="G3835" s="1">
        <v>62967</v>
      </c>
      <c r="H3835" s="9">
        <v>1.00099104038835</v>
      </c>
      <c r="I3835" s="1">
        <v>63029.402840133298</v>
      </c>
      <c r="J3835" s="9">
        <v>1</v>
      </c>
      <c r="K3835" s="1">
        <v>63029.402840133298</v>
      </c>
      <c r="L3835" s="1">
        <v>52743.129969989997</v>
      </c>
      <c r="M3835" s="10">
        <v>0.45557550387614998</v>
      </c>
      <c r="N3835" s="1">
        <v>115772.532810123</v>
      </c>
      <c r="O3835" s="1">
        <v>52743.129969989997</v>
      </c>
      <c r="P3835" s="10">
        <v>0.45557550387614998</v>
      </c>
      <c r="Q3835" s="1">
        <v>115772.532810123</v>
      </c>
      <c r="R3835" s="9">
        <v>4</v>
      </c>
      <c r="S3835" s="9">
        <v>5</v>
      </c>
      <c r="T3835" s="9">
        <v>4.9950497040015103</v>
      </c>
    </row>
    <row r="3836" spans="1:20" hidden="1" x14ac:dyDescent="0.3">
      <c r="A3836" t="s">
        <v>22</v>
      </c>
      <c r="B3836" t="s">
        <v>69</v>
      </c>
      <c r="C3836" t="s">
        <v>156</v>
      </c>
      <c r="D3836">
        <v>1976</v>
      </c>
      <c r="E3836" s="1">
        <v>60904</v>
      </c>
      <c r="F3836" s="9">
        <v>1</v>
      </c>
      <c r="G3836" s="1">
        <v>60904</v>
      </c>
      <c r="H3836" s="9">
        <v>1.00099104038835</v>
      </c>
      <c r="I3836" s="1">
        <v>60964.358323812099</v>
      </c>
      <c r="J3836" s="9">
        <v>1</v>
      </c>
      <c r="K3836" s="1">
        <v>60964.358323812099</v>
      </c>
      <c r="L3836" s="1">
        <v>93232.492198156804</v>
      </c>
      <c r="M3836" s="10">
        <v>0.60463292137652103</v>
      </c>
      <c r="N3836" s="1">
        <v>154196.850521969</v>
      </c>
      <c r="O3836" s="1">
        <v>93232.492198156804</v>
      </c>
      <c r="P3836" s="10">
        <v>0.60463292137652103</v>
      </c>
      <c r="Q3836" s="1">
        <v>154196.850521969</v>
      </c>
      <c r="R3836" s="9">
        <v>4</v>
      </c>
      <c r="S3836" s="9">
        <v>5</v>
      </c>
      <c r="T3836" s="9">
        <v>4.9950497040015103</v>
      </c>
    </row>
    <row r="3837" spans="1:20" hidden="1" x14ac:dyDescent="0.3">
      <c r="A3837" t="s">
        <v>22</v>
      </c>
      <c r="B3837" t="s">
        <v>69</v>
      </c>
      <c r="C3837" t="s">
        <v>156</v>
      </c>
      <c r="D3837">
        <v>1977</v>
      </c>
      <c r="E3837" s="1">
        <v>128601</v>
      </c>
      <c r="F3837" s="9">
        <v>1</v>
      </c>
      <c r="G3837" s="1">
        <v>128601</v>
      </c>
      <c r="H3837" s="9">
        <v>1.00099104038835</v>
      </c>
      <c r="I3837" s="1">
        <v>128728.448784982</v>
      </c>
      <c r="J3837" s="9">
        <v>1</v>
      </c>
      <c r="K3837" s="1">
        <v>128728.448784982</v>
      </c>
      <c r="L3837" s="1">
        <v>55555.683339979703</v>
      </c>
      <c r="M3837" s="10">
        <v>0.301467536566348</v>
      </c>
      <c r="N3837" s="1">
        <v>184284.13212496199</v>
      </c>
      <c r="O3837" s="1">
        <v>55555.683339979703</v>
      </c>
      <c r="P3837" s="10">
        <v>0.301467536566348</v>
      </c>
      <c r="Q3837" s="1">
        <v>184284.13212496199</v>
      </c>
      <c r="R3837" s="9">
        <v>4</v>
      </c>
      <c r="S3837" s="9">
        <v>5</v>
      </c>
      <c r="T3837" s="9">
        <v>4.9950497040015103</v>
      </c>
    </row>
    <row r="3838" spans="1:20" hidden="1" x14ac:dyDescent="0.3">
      <c r="A3838" t="s">
        <v>22</v>
      </c>
      <c r="B3838" t="s">
        <v>69</v>
      </c>
      <c r="C3838" t="s">
        <v>156</v>
      </c>
      <c r="D3838">
        <v>1978</v>
      </c>
      <c r="E3838" s="1">
        <v>84015</v>
      </c>
      <c r="F3838" s="9">
        <v>1</v>
      </c>
      <c r="G3838" s="1">
        <v>84015</v>
      </c>
      <c r="H3838" s="9">
        <v>1.00099104038835</v>
      </c>
      <c r="I3838" s="1">
        <v>84098.262258227303</v>
      </c>
      <c r="J3838" s="9">
        <v>1</v>
      </c>
      <c r="K3838" s="1">
        <v>84098.262258227303</v>
      </c>
      <c r="L3838" s="1">
        <v>234400.459103834</v>
      </c>
      <c r="M3838" s="10">
        <v>0.73595416051097295</v>
      </c>
      <c r="N3838" s="1">
        <v>318498.72136206098</v>
      </c>
      <c r="O3838" s="1">
        <v>234400.459103834</v>
      </c>
      <c r="P3838" s="10">
        <v>0.73595416051097295</v>
      </c>
      <c r="Q3838" s="1">
        <v>318498.72136206098</v>
      </c>
      <c r="R3838" s="9">
        <v>4</v>
      </c>
      <c r="S3838" s="9">
        <v>5</v>
      </c>
      <c r="T3838" s="9">
        <v>4.9950497040015103</v>
      </c>
    </row>
    <row r="3839" spans="1:20" hidden="1" x14ac:dyDescent="0.3">
      <c r="A3839" t="s">
        <v>22</v>
      </c>
      <c r="B3839" t="s">
        <v>69</v>
      </c>
      <c r="C3839" t="s">
        <v>156</v>
      </c>
      <c r="D3839">
        <v>1979</v>
      </c>
      <c r="E3839" s="1">
        <v>19232</v>
      </c>
      <c r="F3839" s="9">
        <v>1</v>
      </c>
      <c r="G3839" s="1">
        <v>19232</v>
      </c>
      <c r="H3839" s="9">
        <v>1.00099104038835</v>
      </c>
      <c r="I3839" s="1">
        <v>19251.059688748799</v>
      </c>
      <c r="J3839" s="9">
        <v>1</v>
      </c>
      <c r="K3839" s="1">
        <v>19251.059688748799</v>
      </c>
      <c r="L3839" s="1">
        <v>11399.2958179629</v>
      </c>
      <c r="M3839" s="10">
        <v>0.371913983688272</v>
      </c>
      <c r="N3839" s="1">
        <v>30650.355506711599</v>
      </c>
      <c r="O3839" s="1">
        <v>11399.2958179629</v>
      </c>
      <c r="P3839" s="10">
        <v>0.371913983688272</v>
      </c>
      <c r="Q3839" s="1">
        <v>30650.355506711599</v>
      </c>
      <c r="R3839" s="9">
        <v>4</v>
      </c>
      <c r="S3839" s="9">
        <v>5</v>
      </c>
      <c r="T3839" s="9">
        <v>4.9950497040015103</v>
      </c>
    </row>
    <row r="3840" spans="1:20" hidden="1" x14ac:dyDescent="0.3">
      <c r="A3840" t="s">
        <v>22</v>
      </c>
      <c r="B3840" t="s">
        <v>69</v>
      </c>
      <c r="C3840" t="s">
        <v>156</v>
      </c>
      <c r="D3840">
        <v>1980</v>
      </c>
      <c r="E3840" s="1">
        <v>128435</v>
      </c>
      <c r="F3840" s="9">
        <v>1</v>
      </c>
      <c r="G3840" s="1">
        <v>128435</v>
      </c>
      <c r="H3840" s="9">
        <v>1.00099104038835</v>
      </c>
      <c r="I3840" s="1">
        <v>128562.284272278</v>
      </c>
      <c r="J3840" s="9">
        <v>1</v>
      </c>
      <c r="K3840" s="1">
        <v>128562.284272278</v>
      </c>
      <c r="L3840" s="1">
        <v>2456.3566429473299</v>
      </c>
      <c r="M3840" s="10">
        <v>1.8748146262154399E-2</v>
      </c>
      <c r="N3840" s="1">
        <v>131018.640915225</v>
      </c>
      <c r="O3840" s="1">
        <v>2456.3566429473299</v>
      </c>
      <c r="P3840" s="10">
        <v>1.8748146262154399E-2</v>
      </c>
      <c r="Q3840" s="1">
        <v>131018.640915225</v>
      </c>
      <c r="R3840" s="9">
        <v>4</v>
      </c>
      <c r="S3840" s="9">
        <v>5</v>
      </c>
      <c r="T3840" s="9">
        <v>4.9950497040015103</v>
      </c>
    </row>
    <row r="3841" spans="1:20" hidden="1" x14ac:dyDescent="0.3">
      <c r="A3841" t="s">
        <v>22</v>
      </c>
      <c r="B3841" t="s">
        <v>69</v>
      </c>
      <c r="C3841" t="s">
        <v>156</v>
      </c>
      <c r="D3841">
        <v>1981</v>
      </c>
      <c r="E3841" s="1">
        <v>214345</v>
      </c>
      <c r="F3841" s="9">
        <v>1</v>
      </c>
      <c r="G3841" s="1">
        <v>214345</v>
      </c>
      <c r="H3841" s="9">
        <v>1.00099104038835</v>
      </c>
      <c r="I3841" s="1">
        <v>214557.42455204099</v>
      </c>
      <c r="J3841" s="9">
        <v>1</v>
      </c>
      <c r="K3841" s="1">
        <v>214557.42455204099</v>
      </c>
      <c r="L3841" s="1">
        <v>155226.73154521</v>
      </c>
      <c r="M3841" s="10">
        <v>0.41977658854693201</v>
      </c>
      <c r="N3841" s="1">
        <v>369784.15609725099</v>
      </c>
      <c r="O3841" s="1">
        <v>155226.73154521</v>
      </c>
      <c r="P3841" s="10">
        <v>0.41977658854693201</v>
      </c>
      <c r="Q3841" s="1">
        <v>369784.15609725099</v>
      </c>
      <c r="R3841" s="9">
        <v>4</v>
      </c>
      <c r="S3841" s="9">
        <v>5</v>
      </c>
      <c r="T3841" s="9">
        <v>4.9950497040015103</v>
      </c>
    </row>
    <row r="3842" spans="1:20" hidden="1" x14ac:dyDescent="0.3">
      <c r="A3842" t="s">
        <v>22</v>
      </c>
      <c r="B3842" t="s">
        <v>69</v>
      </c>
      <c r="C3842" t="s">
        <v>156</v>
      </c>
      <c r="D3842">
        <v>1982</v>
      </c>
      <c r="E3842" s="1">
        <v>214500</v>
      </c>
      <c r="F3842" s="9">
        <v>1</v>
      </c>
      <c r="G3842" s="1">
        <v>214500</v>
      </c>
      <c r="H3842" s="9">
        <v>1.00099104038835</v>
      </c>
      <c r="I3842" s="1">
        <v>214712.57816330099</v>
      </c>
      <c r="J3842" s="9">
        <v>1</v>
      </c>
      <c r="K3842" s="1">
        <v>214712.57816330099</v>
      </c>
      <c r="L3842" s="1">
        <v>296260.62440194498</v>
      </c>
      <c r="M3842" s="10">
        <v>0.57979679348080004</v>
      </c>
      <c r="N3842" s="1">
        <v>510973.20256524603</v>
      </c>
      <c r="O3842" s="1">
        <v>296260.62440194498</v>
      </c>
      <c r="P3842" s="10">
        <v>0.57979679348080004</v>
      </c>
      <c r="Q3842" s="1">
        <v>510973.20256524603</v>
      </c>
      <c r="R3842" s="9">
        <v>4</v>
      </c>
      <c r="S3842" s="9">
        <v>5</v>
      </c>
      <c r="T3842" s="9">
        <v>4.9950497040015103</v>
      </c>
    </row>
    <row r="3843" spans="1:20" hidden="1" x14ac:dyDescent="0.3">
      <c r="A3843" t="s">
        <v>22</v>
      </c>
      <c r="B3843" t="s">
        <v>69</v>
      </c>
      <c r="C3843" t="s">
        <v>156</v>
      </c>
      <c r="D3843">
        <v>1983</v>
      </c>
      <c r="E3843" s="1">
        <v>199653</v>
      </c>
      <c r="F3843" s="9">
        <v>1</v>
      </c>
      <c r="G3843" s="1">
        <v>199653</v>
      </c>
      <c r="H3843" s="9">
        <v>1.00099104038835</v>
      </c>
      <c r="I3843" s="1">
        <v>199850.864186655</v>
      </c>
      <c r="J3843" s="9">
        <v>1</v>
      </c>
      <c r="K3843" s="1">
        <v>199850.864186655</v>
      </c>
      <c r="L3843" s="1">
        <v>133479.72069614299</v>
      </c>
      <c r="M3843" s="10">
        <v>0.400442463877341</v>
      </c>
      <c r="N3843" s="1">
        <v>333330.58488279802</v>
      </c>
      <c r="O3843" s="1">
        <v>133479.72069614299</v>
      </c>
      <c r="P3843" s="10">
        <v>0.400442463877341</v>
      </c>
      <c r="Q3843" s="1">
        <v>333330.58488279802</v>
      </c>
      <c r="R3843" s="9">
        <v>4</v>
      </c>
      <c r="S3843" s="9">
        <v>5</v>
      </c>
      <c r="T3843" s="9">
        <v>4.9950497040015103</v>
      </c>
    </row>
    <row r="3844" spans="1:20" hidden="1" x14ac:dyDescent="0.3">
      <c r="A3844" t="s">
        <v>22</v>
      </c>
      <c r="B3844" t="s">
        <v>69</v>
      </c>
      <c r="C3844" t="s">
        <v>156</v>
      </c>
      <c r="D3844">
        <v>1984</v>
      </c>
      <c r="E3844" s="1">
        <v>89154</v>
      </c>
      <c r="F3844" s="9">
        <v>1</v>
      </c>
      <c r="G3844" s="1">
        <v>89154</v>
      </c>
      <c r="H3844" s="9">
        <v>1.00099104038835</v>
      </c>
      <c r="I3844" s="1">
        <v>89242.355214783005</v>
      </c>
      <c r="J3844" s="9">
        <v>1</v>
      </c>
      <c r="K3844" s="1">
        <v>89242.355214783005</v>
      </c>
      <c r="L3844" s="1">
        <v>22030.167236013898</v>
      </c>
      <c r="M3844" s="10">
        <v>0.19798389351473</v>
      </c>
      <c r="N3844" s="1">
        <v>111272.522450797</v>
      </c>
      <c r="O3844" s="1">
        <v>22030.167236013898</v>
      </c>
      <c r="P3844" s="10">
        <v>0.19798389351473</v>
      </c>
      <c r="Q3844" s="1">
        <v>111272.522450797</v>
      </c>
      <c r="R3844" s="9">
        <v>4</v>
      </c>
      <c r="S3844" s="9">
        <v>5</v>
      </c>
      <c r="T3844" s="9">
        <v>4.9950497040015103</v>
      </c>
    </row>
    <row r="3845" spans="1:20" hidden="1" x14ac:dyDescent="0.3">
      <c r="A3845" t="s">
        <v>22</v>
      </c>
      <c r="B3845" t="s">
        <v>69</v>
      </c>
      <c r="C3845" t="s">
        <v>156</v>
      </c>
      <c r="D3845">
        <v>1985</v>
      </c>
      <c r="E3845" s="1">
        <v>250000</v>
      </c>
      <c r="F3845" s="9">
        <v>1</v>
      </c>
      <c r="G3845" s="1">
        <v>250000</v>
      </c>
      <c r="H3845" s="9">
        <v>1.00099104038835</v>
      </c>
      <c r="I3845" s="1">
        <v>250247.760097088</v>
      </c>
      <c r="J3845" s="9">
        <v>1</v>
      </c>
      <c r="K3845" s="1">
        <v>250247.760097088</v>
      </c>
      <c r="L3845" s="1">
        <v>375530.40501055802</v>
      </c>
      <c r="M3845" s="10">
        <v>0.60010148316050504</v>
      </c>
      <c r="N3845" s="1">
        <v>625778.16510764498</v>
      </c>
      <c r="O3845" s="1">
        <v>375530.40501055802</v>
      </c>
      <c r="P3845" s="10">
        <v>0.60010148316050504</v>
      </c>
      <c r="Q3845" s="1">
        <v>625778.16510764498</v>
      </c>
      <c r="R3845" s="9">
        <v>4</v>
      </c>
      <c r="S3845" s="9">
        <v>5</v>
      </c>
      <c r="T3845" s="9">
        <v>4.9950497040015103</v>
      </c>
    </row>
    <row r="3846" spans="1:20" hidden="1" x14ac:dyDescent="0.3">
      <c r="A3846" t="s">
        <v>22</v>
      </c>
      <c r="B3846" t="s">
        <v>69</v>
      </c>
      <c r="C3846" t="s">
        <v>156</v>
      </c>
      <c r="D3846">
        <v>1986</v>
      </c>
      <c r="E3846" s="1">
        <v>199000</v>
      </c>
      <c r="F3846" s="9">
        <v>1</v>
      </c>
      <c r="G3846" s="1">
        <v>199000</v>
      </c>
      <c r="H3846" s="9">
        <v>1.00099104038835</v>
      </c>
      <c r="I3846" s="1">
        <v>199197.21703728201</v>
      </c>
      <c r="J3846" s="9">
        <v>1</v>
      </c>
      <c r="K3846" s="1">
        <v>199197.21703728201</v>
      </c>
      <c r="L3846" s="1">
        <v>384857.55638552899</v>
      </c>
      <c r="M3846" s="10">
        <v>0.65894086290931098</v>
      </c>
      <c r="N3846" s="1">
        <v>584054.77342281095</v>
      </c>
      <c r="O3846" s="1">
        <v>384857.55638552899</v>
      </c>
      <c r="P3846" s="10">
        <v>0.65894086290931098</v>
      </c>
      <c r="Q3846" s="1">
        <v>584054.77342281095</v>
      </c>
      <c r="R3846" s="9">
        <v>4</v>
      </c>
      <c r="S3846" s="9">
        <v>5</v>
      </c>
      <c r="T3846" s="9">
        <v>4.9950497040015103</v>
      </c>
    </row>
    <row r="3847" spans="1:20" hidden="1" x14ac:dyDescent="0.3">
      <c r="A3847" t="s">
        <v>22</v>
      </c>
      <c r="B3847" t="s">
        <v>69</v>
      </c>
      <c r="C3847" t="s">
        <v>156</v>
      </c>
      <c r="D3847">
        <v>1987</v>
      </c>
      <c r="E3847" s="1">
        <v>200000</v>
      </c>
      <c r="F3847" s="9">
        <v>1</v>
      </c>
      <c r="G3847" s="1">
        <v>200000</v>
      </c>
      <c r="H3847" s="9">
        <v>1.00099104038835</v>
      </c>
      <c r="I3847" s="1">
        <v>200198.20807766999</v>
      </c>
      <c r="J3847" s="9">
        <v>1</v>
      </c>
      <c r="K3847" s="1">
        <v>200198.20807766999</v>
      </c>
      <c r="L3847" s="1">
        <v>195920.20650460399</v>
      </c>
      <c r="M3847" s="10">
        <v>0.49460009757741502</v>
      </c>
      <c r="N3847" s="1">
        <v>396118.41458227398</v>
      </c>
      <c r="O3847" s="1">
        <v>195920.20650460399</v>
      </c>
      <c r="P3847" s="10">
        <v>0.49460009757741502</v>
      </c>
      <c r="Q3847" s="1">
        <v>396118.41458227398</v>
      </c>
      <c r="R3847" s="9">
        <v>4</v>
      </c>
      <c r="S3847" s="9">
        <v>5</v>
      </c>
      <c r="T3847" s="9">
        <v>4.9950497040015103</v>
      </c>
    </row>
    <row r="3848" spans="1:20" hidden="1" x14ac:dyDescent="0.3">
      <c r="A3848" t="s">
        <v>22</v>
      </c>
      <c r="B3848" t="s">
        <v>69</v>
      </c>
      <c r="C3848" t="s">
        <v>156</v>
      </c>
      <c r="D3848">
        <v>1988</v>
      </c>
      <c r="E3848" s="1">
        <v>207000</v>
      </c>
      <c r="F3848" s="9">
        <v>1</v>
      </c>
      <c r="G3848" s="1">
        <v>207000</v>
      </c>
      <c r="H3848" s="9">
        <v>1.00099104038835</v>
      </c>
      <c r="I3848" s="1">
        <v>207205.145360389</v>
      </c>
      <c r="J3848" s="9">
        <v>1</v>
      </c>
      <c r="K3848" s="1">
        <v>207205.145360389</v>
      </c>
      <c r="L3848" s="1">
        <v>304648.25688171102</v>
      </c>
      <c r="M3848" s="10">
        <v>0.59518654276252503</v>
      </c>
      <c r="N3848" s="1">
        <v>511853.40224209998</v>
      </c>
      <c r="O3848" s="1">
        <v>304648.25688171102</v>
      </c>
      <c r="P3848" s="10">
        <v>0.59518654276252503</v>
      </c>
      <c r="Q3848" s="1">
        <v>511853.40224209998</v>
      </c>
      <c r="R3848" s="9">
        <v>4</v>
      </c>
      <c r="S3848" s="9">
        <v>5</v>
      </c>
      <c r="T3848" s="9">
        <v>4.9950497040015103</v>
      </c>
    </row>
    <row r="3849" spans="1:20" hidden="1" x14ac:dyDescent="0.3">
      <c r="A3849" t="s">
        <v>22</v>
      </c>
      <c r="B3849" t="s">
        <v>69</v>
      </c>
      <c r="C3849" t="s">
        <v>156</v>
      </c>
      <c r="D3849">
        <v>1989</v>
      </c>
      <c r="E3849" s="1">
        <v>166804</v>
      </c>
      <c r="F3849" s="9">
        <v>1</v>
      </c>
      <c r="G3849" s="1">
        <v>166804</v>
      </c>
      <c r="H3849" s="9">
        <v>1.00099104038835</v>
      </c>
      <c r="I3849" s="1">
        <v>166969.30950093799</v>
      </c>
      <c r="J3849" s="9">
        <v>1</v>
      </c>
      <c r="K3849" s="1">
        <v>166969.30950093799</v>
      </c>
      <c r="L3849" s="1">
        <v>78008.0837749036</v>
      </c>
      <c r="M3849" s="10">
        <v>0.31842972419527399</v>
      </c>
      <c r="N3849" s="1">
        <v>244977.39327584201</v>
      </c>
      <c r="O3849" s="1">
        <v>78008.0837749036</v>
      </c>
      <c r="P3849" s="10">
        <v>0.31842972419527399</v>
      </c>
      <c r="Q3849" s="1">
        <v>244977.39327584201</v>
      </c>
      <c r="R3849" s="9">
        <v>4</v>
      </c>
      <c r="S3849" s="9">
        <v>5</v>
      </c>
      <c r="T3849" s="9">
        <v>4.9950497040015103</v>
      </c>
    </row>
    <row r="3850" spans="1:20" hidden="1" x14ac:dyDescent="0.3">
      <c r="A3850" t="s">
        <v>22</v>
      </c>
      <c r="B3850" t="s">
        <v>69</v>
      </c>
      <c r="C3850" t="s">
        <v>156</v>
      </c>
      <c r="D3850">
        <v>1990</v>
      </c>
      <c r="E3850" s="1">
        <v>149000</v>
      </c>
      <c r="F3850" s="9">
        <v>1</v>
      </c>
      <c r="G3850" s="1">
        <v>149000</v>
      </c>
      <c r="H3850" s="9">
        <v>1.00099104038835</v>
      </c>
      <c r="I3850" s="1">
        <v>149147.665017864</v>
      </c>
      <c r="J3850" s="9">
        <v>1</v>
      </c>
      <c r="K3850" s="1">
        <v>149147.665017864</v>
      </c>
      <c r="L3850" s="1">
        <v>63143.874289109102</v>
      </c>
      <c r="M3850" s="10">
        <v>0.29743942926431499</v>
      </c>
      <c r="N3850" s="1">
        <v>212291.53930697299</v>
      </c>
      <c r="O3850" s="1">
        <v>63143.874289109102</v>
      </c>
      <c r="P3850" s="10">
        <v>0.29743942926431499</v>
      </c>
      <c r="Q3850" s="1">
        <v>212291.53930697299</v>
      </c>
      <c r="R3850" s="9">
        <v>4</v>
      </c>
      <c r="S3850" s="9">
        <v>5</v>
      </c>
      <c r="T3850" s="9">
        <v>4.9950497040015103</v>
      </c>
    </row>
    <row r="3851" spans="1:20" hidden="1" x14ac:dyDescent="0.3">
      <c r="A3851" t="s">
        <v>22</v>
      </c>
      <c r="B3851" t="s">
        <v>69</v>
      </c>
      <c r="C3851" t="s">
        <v>156</v>
      </c>
      <c r="D3851">
        <v>1991</v>
      </c>
      <c r="E3851" s="1">
        <v>260000</v>
      </c>
      <c r="F3851" s="9">
        <v>1</v>
      </c>
      <c r="G3851" s="1">
        <v>260000</v>
      </c>
      <c r="H3851" s="9">
        <v>1.00099104038835</v>
      </c>
      <c r="I3851" s="1">
        <v>260257.670500971</v>
      </c>
      <c r="J3851" s="9">
        <v>1</v>
      </c>
      <c r="K3851" s="1">
        <v>260257.670500971</v>
      </c>
      <c r="L3851" s="1">
        <v>578944.75051951001</v>
      </c>
      <c r="M3851" s="10">
        <v>0.68987497654678498</v>
      </c>
      <c r="N3851" s="1">
        <v>839202.42102048104</v>
      </c>
      <c r="O3851" s="1">
        <v>578944.75051951001</v>
      </c>
      <c r="P3851" s="10">
        <v>0.68987497654678498</v>
      </c>
      <c r="Q3851" s="1">
        <v>839202.42102048104</v>
      </c>
      <c r="R3851" s="9">
        <v>4</v>
      </c>
      <c r="S3851" s="9">
        <v>5</v>
      </c>
      <c r="T3851" s="9">
        <v>4.9950497040015103</v>
      </c>
    </row>
    <row r="3852" spans="1:20" hidden="1" x14ac:dyDescent="0.3">
      <c r="A3852" t="s">
        <v>22</v>
      </c>
      <c r="B3852" t="s">
        <v>69</v>
      </c>
      <c r="C3852" t="s">
        <v>156</v>
      </c>
      <c r="D3852">
        <v>1992</v>
      </c>
      <c r="E3852" s="1">
        <v>220000</v>
      </c>
      <c r="F3852" s="9">
        <v>1</v>
      </c>
      <c r="G3852" s="1">
        <v>220000</v>
      </c>
      <c r="H3852" s="9">
        <v>1.00099104038835</v>
      </c>
      <c r="I3852" s="1">
        <v>220218.028885437</v>
      </c>
      <c r="J3852" s="9">
        <v>1</v>
      </c>
      <c r="K3852" s="1">
        <v>220218.028885437</v>
      </c>
      <c r="L3852" s="1">
        <v>729515.91079806699</v>
      </c>
      <c r="M3852" s="10">
        <v>0.76812660927035603</v>
      </c>
      <c r="N3852" s="1">
        <v>949733.93968350405</v>
      </c>
      <c r="O3852" s="1">
        <v>729515.91079806699</v>
      </c>
      <c r="P3852" s="10">
        <v>0.76812660927035603</v>
      </c>
      <c r="Q3852" s="1">
        <v>949733.93968350405</v>
      </c>
      <c r="R3852" s="9">
        <v>4</v>
      </c>
      <c r="S3852" s="9">
        <v>5</v>
      </c>
      <c r="T3852" s="9">
        <v>4.9950497040015103</v>
      </c>
    </row>
    <row r="3853" spans="1:20" hidden="1" x14ac:dyDescent="0.3">
      <c r="A3853" t="s">
        <v>22</v>
      </c>
      <c r="B3853" t="s">
        <v>69</v>
      </c>
      <c r="C3853" t="s">
        <v>156</v>
      </c>
      <c r="D3853">
        <v>1993</v>
      </c>
      <c r="E3853" s="1">
        <v>220000</v>
      </c>
      <c r="F3853" s="9">
        <v>1</v>
      </c>
      <c r="G3853" s="1">
        <v>220000</v>
      </c>
      <c r="H3853" s="9">
        <v>1.00099104038835</v>
      </c>
      <c r="I3853" s="1">
        <v>220218.028885437</v>
      </c>
      <c r="J3853" s="9">
        <v>1</v>
      </c>
      <c r="K3853" s="1">
        <v>220218.028885437</v>
      </c>
      <c r="L3853" s="1">
        <v>284825.30869023601</v>
      </c>
      <c r="M3853" s="10">
        <v>0.56396211473150903</v>
      </c>
      <c r="N3853" s="1">
        <v>505043.33757567301</v>
      </c>
      <c r="O3853" s="1">
        <v>284825.30869023601</v>
      </c>
      <c r="P3853" s="10">
        <v>0.56396211473150903</v>
      </c>
      <c r="Q3853" s="1">
        <v>505043.33757567301</v>
      </c>
      <c r="R3853" s="9">
        <v>4</v>
      </c>
      <c r="S3853" s="9">
        <v>5</v>
      </c>
      <c r="T3853" s="9">
        <v>4.9950497040015103</v>
      </c>
    </row>
    <row r="3854" spans="1:20" hidden="1" x14ac:dyDescent="0.3">
      <c r="A3854" t="s">
        <v>22</v>
      </c>
      <c r="B3854" t="s">
        <v>69</v>
      </c>
      <c r="C3854" t="s">
        <v>156</v>
      </c>
      <c r="D3854">
        <v>1994</v>
      </c>
      <c r="E3854" s="1">
        <v>100000</v>
      </c>
      <c r="F3854" s="9">
        <v>1</v>
      </c>
      <c r="G3854" s="1">
        <v>100000</v>
      </c>
      <c r="H3854" s="9">
        <v>1.00099104038835</v>
      </c>
      <c r="I3854" s="1">
        <v>100099.10403883499</v>
      </c>
      <c r="J3854" s="9">
        <v>1</v>
      </c>
      <c r="K3854" s="1">
        <v>100099.10403883499</v>
      </c>
      <c r="L3854" s="1">
        <v>129391.462755987</v>
      </c>
      <c r="M3854" s="10">
        <v>0.56382039821127194</v>
      </c>
      <c r="N3854" s="1">
        <v>229490.56679482199</v>
      </c>
      <c r="O3854" s="1">
        <v>129391.462755987</v>
      </c>
      <c r="P3854" s="10">
        <v>0.56382039821127194</v>
      </c>
      <c r="Q3854" s="1">
        <v>229490.56679482199</v>
      </c>
      <c r="R3854" s="9">
        <v>4</v>
      </c>
      <c r="S3854" s="9">
        <v>5</v>
      </c>
      <c r="T3854" s="9">
        <v>4.9950497040015103</v>
      </c>
    </row>
    <row r="3855" spans="1:20" hidden="1" x14ac:dyDescent="0.3">
      <c r="A3855" t="s">
        <v>22</v>
      </c>
      <c r="B3855" t="s">
        <v>69</v>
      </c>
      <c r="C3855" t="s">
        <v>156</v>
      </c>
      <c r="D3855">
        <v>1995</v>
      </c>
      <c r="E3855" s="1">
        <v>57000</v>
      </c>
      <c r="F3855" s="9">
        <v>1</v>
      </c>
      <c r="G3855" s="1">
        <v>57000</v>
      </c>
      <c r="H3855" s="9">
        <v>1.00099104038835</v>
      </c>
      <c r="I3855" s="1">
        <v>57056.489302135997</v>
      </c>
      <c r="J3855" s="9">
        <v>1</v>
      </c>
      <c r="K3855" s="1">
        <v>57056.489302135997</v>
      </c>
      <c r="L3855" s="1">
        <v>27059.9451765827</v>
      </c>
      <c r="M3855" s="10">
        <v>0.32169629329009197</v>
      </c>
      <c r="N3855" s="1">
        <v>84116.4344787187</v>
      </c>
      <c r="O3855" s="1">
        <v>27059.9451765827</v>
      </c>
      <c r="P3855" s="10">
        <v>0.32169629329009197</v>
      </c>
      <c r="Q3855" s="1">
        <v>84116.4344787187</v>
      </c>
      <c r="R3855" s="9">
        <v>4</v>
      </c>
      <c r="S3855" s="9">
        <v>5</v>
      </c>
      <c r="T3855" s="9">
        <v>4.9950497040015103</v>
      </c>
    </row>
    <row r="3856" spans="1:20" hidden="1" x14ac:dyDescent="0.3">
      <c r="A3856" t="s">
        <v>22</v>
      </c>
      <c r="B3856" t="s">
        <v>69</v>
      </c>
      <c r="C3856" t="s">
        <v>156</v>
      </c>
      <c r="D3856">
        <v>1996</v>
      </c>
      <c r="E3856" s="1">
        <v>54000</v>
      </c>
      <c r="F3856" s="9">
        <v>1</v>
      </c>
      <c r="G3856" s="1">
        <v>54000</v>
      </c>
      <c r="H3856" s="9">
        <v>1.00099104038835</v>
      </c>
      <c r="I3856" s="1">
        <v>54053.516180970902</v>
      </c>
      <c r="J3856" s="9">
        <v>1</v>
      </c>
      <c r="K3856" s="1">
        <v>54053.516180970902</v>
      </c>
      <c r="L3856" s="1">
        <v>8704.8076552512102</v>
      </c>
      <c r="M3856" s="10">
        <v>0.13870363520172699</v>
      </c>
      <c r="N3856" s="1">
        <v>62758.323836222196</v>
      </c>
      <c r="O3856" s="1">
        <v>8704.8076552512102</v>
      </c>
      <c r="P3856" s="10">
        <v>0.13870363520172699</v>
      </c>
      <c r="Q3856" s="1">
        <v>62758.323836222196</v>
      </c>
      <c r="R3856" s="9">
        <v>4</v>
      </c>
      <c r="S3856" s="9">
        <v>5</v>
      </c>
      <c r="T3856" s="9">
        <v>4.9950497040015103</v>
      </c>
    </row>
    <row r="3857" spans="1:20" hidden="1" x14ac:dyDescent="0.3">
      <c r="A3857" t="s">
        <v>22</v>
      </c>
      <c r="B3857" t="s">
        <v>69</v>
      </c>
      <c r="C3857" t="s">
        <v>156</v>
      </c>
      <c r="D3857">
        <v>1997</v>
      </c>
      <c r="E3857" s="1">
        <v>32000</v>
      </c>
      <c r="F3857" s="9">
        <v>1</v>
      </c>
      <c r="G3857" s="1">
        <v>32000</v>
      </c>
      <c r="H3857" s="9">
        <v>1.00099104038835</v>
      </c>
      <c r="I3857" s="1">
        <v>32031.713292427201</v>
      </c>
      <c r="J3857" s="9">
        <v>1</v>
      </c>
      <c r="K3857" s="1">
        <v>32031.713292427201</v>
      </c>
      <c r="L3857" s="1">
        <v>0</v>
      </c>
      <c r="M3857" s="10">
        <v>0</v>
      </c>
      <c r="N3857" s="1">
        <v>32031.713292427201</v>
      </c>
      <c r="O3857" s="1">
        <v>0</v>
      </c>
      <c r="P3857" s="10">
        <v>0</v>
      </c>
      <c r="Q3857" s="1">
        <v>32031.713292427201</v>
      </c>
      <c r="R3857" s="9">
        <v>4</v>
      </c>
      <c r="S3857" s="9">
        <v>5</v>
      </c>
      <c r="T3857" s="9">
        <v>4.9950497040015103</v>
      </c>
    </row>
    <row r="3858" spans="1:20" hidden="1" x14ac:dyDescent="0.3">
      <c r="A3858" t="s">
        <v>22</v>
      </c>
      <c r="B3858" t="s">
        <v>69</v>
      </c>
      <c r="C3858" t="s">
        <v>156</v>
      </c>
      <c r="D3858">
        <v>1998</v>
      </c>
      <c r="E3858" s="1">
        <v>76000</v>
      </c>
      <c r="F3858" s="9">
        <v>1</v>
      </c>
      <c r="G3858" s="1">
        <v>76000</v>
      </c>
      <c r="H3858" s="9">
        <v>1.00099104038835</v>
      </c>
      <c r="I3858" s="1">
        <v>76075.319069514706</v>
      </c>
      <c r="J3858" s="9">
        <v>1</v>
      </c>
      <c r="K3858" s="1">
        <v>76075.319069514706</v>
      </c>
      <c r="L3858" s="1">
        <v>0</v>
      </c>
      <c r="M3858" s="10">
        <v>0</v>
      </c>
      <c r="N3858" s="1">
        <v>76075.319069514706</v>
      </c>
      <c r="O3858" s="1">
        <v>0</v>
      </c>
      <c r="P3858" s="10">
        <v>0</v>
      </c>
      <c r="Q3858" s="1">
        <v>76075.319069514706</v>
      </c>
      <c r="R3858" s="9">
        <v>4</v>
      </c>
      <c r="S3858" s="9">
        <v>5</v>
      </c>
      <c r="T3858" s="9">
        <v>4.9950497040015103</v>
      </c>
    </row>
    <row r="3859" spans="1:20" hidden="1" x14ac:dyDescent="0.3">
      <c r="A3859" t="s">
        <v>22</v>
      </c>
      <c r="B3859" t="s">
        <v>69</v>
      </c>
      <c r="C3859" t="s">
        <v>156</v>
      </c>
      <c r="D3859">
        <v>1999</v>
      </c>
      <c r="E3859" s="1">
        <v>5900</v>
      </c>
      <c r="F3859" s="9">
        <v>1</v>
      </c>
      <c r="G3859" s="1">
        <v>5900</v>
      </c>
      <c r="H3859" s="9">
        <v>1.00099104038835</v>
      </c>
      <c r="I3859" s="1">
        <v>5905.8471382912703</v>
      </c>
      <c r="J3859" s="9">
        <v>1</v>
      </c>
      <c r="K3859" s="1">
        <v>5905.8471382912703</v>
      </c>
      <c r="L3859" s="1">
        <v>0</v>
      </c>
      <c r="M3859" s="10">
        <v>0</v>
      </c>
      <c r="N3859" s="1">
        <v>5905.8471382912703</v>
      </c>
      <c r="O3859" s="1">
        <v>0</v>
      </c>
      <c r="P3859" s="10">
        <v>0</v>
      </c>
      <c r="Q3859" s="1">
        <v>5905.8471382912703</v>
      </c>
      <c r="R3859" s="9">
        <v>4</v>
      </c>
      <c r="S3859" s="9">
        <v>5</v>
      </c>
      <c r="T3859" s="9">
        <v>4.9950497040015103</v>
      </c>
    </row>
    <row r="3860" spans="1:20" hidden="1" x14ac:dyDescent="0.3">
      <c r="A3860" t="s">
        <v>22</v>
      </c>
      <c r="B3860" t="s">
        <v>69</v>
      </c>
      <c r="C3860" t="s">
        <v>156</v>
      </c>
      <c r="D3860">
        <v>2000</v>
      </c>
      <c r="E3860" s="1">
        <v>1430</v>
      </c>
      <c r="F3860" s="9">
        <v>1</v>
      </c>
      <c r="G3860" s="1">
        <v>1430</v>
      </c>
      <c r="H3860" s="9">
        <v>1.00099104038835</v>
      </c>
      <c r="I3860" s="1">
        <v>1431.4171877553399</v>
      </c>
      <c r="J3860" s="9">
        <v>1</v>
      </c>
      <c r="K3860" s="1">
        <v>1431.4171877553399</v>
      </c>
      <c r="L3860" s="1">
        <v>0</v>
      </c>
      <c r="M3860" s="10">
        <v>0</v>
      </c>
      <c r="N3860" s="1">
        <v>1431.4171877553399</v>
      </c>
      <c r="O3860" s="1">
        <v>0</v>
      </c>
      <c r="P3860" s="10">
        <v>0</v>
      </c>
      <c r="Q3860" s="1">
        <v>1431.4171877553399</v>
      </c>
      <c r="R3860" s="9">
        <v>4</v>
      </c>
      <c r="S3860" s="9">
        <v>5</v>
      </c>
      <c r="T3860" s="9">
        <v>4.9950497040015103</v>
      </c>
    </row>
    <row r="3861" spans="1:20" hidden="1" x14ac:dyDescent="0.3">
      <c r="A3861" t="s">
        <v>22</v>
      </c>
      <c r="B3861" t="s">
        <v>69</v>
      </c>
      <c r="C3861" t="s">
        <v>156</v>
      </c>
      <c r="D3861">
        <v>2001</v>
      </c>
      <c r="E3861" s="1">
        <v>8450</v>
      </c>
      <c r="F3861" s="9">
        <v>1</v>
      </c>
      <c r="G3861" s="1">
        <v>8450</v>
      </c>
      <c r="H3861" s="9">
        <v>1.00099104038835</v>
      </c>
      <c r="I3861" s="1">
        <v>8458.3742912815705</v>
      </c>
      <c r="J3861" s="9">
        <v>1</v>
      </c>
      <c r="K3861" s="1">
        <v>8458.3742912815705</v>
      </c>
      <c r="L3861" s="1">
        <v>0</v>
      </c>
      <c r="M3861" s="10">
        <v>0</v>
      </c>
      <c r="N3861" s="1">
        <v>8458.3742912815705</v>
      </c>
      <c r="O3861" s="1">
        <v>0</v>
      </c>
      <c r="P3861" s="10">
        <v>0</v>
      </c>
      <c r="Q3861" s="1">
        <v>8458.3742912815705</v>
      </c>
      <c r="R3861" s="9">
        <v>4</v>
      </c>
      <c r="S3861" s="9">
        <v>5</v>
      </c>
      <c r="T3861" s="9">
        <v>4.9950497040015103</v>
      </c>
    </row>
    <row r="3862" spans="1:20" hidden="1" x14ac:dyDescent="0.3">
      <c r="A3862" t="s">
        <v>22</v>
      </c>
      <c r="B3862" t="s">
        <v>69</v>
      </c>
      <c r="C3862" t="s">
        <v>156</v>
      </c>
      <c r="D3862">
        <v>2002</v>
      </c>
      <c r="E3862" s="1">
        <v>92000</v>
      </c>
      <c r="F3862" s="9">
        <v>1</v>
      </c>
      <c r="G3862" s="1">
        <v>92000</v>
      </c>
      <c r="H3862" s="9">
        <v>1.00099104038835</v>
      </c>
      <c r="I3862" s="1">
        <v>92091.175715728299</v>
      </c>
      <c r="J3862" s="9">
        <v>1</v>
      </c>
      <c r="K3862" s="1">
        <v>92091.175715728299</v>
      </c>
      <c r="L3862" s="1">
        <v>0</v>
      </c>
      <c r="M3862" s="10">
        <v>0</v>
      </c>
      <c r="N3862" s="1">
        <v>92091.175715728299</v>
      </c>
      <c r="O3862" s="1">
        <v>0</v>
      </c>
      <c r="P3862" s="10">
        <v>0</v>
      </c>
      <c r="Q3862" s="1">
        <v>92091.175715728299</v>
      </c>
      <c r="R3862" s="9">
        <v>4</v>
      </c>
      <c r="S3862" s="9">
        <v>5</v>
      </c>
      <c r="T3862" s="9">
        <v>4.9950497040015103</v>
      </c>
    </row>
    <row r="3863" spans="1:20" hidden="1" x14ac:dyDescent="0.3">
      <c r="A3863" t="s">
        <v>22</v>
      </c>
      <c r="B3863" t="s">
        <v>69</v>
      </c>
      <c r="C3863" t="s">
        <v>156</v>
      </c>
      <c r="D3863">
        <v>2003</v>
      </c>
      <c r="E3863" s="1">
        <v>179500</v>
      </c>
      <c r="F3863" s="9">
        <v>1</v>
      </c>
      <c r="G3863" s="1">
        <v>179500</v>
      </c>
      <c r="H3863" s="9">
        <v>1.00099104038835</v>
      </c>
      <c r="I3863" s="1">
        <v>179677.891749709</v>
      </c>
      <c r="J3863" s="9">
        <v>1</v>
      </c>
      <c r="K3863" s="1">
        <v>179677.891749709</v>
      </c>
      <c r="L3863" s="1">
        <v>0</v>
      </c>
      <c r="M3863" s="10">
        <v>0</v>
      </c>
      <c r="N3863" s="1">
        <v>179677.891749709</v>
      </c>
      <c r="O3863" s="1">
        <v>0</v>
      </c>
      <c r="P3863" s="10">
        <v>0</v>
      </c>
      <c r="Q3863" s="1">
        <v>179677.891749709</v>
      </c>
      <c r="R3863" s="9">
        <v>4</v>
      </c>
      <c r="S3863" s="9">
        <v>5</v>
      </c>
      <c r="T3863" s="9">
        <v>4.9950497040015103</v>
      </c>
    </row>
    <row r="3864" spans="1:20" hidden="1" x14ac:dyDescent="0.3">
      <c r="A3864" t="s">
        <v>22</v>
      </c>
      <c r="B3864" t="s">
        <v>69</v>
      </c>
      <c r="C3864" t="s">
        <v>156</v>
      </c>
      <c r="D3864">
        <v>2004</v>
      </c>
      <c r="E3864" s="1">
        <v>7800</v>
      </c>
      <c r="F3864" s="9">
        <v>1</v>
      </c>
      <c r="G3864" s="1">
        <v>7800</v>
      </c>
      <c r="H3864" s="9">
        <v>1.00099104038835</v>
      </c>
      <c r="I3864" s="1">
        <v>7807.7301150291396</v>
      </c>
      <c r="J3864" s="9">
        <v>1</v>
      </c>
      <c r="K3864" s="1">
        <v>7807.7301150291396</v>
      </c>
      <c r="L3864" s="1">
        <v>0</v>
      </c>
      <c r="M3864" s="10">
        <v>0</v>
      </c>
      <c r="N3864" s="1">
        <v>7807.7301150291396</v>
      </c>
      <c r="O3864" s="1">
        <v>0</v>
      </c>
      <c r="P3864" s="10">
        <v>0</v>
      </c>
      <c r="Q3864" s="1">
        <v>7807.7301150291396</v>
      </c>
      <c r="R3864" s="9">
        <v>4</v>
      </c>
      <c r="S3864" s="9">
        <v>5</v>
      </c>
      <c r="T3864" s="9">
        <v>4.9950497040015103</v>
      </c>
    </row>
    <row r="3865" spans="1:20" hidden="1" x14ac:dyDescent="0.3">
      <c r="A3865" t="s">
        <v>22</v>
      </c>
      <c r="B3865" t="s">
        <v>69</v>
      </c>
      <c r="C3865" t="s">
        <v>156</v>
      </c>
      <c r="D3865">
        <v>2005</v>
      </c>
      <c r="E3865" s="1">
        <v>14000</v>
      </c>
      <c r="F3865" s="9">
        <v>1</v>
      </c>
      <c r="G3865" s="1">
        <v>14000</v>
      </c>
      <c r="H3865" s="9">
        <v>1.00099104038835</v>
      </c>
      <c r="I3865" s="1">
        <v>14013.8745654369</v>
      </c>
      <c r="J3865" s="9">
        <v>1</v>
      </c>
      <c r="K3865" s="1">
        <v>14013.8745654369</v>
      </c>
      <c r="L3865" s="1">
        <v>0</v>
      </c>
      <c r="M3865" s="10">
        <v>0</v>
      </c>
      <c r="N3865" s="1">
        <v>14013.8745654369</v>
      </c>
      <c r="O3865" s="1">
        <v>0</v>
      </c>
      <c r="P3865" s="10">
        <v>0</v>
      </c>
      <c r="Q3865" s="1">
        <v>14013.8745654369</v>
      </c>
      <c r="R3865" s="9">
        <v>4</v>
      </c>
      <c r="S3865" s="9">
        <v>5</v>
      </c>
      <c r="T3865" s="9">
        <v>4.9950497040015103</v>
      </c>
    </row>
    <row r="3866" spans="1:20" hidden="1" x14ac:dyDescent="0.3">
      <c r="A3866" t="s">
        <v>22</v>
      </c>
      <c r="B3866" t="s">
        <v>69</v>
      </c>
      <c r="C3866" t="s">
        <v>156</v>
      </c>
      <c r="D3866">
        <v>2006</v>
      </c>
      <c r="E3866" s="1">
        <v>26800</v>
      </c>
      <c r="F3866" s="9">
        <v>1</v>
      </c>
      <c r="G3866" s="1">
        <v>26800</v>
      </c>
      <c r="H3866" s="9">
        <v>1.00099104038835</v>
      </c>
      <c r="I3866" s="1">
        <v>26826.559882407801</v>
      </c>
      <c r="J3866" s="9">
        <v>1</v>
      </c>
      <c r="K3866" s="1">
        <v>26826.559882407801</v>
      </c>
      <c r="L3866" s="1">
        <v>0</v>
      </c>
      <c r="M3866" s="10">
        <v>0</v>
      </c>
      <c r="N3866" s="1">
        <v>26826.559882407801</v>
      </c>
      <c r="O3866" s="1">
        <v>0</v>
      </c>
      <c r="P3866" s="10">
        <v>0</v>
      </c>
      <c r="Q3866" s="1">
        <v>26826.559882407801</v>
      </c>
      <c r="R3866" s="9">
        <v>4</v>
      </c>
      <c r="S3866" s="9">
        <v>5</v>
      </c>
      <c r="T3866" s="9">
        <v>4.9950497040015103</v>
      </c>
    </row>
    <row r="3867" spans="1:20" hidden="1" x14ac:dyDescent="0.3">
      <c r="A3867" t="s">
        <v>22</v>
      </c>
      <c r="B3867" t="s">
        <v>69</v>
      </c>
      <c r="C3867" t="s">
        <v>156</v>
      </c>
      <c r="D3867">
        <v>2007</v>
      </c>
      <c r="E3867" s="1">
        <v>19102</v>
      </c>
      <c r="F3867" s="9">
        <v>1</v>
      </c>
      <c r="G3867" s="1">
        <v>19102</v>
      </c>
      <c r="H3867" s="9">
        <v>1.00099104038835</v>
      </c>
      <c r="I3867" s="1">
        <v>19120.930853498299</v>
      </c>
      <c r="J3867" s="9">
        <v>1</v>
      </c>
      <c r="K3867" s="1">
        <v>19120.930853498299</v>
      </c>
      <c r="L3867" s="1">
        <v>0</v>
      </c>
      <c r="M3867" s="10">
        <v>0</v>
      </c>
      <c r="N3867" s="1">
        <v>19120.930853498299</v>
      </c>
      <c r="O3867" s="1">
        <v>0</v>
      </c>
      <c r="P3867" s="10">
        <v>0</v>
      </c>
      <c r="Q3867" s="1">
        <v>19120.930853498299</v>
      </c>
      <c r="R3867" s="9">
        <v>4</v>
      </c>
      <c r="S3867" s="9">
        <v>5</v>
      </c>
      <c r="T3867" s="9">
        <v>4.9950497040015103</v>
      </c>
    </row>
    <row r="3868" spans="1:20" hidden="1" x14ac:dyDescent="0.3">
      <c r="A3868" t="s">
        <v>22</v>
      </c>
      <c r="B3868" t="s">
        <v>69</v>
      </c>
      <c r="C3868" t="s">
        <v>156</v>
      </c>
      <c r="D3868">
        <v>2008</v>
      </c>
      <c r="E3868" s="1">
        <v>16389</v>
      </c>
      <c r="F3868" s="9">
        <v>1</v>
      </c>
      <c r="G3868" s="1">
        <v>16389</v>
      </c>
      <c r="H3868" s="9">
        <v>1.00099104038835</v>
      </c>
      <c r="I3868" s="1">
        <v>16405.242160924699</v>
      </c>
      <c r="J3868" s="9">
        <v>1</v>
      </c>
      <c r="K3868" s="1">
        <v>16405.242160924699</v>
      </c>
      <c r="L3868" s="1">
        <v>0</v>
      </c>
      <c r="M3868" s="10">
        <v>0</v>
      </c>
      <c r="N3868" s="1">
        <v>16405.242160924699</v>
      </c>
      <c r="O3868" s="1">
        <v>0</v>
      </c>
      <c r="P3868" s="10">
        <v>0</v>
      </c>
      <c r="Q3868" s="1">
        <v>16405.242160924699</v>
      </c>
      <c r="R3868" s="9">
        <v>4</v>
      </c>
      <c r="S3868" s="9">
        <v>5</v>
      </c>
      <c r="T3868" s="9">
        <v>4.9950497040015103</v>
      </c>
    </row>
    <row r="3869" spans="1:20" hidden="1" x14ac:dyDescent="0.3">
      <c r="A3869" t="s">
        <v>22</v>
      </c>
      <c r="B3869" t="s">
        <v>69</v>
      </c>
      <c r="C3869" t="s">
        <v>156</v>
      </c>
      <c r="D3869">
        <v>2009</v>
      </c>
      <c r="E3869" s="1">
        <v>18446</v>
      </c>
      <c r="F3869" s="9">
        <v>1</v>
      </c>
      <c r="G3869" s="1">
        <v>18446</v>
      </c>
      <c r="H3869" s="9">
        <v>1.00099104038835</v>
      </c>
      <c r="I3869" s="1">
        <v>18464.280731003499</v>
      </c>
      <c r="J3869" s="9">
        <v>1</v>
      </c>
      <c r="K3869" s="1">
        <v>18464.280731003499</v>
      </c>
      <c r="L3869" s="1">
        <v>0</v>
      </c>
      <c r="M3869" s="10">
        <v>0</v>
      </c>
      <c r="N3869" s="1">
        <v>18464.280731003499</v>
      </c>
      <c r="O3869" s="1">
        <v>0</v>
      </c>
      <c r="P3869" s="10">
        <v>0</v>
      </c>
      <c r="Q3869" s="1">
        <v>18464.280731003499</v>
      </c>
      <c r="R3869" s="9">
        <v>4</v>
      </c>
      <c r="S3869" s="9">
        <v>5</v>
      </c>
      <c r="T3869" s="9">
        <v>4.9950497040015103</v>
      </c>
    </row>
    <row r="3870" spans="1:20" hidden="1" x14ac:dyDescent="0.3">
      <c r="A3870" t="s">
        <v>22</v>
      </c>
      <c r="B3870" t="s">
        <v>69</v>
      </c>
      <c r="C3870" t="s">
        <v>156</v>
      </c>
      <c r="D3870">
        <v>2010</v>
      </c>
      <c r="E3870" s="1">
        <v>38633</v>
      </c>
      <c r="F3870" s="9">
        <v>1</v>
      </c>
      <c r="G3870" s="1">
        <v>38633</v>
      </c>
      <c r="H3870" s="9">
        <v>1.00099104038835</v>
      </c>
      <c r="I3870" s="1">
        <v>38671.286863323199</v>
      </c>
      <c r="J3870" s="9">
        <v>1</v>
      </c>
      <c r="K3870" s="1">
        <v>38671.286863323199</v>
      </c>
      <c r="L3870" s="1">
        <v>0</v>
      </c>
      <c r="M3870" s="10">
        <v>0</v>
      </c>
      <c r="N3870" s="1">
        <v>38671.286863323199</v>
      </c>
      <c r="O3870" s="1">
        <v>0</v>
      </c>
      <c r="P3870" s="10">
        <v>0</v>
      </c>
      <c r="Q3870" s="1">
        <v>38671.286863323199</v>
      </c>
      <c r="R3870" s="9">
        <v>4</v>
      </c>
      <c r="S3870" s="9">
        <v>5</v>
      </c>
      <c r="T3870" s="9">
        <v>4.9950497040015103</v>
      </c>
    </row>
    <row r="3871" spans="1:20" hidden="1" x14ac:dyDescent="0.3">
      <c r="A3871" t="s">
        <v>22</v>
      </c>
      <c r="B3871" t="s">
        <v>69</v>
      </c>
      <c r="C3871" t="s">
        <v>156</v>
      </c>
      <c r="D3871">
        <v>2011</v>
      </c>
      <c r="E3871" s="1">
        <v>139504</v>
      </c>
      <c r="F3871" s="9">
        <v>1</v>
      </c>
      <c r="G3871" s="1">
        <v>139504</v>
      </c>
      <c r="H3871" s="9">
        <v>1.00099104038835</v>
      </c>
      <c r="I3871" s="1">
        <v>139642.254098337</v>
      </c>
      <c r="J3871" s="9">
        <v>1</v>
      </c>
      <c r="K3871" s="1">
        <v>139642.254098337</v>
      </c>
      <c r="L3871" s="1">
        <v>44755.718531843901</v>
      </c>
      <c r="M3871" s="10">
        <v>0.242712638829299</v>
      </c>
      <c r="N3871" s="1">
        <v>184397.97263018001</v>
      </c>
      <c r="O3871" s="1">
        <v>44755.718531843901</v>
      </c>
      <c r="P3871" s="10">
        <v>0.242712638829299</v>
      </c>
      <c r="Q3871" s="1">
        <v>184397.97263018001</v>
      </c>
      <c r="R3871" s="9">
        <v>4</v>
      </c>
      <c r="S3871" s="9">
        <v>5</v>
      </c>
      <c r="T3871" s="9">
        <v>4.9950497040015103</v>
      </c>
    </row>
    <row r="3872" spans="1:20" hidden="1" x14ac:dyDescent="0.3">
      <c r="A3872" t="s">
        <v>22</v>
      </c>
      <c r="B3872" t="s">
        <v>69</v>
      </c>
      <c r="C3872" t="s">
        <v>156</v>
      </c>
      <c r="D3872">
        <v>2012</v>
      </c>
      <c r="E3872" s="1">
        <v>16000</v>
      </c>
      <c r="F3872" s="9">
        <v>1</v>
      </c>
      <c r="G3872" s="1">
        <v>16000</v>
      </c>
      <c r="H3872" s="9">
        <v>1.00099104038835</v>
      </c>
      <c r="I3872" s="1">
        <v>16015.8566462136</v>
      </c>
      <c r="J3872" s="9">
        <v>1</v>
      </c>
      <c r="K3872" s="1">
        <v>16015.8566462136</v>
      </c>
      <c r="L3872" s="1">
        <v>0</v>
      </c>
      <c r="M3872" s="10">
        <v>0</v>
      </c>
      <c r="N3872" s="1">
        <v>16015.8566462136</v>
      </c>
      <c r="O3872" s="1">
        <v>0</v>
      </c>
      <c r="P3872" s="10">
        <v>0</v>
      </c>
      <c r="Q3872" s="1">
        <v>16015.8566462136</v>
      </c>
      <c r="R3872" s="9">
        <v>4</v>
      </c>
      <c r="S3872" s="9">
        <v>5</v>
      </c>
      <c r="T3872" s="9">
        <v>4.9950497040015103</v>
      </c>
    </row>
    <row r="3873" spans="1:20" hidden="1" x14ac:dyDescent="0.3">
      <c r="A3873" t="s">
        <v>22</v>
      </c>
      <c r="B3873" t="s">
        <v>69</v>
      </c>
      <c r="C3873" t="s">
        <v>156</v>
      </c>
      <c r="D3873">
        <v>2013</v>
      </c>
      <c r="E3873" s="1">
        <v>85000</v>
      </c>
      <c r="F3873" s="9">
        <v>1</v>
      </c>
      <c r="G3873" s="1">
        <v>85000</v>
      </c>
      <c r="H3873" s="9">
        <v>1.00099104038835</v>
      </c>
      <c r="I3873" s="1">
        <v>85084.238433009799</v>
      </c>
      <c r="J3873" s="9">
        <v>1</v>
      </c>
      <c r="K3873" s="1">
        <v>85084.238433009799</v>
      </c>
      <c r="L3873" s="1">
        <v>0</v>
      </c>
      <c r="M3873" s="10">
        <v>0</v>
      </c>
      <c r="N3873" s="1">
        <v>85084.238433009799</v>
      </c>
      <c r="O3873" s="1">
        <v>0</v>
      </c>
      <c r="P3873" s="10">
        <v>0</v>
      </c>
      <c r="Q3873" s="1">
        <v>85084.238433009799</v>
      </c>
      <c r="R3873" s="9">
        <v>4</v>
      </c>
      <c r="S3873" s="9">
        <v>5</v>
      </c>
      <c r="T3873" s="9">
        <v>4.9950497040015103</v>
      </c>
    </row>
    <row r="3874" spans="1:20" hidden="1" x14ac:dyDescent="0.3">
      <c r="A3874" t="s">
        <v>22</v>
      </c>
      <c r="B3874" t="s">
        <v>69</v>
      </c>
      <c r="C3874" t="s">
        <v>156</v>
      </c>
      <c r="D3874">
        <v>2014</v>
      </c>
      <c r="E3874" s="1">
        <v>97845</v>
      </c>
      <c r="F3874" s="9">
        <v>1</v>
      </c>
      <c r="G3874" s="1">
        <v>97845</v>
      </c>
      <c r="H3874" s="9">
        <v>1.00099104038835</v>
      </c>
      <c r="I3874" s="1">
        <v>97941.968346798196</v>
      </c>
      <c r="J3874" s="9">
        <v>1</v>
      </c>
      <c r="K3874" s="1">
        <v>97941.968346798196</v>
      </c>
      <c r="L3874" s="1">
        <v>1883.0400008256099</v>
      </c>
      <c r="M3874" s="10">
        <v>1.8863409400059698E-2</v>
      </c>
      <c r="N3874" s="1">
        <v>99825.008347623807</v>
      </c>
      <c r="O3874" s="1">
        <v>1883.0400008256099</v>
      </c>
      <c r="P3874" s="10">
        <v>1.8863409400059698E-2</v>
      </c>
      <c r="Q3874" s="1">
        <v>99825.008347623807</v>
      </c>
      <c r="R3874" s="9">
        <v>4</v>
      </c>
      <c r="S3874" s="9">
        <v>5</v>
      </c>
      <c r="T3874" s="9">
        <v>4.9950497040015103</v>
      </c>
    </row>
    <row r="3875" spans="1:20" hidden="1" x14ac:dyDescent="0.3">
      <c r="A3875" t="s">
        <v>22</v>
      </c>
      <c r="B3875" t="s">
        <v>70</v>
      </c>
      <c r="C3875" t="s">
        <v>157</v>
      </c>
      <c r="D3875">
        <v>1954</v>
      </c>
      <c r="E3875" s="1">
        <v>103800</v>
      </c>
      <c r="F3875" s="9">
        <v>1</v>
      </c>
      <c r="G3875" s="1">
        <v>103800</v>
      </c>
      <c r="H3875" s="9">
        <v>1.6758336405447101</v>
      </c>
      <c r="I3875" s="1">
        <v>173951.53188854101</v>
      </c>
      <c r="J3875" s="9">
        <v>2</v>
      </c>
      <c r="K3875" s="1">
        <v>347903.06377708103</v>
      </c>
      <c r="L3875" s="1">
        <v>424923.63852555898</v>
      </c>
      <c r="M3875" s="10">
        <v>0.54983043062500003</v>
      </c>
      <c r="N3875" s="1">
        <v>772826.70230263995</v>
      </c>
      <c r="O3875" s="1">
        <v>424923.63852555898</v>
      </c>
      <c r="P3875" s="10">
        <v>0.54983043062500003</v>
      </c>
      <c r="Q3875" s="1">
        <v>772826.70230263995</v>
      </c>
      <c r="R3875" s="9">
        <v>2.375</v>
      </c>
      <c r="S3875" s="9">
        <v>5</v>
      </c>
      <c r="T3875" s="9">
        <v>2.9835897066577699</v>
      </c>
    </row>
    <row r="3876" spans="1:20" hidden="1" x14ac:dyDescent="0.3">
      <c r="A3876" t="s">
        <v>22</v>
      </c>
      <c r="B3876" t="s">
        <v>70</v>
      </c>
      <c r="C3876" t="s">
        <v>157</v>
      </c>
      <c r="D3876">
        <v>1955</v>
      </c>
      <c r="E3876" s="1">
        <v>129400</v>
      </c>
      <c r="F3876" s="9">
        <v>1</v>
      </c>
      <c r="G3876" s="1">
        <v>129400</v>
      </c>
      <c r="H3876" s="9">
        <v>1.6758336405447101</v>
      </c>
      <c r="I3876" s="1">
        <v>216852.87308648499</v>
      </c>
      <c r="J3876" s="9">
        <v>2</v>
      </c>
      <c r="K3876" s="1">
        <v>433705.74617296999</v>
      </c>
      <c r="L3876" s="1">
        <v>431257.66278656502</v>
      </c>
      <c r="M3876" s="10">
        <v>0.49858486303521798</v>
      </c>
      <c r="N3876" s="1">
        <v>864963.40895953495</v>
      </c>
      <c r="O3876" s="1">
        <v>431257.66278656502</v>
      </c>
      <c r="P3876" s="10">
        <v>0.49858486303521798</v>
      </c>
      <c r="Q3876" s="1">
        <v>864963.40895953495</v>
      </c>
      <c r="R3876" s="9">
        <v>2.375</v>
      </c>
      <c r="S3876" s="9">
        <v>5</v>
      </c>
      <c r="T3876" s="9">
        <v>2.9835897066577699</v>
      </c>
    </row>
    <row r="3877" spans="1:20" hidden="1" x14ac:dyDescent="0.3">
      <c r="A3877" t="s">
        <v>22</v>
      </c>
      <c r="B3877" t="s">
        <v>70</v>
      </c>
      <c r="C3877" t="s">
        <v>157</v>
      </c>
      <c r="D3877">
        <v>1956</v>
      </c>
      <c r="E3877" s="1">
        <v>153500</v>
      </c>
      <c r="F3877" s="9">
        <v>1</v>
      </c>
      <c r="G3877" s="1">
        <v>153500</v>
      </c>
      <c r="H3877" s="9">
        <v>1.6758336405447101</v>
      </c>
      <c r="I3877" s="1">
        <v>257240.46382361199</v>
      </c>
      <c r="J3877" s="9">
        <v>2</v>
      </c>
      <c r="K3877" s="1">
        <v>514480.92764722498</v>
      </c>
      <c r="L3877" s="1">
        <v>791536.75607192703</v>
      </c>
      <c r="M3877" s="10">
        <v>0.60606894220441498</v>
      </c>
      <c r="N3877" s="1">
        <v>1306017.68371915</v>
      </c>
      <c r="O3877" s="1">
        <v>791536.75607192703</v>
      </c>
      <c r="P3877" s="10">
        <v>0.60606894220441498</v>
      </c>
      <c r="Q3877" s="1">
        <v>1306017.68371915</v>
      </c>
      <c r="R3877" s="9">
        <v>2.375</v>
      </c>
      <c r="S3877" s="9">
        <v>5</v>
      </c>
      <c r="T3877" s="9">
        <v>2.9835897066577699</v>
      </c>
    </row>
    <row r="3878" spans="1:20" hidden="1" x14ac:dyDescent="0.3">
      <c r="A3878" t="s">
        <v>22</v>
      </c>
      <c r="B3878" t="s">
        <v>70</v>
      </c>
      <c r="C3878" t="s">
        <v>157</v>
      </c>
      <c r="D3878">
        <v>1957</v>
      </c>
      <c r="E3878" s="1">
        <v>142900</v>
      </c>
      <c r="F3878" s="9">
        <v>1</v>
      </c>
      <c r="G3878" s="1">
        <v>142900</v>
      </c>
      <c r="H3878" s="9">
        <v>1.6758336405447101</v>
      </c>
      <c r="I3878" s="1">
        <v>239476.62723383901</v>
      </c>
      <c r="J3878" s="9">
        <v>2</v>
      </c>
      <c r="K3878" s="1">
        <v>478953.25446767698</v>
      </c>
      <c r="L3878" s="1">
        <v>276048.60238131002</v>
      </c>
      <c r="M3878" s="10">
        <v>0.36562638869976199</v>
      </c>
      <c r="N3878" s="1">
        <v>755001.85684898705</v>
      </c>
      <c r="O3878" s="1">
        <v>276048.60238131002</v>
      </c>
      <c r="P3878" s="10">
        <v>0.36562638869976199</v>
      </c>
      <c r="Q3878" s="1">
        <v>755001.85684898705</v>
      </c>
      <c r="R3878" s="9">
        <v>2.375</v>
      </c>
      <c r="S3878" s="9">
        <v>5</v>
      </c>
      <c r="T3878" s="9">
        <v>2.9835897066577699</v>
      </c>
    </row>
    <row r="3879" spans="1:20" hidden="1" x14ac:dyDescent="0.3">
      <c r="A3879" t="s">
        <v>22</v>
      </c>
      <c r="B3879" t="s">
        <v>70</v>
      </c>
      <c r="C3879" t="s">
        <v>157</v>
      </c>
      <c r="D3879">
        <v>1958</v>
      </c>
      <c r="E3879" s="1">
        <v>186000</v>
      </c>
      <c r="F3879" s="9">
        <v>1</v>
      </c>
      <c r="G3879" s="1">
        <v>186000</v>
      </c>
      <c r="H3879" s="9">
        <v>1.6758336405447101</v>
      </c>
      <c r="I3879" s="1">
        <v>311705.05714131502</v>
      </c>
      <c r="J3879" s="9">
        <v>2</v>
      </c>
      <c r="K3879" s="1">
        <v>623410.11428263097</v>
      </c>
      <c r="L3879" s="1">
        <v>751231.07366335206</v>
      </c>
      <c r="M3879" s="10">
        <v>0.54649248127495498</v>
      </c>
      <c r="N3879" s="1">
        <v>1374641.1879459801</v>
      </c>
      <c r="O3879" s="1">
        <v>751231.07366335206</v>
      </c>
      <c r="P3879" s="10">
        <v>0.54649248127495498</v>
      </c>
      <c r="Q3879" s="1">
        <v>1374641.1879459801</v>
      </c>
      <c r="R3879" s="9">
        <v>2.375</v>
      </c>
      <c r="S3879" s="9">
        <v>5</v>
      </c>
      <c r="T3879" s="9">
        <v>2.9835897066577699</v>
      </c>
    </row>
    <row r="3880" spans="1:20" hidden="1" x14ac:dyDescent="0.3">
      <c r="A3880" t="s">
        <v>22</v>
      </c>
      <c r="B3880" t="s">
        <v>70</v>
      </c>
      <c r="C3880" t="s">
        <v>157</v>
      </c>
      <c r="D3880">
        <v>1959</v>
      </c>
      <c r="E3880" s="1">
        <v>294500</v>
      </c>
      <c r="F3880" s="9">
        <v>1</v>
      </c>
      <c r="G3880" s="1">
        <v>294500</v>
      </c>
      <c r="H3880" s="9">
        <v>1.6758336405447101</v>
      </c>
      <c r="I3880" s="1">
        <v>493533.00714041601</v>
      </c>
      <c r="J3880" s="9">
        <v>2</v>
      </c>
      <c r="K3880" s="1">
        <v>987066.01428083202</v>
      </c>
      <c r="L3880" s="1">
        <v>324371.28018654999</v>
      </c>
      <c r="M3880" s="10">
        <v>0.24734028958531901</v>
      </c>
      <c r="N3880" s="1">
        <v>1311437.29446738</v>
      </c>
      <c r="O3880" s="1">
        <v>324371.28018654999</v>
      </c>
      <c r="P3880" s="10">
        <v>0.24734028958531901</v>
      </c>
      <c r="Q3880" s="1">
        <v>1311437.29446738</v>
      </c>
      <c r="R3880" s="9">
        <v>2.375</v>
      </c>
      <c r="S3880" s="9">
        <v>5</v>
      </c>
      <c r="T3880" s="9">
        <v>2.9835897066577699</v>
      </c>
    </row>
    <row r="3881" spans="1:20" hidden="1" x14ac:dyDescent="0.3">
      <c r="A3881" t="s">
        <v>22</v>
      </c>
      <c r="B3881" t="s">
        <v>70</v>
      </c>
      <c r="C3881" t="s">
        <v>157</v>
      </c>
      <c r="D3881">
        <v>1960</v>
      </c>
      <c r="E3881" s="1">
        <v>68800</v>
      </c>
      <c r="F3881" s="9">
        <v>1</v>
      </c>
      <c r="G3881" s="1">
        <v>68800</v>
      </c>
      <c r="H3881" s="9">
        <v>1.6758336405447101</v>
      </c>
      <c r="I3881" s="1">
        <v>115297.35446947601</v>
      </c>
      <c r="J3881" s="9">
        <v>2</v>
      </c>
      <c r="K3881" s="1">
        <v>230594.70893895201</v>
      </c>
      <c r="L3881" s="1">
        <v>381254.22828137001</v>
      </c>
      <c r="M3881" s="10">
        <v>0.62311823244057296</v>
      </c>
      <c r="N3881" s="1">
        <v>611848.93722032197</v>
      </c>
      <c r="O3881" s="1">
        <v>381254.22828137001</v>
      </c>
      <c r="P3881" s="10">
        <v>0.62311823244057296</v>
      </c>
      <c r="Q3881" s="1">
        <v>611848.93722032197</v>
      </c>
      <c r="R3881" s="9">
        <v>2.375</v>
      </c>
      <c r="S3881" s="9">
        <v>5</v>
      </c>
      <c r="T3881" s="9">
        <v>2.9835897066577699</v>
      </c>
    </row>
    <row r="3882" spans="1:20" hidden="1" x14ac:dyDescent="0.3">
      <c r="A3882" t="s">
        <v>22</v>
      </c>
      <c r="B3882" t="s">
        <v>70</v>
      </c>
      <c r="C3882" t="s">
        <v>157</v>
      </c>
      <c r="D3882">
        <v>1961</v>
      </c>
      <c r="E3882" s="1">
        <v>90500</v>
      </c>
      <c r="F3882" s="9">
        <v>1</v>
      </c>
      <c r="G3882" s="1">
        <v>90500</v>
      </c>
      <c r="H3882" s="9">
        <v>1.6758336405447101</v>
      </c>
      <c r="I3882" s="1">
        <v>151662.944469296</v>
      </c>
      <c r="J3882" s="9">
        <v>2</v>
      </c>
      <c r="K3882" s="1">
        <v>303325.88893859199</v>
      </c>
      <c r="L3882" s="1">
        <v>622226.907243644</v>
      </c>
      <c r="M3882" s="10">
        <v>0.67227597367782299</v>
      </c>
      <c r="N3882" s="1">
        <v>925552.79618223605</v>
      </c>
      <c r="O3882" s="1">
        <v>622226.907243644</v>
      </c>
      <c r="P3882" s="10">
        <v>0.67227597367782299</v>
      </c>
      <c r="Q3882" s="1">
        <v>925552.79618223605</v>
      </c>
      <c r="R3882" s="9">
        <v>2.375</v>
      </c>
      <c r="S3882" s="9">
        <v>5</v>
      </c>
      <c r="T3882" s="9">
        <v>2.9835897066577699</v>
      </c>
    </row>
    <row r="3883" spans="1:20" hidden="1" x14ac:dyDescent="0.3">
      <c r="A3883" t="s">
        <v>22</v>
      </c>
      <c r="B3883" t="s">
        <v>70</v>
      </c>
      <c r="C3883" t="s">
        <v>157</v>
      </c>
      <c r="D3883">
        <v>1962</v>
      </c>
      <c r="E3883" s="1">
        <v>269500</v>
      </c>
      <c r="F3883" s="9">
        <v>1</v>
      </c>
      <c r="G3883" s="1">
        <v>269500</v>
      </c>
      <c r="H3883" s="9">
        <v>1.6758336405447101</v>
      </c>
      <c r="I3883" s="1">
        <v>451637.16612679802</v>
      </c>
      <c r="J3883" s="9">
        <v>2</v>
      </c>
      <c r="K3883" s="1">
        <v>903274.33225359698</v>
      </c>
      <c r="L3883" s="1">
        <v>764662.36435829103</v>
      </c>
      <c r="M3883" s="10">
        <v>0.458448072946392</v>
      </c>
      <c r="N3883" s="1">
        <v>1667936.6966118901</v>
      </c>
      <c r="O3883" s="1">
        <v>764662.36435829103</v>
      </c>
      <c r="P3883" s="10">
        <v>0.458448072946392</v>
      </c>
      <c r="Q3883" s="1">
        <v>1667936.6966118901</v>
      </c>
      <c r="R3883" s="9">
        <v>2.375</v>
      </c>
      <c r="S3883" s="9">
        <v>5</v>
      </c>
      <c r="T3883" s="9">
        <v>2.9835897066577699</v>
      </c>
    </row>
    <row r="3884" spans="1:20" hidden="1" x14ac:dyDescent="0.3">
      <c r="A3884" t="s">
        <v>22</v>
      </c>
      <c r="B3884" t="s">
        <v>70</v>
      </c>
      <c r="C3884" t="s">
        <v>157</v>
      </c>
      <c r="D3884">
        <v>1963</v>
      </c>
      <c r="E3884" s="1">
        <v>645000</v>
      </c>
      <c r="F3884" s="9">
        <v>1</v>
      </c>
      <c r="G3884" s="1">
        <v>645000</v>
      </c>
      <c r="H3884" s="9">
        <v>1.6758336405447101</v>
      </c>
      <c r="I3884" s="1">
        <v>1080912.69815134</v>
      </c>
      <c r="J3884" s="9">
        <v>2</v>
      </c>
      <c r="K3884" s="1">
        <v>2161825.3963026698</v>
      </c>
      <c r="L3884" s="1">
        <v>322908.27633090201</v>
      </c>
      <c r="M3884" s="10">
        <v>0.12995689634159099</v>
      </c>
      <c r="N3884" s="1">
        <v>2484733.6726335702</v>
      </c>
      <c r="O3884" s="1">
        <v>322908.27633090201</v>
      </c>
      <c r="P3884" s="10">
        <v>0.12995689634159099</v>
      </c>
      <c r="Q3884" s="1">
        <v>2484733.6726335702</v>
      </c>
      <c r="R3884" s="9">
        <v>2.375</v>
      </c>
      <c r="S3884" s="9">
        <v>5</v>
      </c>
      <c r="T3884" s="9">
        <v>2.9835897066577699</v>
      </c>
    </row>
    <row r="3885" spans="1:20" hidden="1" x14ac:dyDescent="0.3">
      <c r="A3885" t="s">
        <v>22</v>
      </c>
      <c r="B3885" t="s">
        <v>70</v>
      </c>
      <c r="C3885" t="s">
        <v>157</v>
      </c>
      <c r="D3885">
        <v>1964</v>
      </c>
      <c r="E3885" s="1">
        <v>373500</v>
      </c>
      <c r="F3885" s="9">
        <v>1</v>
      </c>
      <c r="G3885" s="1">
        <v>373500</v>
      </c>
      <c r="H3885" s="9">
        <v>1.6758336405447101</v>
      </c>
      <c r="I3885" s="1">
        <v>625923.86474344798</v>
      </c>
      <c r="J3885" s="9">
        <v>2</v>
      </c>
      <c r="K3885" s="1">
        <v>1251847.7294868999</v>
      </c>
      <c r="L3885" s="1">
        <v>788664.63296278205</v>
      </c>
      <c r="M3885" s="10">
        <v>0.38650323687133797</v>
      </c>
      <c r="N3885" s="1">
        <v>2040512.36244968</v>
      </c>
      <c r="O3885" s="1">
        <v>788664.63296278205</v>
      </c>
      <c r="P3885" s="10">
        <v>0.38650323687133797</v>
      </c>
      <c r="Q3885" s="1">
        <v>2040512.36244968</v>
      </c>
      <c r="R3885" s="9">
        <v>2.375</v>
      </c>
      <c r="S3885" s="9">
        <v>5</v>
      </c>
      <c r="T3885" s="9">
        <v>2.9835897066577699</v>
      </c>
    </row>
    <row r="3886" spans="1:20" hidden="1" x14ac:dyDescent="0.3">
      <c r="A3886" t="s">
        <v>22</v>
      </c>
      <c r="B3886" t="s">
        <v>70</v>
      </c>
      <c r="C3886" t="s">
        <v>157</v>
      </c>
      <c r="D3886">
        <v>1965</v>
      </c>
      <c r="E3886" s="1">
        <v>50075</v>
      </c>
      <c r="F3886" s="9">
        <v>1.1069541058260699</v>
      </c>
      <c r="G3886" s="1">
        <v>55430.726849240702</v>
      </c>
      <c r="H3886" s="9">
        <v>1.6758336405447101</v>
      </c>
      <c r="I3886" s="1">
        <v>92892.676773802203</v>
      </c>
      <c r="J3886" s="9">
        <v>2</v>
      </c>
      <c r="K3886" s="1">
        <v>185785.353547604</v>
      </c>
      <c r="L3886" s="1">
        <v>476091.128066251</v>
      </c>
      <c r="M3886" s="10">
        <v>0.71930509889911298</v>
      </c>
      <c r="N3886" s="1">
        <v>661876.48161385604</v>
      </c>
      <c r="O3886" s="1">
        <v>476091.128066251</v>
      </c>
      <c r="P3886" s="10">
        <v>0.71930509889911298</v>
      </c>
      <c r="Q3886" s="1">
        <v>661876.48161385604</v>
      </c>
      <c r="R3886" s="9">
        <v>2.375</v>
      </c>
      <c r="S3886" s="9">
        <v>4.5168990960729198</v>
      </c>
      <c r="T3886" s="9">
        <v>2.9835897066577699</v>
      </c>
    </row>
    <row r="3887" spans="1:20" hidden="1" x14ac:dyDescent="0.3">
      <c r="A3887" t="s">
        <v>22</v>
      </c>
      <c r="B3887" t="s">
        <v>70</v>
      </c>
      <c r="C3887" t="s">
        <v>157</v>
      </c>
      <c r="D3887">
        <v>1966</v>
      </c>
      <c r="E3887" s="1">
        <v>111500</v>
      </c>
      <c r="F3887" s="9">
        <v>1</v>
      </c>
      <c r="G3887" s="1">
        <v>111500</v>
      </c>
      <c r="H3887" s="9">
        <v>1.6758336405447101</v>
      </c>
      <c r="I3887" s="1">
        <v>186855.45092073499</v>
      </c>
      <c r="J3887" s="9">
        <v>2</v>
      </c>
      <c r="K3887" s="1">
        <v>373710.90184146998</v>
      </c>
      <c r="L3887" s="1">
        <v>389908.24301578797</v>
      </c>
      <c r="M3887" s="10">
        <v>0.51060564109962603</v>
      </c>
      <c r="N3887" s="1">
        <v>763619.14485725702</v>
      </c>
      <c r="O3887" s="1">
        <v>389908.24301578797</v>
      </c>
      <c r="P3887" s="10">
        <v>0.51060564109962603</v>
      </c>
      <c r="Q3887" s="1">
        <v>763619.14485725702</v>
      </c>
      <c r="R3887" s="9">
        <v>2.375</v>
      </c>
      <c r="S3887" s="9">
        <v>5</v>
      </c>
      <c r="T3887" s="9">
        <v>2.9835897066577699</v>
      </c>
    </row>
    <row r="3888" spans="1:20" hidden="1" x14ac:dyDescent="0.3">
      <c r="A3888" t="s">
        <v>22</v>
      </c>
      <c r="B3888" t="s">
        <v>70</v>
      </c>
      <c r="C3888" t="s">
        <v>157</v>
      </c>
      <c r="D3888">
        <v>1967</v>
      </c>
      <c r="E3888" s="1">
        <v>160250</v>
      </c>
      <c r="F3888" s="9">
        <v>1</v>
      </c>
      <c r="G3888" s="1">
        <v>160250</v>
      </c>
      <c r="H3888" s="9">
        <v>1.6758336405447101</v>
      </c>
      <c r="I3888" s="1">
        <v>268552.34089728899</v>
      </c>
      <c r="J3888" s="9">
        <v>2</v>
      </c>
      <c r="K3888" s="1">
        <v>537104.68179457798</v>
      </c>
      <c r="L3888" s="1">
        <v>817009.40998441505</v>
      </c>
      <c r="M3888" s="10">
        <v>0.60335345075026403</v>
      </c>
      <c r="N3888" s="1">
        <v>1354114.0917789901</v>
      </c>
      <c r="O3888" s="1">
        <v>817009.40998441505</v>
      </c>
      <c r="P3888" s="10">
        <v>0.60335345075026403</v>
      </c>
      <c r="Q3888" s="1">
        <v>1354114.0917789901</v>
      </c>
      <c r="R3888" s="9">
        <v>2.375</v>
      </c>
      <c r="S3888" s="9">
        <v>5</v>
      </c>
      <c r="T3888" s="9">
        <v>2.9835897066577699</v>
      </c>
    </row>
    <row r="3889" spans="1:20" hidden="1" x14ac:dyDescent="0.3">
      <c r="A3889" t="s">
        <v>22</v>
      </c>
      <c r="B3889" t="s">
        <v>70</v>
      </c>
      <c r="C3889" t="s">
        <v>157</v>
      </c>
      <c r="D3889">
        <v>1968</v>
      </c>
      <c r="E3889" s="1">
        <v>370000</v>
      </c>
      <c r="F3889" s="9">
        <v>1</v>
      </c>
      <c r="G3889" s="1">
        <v>370000</v>
      </c>
      <c r="H3889" s="9">
        <v>1.6758336405447101</v>
      </c>
      <c r="I3889" s="1">
        <v>620058.44700154103</v>
      </c>
      <c r="J3889" s="9">
        <v>2</v>
      </c>
      <c r="K3889" s="1">
        <v>1240116.89400308</v>
      </c>
      <c r="L3889" s="1">
        <v>2050019.75889445</v>
      </c>
      <c r="M3889" s="10">
        <v>0.62308042952837694</v>
      </c>
      <c r="N3889" s="1">
        <v>3290136.65289754</v>
      </c>
      <c r="O3889" s="1">
        <v>2050019.75889445</v>
      </c>
      <c r="P3889" s="10">
        <v>0.62308042952837694</v>
      </c>
      <c r="Q3889" s="1">
        <v>3290136.65289754</v>
      </c>
      <c r="R3889" s="9">
        <v>2.375</v>
      </c>
      <c r="S3889" s="9">
        <v>5</v>
      </c>
      <c r="T3889" s="9">
        <v>2.9835897066577699</v>
      </c>
    </row>
    <row r="3890" spans="1:20" hidden="1" x14ac:dyDescent="0.3">
      <c r="A3890" t="s">
        <v>22</v>
      </c>
      <c r="B3890" t="s">
        <v>70</v>
      </c>
      <c r="C3890" t="s">
        <v>157</v>
      </c>
      <c r="D3890">
        <v>1969</v>
      </c>
      <c r="E3890" s="1">
        <v>47500</v>
      </c>
      <c r="F3890" s="9">
        <v>1</v>
      </c>
      <c r="G3890" s="1">
        <v>47500</v>
      </c>
      <c r="H3890" s="9">
        <v>1.6758336405447101</v>
      </c>
      <c r="I3890" s="1">
        <v>79602.097925873502</v>
      </c>
      <c r="J3890" s="9">
        <v>2</v>
      </c>
      <c r="K3890" s="1">
        <v>159204.195851747</v>
      </c>
      <c r="L3890" s="1">
        <v>542124.12449336797</v>
      </c>
      <c r="M3890" s="10">
        <v>0.77299619702594502</v>
      </c>
      <c r="N3890" s="1">
        <v>701328.32034511503</v>
      </c>
      <c r="O3890" s="1">
        <v>542124.12449336797</v>
      </c>
      <c r="P3890" s="10">
        <v>0.77299619702594502</v>
      </c>
      <c r="Q3890" s="1">
        <v>701328.32034511503</v>
      </c>
      <c r="R3890" s="9">
        <v>2.375</v>
      </c>
      <c r="S3890" s="9">
        <v>5</v>
      </c>
      <c r="T3890" s="9">
        <v>2.9835897066577699</v>
      </c>
    </row>
    <row r="3891" spans="1:20" hidden="1" x14ac:dyDescent="0.3">
      <c r="A3891" t="s">
        <v>22</v>
      </c>
      <c r="B3891" t="s">
        <v>70</v>
      </c>
      <c r="C3891" t="s">
        <v>157</v>
      </c>
      <c r="D3891">
        <v>1970</v>
      </c>
      <c r="E3891" s="1">
        <v>59750</v>
      </c>
      <c r="F3891" s="9">
        <v>1</v>
      </c>
      <c r="G3891" s="1">
        <v>59750</v>
      </c>
      <c r="H3891" s="9">
        <v>1.6758336405447101</v>
      </c>
      <c r="I3891" s="1">
        <v>100131.06002254599</v>
      </c>
      <c r="J3891" s="9">
        <v>2</v>
      </c>
      <c r="K3891" s="1">
        <v>200262.12004509199</v>
      </c>
      <c r="L3891" s="1">
        <v>14176.8173822262</v>
      </c>
      <c r="M3891" s="10">
        <v>6.6111208870503202E-2</v>
      </c>
      <c r="N3891" s="1">
        <v>214438.937427319</v>
      </c>
      <c r="O3891" s="1">
        <v>14176.8173822262</v>
      </c>
      <c r="P3891" s="10">
        <v>6.6111208870503202E-2</v>
      </c>
      <c r="Q3891" s="1">
        <v>214438.937427319</v>
      </c>
      <c r="R3891" s="9">
        <v>2.375</v>
      </c>
      <c r="S3891" s="9">
        <v>5</v>
      </c>
      <c r="T3891" s="9">
        <v>2.9835897066577699</v>
      </c>
    </row>
    <row r="3892" spans="1:20" hidden="1" x14ac:dyDescent="0.3">
      <c r="A3892" t="s">
        <v>22</v>
      </c>
      <c r="B3892" t="s">
        <v>70</v>
      </c>
      <c r="C3892" t="s">
        <v>157</v>
      </c>
      <c r="D3892">
        <v>1971</v>
      </c>
      <c r="E3892" s="1">
        <v>149900</v>
      </c>
      <c r="F3892" s="9">
        <v>1</v>
      </c>
      <c r="G3892" s="1">
        <v>149900</v>
      </c>
      <c r="H3892" s="9">
        <v>1.6758336405447101</v>
      </c>
      <c r="I3892" s="1">
        <v>251207.46271765101</v>
      </c>
      <c r="J3892" s="9">
        <v>2</v>
      </c>
      <c r="K3892" s="1">
        <v>502414.92543530301</v>
      </c>
      <c r="L3892" s="1">
        <v>297132.98287208902</v>
      </c>
      <c r="M3892" s="10">
        <v>0.37162624000994099</v>
      </c>
      <c r="N3892" s="1">
        <v>799547.90830739203</v>
      </c>
      <c r="O3892" s="1">
        <v>297132.98287208902</v>
      </c>
      <c r="P3892" s="10">
        <v>0.37162624000994099</v>
      </c>
      <c r="Q3892" s="1">
        <v>799547.90830739203</v>
      </c>
      <c r="R3892" s="9">
        <v>2.375</v>
      </c>
      <c r="S3892" s="9">
        <v>5</v>
      </c>
      <c r="T3892" s="9">
        <v>2.9835897066577699</v>
      </c>
    </row>
    <row r="3893" spans="1:20" hidden="1" x14ac:dyDescent="0.3">
      <c r="A3893" t="s">
        <v>22</v>
      </c>
      <c r="B3893" t="s">
        <v>70</v>
      </c>
      <c r="C3893" t="s">
        <v>157</v>
      </c>
      <c r="D3893">
        <v>1972</v>
      </c>
      <c r="E3893" s="1">
        <v>104000</v>
      </c>
      <c r="F3893" s="9">
        <v>1</v>
      </c>
      <c r="G3893" s="1">
        <v>104000</v>
      </c>
      <c r="H3893" s="9">
        <v>1.6758336405447101</v>
      </c>
      <c r="I3893" s="1">
        <v>174286.698616649</v>
      </c>
      <c r="J3893" s="9">
        <v>2</v>
      </c>
      <c r="K3893" s="1">
        <v>348573.39723329898</v>
      </c>
      <c r="L3893" s="1">
        <v>279819.78638661001</v>
      </c>
      <c r="M3893" s="10">
        <v>0.445294114704883</v>
      </c>
      <c r="N3893" s="1">
        <v>628393.18361990899</v>
      </c>
      <c r="O3893" s="1">
        <v>279819.78638661001</v>
      </c>
      <c r="P3893" s="10">
        <v>0.445294114704883</v>
      </c>
      <c r="Q3893" s="1">
        <v>628393.18361990899</v>
      </c>
      <c r="R3893" s="9">
        <v>2.375</v>
      </c>
      <c r="S3893" s="9">
        <v>5</v>
      </c>
      <c r="T3893" s="9">
        <v>2.9835897066577699</v>
      </c>
    </row>
    <row r="3894" spans="1:20" hidden="1" x14ac:dyDescent="0.3">
      <c r="A3894" t="s">
        <v>22</v>
      </c>
      <c r="B3894" t="s">
        <v>70</v>
      </c>
      <c r="C3894" t="s">
        <v>157</v>
      </c>
      <c r="D3894">
        <v>1973</v>
      </c>
      <c r="E3894" s="1">
        <v>625000</v>
      </c>
      <c r="F3894" s="9">
        <v>1</v>
      </c>
      <c r="G3894" s="1">
        <v>625000</v>
      </c>
      <c r="H3894" s="9">
        <v>1.6758336405447101</v>
      </c>
      <c r="I3894" s="1">
        <v>1047396.02534044</v>
      </c>
      <c r="J3894" s="9">
        <v>2</v>
      </c>
      <c r="K3894" s="1">
        <v>2094792.05068088</v>
      </c>
      <c r="L3894" s="1">
        <v>1315594.0377949399</v>
      </c>
      <c r="M3894" s="10">
        <v>0.38576102636605297</v>
      </c>
      <c r="N3894" s="1">
        <v>3410386.0884758299</v>
      </c>
      <c r="O3894" s="1">
        <v>1315594.0377949399</v>
      </c>
      <c r="P3894" s="10">
        <v>0.38576102636605297</v>
      </c>
      <c r="Q3894" s="1">
        <v>3410386.0884758299</v>
      </c>
      <c r="R3894" s="9">
        <v>2.375</v>
      </c>
      <c r="S3894" s="9">
        <v>5</v>
      </c>
      <c r="T3894" s="9">
        <v>2.9835897066577699</v>
      </c>
    </row>
    <row r="3895" spans="1:20" hidden="1" x14ac:dyDescent="0.3">
      <c r="A3895" t="s">
        <v>22</v>
      </c>
      <c r="B3895" t="s">
        <v>70</v>
      </c>
      <c r="C3895" t="s">
        <v>157</v>
      </c>
      <c r="D3895">
        <v>1974</v>
      </c>
      <c r="E3895" s="1">
        <v>339000</v>
      </c>
      <c r="F3895" s="9">
        <v>1</v>
      </c>
      <c r="G3895" s="1">
        <v>339000</v>
      </c>
      <c r="H3895" s="9">
        <v>1.6758336405447101</v>
      </c>
      <c r="I3895" s="1">
        <v>568107.60414465505</v>
      </c>
      <c r="J3895" s="9">
        <v>2</v>
      </c>
      <c r="K3895" s="1">
        <v>1136215.2082893101</v>
      </c>
      <c r="L3895" s="1">
        <v>88099.848225598704</v>
      </c>
      <c r="M3895" s="10">
        <v>7.1958478135832504E-2</v>
      </c>
      <c r="N3895" s="1">
        <v>1224315.05651491</v>
      </c>
      <c r="O3895" s="1">
        <v>88099.848225598704</v>
      </c>
      <c r="P3895" s="10">
        <v>7.1958478135832504E-2</v>
      </c>
      <c r="Q3895" s="1">
        <v>1224315.05651491</v>
      </c>
      <c r="R3895" s="9">
        <v>2.375</v>
      </c>
      <c r="S3895" s="9">
        <v>5</v>
      </c>
      <c r="T3895" s="9">
        <v>2.9835897066577699</v>
      </c>
    </row>
    <row r="3896" spans="1:20" hidden="1" x14ac:dyDescent="0.3">
      <c r="A3896" t="s">
        <v>22</v>
      </c>
      <c r="B3896" t="s">
        <v>70</v>
      </c>
      <c r="C3896" t="s">
        <v>157</v>
      </c>
      <c r="D3896">
        <v>1975</v>
      </c>
      <c r="E3896" s="1">
        <v>247500</v>
      </c>
      <c r="F3896" s="9">
        <v>1</v>
      </c>
      <c r="G3896" s="1">
        <v>247500</v>
      </c>
      <c r="H3896" s="9">
        <v>1.6758336405447101</v>
      </c>
      <c r="I3896" s="1">
        <v>414768.82603481499</v>
      </c>
      <c r="J3896" s="9">
        <v>2</v>
      </c>
      <c r="K3896" s="1">
        <v>829537.65206962998</v>
      </c>
      <c r="L3896" s="1">
        <v>30005.603800244498</v>
      </c>
      <c r="M3896" s="10">
        <v>3.4908776952566903E-2</v>
      </c>
      <c r="N3896" s="1">
        <v>859543.25586987403</v>
      </c>
      <c r="O3896" s="1">
        <v>30005.603800244498</v>
      </c>
      <c r="P3896" s="10">
        <v>3.4908776952566903E-2</v>
      </c>
      <c r="Q3896" s="1">
        <v>859543.25586987403</v>
      </c>
      <c r="R3896" s="9">
        <v>2.375</v>
      </c>
      <c r="S3896" s="9">
        <v>5</v>
      </c>
      <c r="T3896" s="9">
        <v>2.9835897066577699</v>
      </c>
    </row>
    <row r="3897" spans="1:20" hidden="1" x14ac:dyDescent="0.3">
      <c r="A3897" t="s">
        <v>22</v>
      </c>
      <c r="B3897" t="s">
        <v>70</v>
      </c>
      <c r="C3897" t="s">
        <v>157</v>
      </c>
      <c r="D3897">
        <v>1976</v>
      </c>
      <c r="E3897" s="1">
        <v>165500</v>
      </c>
      <c r="F3897" s="9">
        <v>1</v>
      </c>
      <c r="G3897" s="1">
        <v>165500</v>
      </c>
      <c r="H3897" s="9">
        <v>1.6758336405447101</v>
      </c>
      <c r="I3897" s="1">
        <v>277350.467510149</v>
      </c>
      <c r="J3897" s="9">
        <v>2</v>
      </c>
      <c r="K3897" s="1">
        <v>554700.935020298</v>
      </c>
      <c r="L3897" s="1">
        <v>455800.99184826599</v>
      </c>
      <c r="M3897" s="10">
        <v>0.45106395121951298</v>
      </c>
      <c r="N3897" s="1">
        <v>1010501.92686856</v>
      </c>
      <c r="O3897" s="1">
        <v>455800.99184826599</v>
      </c>
      <c r="P3897" s="10">
        <v>0.45106395121951298</v>
      </c>
      <c r="Q3897" s="1">
        <v>1010501.92686856</v>
      </c>
      <c r="R3897" s="9">
        <v>2.375</v>
      </c>
      <c r="S3897" s="9">
        <v>5</v>
      </c>
      <c r="T3897" s="9">
        <v>2.9835897066577699</v>
      </c>
    </row>
    <row r="3898" spans="1:20" hidden="1" x14ac:dyDescent="0.3">
      <c r="A3898" t="s">
        <v>22</v>
      </c>
      <c r="B3898" t="s">
        <v>70</v>
      </c>
      <c r="C3898" t="s">
        <v>157</v>
      </c>
      <c r="D3898">
        <v>1977</v>
      </c>
      <c r="E3898" s="1">
        <v>107100</v>
      </c>
      <c r="F3898" s="9">
        <v>1</v>
      </c>
      <c r="G3898" s="1">
        <v>107100</v>
      </c>
      <c r="H3898" s="9">
        <v>1.6758336405447101</v>
      </c>
      <c r="I3898" s="1">
        <v>179481.78290233799</v>
      </c>
      <c r="J3898" s="9">
        <v>2</v>
      </c>
      <c r="K3898" s="1">
        <v>358963.56580467598</v>
      </c>
      <c r="L3898" s="1">
        <v>492863.264094521</v>
      </c>
      <c r="M3898" s="10">
        <v>0.578595609805863</v>
      </c>
      <c r="N3898" s="1">
        <v>851826.82989919698</v>
      </c>
      <c r="O3898" s="1">
        <v>492863.264094521</v>
      </c>
      <c r="P3898" s="10">
        <v>0.578595609805863</v>
      </c>
      <c r="Q3898" s="1">
        <v>851826.82989919698</v>
      </c>
      <c r="R3898" s="9">
        <v>2.375</v>
      </c>
      <c r="S3898" s="9">
        <v>5</v>
      </c>
      <c r="T3898" s="9">
        <v>2.9835897066577699</v>
      </c>
    </row>
    <row r="3899" spans="1:20" hidden="1" x14ac:dyDescent="0.3">
      <c r="A3899" t="s">
        <v>22</v>
      </c>
      <c r="B3899" t="s">
        <v>70</v>
      </c>
      <c r="C3899" t="s">
        <v>157</v>
      </c>
      <c r="D3899">
        <v>1978</v>
      </c>
      <c r="E3899" s="1">
        <v>193000</v>
      </c>
      <c r="F3899" s="9">
        <v>1</v>
      </c>
      <c r="G3899" s="1">
        <v>193000</v>
      </c>
      <c r="H3899" s="9">
        <v>1.6758336405447101</v>
      </c>
      <c r="I3899" s="1">
        <v>323435.89262512798</v>
      </c>
      <c r="J3899" s="9">
        <v>2</v>
      </c>
      <c r="K3899" s="1">
        <v>646871.785250257</v>
      </c>
      <c r="L3899" s="1">
        <v>432233.49078715401</v>
      </c>
      <c r="M3899" s="10">
        <v>0.40054802843181397</v>
      </c>
      <c r="N3899" s="1">
        <v>1079105.2760374099</v>
      </c>
      <c r="O3899" s="1">
        <v>432233.49078715401</v>
      </c>
      <c r="P3899" s="10">
        <v>0.40054802843181397</v>
      </c>
      <c r="Q3899" s="1">
        <v>1079105.2760374099</v>
      </c>
      <c r="R3899" s="9">
        <v>2.375</v>
      </c>
      <c r="S3899" s="9">
        <v>5</v>
      </c>
      <c r="T3899" s="9">
        <v>2.9835897066577699</v>
      </c>
    </row>
    <row r="3900" spans="1:20" hidden="1" x14ac:dyDescent="0.3">
      <c r="A3900" t="s">
        <v>22</v>
      </c>
      <c r="B3900" t="s">
        <v>70</v>
      </c>
      <c r="C3900" t="s">
        <v>157</v>
      </c>
      <c r="D3900">
        <v>1979</v>
      </c>
      <c r="E3900" s="1">
        <v>155000</v>
      </c>
      <c r="F3900" s="9">
        <v>1</v>
      </c>
      <c r="G3900" s="1">
        <v>155000</v>
      </c>
      <c r="H3900" s="9">
        <v>1.6758336405447101</v>
      </c>
      <c r="I3900" s="1">
        <v>259754.21428442901</v>
      </c>
      <c r="J3900" s="9">
        <v>2</v>
      </c>
      <c r="K3900" s="1">
        <v>519508.428568859</v>
      </c>
      <c r="L3900" s="1">
        <v>21117.597026351701</v>
      </c>
      <c r="M3900" s="10">
        <v>3.9061377045439001E-2</v>
      </c>
      <c r="N3900" s="1">
        <v>540626.02559521096</v>
      </c>
      <c r="O3900" s="1">
        <v>21117.597026351701</v>
      </c>
      <c r="P3900" s="10">
        <v>3.9061377045439001E-2</v>
      </c>
      <c r="Q3900" s="1">
        <v>540626.02559521096</v>
      </c>
      <c r="R3900" s="9">
        <v>2.375</v>
      </c>
      <c r="S3900" s="9">
        <v>5</v>
      </c>
      <c r="T3900" s="9">
        <v>2.9835897066577699</v>
      </c>
    </row>
    <row r="3901" spans="1:20" hidden="1" x14ac:dyDescent="0.3">
      <c r="A3901" t="s">
        <v>22</v>
      </c>
      <c r="B3901" t="s">
        <v>70</v>
      </c>
      <c r="C3901" t="s">
        <v>157</v>
      </c>
      <c r="D3901">
        <v>1980</v>
      </c>
      <c r="E3901" s="1">
        <v>182000</v>
      </c>
      <c r="F3901" s="9">
        <v>1</v>
      </c>
      <c r="G3901" s="1">
        <v>182000</v>
      </c>
      <c r="H3901" s="9">
        <v>1.6758336405447101</v>
      </c>
      <c r="I3901" s="1">
        <v>305001.72257913701</v>
      </c>
      <c r="J3901" s="9">
        <v>2</v>
      </c>
      <c r="K3901" s="1">
        <v>610003.44515827298</v>
      </c>
      <c r="L3901" s="1">
        <v>633.32861157711704</v>
      </c>
      <c r="M3901" s="10">
        <v>1.03716094212141E-3</v>
      </c>
      <c r="N3901" s="1">
        <v>610636.77376985003</v>
      </c>
      <c r="O3901" s="1">
        <v>633.32861157711704</v>
      </c>
      <c r="P3901" s="10">
        <v>1.03716094212141E-3</v>
      </c>
      <c r="Q3901" s="1">
        <v>610636.77376985003</v>
      </c>
      <c r="R3901" s="9">
        <v>2.375</v>
      </c>
      <c r="S3901" s="9">
        <v>5</v>
      </c>
      <c r="T3901" s="9">
        <v>2.9835897066577699</v>
      </c>
    </row>
    <row r="3902" spans="1:20" hidden="1" x14ac:dyDescent="0.3">
      <c r="A3902" t="s">
        <v>22</v>
      </c>
      <c r="B3902" t="s">
        <v>70</v>
      </c>
      <c r="C3902" t="s">
        <v>157</v>
      </c>
      <c r="D3902">
        <v>1981</v>
      </c>
      <c r="E3902" s="1">
        <v>373000</v>
      </c>
      <c r="F3902" s="9">
        <v>1</v>
      </c>
      <c r="G3902" s="1">
        <v>373000</v>
      </c>
      <c r="H3902" s="9">
        <v>1.6758336405447101</v>
      </c>
      <c r="I3902" s="1">
        <v>625085.94792317494</v>
      </c>
      <c r="J3902" s="9">
        <v>2</v>
      </c>
      <c r="K3902" s="1">
        <v>1250171.8958463499</v>
      </c>
      <c r="L3902" s="1">
        <v>73246.889808168897</v>
      </c>
      <c r="M3902" s="10">
        <v>5.5346720631552299E-2</v>
      </c>
      <c r="N3902" s="1">
        <v>1323418.7856545199</v>
      </c>
      <c r="O3902" s="1">
        <v>73246.889808168897</v>
      </c>
      <c r="P3902" s="10">
        <v>5.5346720631552299E-2</v>
      </c>
      <c r="Q3902" s="1">
        <v>1323418.7856545199</v>
      </c>
      <c r="R3902" s="9">
        <v>2.375</v>
      </c>
      <c r="S3902" s="9">
        <v>5</v>
      </c>
      <c r="T3902" s="9">
        <v>2.9835897066577699</v>
      </c>
    </row>
    <row r="3903" spans="1:20" hidden="1" x14ac:dyDescent="0.3">
      <c r="A3903" t="s">
        <v>22</v>
      </c>
      <c r="B3903" t="s">
        <v>70</v>
      </c>
      <c r="C3903" t="s">
        <v>157</v>
      </c>
      <c r="D3903">
        <v>1982</v>
      </c>
      <c r="E3903" s="1">
        <v>428000</v>
      </c>
      <c r="F3903" s="9">
        <v>1</v>
      </c>
      <c r="G3903" s="1">
        <v>428000</v>
      </c>
      <c r="H3903" s="9">
        <v>1.6758336405447101</v>
      </c>
      <c r="I3903" s="1">
        <v>717256.79815313395</v>
      </c>
      <c r="J3903" s="9">
        <v>2</v>
      </c>
      <c r="K3903" s="1">
        <v>1434513.59630627</v>
      </c>
      <c r="L3903" s="1">
        <v>29268.9348557761</v>
      </c>
      <c r="M3903" s="10">
        <v>1.99954120456271E-2</v>
      </c>
      <c r="N3903" s="1">
        <v>1463782.5311620401</v>
      </c>
      <c r="O3903" s="1">
        <v>29268.9348557761</v>
      </c>
      <c r="P3903" s="10">
        <v>1.99954120456271E-2</v>
      </c>
      <c r="Q3903" s="1">
        <v>1463782.5311620401</v>
      </c>
      <c r="R3903" s="9">
        <v>2.375</v>
      </c>
      <c r="S3903" s="9">
        <v>5</v>
      </c>
      <c r="T3903" s="9">
        <v>2.9835897066577699</v>
      </c>
    </row>
    <row r="3904" spans="1:20" hidden="1" x14ac:dyDescent="0.3">
      <c r="A3904" t="s">
        <v>22</v>
      </c>
      <c r="B3904" t="s">
        <v>70</v>
      </c>
      <c r="C3904" t="s">
        <v>157</v>
      </c>
      <c r="D3904">
        <v>1983</v>
      </c>
      <c r="E3904" s="1">
        <v>264500</v>
      </c>
      <c r="F3904" s="9">
        <v>1</v>
      </c>
      <c r="G3904" s="1">
        <v>264500</v>
      </c>
      <c r="H3904" s="9">
        <v>1.6758336405447101</v>
      </c>
      <c r="I3904" s="1">
        <v>443257.997924075</v>
      </c>
      <c r="J3904" s="9">
        <v>2</v>
      </c>
      <c r="K3904" s="1">
        <v>886515.99584814999</v>
      </c>
      <c r="L3904" s="1">
        <v>27046.379553376599</v>
      </c>
      <c r="M3904" s="10">
        <v>2.96054000051056E-2</v>
      </c>
      <c r="N3904" s="1">
        <v>913562.37540152599</v>
      </c>
      <c r="O3904" s="1">
        <v>27046.379553376599</v>
      </c>
      <c r="P3904" s="10">
        <v>2.96054000051056E-2</v>
      </c>
      <c r="Q3904" s="1">
        <v>913562.37540152599</v>
      </c>
      <c r="R3904" s="9">
        <v>2.375</v>
      </c>
      <c r="S3904" s="9">
        <v>5</v>
      </c>
      <c r="T3904" s="9">
        <v>2.9835897066577699</v>
      </c>
    </row>
    <row r="3905" spans="1:20" hidden="1" x14ac:dyDescent="0.3">
      <c r="A3905" t="s">
        <v>22</v>
      </c>
      <c r="B3905" t="s">
        <v>70</v>
      </c>
      <c r="C3905" t="s">
        <v>157</v>
      </c>
      <c r="D3905">
        <v>1984</v>
      </c>
      <c r="E3905" s="1">
        <v>138200</v>
      </c>
      <c r="F3905" s="9">
        <v>1</v>
      </c>
      <c r="G3905" s="1">
        <v>138200</v>
      </c>
      <c r="H3905" s="9">
        <v>1.6758336405447101</v>
      </c>
      <c r="I3905" s="1">
        <v>231600.20912327801</v>
      </c>
      <c r="J3905" s="9">
        <v>2</v>
      </c>
      <c r="K3905" s="1">
        <v>463200.418246557</v>
      </c>
      <c r="L3905" s="1">
        <v>40538.198157580096</v>
      </c>
      <c r="M3905" s="10">
        <v>8.0474668483738604E-2</v>
      </c>
      <c r="N3905" s="1">
        <v>503738.61640413699</v>
      </c>
      <c r="O3905" s="1">
        <v>40538.198157580096</v>
      </c>
      <c r="P3905" s="10">
        <v>8.0474668483738604E-2</v>
      </c>
      <c r="Q3905" s="1">
        <v>503738.61640413699</v>
      </c>
      <c r="R3905" s="9">
        <v>2.375</v>
      </c>
      <c r="S3905" s="9">
        <v>5</v>
      </c>
      <c r="T3905" s="9">
        <v>2.9835897066577699</v>
      </c>
    </row>
    <row r="3906" spans="1:20" hidden="1" x14ac:dyDescent="0.3">
      <c r="A3906" t="s">
        <v>22</v>
      </c>
      <c r="B3906" t="s">
        <v>70</v>
      </c>
      <c r="C3906" t="s">
        <v>157</v>
      </c>
      <c r="D3906">
        <v>1985</v>
      </c>
      <c r="E3906" s="1">
        <v>315225</v>
      </c>
      <c r="F3906" s="9">
        <v>1</v>
      </c>
      <c r="G3906" s="1">
        <v>315225</v>
      </c>
      <c r="H3906" s="9">
        <v>1.6758336405447101</v>
      </c>
      <c r="I3906" s="1">
        <v>528264.65934070502</v>
      </c>
      <c r="J3906" s="9">
        <v>2</v>
      </c>
      <c r="K3906" s="1">
        <v>1056529.31868141</v>
      </c>
      <c r="L3906" s="1">
        <v>138776.47118505699</v>
      </c>
      <c r="M3906" s="10">
        <v>0.116101228958793</v>
      </c>
      <c r="N3906" s="1">
        <v>1195305.78986647</v>
      </c>
      <c r="O3906" s="1">
        <v>138776.47118505699</v>
      </c>
      <c r="P3906" s="10">
        <v>0.116101228958793</v>
      </c>
      <c r="Q3906" s="1">
        <v>1195305.78986647</v>
      </c>
      <c r="R3906" s="9">
        <v>2.375</v>
      </c>
      <c r="S3906" s="9">
        <v>5</v>
      </c>
      <c r="T3906" s="9">
        <v>2.9835897066577699</v>
      </c>
    </row>
    <row r="3907" spans="1:20" hidden="1" x14ac:dyDescent="0.3">
      <c r="A3907" t="s">
        <v>22</v>
      </c>
      <c r="B3907" t="s">
        <v>70</v>
      </c>
      <c r="C3907" t="s">
        <v>157</v>
      </c>
      <c r="D3907">
        <v>1986</v>
      </c>
      <c r="E3907" s="1">
        <v>293000</v>
      </c>
      <c r="F3907" s="9">
        <v>1</v>
      </c>
      <c r="G3907" s="1">
        <v>293000</v>
      </c>
      <c r="H3907" s="9">
        <v>1.6758336405447101</v>
      </c>
      <c r="I3907" s="1">
        <v>491019.256679599</v>
      </c>
      <c r="J3907" s="9">
        <v>2</v>
      </c>
      <c r="K3907" s="1">
        <v>982038.513359198</v>
      </c>
      <c r="L3907" s="1">
        <v>249714.532979649</v>
      </c>
      <c r="M3907" s="10">
        <v>0.202731004986656</v>
      </c>
      <c r="N3907" s="1">
        <v>1231753.0463388499</v>
      </c>
      <c r="O3907" s="1">
        <v>249714.532979649</v>
      </c>
      <c r="P3907" s="10">
        <v>0.202731004986656</v>
      </c>
      <c r="Q3907" s="1">
        <v>1231753.0463388499</v>
      </c>
      <c r="R3907" s="9">
        <v>2.375</v>
      </c>
      <c r="S3907" s="9">
        <v>5</v>
      </c>
      <c r="T3907" s="9">
        <v>2.9835897066577699</v>
      </c>
    </row>
    <row r="3908" spans="1:20" hidden="1" x14ac:dyDescent="0.3">
      <c r="A3908" t="s">
        <v>22</v>
      </c>
      <c r="B3908" t="s">
        <v>70</v>
      </c>
      <c r="C3908" t="s">
        <v>157</v>
      </c>
      <c r="D3908">
        <v>1987</v>
      </c>
      <c r="E3908" s="1">
        <v>217700</v>
      </c>
      <c r="F3908" s="9">
        <v>1</v>
      </c>
      <c r="G3908" s="1">
        <v>217700</v>
      </c>
      <c r="H3908" s="9">
        <v>1.6758336405447101</v>
      </c>
      <c r="I3908" s="1">
        <v>364828.98354658298</v>
      </c>
      <c r="J3908" s="9">
        <v>2</v>
      </c>
      <c r="K3908" s="1">
        <v>729657.96709316503</v>
      </c>
      <c r="L3908" s="1">
        <v>297991.445780323</v>
      </c>
      <c r="M3908" s="10">
        <v>0.28997383937298898</v>
      </c>
      <c r="N3908" s="1">
        <v>1027649.41287349</v>
      </c>
      <c r="O3908" s="1">
        <v>297991.445780323</v>
      </c>
      <c r="P3908" s="10">
        <v>0.28997383937298898</v>
      </c>
      <c r="Q3908" s="1">
        <v>1027649.41287349</v>
      </c>
      <c r="R3908" s="9">
        <v>2.375</v>
      </c>
      <c r="S3908" s="9">
        <v>5</v>
      </c>
      <c r="T3908" s="9">
        <v>2.9835897066577699</v>
      </c>
    </row>
    <row r="3909" spans="1:20" hidden="1" x14ac:dyDescent="0.3">
      <c r="A3909" t="s">
        <v>22</v>
      </c>
      <c r="B3909" t="s">
        <v>70</v>
      </c>
      <c r="C3909" t="s">
        <v>157</v>
      </c>
      <c r="D3909">
        <v>1988</v>
      </c>
      <c r="E3909" s="1">
        <v>188000</v>
      </c>
      <c r="F3909" s="9">
        <v>1</v>
      </c>
      <c r="G3909" s="1">
        <v>188000</v>
      </c>
      <c r="H3909" s="9">
        <v>1.6758336405447101</v>
      </c>
      <c r="I3909" s="1">
        <v>315056.72442240501</v>
      </c>
      <c r="J3909" s="9">
        <v>2</v>
      </c>
      <c r="K3909" s="1">
        <v>630113.44884481002</v>
      </c>
      <c r="L3909" s="1">
        <v>278832.88620749803</v>
      </c>
      <c r="M3909" s="10">
        <v>0.30676496010234899</v>
      </c>
      <c r="N3909" s="1">
        <v>908946.335052307</v>
      </c>
      <c r="O3909" s="1">
        <v>278832.88620749803</v>
      </c>
      <c r="P3909" s="10">
        <v>0.30676496010234899</v>
      </c>
      <c r="Q3909" s="1">
        <v>908946.335052307</v>
      </c>
      <c r="R3909" s="9">
        <v>2.375</v>
      </c>
      <c r="S3909" s="9">
        <v>5</v>
      </c>
      <c r="T3909" s="9">
        <v>2.9835897066577699</v>
      </c>
    </row>
    <row r="3910" spans="1:20" hidden="1" x14ac:dyDescent="0.3">
      <c r="A3910" t="s">
        <v>22</v>
      </c>
      <c r="B3910" t="s">
        <v>70</v>
      </c>
      <c r="C3910" t="s">
        <v>157</v>
      </c>
      <c r="D3910">
        <v>1989</v>
      </c>
      <c r="E3910" s="1">
        <v>114100</v>
      </c>
      <c r="F3910" s="9">
        <v>1</v>
      </c>
      <c r="G3910" s="1">
        <v>114100</v>
      </c>
      <c r="H3910" s="9">
        <v>1.6758336405447101</v>
      </c>
      <c r="I3910" s="1">
        <v>191212.61838615101</v>
      </c>
      <c r="J3910" s="9">
        <v>2</v>
      </c>
      <c r="K3910" s="1">
        <v>382425.23677230201</v>
      </c>
      <c r="L3910" s="1">
        <v>48271.745784029299</v>
      </c>
      <c r="M3910" s="10">
        <v>0.112078207508026</v>
      </c>
      <c r="N3910" s="1">
        <v>430696.98255633097</v>
      </c>
      <c r="O3910" s="1">
        <v>48271.745784029299</v>
      </c>
      <c r="P3910" s="10">
        <v>0.112078207508026</v>
      </c>
      <c r="Q3910" s="1">
        <v>430696.98255633097</v>
      </c>
      <c r="R3910" s="9">
        <v>2.375</v>
      </c>
      <c r="S3910" s="9">
        <v>5</v>
      </c>
      <c r="T3910" s="9">
        <v>2.9835897066577699</v>
      </c>
    </row>
    <row r="3911" spans="1:20" hidden="1" x14ac:dyDescent="0.3">
      <c r="A3911" t="s">
        <v>22</v>
      </c>
      <c r="B3911" t="s">
        <v>70</v>
      </c>
      <c r="C3911" t="s">
        <v>157</v>
      </c>
      <c r="D3911">
        <v>1990</v>
      </c>
      <c r="E3911" s="1">
        <v>161500</v>
      </c>
      <c r="F3911" s="9">
        <v>1</v>
      </c>
      <c r="G3911" s="1">
        <v>161500</v>
      </c>
      <c r="H3911" s="9">
        <v>1.6758336405447101</v>
      </c>
      <c r="I3911" s="1">
        <v>270647.13294797001</v>
      </c>
      <c r="J3911" s="9">
        <v>2</v>
      </c>
      <c r="K3911" s="1">
        <v>541294.26589594001</v>
      </c>
      <c r="L3911" s="1">
        <v>174170.53520035199</v>
      </c>
      <c r="M3911" s="10">
        <v>0.243436902742768</v>
      </c>
      <c r="N3911" s="1">
        <v>715464.80109629198</v>
      </c>
      <c r="O3911" s="1">
        <v>174170.53520035199</v>
      </c>
      <c r="P3911" s="10">
        <v>0.243436902742768</v>
      </c>
      <c r="Q3911" s="1">
        <v>715464.80109629198</v>
      </c>
      <c r="R3911" s="9">
        <v>2.375</v>
      </c>
      <c r="S3911" s="9">
        <v>5</v>
      </c>
      <c r="T3911" s="9">
        <v>2.9835897066577699</v>
      </c>
    </row>
    <row r="3912" spans="1:20" hidden="1" x14ac:dyDescent="0.3">
      <c r="A3912" t="s">
        <v>22</v>
      </c>
      <c r="B3912" t="s">
        <v>70</v>
      </c>
      <c r="C3912" t="s">
        <v>157</v>
      </c>
      <c r="D3912">
        <v>1991</v>
      </c>
      <c r="E3912" s="1">
        <v>118500</v>
      </c>
      <c r="F3912" s="9">
        <v>1.0262506523228001</v>
      </c>
      <c r="G3912" s="1">
        <v>121610.702300251</v>
      </c>
      <c r="H3912" s="9">
        <v>1.6758336405447101</v>
      </c>
      <c r="I3912" s="1">
        <v>203799.305965028</v>
      </c>
      <c r="J3912" s="9">
        <v>2</v>
      </c>
      <c r="K3912" s="1">
        <v>407598.611930057</v>
      </c>
      <c r="L3912" s="1">
        <v>124180.387309386</v>
      </c>
      <c r="M3912" s="10">
        <v>0.23351878785546301</v>
      </c>
      <c r="N3912" s="1">
        <v>531778.99923944299</v>
      </c>
      <c r="O3912" s="1">
        <v>124180.387309386</v>
      </c>
      <c r="P3912" s="10">
        <v>0.23351878785546301</v>
      </c>
      <c r="Q3912" s="1">
        <v>531778.99923944299</v>
      </c>
      <c r="R3912" s="9">
        <v>2.375</v>
      </c>
      <c r="S3912" s="9">
        <v>4.8721040894669301</v>
      </c>
      <c r="T3912" s="9">
        <v>2.9835897066577699</v>
      </c>
    </row>
    <row r="3913" spans="1:20" hidden="1" x14ac:dyDescent="0.3">
      <c r="A3913" t="s">
        <v>22</v>
      </c>
      <c r="B3913" t="s">
        <v>70</v>
      </c>
      <c r="C3913" t="s">
        <v>157</v>
      </c>
      <c r="D3913">
        <v>1992</v>
      </c>
      <c r="E3913" s="1">
        <v>185500</v>
      </c>
      <c r="F3913" s="9">
        <v>1</v>
      </c>
      <c r="G3913" s="1">
        <v>185500</v>
      </c>
      <c r="H3913" s="9">
        <v>1.6758336405447101</v>
      </c>
      <c r="I3913" s="1">
        <v>310867.14032104303</v>
      </c>
      <c r="J3913" s="9">
        <v>2</v>
      </c>
      <c r="K3913" s="1">
        <v>621734.28064208606</v>
      </c>
      <c r="L3913" s="1">
        <v>385877.97003302397</v>
      </c>
      <c r="M3913" s="10">
        <v>0.38296276149330499</v>
      </c>
      <c r="N3913" s="1">
        <v>1007612.25067511</v>
      </c>
      <c r="O3913" s="1">
        <v>385877.97003302397</v>
      </c>
      <c r="P3913" s="10">
        <v>0.38296276149330499</v>
      </c>
      <c r="Q3913" s="1">
        <v>1007612.25067511</v>
      </c>
      <c r="R3913" s="9">
        <v>2.375</v>
      </c>
      <c r="S3913" s="9">
        <v>5</v>
      </c>
      <c r="T3913" s="9">
        <v>2.9835897066577699</v>
      </c>
    </row>
    <row r="3914" spans="1:20" hidden="1" x14ac:dyDescent="0.3">
      <c r="A3914" t="s">
        <v>22</v>
      </c>
      <c r="B3914" t="s">
        <v>70</v>
      </c>
      <c r="C3914" t="s">
        <v>157</v>
      </c>
      <c r="D3914">
        <v>1993</v>
      </c>
      <c r="E3914" s="1">
        <v>122000</v>
      </c>
      <c r="F3914" s="9">
        <v>1</v>
      </c>
      <c r="G3914" s="1">
        <v>122000</v>
      </c>
      <c r="H3914" s="9">
        <v>1.6758336405447101</v>
      </c>
      <c r="I3914" s="1">
        <v>204451.70414645399</v>
      </c>
      <c r="J3914" s="9">
        <v>2</v>
      </c>
      <c r="K3914" s="1">
        <v>408903.40829290799</v>
      </c>
      <c r="L3914" s="1">
        <v>62931.310149905199</v>
      </c>
      <c r="M3914" s="10">
        <v>0.133375751486868</v>
      </c>
      <c r="N3914" s="1">
        <v>471834.71844281402</v>
      </c>
      <c r="O3914" s="1">
        <v>62931.310149905199</v>
      </c>
      <c r="P3914" s="10">
        <v>0.133375751486868</v>
      </c>
      <c r="Q3914" s="1">
        <v>471834.71844281402</v>
      </c>
      <c r="R3914" s="9">
        <v>2.375</v>
      </c>
      <c r="S3914" s="9">
        <v>5</v>
      </c>
      <c r="T3914" s="9">
        <v>2.9835897066577699</v>
      </c>
    </row>
    <row r="3915" spans="1:20" hidden="1" x14ac:dyDescent="0.3">
      <c r="A3915" t="s">
        <v>22</v>
      </c>
      <c r="B3915" t="s">
        <v>70</v>
      </c>
      <c r="C3915" t="s">
        <v>157</v>
      </c>
      <c r="D3915">
        <v>1994</v>
      </c>
      <c r="E3915" s="1">
        <v>44500</v>
      </c>
      <c r="F3915" s="9">
        <v>1</v>
      </c>
      <c r="G3915" s="1">
        <v>44500</v>
      </c>
      <c r="H3915" s="9">
        <v>1.6758336405447101</v>
      </c>
      <c r="I3915" s="1">
        <v>74574.597004239404</v>
      </c>
      <c r="J3915" s="9">
        <v>2</v>
      </c>
      <c r="K3915" s="1">
        <v>149149.19400847901</v>
      </c>
      <c r="L3915" s="1">
        <v>35567.528145505101</v>
      </c>
      <c r="M3915" s="10">
        <v>0.19255175021921</v>
      </c>
      <c r="N3915" s="1">
        <v>184716.72215398401</v>
      </c>
      <c r="O3915" s="1">
        <v>35567.528145505101</v>
      </c>
      <c r="P3915" s="10">
        <v>0.19255175021921</v>
      </c>
      <c r="Q3915" s="1">
        <v>184716.72215398401</v>
      </c>
      <c r="R3915" s="9">
        <v>2.375</v>
      </c>
      <c r="S3915" s="9">
        <v>5</v>
      </c>
      <c r="T3915" s="9">
        <v>2.9835897066577699</v>
      </c>
    </row>
    <row r="3916" spans="1:20" hidden="1" x14ac:dyDescent="0.3">
      <c r="A3916" t="s">
        <v>22</v>
      </c>
      <c r="B3916" t="s">
        <v>70</v>
      </c>
      <c r="C3916" t="s">
        <v>157</v>
      </c>
      <c r="D3916">
        <v>1995</v>
      </c>
      <c r="E3916" s="1">
        <v>52000</v>
      </c>
      <c r="F3916" s="9">
        <v>1</v>
      </c>
      <c r="G3916" s="1">
        <v>52000</v>
      </c>
      <c r="H3916" s="9">
        <v>1.6758336405447101</v>
      </c>
      <c r="I3916" s="1">
        <v>87143.349308324701</v>
      </c>
      <c r="J3916" s="9">
        <v>2</v>
      </c>
      <c r="K3916" s="1">
        <v>174286.698616649</v>
      </c>
      <c r="L3916" s="1">
        <v>33777.5259507796</v>
      </c>
      <c r="M3916" s="10">
        <v>0.16234182508311501</v>
      </c>
      <c r="N3916" s="1">
        <v>208064.22456742899</v>
      </c>
      <c r="O3916" s="1">
        <v>33777.5259507796</v>
      </c>
      <c r="P3916" s="10">
        <v>0.16234182508311501</v>
      </c>
      <c r="Q3916" s="1">
        <v>208064.22456742899</v>
      </c>
      <c r="R3916" s="9">
        <v>2.375</v>
      </c>
      <c r="S3916" s="9">
        <v>5</v>
      </c>
      <c r="T3916" s="9">
        <v>2.9835897066577699</v>
      </c>
    </row>
    <row r="3917" spans="1:20" hidden="1" x14ac:dyDescent="0.3">
      <c r="A3917" t="s">
        <v>22</v>
      </c>
      <c r="B3917" t="s">
        <v>70</v>
      </c>
      <c r="C3917" t="s">
        <v>157</v>
      </c>
      <c r="D3917">
        <v>1996</v>
      </c>
      <c r="E3917" s="1">
        <v>30900</v>
      </c>
      <c r="F3917" s="9">
        <v>1</v>
      </c>
      <c r="G3917" s="1">
        <v>30900</v>
      </c>
      <c r="H3917" s="9">
        <v>1.6758336405447101</v>
      </c>
      <c r="I3917" s="1">
        <v>51783.259492831399</v>
      </c>
      <c r="J3917" s="9">
        <v>2</v>
      </c>
      <c r="K3917" s="1">
        <v>103566.518985663</v>
      </c>
      <c r="L3917" s="1">
        <v>0</v>
      </c>
      <c r="M3917" s="10">
        <v>0</v>
      </c>
      <c r="N3917" s="1">
        <v>103566.518985663</v>
      </c>
      <c r="O3917" s="1">
        <v>0</v>
      </c>
      <c r="P3917" s="10">
        <v>0</v>
      </c>
      <c r="Q3917" s="1">
        <v>103566.518985663</v>
      </c>
      <c r="R3917" s="9">
        <v>2.375</v>
      </c>
      <c r="S3917" s="9">
        <v>5</v>
      </c>
      <c r="T3917" s="9">
        <v>2.9835897066577699</v>
      </c>
    </row>
    <row r="3918" spans="1:20" hidden="1" x14ac:dyDescent="0.3">
      <c r="A3918" t="s">
        <v>22</v>
      </c>
      <c r="B3918" t="s">
        <v>70</v>
      </c>
      <c r="C3918" t="s">
        <v>157</v>
      </c>
      <c r="D3918">
        <v>1997</v>
      </c>
      <c r="E3918" s="1">
        <v>118100</v>
      </c>
      <c r="F3918" s="9">
        <v>1.0389240721099999</v>
      </c>
      <c r="G3918" s="1">
        <v>122696.932916191</v>
      </c>
      <c r="H3918" s="9">
        <v>1.6758336405447101</v>
      </c>
      <c r="I3918" s="1">
        <v>205619.647772611</v>
      </c>
      <c r="J3918" s="9">
        <v>2</v>
      </c>
      <c r="K3918" s="1">
        <v>411239.295545222</v>
      </c>
      <c r="L3918" s="1">
        <v>0</v>
      </c>
      <c r="M3918" s="10">
        <v>0</v>
      </c>
      <c r="N3918" s="1">
        <v>411239.295545222</v>
      </c>
      <c r="O3918" s="1">
        <v>0</v>
      </c>
      <c r="P3918" s="10">
        <v>0</v>
      </c>
      <c r="Q3918" s="1">
        <v>411239.295545222</v>
      </c>
      <c r="R3918" s="9">
        <v>2.375</v>
      </c>
      <c r="S3918" s="9">
        <v>4.8126712377019496</v>
      </c>
      <c r="T3918" s="9">
        <v>2.9835897066577699</v>
      </c>
    </row>
    <row r="3919" spans="1:20" hidden="1" x14ac:dyDescent="0.3">
      <c r="A3919" t="s">
        <v>22</v>
      </c>
      <c r="B3919" t="s">
        <v>70</v>
      </c>
      <c r="C3919" t="s">
        <v>157</v>
      </c>
      <c r="D3919">
        <v>1998</v>
      </c>
      <c r="E3919" s="1">
        <v>27460</v>
      </c>
      <c r="F3919" s="9">
        <v>1</v>
      </c>
      <c r="G3919" s="1">
        <v>27460</v>
      </c>
      <c r="H3919" s="9">
        <v>1.6758336405447101</v>
      </c>
      <c r="I3919" s="1">
        <v>46018.3917693576</v>
      </c>
      <c r="J3919" s="9">
        <v>2</v>
      </c>
      <c r="K3919" s="1">
        <v>92036.783538715303</v>
      </c>
      <c r="L3919" s="1">
        <v>0</v>
      </c>
      <c r="M3919" s="10">
        <v>0</v>
      </c>
      <c r="N3919" s="1">
        <v>92036.783538715303</v>
      </c>
      <c r="O3919" s="1">
        <v>0</v>
      </c>
      <c r="P3919" s="10">
        <v>0</v>
      </c>
      <c r="Q3919" s="1">
        <v>92036.783538715303</v>
      </c>
      <c r="R3919" s="9">
        <v>2.375</v>
      </c>
      <c r="S3919" s="9">
        <v>5</v>
      </c>
      <c r="T3919" s="9">
        <v>2.9835897066577699</v>
      </c>
    </row>
    <row r="3920" spans="1:20" hidden="1" x14ac:dyDescent="0.3">
      <c r="A3920" t="s">
        <v>22</v>
      </c>
      <c r="B3920" t="s">
        <v>70</v>
      </c>
      <c r="C3920" t="s">
        <v>157</v>
      </c>
      <c r="D3920">
        <v>1999</v>
      </c>
      <c r="E3920" s="1">
        <v>1530</v>
      </c>
      <c r="F3920" s="9">
        <v>1</v>
      </c>
      <c r="G3920" s="1">
        <v>1530</v>
      </c>
      <c r="H3920" s="9">
        <v>1.6758336405447101</v>
      </c>
      <c r="I3920" s="1">
        <v>2564.0254700333999</v>
      </c>
      <c r="J3920" s="9">
        <v>2</v>
      </c>
      <c r="K3920" s="1">
        <v>5128.0509400667997</v>
      </c>
      <c r="L3920" s="1">
        <v>0</v>
      </c>
      <c r="M3920" s="10">
        <v>0</v>
      </c>
      <c r="N3920" s="1">
        <v>5128.0509400667997</v>
      </c>
      <c r="O3920" s="1">
        <v>0</v>
      </c>
      <c r="P3920" s="10">
        <v>0</v>
      </c>
      <c r="Q3920" s="1">
        <v>5128.0509400667997</v>
      </c>
      <c r="R3920" s="9">
        <v>2.375</v>
      </c>
      <c r="S3920" s="9">
        <v>5</v>
      </c>
      <c r="T3920" s="9">
        <v>2.9835897066577699</v>
      </c>
    </row>
    <row r="3921" spans="1:20" hidden="1" x14ac:dyDescent="0.3">
      <c r="A3921" t="s">
        <v>22</v>
      </c>
      <c r="B3921" t="s">
        <v>70</v>
      </c>
      <c r="C3921" t="s">
        <v>157</v>
      </c>
      <c r="D3921">
        <v>2000</v>
      </c>
      <c r="E3921" s="1">
        <v>12050</v>
      </c>
      <c r="F3921" s="9">
        <v>1.22902597318942</v>
      </c>
      <c r="G3921" s="1">
        <v>14809.762976932599</v>
      </c>
      <c r="H3921" s="9">
        <v>1.6758336405447101</v>
      </c>
      <c r="I3921" s="1">
        <v>24818.6990052371</v>
      </c>
      <c r="J3921" s="9">
        <v>2</v>
      </c>
      <c r="K3921" s="1">
        <v>49637.3980104742</v>
      </c>
      <c r="L3921" s="1">
        <v>0</v>
      </c>
      <c r="M3921" s="10">
        <v>0</v>
      </c>
      <c r="N3921" s="1">
        <v>49637.3980104742</v>
      </c>
      <c r="O3921" s="1">
        <v>0</v>
      </c>
      <c r="P3921" s="10">
        <v>0</v>
      </c>
      <c r="Q3921" s="1">
        <v>49637.3980104742</v>
      </c>
      <c r="R3921" s="9">
        <v>2.375</v>
      </c>
      <c r="S3921" s="9">
        <v>4.0682622735991396</v>
      </c>
      <c r="T3921" s="9">
        <v>2.9835897066577699</v>
      </c>
    </row>
    <row r="3922" spans="1:20" hidden="1" x14ac:dyDescent="0.3">
      <c r="A3922" t="s">
        <v>22</v>
      </c>
      <c r="B3922" t="s">
        <v>70</v>
      </c>
      <c r="C3922" t="s">
        <v>157</v>
      </c>
      <c r="D3922">
        <v>2001</v>
      </c>
      <c r="E3922" s="1">
        <v>14400</v>
      </c>
      <c r="F3922" s="9">
        <v>1.22902597318942</v>
      </c>
      <c r="G3922" s="1">
        <v>17697.974013927698</v>
      </c>
      <c r="H3922" s="9">
        <v>1.6758336405447101</v>
      </c>
      <c r="I3922" s="1">
        <v>29658.860222026098</v>
      </c>
      <c r="J3922" s="9">
        <v>2</v>
      </c>
      <c r="K3922" s="1">
        <v>59317.720444052196</v>
      </c>
      <c r="L3922" s="1">
        <v>0</v>
      </c>
      <c r="M3922" s="10">
        <v>0</v>
      </c>
      <c r="N3922" s="1">
        <v>59317.720444052196</v>
      </c>
      <c r="O3922" s="1">
        <v>0</v>
      </c>
      <c r="P3922" s="10">
        <v>0</v>
      </c>
      <c r="Q3922" s="1">
        <v>59317.720444052196</v>
      </c>
      <c r="R3922" s="9">
        <v>2.375</v>
      </c>
      <c r="S3922" s="9">
        <v>4.0682622735991396</v>
      </c>
      <c r="T3922" s="9">
        <v>2.9835897066577699</v>
      </c>
    </row>
    <row r="3923" spans="1:20" hidden="1" x14ac:dyDescent="0.3">
      <c r="A3923" t="s">
        <v>22</v>
      </c>
      <c r="B3923" t="s">
        <v>70</v>
      </c>
      <c r="C3923" t="s">
        <v>157</v>
      </c>
      <c r="D3923">
        <v>2002</v>
      </c>
      <c r="E3923" s="1">
        <v>48100</v>
      </c>
      <c r="F3923" s="9">
        <v>1.05047526188658</v>
      </c>
      <c r="G3923" s="1">
        <v>50527.8600967444</v>
      </c>
      <c r="H3923" s="9">
        <v>1.6758336405447101</v>
      </c>
      <c r="I3923" s="1">
        <v>84676.287734860802</v>
      </c>
      <c r="J3923" s="9">
        <v>2</v>
      </c>
      <c r="K3923" s="1">
        <v>169352.57546972201</v>
      </c>
      <c r="L3923" s="1">
        <v>0</v>
      </c>
      <c r="M3923" s="10">
        <v>0</v>
      </c>
      <c r="N3923" s="1">
        <v>169352.57546972201</v>
      </c>
      <c r="O3923" s="1">
        <v>0</v>
      </c>
      <c r="P3923" s="10">
        <v>0</v>
      </c>
      <c r="Q3923" s="1">
        <v>169352.57546972201</v>
      </c>
      <c r="R3923" s="9">
        <v>2.375</v>
      </c>
      <c r="S3923" s="9">
        <v>4.7597503543494799</v>
      </c>
      <c r="T3923" s="9">
        <v>2.9835897066577699</v>
      </c>
    </row>
    <row r="3924" spans="1:20" hidden="1" x14ac:dyDescent="0.3">
      <c r="A3924" t="s">
        <v>22</v>
      </c>
      <c r="B3924" t="s">
        <v>70</v>
      </c>
      <c r="C3924" t="s">
        <v>157</v>
      </c>
      <c r="D3924">
        <v>2003</v>
      </c>
      <c r="E3924" s="1">
        <v>51100</v>
      </c>
      <c r="F3924" s="9">
        <v>1.05047526188658</v>
      </c>
      <c r="G3924" s="1">
        <v>53679.285882404103</v>
      </c>
      <c r="H3924" s="9">
        <v>1.6758336405447101</v>
      </c>
      <c r="I3924" s="1">
        <v>89957.553082149403</v>
      </c>
      <c r="J3924" s="9">
        <v>2</v>
      </c>
      <c r="K3924" s="1">
        <v>179915.10616429901</v>
      </c>
      <c r="L3924" s="1">
        <v>0</v>
      </c>
      <c r="M3924" s="10">
        <v>0</v>
      </c>
      <c r="N3924" s="1">
        <v>179915.10616429901</v>
      </c>
      <c r="O3924" s="1">
        <v>0</v>
      </c>
      <c r="P3924" s="10">
        <v>0</v>
      </c>
      <c r="Q3924" s="1">
        <v>179915.10616429901</v>
      </c>
      <c r="R3924" s="9">
        <v>2.375</v>
      </c>
      <c r="S3924" s="9">
        <v>4.7597503543494799</v>
      </c>
      <c r="T3924" s="9">
        <v>2.9835897066577699</v>
      </c>
    </row>
    <row r="3925" spans="1:20" hidden="1" x14ac:dyDescent="0.3">
      <c r="A3925" t="s">
        <v>22</v>
      </c>
      <c r="B3925" t="s">
        <v>70</v>
      </c>
      <c r="C3925" t="s">
        <v>157</v>
      </c>
      <c r="D3925">
        <v>2004</v>
      </c>
      <c r="E3925" s="1">
        <v>67450</v>
      </c>
      <c r="F3925" s="9">
        <v>1</v>
      </c>
      <c r="G3925" s="1">
        <v>67450</v>
      </c>
      <c r="H3925" s="9">
        <v>1.6758336405447101</v>
      </c>
      <c r="I3925" s="1">
        <v>113034.97905474</v>
      </c>
      <c r="J3925" s="9">
        <v>2</v>
      </c>
      <c r="K3925" s="1">
        <v>226069.958109481</v>
      </c>
      <c r="L3925" s="1">
        <v>0</v>
      </c>
      <c r="M3925" s="10">
        <v>0</v>
      </c>
      <c r="N3925" s="1">
        <v>226069.958109481</v>
      </c>
      <c r="O3925" s="1">
        <v>0</v>
      </c>
      <c r="P3925" s="10">
        <v>0</v>
      </c>
      <c r="Q3925" s="1">
        <v>226069.958109481</v>
      </c>
      <c r="R3925" s="9">
        <v>2.375</v>
      </c>
      <c r="S3925" s="9">
        <v>5</v>
      </c>
      <c r="T3925" s="9">
        <v>2.9835897066577699</v>
      </c>
    </row>
    <row r="3926" spans="1:20" hidden="1" x14ac:dyDescent="0.3">
      <c r="A3926" t="s">
        <v>22</v>
      </c>
      <c r="B3926" t="s">
        <v>70</v>
      </c>
      <c r="C3926" t="s">
        <v>157</v>
      </c>
      <c r="D3926">
        <v>2005</v>
      </c>
      <c r="E3926" s="1">
        <v>98500</v>
      </c>
      <c r="F3926" s="9">
        <v>1</v>
      </c>
      <c r="G3926" s="1">
        <v>98500</v>
      </c>
      <c r="H3926" s="9">
        <v>1.6758336405447101</v>
      </c>
      <c r="I3926" s="1">
        <v>165069.61359365401</v>
      </c>
      <c r="J3926" s="9">
        <v>2</v>
      </c>
      <c r="K3926" s="1">
        <v>330139.22718730703</v>
      </c>
      <c r="L3926" s="1">
        <v>0</v>
      </c>
      <c r="M3926" s="10">
        <v>0</v>
      </c>
      <c r="N3926" s="1">
        <v>330139.22718730703</v>
      </c>
      <c r="O3926" s="1">
        <v>0</v>
      </c>
      <c r="P3926" s="10">
        <v>0</v>
      </c>
      <c r="Q3926" s="1">
        <v>330139.22718730703</v>
      </c>
      <c r="R3926" s="9">
        <v>2.375</v>
      </c>
      <c r="S3926" s="9">
        <v>5</v>
      </c>
      <c r="T3926" s="9">
        <v>2.9835897066577699</v>
      </c>
    </row>
    <row r="3927" spans="1:20" hidden="1" x14ac:dyDescent="0.3">
      <c r="A3927" t="s">
        <v>22</v>
      </c>
      <c r="B3927" t="s">
        <v>70</v>
      </c>
      <c r="C3927" t="s">
        <v>157</v>
      </c>
      <c r="D3927">
        <v>2006</v>
      </c>
      <c r="E3927" s="1">
        <v>51700</v>
      </c>
      <c r="F3927" s="9">
        <v>1</v>
      </c>
      <c r="G3927" s="1">
        <v>51700</v>
      </c>
      <c r="H3927" s="9">
        <v>1.6758336405447101</v>
      </c>
      <c r="I3927" s="1">
        <v>86640.599216161296</v>
      </c>
      <c r="J3927" s="9">
        <v>2</v>
      </c>
      <c r="K3927" s="1">
        <v>173281.198432323</v>
      </c>
      <c r="L3927" s="1">
        <v>0</v>
      </c>
      <c r="M3927" s="10">
        <v>0</v>
      </c>
      <c r="N3927" s="1">
        <v>173281.198432323</v>
      </c>
      <c r="O3927" s="1">
        <v>0</v>
      </c>
      <c r="P3927" s="10">
        <v>0</v>
      </c>
      <c r="Q3927" s="1">
        <v>173281.198432323</v>
      </c>
      <c r="R3927" s="9">
        <v>2.375</v>
      </c>
      <c r="S3927" s="9">
        <v>5</v>
      </c>
      <c r="T3927" s="9">
        <v>2.9835897066577699</v>
      </c>
    </row>
    <row r="3928" spans="1:20" hidden="1" x14ac:dyDescent="0.3">
      <c r="A3928" t="s">
        <v>22</v>
      </c>
      <c r="B3928" t="s">
        <v>70</v>
      </c>
      <c r="C3928" t="s">
        <v>157</v>
      </c>
      <c r="D3928">
        <v>2007</v>
      </c>
      <c r="E3928" s="1">
        <v>56080</v>
      </c>
      <c r="F3928" s="9">
        <v>1</v>
      </c>
      <c r="G3928" s="1">
        <v>56080</v>
      </c>
      <c r="H3928" s="9">
        <v>1.6758336405447101</v>
      </c>
      <c r="I3928" s="1">
        <v>93980.750561747103</v>
      </c>
      <c r="J3928" s="9">
        <v>2</v>
      </c>
      <c r="K3928" s="1">
        <v>187961.501123494</v>
      </c>
      <c r="L3928" s="1">
        <v>0</v>
      </c>
      <c r="M3928" s="10">
        <v>0</v>
      </c>
      <c r="N3928" s="1">
        <v>187961.501123494</v>
      </c>
      <c r="O3928" s="1">
        <v>0</v>
      </c>
      <c r="P3928" s="10">
        <v>0</v>
      </c>
      <c r="Q3928" s="1">
        <v>187961.501123494</v>
      </c>
      <c r="R3928" s="9">
        <v>2.375</v>
      </c>
      <c r="S3928" s="9">
        <v>5</v>
      </c>
      <c r="T3928" s="9">
        <v>2.9835897066577699</v>
      </c>
    </row>
    <row r="3929" spans="1:20" hidden="1" x14ac:dyDescent="0.3">
      <c r="A3929" t="s">
        <v>22</v>
      </c>
      <c r="B3929" t="s">
        <v>70</v>
      </c>
      <c r="C3929" t="s">
        <v>157</v>
      </c>
      <c r="D3929">
        <v>2008</v>
      </c>
      <c r="E3929" s="1">
        <v>43610</v>
      </c>
      <c r="F3929" s="9">
        <v>1</v>
      </c>
      <c r="G3929" s="1">
        <v>43610</v>
      </c>
      <c r="H3929" s="9">
        <v>1.6758336405447101</v>
      </c>
      <c r="I3929" s="1">
        <v>73083.105064154603</v>
      </c>
      <c r="J3929" s="9">
        <v>2</v>
      </c>
      <c r="K3929" s="1">
        <v>146166.210128309</v>
      </c>
      <c r="L3929" s="1">
        <v>0</v>
      </c>
      <c r="M3929" s="10">
        <v>0</v>
      </c>
      <c r="N3929" s="1">
        <v>146166.210128309</v>
      </c>
      <c r="O3929" s="1">
        <v>0</v>
      </c>
      <c r="P3929" s="10">
        <v>0</v>
      </c>
      <c r="Q3929" s="1">
        <v>146166.210128309</v>
      </c>
      <c r="R3929" s="9">
        <v>2.375</v>
      </c>
      <c r="S3929" s="9">
        <v>5</v>
      </c>
      <c r="T3929" s="9">
        <v>2.9835897066577699</v>
      </c>
    </row>
    <row r="3930" spans="1:20" hidden="1" x14ac:dyDescent="0.3">
      <c r="A3930" t="s">
        <v>22</v>
      </c>
      <c r="B3930" t="s">
        <v>70</v>
      </c>
      <c r="C3930" t="s">
        <v>157</v>
      </c>
      <c r="D3930">
        <v>2009</v>
      </c>
      <c r="E3930" s="1">
        <v>33720</v>
      </c>
      <c r="F3930" s="9">
        <v>1</v>
      </c>
      <c r="G3930" s="1">
        <v>33720</v>
      </c>
      <c r="H3930" s="9">
        <v>1.6758336405447101</v>
      </c>
      <c r="I3930" s="1">
        <v>56509.110359167498</v>
      </c>
      <c r="J3930" s="9">
        <v>2</v>
      </c>
      <c r="K3930" s="1">
        <v>113018.220718335</v>
      </c>
      <c r="L3930" s="1">
        <v>0</v>
      </c>
      <c r="M3930" s="10">
        <v>0</v>
      </c>
      <c r="N3930" s="1">
        <v>113018.220718335</v>
      </c>
      <c r="O3930" s="1">
        <v>0</v>
      </c>
      <c r="P3930" s="10">
        <v>0</v>
      </c>
      <c r="Q3930" s="1">
        <v>113018.220718335</v>
      </c>
      <c r="R3930" s="9">
        <v>2.375</v>
      </c>
      <c r="S3930" s="9">
        <v>5</v>
      </c>
      <c r="T3930" s="9">
        <v>2.9835897066577699</v>
      </c>
    </row>
    <row r="3931" spans="1:20" hidden="1" x14ac:dyDescent="0.3">
      <c r="A3931" t="s">
        <v>22</v>
      </c>
      <c r="B3931" t="s">
        <v>70</v>
      </c>
      <c r="C3931" t="s">
        <v>157</v>
      </c>
      <c r="D3931">
        <v>2010</v>
      </c>
      <c r="E3931" s="1">
        <v>33200</v>
      </c>
      <c r="F3931" s="9">
        <v>1.6507118863010599</v>
      </c>
      <c r="G3931" s="1">
        <v>54803.634625195002</v>
      </c>
      <c r="H3931" s="9">
        <v>1.6758336405447101</v>
      </c>
      <c r="I3931" s="1">
        <v>91841.774529022499</v>
      </c>
      <c r="J3931" s="9">
        <v>2</v>
      </c>
      <c r="K3931" s="1">
        <v>183683.549058045</v>
      </c>
      <c r="L3931" s="1">
        <v>0</v>
      </c>
      <c r="M3931" s="10">
        <v>0</v>
      </c>
      <c r="N3931" s="1">
        <v>183683.549058045</v>
      </c>
      <c r="O3931" s="1">
        <v>0</v>
      </c>
      <c r="P3931" s="10">
        <v>0</v>
      </c>
      <c r="Q3931" s="1">
        <v>183683.549058045</v>
      </c>
      <c r="R3931" s="9">
        <v>2.375</v>
      </c>
      <c r="S3931" s="9">
        <v>3.0289961812803599</v>
      </c>
      <c r="T3931" s="9">
        <v>2.9835897066577699</v>
      </c>
    </row>
    <row r="3932" spans="1:20" hidden="1" x14ac:dyDescent="0.3">
      <c r="A3932" t="s">
        <v>22</v>
      </c>
      <c r="B3932" t="s">
        <v>70</v>
      </c>
      <c r="C3932" t="s">
        <v>157</v>
      </c>
      <c r="D3932">
        <v>2011</v>
      </c>
      <c r="E3932" s="1">
        <v>136000</v>
      </c>
      <c r="F3932" s="9">
        <v>1.61808242472449</v>
      </c>
      <c r="G3932" s="1">
        <v>220059.20976253101</v>
      </c>
      <c r="H3932" s="9">
        <v>1.6758336405447101</v>
      </c>
      <c r="I3932" s="1">
        <v>368782.62663173402</v>
      </c>
      <c r="J3932" s="9">
        <v>2</v>
      </c>
      <c r="K3932" s="1">
        <v>737565.25326346699</v>
      </c>
      <c r="L3932" s="1">
        <v>0</v>
      </c>
      <c r="M3932" s="10">
        <v>0</v>
      </c>
      <c r="N3932" s="1">
        <v>737565.25326346699</v>
      </c>
      <c r="O3932" s="1">
        <v>0</v>
      </c>
      <c r="P3932" s="10">
        <v>0</v>
      </c>
      <c r="Q3932" s="1">
        <v>737565.25326346699</v>
      </c>
      <c r="R3932" s="9">
        <v>2.375</v>
      </c>
      <c r="S3932" s="9">
        <v>3.0900774420384298</v>
      </c>
      <c r="T3932" s="9">
        <v>2.9835897066577699</v>
      </c>
    </row>
    <row r="3933" spans="1:20" hidden="1" x14ac:dyDescent="0.3">
      <c r="A3933" t="s">
        <v>22</v>
      </c>
      <c r="B3933" t="s">
        <v>70</v>
      </c>
      <c r="C3933" t="s">
        <v>157</v>
      </c>
      <c r="D3933">
        <v>2012</v>
      </c>
      <c r="E3933" s="1">
        <v>60900</v>
      </c>
      <c r="F3933" s="9">
        <v>1.22902597318942</v>
      </c>
      <c r="G3933" s="1">
        <v>74847.681767235903</v>
      </c>
      <c r="H3933" s="9">
        <v>1.6758336405447101</v>
      </c>
      <c r="I3933" s="1">
        <v>125432.26302231901</v>
      </c>
      <c r="J3933" s="9">
        <v>2</v>
      </c>
      <c r="K3933" s="1">
        <v>250864.52604463699</v>
      </c>
      <c r="L3933" s="1">
        <v>0</v>
      </c>
      <c r="M3933" s="10">
        <v>0</v>
      </c>
      <c r="N3933" s="1">
        <v>250864.52604463699</v>
      </c>
      <c r="O3933" s="1">
        <v>0</v>
      </c>
      <c r="P3933" s="10">
        <v>0</v>
      </c>
      <c r="Q3933" s="1">
        <v>250864.52604463699</v>
      </c>
      <c r="R3933" s="9">
        <v>2.375</v>
      </c>
      <c r="S3933" s="9">
        <v>4.0682622735991396</v>
      </c>
      <c r="T3933" s="9">
        <v>2.9835897066577699</v>
      </c>
    </row>
    <row r="3934" spans="1:20" hidden="1" x14ac:dyDescent="0.3">
      <c r="A3934" t="s">
        <v>22</v>
      </c>
      <c r="B3934" t="s">
        <v>70</v>
      </c>
      <c r="C3934" t="s">
        <v>157</v>
      </c>
      <c r="D3934">
        <v>2013</v>
      </c>
      <c r="E3934" s="1">
        <v>64150</v>
      </c>
      <c r="F3934" s="9">
        <v>1.61808242472449</v>
      </c>
      <c r="G3934" s="1">
        <v>103799.98754607599</v>
      </c>
      <c r="H3934" s="9">
        <v>1.6758336405447101</v>
      </c>
      <c r="I3934" s="1">
        <v>173951.51101783599</v>
      </c>
      <c r="J3934" s="9">
        <v>2</v>
      </c>
      <c r="K3934" s="1">
        <v>347903.02203567198</v>
      </c>
      <c r="L3934" s="1">
        <v>0</v>
      </c>
      <c r="M3934" s="10">
        <v>0</v>
      </c>
      <c r="N3934" s="1">
        <v>347903.02203567198</v>
      </c>
      <c r="O3934" s="1">
        <v>0</v>
      </c>
      <c r="P3934" s="10">
        <v>0</v>
      </c>
      <c r="Q3934" s="1">
        <v>347903.02203567198</v>
      </c>
      <c r="R3934" s="9">
        <v>2.375</v>
      </c>
      <c r="S3934" s="9">
        <v>3.0900774420384298</v>
      </c>
      <c r="T3934" s="9">
        <v>2.9835897066577699</v>
      </c>
    </row>
    <row r="3935" spans="1:20" hidden="1" x14ac:dyDescent="0.3">
      <c r="A3935" t="s">
        <v>22</v>
      </c>
      <c r="B3935" t="s">
        <v>70</v>
      </c>
      <c r="C3935" t="s">
        <v>157</v>
      </c>
      <c r="D3935">
        <v>2014</v>
      </c>
      <c r="E3935" s="1">
        <v>31000</v>
      </c>
      <c r="F3935" s="9">
        <v>1.61808242472449</v>
      </c>
      <c r="G3935" s="1">
        <v>50160.5551664593</v>
      </c>
      <c r="H3935" s="9">
        <v>1.6758336405447101</v>
      </c>
      <c r="I3935" s="1">
        <v>84060.745776351003</v>
      </c>
      <c r="J3935" s="9">
        <v>2</v>
      </c>
      <c r="K3935" s="1">
        <v>168121.49155270201</v>
      </c>
      <c r="L3935" s="1">
        <v>0</v>
      </c>
      <c r="M3935" s="10">
        <v>0</v>
      </c>
      <c r="N3935" s="1">
        <v>168121.49155270201</v>
      </c>
      <c r="O3935" s="1">
        <v>0</v>
      </c>
      <c r="P3935" s="10">
        <v>0</v>
      </c>
      <c r="Q3935" s="1">
        <v>168121.49155270201</v>
      </c>
      <c r="R3935" s="9">
        <v>2.375</v>
      </c>
      <c r="S3935" s="9">
        <v>3.0900774420384298</v>
      </c>
      <c r="T3935" s="9">
        <v>2.9835897066577699</v>
      </c>
    </row>
    <row r="3936" spans="1:20" hidden="1" x14ac:dyDescent="0.3">
      <c r="A3936" t="s">
        <v>22</v>
      </c>
      <c r="B3936" t="s">
        <v>71</v>
      </c>
      <c r="C3936" t="s">
        <v>158</v>
      </c>
      <c r="D3936">
        <v>1954</v>
      </c>
      <c r="E3936" s="1">
        <v>1500</v>
      </c>
      <c r="F3936" s="9">
        <v>1</v>
      </c>
      <c r="G3936" s="1">
        <v>1500</v>
      </c>
      <c r="H3936" s="9">
        <v>1</v>
      </c>
      <c r="I3936" s="1">
        <v>1500</v>
      </c>
      <c r="J3936" s="9">
        <v>2</v>
      </c>
      <c r="K3936" s="1">
        <v>3000</v>
      </c>
      <c r="L3936" s="1">
        <v>750</v>
      </c>
      <c r="M3936" s="10">
        <v>0.2</v>
      </c>
      <c r="N3936" s="1">
        <v>3750</v>
      </c>
      <c r="O3936" s="1">
        <v>750</v>
      </c>
      <c r="P3936" s="10">
        <v>0.2</v>
      </c>
      <c r="Q3936" s="1">
        <v>3750</v>
      </c>
      <c r="R3936" s="9">
        <v>2</v>
      </c>
      <c r="S3936" s="9">
        <v>5</v>
      </c>
      <c r="T3936" s="9">
        <v>5</v>
      </c>
    </row>
    <row r="3937" spans="1:20" hidden="1" x14ac:dyDescent="0.3">
      <c r="A3937" t="s">
        <v>22</v>
      </c>
      <c r="B3937" t="s">
        <v>71</v>
      </c>
      <c r="C3937" t="s">
        <v>158</v>
      </c>
      <c r="D3937">
        <v>1955</v>
      </c>
      <c r="F3937" s="9"/>
      <c r="H3937" s="9"/>
      <c r="J3937" s="9"/>
      <c r="M3937" s="10">
        <v>0.2</v>
      </c>
      <c r="P3937" s="10">
        <v>0.2</v>
      </c>
      <c r="R3937" s="9"/>
      <c r="S3937" s="9"/>
      <c r="T3937" s="9"/>
    </row>
    <row r="3938" spans="1:20" hidden="1" x14ac:dyDescent="0.3">
      <c r="A3938" t="s">
        <v>22</v>
      </c>
      <c r="B3938" t="s">
        <v>71</v>
      </c>
      <c r="C3938" t="s">
        <v>158</v>
      </c>
      <c r="D3938">
        <v>1956</v>
      </c>
      <c r="F3938" s="9"/>
      <c r="H3938" s="9"/>
      <c r="J3938" s="9"/>
      <c r="M3938" s="10">
        <v>0.2</v>
      </c>
      <c r="P3938" s="10">
        <v>0.2</v>
      </c>
      <c r="R3938" s="9"/>
      <c r="S3938" s="9"/>
      <c r="T3938" s="9"/>
    </row>
    <row r="3939" spans="1:20" hidden="1" x14ac:dyDescent="0.3">
      <c r="A3939" t="s">
        <v>22</v>
      </c>
      <c r="B3939" t="s">
        <v>71</v>
      </c>
      <c r="C3939" t="s">
        <v>158</v>
      </c>
      <c r="D3939">
        <v>1957</v>
      </c>
      <c r="E3939" s="1">
        <v>400</v>
      </c>
      <c r="F3939" s="9">
        <v>1</v>
      </c>
      <c r="G3939" s="1">
        <v>400</v>
      </c>
      <c r="H3939" s="9">
        <v>1</v>
      </c>
      <c r="I3939" s="1">
        <v>400</v>
      </c>
      <c r="J3939" s="9">
        <v>2</v>
      </c>
      <c r="K3939" s="1">
        <v>800</v>
      </c>
      <c r="L3939" s="1">
        <v>200</v>
      </c>
      <c r="M3939" s="10">
        <v>0.2</v>
      </c>
      <c r="N3939" s="1">
        <v>1000</v>
      </c>
      <c r="O3939" s="1">
        <v>200</v>
      </c>
      <c r="P3939" s="10">
        <v>0.2</v>
      </c>
      <c r="Q3939" s="1">
        <v>1000</v>
      </c>
      <c r="R3939" s="9">
        <v>2</v>
      </c>
      <c r="S3939" s="9">
        <v>5</v>
      </c>
      <c r="T3939" s="9">
        <v>5</v>
      </c>
    </row>
    <row r="3940" spans="1:20" hidden="1" x14ac:dyDescent="0.3">
      <c r="A3940" t="s">
        <v>22</v>
      </c>
      <c r="B3940" t="s">
        <v>71</v>
      </c>
      <c r="C3940" t="s">
        <v>158</v>
      </c>
      <c r="D3940">
        <v>1958</v>
      </c>
      <c r="F3940" s="9"/>
      <c r="H3940" s="9"/>
      <c r="J3940" s="9"/>
      <c r="M3940" s="10">
        <v>0.2</v>
      </c>
      <c r="P3940" s="10">
        <v>0.2</v>
      </c>
      <c r="R3940" s="9"/>
      <c r="S3940" s="9"/>
      <c r="T3940" s="9"/>
    </row>
    <row r="3941" spans="1:20" hidden="1" x14ac:dyDescent="0.3">
      <c r="A3941" t="s">
        <v>22</v>
      </c>
      <c r="B3941" t="s">
        <v>71</v>
      </c>
      <c r="C3941" t="s">
        <v>158</v>
      </c>
      <c r="D3941">
        <v>1959</v>
      </c>
      <c r="E3941" s="1">
        <v>750</v>
      </c>
      <c r="F3941" s="9">
        <v>1</v>
      </c>
      <c r="G3941" s="1">
        <v>750</v>
      </c>
      <c r="H3941" s="9">
        <v>1</v>
      </c>
      <c r="I3941" s="1">
        <v>750</v>
      </c>
      <c r="J3941" s="9">
        <v>2</v>
      </c>
      <c r="K3941" s="1">
        <v>1500</v>
      </c>
      <c r="L3941" s="1">
        <v>375</v>
      </c>
      <c r="M3941" s="10">
        <v>0.2</v>
      </c>
      <c r="N3941" s="1">
        <v>1875</v>
      </c>
      <c r="O3941" s="1">
        <v>375</v>
      </c>
      <c r="P3941" s="10">
        <v>0.2</v>
      </c>
      <c r="Q3941" s="1">
        <v>1875</v>
      </c>
      <c r="R3941" s="9">
        <v>2</v>
      </c>
      <c r="S3941" s="9">
        <v>5</v>
      </c>
      <c r="T3941" s="9">
        <v>5</v>
      </c>
    </row>
    <row r="3942" spans="1:20" hidden="1" x14ac:dyDescent="0.3">
      <c r="A3942" t="s">
        <v>22</v>
      </c>
      <c r="B3942" t="s">
        <v>71</v>
      </c>
      <c r="C3942" t="s">
        <v>158</v>
      </c>
      <c r="D3942">
        <v>1960</v>
      </c>
      <c r="F3942" s="9"/>
      <c r="H3942" s="9"/>
      <c r="J3942" s="9"/>
      <c r="M3942" s="10">
        <v>0.2</v>
      </c>
      <c r="P3942" s="10">
        <v>0.2</v>
      </c>
      <c r="R3942" s="9"/>
      <c r="S3942" s="9"/>
      <c r="T3942" s="9"/>
    </row>
    <row r="3943" spans="1:20" hidden="1" x14ac:dyDescent="0.3">
      <c r="A3943" t="s">
        <v>22</v>
      </c>
      <c r="B3943" t="s">
        <v>71</v>
      </c>
      <c r="C3943" t="s">
        <v>158</v>
      </c>
      <c r="D3943">
        <v>1961</v>
      </c>
      <c r="E3943" s="1">
        <v>400</v>
      </c>
      <c r="F3943" s="9">
        <v>1</v>
      </c>
      <c r="G3943" s="1">
        <v>400</v>
      </c>
      <c r="H3943" s="9">
        <v>1</v>
      </c>
      <c r="I3943" s="1">
        <v>400</v>
      </c>
      <c r="J3943" s="9">
        <v>2</v>
      </c>
      <c r="K3943" s="1">
        <v>800</v>
      </c>
      <c r="L3943" s="1">
        <v>200</v>
      </c>
      <c r="M3943" s="10">
        <v>0.2</v>
      </c>
      <c r="N3943" s="1">
        <v>1000</v>
      </c>
      <c r="O3943" s="1">
        <v>200</v>
      </c>
      <c r="P3943" s="10">
        <v>0.2</v>
      </c>
      <c r="Q3943" s="1">
        <v>1000</v>
      </c>
      <c r="R3943" s="9">
        <v>2</v>
      </c>
      <c r="S3943" s="9">
        <v>5</v>
      </c>
      <c r="T3943" s="9">
        <v>5</v>
      </c>
    </row>
    <row r="3944" spans="1:20" hidden="1" x14ac:dyDescent="0.3">
      <c r="A3944" t="s">
        <v>22</v>
      </c>
      <c r="B3944" t="s">
        <v>71</v>
      </c>
      <c r="C3944" t="s">
        <v>158</v>
      </c>
      <c r="D3944">
        <v>1962</v>
      </c>
      <c r="E3944" s="1">
        <v>1500</v>
      </c>
      <c r="F3944" s="9">
        <v>1</v>
      </c>
      <c r="G3944" s="1">
        <v>1500</v>
      </c>
      <c r="H3944" s="9">
        <v>1</v>
      </c>
      <c r="I3944" s="1">
        <v>1500</v>
      </c>
      <c r="J3944" s="9">
        <v>2</v>
      </c>
      <c r="K3944" s="1">
        <v>3000</v>
      </c>
      <c r="L3944" s="1">
        <v>750</v>
      </c>
      <c r="M3944" s="10">
        <v>0.2</v>
      </c>
      <c r="N3944" s="1">
        <v>3750</v>
      </c>
      <c r="O3944" s="1">
        <v>750</v>
      </c>
      <c r="P3944" s="10">
        <v>0.2</v>
      </c>
      <c r="Q3944" s="1">
        <v>3750</v>
      </c>
      <c r="R3944" s="9">
        <v>2</v>
      </c>
      <c r="S3944" s="9">
        <v>5</v>
      </c>
      <c r="T3944" s="9">
        <v>5</v>
      </c>
    </row>
    <row r="3945" spans="1:20" hidden="1" x14ac:dyDescent="0.3">
      <c r="A3945" t="s">
        <v>22</v>
      </c>
      <c r="B3945" t="s">
        <v>71</v>
      </c>
      <c r="C3945" t="s">
        <v>158</v>
      </c>
      <c r="D3945">
        <v>1963</v>
      </c>
      <c r="E3945" s="1">
        <v>750</v>
      </c>
      <c r="F3945" s="9">
        <v>1</v>
      </c>
      <c r="G3945" s="1">
        <v>750</v>
      </c>
      <c r="H3945" s="9">
        <v>1</v>
      </c>
      <c r="I3945" s="1">
        <v>750</v>
      </c>
      <c r="J3945" s="9">
        <v>2</v>
      </c>
      <c r="K3945" s="1">
        <v>1500</v>
      </c>
      <c r="L3945" s="1">
        <v>375</v>
      </c>
      <c r="M3945" s="10">
        <v>0.2</v>
      </c>
      <c r="N3945" s="1">
        <v>1875</v>
      </c>
      <c r="O3945" s="1">
        <v>375</v>
      </c>
      <c r="P3945" s="10">
        <v>0.2</v>
      </c>
      <c r="Q3945" s="1">
        <v>1875</v>
      </c>
      <c r="R3945" s="9">
        <v>2</v>
      </c>
      <c r="S3945" s="9">
        <v>5</v>
      </c>
      <c r="T3945" s="9">
        <v>5</v>
      </c>
    </row>
    <row r="3946" spans="1:20" hidden="1" x14ac:dyDescent="0.3">
      <c r="A3946" t="s">
        <v>22</v>
      </c>
      <c r="B3946" t="s">
        <v>71</v>
      </c>
      <c r="C3946" t="s">
        <v>158</v>
      </c>
      <c r="D3946">
        <v>1964</v>
      </c>
      <c r="E3946" s="1">
        <v>1500</v>
      </c>
      <c r="F3946" s="9">
        <v>1</v>
      </c>
      <c r="G3946" s="1">
        <v>1500</v>
      </c>
      <c r="H3946" s="9">
        <v>1</v>
      </c>
      <c r="I3946" s="1">
        <v>1500</v>
      </c>
      <c r="J3946" s="9">
        <v>2</v>
      </c>
      <c r="K3946" s="1">
        <v>3000</v>
      </c>
      <c r="L3946" s="1">
        <v>750</v>
      </c>
      <c r="M3946" s="10">
        <v>0.2</v>
      </c>
      <c r="N3946" s="1">
        <v>3750</v>
      </c>
      <c r="O3946" s="1">
        <v>750</v>
      </c>
      <c r="P3946" s="10">
        <v>0.2</v>
      </c>
      <c r="Q3946" s="1">
        <v>3750</v>
      </c>
      <c r="R3946" s="9">
        <v>2</v>
      </c>
      <c r="S3946" s="9">
        <v>5</v>
      </c>
      <c r="T3946" s="9">
        <v>5</v>
      </c>
    </row>
    <row r="3947" spans="1:20" hidden="1" x14ac:dyDescent="0.3">
      <c r="A3947" t="s">
        <v>22</v>
      </c>
      <c r="B3947" t="s">
        <v>71</v>
      </c>
      <c r="C3947" t="s">
        <v>158</v>
      </c>
      <c r="D3947">
        <v>1965</v>
      </c>
      <c r="E3947" s="1">
        <v>400</v>
      </c>
      <c r="F3947" s="9">
        <v>1</v>
      </c>
      <c r="G3947" s="1">
        <v>400</v>
      </c>
      <c r="H3947" s="9">
        <v>1</v>
      </c>
      <c r="I3947" s="1">
        <v>400</v>
      </c>
      <c r="J3947" s="9">
        <v>2</v>
      </c>
      <c r="K3947" s="1">
        <v>800</v>
      </c>
      <c r="L3947" s="1">
        <v>200</v>
      </c>
      <c r="M3947" s="10">
        <v>0.2</v>
      </c>
      <c r="N3947" s="1">
        <v>1000</v>
      </c>
      <c r="O3947" s="1">
        <v>200</v>
      </c>
      <c r="P3947" s="10">
        <v>0.2</v>
      </c>
      <c r="Q3947" s="1">
        <v>1000</v>
      </c>
      <c r="R3947" s="9">
        <v>2</v>
      </c>
      <c r="S3947" s="9">
        <v>5</v>
      </c>
      <c r="T3947" s="9">
        <v>5</v>
      </c>
    </row>
    <row r="3948" spans="1:20" hidden="1" x14ac:dyDescent="0.3">
      <c r="A3948" t="s">
        <v>22</v>
      </c>
      <c r="B3948" t="s">
        <v>71</v>
      </c>
      <c r="C3948" t="s">
        <v>158</v>
      </c>
      <c r="D3948">
        <v>1966</v>
      </c>
      <c r="E3948" s="1">
        <v>400</v>
      </c>
      <c r="F3948" s="9">
        <v>1</v>
      </c>
      <c r="G3948" s="1">
        <v>400</v>
      </c>
      <c r="H3948" s="9">
        <v>1</v>
      </c>
      <c r="I3948" s="1">
        <v>400</v>
      </c>
      <c r="J3948" s="9">
        <v>2</v>
      </c>
      <c r="K3948" s="1">
        <v>800</v>
      </c>
      <c r="L3948" s="1">
        <v>200</v>
      </c>
      <c r="M3948" s="10">
        <v>0.2</v>
      </c>
      <c r="N3948" s="1">
        <v>1000</v>
      </c>
      <c r="O3948" s="1">
        <v>200</v>
      </c>
      <c r="P3948" s="10">
        <v>0.2</v>
      </c>
      <c r="Q3948" s="1">
        <v>1000</v>
      </c>
      <c r="R3948" s="9">
        <v>2</v>
      </c>
      <c r="S3948" s="9">
        <v>5</v>
      </c>
      <c r="T3948" s="9">
        <v>5</v>
      </c>
    </row>
    <row r="3949" spans="1:20" hidden="1" x14ac:dyDescent="0.3">
      <c r="A3949" t="s">
        <v>22</v>
      </c>
      <c r="B3949" t="s">
        <v>71</v>
      </c>
      <c r="C3949" t="s">
        <v>158</v>
      </c>
      <c r="D3949">
        <v>1967</v>
      </c>
      <c r="E3949" s="1">
        <v>200</v>
      </c>
      <c r="F3949" s="9">
        <v>1</v>
      </c>
      <c r="G3949" s="1">
        <v>200</v>
      </c>
      <c r="H3949" s="9">
        <v>1</v>
      </c>
      <c r="I3949" s="1">
        <v>200</v>
      </c>
      <c r="J3949" s="9">
        <v>2</v>
      </c>
      <c r="K3949" s="1">
        <v>400</v>
      </c>
      <c r="L3949" s="1">
        <v>100</v>
      </c>
      <c r="M3949" s="10">
        <v>0.2</v>
      </c>
      <c r="N3949" s="1">
        <v>500</v>
      </c>
      <c r="O3949" s="1">
        <v>100</v>
      </c>
      <c r="P3949" s="10">
        <v>0.2</v>
      </c>
      <c r="Q3949" s="1">
        <v>500</v>
      </c>
      <c r="R3949" s="9">
        <v>2</v>
      </c>
      <c r="S3949" s="9">
        <v>5</v>
      </c>
      <c r="T3949" s="9">
        <v>5</v>
      </c>
    </row>
    <row r="3950" spans="1:20" hidden="1" x14ac:dyDescent="0.3">
      <c r="A3950" t="s">
        <v>22</v>
      </c>
      <c r="B3950" t="s">
        <v>71</v>
      </c>
      <c r="C3950" t="s">
        <v>158</v>
      </c>
      <c r="D3950">
        <v>1968</v>
      </c>
      <c r="E3950" s="1">
        <v>400</v>
      </c>
      <c r="F3950" s="9">
        <v>1</v>
      </c>
      <c r="G3950" s="1">
        <v>400</v>
      </c>
      <c r="H3950" s="9">
        <v>1</v>
      </c>
      <c r="I3950" s="1">
        <v>400</v>
      </c>
      <c r="J3950" s="9">
        <v>2</v>
      </c>
      <c r="K3950" s="1">
        <v>800</v>
      </c>
      <c r="L3950" s="1">
        <v>200</v>
      </c>
      <c r="M3950" s="10">
        <v>0.2</v>
      </c>
      <c r="N3950" s="1">
        <v>1000</v>
      </c>
      <c r="O3950" s="1">
        <v>200</v>
      </c>
      <c r="P3950" s="10">
        <v>0.2</v>
      </c>
      <c r="Q3950" s="1">
        <v>1000</v>
      </c>
      <c r="R3950" s="9">
        <v>2</v>
      </c>
      <c r="S3950" s="9">
        <v>5</v>
      </c>
      <c r="T3950" s="9">
        <v>5</v>
      </c>
    </row>
    <row r="3951" spans="1:20" hidden="1" x14ac:dyDescent="0.3">
      <c r="A3951" t="s">
        <v>22</v>
      </c>
      <c r="B3951" t="s">
        <v>71</v>
      </c>
      <c r="C3951" t="s">
        <v>158</v>
      </c>
      <c r="D3951">
        <v>1969</v>
      </c>
      <c r="E3951" s="1">
        <v>7500</v>
      </c>
      <c r="F3951" s="9">
        <v>1</v>
      </c>
      <c r="G3951" s="1">
        <v>7500</v>
      </c>
      <c r="H3951" s="9">
        <v>1</v>
      </c>
      <c r="I3951" s="1">
        <v>7500</v>
      </c>
      <c r="J3951" s="9">
        <v>2</v>
      </c>
      <c r="K3951" s="1">
        <v>15000</v>
      </c>
      <c r="L3951" s="1">
        <v>3750</v>
      </c>
      <c r="M3951" s="10">
        <v>0.2</v>
      </c>
      <c r="N3951" s="1">
        <v>18750</v>
      </c>
      <c r="O3951" s="1">
        <v>3750</v>
      </c>
      <c r="P3951" s="10">
        <v>0.2</v>
      </c>
      <c r="Q3951" s="1">
        <v>18750</v>
      </c>
      <c r="R3951" s="9">
        <v>2</v>
      </c>
      <c r="S3951" s="9">
        <v>5</v>
      </c>
      <c r="T3951" s="9">
        <v>5</v>
      </c>
    </row>
    <row r="3952" spans="1:20" hidden="1" x14ac:dyDescent="0.3">
      <c r="A3952" t="s">
        <v>22</v>
      </c>
      <c r="B3952" t="s">
        <v>71</v>
      </c>
      <c r="C3952" t="s">
        <v>158</v>
      </c>
      <c r="D3952">
        <v>1970</v>
      </c>
      <c r="F3952" s="9"/>
      <c r="H3952" s="9"/>
      <c r="J3952" s="9"/>
      <c r="M3952" s="10">
        <v>0.2</v>
      </c>
      <c r="P3952" s="10">
        <v>0.2</v>
      </c>
      <c r="R3952" s="9"/>
      <c r="S3952" s="9"/>
      <c r="T3952" s="9"/>
    </row>
    <row r="3953" spans="1:20" hidden="1" x14ac:dyDescent="0.3">
      <c r="A3953" t="s">
        <v>22</v>
      </c>
      <c r="B3953" t="s">
        <v>71</v>
      </c>
      <c r="C3953" t="s">
        <v>158</v>
      </c>
      <c r="D3953">
        <v>1971</v>
      </c>
      <c r="F3953" s="9"/>
      <c r="H3953" s="9"/>
      <c r="J3953" s="9"/>
      <c r="M3953" s="10">
        <v>0.2</v>
      </c>
      <c r="P3953" s="10">
        <v>0.2</v>
      </c>
      <c r="R3953" s="9"/>
      <c r="S3953" s="9"/>
      <c r="T3953" s="9"/>
    </row>
    <row r="3954" spans="1:20" hidden="1" x14ac:dyDescent="0.3">
      <c r="A3954" t="s">
        <v>22</v>
      </c>
      <c r="B3954" t="s">
        <v>71</v>
      </c>
      <c r="C3954" t="s">
        <v>158</v>
      </c>
      <c r="D3954">
        <v>1972</v>
      </c>
      <c r="E3954" s="1">
        <v>1500</v>
      </c>
      <c r="F3954" s="9">
        <v>1</v>
      </c>
      <c r="G3954" s="1">
        <v>1500</v>
      </c>
      <c r="H3954" s="9">
        <v>1</v>
      </c>
      <c r="I3954" s="1">
        <v>1500</v>
      </c>
      <c r="J3954" s="9">
        <v>2</v>
      </c>
      <c r="K3954" s="1">
        <v>3000</v>
      </c>
      <c r="L3954" s="1">
        <v>750</v>
      </c>
      <c r="M3954" s="10">
        <v>0.2</v>
      </c>
      <c r="N3954" s="1">
        <v>3750</v>
      </c>
      <c r="O3954" s="1">
        <v>750</v>
      </c>
      <c r="P3954" s="10">
        <v>0.2</v>
      </c>
      <c r="Q3954" s="1">
        <v>3750</v>
      </c>
      <c r="R3954" s="9">
        <v>2</v>
      </c>
      <c r="S3954" s="9">
        <v>5</v>
      </c>
      <c r="T3954" s="9">
        <v>5</v>
      </c>
    </row>
    <row r="3955" spans="1:20" hidden="1" x14ac:dyDescent="0.3">
      <c r="A3955" t="s">
        <v>22</v>
      </c>
      <c r="B3955" t="s">
        <v>71</v>
      </c>
      <c r="C3955" t="s">
        <v>158</v>
      </c>
      <c r="D3955">
        <v>1973</v>
      </c>
      <c r="E3955" s="1">
        <v>2000</v>
      </c>
      <c r="F3955" s="9">
        <v>1</v>
      </c>
      <c r="G3955" s="1">
        <v>2000</v>
      </c>
      <c r="H3955" s="9">
        <v>1</v>
      </c>
      <c r="I3955" s="1">
        <v>2000</v>
      </c>
      <c r="J3955" s="9">
        <v>2</v>
      </c>
      <c r="K3955" s="1">
        <v>4000</v>
      </c>
      <c r="L3955" s="1">
        <v>1000</v>
      </c>
      <c r="M3955" s="10">
        <v>0.2</v>
      </c>
      <c r="N3955" s="1">
        <v>5000</v>
      </c>
      <c r="O3955" s="1">
        <v>1000</v>
      </c>
      <c r="P3955" s="10">
        <v>0.2</v>
      </c>
      <c r="Q3955" s="1">
        <v>5000</v>
      </c>
      <c r="R3955" s="9">
        <v>2</v>
      </c>
      <c r="S3955" s="9">
        <v>5</v>
      </c>
      <c r="T3955" s="9">
        <v>5</v>
      </c>
    </row>
    <row r="3956" spans="1:20" hidden="1" x14ac:dyDescent="0.3">
      <c r="A3956" t="s">
        <v>22</v>
      </c>
      <c r="B3956" t="s">
        <v>71</v>
      </c>
      <c r="C3956" t="s">
        <v>158</v>
      </c>
      <c r="D3956">
        <v>1974</v>
      </c>
      <c r="E3956" s="1">
        <v>1500</v>
      </c>
      <c r="F3956" s="9">
        <v>1</v>
      </c>
      <c r="G3956" s="1">
        <v>1500</v>
      </c>
      <c r="H3956" s="9">
        <v>1</v>
      </c>
      <c r="I3956" s="1">
        <v>1500</v>
      </c>
      <c r="J3956" s="9">
        <v>2</v>
      </c>
      <c r="K3956" s="1">
        <v>3000</v>
      </c>
      <c r="L3956" s="1">
        <v>750</v>
      </c>
      <c r="M3956" s="10">
        <v>0.2</v>
      </c>
      <c r="N3956" s="1">
        <v>3750</v>
      </c>
      <c r="O3956" s="1">
        <v>750</v>
      </c>
      <c r="P3956" s="10">
        <v>0.2</v>
      </c>
      <c r="Q3956" s="1">
        <v>3750</v>
      </c>
      <c r="R3956" s="9">
        <v>2</v>
      </c>
      <c r="S3956" s="9">
        <v>5</v>
      </c>
      <c r="T3956" s="9">
        <v>5</v>
      </c>
    </row>
    <row r="3957" spans="1:20" hidden="1" x14ac:dyDescent="0.3">
      <c r="A3957" t="s">
        <v>22</v>
      </c>
      <c r="B3957" t="s">
        <v>71</v>
      </c>
      <c r="C3957" t="s">
        <v>158</v>
      </c>
      <c r="D3957">
        <v>1975</v>
      </c>
      <c r="E3957" s="1">
        <v>1000</v>
      </c>
      <c r="F3957" s="9">
        <v>1</v>
      </c>
      <c r="G3957" s="1">
        <v>1000</v>
      </c>
      <c r="H3957" s="9">
        <v>1</v>
      </c>
      <c r="I3957" s="1">
        <v>1000</v>
      </c>
      <c r="J3957" s="9">
        <v>2</v>
      </c>
      <c r="K3957" s="1">
        <v>2000</v>
      </c>
      <c r="L3957" s="1">
        <v>500</v>
      </c>
      <c r="M3957" s="10">
        <v>0.2</v>
      </c>
      <c r="N3957" s="1">
        <v>2500</v>
      </c>
      <c r="O3957" s="1">
        <v>500</v>
      </c>
      <c r="P3957" s="10">
        <v>0.2</v>
      </c>
      <c r="Q3957" s="1">
        <v>2500</v>
      </c>
      <c r="R3957" s="9">
        <v>2</v>
      </c>
      <c r="S3957" s="9">
        <v>5</v>
      </c>
      <c r="T3957" s="9">
        <v>5</v>
      </c>
    </row>
    <row r="3958" spans="1:20" hidden="1" x14ac:dyDescent="0.3">
      <c r="A3958" t="s">
        <v>22</v>
      </c>
      <c r="B3958" t="s">
        <v>71</v>
      </c>
      <c r="C3958" t="s">
        <v>158</v>
      </c>
      <c r="D3958">
        <v>1976</v>
      </c>
      <c r="E3958" s="1">
        <v>800</v>
      </c>
      <c r="F3958" s="9">
        <v>1</v>
      </c>
      <c r="G3958" s="1">
        <v>800</v>
      </c>
      <c r="H3958" s="9">
        <v>1</v>
      </c>
      <c r="I3958" s="1">
        <v>800</v>
      </c>
      <c r="J3958" s="9">
        <v>2</v>
      </c>
      <c r="K3958" s="1">
        <v>1600</v>
      </c>
      <c r="L3958" s="1">
        <v>400</v>
      </c>
      <c r="M3958" s="10">
        <v>0.2</v>
      </c>
      <c r="N3958" s="1">
        <v>2000</v>
      </c>
      <c r="O3958" s="1">
        <v>400</v>
      </c>
      <c r="P3958" s="10">
        <v>0.2</v>
      </c>
      <c r="Q3958" s="1">
        <v>2000</v>
      </c>
      <c r="R3958" s="9">
        <v>2</v>
      </c>
      <c r="S3958" s="9">
        <v>5</v>
      </c>
      <c r="T3958" s="9">
        <v>5</v>
      </c>
    </row>
    <row r="3959" spans="1:20" hidden="1" x14ac:dyDescent="0.3">
      <c r="A3959" t="s">
        <v>22</v>
      </c>
      <c r="B3959" t="s">
        <v>71</v>
      </c>
      <c r="C3959" t="s">
        <v>158</v>
      </c>
      <c r="D3959">
        <v>1977</v>
      </c>
      <c r="E3959" s="1">
        <v>1000</v>
      </c>
      <c r="F3959" s="9">
        <v>1</v>
      </c>
      <c r="G3959" s="1">
        <v>1000</v>
      </c>
      <c r="H3959" s="9">
        <v>1</v>
      </c>
      <c r="I3959" s="1">
        <v>1000</v>
      </c>
      <c r="J3959" s="9">
        <v>2</v>
      </c>
      <c r="K3959" s="1">
        <v>2000</v>
      </c>
      <c r="L3959" s="1">
        <v>500</v>
      </c>
      <c r="M3959" s="10">
        <v>0.2</v>
      </c>
      <c r="N3959" s="1">
        <v>2500</v>
      </c>
      <c r="O3959" s="1">
        <v>500</v>
      </c>
      <c r="P3959" s="10">
        <v>0.2</v>
      </c>
      <c r="Q3959" s="1">
        <v>2500</v>
      </c>
      <c r="R3959" s="9">
        <v>2</v>
      </c>
      <c r="S3959" s="9">
        <v>5</v>
      </c>
      <c r="T3959" s="9">
        <v>5</v>
      </c>
    </row>
    <row r="3960" spans="1:20" hidden="1" x14ac:dyDescent="0.3">
      <c r="A3960" t="s">
        <v>22</v>
      </c>
      <c r="B3960" t="s">
        <v>71</v>
      </c>
      <c r="C3960" t="s">
        <v>158</v>
      </c>
      <c r="D3960">
        <v>1978</v>
      </c>
      <c r="E3960" s="1">
        <v>1000</v>
      </c>
      <c r="F3960" s="9">
        <v>1</v>
      </c>
      <c r="G3960" s="1">
        <v>1000</v>
      </c>
      <c r="H3960" s="9">
        <v>1</v>
      </c>
      <c r="I3960" s="1">
        <v>1000</v>
      </c>
      <c r="J3960" s="9">
        <v>2</v>
      </c>
      <c r="K3960" s="1">
        <v>2000</v>
      </c>
      <c r="L3960" s="1">
        <v>500</v>
      </c>
      <c r="M3960" s="10">
        <v>0.2</v>
      </c>
      <c r="N3960" s="1">
        <v>2500</v>
      </c>
      <c r="O3960" s="1">
        <v>500</v>
      </c>
      <c r="P3960" s="10">
        <v>0.2</v>
      </c>
      <c r="Q3960" s="1">
        <v>2500</v>
      </c>
      <c r="R3960" s="9">
        <v>2</v>
      </c>
      <c r="S3960" s="9">
        <v>5</v>
      </c>
      <c r="T3960" s="9">
        <v>5</v>
      </c>
    </row>
    <row r="3961" spans="1:20" hidden="1" x14ac:dyDescent="0.3">
      <c r="A3961" t="s">
        <v>22</v>
      </c>
      <c r="B3961" t="s">
        <v>71</v>
      </c>
      <c r="C3961" t="s">
        <v>158</v>
      </c>
      <c r="D3961">
        <v>1979</v>
      </c>
      <c r="E3961" s="1">
        <v>2500</v>
      </c>
      <c r="F3961" s="9">
        <v>1</v>
      </c>
      <c r="G3961" s="1">
        <v>2500</v>
      </c>
      <c r="H3961" s="9">
        <v>1</v>
      </c>
      <c r="I3961" s="1">
        <v>2500</v>
      </c>
      <c r="J3961" s="9">
        <v>2</v>
      </c>
      <c r="K3961" s="1">
        <v>5000</v>
      </c>
      <c r="L3961" s="1">
        <v>1250</v>
      </c>
      <c r="M3961" s="10">
        <v>0.2</v>
      </c>
      <c r="N3961" s="1">
        <v>6250</v>
      </c>
      <c r="O3961" s="1">
        <v>1250</v>
      </c>
      <c r="P3961" s="10">
        <v>0.2</v>
      </c>
      <c r="Q3961" s="1">
        <v>6250</v>
      </c>
      <c r="R3961" s="9">
        <v>2</v>
      </c>
      <c r="S3961" s="9">
        <v>5</v>
      </c>
      <c r="T3961" s="9">
        <v>5</v>
      </c>
    </row>
    <row r="3962" spans="1:20" hidden="1" x14ac:dyDescent="0.3">
      <c r="A3962" t="s">
        <v>22</v>
      </c>
      <c r="B3962" t="s">
        <v>71</v>
      </c>
      <c r="C3962" t="s">
        <v>158</v>
      </c>
      <c r="D3962">
        <v>1980</v>
      </c>
      <c r="E3962" s="1">
        <v>9500</v>
      </c>
      <c r="F3962" s="9">
        <v>1</v>
      </c>
      <c r="G3962" s="1">
        <v>9500</v>
      </c>
      <c r="H3962" s="9">
        <v>1</v>
      </c>
      <c r="I3962" s="1">
        <v>9500</v>
      </c>
      <c r="J3962" s="9">
        <v>2</v>
      </c>
      <c r="K3962" s="1">
        <v>19000</v>
      </c>
      <c r="L3962" s="1">
        <v>4750</v>
      </c>
      <c r="M3962" s="10">
        <v>0.2</v>
      </c>
      <c r="N3962" s="1">
        <v>23750</v>
      </c>
      <c r="O3962" s="1">
        <v>4750</v>
      </c>
      <c r="P3962" s="10">
        <v>0.2</v>
      </c>
      <c r="Q3962" s="1">
        <v>23750</v>
      </c>
      <c r="R3962" s="9">
        <v>2</v>
      </c>
      <c r="S3962" s="9">
        <v>5</v>
      </c>
      <c r="T3962" s="9">
        <v>5</v>
      </c>
    </row>
    <row r="3963" spans="1:20" hidden="1" x14ac:dyDescent="0.3">
      <c r="A3963" t="s">
        <v>22</v>
      </c>
      <c r="B3963" t="s">
        <v>71</v>
      </c>
      <c r="C3963" t="s">
        <v>158</v>
      </c>
      <c r="D3963">
        <v>1981</v>
      </c>
      <c r="E3963" s="1">
        <v>2000</v>
      </c>
      <c r="F3963" s="9">
        <v>1</v>
      </c>
      <c r="G3963" s="1">
        <v>2000</v>
      </c>
      <c r="H3963" s="9">
        <v>1</v>
      </c>
      <c r="I3963" s="1">
        <v>2000</v>
      </c>
      <c r="J3963" s="9">
        <v>2</v>
      </c>
      <c r="K3963" s="1">
        <v>4000</v>
      </c>
      <c r="L3963" s="1">
        <v>1000</v>
      </c>
      <c r="M3963" s="10">
        <v>0.2</v>
      </c>
      <c r="N3963" s="1">
        <v>5000</v>
      </c>
      <c r="O3963" s="1">
        <v>1000</v>
      </c>
      <c r="P3963" s="10">
        <v>0.2</v>
      </c>
      <c r="Q3963" s="1">
        <v>5000</v>
      </c>
      <c r="R3963" s="9">
        <v>2</v>
      </c>
      <c r="S3963" s="9">
        <v>5</v>
      </c>
      <c r="T3963" s="9">
        <v>5</v>
      </c>
    </row>
    <row r="3964" spans="1:20" hidden="1" x14ac:dyDescent="0.3">
      <c r="A3964" t="s">
        <v>22</v>
      </c>
      <c r="B3964" t="s">
        <v>71</v>
      </c>
      <c r="C3964" t="s">
        <v>158</v>
      </c>
      <c r="D3964">
        <v>1982</v>
      </c>
      <c r="E3964" s="1">
        <v>5000</v>
      </c>
      <c r="F3964" s="9">
        <v>1</v>
      </c>
      <c r="G3964" s="1">
        <v>5000</v>
      </c>
      <c r="H3964" s="9">
        <v>1</v>
      </c>
      <c r="I3964" s="1">
        <v>5000</v>
      </c>
      <c r="J3964" s="9">
        <v>2</v>
      </c>
      <c r="K3964" s="1">
        <v>10000</v>
      </c>
      <c r="L3964" s="1">
        <v>2500</v>
      </c>
      <c r="M3964" s="10">
        <v>0.2</v>
      </c>
      <c r="N3964" s="1">
        <v>12500</v>
      </c>
      <c r="O3964" s="1">
        <v>2500</v>
      </c>
      <c r="P3964" s="10">
        <v>0.2</v>
      </c>
      <c r="Q3964" s="1">
        <v>12500</v>
      </c>
      <c r="R3964" s="9">
        <v>2</v>
      </c>
      <c r="S3964" s="9">
        <v>5</v>
      </c>
      <c r="T3964" s="9">
        <v>5</v>
      </c>
    </row>
    <row r="3965" spans="1:20" hidden="1" x14ac:dyDescent="0.3">
      <c r="A3965" t="s">
        <v>22</v>
      </c>
      <c r="B3965" t="s">
        <v>71</v>
      </c>
      <c r="C3965" t="s">
        <v>158</v>
      </c>
      <c r="D3965">
        <v>1983</v>
      </c>
      <c r="E3965" s="1">
        <v>4000</v>
      </c>
      <c r="F3965" s="9">
        <v>1</v>
      </c>
      <c r="G3965" s="1">
        <v>4000</v>
      </c>
      <c r="H3965" s="9">
        <v>1</v>
      </c>
      <c r="I3965" s="1">
        <v>4000</v>
      </c>
      <c r="J3965" s="9">
        <v>2</v>
      </c>
      <c r="K3965" s="1">
        <v>8000</v>
      </c>
      <c r="L3965" s="1">
        <v>2000</v>
      </c>
      <c r="M3965" s="10">
        <v>0.2</v>
      </c>
      <c r="N3965" s="1">
        <v>10000</v>
      </c>
      <c r="O3965" s="1">
        <v>2000</v>
      </c>
      <c r="P3965" s="10">
        <v>0.2</v>
      </c>
      <c r="Q3965" s="1">
        <v>10000</v>
      </c>
      <c r="R3965" s="9">
        <v>2</v>
      </c>
      <c r="S3965" s="9">
        <v>5</v>
      </c>
      <c r="T3965" s="9">
        <v>5</v>
      </c>
    </row>
    <row r="3966" spans="1:20" hidden="1" x14ac:dyDescent="0.3">
      <c r="A3966" t="s">
        <v>22</v>
      </c>
      <c r="B3966" t="s">
        <v>71</v>
      </c>
      <c r="C3966" t="s">
        <v>158</v>
      </c>
      <c r="D3966">
        <v>1984</v>
      </c>
      <c r="E3966" s="1">
        <v>5000</v>
      </c>
      <c r="F3966" s="9">
        <v>1</v>
      </c>
      <c r="G3966" s="1">
        <v>5000</v>
      </c>
      <c r="H3966" s="9">
        <v>1</v>
      </c>
      <c r="I3966" s="1">
        <v>5000</v>
      </c>
      <c r="J3966" s="9">
        <v>2</v>
      </c>
      <c r="K3966" s="1">
        <v>10000</v>
      </c>
      <c r="L3966" s="1">
        <v>2500</v>
      </c>
      <c r="M3966" s="10">
        <v>0.2</v>
      </c>
      <c r="N3966" s="1">
        <v>12500</v>
      </c>
      <c r="O3966" s="1">
        <v>2500</v>
      </c>
      <c r="P3966" s="10">
        <v>0.2</v>
      </c>
      <c r="Q3966" s="1">
        <v>12500</v>
      </c>
      <c r="R3966" s="9">
        <v>2</v>
      </c>
      <c r="S3966" s="9">
        <v>5</v>
      </c>
      <c r="T3966" s="9">
        <v>5</v>
      </c>
    </row>
    <row r="3967" spans="1:20" hidden="1" x14ac:dyDescent="0.3">
      <c r="A3967" t="s">
        <v>22</v>
      </c>
      <c r="B3967" t="s">
        <v>71</v>
      </c>
      <c r="C3967" t="s">
        <v>158</v>
      </c>
      <c r="D3967">
        <v>1985</v>
      </c>
      <c r="E3967" s="1">
        <v>18000</v>
      </c>
      <c r="F3967" s="9">
        <v>1</v>
      </c>
      <c r="G3967" s="1">
        <v>18000</v>
      </c>
      <c r="H3967" s="9">
        <v>1</v>
      </c>
      <c r="I3967" s="1">
        <v>18000</v>
      </c>
      <c r="J3967" s="9">
        <v>2</v>
      </c>
      <c r="K3967" s="1">
        <v>36000</v>
      </c>
      <c r="L3967" s="1">
        <v>9000</v>
      </c>
      <c r="M3967" s="10">
        <v>0.2</v>
      </c>
      <c r="N3967" s="1">
        <v>45000</v>
      </c>
      <c r="O3967" s="1">
        <v>9000</v>
      </c>
      <c r="P3967" s="10">
        <v>0.2</v>
      </c>
      <c r="Q3967" s="1">
        <v>45000</v>
      </c>
      <c r="R3967" s="9">
        <v>2</v>
      </c>
      <c r="S3967" s="9">
        <v>5</v>
      </c>
      <c r="T3967" s="9">
        <v>5</v>
      </c>
    </row>
    <row r="3968" spans="1:20" hidden="1" x14ac:dyDescent="0.3">
      <c r="A3968" t="s">
        <v>22</v>
      </c>
      <c r="B3968" t="s">
        <v>71</v>
      </c>
      <c r="C3968" t="s">
        <v>158</v>
      </c>
      <c r="D3968">
        <v>1986</v>
      </c>
      <c r="E3968" s="1">
        <v>4000</v>
      </c>
      <c r="F3968" s="9">
        <v>1</v>
      </c>
      <c r="G3968" s="1">
        <v>4000</v>
      </c>
      <c r="H3968" s="9">
        <v>1</v>
      </c>
      <c r="I3968" s="1">
        <v>4000</v>
      </c>
      <c r="J3968" s="9">
        <v>2</v>
      </c>
      <c r="K3968" s="1">
        <v>8000</v>
      </c>
      <c r="L3968" s="1">
        <v>2000</v>
      </c>
      <c r="M3968" s="10">
        <v>0.2</v>
      </c>
      <c r="N3968" s="1">
        <v>10000</v>
      </c>
      <c r="O3968" s="1">
        <v>2000</v>
      </c>
      <c r="P3968" s="10">
        <v>0.2</v>
      </c>
      <c r="Q3968" s="1">
        <v>10000</v>
      </c>
      <c r="R3968" s="9">
        <v>2</v>
      </c>
      <c r="S3968" s="9">
        <v>5</v>
      </c>
      <c r="T3968" s="9">
        <v>5</v>
      </c>
    </row>
    <row r="3969" spans="1:20" hidden="1" x14ac:dyDescent="0.3">
      <c r="A3969" t="s">
        <v>22</v>
      </c>
      <c r="B3969" t="s">
        <v>71</v>
      </c>
      <c r="C3969" t="s">
        <v>158</v>
      </c>
      <c r="D3969">
        <v>1987</v>
      </c>
      <c r="E3969" s="1">
        <v>1200</v>
      </c>
      <c r="F3969" s="9">
        <v>1</v>
      </c>
      <c r="G3969" s="1">
        <v>1200</v>
      </c>
      <c r="H3969" s="9">
        <v>1</v>
      </c>
      <c r="I3969" s="1">
        <v>1200</v>
      </c>
      <c r="J3969" s="9">
        <v>2</v>
      </c>
      <c r="K3969" s="1">
        <v>2400</v>
      </c>
      <c r="L3969" s="1">
        <v>600</v>
      </c>
      <c r="M3969" s="10">
        <v>0.2</v>
      </c>
      <c r="N3969" s="1">
        <v>3000</v>
      </c>
      <c r="O3969" s="1">
        <v>600</v>
      </c>
      <c r="P3969" s="10">
        <v>0.2</v>
      </c>
      <c r="Q3969" s="1">
        <v>3000</v>
      </c>
      <c r="R3969" s="9">
        <v>2</v>
      </c>
      <c r="S3969" s="9">
        <v>5</v>
      </c>
      <c r="T3969" s="9">
        <v>5</v>
      </c>
    </row>
    <row r="3970" spans="1:20" hidden="1" x14ac:dyDescent="0.3">
      <c r="A3970" t="s">
        <v>22</v>
      </c>
      <c r="B3970" t="s">
        <v>71</v>
      </c>
      <c r="C3970" t="s">
        <v>158</v>
      </c>
      <c r="D3970">
        <v>1988</v>
      </c>
      <c r="E3970" s="1">
        <v>4400</v>
      </c>
      <c r="F3970" s="9">
        <v>1</v>
      </c>
      <c r="G3970" s="1">
        <v>4400</v>
      </c>
      <c r="H3970" s="9">
        <v>1</v>
      </c>
      <c r="I3970" s="1">
        <v>4400</v>
      </c>
      <c r="J3970" s="9">
        <v>2</v>
      </c>
      <c r="K3970" s="1">
        <v>8800</v>
      </c>
      <c r="L3970" s="1">
        <v>2200</v>
      </c>
      <c r="M3970" s="10">
        <v>0.2</v>
      </c>
      <c r="N3970" s="1">
        <v>11000</v>
      </c>
      <c r="O3970" s="1">
        <v>2200</v>
      </c>
      <c r="P3970" s="10">
        <v>0.2</v>
      </c>
      <c r="Q3970" s="1">
        <v>11000</v>
      </c>
      <c r="R3970" s="9">
        <v>2</v>
      </c>
      <c r="S3970" s="9">
        <v>5</v>
      </c>
      <c r="T3970" s="9">
        <v>5</v>
      </c>
    </row>
    <row r="3971" spans="1:20" hidden="1" x14ac:dyDescent="0.3">
      <c r="A3971" t="s">
        <v>22</v>
      </c>
      <c r="B3971" t="s">
        <v>71</v>
      </c>
      <c r="C3971" t="s">
        <v>158</v>
      </c>
      <c r="D3971">
        <v>1989</v>
      </c>
      <c r="E3971" s="1">
        <v>100</v>
      </c>
      <c r="F3971" s="9">
        <v>1</v>
      </c>
      <c r="G3971" s="1">
        <v>100</v>
      </c>
      <c r="H3971" s="9">
        <v>1</v>
      </c>
      <c r="I3971" s="1">
        <v>100</v>
      </c>
      <c r="J3971" s="9">
        <v>2</v>
      </c>
      <c r="K3971" s="1">
        <v>200</v>
      </c>
      <c r="L3971" s="1">
        <v>50</v>
      </c>
      <c r="M3971" s="10">
        <v>0.2</v>
      </c>
      <c r="N3971" s="1">
        <v>250</v>
      </c>
      <c r="O3971" s="1">
        <v>50</v>
      </c>
      <c r="P3971" s="10">
        <v>0.2</v>
      </c>
      <c r="Q3971" s="1">
        <v>250</v>
      </c>
      <c r="R3971" s="9">
        <v>2</v>
      </c>
      <c r="S3971" s="9">
        <v>5</v>
      </c>
      <c r="T3971" s="9">
        <v>5</v>
      </c>
    </row>
    <row r="3972" spans="1:20" hidden="1" x14ac:dyDescent="0.3">
      <c r="A3972" t="s">
        <v>22</v>
      </c>
      <c r="B3972" t="s">
        <v>71</v>
      </c>
      <c r="C3972" t="s">
        <v>158</v>
      </c>
      <c r="D3972">
        <v>1990</v>
      </c>
      <c r="E3972" s="1">
        <v>100</v>
      </c>
      <c r="F3972" s="9">
        <v>1</v>
      </c>
      <c r="G3972" s="1">
        <v>100</v>
      </c>
      <c r="H3972" s="9">
        <v>1</v>
      </c>
      <c r="I3972" s="1">
        <v>100</v>
      </c>
      <c r="J3972" s="9">
        <v>2</v>
      </c>
      <c r="K3972" s="1">
        <v>200</v>
      </c>
      <c r="L3972" s="1">
        <v>50</v>
      </c>
      <c r="M3972" s="10">
        <v>0.2</v>
      </c>
      <c r="N3972" s="1">
        <v>250</v>
      </c>
      <c r="O3972" s="1">
        <v>50</v>
      </c>
      <c r="P3972" s="10">
        <v>0.2</v>
      </c>
      <c r="Q3972" s="1">
        <v>250</v>
      </c>
      <c r="R3972" s="9">
        <v>2</v>
      </c>
      <c r="S3972" s="9">
        <v>5</v>
      </c>
      <c r="T3972" s="9">
        <v>5</v>
      </c>
    </row>
    <row r="3973" spans="1:20" hidden="1" x14ac:dyDescent="0.3">
      <c r="A3973" t="s">
        <v>22</v>
      </c>
      <c r="B3973" t="s">
        <v>71</v>
      </c>
      <c r="C3973" t="s">
        <v>158</v>
      </c>
      <c r="D3973">
        <v>1991</v>
      </c>
      <c r="E3973" s="1">
        <v>1200</v>
      </c>
      <c r="F3973" s="9">
        <v>1</v>
      </c>
      <c r="G3973" s="1">
        <v>1200</v>
      </c>
      <c r="H3973" s="9">
        <v>1</v>
      </c>
      <c r="I3973" s="1">
        <v>1200</v>
      </c>
      <c r="J3973" s="9">
        <v>2</v>
      </c>
      <c r="K3973" s="1">
        <v>2400</v>
      </c>
      <c r="L3973" s="1">
        <v>600</v>
      </c>
      <c r="M3973" s="10">
        <v>0.2</v>
      </c>
      <c r="N3973" s="1">
        <v>3000</v>
      </c>
      <c r="O3973" s="1">
        <v>600</v>
      </c>
      <c r="P3973" s="10">
        <v>0.2</v>
      </c>
      <c r="Q3973" s="1">
        <v>3000</v>
      </c>
      <c r="R3973" s="9">
        <v>2</v>
      </c>
      <c r="S3973" s="9">
        <v>5</v>
      </c>
      <c r="T3973" s="9">
        <v>5</v>
      </c>
    </row>
    <row r="3974" spans="1:20" hidden="1" x14ac:dyDescent="0.3">
      <c r="A3974" t="s">
        <v>22</v>
      </c>
      <c r="B3974" t="s">
        <v>71</v>
      </c>
      <c r="C3974" t="s">
        <v>158</v>
      </c>
      <c r="D3974">
        <v>1992</v>
      </c>
      <c r="E3974" s="1">
        <v>4500</v>
      </c>
      <c r="F3974" s="9">
        <v>1</v>
      </c>
      <c r="G3974" s="1">
        <v>4500</v>
      </c>
      <c r="H3974" s="9">
        <v>1</v>
      </c>
      <c r="I3974" s="1">
        <v>4500</v>
      </c>
      <c r="J3974" s="9">
        <v>2</v>
      </c>
      <c r="K3974" s="1">
        <v>9000</v>
      </c>
      <c r="L3974" s="1">
        <v>2250</v>
      </c>
      <c r="M3974" s="10">
        <v>0.2</v>
      </c>
      <c r="N3974" s="1">
        <v>11250</v>
      </c>
      <c r="O3974" s="1">
        <v>2250</v>
      </c>
      <c r="P3974" s="10">
        <v>0.2</v>
      </c>
      <c r="Q3974" s="1">
        <v>11250</v>
      </c>
      <c r="R3974" s="9">
        <v>2</v>
      </c>
      <c r="S3974" s="9">
        <v>5</v>
      </c>
      <c r="T3974" s="9">
        <v>5</v>
      </c>
    </row>
    <row r="3975" spans="1:20" hidden="1" x14ac:dyDescent="0.3">
      <c r="A3975" t="s">
        <v>22</v>
      </c>
      <c r="B3975" t="s">
        <v>71</v>
      </c>
      <c r="C3975" t="s">
        <v>158</v>
      </c>
      <c r="D3975">
        <v>1993</v>
      </c>
      <c r="E3975" s="1">
        <v>500</v>
      </c>
      <c r="F3975" s="9">
        <v>1</v>
      </c>
      <c r="G3975" s="1">
        <v>500</v>
      </c>
      <c r="H3975" s="9">
        <v>1</v>
      </c>
      <c r="I3975" s="1">
        <v>500</v>
      </c>
      <c r="J3975" s="9">
        <v>2</v>
      </c>
      <c r="K3975" s="1">
        <v>1000</v>
      </c>
      <c r="L3975" s="1">
        <v>250</v>
      </c>
      <c r="M3975" s="10">
        <v>0.2</v>
      </c>
      <c r="N3975" s="1">
        <v>1250</v>
      </c>
      <c r="O3975" s="1">
        <v>250</v>
      </c>
      <c r="P3975" s="10">
        <v>0.2</v>
      </c>
      <c r="Q3975" s="1">
        <v>1250</v>
      </c>
      <c r="R3975" s="9">
        <v>2</v>
      </c>
      <c r="S3975" s="9">
        <v>5</v>
      </c>
      <c r="T3975" s="9">
        <v>5</v>
      </c>
    </row>
    <row r="3976" spans="1:20" hidden="1" x14ac:dyDescent="0.3">
      <c r="A3976" t="s">
        <v>22</v>
      </c>
      <c r="B3976" t="s">
        <v>71</v>
      </c>
      <c r="C3976" t="s">
        <v>158</v>
      </c>
      <c r="D3976">
        <v>1994</v>
      </c>
      <c r="E3976" s="1">
        <v>1200</v>
      </c>
      <c r="F3976" s="9">
        <v>1</v>
      </c>
      <c r="G3976" s="1">
        <v>1200</v>
      </c>
      <c r="H3976" s="9">
        <v>1</v>
      </c>
      <c r="I3976" s="1">
        <v>1200</v>
      </c>
      <c r="J3976" s="9">
        <v>2</v>
      </c>
      <c r="K3976" s="1">
        <v>2400</v>
      </c>
      <c r="L3976" s="1">
        <v>600</v>
      </c>
      <c r="M3976" s="10">
        <v>0.2</v>
      </c>
      <c r="N3976" s="1">
        <v>3000</v>
      </c>
      <c r="O3976" s="1">
        <v>600</v>
      </c>
      <c r="P3976" s="10">
        <v>0.2</v>
      </c>
      <c r="Q3976" s="1">
        <v>3000</v>
      </c>
      <c r="R3976" s="9">
        <v>2</v>
      </c>
      <c r="S3976" s="9">
        <v>5</v>
      </c>
      <c r="T3976" s="9">
        <v>5</v>
      </c>
    </row>
    <row r="3977" spans="1:20" hidden="1" x14ac:dyDescent="0.3">
      <c r="A3977" t="s">
        <v>22</v>
      </c>
      <c r="B3977" t="s">
        <v>71</v>
      </c>
      <c r="C3977" t="s">
        <v>158</v>
      </c>
      <c r="D3977">
        <v>1995</v>
      </c>
      <c r="E3977" s="1">
        <v>1500</v>
      </c>
      <c r="F3977" s="9">
        <v>1</v>
      </c>
      <c r="G3977" s="1">
        <v>1500</v>
      </c>
      <c r="H3977" s="9">
        <v>1</v>
      </c>
      <c r="I3977" s="1">
        <v>1500</v>
      </c>
      <c r="J3977" s="9">
        <v>2</v>
      </c>
      <c r="K3977" s="1">
        <v>3000</v>
      </c>
      <c r="L3977" s="1">
        <v>750</v>
      </c>
      <c r="M3977" s="10">
        <v>0.2</v>
      </c>
      <c r="N3977" s="1">
        <v>3750</v>
      </c>
      <c r="O3977" s="1">
        <v>750</v>
      </c>
      <c r="P3977" s="10">
        <v>0.2</v>
      </c>
      <c r="Q3977" s="1">
        <v>3750</v>
      </c>
      <c r="R3977" s="9">
        <v>2</v>
      </c>
      <c r="S3977" s="9">
        <v>5</v>
      </c>
      <c r="T3977" s="9">
        <v>5</v>
      </c>
    </row>
    <row r="3978" spans="1:20" hidden="1" x14ac:dyDescent="0.3">
      <c r="A3978" t="s">
        <v>22</v>
      </c>
      <c r="B3978" t="s">
        <v>71</v>
      </c>
      <c r="C3978" t="s">
        <v>158</v>
      </c>
      <c r="D3978">
        <v>1996</v>
      </c>
      <c r="E3978" s="1">
        <v>5500</v>
      </c>
      <c r="F3978" s="9">
        <v>1</v>
      </c>
      <c r="G3978" s="1">
        <v>5500</v>
      </c>
      <c r="H3978" s="9">
        <v>1</v>
      </c>
      <c r="I3978" s="1">
        <v>5500</v>
      </c>
      <c r="J3978" s="9">
        <v>2</v>
      </c>
      <c r="K3978" s="1">
        <v>11000</v>
      </c>
      <c r="L3978" s="1">
        <v>2750</v>
      </c>
      <c r="M3978" s="10">
        <v>0.2</v>
      </c>
      <c r="N3978" s="1">
        <v>13750</v>
      </c>
      <c r="O3978" s="1">
        <v>2750</v>
      </c>
      <c r="P3978" s="10">
        <v>0.2</v>
      </c>
      <c r="Q3978" s="1">
        <v>13750</v>
      </c>
      <c r="R3978" s="9">
        <v>2</v>
      </c>
      <c r="S3978" s="9">
        <v>5</v>
      </c>
      <c r="T3978" s="9">
        <v>5</v>
      </c>
    </row>
    <row r="3979" spans="1:20" hidden="1" x14ac:dyDescent="0.3">
      <c r="A3979" t="s">
        <v>22</v>
      </c>
      <c r="B3979" t="s">
        <v>71</v>
      </c>
      <c r="C3979" t="s">
        <v>158</v>
      </c>
      <c r="D3979">
        <v>1997</v>
      </c>
      <c r="E3979" s="1">
        <v>3500</v>
      </c>
      <c r="F3979" s="9">
        <v>1</v>
      </c>
      <c r="G3979" s="1">
        <v>3500</v>
      </c>
      <c r="H3979" s="9">
        <v>1</v>
      </c>
      <c r="I3979" s="1">
        <v>3500</v>
      </c>
      <c r="J3979" s="9">
        <v>2</v>
      </c>
      <c r="K3979" s="1">
        <v>7000</v>
      </c>
      <c r="L3979" s="1">
        <v>1750</v>
      </c>
      <c r="M3979" s="10">
        <v>0.2</v>
      </c>
      <c r="N3979" s="1">
        <v>8750</v>
      </c>
      <c r="O3979" s="1">
        <v>1750</v>
      </c>
      <c r="P3979" s="10">
        <v>0.2</v>
      </c>
      <c r="Q3979" s="1">
        <v>8750</v>
      </c>
      <c r="R3979" s="9">
        <v>2</v>
      </c>
      <c r="S3979" s="9">
        <v>5</v>
      </c>
      <c r="T3979" s="9">
        <v>5</v>
      </c>
    </row>
    <row r="3980" spans="1:20" hidden="1" x14ac:dyDescent="0.3">
      <c r="A3980" t="s">
        <v>22</v>
      </c>
      <c r="B3980" t="s">
        <v>71</v>
      </c>
      <c r="C3980" t="s">
        <v>158</v>
      </c>
      <c r="D3980">
        <v>1998</v>
      </c>
      <c r="E3980" s="1">
        <v>4000</v>
      </c>
      <c r="F3980" s="9">
        <v>1</v>
      </c>
      <c r="G3980" s="1">
        <v>4000</v>
      </c>
      <c r="H3980" s="9">
        <v>1</v>
      </c>
      <c r="I3980" s="1">
        <v>4000</v>
      </c>
      <c r="J3980" s="9">
        <v>2</v>
      </c>
      <c r="K3980" s="1">
        <v>8000</v>
      </c>
      <c r="L3980" s="1">
        <v>2000</v>
      </c>
      <c r="M3980" s="10">
        <v>0.2</v>
      </c>
      <c r="N3980" s="1">
        <v>10000</v>
      </c>
      <c r="O3980" s="1">
        <v>2000</v>
      </c>
      <c r="P3980" s="10">
        <v>0.2</v>
      </c>
      <c r="Q3980" s="1">
        <v>10000</v>
      </c>
      <c r="R3980" s="9">
        <v>2</v>
      </c>
      <c r="S3980" s="9">
        <v>5</v>
      </c>
      <c r="T3980" s="9">
        <v>5</v>
      </c>
    </row>
    <row r="3981" spans="1:20" hidden="1" x14ac:dyDescent="0.3">
      <c r="A3981" t="s">
        <v>22</v>
      </c>
      <c r="B3981" t="s">
        <v>71</v>
      </c>
      <c r="C3981" t="s">
        <v>158</v>
      </c>
      <c r="D3981">
        <v>1999</v>
      </c>
      <c r="E3981" s="1">
        <v>4000</v>
      </c>
      <c r="F3981" s="9">
        <v>1</v>
      </c>
      <c r="G3981" s="1">
        <v>4000</v>
      </c>
      <c r="H3981" s="9">
        <v>1</v>
      </c>
      <c r="I3981" s="1">
        <v>4000</v>
      </c>
      <c r="J3981" s="9">
        <v>2</v>
      </c>
      <c r="K3981" s="1">
        <v>8000</v>
      </c>
      <c r="L3981" s="1">
        <v>2000</v>
      </c>
      <c r="M3981" s="10">
        <v>0.2</v>
      </c>
      <c r="N3981" s="1">
        <v>10000</v>
      </c>
      <c r="O3981" s="1">
        <v>2000</v>
      </c>
      <c r="P3981" s="10">
        <v>0.2</v>
      </c>
      <c r="Q3981" s="1">
        <v>10000</v>
      </c>
      <c r="R3981" s="9">
        <v>2</v>
      </c>
      <c r="S3981" s="9">
        <v>5</v>
      </c>
      <c r="T3981" s="9">
        <v>5</v>
      </c>
    </row>
    <row r="3982" spans="1:20" hidden="1" x14ac:dyDescent="0.3">
      <c r="A3982" t="s">
        <v>22</v>
      </c>
      <c r="B3982" t="s">
        <v>71</v>
      </c>
      <c r="C3982" t="s">
        <v>158</v>
      </c>
      <c r="D3982">
        <v>2000</v>
      </c>
      <c r="E3982" s="1">
        <v>4500</v>
      </c>
      <c r="F3982" s="9">
        <v>1</v>
      </c>
      <c r="G3982" s="1">
        <v>4500</v>
      </c>
      <c r="H3982" s="9">
        <v>1</v>
      </c>
      <c r="I3982" s="1">
        <v>4500</v>
      </c>
      <c r="J3982" s="9">
        <v>2</v>
      </c>
      <c r="K3982" s="1">
        <v>9000</v>
      </c>
      <c r="L3982" s="1">
        <v>2250</v>
      </c>
      <c r="M3982" s="10">
        <v>0.2</v>
      </c>
      <c r="N3982" s="1">
        <v>11250</v>
      </c>
      <c r="O3982" s="1">
        <v>2250</v>
      </c>
      <c r="P3982" s="10">
        <v>0.2</v>
      </c>
      <c r="Q3982" s="1">
        <v>11250</v>
      </c>
      <c r="R3982" s="9">
        <v>2</v>
      </c>
      <c r="S3982" s="9">
        <v>5</v>
      </c>
      <c r="T3982" s="9">
        <v>5</v>
      </c>
    </row>
    <row r="3983" spans="1:20" hidden="1" x14ac:dyDescent="0.3">
      <c r="A3983" t="s">
        <v>22</v>
      </c>
      <c r="B3983" t="s">
        <v>71</v>
      </c>
      <c r="C3983" t="s">
        <v>158</v>
      </c>
      <c r="D3983">
        <v>2001</v>
      </c>
      <c r="E3983" s="1">
        <v>1000</v>
      </c>
      <c r="F3983" s="9">
        <v>1</v>
      </c>
      <c r="G3983" s="1">
        <v>1000</v>
      </c>
      <c r="H3983" s="9">
        <v>1</v>
      </c>
      <c r="I3983" s="1">
        <v>1000</v>
      </c>
      <c r="J3983" s="9">
        <v>2</v>
      </c>
      <c r="K3983" s="1">
        <v>2000</v>
      </c>
      <c r="L3983" s="1">
        <v>500</v>
      </c>
      <c r="M3983" s="10">
        <v>0.2</v>
      </c>
      <c r="N3983" s="1">
        <v>2500</v>
      </c>
      <c r="O3983" s="1">
        <v>500</v>
      </c>
      <c r="P3983" s="10">
        <v>0.2</v>
      </c>
      <c r="Q3983" s="1">
        <v>2500</v>
      </c>
      <c r="R3983" s="9">
        <v>2</v>
      </c>
      <c r="S3983" s="9">
        <v>5</v>
      </c>
      <c r="T3983" s="9">
        <v>5</v>
      </c>
    </row>
    <row r="3984" spans="1:20" hidden="1" x14ac:dyDescent="0.3">
      <c r="A3984" t="s">
        <v>22</v>
      </c>
      <c r="B3984" t="s">
        <v>71</v>
      </c>
      <c r="C3984" t="s">
        <v>158</v>
      </c>
      <c r="D3984">
        <v>2002</v>
      </c>
      <c r="E3984" s="1">
        <v>4800</v>
      </c>
      <c r="F3984" s="9">
        <v>1</v>
      </c>
      <c r="G3984" s="1">
        <v>4800</v>
      </c>
      <c r="H3984" s="9">
        <v>1</v>
      </c>
      <c r="I3984" s="1">
        <v>4800</v>
      </c>
      <c r="J3984" s="9">
        <v>2</v>
      </c>
      <c r="K3984" s="1">
        <v>9600</v>
      </c>
      <c r="L3984" s="1">
        <v>2400</v>
      </c>
      <c r="M3984" s="10">
        <v>0.2</v>
      </c>
      <c r="N3984" s="1">
        <v>12000</v>
      </c>
      <c r="O3984" s="1">
        <v>2400</v>
      </c>
      <c r="P3984" s="10">
        <v>0.2</v>
      </c>
      <c r="Q3984" s="1">
        <v>12000</v>
      </c>
      <c r="R3984" s="9">
        <v>2</v>
      </c>
      <c r="S3984" s="9">
        <v>5</v>
      </c>
      <c r="T3984" s="9">
        <v>5</v>
      </c>
    </row>
    <row r="3985" spans="1:20" hidden="1" x14ac:dyDescent="0.3">
      <c r="A3985" t="s">
        <v>22</v>
      </c>
      <c r="B3985" t="s">
        <v>71</v>
      </c>
      <c r="C3985" t="s">
        <v>158</v>
      </c>
      <c r="D3985">
        <v>2003</v>
      </c>
      <c r="E3985" s="1">
        <v>3000</v>
      </c>
      <c r="F3985" s="9">
        <v>1</v>
      </c>
      <c r="G3985" s="1">
        <v>3000</v>
      </c>
      <c r="H3985" s="9">
        <v>1</v>
      </c>
      <c r="I3985" s="1">
        <v>3000</v>
      </c>
      <c r="J3985" s="9">
        <v>2</v>
      </c>
      <c r="K3985" s="1">
        <v>6000</v>
      </c>
      <c r="L3985" s="1">
        <v>1500</v>
      </c>
      <c r="M3985" s="10">
        <v>0.2</v>
      </c>
      <c r="N3985" s="1">
        <v>7500</v>
      </c>
      <c r="O3985" s="1">
        <v>1500</v>
      </c>
      <c r="P3985" s="10">
        <v>0.2</v>
      </c>
      <c r="Q3985" s="1">
        <v>7500</v>
      </c>
      <c r="R3985" s="9">
        <v>2</v>
      </c>
      <c r="S3985" s="9">
        <v>5</v>
      </c>
      <c r="T3985" s="9">
        <v>5</v>
      </c>
    </row>
    <row r="3986" spans="1:20" hidden="1" x14ac:dyDescent="0.3">
      <c r="A3986" t="s">
        <v>22</v>
      </c>
      <c r="B3986" t="s">
        <v>71</v>
      </c>
      <c r="C3986" t="s">
        <v>158</v>
      </c>
      <c r="D3986">
        <v>2004</v>
      </c>
      <c r="E3986" s="1">
        <v>2000</v>
      </c>
      <c r="F3986" s="9">
        <v>1</v>
      </c>
      <c r="G3986" s="1">
        <v>2000</v>
      </c>
      <c r="H3986" s="9">
        <v>1</v>
      </c>
      <c r="I3986" s="1">
        <v>2000</v>
      </c>
      <c r="J3986" s="9">
        <v>2</v>
      </c>
      <c r="K3986" s="1">
        <v>4000</v>
      </c>
      <c r="L3986" s="1">
        <v>1000</v>
      </c>
      <c r="M3986" s="10">
        <v>0.2</v>
      </c>
      <c r="N3986" s="1">
        <v>5000</v>
      </c>
      <c r="O3986" s="1">
        <v>1000</v>
      </c>
      <c r="P3986" s="10">
        <v>0.2</v>
      </c>
      <c r="Q3986" s="1">
        <v>5000</v>
      </c>
      <c r="R3986" s="9">
        <v>2</v>
      </c>
      <c r="S3986" s="9">
        <v>5</v>
      </c>
      <c r="T3986" s="9">
        <v>5</v>
      </c>
    </row>
    <row r="3987" spans="1:20" hidden="1" x14ac:dyDescent="0.3">
      <c r="A3987" t="s">
        <v>22</v>
      </c>
      <c r="B3987" t="s">
        <v>71</v>
      </c>
      <c r="C3987" t="s">
        <v>158</v>
      </c>
      <c r="D3987">
        <v>2005</v>
      </c>
      <c r="E3987" s="1">
        <v>3500</v>
      </c>
      <c r="F3987" s="9">
        <v>1</v>
      </c>
      <c r="G3987" s="1">
        <v>3500</v>
      </c>
      <c r="H3987" s="9">
        <v>1</v>
      </c>
      <c r="I3987" s="1">
        <v>3500</v>
      </c>
      <c r="J3987" s="9">
        <v>2</v>
      </c>
      <c r="K3987" s="1">
        <v>7000</v>
      </c>
      <c r="L3987" s="1">
        <v>1750</v>
      </c>
      <c r="M3987" s="10">
        <v>0.2</v>
      </c>
      <c r="N3987" s="1">
        <v>8750</v>
      </c>
      <c r="O3987" s="1">
        <v>1750</v>
      </c>
      <c r="P3987" s="10">
        <v>0.2</v>
      </c>
      <c r="Q3987" s="1">
        <v>8750</v>
      </c>
      <c r="R3987" s="9">
        <v>2</v>
      </c>
      <c r="S3987" s="9">
        <v>5</v>
      </c>
      <c r="T3987" s="9">
        <v>5</v>
      </c>
    </row>
    <row r="3988" spans="1:20" hidden="1" x14ac:dyDescent="0.3">
      <c r="A3988" t="s">
        <v>22</v>
      </c>
      <c r="B3988" t="s">
        <v>71</v>
      </c>
      <c r="C3988" t="s">
        <v>158</v>
      </c>
      <c r="D3988">
        <v>2006</v>
      </c>
      <c r="E3988" s="1">
        <v>12000</v>
      </c>
      <c r="F3988" s="9">
        <v>1</v>
      </c>
      <c r="G3988" s="1">
        <v>12000</v>
      </c>
      <c r="H3988" s="9">
        <v>1</v>
      </c>
      <c r="I3988" s="1">
        <v>12000</v>
      </c>
      <c r="J3988" s="9">
        <v>2</v>
      </c>
      <c r="K3988" s="1">
        <v>24000</v>
      </c>
      <c r="L3988" s="1">
        <v>6000</v>
      </c>
      <c r="M3988" s="10">
        <v>0.2</v>
      </c>
      <c r="N3988" s="1">
        <v>30000</v>
      </c>
      <c r="O3988" s="1">
        <v>6000</v>
      </c>
      <c r="P3988" s="10">
        <v>0.2</v>
      </c>
      <c r="Q3988" s="1">
        <v>30000</v>
      </c>
      <c r="R3988" s="9">
        <v>2</v>
      </c>
      <c r="S3988" s="9">
        <v>5</v>
      </c>
      <c r="T3988" s="9">
        <v>5</v>
      </c>
    </row>
    <row r="3989" spans="1:20" hidden="1" x14ac:dyDescent="0.3">
      <c r="A3989" t="s">
        <v>22</v>
      </c>
      <c r="B3989" t="s">
        <v>71</v>
      </c>
      <c r="C3989" t="s">
        <v>158</v>
      </c>
      <c r="D3989">
        <v>2007</v>
      </c>
      <c r="E3989" s="1">
        <v>3500</v>
      </c>
      <c r="F3989" s="9">
        <v>1</v>
      </c>
      <c r="G3989" s="1">
        <v>3500</v>
      </c>
      <c r="H3989" s="9">
        <v>1</v>
      </c>
      <c r="I3989" s="1">
        <v>3500</v>
      </c>
      <c r="J3989" s="9">
        <v>2</v>
      </c>
      <c r="K3989" s="1">
        <v>7000</v>
      </c>
      <c r="L3989" s="1">
        <v>1750</v>
      </c>
      <c r="M3989" s="10">
        <v>0.2</v>
      </c>
      <c r="N3989" s="1">
        <v>8750</v>
      </c>
      <c r="O3989" s="1">
        <v>1750</v>
      </c>
      <c r="P3989" s="10">
        <v>0.2</v>
      </c>
      <c r="Q3989" s="1">
        <v>8750</v>
      </c>
      <c r="R3989" s="9">
        <v>2</v>
      </c>
      <c r="S3989" s="9">
        <v>5</v>
      </c>
      <c r="T3989" s="9">
        <v>5</v>
      </c>
    </row>
    <row r="3990" spans="1:20" hidden="1" x14ac:dyDescent="0.3">
      <c r="A3990" t="s">
        <v>22</v>
      </c>
      <c r="B3990" t="s">
        <v>71</v>
      </c>
      <c r="C3990" t="s">
        <v>158</v>
      </c>
      <c r="D3990">
        <v>2008</v>
      </c>
      <c r="E3990" s="1">
        <v>3500</v>
      </c>
      <c r="F3990" s="9">
        <v>1</v>
      </c>
      <c r="G3990" s="1">
        <v>3500</v>
      </c>
      <c r="H3990" s="9">
        <v>1</v>
      </c>
      <c r="I3990" s="1">
        <v>3500</v>
      </c>
      <c r="J3990" s="9">
        <v>2</v>
      </c>
      <c r="K3990" s="1">
        <v>7000</v>
      </c>
      <c r="L3990" s="1">
        <v>1750</v>
      </c>
      <c r="M3990" s="10">
        <v>0.2</v>
      </c>
      <c r="N3990" s="1">
        <v>8750</v>
      </c>
      <c r="O3990" s="1">
        <v>1750</v>
      </c>
      <c r="P3990" s="10">
        <v>0.2</v>
      </c>
      <c r="Q3990" s="1">
        <v>8750</v>
      </c>
      <c r="R3990" s="9">
        <v>2</v>
      </c>
      <c r="S3990" s="9">
        <v>5</v>
      </c>
      <c r="T3990" s="9">
        <v>5</v>
      </c>
    </row>
    <row r="3991" spans="1:20" hidden="1" x14ac:dyDescent="0.3">
      <c r="A3991" t="s">
        <v>22</v>
      </c>
      <c r="B3991" t="s">
        <v>71</v>
      </c>
      <c r="C3991" t="s">
        <v>158</v>
      </c>
      <c r="D3991">
        <v>2009</v>
      </c>
      <c r="E3991" s="1">
        <v>5000</v>
      </c>
      <c r="F3991" s="9">
        <v>1</v>
      </c>
      <c r="G3991" s="1">
        <v>5000</v>
      </c>
      <c r="H3991" s="9">
        <v>1</v>
      </c>
      <c r="I3991" s="1">
        <v>5000</v>
      </c>
      <c r="J3991" s="9">
        <v>2</v>
      </c>
      <c r="K3991" s="1">
        <v>10000</v>
      </c>
      <c r="L3991" s="1">
        <v>2500</v>
      </c>
      <c r="M3991" s="10">
        <v>0.2</v>
      </c>
      <c r="N3991" s="1">
        <v>12500</v>
      </c>
      <c r="O3991" s="1">
        <v>2500</v>
      </c>
      <c r="P3991" s="10">
        <v>0.2</v>
      </c>
      <c r="Q3991" s="1">
        <v>12500</v>
      </c>
      <c r="R3991" s="9">
        <v>2</v>
      </c>
      <c r="S3991" s="9">
        <v>5</v>
      </c>
      <c r="T3991" s="9">
        <v>5</v>
      </c>
    </row>
    <row r="3992" spans="1:20" hidden="1" x14ac:dyDescent="0.3">
      <c r="A3992" t="s">
        <v>22</v>
      </c>
      <c r="B3992" t="s">
        <v>71</v>
      </c>
      <c r="C3992" t="s">
        <v>158</v>
      </c>
      <c r="D3992">
        <v>2010</v>
      </c>
      <c r="E3992" s="1">
        <v>7000</v>
      </c>
      <c r="F3992" s="9">
        <v>1</v>
      </c>
      <c r="G3992" s="1">
        <v>7000</v>
      </c>
      <c r="H3992" s="9">
        <v>1</v>
      </c>
      <c r="I3992" s="1">
        <v>7000</v>
      </c>
      <c r="J3992" s="9">
        <v>2</v>
      </c>
      <c r="K3992" s="1">
        <v>14000</v>
      </c>
      <c r="L3992" s="1">
        <v>3500</v>
      </c>
      <c r="M3992" s="10">
        <v>0.2</v>
      </c>
      <c r="N3992" s="1">
        <v>17500</v>
      </c>
      <c r="O3992" s="1">
        <v>3500</v>
      </c>
      <c r="P3992" s="10">
        <v>0.2</v>
      </c>
      <c r="Q3992" s="1">
        <v>17500</v>
      </c>
      <c r="R3992" s="9">
        <v>2</v>
      </c>
      <c r="S3992" s="9">
        <v>5</v>
      </c>
      <c r="T3992" s="9">
        <v>5</v>
      </c>
    </row>
    <row r="3993" spans="1:20" hidden="1" x14ac:dyDescent="0.3">
      <c r="A3993" t="s">
        <v>22</v>
      </c>
      <c r="B3993" t="s">
        <v>71</v>
      </c>
      <c r="C3993" t="s">
        <v>158</v>
      </c>
      <c r="D3993">
        <v>2011</v>
      </c>
      <c r="E3993" s="1">
        <v>3000</v>
      </c>
      <c r="F3993" s="9">
        <v>1</v>
      </c>
      <c r="G3993" s="1">
        <v>3000</v>
      </c>
      <c r="H3993" s="9">
        <v>1</v>
      </c>
      <c r="I3993" s="1">
        <v>3000</v>
      </c>
      <c r="J3993" s="9">
        <v>2</v>
      </c>
      <c r="K3993" s="1">
        <v>6000</v>
      </c>
      <c r="L3993" s="1">
        <v>1500</v>
      </c>
      <c r="M3993" s="10">
        <v>0.2</v>
      </c>
      <c r="N3993" s="1">
        <v>7500</v>
      </c>
      <c r="O3993" s="1">
        <v>1500</v>
      </c>
      <c r="P3993" s="10">
        <v>0.2</v>
      </c>
      <c r="Q3993" s="1">
        <v>7500</v>
      </c>
      <c r="R3993" s="9">
        <v>2</v>
      </c>
      <c r="S3993" s="9">
        <v>5</v>
      </c>
      <c r="T3993" s="9">
        <v>5</v>
      </c>
    </row>
    <row r="3994" spans="1:20" hidden="1" x14ac:dyDescent="0.3">
      <c r="A3994" t="s">
        <v>22</v>
      </c>
      <c r="B3994" t="s">
        <v>71</v>
      </c>
      <c r="C3994" t="s">
        <v>158</v>
      </c>
      <c r="D3994">
        <v>2012</v>
      </c>
      <c r="E3994" s="1">
        <v>2400</v>
      </c>
      <c r="F3994" s="9">
        <v>1</v>
      </c>
      <c r="G3994" s="1">
        <v>2400</v>
      </c>
      <c r="H3994" s="9">
        <v>1</v>
      </c>
      <c r="I3994" s="1">
        <v>2400</v>
      </c>
      <c r="J3994" s="9">
        <v>2</v>
      </c>
      <c r="K3994" s="1">
        <v>4800</v>
      </c>
      <c r="L3994" s="1">
        <v>1200</v>
      </c>
      <c r="M3994" s="10">
        <v>0.2</v>
      </c>
      <c r="N3994" s="1">
        <v>6000</v>
      </c>
      <c r="O3994" s="1">
        <v>1200</v>
      </c>
      <c r="P3994" s="10">
        <v>0.2</v>
      </c>
      <c r="Q3994" s="1">
        <v>6000</v>
      </c>
      <c r="R3994" s="9">
        <v>2</v>
      </c>
      <c r="S3994" s="9">
        <v>5</v>
      </c>
      <c r="T3994" s="9">
        <v>5</v>
      </c>
    </row>
    <row r="3995" spans="1:20" hidden="1" x14ac:dyDescent="0.3">
      <c r="A3995" t="s">
        <v>22</v>
      </c>
      <c r="B3995" t="s">
        <v>71</v>
      </c>
      <c r="C3995" t="s">
        <v>158</v>
      </c>
      <c r="D3995">
        <v>2013</v>
      </c>
      <c r="F3995" s="9"/>
      <c r="H3995" s="9"/>
      <c r="J3995" s="9"/>
      <c r="M3995" s="10">
        <v>0.2</v>
      </c>
      <c r="P3995" s="10">
        <v>0.2</v>
      </c>
      <c r="R3995" s="9"/>
      <c r="S3995" s="9"/>
      <c r="T3995" s="9"/>
    </row>
    <row r="3996" spans="1:20" hidden="1" x14ac:dyDescent="0.3">
      <c r="A3996" t="s">
        <v>22</v>
      </c>
      <c r="B3996" t="s">
        <v>71</v>
      </c>
      <c r="C3996" t="s">
        <v>158</v>
      </c>
      <c r="D3996">
        <v>2014</v>
      </c>
      <c r="F3996" s="9"/>
      <c r="H3996" s="9"/>
      <c r="J3996" s="9"/>
      <c r="M3996" s="10">
        <v>0.2</v>
      </c>
      <c r="P3996" s="10">
        <v>0.2</v>
      </c>
      <c r="R3996" s="9"/>
      <c r="S3996" s="9"/>
      <c r="T3996" s="9"/>
    </row>
    <row r="3997" spans="1:20" hidden="1" x14ac:dyDescent="0.3">
      <c r="A3997" t="s">
        <v>22</v>
      </c>
      <c r="B3997" t="s">
        <v>72</v>
      </c>
      <c r="C3997" t="s">
        <v>159</v>
      </c>
      <c r="D3997">
        <v>1954</v>
      </c>
      <c r="E3997" s="1">
        <v>7500</v>
      </c>
      <c r="F3997" s="9">
        <v>1</v>
      </c>
      <c r="G3997" s="1">
        <v>7500</v>
      </c>
      <c r="H3997" s="9">
        <v>1</v>
      </c>
      <c r="I3997" s="1">
        <v>7500</v>
      </c>
      <c r="J3997" s="9">
        <v>2</v>
      </c>
      <c r="K3997" s="1">
        <v>15000</v>
      </c>
      <c r="L3997" s="1">
        <v>3750</v>
      </c>
      <c r="M3997" s="10">
        <v>0.2</v>
      </c>
      <c r="N3997" s="1">
        <v>18750</v>
      </c>
      <c r="O3997" s="1">
        <v>3750</v>
      </c>
      <c r="P3997" s="10">
        <v>0.2</v>
      </c>
      <c r="Q3997" s="1">
        <v>18750</v>
      </c>
      <c r="R3997" s="9">
        <v>2</v>
      </c>
      <c r="S3997" s="9">
        <v>5</v>
      </c>
      <c r="T3997" s="9">
        <v>5</v>
      </c>
    </row>
    <row r="3998" spans="1:20" hidden="1" x14ac:dyDescent="0.3">
      <c r="A3998" t="s">
        <v>22</v>
      </c>
      <c r="B3998" t="s">
        <v>72</v>
      </c>
      <c r="C3998" t="s">
        <v>159</v>
      </c>
      <c r="D3998">
        <v>1955</v>
      </c>
      <c r="F3998" s="9"/>
      <c r="H3998" s="9"/>
      <c r="J3998" s="9"/>
      <c r="M3998" s="10">
        <v>0.2</v>
      </c>
      <c r="P3998" s="10">
        <v>0.2</v>
      </c>
      <c r="R3998" s="9"/>
      <c r="S3998" s="9"/>
      <c r="T3998" s="9"/>
    </row>
    <row r="3999" spans="1:20" hidden="1" x14ac:dyDescent="0.3">
      <c r="A3999" t="s">
        <v>22</v>
      </c>
      <c r="B3999" t="s">
        <v>72</v>
      </c>
      <c r="C3999" t="s">
        <v>159</v>
      </c>
      <c r="D3999">
        <v>1956</v>
      </c>
      <c r="E3999" s="1">
        <v>3500</v>
      </c>
      <c r="F3999" s="9">
        <v>1</v>
      </c>
      <c r="G3999" s="1">
        <v>3500</v>
      </c>
      <c r="H3999" s="9">
        <v>1</v>
      </c>
      <c r="I3999" s="1">
        <v>3500</v>
      </c>
      <c r="J3999" s="9">
        <v>2</v>
      </c>
      <c r="K3999" s="1">
        <v>7000</v>
      </c>
      <c r="L3999" s="1">
        <v>1750</v>
      </c>
      <c r="M3999" s="10">
        <v>0.2</v>
      </c>
      <c r="N3999" s="1">
        <v>8750</v>
      </c>
      <c r="O3999" s="1">
        <v>1750</v>
      </c>
      <c r="P3999" s="10">
        <v>0.2</v>
      </c>
      <c r="Q3999" s="1">
        <v>8750</v>
      </c>
      <c r="R3999" s="9">
        <v>2</v>
      </c>
      <c r="S3999" s="9">
        <v>5</v>
      </c>
      <c r="T3999" s="9">
        <v>5</v>
      </c>
    </row>
    <row r="4000" spans="1:20" hidden="1" x14ac:dyDescent="0.3">
      <c r="A4000" t="s">
        <v>22</v>
      </c>
      <c r="B4000" t="s">
        <v>72</v>
      </c>
      <c r="C4000" t="s">
        <v>159</v>
      </c>
      <c r="D4000">
        <v>1957</v>
      </c>
      <c r="E4000" s="1">
        <v>1500</v>
      </c>
      <c r="F4000" s="9">
        <v>1</v>
      </c>
      <c r="G4000" s="1">
        <v>1500</v>
      </c>
      <c r="H4000" s="9">
        <v>1</v>
      </c>
      <c r="I4000" s="1">
        <v>1500</v>
      </c>
      <c r="J4000" s="9">
        <v>2</v>
      </c>
      <c r="K4000" s="1">
        <v>3000</v>
      </c>
      <c r="L4000" s="1">
        <v>750</v>
      </c>
      <c r="M4000" s="10">
        <v>0.2</v>
      </c>
      <c r="N4000" s="1">
        <v>3750</v>
      </c>
      <c r="O4000" s="1">
        <v>750</v>
      </c>
      <c r="P4000" s="10">
        <v>0.2</v>
      </c>
      <c r="Q4000" s="1">
        <v>3750</v>
      </c>
      <c r="R4000" s="9">
        <v>2</v>
      </c>
      <c r="S4000" s="9">
        <v>5</v>
      </c>
      <c r="T4000" s="9">
        <v>5</v>
      </c>
    </row>
    <row r="4001" spans="1:20" hidden="1" x14ac:dyDescent="0.3">
      <c r="A4001" t="s">
        <v>22</v>
      </c>
      <c r="B4001" t="s">
        <v>72</v>
      </c>
      <c r="C4001" t="s">
        <v>159</v>
      </c>
      <c r="D4001">
        <v>1958</v>
      </c>
      <c r="E4001" s="1">
        <v>35000</v>
      </c>
      <c r="F4001" s="9">
        <v>1</v>
      </c>
      <c r="G4001" s="1">
        <v>35000</v>
      </c>
      <c r="H4001" s="9">
        <v>1</v>
      </c>
      <c r="I4001" s="1">
        <v>35000</v>
      </c>
      <c r="J4001" s="9">
        <v>2</v>
      </c>
      <c r="K4001" s="1">
        <v>70000</v>
      </c>
      <c r="L4001" s="1">
        <v>17500</v>
      </c>
      <c r="M4001" s="10">
        <v>0.2</v>
      </c>
      <c r="N4001" s="1">
        <v>87500</v>
      </c>
      <c r="O4001" s="1">
        <v>17500</v>
      </c>
      <c r="P4001" s="10">
        <v>0.2</v>
      </c>
      <c r="Q4001" s="1">
        <v>87500</v>
      </c>
      <c r="R4001" s="9">
        <v>2</v>
      </c>
      <c r="S4001" s="9">
        <v>5</v>
      </c>
      <c r="T4001" s="9">
        <v>5</v>
      </c>
    </row>
    <row r="4002" spans="1:20" hidden="1" x14ac:dyDescent="0.3">
      <c r="A4002" t="s">
        <v>22</v>
      </c>
      <c r="B4002" t="s">
        <v>72</v>
      </c>
      <c r="C4002" t="s">
        <v>159</v>
      </c>
      <c r="D4002">
        <v>1959</v>
      </c>
      <c r="E4002" s="1">
        <v>3500</v>
      </c>
      <c r="F4002" s="9">
        <v>1</v>
      </c>
      <c r="G4002" s="1">
        <v>3500</v>
      </c>
      <c r="H4002" s="9">
        <v>1</v>
      </c>
      <c r="I4002" s="1">
        <v>3500</v>
      </c>
      <c r="J4002" s="9">
        <v>2</v>
      </c>
      <c r="K4002" s="1">
        <v>7000</v>
      </c>
      <c r="L4002" s="1">
        <v>1750</v>
      </c>
      <c r="M4002" s="10">
        <v>0.2</v>
      </c>
      <c r="N4002" s="1">
        <v>8750</v>
      </c>
      <c r="O4002" s="1">
        <v>1750</v>
      </c>
      <c r="P4002" s="10">
        <v>0.2</v>
      </c>
      <c r="Q4002" s="1">
        <v>8750</v>
      </c>
      <c r="R4002" s="9">
        <v>2</v>
      </c>
      <c r="S4002" s="9">
        <v>5</v>
      </c>
      <c r="T4002" s="9">
        <v>5</v>
      </c>
    </row>
    <row r="4003" spans="1:20" hidden="1" x14ac:dyDescent="0.3">
      <c r="A4003" t="s">
        <v>22</v>
      </c>
      <c r="B4003" t="s">
        <v>72</v>
      </c>
      <c r="C4003" t="s">
        <v>159</v>
      </c>
      <c r="D4003">
        <v>1960</v>
      </c>
      <c r="E4003" s="1">
        <v>3500</v>
      </c>
      <c r="F4003" s="9">
        <v>1</v>
      </c>
      <c r="G4003" s="1">
        <v>3500</v>
      </c>
      <c r="H4003" s="9">
        <v>1</v>
      </c>
      <c r="I4003" s="1">
        <v>3500</v>
      </c>
      <c r="J4003" s="9">
        <v>2</v>
      </c>
      <c r="K4003" s="1">
        <v>7000</v>
      </c>
      <c r="L4003" s="1">
        <v>1750</v>
      </c>
      <c r="M4003" s="10">
        <v>0.2</v>
      </c>
      <c r="N4003" s="1">
        <v>8750</v>
      </c>
      <c r="O4003" s="1">
        <v>1750</v>
      </c>
      <c r="P4003" s="10">
        <v>0.2</v>
      </c>
      <c r="Q4003" s="1">
        <v>8750</v>
      </c>
      <c r="R4003" s="9">
        <v>2</v>
      </c>
      <c r="S4003" s="9">
        <v>5</v>
      </c>
      <c r="T4003" s="9">
        <v>5</v>
      </c>
    </row>
    <row r="4004" spans="1:20" hidden="1" x14ac:dyDescent="0.3">
      <c r="A4004" t="s">
        <v>22</v>
      </c>
      <c r="B4004" t="s">
        <v>72</v>
      </c>
      <c r="C4004" t="s">
        <v>159</v>
      </c>
      <c r="D4004">
        <v>1961</v>
      </c>
      <c r="E4004" s="1">
        <v>7500</v>
      </c>
      <c r="F4004" s="9">
        <v>1</v>
      </c>
      <c r="G4004" s="1">
        <v>7500</v>
      </c>
      <c r="H4004" s="9">
        <v>1</v>
      </c>
      <c r="I4004" s="1">
        <v>7500</v>
      </c>
      <c r="J4004" s="9">
        <v>2</v>
      </c>
      <c r="K4004" s="1">
        <v>15000</v>
      </c>
      <c r="L4004" s="1">
        <v>3750</v>
      </c>
      <c r="M4004" s="10">
        <v>0.2</v>
      </c>
      <c r="N4004" s="1">
        <v>18750</v>
      </c>
      <c r="O4004" s="1">
        <v>3750</v>
      </c>
      <c r="P4004" s="10">
        <v>0.2</v>
      </c>
      <c r="Q4004" s="1">
        <v>18750</v>
      </c>
      <c r="R4004" s="9">
        <v>2</v>
      </c>
      <c r="S4004" s="9">
        <v>5</v>
      </c>
      <c r="T4004" s="9">
        <v>5</v>
      </c>
    </row>
    <row r="4005" spans="1:20" hidden="1" x14ac:dyDescent="0.3">
      <c r="A4005" t="s">
        <v>22</v>
      </c>
      <c r="B4005" t="s">
        <v>72</v>
      </c>
      <c r="C4005" t="s">
        <v>159</v>
      </c>
      <c r="D4005">
        <v>1962</v>
      </c>
      <c r="E4005" s="1">
        <v>15000</v>
      </c>
      <c r="F4005" s="9">
        <v>1</v>
      </c>
      <c r="G4005" s="1">
        <v>15000</v>
      </c>
      <c r="H4005" s="9">
        <v>1</v>
      </c>
      <c r="I4005" s="1">
        <v>15000</v>
      </c>
      <c r="J4005" s="9">
        <v>2</v>
      </c>
      <c r="K4005" s="1">
        <v>30000</v>
      </c>
      <c r="L4005" s="1">
        <v>7500</v>
      </c>
      <c r="M4005" s="10">
        <v>0.2</v>
      </c>
      <c r="N4005" s="1">
        <v>37500</v>
      </c>
      <c r="O4005" s="1">
        <v>7500</v>
      </c>
      <c r="P4005" s="10">
        <v>0.2</v>
      </c>
      <c r="Q4005" s="1">
        <v>37500</v>
      </c>
      <c r="R4005" s="9">
        <v>2</v>
      </c>
      <c r="S4005" s="9">
        <v>5</v>
      </c>
      <c r="T4005" s="9">
        <v>5</v>
      </c>
    </row>
    <row r="4006" spans="1:20" hidden="1" x14ac:dyDescent="0.3">
      <c r="A4006" t="s">
        <v>22</v>
      </c>
      <c r="B4006" t="s">
        <v>72</v>
      </c>
      <c r="C4006" t="s">
        <v>159</v>
      </c>
      <c r="D4006">
        <v>1963</v>
      </c>
      <c r="E4006" s="1">
        <v>3500</v>
      </c>
      <c r="F4006" s="9">
        <v>1</v>
      </c>
      <c r="G4006" s="1">
        <v>3500</v>
      </c>
      <c r="H4006" s="9">
        <v>1</v>
      </c>
      <c r="I4006" s="1">
        <v>3500</v>
      </c>
      <c r="J4006" s="9">
        <v>2</v>
      </c>
      <c r="K4006" s="1">
        <v>7000</v>
      </c>
      <c r="L4006" s="1">
        <v>1750</v>
      </c>
      <c r="M4006" s="10">
        <v>0.2</v>
      </c>
      <c r="N4006" s="1">
        <v>8750</v>
      </c>
      <c r="O4006" s="1">
        <v>1750</v>
      </c>
      <c r="P4006" s="10">
        <v>0.2</v>
      </c>
      <c r="Q4006" s="1">
        <v>8750</v>
      </c>
      <c r="R4006" s="9">
        <v>2</v>
      </c>
      <c r="S4006" s="9">
        <v>5</v>
      </c>
      <c r="T4006" s="9">
        <v>5</v>
      </c>
    </row>
    <row r="4007" spans="1:20" hidden="1" x14ac:dyDescent="0.3">
      <c r="A4007" t="s">
        <v>22</v>
      </c>
      <c r="B4007" t="s">
        <v>72</v>
      </c>
      <c r="C4007" t="s">
        <v>159</v>
      </c>
      <c r="D4007">
        <v>1964</v>
      </c>
      <c r="E4007" s="1">
        <v>7500</v>
      </c>
      <c r="F4007" s="9">
        <v>1</v>
      </c>
      <c r="G4007" s="1">
        <v>7500</v>
      </c>
      <c r="H4007" s="9">
        <v>1</v>
      </c>
      <c r="I4007" s="1">
        <v>7500</v>
      </c>
      <c r="J4007" s="9">
        <v>2</v>
      </c>
      <c r="K4007" s="1">
        <v>15000</v>
      </c>
      <c r="L4007" s="1">
        <v>3750</v>
      </c>
      <c r="M4007" s="10">
        <v>0.2</v>
      </c>
      <c r="N4007" s="1">
        <v>18750</v>
      </c>
      <c r="O4007" s="1">
        <v>3750</v>
      </c>
      <c r="P4007" s="10">
        <v>0.2</v>
      </c>
      <c r="Q4007" s="1">
        <v>18750</v>
      </c>
      <c r="R4007" s="9">
        <v>2</v>
      </c>
      <c r="S4007" s="9">
        <v>5</v>
      </c>
      <c r="T4007" s="9">
        <v>5</v>
      </c>
    </row>
    <row r="4008" spans="1:20" hidden="1" x14ac:dyDescent="0.3">
      <c r="A4008" t="s">
        <v>22</v>
      </c>
      <c r="B4008" t="s">
        <v>72</v>
      </c>
      <c r="C4008" t="s">
        <v>159</v>
      </c>
      <c r="D4008">
        <v>1965</v>
      </c>
      <c r="E4008" s="1">
        <v>1500</v>
      </c>
      <c r="F4008" s="9">
        <v>1</v>
      </c>
      <c r="G4008" s="1">
        <v>1500</v>
      </c>
      <c r="H4008" s="9">
        <v>1</v>
      </c>
      <c r="I4008" s="1">
        <v>1500</v>
      </c>
      <c r="J4008" s="9">
        <v>2</v>
      </c>
      <c r="K4008" s="1">
        <v>3000</v>
      </c>
      <c r="L4008" s="1">
        <v>750</v>
      </c>
      <c r="M4008" s="10">
        <v>0.2</v>
      </c>
      <c r="N4008" s="1">
        <v>3750</v>
      </c>
      <c r="O4008" s="1">
        <v>750</v>
      </c>
      <c r="P4008" s="10">
        <v>0.2</v>
      </c>
      <c r="Q4008" s="1">
        <v>3750</v>
      </c>
      <c r="R4008" s="9">
        <v>2</v>
      </c>
      <c r="S4008" s="9">
        <v>5</v>
      </c>
      <c r="T4008" s="9">
        <v>5</v>
      </c>
    </row>
    <row r="4009" spans="1:20" hidden="1" x14ac:dyDescent="0.3">
      <c r="A4009" t="s">
        <v>22</v>
      </c>
      <c r="B4009" t="s">
        <v>72</v>
      </c>
      <c r="C4009" t="s">
        <v>159</v>
      </c>
      <c r="D4009">
        <v>1966</v>
      </c>
      <c r="E4009" s="1">
        <v>750</v>
      </c>
      <c r="F4009" s="9">
        <v>1</v>
      </c>
      <c r="G4009" s="1">
        <v>750</v>
      </c>
      <c r="H4009" s="9">
        <v>1</v>
      </c>
      <c r="I4009" s="1">
        <v>750</v>
      </c>
      <c r="J4009" s="9">
        <v>2</v>
      </c>
      <c r="K4009" s="1">
        <v>1500</v>
      </c>
      <c r="L4009" s="1">
        <v>375</v>
      </c>
      <c r="M4009" s="10">
        <v>0.2</v>
      </c>
      <c r="N4009" s="1">
        <v>1875</v>
      </c>
      <c r="O4009" s="1">
        <v>375</v>
      </c>
      <c r="P4009" s="10">
        <v>0.2</v>
      </c>
      <c r="Q4009" s="1">
        <v>1875</v>
      </c>
      <c r="R4009" s="9">
        <v>2</v>
      </c>
      <c r="S4009" s="9">
        <v>5</v>
      </c>
      <c r="T4009" s="9">
        <v>5</v>
      </c>
    </row>
    <row r="4010" spans="1:20" hidden="1" x14ac:dyDescent="0.3">
      <c r="A4010" t="s">
        <v>22</v>
      </c>
      <c r="B4010" t="s">
        <v>72</v>
      </c>
      <c r="C4010" t="s">
        <v>159</v>
      </c>
      <c r="D4010">
        <v>1967</v>
      </c>
      <c r="E4010" s="1">
        <v>400</v>
      </c>
      <c r="F4010" s="9">
        <v>1</v>
      </c>
      <c r="G4010" s="1">
        <v>400</v>
      </c>
      <c r="H4010" s="9">
        <v>1</v>
      </c>
      <c r="I4010" s="1">
        <v>400</v>
      </c>
      <c r="J4010" s="9">
        <v>2</v>
      </c>
      <c r="K4010" s="1">
        <v>800</v>
      </c>
      <c r="L4010" s="1">
        <v>200</v>
      </c>
      <c r="M4010" s="10">
        <v>0.2</v>
      </c>
      <c r="N4010" s="1">
        <v>1000</v>
      </c>
      <c r="O4010" s="1">
        <v>200</v>
      </c>
      <c r="P4010" s="10">
        <v>0.2</v>
      </c>
      <c r="Q4010" s="1">
        <v>1000</v>
      </c>
      <c r="R4010" s="9">
        <v>2</v>
      </c>
      <c r="S4010" s="9">
        <v>5</v>
      </c>
      <c r="T4010" s="9">
        <v>5</v>
      </c>
    </row>
    <row r="4011" spans="1:20" hidden="1" x14ac:dyDescent="0.3">
      <c r="A4011" t="s">
        <v>22</v>
      </c>
      <c r="B4011" t="s">
        <v>72</v>
      </c>
      <c r="C4011" t="s">
        <v>159</v>
      </c>
      <c r="D4011">
        <v>1968</v>
      </c>
      <c r="E4011" s="1">
        <v>3500</v>
      </c>
      <c r="F4011" s="9">
        <v>1</v>
      </c>
      <c r="G4011" s="1">
        <v>3500</v>
      </c>
      <c r="H4011" s="9">
        <v>1</v>
      </c>
      <c r="I4011" s="1">
        <v>3500</v>
      </c>
      <c r="J4011" s="9">
        <v>2</v>
      </c>
      <c r="K4011" s="1">
        <v>7000</v>
      </c>
      <c r="L4011" s="1">
        <v>1750</v>
      </c>
      <c r="M4011" s="10">
        <v>0.2</v>
      </c>
      <c r="N4011" s="1">
        <v>8750</v>
      </c>
      <c r="O4011" s="1">
        <v>1750</v>
      </c>
      <c r="P4011" s="10">
        <v>0.2</v>
      </c>
      <c r="Q4011" s="1">
        <v>8750</v>
      </c>
      <c r="R4011" s="9">
        <v>2</v>
      </c>
      <c r="S4011" s="9">
        <v>5</v>
      </c>
      <c r="T4011" s="9">
        <v>5</v>
      </c>
    </row>
    <row r="4012" spans="1:20" hidden="1" x14ac:dyDescent="0.3">
      <c r="A4012" t="s">
        <v>22</v>
      </c>
      <c r="B4012" t="s">
        <v>72</v>
      </c>
      <c r="C4012" t="s">
        <v>159</v>
      </c>
      <c r="D4012">
        <v>1969</v>
      </c>
      <c r="E4012" s="1">
        <v>15000</v>
      </c>
      <c r="F4012" s="9">
        <v>1</v>
      </c>
      <c r="G4012" s="1">
        <v>15000</v>
      </c>
      <c r="H4012" s="9">
        <v>1</v>
      </c>
      <c r="I4012" s="1">
        <v>15000</v>
      </c>
      <c r="J4012" s="9">
        <v>2</v>
      </c>
      <c r="K4012" s="1">
        <v>30000</v>
      </c>
      <c r="L4012" s="1">
        <v>7500</v>
      </c>
      <c r="M4012" s="10">
        <v>0.2</v>
      </c>
      <c r="N4012" s="1">
        <v>37500</v>
      </c>
      <c r="O4012" s="1">
        <v>7500</v>
      </c>
      <c r="P4012" s="10">
        <v>0.2</v>
      </c>
      <c r="Q4012" s="1">
        <v>37500</v>
      </c>
      <c r="R4012" s="9">
        <v>2</v>
      </c>
      <c r="S4012" s="9">
        <v>5</v>
      </c>
      <c r="T4012" s="9">
        <v>5</v>
      </c>
    </row>
    <row r="4013" spans="1:20" hidden="1" x14ac:dyDescent="0.3">
      <c r="A4013" t="s">
        <v>22</v>
      </c>
      <c r="B4013" t="s">
        <v>72</v>
      </c>
      <c r="C4013" t="s">
        <v>159</v>
      </c>
      <c r="D4013">
        <v>1970</v>
      </c>
      <c r="E4013" s="1">
        <v>750</v>
      </c>
      <c r="F4013" s="9">
        <v>1</v>
      </c>
      <c r="G4013" s="1">
        <v>750</v>
      </c>
      <c r="H4013" s="9">
        <v>1</v>
      </c>
      <c r="I4013" s="1">
        <v>750</v>
      </c>
      <c r="J4013" s="9">
        <v>2</v>
      </c>
      <c r="K4013" s="1">
        <v>1500</v>
      </c>
      <c r="L4013" s="1">
        <v>375</v>
      </c>
      <c r="M4013" s="10">
        <v>0.2</v>
      </c>
      <c r="N4013" s="1">
        <v>1875</v>
      </c>
      <c r="O4013" s="1">
        <v>375</v>
      </c>
      <c r="P4013" s="10">
        <v>0.2</v>
      </c>
      <c r="Q4013" s="1">
        <v>1875</v>
      </c>
      <c r="R4013" s="9">
        <v>2</v>
      </c>
      <c r="S4013" s="9">
        <v>5</v>
      </c>
      <c r="T4013" s="9">
        <v>5</v>
      </c>
    </row>
    <row r="4014" spans="1:20" hidden="1" x14ac:dyDescent="0.3">
      <c r="A4014" t="s">
        <v>22</v>
      </c>
      <c r="B4014" t="s">
        <v>72</v>
      </c>
      <c r="C4014" t="s">
        <v>159</v>
      </c>
      <c r="D4014">
        <v>1971</v>
      </c>
      <c r="E4014" s="1">
        <v>10000</v>
      </c>
      <c r="F4014" s="9">
        <v>1</v>
      </c>
      <c r="G4014" s="1">
        <v>10000</v>
      </c>
      <c r="H4014" s="9">
        <v>1</v>
      </c>
      <c r="I4014" s="1">
        <v>10000</v>
      </c>
      <c r="J4014" s="9">
        <v>2</v>
      </c>
      <c r="K4014" s="1">
        <v>20000</v>
      </c>
      <c r="L4014" s="1">
        <v>5000</v>
      </c>
      <c r="M4014" s="10">
        <v>0.2</v>
      </c>
      <c r="N4014" s="1">
        <v>25000</v>
      </c>
      <c r="O4014" s="1">
        <v>5000</v>
      </c>
      <c r="P4014" s="10">
        <v>0.2</v>
      </c>
      <c r="Q4014" s="1">
        <v>25000</v>
      </c>
      <c r="R4014" s="9">
        <v>2</v>
      </c>
      <c r="S4014" s="9">
        <v>5</v>
      </c>
      <c r="T4014" s="9">
        <v>5</v>
      </c>
    </row>
    <row r="4015" spans="1:20" hidden="1" x14ac:dyDescent="0.3">
      <c r="A4015" t="s">
        <v>22</v>
      </c>
      <c r="B4015" t="s">
        <v>72</v>
      </c>
      <c r="C4015" t="s">
        <v>159</v>
      </c>
      <c r="D4015">
        <v>1972</v>
      </c>
      <c r="E4015" s="1">
        <v>10000</v>
      </c>
      <c r="F4015" s="9">
        <v>1</v>
      </c>
      <c r="G4015" s="1">
        <v>10000</v>
      </c>
      <c r="H4015" s="9">
        <v>1</v>
      </c>
      <c r="I4015" s="1">
        <v>10000</v>
      </c>
      <c r="J4015" s="9">
        <v>2</v>
      </c>
      <c r="K4015" s="1">
        <v>20000</v>
      </c>
      <c r="L4015" s="1">
        <v>5000</v>
      </c>
      <c r="M4015" s="10">
        <v>0.2</v>
      </c>
      <c r="N4015" s="1">
        <v>25000</v>
      </c>
      <c r="O4015" s="1">
        <v>5000</v>
      </c>
      <c r="P4015" s="10">
        <v>0.2</v>
      </c>
      <c r="Q4015" s="1">
        <v>25000</v>
      </c>
      <c r="R4015" s="9">
        <v>2</v>
      </c>
      <c r="S4015" s="9">
        <v>5</v>
      </c>
      <c r="T4015" s="9">
        <v>5</v>
      </c>
    </row>
    <row r="4016" spans="1:20" hidden="1" x14ac:dyDescent="0.3">
      <c r="A4016" t="s">
        <v>22</v>
      </c>
      <c r="B4016" t="s">
        <v>72</v>
      </c>
      <c r="C4016" t="s">
        <v>159</v>
      </c>
      <c r="D4016">
        <v>1973</v>
      </c>
      <c r="E4016" s="1">
        <v>20000</v>
      </c>
      <c r="F4016" s="9">
        <v>1</v>
      </c>
      <c r="G4016" s="1">
        <v>20000</v>
      </c>
      <c r="H4016" s="9">
        <v>1</v>
      </c>
      <c r="I4016" s="1">
        <v>20000</v>
      </c>
      <c r="J4016" s="9">
        <v>2</v>
      </c>
      <c r="K4016" s="1">
        <v>40000</v>
      </c>
      <c r="L4016" s="1">
        <v>10000</v>
      </c>
      <c r="M4016" s="10">
        <v>0.2</v>
      </c>
      <c r="N4016" s="1">
        <v>50000</v>
      </c>
      <c r="O4016" s="1">
        <v>10000</v>
      </c>
      <c r="P4016" s="10">
        <v>0.2</v>
      </c>
      <c r="Q4016" s="1">
        <v>50000</v>
      </c>
      <c r="R4016" s="9">
        <v>2</v>
      </c>
      <c r="S4016" s="9">
        <v>5</v>
      </c>
      <c r="T4016" s="9">
        <v>5</v>
      </c>
    </row>
    <row r="4017" spans="1:20" hidden="1" x14ac:dyDescent="0.3">
      <c r="A4017" t="s">
        <v>22</v>
      </c>
      <c r="B4017" t="s">
        <v>72</v>
      </c>
      <c r="C4017" t="s">
        <v>159</v>
      </c>
      <c r="D4017">
        <v>1974</v>
      </c>
      <c r="E4017" s="1">
        <v>20000</v>
      </c>
      <c r="F4017" s="9">
        <v>1</v>
      </c>
      <c r="G4017" s="1">
        <v>20000</v>
      </c>
      <c r="H4017" s="9">
        <v>1</v>
      </c>
      <c r="I4017" s="1">
        <v>20000</v>
      </c>
      <c r="J4017" s="9">
        <v>2</v>
      </c>
      <c r="K4017" s="1">
        <v>40000</v>
      </c>
      <c r="L4017" s="1">
        <v>10000</v>
      </c>
      <c r="M4017" s="10">
        <v>0.2</v>
      </c>
      <c r="N4017" s="1">
        <v>50000</v>
      </c>
      <c r="O4017" s="1">
        <v>10000</v>
      </c>
      <c r="P4017" s="10">
        <v>0.2</v>
      </c>
      <c r="Q4017" s="1">
        <v>50000</v>
      </c>
      <c r="R4017" s="9">
        <v>2</v>
      </c>
      <c r="S4017" s="9">
        <v>5</v>
      </c>
      <c r="T4017" s="9">
        <v>5</v>
      </c>
    </row>
    <row r="4018" spans="1:20" hidden="1" x14ac:dyDescent="0.3">
      <c r="A4018" t="s">
        <v>22</v>
      </c>
      <c r="B4018" t="s">
        <v>72</v>
      </c>
      <c r="C4018" t="s">
        <v>159</v>
      </c>
      <c r="D4018">
        <v>1975</v>
      </c>
      <c r="E4018" s="1">
        <v>3000</v>
      </c>
      <c r="F4018" s="9">
        <v>1</v>
      </c>
      <c r="G4018" s="1">
        <v>3000</v>
      </c>
      <c r="H4018" s="9">
        <v>1</v>
      </c>
      <c r="I4018" s="1">
        <v>3000</v>
      </c>
      <c r="J4018" s="9">
        <v>2</v>
      </c>
      <c r="K4018" s="1">
        <v>6000</v>
      </c>
      <c r="L4018" s="1">
        <v>1500</v>
      </c>
      <c r="M4018" s="10">
        <v>0.2</v>
      </c>
      <c r="N4018" s="1">
        <v>7500</v>
      </c>
      <c r="O4018" s="1">
        <v>1500</v>
      </c>
      <c r="P4018" s="10">
        <v>0.2</v>
      </c>
      <c r="Q4018" s="1">
        <v>7500</v>
      </c>
      <c r="R4018" s="9">
        <v>2</v>
      </c>
      <c r="S4018" s="9">
        <v>5</v>
      </c>
      <c r="T4018" s="9">
        <v>5</v>
      </c>
    </row>
    <row r="4019" spans="1:20" hidden="1" x14ac:dyDescent="0.3">
      <c r="A4019" t="s">
        <v>22</v>
      </c>
      <c r="B4019" t="s">
        <v>72</v>
      </c>
      <c r="C4019" t="s">
        <v>159</v>
      </c>
      <c r="D4019">
        <v>1976</v>
      </c>
      <c r="E4019" s="1">
        <v>30000</v>
      </c>
      <c r="F4019" s="9">
        <v>1</v>
      </c>
      <c r="G4019" s="1">
        <v>30000</v>
      </c>
      <c r="H4019" s="9">
        <v>1</v>
      </c>
      <c r="I4019" s="1">
        <v>30000</v>
      </c>
      <c r="J4019" s="9">
        <v>2</v>
      </c>
      <c r="K4019" s="1">
        <v>60000</v>
      </c>
      <c r="L4019" s="1">
        <v>15000</v>
      </c>
      <c r="M4019" s="10">
        <v>0.2</v>
      </c>
      <c r="N4019" s="1">
        <v>75000</v>
      </c>
      <c r="O4019" s="1">
        <v>15000</v>
      </c>
      <c r="P4019" s="10">
        <v>0.2</v>
      </c>
      <c r="Q4019" s="1">
        <v>75000</v>
      </c>
      <c r="R4019" s="9">
        <v>2</v>
      </c>
      <c r="S4019" s="9">
        <v>5</v>
      </c>
      <c r="T4019" s="9">
        <v>5</v>
      </c>
    </row>
    <row r="4020" spans="1:20" hidden="1" x14ac:dyDescent="0.3">
      <c r="A4020" t="s">
        <v>22</v>
      </c>
      <c r="B4020" t="s">
        <v>72</v>
      </c>
      <c r="C4020" t="s">
        <v>159</v>
      </c>
      <c r="D4020">
        <v>1977</v>
      </c>
      <c r="E4020" s="1">
        <v>20000</v>
      </c>
      <c r="F4020" s="9">
        <v>1</v>
      </c>
      <c r="G4020" s="1">
        <v>20000</v>
      </c>
      <c r="H4020" s="9">
        <v>1</v>
      </c>
      <c r="I4020" s="1">
        <v>20000</v>
      </c>
      <c r="J4020" s="9">
        <v>2</v>
      </c>
      <c r="K4020" s="1">
        <v>40000</v>
      </c>
      <c r="L4020" s="1">
        <v>10000</v>
      </c>
      <c r="M4020" s="10">
        <v>0.2</v>
      </c>
      <c r="N4020" s="1">
        <v>50000</v>
      </c>
      <c r="O4020" s="1">
        <v>10000</v>
      </c>
      <c r="P4020" s="10">
        <v>0.2</v>
      </c>
      <c r="Q4020" s="1">
        <v>50000</v>
      </c>
      <c r="R4020" s="9">
        <v>2</v>
      </c>
      <c r="S4020" s="9">
        <v>5</v>
      </c>
      <c r="T4020" s="9">
        <v>5</v>
      </c>
    </row>
    <row r="4021" spans="1:20" hidden="1" x14ac:dyDescent="0.3">
      <c r="A4021" t="s">
        <v>22</v>
      </c>
      <c r="B4021" t="s">
        <v>72</v>
      </c>
      <c r="C4021" t="s">
        <v>159</v>
      </c>
      <c r="D4021">
        <v>1978</v>
      </c>
      <c r="E4021" s="1">
        <v>5000</v>
      </c>
      <c r="F4021" s="9">
        <v>1</v>
      </c>
      <c r="G4021" s="1">
        <v>5000</v>
      </c>
      <c r="H4021" s="9">
        <v>1</v>
      </c>
      <c r="I4021" s="1">
        <v>5000</v>
      </c>
      <c r="J4021" s="9">
        <v>2</v>
      </c>
      <c r="K4021" s="1">
        <v>10000</v>
      </c>
      <c r="L4021" s="1">
        <v>2500</v>
      </c>
      <c r="M4021" s="10">
        <v>0.2</v>
      </c>
      <c r="N4021" s="1">
        <v>12500</v>
      </c>
      <c r="O4021" s="1">
        <v>2500</v>
      </c>
      <c r="P4021" s="10">
        <v>0.2</v>
      </c>
      <c r="Q4021" s="1">
        <v>12500</v>
      </c>
      <c r="R4021" s="9">
        <v>2</v>
      </c>
      <c r="S4021" s="9">
        <v>5</v>
      </c>
      <c r="T4021" s="9">
        <v>5</v>
      </c>
    </row>
    <row r="4022" spans="1:20" hidden="1" x14ac:dyDescent="0.3">
      <c r="A4022" t="s">
        <v>22</v>
      </c>
      <c r="B4022" t="s">
        <v>72</v>
      </c>
      <c r="C4022" t="s">
        <v>159</v>
      </c>
      <c r="D4022">
        <v>1979</v>
      </c>
      <c r="E4022" s="1">
        <v>5500</v>
      </c>
      <c r="F4022" s="9">
        <v>1</v>
      </c>
      <c r="G4022" s="1">
        <v>5500</v>
      </c>
      <c r="H4022" s="9">
        <v>1</v>
      </c>
      <c r="I4022" s="1">
        <v>5500</v>
      </c>
      <c r="J4022" s="9">
        <v>2</v>
      </c>
      <c r="K4022" s="1">
        <v>11000</v>
      </c>
      <c r="L4022" s="1">
        <v>2750</v>
      </c>
      <c r="M4022" s="10">
        <v>0.2</v>
      </c>
      <c r="N4022" s="1">
        <v>13750</v>
      </c>
      <c r="O4022" s="1">
        <v>2750</v>
      </c>
      <c r="P4022" s="10">
        <v>0.2</v>
      </c>
      <c r="Q4022" s="1">
        <v>13750</v>
      </c>
      <c r="R4022" s="9">
        <v>2</v>
      </c>
      <c r="S4022" s="9">
        <v>5</v>
      </c>
      <c r="T4022" s="9">
        <v>5</v>
      </c>
    </row>
    <row r="4023" spans="1:20" hidden="1" x14ac:dyDescent="0.3">
      <c r="A4023" t="s">
        <v>22</v>
      </c>
      <c r="B4023" t="s">
        <v>72</v>
      </c>
      <c r="C4023" t="s">
        <v>159</v>
      </c>
      <c r="D4023">
        <v>1980</v>
      </c>
      <c r="E4023" s="1">
        <v>4700</v>
      </c>
      <c r="F4023" s="9">
        <v>1</v>
      </c>
      <c r="G4023" s="1">
        <v>4700</v>
      </c>
      <c r="H4023" s="9">
        <v>1</v>
      </c>
      <c r="I4023" s="1">
        <v>4700</v>
      </c>
      <c r="J4023" s="9">
        <v>2</v>
      </c>
      <c r="K4023" s="1">
        <v>9400</v>
      </c>
      <c r="L4023" s="1">
        <v>2350</v>
      </c>
      <c r="M4023" s="10">
        <v>0.2</v>
      </c>
      <c r="N4023" s="1">
        <v>11750</v>
      </c>
      <c r="O4023" s="1">
        <v>2350</v>
      </c>
      <c r="P4023" s="10">
        <v>0.2</v>
      </c>
      <c r="Q4023" s="1">
        <v>11750</v>
      </c>
      <c r="R4023" s="9">
        <v>2</v>
      </c>
      <c r="S4023" s="9">
        <v>5</v>
      </c>
      <c r="T4023" s="9">
        <v>5</v>
      </c>
    </row>
    <row r="4024" spans="1:20" hidden="1" x14ac:dyDescent="0.3">
      <c r="A4024" t="s">
        <v>22</v>
      </c>
      <c r="B4024" t="s">
        <v>72</v>
      </c>
      <c r="C4024" t="s">
        <v>159</v>
      </c>
      <c r="D4024">
        <v>1981</v>
      </c>
      <c r="E4024" s="1">
        <v>4000</v>
      </c>
      <c r="F4024" s="9">
        <v>1</v>
      </c>
      <c r="G4024" s="1">
        <v>4000</v>
      </c>
      <c r="H4024" s="9">
        <v>1</v>
      </c>
      <c r="I4024" s="1">
        <v>4000</v>
      </c>
      <c r="J4024" s="9">
        <v>2</v>
      </c>
      <c r="K4024" s="1">
        <v>8000</v>
      </c>
      <c r="L4024" s="1">
        <v>2000</v>
      </c>
      <c r="M4024" s="10">
        <v>0.2</v>
      </c>
      <c r="N4024" s="1">
        <v>10000</v>
      </c>
      <c r="O4024" s="1">
        <v>2000</v>
      </c>
      <c r="P4024" s="10">
        <v>0.2</v>
      </c>
      <c r="Q4024" s="1">
        <v>10000</v>
      </c>
      <c r="R4024" s="9">
        <v>2</v>
      </c>
      <c r="S4024" s="9">
        <v>5</v>
      </c>
      <c r="T4024" s="9">
        <v>5</v>
      </c>
    </row>
    <row r="4025" spans="1:20" hidden="1" x14ac:dyDescent="0.3">
      <c r="A4025" t="s">
        <v>22</v>
      </c>
      <c r="B4025" t="s">
        <v>72</v>
      </c>
      <c r="C4025" t="s">
        <v>159</v>
      </c>
      <c r="D4025">
        <v>1982</v>
      </c>
      <c r="E4025" s="1">
        <v>5000</v>
      </c>
      <c r="F4025" s="9">
        <v>1</v>
      </c>
      <c r="G4025" s="1">
        <v>5000</v>
      </c>
      <c r="H4025" s="9">
        <v>1</v>
      </c>
      <c r="I4025" s="1">
        <v>5000</v>
      </c>
      <c r="J4025" s="9">
        <v>2</v>
      </c>
      <c r="K4025" s="1">
        <v>10000</v>
      </c>
      <c r="L4025" s="1">
        <v>2500</v>
      </c>
      <c r="M4025" s="10">
        <v>0.2</v>
      </c>
      <c r="N4025" s="1">
        <v>12500</v>
      </c>
      <c r="O4025" s="1">
        <v>2500</v>
      </c>
      <c r="P4025" s="10">
        <v>0.2</v>
      </c>
      <c r="Q4025" s="1">
        <v>12500</v>
      </c>
      <c r="R4025" s="9">
        <v>2</v>
      </c>
      <c r="S4025" s="9">
        <v>5</v>
      </c>
      <c r="T4025" s="9">
        <v>5</v>
      </c>
    </row>
    <row r="4026" spans="1:20" hidden="1" x14ac:dyDescent="0.3">
      <c r="A4026" t="s">
        <v>22</v>
      </c>
      <c r="B4026" t="s">
        <v>72</v>
      </c>
      <c r="C4026" t="s">
        <v>159</v>
      </c>
      <c r="D4026">
        <v>1983</v>
      </c>
      <c r="E4026" s="1">
        <v>2000</v>
      </c>
      <c r="F4026" s="9">
        <v>1</v>
      </c>
      <c r="G4026" s="1">
        <v>2000</v>
      </c>
      <c r="H4026" s="9">
        <v>1</v>
      </c>
      <c r="I4026" s="1">
        <v>2000</v>
      </c>
      <c r="J4026" s="9">
        <v>2</v>
      </c>
      <c r="K4026" s="1">
        <v>4000</v>
      </c>
      <c r="L4026" s="1">
        <v>1000</v>
      </c>
      <c r="M4026" s="10">
        <v>0.2</v>
      </c>
      <c r="N4026" s="1">
        <v>5000</v>
      </c>
      <c r="O4026" s="1">
        <v>1000</v>
      </c>
      <c r="P4026" s="10">
        <v>0.2</v>
      </c>
      <c r="Q4026" s="1">
        <v>5000</v>
      </c>
      <c r="R4026" s="9">
        <v>2</v>
      </c>
      <c r="S4026" s="9">
        <v>5</v>
      </c>
      <c r="T4026" s="9">
        <v>5</v>
      </c>
    </row>
    <row r="4027" spans="1:20" hidden="1" x14ac:dyDescent="0.3">
      <c r="A4027" t="s">
        <v>22</v>
      </c>
      <c r="B4027" t="s">
        <v>72</v>
      </c>
      <c r="C4027" t="s">
        <v>159</v>
      </c>
      <c r="D4027">
        <v>1984</v>
      </c>
      <c r="E4027" s="1">
        <v>1000</v>
      </c>
      <c r="F4027" s="9">
        <v>1</v>
      </c>
      <c r="G4027" s="1">
        <v>1000</v>
      </c>
      <c r="H4027" s="9">
        <v>1</v>
      </c>
      <c r="I4027" s="1">
        <v>1000</v>
      </c>
      <c r="J4027" s="9">
        <v>2</v>
      </c>
      <c r="K4027" s="1">
        <v>2000</v>
      </c>
      <c r="L4027" s="1">
        <v>500</v>
      </c>
      <c r="M4027" s="10">
        <v>0.2</v>
      </c>
      <c r="N4027" s="1">
        <v>2500</v>
      </c>
      <c r="O4027" s="1">
        <v>500</v>
      </c>
      <c r="P4027" s="10">
        <v>0.2</v>
      </c>
      <c r="Q4027" s="1">
        <v>2500</v>
      </c>
      <c r="R4027" s="9">
        <v>2</v>
      </c>
      <c r="S4027" s="9">
        <v>5</v>
      </c>
      <c r="T4027" s="9">
        <v>5</v>
      </c>
    </row>
    <row r="4028" spans="1:20" hidden="1" x14ac:dyDescent="0.3">
      <c r="A4028" t="s">
        <v>22</v>
      </c>
      <c r="B4028" t="s">
        <v>72</v>
      </c>
      <c r="C4028" t="s">
        <v>159</v>
      </c>
      <c r="D4028">
        <v>1985</v>
      </c>
      <c r="E4028" s="1">
        <v>4200</v>
      </c>
      <c r="F4028" s="9">
        <v>1</v>
      </c>
      <c r="G4028" s="1">
        <v>4200</v>
      </c>
      <c r="H4028" s="9">
        <v>1</v>
      </c>
      <c r="I4028" s="1">
        <v>4200</v>
      </c>
      <c r="J4028" s="9">
        <v>2</v>
      </c>
      <c r="K4028" s="1">
        <v>8400</v>
      </c>
      <c r="L4028" s="1">
        <v>2100</v>
      </c>
      <c r="M4028" s="10">
        <v>0.2</v>
      </c>
      <c r="N4028" s="1">
        <v>10500</v>
      </c>
      <c r="O4028" s="1">
        <v>2100</v>
      </c>
      <c r="P4028" s="10">
        <v>0.2</v>
      </c>
      <c r="Q4028" s="1">
        <v>10500</v>
      </c>
      <c r="R4028" s="9">
        <v>2</v>
      </c>
      <c r="S4028" s="9">
        <v>5</v>
      </c>
      <c r="T4028" s="9">
        <v>5</v>
      </c>
    </row>
    <row r="4029" spans="1:20" hidden="1" x14ac:dyDescent="0.3">
      <c r="A4029" t="s">
        <v>22</v>
      </c>
      <c r="B4029" t="s">
        <v>72</v>
      </c>
      <c r="C4029" t="s">
        <v>159</v>
      </c>
      <c r="D4029">
        <v>1986</v>
      </c>
      <c r="E4029" s="1">
        <v>1000</v>
      </c>
      <c r="F4029" s="9">
        <v>1</v>
      </c>
      <c r="G4029" s="1">
        <v>1000</v>
      </c>
      <c r="H4029" s="9">
        <v>1</v>
      </c>
      <c r="I4029" s="1">
        <v>1000</v>
      </c>
      <c r="J4029" s="9">
        <v>2</v>
      </c>
      <c r="K4029" s="1">
        <v>2000</v>
      </c>
      <c r="L4029" s="1">
        <v>500</v>
      </c>
      <c r="M4029" s="10">
        <v>0.2</v>
      </c>
      <c r="N4029" s="1">
        <v>2500</v>
      </c>
      <c r="O4029" s="1">
        <v>500</v>
      </c>
      <c r="P4029" s="10">
        <v>0.2</v>
      </c>
      <c r="Q4029" s="1">
        <v>2500</v>
      </c>
      <c r="R4029" s="9">
        <v>2</v>
      </c>
      <c r="S4029" s="9">
        <v>5</v>
      </c>
      <c r="T4029" s="9">
        <v>5</v>
      </c>
    </row>
    <row r="4030" spans="1:20" hidden="1" x14ac:dyDescent="0.3">
      <c r="A4030" t="s">
        <v>22</v>
      </c>
      <c r="B4030" t="s">
        <v>72</v>
      </c>
      <c r="C4030" t="s">
        <v>159</v>
      </c>
      <c r="D4030">
        <v>1987</v>
      </c>
      <c r="E4030" s="1">
        <v>2000</v>
      </c>
      <c r="F4030" s="9">
        <v>1</v>
      </c>
      <c r="G4030" s="1">
        <v>2000</v>
      </c>
      <c r="H4030" s="9">
        <v>1</v>
      </c>
      <c r="I4030" s="1">
        <v>2000</v>
      </c>
      <c r="J4030" s="9">
        <v>2</v>
      </c>
      <c r="K4030" s="1">
        <v>4000</v>
      </c>
      <c r="L4030" s="1">
        <v>1000</v>
      </c>
      <c r="M4030" s="10">
        <v>0.2</v>
      </c>
      <c r="N4030" s="1">
        <v>5000</v>
      </c>
      <c r="O4030" s="1">
        <v>1000</v>
      </c>
      <c r="P4030" s="10">
        <v>0.2</v>
      </c>
      <c r="Q4030" s="1">
        <v>5000</v>
      </c>
      <c r="R4030" s="9">
        <v>2</v>
      </c>
      <c r="S4030" s="9">
        <v>5</v>
      </c>
      <c r="T4030" s="9">
        <v>5</v>
      </c>
    </row>
    <row r="4031" spans="1:20" hidden="1" x14ac:dyDescent="0.3">
      <c r="A4031" t="s">
        <v>22</v>
      </c>
      <c r="B4031" t="s">
        <v>72</v>
      </c>
      <c r="C4031" t="s">
        <v>159</v>
      </c>
      <c r="D4031">
        <v>1988</v>
      </c>
      <c r="E4031" s="1">
        <v>4500</v>
      </c>
      <c r="F4031" s="9">
        <v>1</v>
      </c>
      <c r="G4031" s="1">
        <v>4500</v>
      </c>
      <c r="H4031" s="9">
        <v>1</v>
      </c>
      <c r="I4031" s="1">
        <v>4500</v>
      </c>
      <c r="J4031" s="9">
        <v>2</v>
      </c>
      <c r="K4031" s="1">
        <v>9000</v>
      </c>
      <c r="L4031" s="1">
        <v>2250</v>
      </c>
      <c r="M4031" s="10">
        <v>0.2</v>
      </c>
      <c r="N4031" s="1">
        <v>11250</v>
      </c>
      <c r="O4031" s="1">
        <v>2250</v>
      </c>
      <c r="P4031" s="10">
        <v>0.2</v>
      </c>
      <c r="Q4031" s="1">
        <v>11250</v>
      </c>
      <c r="R4031" s="9">
        <v>2</v>
      </c>
      <c r="S4031" s="9">
        <v>5</v>
      </c>
      <c r="T4031" s="9">
        <v>5</v>
      </c>
    </row>
    <row r="4032" spans="1:20" hidden="1" x14ac:dyDescent="0.3">
      <c r="A4032" t="s">
        <v>22</v>
      </c>
      <c r="B4032" t="s">
        <v>72</v>
      </c>
      <c r="C4032" t="s">
        <v>159</v>
      </c>
      <c r="D4032">
        <v>1989</v>
      </c>
      <c r="F4032" s="9"/>
      <c r="H4032" s="9"/>
      <c r="J4032" s="9"/>
      <c r="M4032" s="10">
        <v>0.2</v>
      </c>
      <c r="P4032" s="10">
        <v>0.2</v>
      </c>
      <c r="R4032" s="9"/>
      <c r="S4032" s="9"/>
      <c r="T4032" s="9"/>
    </row>
    <row r="4033" spans="1:20" hidden="1" x14ac:dyDescent="0.3">
      <c r="A4033" t="s">
        <v>22</v>
      </c>
      <c r="B4033" t="s">
        <v>72</v>
      </c>
      <c r="C4033" t="s">
        <v>159</v>
      </c>
      <c r="D4033">
        <v>1990</v>
      </c>
      <c r="E4033" s="1">
        <v>100</v>
      </c>
      <c r="F4033" s="9">
        <v>1</v>
      </c>
      <c r="G4033" s="1">
        <v>100</v>
      </c>
      <c r="H4033" s="9">
        <v>1</v>
      </c>
      <c r="I4033" s="1">
        <v>100</v>
      </c>
      <c r="J4033" s="9">
        <v>2</v>
      </c>
      <c r="K4033" s="1">
        <v>200</v>
      </c>
      <c r="L4033" s="1">
        <v>50</v>
      </c>
      <c r="M4033" s="10">
        <v>0.2</v>
      </c>
      <c r="N4033" s="1">
        <v>250</v>
      </c>
      <c r="O4033" s="1">
        <v>50</v>
      </c>
      <c r="P4033" s="10">
        <v>0.2</v>
      </c>
      <c r="Q4033" s="1">
        <v>250</v>
      </c>
      <c r="R4033" s="9">
        <v>2</v>
      </c>
      <c r="S4033" s="9">
        <v>5</v>
      </c>
      <c r="T4033" s="9">
        <v>5</v>
      </c>
    </row>
    <row r="4034" spans="1:20" hidden="1" x14ac:dyDescent="0.3">
      <c r="A4034" t="s">
        <v>22</v>
      </c>
      <c r="B4034" t="s">
        <v>72</v>
      </c>
      <c r="C4034" t="s">
        <v>159</v>
      </c>
      <c r="D4034">
        <v>1991</v>
      </c>
      <c r="E4034" s="1">
        <v>700</v>
      </c>
      <c r="F4034" s="9">
        <v>1</v>
      </c>
      <c r="G4034" s="1">
        <v>700</v>
      </c>
      <c r="H4034" s="9">
        <v>1</v>
      </c>
      <c r="I4034" s="1">
        <v>700</v>
      </c>
      <c r="J4034" s="9">
        <v>2</v>
      </c>
      <c r="K4034" s="1">
        <v>1400</v>
      </c>
      <c r="L4034" s="1">
        <v>350</v>
      </c>
      <c r="M4034" s="10">
        <v>0.2</v>
      </c>
      <c r="N4034" s="1">
        <v>1750</v>
      </c>
      <c r="O4034" s="1">
        <v>350</v>
      </c>
      <c r="P4034" s="10">
        <v>0.2</v>
      </c>
      <c r="Q4034" s="1">
        <v>1750</v>
      </c>
      <c r="R4034" s="9">
        <v>2</v>
      </c>
      <c r="S4034" s="9">
        <v>5</v>
      </c>
      <c r="T4034" s="9">
        <v>5</v>
      </c>
    </row>
    <row r="4035" spans="1:20" hidden="1" x14ac:dyDescent="0.3">
      <c r="A4035" t="s">
        <v>22</v>
      </c>
      <c r="B4035" t="s">
        <v>72</v>
      </c>
      <c r="C4035" t="s">
        <v>159</v>
      </c>
      <c r="D4035">
        <v>1992</v>
      </c>
      <c r="E4035" s="1">
        <v>3000</v>
      </c>
      <c r="F4035" s="9">
        <v>1</v>
      </c>
      <c r="G4035" s="1">
        <v>3000</v>
      </c>
      <c r="H4035" s="9">
        <v>1</v>
      </c>
      <c r="I4035" s="1">
        <v>3000</v>
      </c>
      <c r="J4035" s="9">
        <v>2</v>
      </c>
      <c r="K4035" s="1">
        <v>6000</v>
      </c>
      <c r="L4035" s="1">
        <v>1500</v>
      </c>
      <c r="M4035" s="10">
        <v>0.2</v>
      </c>
      <c r="N4035" s="1">
        <v>7500</v>
      </c>
      <c r="O4035" s="1">
        <v>1500</v>
      </c>
      <c r="P4035" s="10">
        <v>0.2</v>
      </c>
      <c r="Q4035" s="1">
        <v>7500</v>
      </c>
      <c r="R4035" s="9">
        <v>2</v>
      </c>
      <c r="S4035" s="9">
        <v>5</v>
      </c>
      <c r="T4035" s="9">
        <v>5</v>
      </c>
    </row>
    <row r="4036" spans="1:20" hidden="1" x14ac:dyDescent="0.3">
      <c r="A4036" t="s">
        <v>22</v>
      </c>
      <c r="B4036" t="s">
        <v>72</v>
      </c>
      <c r="C4036" t="s">
        <v>159</v>
      </c>
      <c r="D4036">
        <v>1993</v>
      </c>
      <c r="F4036" s="9"/>
      <c r="H4036" s="9"/>
      <c r="J4036" s="9"/>
      <c r="M4036" s="10">
        <v>0.2</v>
      </c>
      <c r="P4036" s="10">
        <v>0.2</v>
      </c>
      <c r="R4036" s="9"/>
      <c r="S4036" s="9"/>
      <c r="T4036" s="9"/>
    </row>
    <row r="4037" spans="1:20" hidden="1" x14ac:dyDescent="0.3">
      <c r="A4037" t="s">
        <v>22</v>
      </c>
      <c r="B4037" t="s">
        <v>72</v>
      </c>
      <c r="C4037" t="s">
        <v>159</v>
      </c>
      <c r="D4037">
        <v>1994</v>
      </c>
      <c r="E4037" s="1">
        <v>4000</v>
      </c>
      <c r="F4037" s="9">
        <v>1</v>
      </c>
      <c r="G4037" s="1">
        <v>4000</v>
      </c>
      <c r="H4037" s="9">
        <v>1</v>
      </c>
      <c r="I4037" s="1">
        <v>4000</v>
      </c>
      <c r="J4037" s="9">
        <v>2</v>
      </c>
      <c r="K4037" s="1">
        <v>8000</v>
      </c>
      <c r="L4037" s="1">
        <v>2000</v>
      </c>
      <c r="M4037" s="10">
        <v>0.2</v>
      </c>
      <c r="N4037" s="1">
        <v>10000</v>
      </c>
      <c r="O4037" s="1">
        <v>2000</v>
      </c>
      <c r="P4037" s="10">
        <v>0.2</v>
      </c>
      <c r="Q4037" s="1">
        <v>10000</v>
      </c>
      <c r="R4037" s="9">
        <v>2</v>
      </c>
      <c r="S4037" s="9">
        <v>5</v>
      </c>
      <c r="T4037" s="9">
        <v>5</v>
      </c>
    </row>
    <row r="4038" spans="1:20" hidden="1" x14ac:dyDescent="0.3">
      <c r="A4038" t="s">
        <v>22</v>
      </c>
      <c r="B4038" t="s">
        <v>72</v>
      </c>
      <c r="C4038" t="s">
        <v>159</v>
      </c>
      <c r="D4038">
        <v>1995</v>
      </c>
      <c r="E4038" s="1">
        <v>1500</v>
      </c>
      <c r="F4038" s="9">
        <v>1</v>
      </c>
      <c r="G4038" s="1">
        <v>1500</v>
      </c>
      <c r="H4038" s="9">
        <v>1</v>
      </c>
      <c r="I4038" s="1">
        <v>1500</v>
      </c>
      <c r="J4038" s="9">
        <v>2</v>
      </c>
      <c r="K4038" s="1">
        <v>3000</v>
      </c>
      <c r="L4038" s="1">
        <v>750</v>
      </c>
      <c r="M4038" s="10">
        <v>0.2</v>
      </c>
      <c r="N4038" s="1">
        <v>3750</v>
      </c>
      <c r="O4038" s="1">
        <v>750</v>
      </c>
      <c r="P4038" s="10">
        <v>0.2</v>
      </c>
      <c r="Q4038" s="1">
        <v>3750</v>
      </c>
      <c r="R4038" s="9">
        <v>2</v>
      </c>
      <c r="S4038" s="9">
        <v>5</v>
      </c>
      <c r="T4038" s="9">
        <v>5</v>
      </c>
    </row>
    <row r="4039" spans="1:20" hidden="1" x14ac:dyDescent="0.3">
      <c r="A4039" t="s">
        <v>22</v>
      </c>
      <c r="B4039" t="s">
        <v>72</v>
      </c>
      <c r="C4039" t="s">
        <v>159</v>
      </c>
      <c r="D4039">
        <v>1996</v>
      </c>
      <c r="E4039" s="1">
        <v>3000</v>
      </c>
      <c r="F4039" s="9">
        <v>1</v>
      </c>
      <c r="G4039" s="1">
        <v>3000</v>
      </c>
      <c r="H4039" s="9">
        <v>1</v>
      </c>
      <c r="I4039" s="1">
        <v>3000</v>
      </c>
      <c r="J4039" s="9">
        <v>2</v>
      </c>
      <c r="K4039" s="1">
        <v>6000</v>
      </c>
      <c r="L4039" s="1">
        <v>1500</v>
      </c>
      <c r="M4039" s="10">
        <v>0.2</v>
      </c>
      <c r="N4039" s="1">
        <v>7500</v>
      </c>
      <c r="O4039" s="1">
        <v>1500</v>
      </c>
      <c r="P4039" s="10">
        <v>0.2</v>
      </c>
      <c r="Q4039" s="1">
        <v>7500</v>
      </c>
      <c r="R4039" s="9">
        <v>2</v>
      </c>
      <c r="S4039" s="9">
        <v>5</v>
      </c>
      <c r="T4039" s="9">
        <v>5</v>
      </c>
    </row>
    <row r="4040" spans="1:20" hidden="1" x14ac:dyDescent="0.3">
      <c r="A4040" t="s">
        <v>22</v>
      </c>
      <c r="B4040" t="s">
        <v>72</v>
      </c>
      <c r="C4040" t="s">
        <v>159</v>
      </c>
      <c r="D4040">
        <v>1997</v>
      </c>
      <c r="F4040" s="9"/>
      <c r="H4040" s="9"/>
      <c r="J4040" s="9"/>
      <c r="M4040" s="10">
        <v>0.2</v>
      </c>
      <c r="P4040" s="10">
        <v>0.2</v>
      </c>
      <c r="R4040" s="9"/>
      <c r="S4040" s="9"/>
      <c r="T4040" s="9"/>
    </row>
    <row r="4041" spans="1:20" hidden="1" x14ac:dyDescent="0.3">
      <c r="A4041" t="s">
        <v>22</v>
      </c>
      <c r="B4041" t="s">
        <v>72</v>
      </c>
      <c r="C4041" t="s">
        <v>159</v>
      </c>
      <c r="D4041">
        <v>1998</v>
      </c>
      <c r="E4041" s="1">
        <v>5000</v>
      </c>
      <c r="F4041" s="9">
        <v>1</v>
      </c>
      <c r="G4041" s="1">
        <v>5000</v>
      </c>
      <c r="H4041" s="9">
        <v>1</v>
      </c>
      <c r="I4041" s="1">
        <v>5000</v>
      </c>
      <c r="J4041" s="9">
        <v>2</v>
      </c>
      <c r="K4041" s="1">
        <v>10000</v>
      </c>
      <c r="L4041" s="1">
        <v>2500</v>
      </c>
      <c r="M4041" s="10">
        <v>0.2</v>
      </c>
      <c r="N4041" s="1">
        <v>12500</v>
      </c>
      <c r="O4041" s="1">
        <v>2500</v>
      </c>
      <c r="P4041" s="10">
        <v>0.2</v>
      </c>
      <c r="Q4041" s="1">
        <v>12500</v>
      </c>
      <c r="R4041" s="9">
        <v>2</v>
      </c>
      <c r="S4041" s="9">
        <v>5</v>
      </c>
      <c r="T4041" s="9">
        <v>5</v>
      </c>
    </row>
    <row r="4042" spans="1:20" hidden="1" x14ac:dyDescent="0.3">
      <c r="A4042" t="s">
        <v>22</v>
      </c>
      <c r="B4042" t="s">
        <v>72</v>
      </c>
      <c r="C4042" t="s">
        <v>159</v>
      </c>
      <c r="D4042">
        <v>1999</v>
      </c>
      <c r="E4042" s="1">
        <v>4000</v>
      </c>
      <c r="F4042" s="9">
        <v>1</v>
      </c>
      <c r="G4042" s="1">
        <v>4000</v>
      </c>
      <c r="H4042" s="9">
        <v>1</v>
      </c>
      <c r="I4042" s="1">
        <v>4000</v>
      </c>
      <c r="J4042" s="9">
        <v>2</v>
      </c>
      <c r="K4042" s="1">
        <v>8000</v>
      </c>
      <c r="L4042" s="1">
        <v>2000</v>
      </c>
      <c r="M4042" s="10">
        <v>0.2</v>
      </c>
      <c r="N4042" s="1">
        <v>10000</v>
      </c>
      <c r="O4042" s="1">
        <v>2000</v>
      </c>
      <c r="P4042" s="10">
        <v>0.2</v>
      </c>
      <c r="Q4042" s="1">
        <v>10000</v>
      </c>
      <c r="R4042" s="9">
        <v>2</v>
      </c>
      <c r="S4042" s="9">
        <v>5</v>
      </c>
      <c r="T4042" s="9">
        <v>5</v>
      </c>
    </row>
    <row r="4043" spans="1:20" hidden="1" x14ac:dyDescent="0.3">
      <c r="A4043" t="s">
        <v>22</v>
      </c>
      <c r="B4043" t="s">
        <v>72</v>
      </c>
      <c r="C4043" t="s">
        <v>159</v>
      </c>
      <c r="D4043">
        <v>2000</v>
      </c>
      <c r="E4043" s="1">
        <v>6500</v>
      </c>
      <c r="F4043" s="9">
        <v>1</v>
      </c>
      <c r="G4043" s="1">
        <v>6500</v>
      </c>
      <c r="H4043" s="9">
        <v>1</v>
      </c>
      <c r="I4043" s="1">
        <v>6500</v>
      </c>
      <c r="J4043" s="9">
        <v>2</v>
      </c>
      <c r="K4043" s="1">
        <v>13000</v>
      </c>
      <c r="L4043" s="1">
        <v>3250</v>
      </c>
      <c r="M4043" s="10">
        <v>0.2</v>
      </c>
      <c r="N4043" s="1">
        <v>16250</v>
      </c>
      <c r="O4043" s="1">
        <v>3250</v>
      </c>
      <c r="P4043" s="10">
        <v>0.2</v>
      </c>
      <c r="Q4043" s="1">
        <v>16250</v>
      </c>
      <c r="R4043" s="9">
        <v>2</v>
      </c>
      <c r="S4043" s="9">
        <v>5</v>
      </c>
      <c r="T4043" s="9">
        <v>5</v>
      </c>
    </row>
    <row r="4044" spans="1:20" hidden="1" x14ac:dyDescent="0.3">
      <c r="A4044" t="s">
        <v>22</v>
      </c>
      <c r="B4044" t="s">
        <v>72</v>
      </c>
      <c r="C4044" t="s">
        <v>159</v>
      </c>
      <c r="D4044">
        <v>2001</v>
      </c>
      <c r="E4044" s="1">
        <v>400</v>
      </c>
      <c r="F4044" s="9">
        <v>1</v>
      </c>
      <c r="G4044" s="1">
        <v>400</v>
      </c>
      <c r="H4044" s="9">
        <v>1</v>
      </c>
      <c r="I4044" s="1">
        <v>400</v>
      </c>
      <c r="J4044" s="9">
        <v>2</v>
      </c>
      <c r="K4044" s="1">
        <v>800</v>
      </c>
      <c r="L4044" s="1">
        <v>200</v>
      </c>
      <c r="M4044" s="10">
        <v>0.2</v>
      </c>
      <c r="N4044" s="1">
        <v>1000</v>
      </c>
      <c r="O4044" s="1">
        <v>200</v>
      </c>
      <c r="P4044" s="10">
        <v>0.2</v>
      </c>
      <c r="Q4044" s="1">
        <v>1000</v>
      </c>
      <c r="R4044" s="9">
        <v>2</v>
      </c>
      <c r="S4044" s="9">
        <v>5</v>
      </c>
      <c r="T4044" s="9">
        <v>5</v>
      </c>
    </row>
    <row r="4045" spans="1:20" hidden="1" x14ac:dyDescent="0.3">
      <c r="A4045" t="s">
        <v>22</v>
      </c>
      <c r="B4045" t="s">
        <v>72</v>
      </c>
      <c r="C4045" t="s">
        <v>159</v>
      </c>
      <c r="D4045">
        <v>2002</v>
      </c>
      <c r="E4045" s="1">
        <v>800</v>
      </c>
      <c r="F4045" s="9">
        <v>1</v>
      </c>
      <c r="G4045" s="1">
        <v>800</v>
      </c>
      <c r="H4045" s="9">
        <v>1</v>
      </c>
      <c r="I4045" s="1">
        <v>800</v>
      </c>
      <c r="J4045" s="9">
        <v>2</v>
      </c>
      <c r="K4045" s="1">
        <v>1600</v>
      </c>
      <c r="L4045" s="1">
        <v>400</v>
      </c>
      <c r="M4045" s="10">
        <v>0.2</v>
      </c>
      <c r="N4045" s="1">
        <v>2000</v>
      </c>
      <c r="O4045" s="1">
        <v>400</v>
      </c>
      <c r="P4045" s="10">
        <v>0.2</v>
      </c>
      <c r="Q4045" s="1">
        <v>2000</v>
      </c>
      <c r="R4045" s="9">
        <v>2</v>
      </c>
      <c r="S4045" s="9">
        <v>5</v>
      </c>
      <c r="T4045" s="9">
        <v>5</v>
      </c>
    </row>
    <row r="4046" spans="1:20" hidden="1" x14ac:dyDescent="0.3">
      <c r="A4046" t="s">
        <v>22</v>
      </c>
      <c r="B4046" t="s">
        <v>72</v>
      </c>
      <c r="C4046" t="s">
        <v>159</v>
      </c>
      <c r="D4046">
        <v>2003</v>
      </c>
      <c r="E4046" s="1">
        <v>1500</v>
      </c>
      <c r="F4046" s="9">
        <v>1</v>
      </c>
      <c r="G4046" s="1">
        <v>1500</v>
      </c>
      <c r="H4046" s="9">
        <v>1</v>
      </c>
      <c r="I4046" s="1">
        <v>1500</v>
      </c>
      <c r="J4046" s="9">
        <v>2</v>
      </c>
      <c r="K4046" s="1">
        <v>3000</v>
      </c>
      <c r="L4046" s="1">
        <v>750</v>
      </c>
      <c r="M4046" s="10">
        <v>0.2</v>
      </c>
      <c r="N4046" s="1">
        <v>3750</v>
      </c>
      <c r="O4046" s="1">
        <v>750</v>
      </c>
      <c r="P4046" s="10">
        <v>0.2</v>
      </c>
      <c r="Q4046" s="1">
        <v>3750</v>
      </c>
      <c r="R4046" s="9">
        <v>2</v>
      </c>
      <c r="S4046" s="9">
        <v>5</v>
      </c>
      <c r="T4046" s="9">
        <v>5</v>
      </c>
    </row>
    <row r="4047" spans="1:20" hidden="1" x14ac:dyDescent="0.3">
      <c r="A4047" t="s">
        <v>22</v>
      </c>
      <c r="B4047" t="s">
        <v>72</v>
      </c>
      <c r="C4047" t="s">
        <v>159</v>
      </c>
      <c r="D4047">
        <v>2004</v>
      </c>
      <c r="E4047" s="1">
        <v>2500</v>
      </c>
      <c r="F4047" s="9">
        <v>1</v>
      </c>
      <c r="G4047" s="1">
        <v>2500</v>
      </c>
      <c r="H4047" s="9">
        <v>1</v>
      </c>
      <c r="I4047" s="1">
        <v>2500</v>
      </c>
      <c r="J4047" s="9">
        <v>2</v>
      </c>
      <c r="K4047" s="1">
        <v>5000</v>
      </c>
      <c r="L4047" s="1">
        <v>1250</v>
      </c>
      <c r="M4047" s="10">
        <v>0.2</v>
      </c>
      <c r="N4047" s="1">
        <v>6250</v>
      </c>
      <c r="O4047" s="1">
        <v>1250</v>
      </c>
      <c r="P4047" s="10">
        <v>0.2</v>
      </c>
      <c r="Q4047" s="1">
        <v>6250</v>
      </c>
      <c r="R4047" s="9">
        <v>2</v>
      </c>
      <c r="S4047" s="9">
        <v>5</v>
      </c>
      <c r="T4047" s="9">
        <v>5</v>
      </c>
    </row>
    <row r="4048" spans="1:20" hidden="1" x14ac:dyDescent="0.3">
      <c r="A4048" t="s">
        <v>22</v>
      </c>
      <c r="B4048" t="s">
        <v>72</v>
      </c>
      <c r="C4048" t="s">
        <v>159</v>
      </c>
      <c r="D4048">
        <v>2005</v>
      </c>
      <c r="F4048" s="9"/>
      <c r="H4048" s="9"/>
      <c r="J4048" s="9"/>
      <c r="M4048" s="10">
        <v>0.2</v>
      </c>
      <c r="P4048" s="10">
        <v>0.2</v>
      </c>
      <c r="R4048" s="9"/>
      <c r="S4048" s="9"/>
      <c r="T4048" s="9"/>
    </row>
    <row r="4049" spans="1:20" hidden="1" x14ac:dyDescent="0.3">
      <c r="A4049" t="s">
        <v>22</v>
      </c>
      <c r="B4049" t="s">
        <v>72</v>
      </c>
      <c r="C4049" t="s">
        <v>159</v>
      </c>
      <c r="D4049">
        <v>2006</v>
      </c>
      <c r="E4049" s="1">
        <v>3200</v>
      </c>
      <c r="F4049" s="9">
        <v>1</v>
      </c>
      <c r="G4049" s="1">
        <v>3200</v>
      </c>
      <c r="H4049" s="9">
        <v>1</v>
      </c>
      <c r="I4049" s="1">
        <v>3200</v>
      </c>
      <c r="J4049" s="9">
        <v>2</v>
      </c>
      <c r="K4049" s="1">
        <v>6400</v>
      </c>
      <c r="L4049" s="1">
        <v>1600</v>
      </c>
      <c r="M4049" s="10">
        <v>0.2</v>
      </c>
      <c r="N4049" s="1">
        <v>8000</v>
      </c>
      <c r="O4049" s="1">
        <v>1600</v>
      </c>
      <c r="P4049" s="10">
        <v>0.2</v>
      </c>
      <c r="Q4049" s="1">
        <v>8000</v>
      </c>
      <c r="R4049" s="9">
        <v>2</v>
      </c>
      <c r="S4049" s="9">
        <v>5</v>
      </c>
      <c r="T4049" s="9">
        <v>5</v>
      </c>
    </row>
    <row r="4050" spans="1:20" hidden="1" x14ac:dyDescent="0.3">
      <c r="A4050" t="s">
        <v>22</v>
      </c>
      <c r="B4050" t="s">
        <v>72</v>
      </c>
      <c r="C4050" t="s">
        <v>159</v>
      </c>
      <c r="D4050">
        <v>2007</v>
      </c>
      <c r="F4050" s="9"/>
      <c r="H4050" s="9"/>
      <c r="J4050" s="9"/>
      <c r="M4050" s="10">
        <v>0.2</v>
      </c>
      <c r="P4050" s="10">
        <v>0.2</v>
      </c>
      <c r="R4050" s="9"/>
      <c r="S4050" s="9"/>
      <c r="T4050" s="9"/>
    </row>
    <row r="4051" spans="1:20" hidden="1" x14ac:dyDescent="0.3">
      <c r="A4051" t="s">
        <v>22</v>
      </c>
      <c r="B4051" t="s">
        <v>72</v>
      </c>
      <c r="C4051" t="s">
        <v>159</v>
      </c>
      <c r="D4051">
        <v>2008</v>
      </c>
      <c r="E4051" s="1">
        <v>2500</v>
      </c>
      <c r="F4051" s="9">
        <v>1</v>
      </c>
      <c r="G4051" s="1">
        <v>2500</v>
      </c>
      <c r="H4051" s="9">
        <v>1</v>
      </c>
      <c r="I4051" s="1">
        <v>2500</v>
      </c>
      <c r="J4051" s="9">
        <v>2</v>
      </c>
      <c r="K4051" s="1">
        <v>5000</v>
      </c>
      <c r="L4051" s="1">
        <v>1250</v>
      </c>
      <c r="M4051" s="10">
        <v>0.2</v>
      </c>
      <c r="N4051" s="1">
        <v>6250</v>
      </c>
      <c r="O4051" s="1">
        <v>1250</v>
      </c>
      <c r="P4051" s="10">
        <v>0.2</v>
      </c>
      <c r="Q4051" s="1">
        <v>6250</v>
      </c>
      <c r="R4051" s="9">
        <v>2</v>
      </c>
      <c r="S4051" s="9">
        <v>5</v>
      </c>
      <c r="T4051" s="9">
        <v>5</v>
      </c>
    </row>
    <row r="4052" spans="1:20" hidden="1" x14ac:dyDescent="0.3">
      <c r="A4052" t="s">
        <v>22</v>
      </c>
      <c r="B4052" t="s">
        <v>72</v>
      </c>
      <c r="C4052" t="s">
        <v>159</v>
      </c>
      <c r="D4052">
        <v>2009</v>
      </c>
      <c r="F4052" s="9"/>
      <c r="H4052" s="9"/>
      <c r="J4052" s="9"/>
      <c r="M4052" s="10">
        <v>0.2</v>
      </c>
      <c r="P4052" s="10">
        <v>0.2</v>
      </c>
      <c r="R4052" s="9"/>
      <c r="S4052" s="9"/>
      <c r="T4052" s="9"/>
    </row>
    <row r="4053" spans="1:20" hidden="1" x14ac:dyDescent="0.3">
      <c r="A4053" t="s">
        <v>22</v>
      </c>
      <c r="B4053" t="s">
        <v>72</v>
      </c>
      <c r="C4053" t="s">
        <v>159</v>
      </c>
      <c r="D4053">
        <v>2010</v>
      </c>
      <c r="E4053" s="1">
        <v>4500</v>
      </c>
      <c r="F4053" s="9">
        <v>1</v>
      </c>
      <c r="G4053" s="1">
        <v>4500</v>
      </c>
      <c r="H4053" s="9">
        <v>1</v>
      </c>
      <c r="I4053" s="1">
        <v>4500</v>
      </c>
      <c r="J4053" s="9">
        <v>2</v>
      </c>
      <c r="K4053" s="1">
        <v>9000</v>
      </c>
      <c r="L4053" s="1">
        <v>2250</v>
      </c>
      <c r="M4053" s="10">
        <v>0.2</v>
      </c>
      <c r="N4053" s="1">
        <v>11250</v>
      </c>
      <c r="O4053" s="1">
        <v>2250</v>
      </c>
      <c r="P4053" s="10">
        <v>0.2</v>
      </c>
      <c r="Q4053" s="1">
        <v>11250</v>
      </c>
      <c r="R4053" s="9">
        <v>2</v>
      </c>
      <c r="S4053" s="9">
        <v>5</v>
      </c>
      <c r="T4053" s="9">
        <v>5</v>
      </c>
    </row>
    <row r="4054" spans="1:20" hidden="1" x14ac:dyDescent="0.3">
      <c r="A4054" t="s">
        <v>22</v>
      </c>
      <c r="B4054" t="s">
        <v>72</v>
      </c>
      <c r="C4054" t="s">
        <v>159</v>
      </c>
      <c r="D4054">
        <v>2011</v>
      </c>
      <c r="F4054" s="9"/>
      <c r="H4054" s="9"/>
      <c r="J4054" s="9"/>
      <c r="M4054" s="10">
        <v>0.2</v>
      </c>
      <c r="P4054" s="10">
        <v>0.2</v>
      </c>
      <c r="R4054" s="9"/>
      <c r="S4054" s="9"/>
      <c r="T4054" s="9"/>
    </row>
    <row r="4055" spans="1:20" hidden="1" x14ac:dyDescent="0.3">
      <c r="A4055" t="s">
        <v>22</v>
      </c>
      <c r="B4055" t="s">
        <v>72</v>
      </c>
      <c r="C4055" t="s">
        <v>159</v>
      </c>
      <c r="D4055">
        <v>2012</v>
      </c>
      <c r="E4055" s="1">
        <v>12000</v>
      </c>
      <c r="F4055" s="9">
        <v>1</v>
      </c>
      <c r="G4055" s="1">
        <v>12000</v>
      </c>
      <c r="H4055" s="9">
        <v>1</v>
      </c>
      <c r="I4055" s="1">
        <v>12000</v>
      </c>
      <c r="J4055" s="9">
        <v>2</v>
      </c>
      <c r="K4055" s="1">
        <v>24000</v>
      </c>
      <c r="L4055" s="1">
        <v>6000</v>
      </c>
      <c r="M4055" s="10">
        <v>0.2</v>
      </c>
      <c r="N4055" s="1">
        <v>30000</v>
      </c>
      <c r="O4055" s="1">
        <v>6000</v>
      </c>
      <c r="P4055" s="10">
        <v>0.2</v>
      </c>
      <c r="Q4055" s="1">
        <v>30000</v>
      </c>
      <c r="R4055" s="9">
        <v>2</v>
      </c>
      <c r="S4055" s="9">
        <v>5</v>
      </c>
      <c r="T4055" s="9">
        <v>5</v>
      </c>
    </row>
    <row r="4056" spans="1:20" hidden="1" x14ac:dyDescent="0.3">
      <c r="A4056" t="s">
        <v>22</v>
      </c>
      <c r="B4056" t="s">
        <v>72</v>
      </c>
      <c r="C4056" t="s">
        <v>159</v>
      </c>
      <c r="D4056">
        <v>2013</v>
      </c>
      <c r="F4056" s="9"/>
      <c r="H4056" s="9"/>
      <c r="J4056" s="9"/>
      <c r="M4056" s="10">
        <v>0.2</v>
      </c>
      <c r="P4056" s="10">
        <v>0.2</v>
      </c>
      <c r="R4056" s="9"/>
      <c r="S4056" s="9"/>
      <c r="T4056" s="9"/>
    </row>
    <row r="4057" spans="1:20" hidden="1" x14ac:dyDescent="0.3">
      <c r="A4057" t="s">
        <v>22</v>
      </c>
      <c r="B4057" t="s">
        <v>72</v>
      </c>
      <c r="C4057" t="s">
        <v>159</v>
      </c>
      <c r="D4057">
        <v>2014</v>
      </c>
      <c r="F4057" s="9"/>
      <c r="H4057" s="9"/>
      <c r="J4057" s="9"/>
      <c r="M4057" s="10">
        <v>0.2</v>
      </c>
      <c r="P4057" s="10">
        <v>0.2</v>
      </c>
      <c r="R4057" s="9"/>
      <c r="S4057" s="9"/>
      <c r="T4057" s="9"/>
    </row>
    <row r="4058" spans="1:20" hidden="1" x14ac:dyDescent="0.3">
      <c r="A4058" t="s">
        <v>22</v>
      </c>
      <c r="B4058" t="s">
        <v>73</v>
      </c>
      <c r="C4058" t="s">
        <v>160</v>
      </c>
      <c r="D4058">
        <v>1954</v>
      </c>
      <c r="F4058" s="9"/>
      <c r="H4058" s="9"/>
      <c r="J4058" s="9"/>
      <c r="M4058" s="10">
        <v>0.2</v>
      </c>
      <c r="P4058" s="10">
        <v>0.2</v>
      </c>
      <c r="R4058" s="9"/>
      <c r="S4058" s="9"/>
      <c r="T4058" s="9"/>
    </row>
    <row r="4059" spans="1:20" hidden="1" x14ac:dyDescent="0.3">
      <c r="A4059" t="s">
        <v>22</v>
      </c>
      <c r="B4059" t="s">
        <v>73</v>
      </c>
      <c r="C4059" t="s">
        <v>160</v>
      </c>
      <c r="D4059">
        <v>1955</v>
      </c>
      <c r="F4059" s="9"/>
      <c r="H4059" s="9"/>
      <c r="J4059" s="9"/>
      <c r="M4059" s="10">
        <v>0.2</v>
      </c>
      <c r="P4059" s="10">
        <v>0.2</v>
      </c>
      <c r="R4059" s="9"/>
      <c r="S4059" s="9"/>
      <c r="T4059" s="9"/>
    </row>
    <row r="4060" spans="1:20" hidden="1" x14ac:dyDescent="0.3">
      <c r="A4060" t="s">
        <v>22</v>
      </c>
      <c r="B4060" t="s">
        <v>73</v>
      </c>
      <c r="C4060" t="s">
        <v>160</v>
      </c>
      <c r="D4060">
        <v>1956</v>
      </c>
      <c r="F4060" s="9"/>
      <c r="H4060" s="9"/>
      <c r="J4060" s="9"/>
      <c r="M4060" s="10">
        <v>0.2</v>
      </c>
      <c r="P4060" s="10">
        <v>0.2</v>
      </c>
      <c r="R4060" s="9"/>
      <c r="S4060" s="9"/>
      <c r="T4060" s="9"/>
    </row>
    <row r="4061" spans="1:20" hidden="1" x14ac:dyDescent="0.3">
      <c r="A4061" t="s">
        <v>22</v>
      </c>
      <c r="B4061" t="s">
        <v>73</v>
      </c>
      <c r="C4061" t="s">
        <v>160</v>
      </c>
      <c r="D4061">
        <v>1957</v>
      </c>
      <c r="F4061" s="9"/>
      <c r="H4061" s="9"/>
      <c r="J4061" s="9"/>
      <c r="M4061" s="10">
        <v>0.2</v>
      </c>
      <c r="P4061" s="10">
        <v>0.2</v>
      </c>
      <c r="R4061" s="9"/>
      <c r="S4061" s="9"/>
      <c r="T4061" s="9"/>
    </row>
    <row r="4062" spans="1:20" hidden="1" x14ac:dyDescent="0.3">
      <c r="A4062" t="s">
        <v>22</v>
      </c>
      <c r="B4062" t="s">
        <v>73</v>
      </c>
      <c r="C4062" t="s">
        <v>160</v>
      </c>
      <c r="D4062">
        <v>1958</v>
      </c>
      <c r="F4062" s="9"/>
      <c r="H4062" s="9"/>
      <c r="J4062" s="9"/>
      <c r="M4062" s="10">
        <v>0.2</v>
      </c>
      <c r="P4062" s="10">
        <v>0.2</v>
      </c>
      <c r="R4062" s="9"/>
      <c r="S4062" s="9"/>
      <c r="T4062" s="9"/>
    </row>
    <row r="4063" spans="1:20" hidden="1" x14ac:dyDescent="0.3">
      <c r="A4063" t="s">
        <v>22</v>
      </c>
      <c r="B4063" t="s">
        <v>73</v>
      </c>
      <c r="C4063" t="s">
        <v>160</v>
      </c>
      <c r="D4063">
        <v>1959</v>
      </c>
      <c r="F4063" s="9"/>
      <c r="H4063" s="9"/>
      <c r="J4063" s="9"/>
      <c r="M4063" s="10">
        <v>0.2</v>
      </c>
      <c r="P4063" s="10">
        <v>0.2</v>
      </c>
      <c r="R4063" s="9"/>
      <c r="S4063" s="9"/>
      <c r="T4063" s="9"/>
    </row>
    <row r="4064" spans="1:20" hidden="1" x14ac:dyDescent="0.3">
      <c r="A4064" t="s">
        <v>22</v>
      </c>
      <c r="B4064" t="s">
        <v>73</v>
      </c>
      <c r="C4064" t="s">
        <v>160</v>
      </c>
      <c r="D4064">
        <v>1960</v>
      </c>
      <c r="F4064" s="9"/>
      <c r="H4064" s="9"/>
      <c r="J4064" s="9"/>
      <c r="M4064" s="10">
        <v>0.2</v>
      </c>
      <c r="P4064" s="10">
        <v>0.2</v>
      </c>
      <c r="R4064" s="9"/>
      <c r="S4064" s="9"/>
      <c r="T4064" s="9"/>
    </row>
    <row r="4065" spans="1:20" hidden="1" x14ac:dyDescent="0.3">
      <c r="A4065" t="s">
        <v>22</v>
      </c>
      <c r="B4065" t="s">
        <v>73</v>
      </c>
      <c r="C4065" t="s">
        <v>160</v>
      </c>
      <c r="D4065">
        <v>1961</v>
      </c>
      <c r="F4065" s="9"/>
      <c r="H4065" s="9"/>
      <c r="J4065" s="9"/>
      <c r="M4065" s="10">
        <v>0.2</v>
      </c>
      <c r="P4065" s="10">
        <v>0.2</v>
      </c>
      <c r="R4065" s="9"/>
      <c r="S4065" s="9"/>
      <c r="T4065" s="9"/>
    </row>
    <row r="4066" spans="1:20" hidden="1" x14ac:dyDescent="0.3">
      <c r="A4066" t="s">
        <v>22</v>
      </c>
      <c r="B4066" t="s">
        <v>73</v>
      </c>
      <c r="C4066" t="s">
        <v>160</v>
      </c>
      <c r="D4066">
        <v>1962</v>
      </c>
      <c r="F4066" s="9"/>
      <c r="H4066" s="9"/>
      <c r="J4066" s="9"/>
      <c r="M4066" s="10">
        <v>0.2</v>
      </c>
      <c r="P4066" s="10">
        <v>0.2</v>
      </c>
      <c r="R4066" s="9"/>
      <c r="S4066" s="9"/>
      <c r="T4066" s="9"/>
    </row>
    <row r="4067" spans="1:20" hidden="1" x14ac:dyDescent="0.3">
      <c r="A4067" t="s">
        <v>22</v>
      </c>
      <c r="B4067" t="s">
        <v>73</v>
      </c>
      <c r="C4067" t="s">
        <v>160</v>
      </c>
      <c r="D4067">
        <v>1963</v>
      </c>
      <c r="F4067" s="9"/>
      <c r="H4067" s="9"/>
      <c r="J4067" s="9"/>
      <c r="M4067" s="10">
        <v>0.2</v>
      </c>
      <c r="P4067" s="10">
        <v>0.2</v>
      </c>
      <c r="R4067" s="9"/>
      <c r="S4067" s="9"/>
      <c r="T4067" s="9"/>
    </row>
    <row r="4068" spans="1:20" hidden="1" x14ac:dyDescent="0.3">
      <c r="A4068" t="s">
        <v>22</v>
      </c>
      <c r="B4068" t="s">
        <v>73</v>
      </c>
      <c r="C4068" t="s">
        <v>160</v>
      </c>
      <c r="D4068">
        <v>1964</v>
      </c>
      <c r="F4068" s="9"/>
      <c r="H4068" s="9"/>
      <c r="J4068" s="9"/>
      <c r="M4068" s="10">
        <v>0.2</v>
      </c>
      <c r="P4068" s="10">
        <v>0.2</v>
      </c>
      <c r="R4068" s="9"/>
      <c r="S4068" s="9"/>
      <c r="T4068" s="9"/>
    </row>
    <row r="4069" spans="1:20" hidden="1" x14ac:dyDescent="0.3">
      <c r="A4069" t="s">
        <v>22</v>
      </c>
      <c r="B4069" t="s">
        <v>73</v>
      </c>
      <c r="C4069" t="s">
        <v>160</v>
      </c>
      <c r="D4069">
        <v>1965</v>
      </c>
      <c r="F4069" s="9"/>
      <c r="H4069" s="9"/>
      <c r="J4069" s="9"/>
      <c r="M4069" s="10">
        <v>0.2</v>
      </c>
      <c r="P4069" s="10">
        <v>0.2</v>
      </c>
      <c r="R4069" s="9"/>
      <c r="S4069" s="9"/>
      <c r="T4069" s="9"/>
    </row>
    <row r="4070" spans="1:20" hidden="1" x14ac:dyDescent="0.3">
      <c r="A4070" t="s">
        <v>22</v>
      </c>
      <c r="B4070" t="s">
        <v>73</v>
      </c>
      <c r="C4070" t="s">
        <v>160</v>
      </c>
      <c r="D4070">
        <v>1966</v>
      </c>
      <c r="F4070" s="9"/>
      <c r="H4070" s="9"/>
      <c r="J4070" s="9"/>
      <c r="M4070" s="10">
        <v>0.2</v>
      </c>
      <c r="P4070" s="10">
        <v>0.2</v>
      </c>
      <c r="R4070" s="9"/>
      <c r="S4070" s="9"/>
      <c r="T4070" s="9"/>
    </row>
    <row r="4071" spans="1:20" hidden="1" x14ac:dyDescent="0.3">
      <c r="A4071" t="s">
        <v>22</v>
      </c>
      <c r="B4071" t="s">
        <v>73</v>
      </c>
      <c r="C4071" t="s">
        <v>160</v>
      </c>
      <c r="D4071">
        <v>1967</v>
      </c>
      <c r="E4071" s="1">
        <v>15000</v>
      </c>
      <c r="F4071" s="9">
        <v>1</v>
      </c>
      <c r="G4071" s="1">
        <v>15000</v>
      </c>
      <c r="H4071" s="9">
        <v>1</v>
      </c>
      <c r="I4071" s="1">
        <v>15000</v>
      </c>
      <c r="J4071" s="9">
        <v>2</v>
      </c>
      <c r="K4071" s="1">
        <v>30000</v>
      </c>
      <c r="L4071" s="1">
        <v>7500</v>
      </c>
      <c r="M4071" s="10">
        <v>0.2</v>
      </c>
      <c r="N4071" s="1">
        <v>37500</v>
      </c>
      <c r="O4071" s="1">
        <v>7500</v>
      </c>
      <c r="P4071" s="10">
        <v>0.2</v>
      </c>
      <c r="Q4071" s="1">
        <v>37500</v>
      </c>
      <c r="R4071" s="9">
        <v>2</v>
      </c>
      <c r="S4071" s="9">
        <v>5</v>
      </c>
      <c r="T4071" s="9">
        <v>5</v>
      </c>
    </row>
    <row r="4072" spans="1:20" hidden="1" x14ac:dyDescent="0.3">
      <c r="A4072" t="s">
        <v>22</v>
      </c>
      <c r="B4072" t="s">
        <v>73</v>
      </c>
      <c r="C4072" t="s">
        <v>160</v>
      </c>
      <c r="D4072">
        <v>1968</v>
      </c>
      <c r="E4072" s="1">
        <v>7500</v>
      </c>
      <c r="F4072" s="9">
        <v>1</v>
      </c>
      <c r="G4072" s="1">
        <v>7500</v>
      </c>
      <c r="H4072" s="9">
        <v>1</v>
      </c>
      <c r="I4072" s="1">
        <v>7500</v>
      </c>
      <c r="J4072" s="9">
        <v>2</v>
      </c>
      <c r="K4072" s="1">
        <v>15000</v>
      </c>
      <c r="L4072" s="1">
        <v>3750</v>
      </c>
      <c r="M4072" s="10">
        <v>0.2</v>
      </c>
      <c r="N4072" s="1">
        <v>18750</v>
      </c>
      <c r="O4072" s="1">
        <v>3750</v>
      </c>
      <c r="P4072" s="10">
        <v>0.2</v>
      </c>
      <c r="Q4072" s="1">
        <v>18750</v>
      </c>
      <c r="R4072" s="9">
        <v>2</v>
      </c>
      <c r="S4072" s="9">
        <v>5</v>
      </c>
      <c r="T4072" s="9">
        <v>5</v>
      </c>
    </row>
    <row r="4073" spans="1:20" hidden="1" x14ac:dyDescent="0.3">
      <c r="A4073" t="s">
        <v>22</v>
      </c>
      <c r="B4073" t="s">
        <v>73</v>
      </c>
      <c r="C4073" t="s">
        <v>160</v>
      </c>
      <c r="D4073">
        <v>1969</v>
      </c>
      <c r="E4073" s="1">
        <v>3500</v>
      </c>
      <c r="F4073" s="9">
        <v>1</v>
      </c>
      <c r="G4073" s="1">
        <v>3500</v>
      </c>
      <c r="H4073" s="9">
        <v>1</v>
      </c>
      <c r="I4073" s="1">
        <v>3500</v>
      </c>
      <c r="J4073" s="9">
        <v>2</v>
      </c>
      <c r="K4073" s="1">
        <v>7000</v>
      </c>
      <c r="L4073" s="1">
        <v>1750</v>
      </c>
      <c r="M4073" s="10">
        <v>0.2</v>
      </c>
      <c r="N4073" s="1">
        <v>8750</v>
      </c>
      <c r="O4073" s="1">
        <v>1750</v>
      </c>
      <c r="P4073" s="10">
        <v>0.2</v>
      </c>
      <c r="Q4073" s="1">
        <v>8750</v>
      </c>
      <c r="R4073" s="9">
        <v>2</v>
      </c>
      <c r="S4073" s="9">
        <v>5</v>
      </c>
      <c r="T4073" s="9">
        <v>5</v>
      </c>
    </row>
    <row r="4074" spans="1:20" hidden="1" x14ac:dyDescent="0.3">
      <c r="A4074" t="s">
        <v>22</v>
      </c>
      <c r="B4074" t="s">
        <v>73</v>
      </c>
      <c r="C4074" t="s">
        <v>160</v>
      </c>
      <c r="D4074">
        <v>1970</v>
      </c>
      <c r="E4074" s="1">
        <v>3500</v>
      </c>
      <c r="F4074" s="9">
        <v>1</v>
      </c>
      <c r="G4074" s="1">
        <v>3500</v>
      </c>
      <c r="H4074" s="9">
        <v>1</v>
      </c>
      <c r="I4074" s="1">
        <v>3500</v>
      </c>
      <c r="J4074" s="9">
        <v>2</v>
      </c>
      <c r="K4074" s="1">
        <v>7000</v>
      </c>
      <c r="L4074" s="1">
        <v>1750</v>
      </c>
      <c r="M4074" s="10">
        <v>0.2</v>
      </c>
      <c r="N4074" s="1">
        <v>8750</v>
      </c>
      <c r="O4074" s="1">
        <v>1750</v>
      </c>
      <c r="P4074" s="10">
        <v>0.2</v>
      </c>
      <c r="Q4074" s="1">
        <v>8750</v>
      </c>
      <c r="R4074" s="9">
        <v>2</v>
      </c>
      <c r="S4074" s="9">
        <v>5</v>
      </c>
      <c r="T4074" s="9">
        <v>5</v>
      </c>
    </row>
    <row r="4075" spans="1:20" hidden="1" x14ac:dyDescent="0.3">
      <c r="A4075" t="s">
        <v>22</v>
      </c>
      <c r="B4075" t="s">
        <v>73</v>
      </c>
      <c r="C4075" t="s">
        <v>160</v>
      </c>
      <c r="D4075">
        <v>1971</v>
      </c>
      <c r="F4075" s="9"/>
      <c r="H4075" s="9"/>
      <c r="J4075" s="9"/>
      <c r="M4075" s="10">
        <v>0.2</v>
      </c>
      <c r="P4075" s="10">
        <v>0.2</v>
      </c>
      <c r="R4075" s="9"/>
      <c r="S4075" s="9"/>
      <c r="T4075" s="9"/>
    </row>
    <row r="4076" spans="1:20" hidden="1" x14ac:dyDescent="0.3">
      <c r="A4076" t="s">
        <v>22</v>
      </c>
      <c r="B4076" t="s">
        <v>73</v>
      </c>
      <c r="C4076" t="s">
        <v>160</v>
      </c>
      <c r="D4076">
        <v>1972</v>
      </c>
      <c r="F4076" s="9"/>
      <c r="H4076" s="9"/>
      <c r="J4076" s="9"/>
      <c r="M4076" s="10">
        <v>0.2</v>
      </c>
      <c r="P4076" s="10">
        <v>0.2</v>
      </c>
      <c r="R4076" s="9"/>
      <c r="S4076" s="9"/>
      <c r="T4076" s="9"/>
    </row>
    <row r="4077" spans="1:20" hidden="1" x14ac:dyDescent="0.3">
      <c r="A4077" t="s">
        <v>22</v>
      </c>
      <c r="B4077" t="s">
        <v>73</v>
      </c>
      <c r="C4077" t="s">
        <v>160</v>
      </c>
      <c r="D4077">
        <v>1973</v>
      </c>
      <c r="E4077" s="1">
        <v>5000</v>
      </c>
      <c r="F4077" s="9">
        <v>1</v>
      </c>
      <c r="G4077" s="1">
        <v>5000</v>
      </c>
      <c r="H4077" s="9">
        <v>1</v>
      </c>
      <c r="I4077" s="1">
        <v>5000</v>
      </c>
      <c r="J4077" s="9">
        <v>2</v>
      </c>
      <c r="K4077" s="1">
        <v>10000</v>
      </c>
      <c r="L4077" s="1">
        <v>2500</v>
      </c>
      <c r="M4077" s="10">
        <v>0.2</v>
      </c>
      <c r="N4077" s="1">
        <v>12500</v>
      </c>
      <c r="O4077" s="1">
        <v>2500</v>
      </c>
      <c r="P4077" s="10">
        <v>0.2</v>
      </c>
      <c r="Q4077" s="1">
        <v>12500</v>
      </c>
      <c r="R4077" s="9">
        <v>2</v>
      </c>
      <c r="S4077" s="9">
        <v>5</v>
      </c>
      <c r="T4077" s="9">
        <v>5</v>
      </c>
    </row>
    <row r="4078" spans="1:20" hidden="1" x14ac:dyDescent="0.3">
      <c r="A4078" t="s">
        <v>22</v>
      </c>
      <c r="B4078" t="s">
        <v>73</v>
      </c>
      <c r="C4078" t="s">
        <v>160</v>
      </c>
      <c r="D4078">
        <v>1974</v>
      </c>
      <c r="F4078" s="9"/>
      <c r="H4078" s="9"/>
      <c r="J4078" s="9"/>
      <c r="M4078" s="10">
        <v>0.2</v>
      </c>
      <c r="P4078" s="10">
        <v>0.2</v>
      </c>
      <c r="R4078" s="9"/>
      <c r="S4078" s="9"/>
      <c r="T4078" s="9"/>
    </row>
    <row r="4079" spans="1:20" hidden="1" x14ac:dyDescent="0.3">
      <c r="A4079" t="s">
        <v>22</v>
      </c>
      <c r="B4079" t="s">
        <v>73</v>
      </c>
      <c r="C4079" t="s">
        <v>160</v>
      </c>
      <c r="D4079">
        <v>1975</v>
      </c>
      <c r="F4079" s="9"/>
      <c r="H4079" s="9"/>
      <c r="J4079" s="9"/>
      <c r="M4079" s="10">
        <v>0.2</v>
      </c>
      <c r="P4079" s="10">
        <v>0.2</v>
      </c>
      <c r="R4079" s="9"/>
      <c r="S4079" s="9"/>
      <c r="T4079" s="9"/>
    </row>
    <row r="4080" spans="1:20" hidden="1" x14ac:dyDescent="0.3">
      <c r="A4080" t="s">
        <v>22</v>
      </c>
      <c r="B4080" t="s">
        <v>73</v>
      </c>
      <c r="C4080" t="s">
        <v>160</v>
      </c>
      <c r="D4080">
        <v>1976</v>
      </c>
      <c r="F4080" s="9"/>
      <c r="H4080" s="9"/>
      <c r="J4080" s="9"/>
      <c r="M4080" s="10">
        <v>0.2</v>
      </c>
      <c r="P4080" s="10">
        <v>0.2</v>
      </c>
      <c r="R4080" s="9"/>
      <c r="S4080" s="9"/>
      <c r="T4080" s="9"/>
    </row>
    <row r="4081" spans="1:20" hidden="1" x14ac:dyDescent="0.3">
      <c r="A4081" t="s">
        <v>22</v>
      </c>
      <c r="B4081" t="s">
        <v>73</v>
      </c>
      <c r="C4081" t="s">
        <v>160</v>
      </c>
      <c r="D4081">
        <v>1977</v>
      </c>
      <c r="F4081" s="9"/>
      <c r="H4081" s="9"/>
      <c r="J4081" s="9"/>
      <c r="M4081" s="10">
        <v>0.2</v>
      </c>
      <c r="P4081" s="10">
        <v>0.2</v>
      </c>
      <c r="R4081" s="9"/>
      <c r="S4081" s="9"/>
      <c r="T4081" s="9"/>
    </row>
    <row r="4082" spans="1:20" hidden="1" x14ac:dyDescent="0.3">
      <c r="A4082" t="s">
        <v>22</v>
      </c>
      <c r="B4082" t="s">
        <v>73</v>
      </c>
      <c r="C4082" t="s">
        <v>160</v>
      </c>
      <c r="D4082">
        <v>1978</v>
      </c>
      <c r="F4082" s="9"/>
      <c r="H4082" s="9"/>
      <c r="J4082" s="9"/>
      <c r="M4082" s="10">
        <v>0.2</v>
      </c>
      <c r="P4082" s="10">
        <v>0.2</v>
      </c>
      <c r="R4082" s="9"/>
      <c r="S4082" s="9"/>
      <c r="T4082" s="9"/>
    </row>
    <row r="4083" spans="1:20" hidden="1" x14ac:dyDescent="0.3">
      <c r="A4083" t="s">
        <v>22</v>
      </c>
      <c r="B4083" t="s">
        <v>73</v>
      </c>
      <c r="C4083" t="s">
        <v>160</v>
      </c>
      <c r="D4083">
        <v>1979</v>
      </c>
      <c r="F4083" s="9"/>
      <c r="H4083" s="9"/>
      <c r="J4083" s="9"/>
      <c r="M4083" s="10">
        <v>0.2</v>
      </c>
      <c r="P4083" s="10">
        <v>0.2</v>
      </c>
      <c r="R4083" s="9"/>
      <c r="S4083" s="9"/>
      <c r="T4083" s="9"/>
    </row>
    <row r="4084" spans="1:20" hidden="1" x14ac:dyDescent="0.3">
      <c r="A4084" t="s">
        <v>22</v>
      </c>
      <c r="B4084" t="s">
        <v>73</v>
      </c>
      <c r="C4084" t="s">
        <v>160</v>
      </c>
      <c r="D4084">
        <v>1980</v>
      </c>
      <c r="E4084" s="1">
        <v>1000</v>
      </c>
      <c r="F4084" s="9">
        <v>1</v>
      </c>
      <c r="G4084" s="1">
        <v>1000</v>
      </c>
      <c r="H4084" s="9">
        <v>1</v>
      </c>
      <c r="I4084" s="1">
        <v>1000</v>
      </c>
      <c r="J4084" s="9">
        <v>2</v>
      </c>
      <c r="K4084" s="1">
        <v>2000</v>
      </c>
      <c r="L4084" s="1">
        <v>500</v>
      </c>
      <c r="M4084" s="10">
        <v>0.2</v>
      </c>
      <c r="N4084" s="1">
        <v>2500</v>
      </c>
      <c r="O4084" s="1">
        <v>500</v>
      </c>
      <c r="P4084" s="10">
        <v>0.2</v>
      </c>
      <c r="Q4084" s="1">
        <v>2500</v>
      </c>
      <c r="R4084" s="9">
        <v>2</v>
      </c>
      <c r="S4084" s="9">
        <v>5</v>
      </c>
      <c r="T4084" s="9">
        <v>5</v>
      </c>
    </row>
    <row r="4085" spans="1:20" hidden="1" x14ac:dyDescent="0.3">
      <c r="A4085" t="s">
        <v>22</v>
      </c>
      <c r="B4085" t="s">
        <v>73</v>
      </c>
      <c r="C4085" t="s">
        <v>160</v>
      </c>
      <c r="D4085">
        <v>1981</v>
      </c>
      <c r="E4085" s="1">
        <v>1000</v>
      </c>
      <c r="F4085" s="9">
        <v>1</v>
      </c>
      <c r="G4085" s="1">
        <v>1000</v>
      </c>
      <c r="H4085" s="9">
        <v>1</v>
      </c>
      <c r="I4085" s="1">
        <v>1000</v>
      </c>
      <c r="J4085" s="9">
        <v>2</v>
      </c>
      <c r="K4085" s="1">
        <v>2000</v>
      </c>
      <c r="L4085" s="1">
        <v>500</v>
      </c>
      <c r="M4085" s="10">
        <v>0.2</v>
      </c>
      <c r="N4085" s="1">
        <v>2500</v>
      </c>
      <c r="O4085" s="1">
        <v>500</v>
      </c>
      <c r="P4085" s="10">
        <v>0.2</v>
      </c>
      <c r="Q4085" s="1">
        <v>2500</v>
      </c>
      <c r="R4085" s="9">
        <v>2</v>
      </c>
      <c r="S4085" s="9">
        <v>5</v>
      </c>
      <c r="T4085" s="9">
        <v>5</v>
      </c>
    </row>
    <row r="4086" spans="1:20" hidden="1" x14ac:dyDescent="0.3">
      <c r="A4086" t="s">
        <v>22</v>
      </c>
      <c r="B4086" t="s">
        <v>73</v>
      </c>
      <c r="C4086" t="s">
        <v>160</v>
      </c>
      <c r="D4086">
        <v>1982</v>
      </c>
      <c r="E4086" s="1">
        <v>800</v>
      </c>
      <c r="F4086" s="9">
        <v>1</v>
      </c>
      <c r="G4086" s="1">
        <v>800</v>
      </c>
      <c r="H4086" s="9">
        <v>1</v>
      </c>
      <c r="I4086" s="1">
        <v>800</v>
      </c>
      <c r="J4086" s="9">
        <v>2</v>
      </c>
      <c r="K4086" s="1">
        <v>1600</v>
      </c>
      <c r="L4086" s="1">
        <v>400</v>
      </c>
      <c r="M4086" s="10">
        <v>0.2</v>
      </c>
      <c r="N4086" s="1">
        <v>2000</v>
      </c>
      <c r="O4086" s="1">
        <v>400</v>
      </c>
      <c r="P4086" s="10">
        <v>0.2</v>
      </c>
      <c r="Q4086" s="1">
        <v>2000</v>
      </c>
      <c r="R4086" s="9">
        <v>2</v>
      </c>
      <c r="S4086" s="9">
        <v>5</v>
      </c>
      <c r="T4086" s="9">
        <v>5</v>
      </c>
    </row>
    <row r="4087" spans="1:20" hidden="1" x14ac:dyDescent="0.3">
      <c r="A4087" t="s">
        <v>22</v>
      </c>
      <c r="B4087" t="s">
        <v>73</v>
      </c>
      <c r="C4087" t="s">
        <v>160</v>
      </c>
      <c r="D4087">
        <v>1983</v>
      </c>
      <c r="E4087" s="1">
        <v>1000</v>
      </c>
      <c r="F4087" s="9">
        <v>1</v>
      </c>
      <c r="G4087" s="1">
        <v>1000</v>
      </c>
      <c r="H4087" s="9">
        <v>1</v>
      </c>
      <c r="I4087" s="1">
        <v>1000</v>
      </c>
      <c r="J4087" s="9">
        <v>2</v>
      </c>
      <c r="K4087" s="1">
        <v>2000</v>
      </c>
      <c r="L4087" s="1">
        <v>500</v>
      </c>
      <c r="M4087" s="10">
        <v>0.2</v>
      </c>
      <c r="N4087" s="1">
        <v>2500</v>
      </c>
      <c r="O4087" s="1">
        <v>500</v>
      </c>
      <c r="P4087" s="10">
        <v>0.2</v>
      </c>
      <c r="Q4087" s="1">
        <v>2500</v>
      </c>
      <c r="R4087" s="9">
        <v>2</v>
      </c>
      <c r="S4087" s="9">
        <v>5</v>
      </c>
      <c r="T4087" s="9">
        <v>5</v>
      </c>
    </row>
    <row r="4088" spans="1:20" hidden="1" x14ac:dyDescent="0.3">
      <c r="A4088" t="s">
        <v>22</v>
      </c>
      <c r="B4088" t="s">
        <v>73</v>
      </c>
      <c r="C4088" t="s">
        <v>160</v>
      </c>
      <c r="D4088">
        <v>1984</v>
      </c>
      <c r="E4088" s="1">
        <v>1000</v>
      </c>
      <c r="F4088" s="9">
        <v>1</v>
      </c>
      <c r="G4088" s="1">
        <v>1000</v>
      </c>
      <c r="H4088" s="9">
        <v>1</v>
      </c>
      <c r="I4088" s="1">
        <v>1000</v>
      </c>
      <c r="J4088" s="9">
        <v>2</v>
      </c>
      <c r="K4088" s="1">
        <v>2000</v>
      </c>
      <c r="L4088" s="1">
        <v>500</v>
      </c>
      <c r="M4088" s="10">
        <v>0.2</v>
      </c>
      <c r="N4088" s="1">
        <v>2500</v>
      </c>
      <c r="O4088" s="1">
        <v>500</v>
      </c>
      <c r="P4088" s="10">
        <v>0.2</v>
      </c>
      <c r="Q4088" s="1">
        <v>2500</v>
      </c>
      <c r="R4088" s="9">
        <v>2</v>
      </c>
      <c r="S4088" s="9">
        <v>5</v>
      </c>
      <c r="T4088" s="9">
        <v>5</v>
      </c>
    </row>
    <row r="4089" spans="1:20" hidden="1" x14ac:dyDescent="0.3">
      <c r="A4089" t="s">
        <v>22</v>
      </c>
      <c r="B4089" t="s">
        <v>73</v>
      </c>
      <c r="C4089" t="s">
        <v>160</v>
      </c>
      <c r="D4089">
        <v>1985</v>
      </c>
      <c r="E4089" s="1">
        <v>1000</v>
      </c>
      <c r="F4089" s="9">
        <v>1</v>
      </c>
      <c r="G4089" s="1">
        <v>1000</v>
      </c>
      <c r="H4089" s="9">
        <v>1</v>
      </c>
      <c r="I4089" s="1">
        <v>1000</v>
      </c>
      <c r="J4089" s="9">
        <v>2</v>
      </c>
      <c r="K4089" s="1">
        <v>2000</v>
      </c>
      <c r="L4089" s="1">
        <v>500</v>
      </c>
      <c r="M4089" s="10">
        <v>0.2</v>
      </c>
      <c r="N4089" s="1">
        <v>2500</v>
      </c>
      <c r="O4089" s="1">
        <v>500</v>
      </c>
      <c r="P4089" s="10">
        <v>0.2</v>
      </c>
      <c r="Q4089" s="1">
        <v>2500</v>
      </c>
      <c r="R4089" s="9">
        <v>2</v>
      </c>
      <c r="S4089" s="9">
        <v>5</v>
      </c>
      <c r="T4089" s="9">
        <v>5</v>
      </c>
    </row>
    <row r="4090" spans="1:20" hidden="1" x14ac:dyDescent="0.3">
      <c r="A4090" t="s">
        <v>22</v>
      </c>
      <c r="B4090" t="s">
        <v>73</v>
      </c>
      <c r="C4090" t="s">
        <v>160</v>
      </c>
      <c r="D4090">
        <v>1986</v>
      </c>
      <c r="E4090" s="1">
        <v>250</v>
      </c>
      <c r="F4090" s="9">
        <v>1</v>
      </c>
      <c r="G4090" s="1">
        <v>250</v>
      </c>
      <c r="H4090" s="9">
        <v>1</v>
      </c>
      <c r="I4090" s="1">
        <v>250</v>
      </c>
      <c r="J4090" s="9">
        <v>2</v>
      </c>
      <c r="K4090" s="1">
        <v>500</v>
      </c>
      <c r="L4090" s="1">
        <v>125</v>
      </c>
      <c r="M4090" s="10">
        <v>0.2</v>
      </c>
      <c r="N4090" s="1">
        <v>625</v>
      </c>
      <c r="O4090" s="1">
        <v>125</v>
      </c>
      <c r="P4090" s="10">
        <v>0.2</v>
      </c>
      <c r="Q4090" s="1">
        <v>625</v>
      </c>
      <c r="R4090" s="9">
        <v>2</v>
      </c>
      <c r="S4090" s="9">
        <v>5</v>
      </c>
      <c r="T4090" s="9">
        <v>5</v>
      </c>
    </row>
    <row r="4091" spans="1:20" hidden="1" x14ac:dyDescent="0.3">
      <c r="A4091" t="s">
        <v>22</v>
      </c>
      <c r="B4091" t="s">
        <v>73</v>
      </c>
      <c r="C4091" t="s">
        <v>160</v>
      </c>
      <c r="D4091">
        <v>1987</v>
      </c>
      <c r="E4091" s="1">
        <v>1000</v>
      </c>
      <c r="F4091" s="9">
        <v>1</v>
      </c>
      <c r="G4091" s="1">
        <v>1000</v>
      </c>
      <c r="H4091" s="9">
        <v>1</v>
      </c>
      <c r="I4091" s="1">
        <v>1000</v>
      </c>
      <c r="J4091" s="9">
        <v>2</v>
      </c>
      <c r="K4091" s="1">
        <v>2000</v>
      </c>
      <c r="L4091" s="1">
        <v>500</v>
      </c>
      <c r="M4091" s="10">
        <v>0.2</v>
      </c>
      <c r="N4091" s="1">
        <v>2500</v>
      </c>
      <c r="O4091" s="1">
        <v>500</v>
      </c>
      <c r="P4091" s="10">
        <v>0.2</v>
      </c>
      <c r="Q4091" s="1">
        <v>2500</v>
      </c>
      <c r="R4091" s="9">
        <v>2</v>
      </c>
      <c r="S4091" s="9">
        <v>5</v>
      </c>
      <c r="T4091" s="9">
        <v>5</v>
      </c>
    </row>
    <row r="4092" spans="1:20" hidden="1" x14ac:dyDescent="0.3">
      <c r="A4092" t="s">
        <v>22</v>
      </c>
      <c r="B4092" t="s">
        <v>73</v>
      </c>
      <c r="C4092" t="s">
        <v>160</v>
      </c>
      <c r="D4092">
        <v>1988</v>
      </c>
      <c r="E4092" s="1">
        <v>1000</v>
      </c>
      <c r="F4092" s="9">
        <v>1</v>
      </c>
      <c r="G4092" s="1">
        <v>1000</v>
      </c>
      <c r="H4092" s="9">
        <v>1</v>
      </c>
      <c r="I4092" s="1">
        <v>1000</v>
      </c>
      <c r="J4092" s="9">
        <v>2</v>
      </c>
      <c r="K4092" s="1">
        <v>2000</v>
      </c>
      <c r="L4092" s="1">
        <v>500</v>
      </c>
      <c r="M4092" s="10">
        <v>0.2</v>
      </c>
      <c r="N4092" s="1">
        <v>2500</v>
      </c>
      <c r="O4092" s="1">
        <v>500</v>
      </c>
      <c r="P4092" s="10">
        <v>0.2</v>
      </c>
      <c r="Q4092" s="1">
        <v>2500</v>
      </c>
      <c r="R4092" s="9">
        <v>2</v>
      </c>
      <c r="S4092" s="9">
        <v>5</v>
      </c>
      <c r="T4092" s="9">
        <v>5</v>
      </c>
    </row>
    <row r="4093" spans="1:20" hidden="1" x14ac:dyDescent="0.3">
      <c r="A4093" t="s">
        <v>22</v>
      </c>
      <c r="B4093" t="s">
        <v>73</v>
      </c>
      <c r="C4093" t="s">
        <v>160</v>
      </c>
      <c r="D4093">
        <v>1989</v>
      </c>
      <c r="E4093" s="1">
        <v>500</v>
      </c>
      <c r="F4093" s="9">
        <v>1</v>
      </c>
      <c r="G4093" s="1">
        <v>500</v>
      </c>
      <c r="H4093" s="9">
        <v>1</v>
      </c>
      <c r="I4093" s="1">
        <v>500</v>
      </c>
      <c r="J4093" s="9">
        <v>2</v>
      </c>
      <c r="K4093" s="1">
        <v>1000</v>
      </c>
      <c r="L4093" s="1">
        <v>250</v>
      </c>
      <c r="M4093" s="10">
        <v>0.2</v>
      </c>
      <c r="N4093" s="1">
        <v>1250</v>
      </c>
      <c r="O4093" s="1">
        <v>250</v>
      </c>
      <c r="P4093" s="10">
        <v>0.2</v>
      </c>
      <c r="Q4093" s="1">
        <v>1250</v>
      </c>
      <c r="R4093" s="9">
        <v>2</v>
      </c>
      <c r="S4093" s="9">
        <v>5</v>
      </c>
      <c r="T4093" s="9">
        <v>5</v>
      </c>
    </row>
    <row r="4094" spans="1:20" hidden="1" x14ac:dyDescent="0.3">
      <c r="A4094" t="s">
        <v>22</v>
      </c>
      <c r="B4094" t="s">
        <v>73</v>
      </c>
      <c r="C4094" t="s">
        <v>160</v>
      </c>
      <c r="D4094">
        <v>1990</v>
      </c>
      <c r="E4094" s="1">
        <v>200</v>
      </c>
      <c r="F4094" s="9">
        <v>1</v>
      </c>
      <c r="G4094" s="1">
        <v>200</v>
      </c>
      <c r="H4094" s="9">
        <v>1</v>
      </c>
      <c r="I4094" s="1">
        <v>200</v>
      </c>
      <c r="J4094" s="9">
        <v>2</v>
      </c>
      <c r="K4094" s="1">
        <v>400</v>
      </c>
      <c r="L4094" s="1">
        <v>100</v>
      </c>
      <c r="M4094" s="10">
        <v>0.2</v>
      </c>
      <c r="N4094" s="1">
        <v>500</v>
      </c>
      <c r="O4094" s="1">
        <v>100</v>
      </c>
      <c r="P4094" s="10">
        <v>0.2</v>
      </c>
      <c r="Q4094" s="1">
        <v>500</v>
      </c>
      <c r="R4094" s="9">
        <v>2</v>
      </c>
      <c r="S4094" s="9">
        <v>5</v>
      </c>
      <c r="T4094" s="9">
        <v>5</v>
      </c>
    </row>
    <row r="4095" spans="1:20" hidden="1" x14ac:dyDescent="0.3">
      <c r="A4095" t="s">
        <v>22</v>
      </c>
      <c r="B4095" t="s">
        <v>73</v>
      </c>
      <c r="C4095" t="s">
        <v>160</v>
      </c>
      <c r="D4095">
        <v>1991</v>
      </c>
      <c r="E4095" s="1">
        <v>200</v>
      </c>
      <c r="F4095" s="9">
        <v>1</v>
      </c>
      <c r="G4095" s="1">
        <v>200</v>
      </c>
      <c r="H4095" s="9">
        <v>1</v>
      </c>
      <c r="I4095" s="1">
        <v>200</v>
      </c>
      <c r="J4095" s="9">
        <v>2</v>
      </c>
      <c r="K4095" s="1">
        <v>400</v>
      </c>
      <c r="L4095" s="1">
        <v>100</v>
      </c>
      <c r="M4095" s="10">
        <v>0.2</v>
      </c>
      <c r="N4095" s="1">
        <v>500</v>
      </c>
      <c r="O4095" s="1">
        <v>100</v>
      </c>
      <c r="P4095" s="10">
        <v>0.2</v>
      </c>
      <c r="Q4095" s="1">
        <v>500</v>
      </c>
      <c r="R4095" s="9">
        <v>2</v>
      </c>
      <c r="S4095" s="9">
        <v>5</v>
      </c>
      <c r="T4095" s="9">
        <v>5</v>
      </c>
    </row>
    <row r="4096" spans="1:20" hidden="1" x14ac:dyDescent="0.3">
      <c r="A4096" t="s">
        <v>22</v>
      </c>
      <c r="B4096" t="s">
        <v>73</v>
      </c>
      <c r="C4096" t="s">
        <v>160</v>
      </c>
      <c r="D4096">
        <v>1992</v>
      </c>
      <c r="E4096" s="1">
        <v>500</v>
      </c>
      <c r="F4096" s="9">
        <v>1</v>
      </c>
      <c r="G4096" s="1">
        <v>500</v>
      </c>
      <c r="H4096" s="9">
        <v>1</v>
      </c>
      <c r="I4096" s="1">
        <v>500</v>
      </c>
      <c r="J4096" s="9">
        <v>2</v>
      </c>
      <c r="K4096" s="1">
        <v>1000</v>
      </c>
      <c r="L4096" s="1">
        <v>250</v>
      </c>
      <c r="M4096" s="10">
        <v>0.2</v>
      </c>
      <c r="N4096" s="1">
        <v>1250</v>
      </c>
      <c r="O4096" s="1">
        <v>250</v>
      </c>
      <c r="P4096" s="10">
        <v>0.2</v>
      </c>
      <c r="Q4096" s="1">
        <v>1250</v>
      </c>
      <c r="R4096" s="9">
        <v>2</v>
      </c>
      <c r="S4096" s="9">
        <v>5</v>
      </c>
      <c r="T4096" s="9">
        <v>5</v>
      </c>
    </row>
    <row r="4097" spans="1:20" hidden="1" x14ac:dyDescent="0.3">
      <c r="A4097" t="s">
        <v>22</v>
      </c>
      <c r="B4097" t="s">
        <v>73</v>
      </c>
      <c r="C4097" t="s">
        <v>160</v>
      </c>
      <c r="D4097">
        <v>1993</v>
      </c>
      <c r="E4097" s="1">
        <v>200</v>
      </c>
      <c r="F4097" s="9">
        <v>1</v>
      </c>
      <c r="G4097" s="1">
        <v>200</v>
      </c>
      <c r="H4097" s="9">
        <v>1</v>
      </c>
      <c r="I4097" s="1">
        <v>200</v>
      </c>
      <c r="J4097" s="9">
        <v>2</v>
      </c>
      <c r="K4097" s="1">
        <v>400</v>
      </c>
      <c r="L4097" s="1">
        <v>100</v>
      </c>
      <c r="M4097" s="10">
        <v>0.2</v>
      </c>
      <c r="N4097" s="1">
        <v>500</v>
      </c>
      <c r="O4097" s="1">
        <v>100</v>
      </c>
      <c r="P4097" s="10">
        <v>0.2</v>
      </c>
      <c r="Q4097" s="1">
        <v>500</v>
      </c>
      <c r="R4097" s="9">
        <v>2</v>
      </c>
      <c r="S4097" s="9">
        <v>5</v>
      </c>
      <c r="T4097" s="9">
        <v>5</v>
      </c>
    </row>
    <row r="4098" spans="1:20" hidden="1" x14ac:dyDescent="0.3">
      <c r="A4098" t="s">
        <v>22</v>
      </c>
      <c r="B4098" t="s">
        <v>73</v>
      </c>
      <c r="C4098" t="s">
        <v>160</v>
      </c>
      <c r="D4098">
        <v>1994</v>
      </c>
      <c r="F4098" s="9"/>
      <c r="H4098" s="9"/>
      <c r="J4098" s="9"/>
      <c r="M4098" s="10">
        <v>0.2</v>
      </c>
      <c r="P4098" s="10">
        <v>0.2</v>
      </c>
      <c r="R4098" s="9"/>
      <c r="S4098" s="9"/>
      <c r="T4098" s="9"/>
    </row>
    <row r="4099" spans="1:20" hidden="1" x14ac:dyDescent="0.3">
      <c r="A4099" t="s">
        <v>22</v>
      </c>
      <c r="B4099" t="s">
        <v>73</v>
      </c>
      <c r="C4099" t="s">
        <v>160</v>
      </c>
      <c r="D4099">
        <v>1995</v>
      </c>
      <c r="F4099" s="9"/>
      <c r="H4099" s="9"/>
      <c r="J4099" s="9"/>
      <c r="M4099" s="10">
        <v>0.2</v>
      </c>
      <c r="P4099" s="10">
        <v>0.2</v>
      </c>
      <c r="R4099" s="9"/>
      <c r="S4099" s="9"/>
      <c r="T4099" s="9"/>
    </row>
    <row r="4100" spans="1:20" hidden="1" x14ac:dyDescent="0.3">
      <c r="A4100" t="s">
        <v>22</v>
      </c>
      <c r="B4100" t="s">
        <v>73</v>
      </c>
      <c r="C4100" t="s">
        <v>160</v>
      </c>
      <c r="D4100">
        <v>1996</v>
      </c>
      <c r="E4100" s="1">
        <v>500</v>
      </c>
      <c r="F4100" s="9">
        <v>1</v>
      </c>
      <c r="G4100" s="1">
        <v>500</v>
      </c>
      <c r="H4100" s="9">
        <v>1</v>
      </c>
      <c r="I4100" s="1">
        <v>500</v>
      </c>
      <c r="J4100" s="9">
        <v>2</v>
      </c>
      <c r="K4100" s="1">
        <v>1000</v>
      </c>
      <c r="L4100" s="1">
        <v>250</v>
      </c>
      <c r="M4100" s="10">
        <v>0.2</v>
      </c>
      <c r="N4100" s="1">
        <v>1250</v>
      </c>
      <c r="O4100" s="1">
        <v>250</v>
      </c>
      <c r="P4100" s="10">
        <v>0.2</v>
      </c>
      <c r="Q4100" s="1">
        <v>1250</v>
      </c>
      <c r="R4100" s="9">
        <v>2</v>
      </c>
      <c r="S4100" s="9">
        <v>5</v>
      </c>
      <c r="T4100" s="9">
        <v>5</v>
      </c>
    </row>
    <row r="4101" spans="1:20" hidden="1" x14ac:dyDescent="0.3">
      <c r="A4101" t="s">
        <v>22</v>
      </c>
      <c r="B4101" t="s">
        <v>73</v>
      </c>
      <c r="C4101" t="s">
        <v>160</v>
      </c>
      <c r="D4101">
        <v>1997</v>
      </c>
      <c r="E4101" s="1">
        <v>500</v>
      </c>
      <c r="F4101" s="9">
        <v>1</v>
      </c>
      <c r="G4101" s="1">
        <v>500</v>
      </c>
      <c r="H4101" s="9">
        <v>1</v>
      </c>
      <c r="I4101" s="1">
        <v>500</v>
      </c>
      <c r="J4101" s="9">
        <v>2</v>
      </c>
      <c r="K4101" s="1">
        <v>1000</v>
      </c>
      <c r="L4101" s="1">
        <v>250</v>
      </c>
      <c r="M4101" s="10">
        <v>0.2</v>
      </c>
      <c r="N4101" s="1">
        <v>1250</v>
      </c>
      <c r="O4101" s="1">
        <v>250</v>
      </c>
      <c r="P4101" s="10">
        <v>0.2</v>
      </c>
      <c r="Q4101" s="1">
        <v>1250</v>
      </c>
      <c r="R4101" s="9">
        <v>2</v>
      </c>
      <c r="S4101" s="9">
        <v>5</v>
      </c>
      <c r="T4101" s="9">
        <v>5</v>
      </c>
    </row>
    <row r="4102" spans="1:20" hidden="1" x14ac:dyDescent="0.3">
      <c r="A4102" t="s">
        <v>22</v>
      </c>
      <c r="B4102" t="s">
        <v>73</v>
      </c>
      <c r="C4102" t="s">
        <v>160</v>
      </c>
      <c r="D4102">
        <v>1998</v>
      </c>
      <c r="F4102" s="9"/>
      <c r="H4102" s="9"/>
      <c r="J4102" s="9"/>
      <c r="M4102" s="10">
        <v>0.2</v>
      </c>
      <c r="P4102" s="10">
        <v>0.2</v>
      </c>
      <c r="R4102" s="9"/>
      <c r="S4102" s="9"/>
      <c r="T4102" s="9"/>
    </row>
    <row r="4103" spans="1:20" hidden="1" x14ac:dyDescent="0.3">
      <c r="A4103" t="s">
        <v>22</v>
      </c>
      <c r="B4103" t="s">
        <v>73</v>
      </c>
      <c r="C4103" t="s">
        <v>160</v>
      </c>
      <c r="D4103">
        <v>1999</v>
      </c>
      <c r="F4103" s="9"/>
      <c r="H4103" s="9"/>
      <c r="J4103" s="9"/>
      <c r="M4103" s="10">
        <v>0.2</v>
      </c>
      <c r="P4103" s="10">
        <v>0.2</v>
      </c>
      <c r="R4103" s="9"/>
      <c r="S4103" s="9"/>
      <c r="T4103" s="9"/>
    </row>
    <row r="4104" spans="1:20" hidden="1" x14ac:dyDescent="0.3">
      <c r="A4104" t="s">
        <v>22</v>
      </c>
      <c r="B4104" t="s">
        <v>73</v>
      </c>
      <c r="C4104" t="s">
        <v>160</v>
      </c>
      <c r="D4104">
        <v>2000</v>
      </c>
      <c r="F4104" s="9"/>
      <c r="H4104" s="9"/>
      <c r="J4104" s="9"/>
      <c r="M4104" s="10">
        <v>0.2</v>
      </c>
      <c r="P4104" s="10">
        <v>0.2</v>
      </c>
      <c r="R4104" s="9"/>
      <c r="S4104" s="9"/>
      <c r="T4104" s="9"/>
    </row>
    <row r="4105" spans="1:20" hidden="1" x14ac:dyDescent="0.3">
      <c r="A4105" t="s">
        <v>22</v>
      </c>
      <c r="B4105" t="s">
        <v>73</v>
      </c>
      <c r="C4105" t="s">
        <v>160</v>
      </c>
      <c r="D4105">
        <v>2001</v>
      </c>
      <c r="F4105" s="9"/>
      <c r="H4105" s="9"/>
      <c r="J4105" s="9"/>
      <c r="M4105" s="10">
        <v>0.2</v>
      </c>
      <c r="P4105" s="10">
        <v>0.2</v>
      </c>
      <c r="R4105" s="9"/>
      <c r="S4105" s="9"/>
      <c r="T4105" s="9"/>
    </row>
    <row r="4106" spans="1:20" hidden="1" x14ac:dyDescent="0.3">
      <c r="A4106" t="s">
        <v>22</v>
      </c>
      <c r="B4106" t="s">
        <v>73</v>
      </c>
      <c r="C4106" t="s">
        <v>160</v>
      </c>
      <c r="D4106">
        <v>2002</v>
      </c>
      <c r="E4106" s="1">
        <v>400</v>
      </c>
      <c r="F4106" s="9">
        <v>1</v>
      </c>
      <c r="G4106" s="1">
        <v>400</v>
      </c>
      <c r="H4106" s="9">
        <v>1</v>
      </c>
      <c r="I4106" s="1">
        <v>400</v>
      </c>
      <c r="J4106" s="9">
        <v>1</v>
      </c>
      <c r="K4106" s="1">
        <v>400</v>
      </c>
      <c r="L4106" s="1">
        <v>100</v>
      </c>
      <c r="M4106" s="10">
        <v>0.2</v>
      </c>
      <c r="N4106" s="1">
        <v>500</v>
      </c>
      <c r="O4106" s="1">
        <v>100</v>
      </c>
      <c r="P4106" s="10">
        <v>0.2</v>
      </c>
      <c r="Q4106" s="1">
        <v>500</v>
      </c>
      <c r="R4106" s="9">
        <v>2</v>
      </c>
      <c r="S4106" s="9">
        <v>5</v>
      </c>
      <c r="T4106" s="9">
        <v>5</v>
      </c>
    </row>
    <row r="4107" spans="1:20" hidden="1" x14ac:dyDescent="0.3">
      <c r="A4107" t="s">
        <v>22</v>
      </c>
      <c r="B4107" t="s">
        <v>73</v>
      </c>
      <c r="C4107" t="s">
        <v>160</v>
      </c>
      <c r="D4107">
        <v>2003</v>
      </c>
      <c r="F4107" s="9"/>
      <c r="H4107" s="9"/>
      <c r="J4107" s="9"/>
      <c r="M4107" s="10">
        <v>0.2</v>
      </c>
      <c r="P4107" s="10">
        <v>0.2</v>
      </c>
      <c r="R4107" s="9"/>
      <c r="S4107" s="9"/>
      <c r="T4107" s="9"/>
    </row>
    <row r="4108" spans="1:20" hidden="1" x14ac:dyDescent="0.3">
      <c r="A4108" t="s">
        <v>22</v>
      </c>
      <c r="B4108" t="s">
        <v>73</v>
      </c>
      <c r="C4108" t="s">
        <v>160</v>
      </c>
      <c r="D4108">
        <v>2004</v>
      </c>
      <c r="F4108" s="9"/>
      <c r="H4108" s="9"/>
      <c r="J4108" s="9"/>
      <c r="M4108" s="10">
        <v>0.2</v>
      </c>
      <c r="P4108" s="10">
        <v>0.2</v>
      </c>
      <c r="R4108" s="9"/>
      <c r="S4108" s="9"/>
      <c r="T4108" s="9"/>
    </row>
    <row r="4109" spans="1:20" hidden="1" x14ac:dyDescent="0.3">
      <c r="A4109" t="s">
        <v>22</v>
      </c>
      <c r="B4109" t="s">
        <v>73</v>
      </c>
      <c r="C4109" t="s">
        <v>160</v>
      </c>
      <c r="D4109">
        <v>2005</v>
      </c>
      <c r="E4109" s="1">
        <v>500</v>
      </c>
      <c r="F4109" s="9">
        <v>1</v>
      </c>
      <c r="G4109" s="1">
        <v>500</v>
      </c>
      <c r="H4109" s="9">
        <v>1</v>
      </c>
      <c r="I4109" s="1">
        <v>500</v>
      </c>
      <c r="J4109" s="9">
        <v>1</v>
      </c>
      <c r="K4109" s="1">
        <v>500</v>
      </c>
      <c r="L4109" s="1">
        <v>125</v>
      </c>
      <c r="M4109" s="10">
        <v>0.2</v>
      </c>
      <c r="N4109" s="1">
        <v>625</v>
      </c>
      <c r="O4109" s="1">
        <v>125</v>
      </c>
      <c r="P4109" s="10">
        <v>0.2</v>
      </c>
      <c r="Q4109" s="1">
        <v>625</v>
      </c>
      <c r="R4109" s="9">
        <v>2</v>
      </c>
      <c r="S4109" s="9">
        <v>5</v>
      </c>
      <c r="T4109" s="9">
        <v>5</v>
      </c>
    </row>
    <row r="4110" spans="1:20" hidden="1" x14ac:dyDescent="0.3">
      <c r="A4110" t="s">
        <v>22</v>
      </c>
      <c r="B4110" t="s">
        <v>73</v>
      </c>
      <c r="C4110" t="s">
        <v>160</v>
      </c>
      <c r="D4110">
        <v>2006</v>
      </c>
      <c r="E4110" s="1">
        <v>4500</v>
      </c>
      <c r="F4110" s="9">
        <v>1</v>
      </c>
      <c r="G4110" s="1">
        <v>4500</v>
      </c>
      <c r="H4110" s="9">
        <v>1</v>
      </c>
      <c r="I4110" s="1">
        <v>4500</v>
      </c>
      <c r="J4110" s="9">
        <v>1</v>
      </c>
      <c r="K4110" s="1">
        <v>4500</v>
      </c>
      <c r="L4110" s="1">
        <v>1125</v>
      </c>
      <c r="M4110" s="10">
        <v>0.2</v>
      </c>
      <c r="N4110" s="1">
        <v>5625</v>
      </c>
      <c r="O4110" s="1">
        <v>1125</v>
      </c>
      <c r="P4110" s="10">
        <v>0.2</v>
      </c>
      <c r="Q4110" s="1">
        <v>5625</v>
      </c>
      <c r="R4110" s="9">
        <v>2</v>
      </c>
      <c r="S4110" s="9">
        <v>5</v>
      </c>
      <c r="T4110" s="9">
        <v>5</v>
      </c>
    </row>
    <row r="4111" spans="1:20" hidden="1" x14ac:dyDescent="0.3">
      <c r="A4111" t="s">
        <v>22</v>
      </c>
      <c r="B4111" t="s">
        <v>73</v>
      </c>
      <c r="C4111" t="s">
        <v>160</v>
      </c>
      <c r="D4111">
        <v>2007</v>
      </c>
      <c r="F4111" s="9"/>
      <c r="H4111" s="9"/>
      <c r="J4111" s="9"/>
      <c r="M4111" s="10">
        <v>0.2</v>
      </c>
      <c r="P4111" s="10">
        <v>0.2</v>
      </c>
      <c r="R4111" s="9"/>
      <c r="S4111" s="9"/>
      <c r="T4111" s="9"/>
    </row>
    <row r="4112" spans="1:20" hidden="1" x14ac:dyDescent="0.3">
      <c r="A4112" t="s">
        <v>22</v>
      </c>
      <c r="B4112" t="s">
        <v>73</v>
      </c>
      <c r="C4112" t="s">
        <v>160</v>
      </c>
      <c r="D4112">
        <v>2008</v>
      </c>
      <c r="F4112" s="9"/>
      <c r="H4112" s="9"/>
      <c r="J4112" s="9"/>
      <c r="M4112" s="10">
        <v>0.2</v>
      </c>
      <c r="P4112" s="10">
        <v>0.2</v>
      </c>
      <c r="R4112" s="9"/>
      <c r="S4112" s="9"/>
      <c r="T4112" s="9"/>
    </row>
    <row r="4113" spans="1:20" hidden="1" x14ac:dyDescent="0.3">
      <c r="A4113" t="s">
        <v>22</v>
      </c>
      <c r="B4113" t="s">
        <v>73</v>
      </c>
      <c r="C4113" t="s">
        <v>160</v>
      </c>
      <c r="D4113">
        <v>2009</v>
      </c>
      <c r="F4113" s="9"/>
      <c r="H4113" s="9"/>
      <c r="J4113" s="9"/>
      <c r="M4113" s="10">
        <v>0.2</v>
      </c>
      <c r="P4113" s="10">
        <v>0.2</v>
      </c>
      <c r="R4113" s="9"/>
      <c r="S4113" s="9"/>
      <c r="T4113" s="9"/>
    </row>
    <row r="4114" spans="1:20" hidden="1" x14ac:dyDescent="0.3">
      <c r="A4114" t="s">
        <v>22</v>
      </c>
      <c r="B4114" t="s">
        <v>73</v>
      </c>
      <c r="C4114" t="s">
        <v>160</v>
      </c>
      <c r="D4114">
        <v>2010</v>
      </c>
      <c r="E4114" s="1">
        <v>800</v>
      </c>
      <c r="F4114" s="9">
        <v>1</v>
      </c>
      <c r="G4114" s="1">
        <v>800</v>
      </c>
      <c r="H4114" s="9">
        <v>1</v>
      </c>
      <c r="I4114" s="1">
        <v>800</v>
      </c>
      <c r="J4114" s="9">
        <v>1</v>
      </c>
      <c r="K4114" s="1">
        <v>800</v>
      </c>
      <c r="L4114" s="1">
        <v>200</v>
      </c>
      <c r="M4114" s="10">
        <v>0.2</v>
      </c>
      <c r="N4114" s="1">
        <v>1000</v>
      </c>
      <c r="O4114" s="1">
        <v>200</v>
      </c>
      <c r="P4114" s="10">
        <v>0.2</v>
      </c>
      <c r="Q4114" s="1">
        <v>1000</v>
      </c>
      <c r="R4114" s="9">
        <v>2</v>
      </c>
      <c r="S4114" s="9">
        <v>5</v>
      </c>
      <c r="T4114" s="9">
        <v>5</v>
      </c>
    </row>
    <row r="4115" spans="1:20" hidden="1" x14ac:dyDescent="0.3">
      <c r="A4115" t="s">
        <v>22</v>
      </c>
      <c r="B4115" t="s">
        <v>73</v>
      </c>
      <c r="C4115" t="s">
        <v>160</v>
      </c>
      <c r="D4115">
        <v>2011</v>
      </c>
      <c r="F4115" s="9"/>
      <c r="H4115" s="9"/>
      <c r="J4115" s="9"/>
      <c r="M4115" s="10">
        <v>0.2</v>
      </c>
      <c r="P4115" s="10">
        <v>0.2</v>
      </c>
      <c r="R4115" s="9"/>
      <c r="S4115" s="9"/>
      <c r="T4115" s="9"/>
    </row>
    <row r="4116" spans="1:20" hidden="1" x14ac:dyDescent="0.3">
      <c r="A4116" t="s">
        <v>22</v>
      </c>
      <c r="B4116" t="s">
        <v>73</v>
      </c>
      <c r="C4116" t="s">
        <v>160</v>
      </c>
      <c r="D4116">
        <v>2012</v>
      </c>
      <c r="F4116" s="9"/>
      <c r="H4116" s="9"/>
      <c r="J4116" s="9"/>
      <c r="M4116" s="10">
        <v>0.2</v>
      </c>
      <c r="P4116" s="10">
        <v>0.2</v>
      </c>
      <c r="R4116" s="9"/>
      <c r="S4116" s="9"/>
      <c r="T4116" s="9"/>
    </row>
    <row r="4117" spans="1:20" hidden="1" x14ac:dyDescent="0.3">
      <c r="A4117" t="s">
        <v>22</v>
      </c>
      <c r="B4117" t="s">
        <v>73</v>
      </c>
      <c r="C4117" t="s">
        <v>160</v>
      </c>
      <c r="D4117">
        <v>2013</v>
      </c>
      <c r="F4117" s="9"/>
      <c r="H4117" s="9"/>
      <c r="J4117" s="9"/>
      <c r="M4117" s="10">
        <v>0.2</v>
      </c>
      <c r="P4117" s="10">
        <v>0.2</v>
      </c>
      <c r="R4117" s="9"/>
      <c r="S4117" s="9"/>
      <c r="T4117" s="9"/>
    </row>
    <row r="4118" spans="1:20" hidden="1" x14ac:dyDescent="0.3">
      <c r="A4118" t="s">
        <v>22</v>
      </c>
      <c r="B4118" t="s">
        <v>73</v>
      </c>
      <c r="C4118" t="s">
        <v>160</v>
      </c>
      <c r="D4118">
        <v>2014</v>
      </c>
      <c r="F4118" s="9"/>
      <c r="H4118" s="9"/>
      <c r="J4118" s="9"/>
      <c r="M4118" s="10">
        <v>0.2</v>
      </c>
      <c r="P4118" s="10">
        <v>0.2</v>
      </c>
      <c r="R4118" s="9"/>
      <c r="S4118" s="9"/>
      <c r="T4118" s="9"/>
    </row>
    <row r="4119" spans="1:20" hidden="1" x14ac:dyDescent="0.3">
      <c r="A4119" t="s">
        <v>22</v>
      </c>
      <c r="B4119" t="s">
        <v>74</v>
      </c>
      <c r="C4119" t="s">
        <v>161</v>
      </c>
      <c r="D4119">
        <v>1954</v>
      </c>
      <c r="E4119" s="1">
        <v>400</v>
      </c>
      <c r="F4119" s="9">
        <v>1</v>
      </c>
      <c r="G4119" s="1">
        <v>400</v>
      </c>
      <c r="H4119" s="9">
        <v>1</v>
      </c>
      <c r="I4119" s="1">
        <v>400</v>
      </c>
      <c r="J4119" s="9">
        <v>2</v>
      </c>
      <c r="K4119" s="1">
        <v>800</v>
      </c>
      <c r="L4119" s="1">
        <v>200</v>
      </c>
      <c r="M4119" s="10">
        <v>0.2</v>
      </c>
      <c r="N4119" s="1">
        <v>1000</v>
      </c>
      <c r="O4119" s="1">
        <v>200</v>
      </c>
      <c r="P4119" s="10">
        <v>0.2</v>
      </c>
      <c r="Q4119" s="1">
        <v>1000</v>
      </c>
      <c r="R4119" s="9">
        <v>3</v>
      </c>
      <c r="S4119" s="9">
        <v>5</v>
      </c>
      <c r="T4119" s="9">
        <v>5</v>
      </c>
    </row>
    <row r="4120" spans="1:20" hidden="1" x14ac:dyDescent="0.3">
      <c r="A4120" t="s">
        <v>22</v>
      </c>
      <c r="B4120" t="s">
        <v>74</v>
      </c>
      <c r="C4120" t="s">
        <v>161</v>
      </c>
      <c r="D4120">
        <v>1955</v>
      </c>
      <c r="E4120" s="1">
        <v>400</v>
      </c>
      <c r="F4120" s="9">
        <v>1</v>
      </c>
      <c r="G4120" s="1">
        <v>400</v>
      </c>
      <c r="H4120" s="9">
        <v>1</v>
      </c>
      <c r="I4120" s="1">
        <v>400</v>
      </c>
      <c r="J4120" s="9">
        <v>2</v>
      </c>
      <c r="K4120" s="1">
        <v>800</v>
      </c>
      <c r="L4120" s="1">
        <v>200</v>
      </c>
      <c r="M4120" s="10">
        <v>0.2</v>
      </c>
      <c r="N4120" s="1">
        <v>1000</v>
      </c>
      <c r="O4120" s="1">
        <v>200</v>
      </c>
      <c r="P4120" s="10">
        <v>0.2</v>
      </c>
      <c r="Q4120" s="1">
        <v>1000</v>
      </c>
      <c r="R4120" s="9">
        <v>3</v>
      </c>
      <c r="S4120" s="9">
        <v>5</v>
      </c>
      <c r="T4120" s="9">
        <v>5</v>
      </c>
    </row>
    <row r="4121" spans="1:20" hidden="1" x14ac:dyDescent="0.3">
      <c r="A4121" t="s">
        <v>22</v>
      </c>
      <c r="B4121" t="s">
        <v>74</v>
      </c>
      <c r="C4121" t="s">
        <v>161</v>
      </c>
      <c r="D4121">
        <v>1956</v>
      </c>
      <c r="E4121" s="1">
        <v>3500</v>
      </c>
      <c r="F4121" s="9">
        <v>1</v>
      </c>
      <c r="G4121" s="1">
        <v>3500</v>
      </c>
      <c r="H4121" s="9">
        <v>1</v>
      </c>
      <c r="I4121" s="1">
        <v>3500</v>
      </c>
      <c r="J4121" s="9">
        <v>2</v>
      </c>
      <c r="K4121" s="1">
        <v>7000</v>
      </c>
      <c r="L4121" s="1">
        <v>1750</v>
      </c>
      <c r="M4121" s="10">
        <v>0.2</v>
      </c>
      <c r="N4121" s="1">
        <v>8750</v>
      </c>
      <c r="O4121" s="1">
        <v>1750</v>
      </c>
      <c r="P4121" s="10">
        <v>0.2</v>
      </c>
      <c r="Q4121" s="1">
        <v>8750</v>
      </c>
      <c r="R4121" s="9">
        <v>3</v>
      </c>
      <c r="S4121" s="9">
        <v>5</v>
      </c>
      <c r="T4121" s="9">
        <v>5</v>
      </c>
    </row>
    <row r="4122" spans="1:20" hidden="1" x14ac:dyDescent="0.3">
      <c r="A4122" t="s">
        <v>22</v>
      </c>
      <c r="B4122" t="s">
        <v>74</v>
      </c>
      <c r="C4122" t="s">
        <v>161</v>
      </c>
      <c r="D4122">
        <v>1957</v>
      </c>
      <c r="F4122" s="9"/>
      <c r="H4122" s="9"/>
      <c r="J4122" s="9"/>
      <c r="M4122" s="10">
        <v>0.2</v>
      </c>
      <c r="P4122" s="10">
        <v>0.2</v>
      </c>
      <c r="R4122" s="9"/>
      <c r="S4122" s="9"/>
      <c r="T4122" s="9"/>
    </row>
    <row r="4123" spans="1:20" hidden="1" x14ac:dyDescent="0.3">
      <c r="A4123" t="s">
        <v>22</v>
      </c>
      <c r="B4123" t="s">
        <v>74</v>
      </c>
      <c r="C4123" t="s">
        <v>161</v>
      </c>
      <c r="D4123">
        <v>1958</v>
      </c>
      <c r="E4123" s="1">
        <v>7500</v>
      </c>
      <c r="F4123" s="9">
        <v>1</v>
      </c>
      <c r="G4123" s="1">
        <v>7500</v>
      </c>
      <c r="H4123" s="9">
        <v>1</v>
      </c>
      <c r="I4123" s="1">
        <v>7500</v>
      </c>
      <c r="J4123" s="9">
        <v>2</v>
      </c>
      <c r="K4123" s="1">
        <v>15000</v>
      </c>
      <c r="L4123" s="1">
        <v>3750</v>
      </c>
      <c r="M4123" s="10">
        <v>0.2</v>
      </c>
      <c r="N4123" s="1">
        <v>18750</v>
      </c>
      <c r="O4123" s="1">
        <v>3750</v>
      </c>
      <c r="P4123" s="10">
        <v>0.2</v>
      </c>
      <c r="Q4123" s="1">
        <v>18750</v>
      </c>
      <c r="R4123" s="9">
        <v>3</v>
      </c>
      <c r="S4123" s="9">
        <v>5</v>
      </c>
      <c r="T4123" s="9">
        <v>5</v>
      </c>
    </row>
    <row r="4124" spans="1:20" hidden="1" x14ac:dyDescent="0.3">
      <c r="A4124" t="s">
        <v>22</v>
      </c>
      <c r="B4124" t="s">
        <v>74</v>
      </c>
      <c r="C4124" t="s">
        <v>161</v>
      </c>
      <c r="D4124">
        <v>1959</v>
      </c>
      <c r="E4124" s="1">
        <v>5000</v>
      </c>
      <c r="F4124" s="9">
        <v>1</v>
      </c>
      <c r="G4124" s="1">
        <v>5000</v>
      </c>
      <c r="H4124" s="9">
        <v>1</v>
      </c>
      <c r="I4124" s="1">
        <v>5000</v>
      </c>
      <c r="J4124" s="9">
        <v>2</v>
      </c>
      <c r="K4124" s="1">
        <v>10000</v>
      </c>
      <c r="L4124" s="1">
        <v>2500</v>
      </c>
      <c r="M4124" s="10">
        <v>0.2</v>
      </c>
      <c r="N4124" s="1">
        <v>12500</v>
      </c>
      <c r="O4124" s="1">
        <v>2500</v>
      </c>
      <c r="P4124" s="10">
        <v>0.2</v>
      </c>
      <c r="Q4124" s="1">
        <v>12500</v>
      </c>
      <c r="R4124" s="9">
        <v>3</v>
      </c>
      <c r="S4124" s="9">
        <v>5</v>
      </c>
      <c r="T4124" s="9">
        <v>5</v>
      </c>
    </row>
    <row r="4125" spans="1:20" hidden="1" x14ac:dyDescent="0.3">
      <c r="A4125" t="s">
        <v>22</v>
      </c>
      <c r="B4125" t="s">
        <v>74</v>
      </c>
      <c r="C4125" t="s">
        <v>161</v>
      </c>
      <c r="D4125">
        <v>1960</v>
      </c>
      <c r="E4125" s="1">
        <v>6000</v>
      </c>
      <c r="F4125" s="9">
        <v>1</v>
      </c>
      <c r="G4125" s="1">
        <v>6000</v>
      </c>
      <c r="H4125" s="9">
        <v>1</v>
      </c>
      <c r="I4125" s="1">
        <v>6000</v>
      </c>
      <c r="J4125" s="9">
        <v>2</v>
      </c>
      <c r="K4125" s="1">
        <v>12000</v>
      </c>
      <c r="L4125" s="1">
        <v>3000</v>
      </c>
      <c r="M4125" s="10">
        <v>0.2</v>
      </c>
      <c r="N4125" s="1">
        <v>15000</v>
      </c>
      <c r="O4125" s="1">
        <v>3000</v>
      </c>
      <c r="P4125" s="10">
        <v>0.2</v>
      </c>
      <c r="Q4125" s="1">
        <v>15000</v>
      </c>
      <c r="R4125" s="9">
        <v>3</v>
      </c>
      <c r="S4125" s="9">
        <v>5</v>
      </c>
      <c r="T4125" s="9">
        <v>5</v>
      </c>
    </row>
    <row r="4126" spans="1:20" hidden="1" x14ac:dyDescent="0.3">
      <c r="A4126" t="s">
        <v>22</v>
      </c>
      <c r="B4126" t="s">
        <v>74</v>
      </c>
      <c r="C4126" t="s">
        <v>161</v>
      </c>
      <c r="D4126">
        <v>1961</v>
      </c>
      <c r="E4126" s="1">
        <v>5000</v>
      </c>
      <c r="F4126" s="9">
        <v>1</v>
      </c>
      <c r="G4126" s="1">
        <v>5000</v>
      </c>
      <c r="H4126" s="9">
        <v>1</v>
      </c>
      <c r="I4126" s="1">
        <v>5000</v>
      </c>
      <c r="J4126" s="9">
        <v>2</v>
      </c>
      <c r="K4126" s="1">
        <v>10000</v>
      </c>
      <c r="L4126" s="1">
        <v>2500</v>
      </c>
      <c r="M4126" s="10">
        <v>0.2</v>
      </c>
      <c r="N4126" s="1">
        <v>12500</v>
      </c>
      <c r="O4126" s="1">
        <v>2500</v>
      </c>
      <c r="P4126" s="10">
        <v>0.2</v>
      </c>
      <c r="Q4126" s="1">
        <v>12500</v>
      </c>
      <c r="R4126" s="9">
        <v>3</v>
      </c>
      <c r="S4126" s="9">
        <v>5</v>
      </c>
      <c r="T4126" s="9">
        <v>5</v>
      </c>
    </row>
    <row r="4127" spans="1:20" hidden="1" x14ac:dyDescent="0.3">
      <c r="A4127" t="s">
        <v>22</v>
      </c>
      <c r="B4127" t="s">
        <v>74</v>
      </c>
      <c r="C4127" t="s">
        <v>161</v>
      </c>
      <c r="D4127">
        <v>1962</v>
      </c>
      <c r="E4127" s="1">
        <v>3500</v>
      </c>
      <c r="F4127" s="9">
        <v>1</v>
      </c>
      <c r="G4127" s="1">
        <v>3500</v>
      </c>
      <c r="H4127" s="9">
        <v>1</v>
      </c>
      <c r="I4127" s="1">
        <v>3500</v>
      </c>
      <c r="J4127" s="9">
        <v>2</v>
      </c>
      <c r="K4127" s="1">
        <v>7000</v>
      </c>
      <c r="L4127" s="1">
        <v>1750</v>
      </c>
      <c r="M4127" s="10">
        <v>0.2</v>
      </c>
      <c r="N4127" s="1">
        <v>8750</v>
      </c>
      <c r="O4127" s="1">
        <v>1750</v>
      </c>
      <c r="P4127" s="10">
        <v>0.2</v>
      </c>
      <c r="Q4127" s="1">
        <v>8750</v>
      </c>
      <c r="R4127" s="9">
        <v>3</v>
      </c>
      <c r="S4127" s="9">
        <v>5</v>
      </c>
      <c r="T4127" s="9">
        <v>5</v>
      </c>
    </row>
    <row r="4128" spans="1:20" hidden="1" x14ac:dyDescent="0.3">
      <c r="A4128" t="s">
        <v>22</v>
      </c>
      <c r="B4128" t="s">
        <v>74</v>
      </c>
      <c r="C4128" t="s">
        <v>161</v>
      </c>
      <c r="D4128">
        <v>1963</v>
      </c>
      <c r="E4128" s="1">
        <v>7500</v>
      </c>
      <c r="F4128" s="9">
        <v>1</v>
      </c>
      <c r="G4128" s="1">
        <v>7500</v>
      </c>
      <c r="H4128" s="9">
        <v>1</v>
      </c>
      <c r="I4128" s="1">
        <v>7500</v>
      </c>
      <c r="J4128" s="9">
        <v>2</v>
      </c>
      <c r="K4128" s="1">
        <v>15000</v>
      </c>
      <c r="L4128" s="1">
        <v>3750</v>
      </c>
      <c r="M4128" s="10">
        <v>0.2</v>
      </c>
      <c r="N4128" s="1">
        <v>18750</v>
      </c>
      <c r="O4128" s="1">
        <v>3750</v>
      </c>
      <c r="P4128" s="10">
        <v>0.2</v>
      </c>
      <c r="Q4128" s="1">
        <v>18750</v>
      </c>
      <c r="R4128" s="9">
        <v>3</v>
      </c>
      <c r="S4128" s="9">
        <v>5</v>
      </c>
      <c r="T4128" s="9">
        <v>5</v>
      </c>
    </row>
    <row r="4129" spans="1:20" hidden="1" x14ac:dyDescent="0.3">
      <c r="A4129" t="s">
        <v>22</v>
      </c>
      <c r="B4129" t="s">
        <v>74</v>
      </c>
      <c r="C4129" t="s">
        <v>161</v>
      </c>
      <c r="D4129">
        <v>1964</v>
      </c>
      <c r="E4129" s="1">
        <v>1500</v>
      </c>
      <c r="F4129" s="9">
        <v>1</v>
      </c>
      <c r="G4129" s="1">
        <v>1500</v>
      </c>
      <c r="H4129" s="9">
        <v>1</v>
      </c>
      <c r="I4129" s="1">
        <v>1500</v>
      </c>
      <c r="J4129" s="9">
        <v>2</v>
      </c>
      <c r="K4129" s="1">
        <v>3000</v>
      </c>
      <c r="L4129" s="1">
        <v>750</v>
      </c>
      <c r="M4129" s="10">
        <v>0.2</v>
      </c>
      <c r="N4129" s="1">
        <v>3750</v>
      </c>
      <c r="O4129" s="1">
        <v>750</v>
      </c>
      <c r="P4129" s="10">
        <v>0.2</v>
      </c>
      <c r="Q4129" s="1">
        <v>3750</v>
      </c>
      <c r="R4129" s="9">
        <v>3</v>
      </c>
      <c r="S4129" s="9">
        <v>5</v>
      </c>
      <c r="T4129" s="9">
        <v>5</v>
      </c>
    </row>
    <row r="4130" spans="1:20" hidden="1" x14ac:dyDescent="0.3">
      <c r="A4130" t="s">
        <v>22</v>
      </c>
      <c r="B4130" t="s">
        <v>74</v>
      </c>
      <c r="C4130" t="s">
        <v>161</v>
      </c>
      <c r="D4130">
        <v>1965</v>
      </c>
      <c r="E4130" s="1">
        <v>7500</v>
      </c>
      <c r="F4130" s="9">
        <v>1</v>
      </c>
      <c r="G4130" s="1">
        <v>7500</v>
      </c>
      <c r="H4130" s="9">
        <v>1</v>
      </c>
      <c r="I4130" s="1">
        <v>7500</v>
      </c>
      <c r="J4130" s="9">
        <v>2</v>
      </c>
      <c r="K4130" s="1">
        <v>15000</v>
      </c>
      <c r="L4130" s="1">
        <v>3750</v>
      </c>
      <c r="M4130" s="10">
        <v>0.2</v>
      </c>
      <c r="N4130" s="1">
        <v>18750</v>
      </c>
      <c r="O4130" s="1">
        <v>3750</v>
      </c>
      <c r="P4130" s="10">
        <v>0.2</v>
      </c>
      <c r="Q4130" s="1">
        <v>18750</v>
      </c>
      <c r="R4130" s="9">
        <v>3</v>
      </c>
      <c r="S4130" s="9">
        <v>5</v>
      </c>
      <c r="T4130" s="9">
        <v>5</v>
      </c>
    </row>
    <row r="4131" spans="1:20" hidden="1" x14ac:dyDescent="0.3">
      <c r="A4131" t="s">
        <v>22</v>
      </c>
      <c r="B4131" t="s">
        <v>74</v>
      </c>
      <c r="C4131" t="s">
        <v>161</v>
      </c>
      <c r="D4131">
        <v>1966</v>
      </c>
      <c r="E4131" s="1">
        <v>7500</v>
      </c>
      <c r="F4131" s="9">
        <v>1</v>
      </c>
      <c r="G4131" s="1">
        <v>7500</v>
      </c>
      <c r="H4131" s="9">
        <v>1</v>
      </c>
      <c r="I4131" s="1">
        <v>7500</v>
      </c>
      <c r="J4131" s="9">
        <v>2</v>
      </c>
      <c r="K4131" s="1">
        <v>15000</v>
      </c>
      <c r="L4131" s="1">
        <v>3750</v>
      </c>
      <c r="M4131" s="10">
        <v>0.2</v>
      </c>
      <c r="N4131" s="1">
        <v>18750</v>
      </c>
      <c r="O4131" s="1">
        <v>3750</v>
      </c>
      <c r="P4131" s="10">
        <v>0.2</v>
      </c>
      <c r="Q4131" s="1">
        <v>18750</v>
      </c>
      <c r="R4131" s="9">
        <v>3</v>
      </c>
      <c r="S4131" s="9">
        <v>5</v>
      </c>
      <c r="T4131" s="9">
        <v>5</v>
      </c>
    </row>
    <row r="4132" spans="1:20" hidden="1" x14ac:dyDescent="0.3">
      <c r="A4132" t="s">
        <v>22</v>
      </c>
      <c r="B4132" t="s">
        <v>74</v>
      </c>
      <c r="C4132" t="s">
        <v>161</v>
      </c>
      <c r="D4132">
        <v>1967</v>
      </c>
      <c r="E4132" s="1">
        <v>7000</v>
      </c>
      <c r="F4132" s="9">
        <v>1</v>
      </c>
      <c r="G4132" s="1">
        <v>7000</v>
      </c>
      <c r="H4132" s="9">
        <v>1</v>
      </c>
      <c r="I4132" s="1">
        <v>7000</v>
      </c>
      <c r="J4132" s="9">
        <v>2</v>
      </c>
      <c r="K4132" s="1">
        <v>14000</v>
      </c>
      <c r="L4132" s="1">
        <v>3500</v>
      </c>
      <c r="M4132" s="10">
        <v>0.2</v>
      </c>
      <c r="N4132" s="1">
        <v>17500</v>
      </c>
      <c r="O4132" s="1">
        <v>3500</v>
      </c>
      <c r="P4132" s="10">
        <v>0.2</v>
      </c>
      <c r="Q4132" s="1">
        <v>17500</v>
      </c>
      <c r="R4132" s="9">
        <v>3</v>
      </c>
      <c r="S4132" s="9">
        <v>5</v>
      </c>
      <c r="T4132" s="9">
        <v>5</v>
      </c>
    </row>
    <row r="4133" spans="1:20" hidden="1" x14ac:dyDescent="0.3">
      <c r="A4133" t="s">
        <v>22</v>
      </c>
      <c r="B4133" t="s">
        <v>74</v>
      </c>
      <c r="C4133" t="s">
        <v>161</v>
      </c>
      <c r="D4133">
        <v>1968</v>
      </c>
      <c r="E4133" s="1">
        <v>7000</v>
      </c>
      <c r="F4133" s="9">
        <v>1</v>
      </c>
      <c r="G4133" s="1">
        <v>7000</v>
      </c>
      <c r="H4133" s="9">
        <v>1</v>
      </c>
      <c r="I4133" s="1">
        <v>7000</v>
      </c>
      <c r="J4133" s="9">
        <v>2</v>
      </c>
      <c r="K4133" s="1">
        <v>14000</v>
      </c>
      <c r="L4133" s="1">
        <v>3500</v>
      </c>
      <c r="M4133" s="10">
        <v>0.2</v>
      </c>
      <c r="N4133" s="1">
        <v>17500</v>
      </c>
      <c r="O4133" s="1">
        <v>3500</v>
      </c>
      <c r="P4133" s="10">
        <v>0.2</v>
      </c>
      <c r="Q4133" s="1">
        <v>17500</v>
      </c>
      <c r="R4133" s="9">
        <v>3</v>
      </c>
      <c r="S4133" s="9">
        <v>5</v>
      </c>
      <c r="T4133" s="9">
        <v>5</v>
      </c>
    </row>
    <row r="4134" spans="1:20" hidden="1" x14ac:dyDescent="0.3">
      <c r="A4134" t="s">
        <v>22</v>
      </c>
      <c r="B4134" t="s">
        <v>74</v>
      </c>
      <c r="C4134" t="s">
        <v>161</v>
      </c>
      <c r="D4134">
        <v>1969</v>
      </c>
      <c r="E4134" s="1">
        <v>8000</v>
      </c>
      <c r="F4134" s="9">
        <v>1</v>
      </c>
      <c r="G4134" s="1">
        <v>8000</v>
      </c>
      <c r="H4134" s="9">
        <v>1</v>
      </c>
      <c r="I4134" s="1">
        <v>8000</v>
      </c>
      <c r="J4134" s="9">
        <v>2</v>
      </c>
      <c r="K4134" s="1">
        <v>16000</v>
      </c>
      <c r="L4134" s="1">
        <v>4000</v>
      </c>
      <c r="M4134" s="10">
        <v>0.2</v>
      </c>
      <c r="N4134" s="1">
        <v>20000</v>
      </c>
      <c r="O4134" s="1">
        <v>4000</v>
      </c>
      <c r="P4134" s="10">
        <v>0.2</v>
      </c>
      <c r="Q4134" s="1">
        <v>20000</v>
      </c>
      <c r="R4134" s="9">
        <v>3</v>
      </c>
      <c r="S4134" s="9">
        <v>5</v>
      </c>
      <c r="T4134" s="9">
        <v>5</v>
      </c>
    </row>
    <row r="4135" spans="1:20" hidden="1" x14ac:dyDescent="0.3">
      <c r="A4135" t="s">
        <v>22</v>
      </c>
      <c r="B4135" t="s">
        <v>74</v>
      </c>
      <c r="C4135" t="s">
        <v>161</v>
      </c>
      <c r="D4135">
        <v>1970</v>
      </c>
      <c r="E4135" s="1">
        <v>2500</v>
      </c>
      <c r="F4135" s="9">
        <v>1</v>
      </c>
      <c r="G4135" s="1">
        <v>2500</v>
      </c>
      <c r="H4135" s="9">
        <v>1</v>
      </c>
      <c r="I4135" s="1">
        <v>2500</v>
      </c>
      <c r="J4135" s="9">
        <v>2</v>
      </c>
      <c r="K4135" s="1">
        <v>5000</v>
      </c>
      <c r="L4135" s="1">
        <v>1250</v>
      </c>
      <c r="M4135" s="10">
        <v>0.2</v>
      </c>
      <c r="N4135" s="1">
        <v>6250</v>
      </c>
      <c r="O4135" s="1">
        <v>1250</v>
      </c>
      <c r="P4135" s="10">
        <v>0.2</v>
      </c>
      <c r="Q4135" s="1">
        <v>6250</v>
      </c>
      <c r="R4135" s="9">
        <v>3</v>
      </c>
      <c r="S4135" s="9">
        <v>5</v>
      </c>
      <c r="T4135" s="9">
        <v>5</v>
      </c>
    </row>
    <row r="4136" spans="1:20" hidden="1" x14ac:dyDescent="0.3">
      <c r="A4136" t="s">
        <v>22</v>
      </c>
      <c r="B4136" t="s">
        <v>74</v>
      </c>
      <c r="C4136" t="s">
        <v>161</v>
      </c>
      <c r="D4136">
        <v>1971</v>
      </c>
      <c r="E4136" s="1">
        <v>3000</v>
      </c>
      <c r="F4136" s="9">
        <v>1</v>
      </c>
      <c r="G4136" s="1">
        <v>3000</v>
      </c>
      <c r="H4136" s="9">
        <v>1</v>
      </c>
      <c r="I4136" s="1">
        <v>3000</v>
      </c>
      <c r="J4136" s="9">
        <v>2</v>
      </c>
      <c r="K4136" s="1">
        <v>6000</v>
      </c>
      <c r="L4136" s="1">
        <v>1500</v>
      </c>
      <c r="M4136" s="10">
        <v>0.2</v>
      </c>
      <c r="N4136" s="1">
        <v>7500</v>
      </c>
      <c r="O4136" s="1">
        <v>1500</v>
      </c>
      <c r="P4136" s="10">
        <v>0.2</v>
      </c>
      <c r="Q4136" s="1">
        <v>7500</v>
      </c>
      <c r="R4136" s="9">
        <v>3</v>
      </c>
      <c r="S4136" s="9">
        <v>5</v>
      </c>
      <c r="T4136" s="9">
        <v>5</v>
      </c>
    </row>
    <row r="4137" spans="1:20" hidden="1" x14ac:dyDescent="0.3">
      <c r="A4137" t="s">
        <v>22</v>
      </c>
      <c r="B4137" t="s">
        <v>74</v>
      </c>
      <c r="C4137" t="s">
        <v>161</v>
      </c>
      <c r="D4137">
        <v>1972</v>
      </c>
      <c r="E4137" s="1">
        <v>5000</v>
      </c>
      <c r="F4137" s="9">
        <v>1</v>
      </c>
      <c r="G4137" s="1">
        <v>5000</v>
      </c>
      <c r="H4137" s="9">
        <v>1</v>
      </c>
      <c r="I4137" s="1">
        <v>5000</v>
      </c>
      <c r="J4137" s="9">
        <v>2</v>
      </c>
      <c r="K4137" s="1">
        <v>10000</v>
      </c>
      <c r="L4137" s="1">
        <v>2500</v>
      </c>
      <c r="M4137" s="10">
        <v>0.2</v>
      </c>
      <c r="N4137" s="1">
        <v>12500</v>
      </c>
      <c r="O4137" s="1">
        <v>2500</v>
      </c>
      <c r="P4137" s="10">
        <v>0.2</v>
      </c>
      <c r="Q4137" s="1">
        <v>12500</v>
      </c>
      <c r="R4137" s="9">
        <v>3</v>
      </c>
      <c r="S4137" s="9">
        <v>5</v>
      </c>
      <c r="T4137" s="9">
        <v>5</v>
      </c>
    </row>
    <row r="4138" spans="1:20" hidden="1" x14ac:dyDescent="0.3">
      <c r="A4138" t="s">
        <v>22</v>
      </c>
      <c r="B4138" t="s">
        <v>74</v>
      </c>
      <c r="C4138" t="s">
        <v>161</v>
      </c>
      <c r="D4138">
        <v>1973</v>
      </c>
      <c r="E4138" s="1">
        <v>4000</v>
      </c>
      <c r="F4138" s="9">
        <v>1</v>
      </c>
      <c r="G4138" s="1">
        <v>4000</v>
      </c>
      <c r="H4138" s="9">
        <v>1</v>
      </c>
      <c r="I4138" s="1">
        <v>4000</v>
      </c>
      <c r="J4138" s="9">
        <v>2</v>
      </c>
      <c r="K4138" s="1">
        <v>8000</v>
      </c>
      <c r="L4138" s="1">
        <v>2000</v>
      </c>
      <c r="M4138" s="10">
        <v>0.2</v>
      </c>
      <c r="N4138" s="1">
        <v>10000</v>
      </c>
      <c r="O4138" s="1">
        <v>2000</v>
      </c>
      <c r="P4138" s="10">
        <v>0.2</v>
      </c>
      <c r="Q4138" s="1">
        <v>10000</v>
      </c>
      <c r="R4138" s="9">
        <v>3</v>
      </c>
      <c r="S4138" s="9">
        <v>5</v>
      </c>
      <c r="T4138" s="9">
        <v>5</v>
      </c>
    </row>
    <row r="4139" spans="1:20" hidden="1" x14ac:dyDescent="0.3">
      <c r="A4139" t="s">
        <v>22</v>
      </c>
      <c r="B4139" t="s">
        <v>74</v>
      </c>
      <c r="C4139" t="s">
        <v>161</v>
      </c>
      <c r="D4139">
        <v>1974</v>
      </c>
      <c r="E4139" s="1">
        <v>2000</v>
      </c>
      <c r="F4139" s="9">
        <v>1</v>
      </c>
      <c r="G4139" s="1">
        <v>2000</v>
      </c>
      <c r="H4139" s="9">
        <v>1</v>
      </c>
      <c r="I4139" s="1">
        <v>2000</v>
      </c>
      <c r="J4139" s="9">
        <v>2</v>
      </c>
      <c r="K4139" s="1">
        <v>4000</v>
      </c>
      <c r="L4139" s="1">
        <v>1000</v>
      </c>
      <c r="M4139" s="10">
        <v>0.2</v>
      </c>
      <c r="N4139" s="1">
        <v>5000</v>
      </c>
      <c r="O4139" s="1">
        <v>1000</v>
      </c>
      <c r="P4139" s="10">
        <v>0.2</v>
      </c>
      <c r="Q4139" s="1">
        <v>5000</v>
      </c>
      <c r="R4139" s="9">
        <v>3</v>
      </c>
      <c r="S4139" s="9">
        <v>5</v>
      </c>
      <c r="T4139" s="9">
        <v>5</v>
      </c>
    </row>
    <row r="4140" spans="1:20" hidden="1" x14ac:dyDescent="0.3">
      <c r="A4140" t="s">
        <v>22</v>
      </c>
      <c r="B4140" t="s">
        <v>74</v>
      </c>
      <c r="C4140" t="s">
        <v>161</v>
      </c>
      <c r="D4140">
        <v>1975</v>
      </c>
      <c r="F4140" s="9"/>
      <c r="H4140" s="9"/>
      <c r="J4140" s="9"/>
      <c r="M4140" s="10">
        <v>0.2</v>
      </c>
      <c r="P4140" s="10">
        <v>0.2</v>
      </c>
      <c r="R4140" s="9"/>
      <c r="S4140" s="9"/>
      <c r="T4140" s="9"/>
    </row>
    <row r="4141" spans="1:20" hidden="1" x14ac:dyDescent="0.3">
      <c r="A4141" t="s">
        <v>22</v>
      </c>
      <c r="B4141" t="s">
        <v>74</v>
      </c>
      <c r="C4141" t="s">
        <v>161</v>
      </c>
      <c r="D4141">
        <v>1976</v>
      </c>
      <c r="E4141" s="1">
        <v>1000</v>
      </c>
      <c r="F4141" s="9">
        <v>1</v>
      </c>
      <c r="G4141" s="1">
        <v>1000</v>
      </c>
      <c r="H4141" s="9">
        <v>1</v>
      </c>
      <c r="I4141" s="1">
        <v>1000</v>
      </c>
      <c r="J4141" s="9">
        <v>2</v>
      </c>
      <c r="K4141" s="1">
        <v>2000</v>
      </c>
      <c r="L4141" s="1">
        <v>500</v>
      </c>
      <c r="M4141" s="10">
        <v>0.2</v>
      </c>
      <c r="N4141" s="1">
        <v>2500</v>
      </c>
      <c r="O4141" s="1">
        <v>500</v>
      </c>
      <c r="P4141" s="10">
        <v>0.2</v>
      </c>
      <c r="Q4141" s="1">
        <v>2500</v>
      </c>
      <c r="R4141" s="9">
        <v>3</v>
      </c>
      <c r="S4141" s="9">
        <v>5</v>
      </c>
      <c r="T4141" s="9">
        <v>5</v>
      </c>
    </row>
    <row r="4142" spans="1:20" hidden="1" x14ac:dyDescent="0.3">
      <c r="A4142" t="s">
        <v>22</v>
      </c>
      <c r="B4142" t="s">
        <v>74</v>
      </c>
      <c r="C4142" t="s">
        <v>161</v>
      </c>
      <c r="D4142">
        <v>1977</v>
      </c>
      <c r="F4142" s="9"/>
      <c r="H4142" s="9"/>
      <c r="J4142" s="9"/>
      <c r="M4142" s="10">
        <v>0.2</v>
      </c>
      <c r="P4142" s="10">
        <v>0.2</v>
      </c>
      <c r="R4142" s="9"/>
      <c r="S4142" s="9"/>
      <c r="T4142" s="9"/>
    </row>
    <row r="4143" spans="1:20" hidden="1" x14ac:dyDescent="0.3">
      <c r="A4143" t="s">
        <v>22</v>
      </c>
      <c r="B4143" t="s">
        <v>74</v>
      </c>
      <c r="C4143" t="s">
        <v>161</v>
      </c>
      <c r="D4143">
        <v>1978</v>
      </c>
      <c r="E4143" s="1">
        <v>3000</v>
      </c>
      <c r="F4143" s="9">
        <v>1</v>
      </c>
      <c r="G4143" s="1">
        <v>3000</v>
      </c>
      <c r="H4143" s="9">
        <v>1</v>
      </c>
      <c r="I4143" s="1">
        <v>3000</v>
      </c>
      <c r="J4143" s="9">
        <v>2</v>
      </c>
      <c r="K4143" s="1">
        <v>6000</v>
      </c>
      <c r="L4143" s="1">
        <v>1500</v>
      </c>
      <c r="M4143" s="10">
        <v>0.2</v>
      </c>
      <c r="N4143" s="1">
        <v>7500</v>
      </c>
      <c r="O4143" s="1">
        <v>1500</v>
      </c>
      <c r="P4143" s="10">
        <v>0.2</v>
      </c>
      <c r="Q4143" s="1">
        <v>7500</v>
      </c>
      <c r="R4143" s="9">
        <v>3</v>
      </c>
      <c r="S4143" s="9">
        <v>5</v>
      </c>
      <c r="T4143" s="9">
        <v>5</v>
      </c>
    </row>
    <row r="4144" spans="1:20" hidden="1" x14ac:dyDescent="0.3">
      <c r="A4144" t="s">
        <v>22</v>
      </c>
      <c r="B4144" t="s">
        <v>74</v>
      </c>
      <c r="C4144" t="s">
        <v>161</v>
      </c>
      <c r="D4144">
        <v>1979</v>
      </c>
      <c r="E4144" s="1">
        <v>2000</v>
      </c>
      <c r="F4144" s="9">
        <v>1</v>
      </c>
      <c r="G4144" s="1">
        <v>2000</v>
      </c>
      <c r="H4144" s="9">
        <v>1</v>
      </c>
      <c r="I4144" s="1">
        <v>2000</v>
      </c>
      <c r="J4144" s="9">
        <v>2</v>
      </c>
      <c r="K4144" s="1">
        <v>4000</v>
      </c>
      <c r="L4144" s="1">
        <v>1000</v>
      </c>
      <c r="M4144" s="10">
        <v>0.2</v>
      </c>
      <c r="N4144" s="1">
        <v>5000</v>
      </c>
      <c r="O4144" s="1">
        <v>1000</v>
      </c>
      <c r="P4144" s="10">
        <v>0.2</v>
      </c>
      <c r="Q4144" s="1">
        <v>5000</v>
      </c>
      <c r="R4144" s="9">
        <v>3</v>
      </c>
      <c r="S4144" s="9">
        <v>5</v>
      </c>
      <c r="T4144" s="9">
        <v>5</v>
      </c>
    </row>
    <row r="4145" spans="1:20" hidden="1" x14ac:dyDescent="0.3">
      <c r="A4145" t="s">
        <v>22</v>
      </c>
      <c r="B4145" t="s">
        <v>74</v>
      </c>
      <c r="C4145" t="s">
        <v>161</v>
      </c>
      <c r="D4145">
        <v>1980</v>
      </c>
      <c r="E4145" s="1">
        <v>3000</v>
      </c>
      <c r="F4145" s="9">
        <v>1</v>
      </c>
      <c r="G4145" s="1">
        <v>3000</v>
      </c>
      <c r="H4145" s="9">
        <v>1</v>
      </c>
      <c r="I4145" s="1">
        <v>3000</v>
      </c>
      <c r="J4145" s="9">
        <v>2</v>
      </c>
      <c r="K4145" s="1">
        <v>6000</v>
      </c>
      <c r="L4145" s="1">
        <v>1500</v>
      </c>
      <c r="M4145" s="10">
        <v>0.2</v>
      </c>
      <c r="N4145" s="1">
        <v>7500</v>
      </c>
      <c r="O4145" s="1">
        <v>1500</v>
      </c>
      <c r="P4145" s="10">
        <v>0.2</v>
      </c>
      <c r="Q4145" s="1">
        <v>7500</v>
      </c>
      <c r="R4145" s="9">
        <v>3</v>
      </c>
      <c r="S4145" s="9">
        <v>5</v>
      </c>
      <c r="T4145" s="9">
        <v>5</v>
      </c>
    </row>
    <row r="4146" spans="1:20" hidden="1" x14ac:dyDescent="0.3">
      <c r="A4146" t="s">
        <v>22</v>
      </c>
      <c r="B4146" t="s">
        <v>74</v>
      </c>
      <c r="C4146" t="s">
        <v>161</v>
      </c>
      <c r="D4146">
        <v>1981</v>
      </c>
      <c r="E4146" s="1">
        <v>3500</v>
      </c>
      <c r="F4146" s="9">
        <v>1</v>
      </c>
      <c r="G4146" s="1">
        <v>3500</v>
      </c>
      <c r="H4146" s="9">
        <v>1</v>
      </c>
      <c r="I4146" s="1">
        <v>3500</v>
      </c>
      <c r="J4146" s="9">
        <v>2</v>
      </c>
      <c r="K4146" s="1">
        <v>7000</v>
      </c>
      <c r="L4146" s="1">
        <v>1750</v>
      </c>
      <c r="M4146" s="10">
        <v>0.2</v>
      </c>
      <c r="N4146" s="1">
        <v>8750</v>
      </c>
      <c r="O4146" s="1">
        <v>1750</v>
      </c>
      <c r="P4146" s="10">
        <v>0.2</v>
      </c>
      <c r="Q4146" s="1">
        <v>8750</v>
      </c>
      <c r="R4146" s="9">
        <v>3</v>
      </c>
      <c r="S4146" s="9">
        <v>5</v>
      </c>
      <c r="T4146" s="9">
        <v>5</v>
      </c>
    </row>
    <row r="4147" spans="1:20" hidden="1" x14ac:dyDescent="0.3">
      <c r="A4147" t="s">
        <v>22</v>
      </c>
      <c r="B4147" t="s">
        <v>74</v>
      </c>
      <c r="C4147" t="s">
        <v>161</v>
      </c>
      <c r="D4147">
        <v>1982</v>
      </c>
      <c r="E4147" s="1">
        <v>4000</v>
      </c>
      <c r="F4147" s="9">
        <v>1</v>
      </c>
      <c r="G4147" s="1">
        <v>4000</v>
      </c>
      <c r="H4147" s="9">
        <v>1</v>
      </c>
      <c r="I4147" s="1">
        <v>4000</v>
      </c>
      <c r="J4147" s="9">
        <v>2</v>
      </c>
      <c r="K4147" s="1">
        <v>8000</v>
      </c>
      <c r="L4147" s="1">
        <v>2000</v>
      </c>
      <c r="M4147" s="10">
        <v>0.2</v>
      </c>
      <c r="N4147" s="1">
        <v>10000</v>
      </c>
      <c r="O4147" s="1">
        <v>2000</v>
      </c>
      <c r="P4147" s="10">
        <v>0.2</v>
      </c>
      <c r="Q4147" s="1">
        <v>10000</v>
      </c>
      <c r="R4147" s="9">
        <v>3</v>
      </c>
      <c r="S4147" s="9">
        <v>5</v>
      </c>
      <c r="T4147" s="9">
        <v>5</v>
      </c>
    </row>
    <row r="4148" spans="1:20" hidden="1" x14ac:dyDescent="0.3">
      <c r="A4148" t="s">
        <v>22</v>
      </c>
      <c r="B4148" t="s">
        <v>74</v>
      </c>
      <c r="C4148" t="s">
        <v>161</v>
      </c>
      <c r="D4148">
        <v>1983</v>
      </c>
      <c r="E4148" s="1">
        <v>3000</v>
      </c>
      <c r="F4148" s="9">
        <v>1</v>
      </c>
      <c r="G4148" s="1">
        <v>3000</v>
      </c>
      <c r="H4148" s="9">
        <v>1</v>
      </c>
      <c r="I4148" s="1">
        <v>3000</v>
      </c>
      <c r="J4148" s="9">
        <v>2</v>
      </c>
      <c r="K4148" s="1">
        <v>6000</v>
      </c>
      <c r="L4148" s="1">
        <v>1500</v>
      </c>
      <c r="M4148" s="10">
        <v>0.2</v>
      </c>
      <c r="N4148" s="1">
        <v>7500</v>
      </c>
      <c r="O4148" s="1">
        <v>1500</v>
      </c>
      <c r="P4148" s="10">
        <v>0.2</v>
      </c>
      <c r="Q4148" s="1">
        <v>7500</v>
      </c>
      <c r="R4148" s="9">
        <v>3</v>
      </c>
      <c r="S4148" s="9">
        <v>5</v>
      </c>
      <c r="T4148" s="9">
        <v>5</v>
      </c>
    </row>
    <row r="4149" spans="1:20" hidden="1" x14ac:dyDescent="0.3">
      <c r="A4149" t="s">
        <v>22</v>
      </c>
      <c r="B4149" t="s">
        <v>74</v>
      </c>
      <c r="C4149" t="s">
        <v>161</v>
      </c>
      <c r="D4149">
        <v>1984</v>
      </c>
      <c r="E4149" s="1">
        <v>1500</v>
      </c>
      <c r="F4149" s="9">
        <v>1</v>
      </c>
      <c r="G4149" s="1">
        <v>1500</v>
      </c>
      <c r="H4149" s="9">
        <v>1</v>
      </c>
      <c r="I4149" s="1">
        <v>1500</v>
      </c>
      <c r="J4149" s="9">
        <v>2</v>
      </c>
      <c r="K4149" s="1">
        <v>3000</v>
      </c>
      <c r="L4149" s="1">
        <v>750</v>
      </c>
      <c r="M4149" s="10">
        <v>0.2</v>
      </c>
      <c r="N4149" s="1">
        <v>3750</v>
      </c>
      <c r="O4149" s="1">
        <v>750</v>
      </c>
      <c r="P4149" s="10">
        <v>0.2</v>
      </c>
      <c r="Q4149" s="1">
        <v>3750</v>
      </c>
      <c r="R4149" s="9">
        <v>3</v>
      </c>
      <c r="S4149" s="9">
        <v>5</v>
      </c>
      <c r="T4149" s="9">
        <v>5</v>
      </c>
    </row>
    <row r="4150" spans="1:20" hidden="1" x14ac:dyDescent="0.3">
      <c r="A4150" t="s">
        <v>22</v>
      </c>
      <c r="B4150" t="s">
        <v>74</v>
      </c>
      <c r="C4150" t="s">
        <v>161</v>
      </c>
      <c r="D4150">
        <v>1985</v>
      </c>
      <c r="E4150" s="1">
        <v>1000</v>
      </c>
      <c r="F4150" s="9">
        <v>1</v>
      </c>
      <c r="G4150" s="1">
        <v>1000</v>
      </c>
      <c r="H4150" s="9">
        <v>1</v>
      </c>
      <c r="I4150" s="1">
        <v>1000</v>
      </c>
      <c r="J4150" s="9">
        <v>2</v>
      </c>
      <c r="K4150" s="1">
        <v>2000</v>
      </c>
      <c r="L4150" s="1">
        <v>500</v>
      </c>
      <c r="M4150" s="10">
        <v>0.2</v>
      </c>
      <c r="N4150" s="1">
        <v>2500</v>
      </c>
      <c r="O4150" s="1">
        <v>500</v>
      </c>
      <c r="P4150" s="10">
        <v>0.2</v>
      </c>
      <c r="Q4150" s="1">
        <v>2500</v>
      </c>
      <c r="R4150" s="9">
        <v>3</v>
      </c>
      <c r="S4150" s="9">
        <v>5</v>
      </c>
      <c r="T4150" s="9">
        <v>5</v>
      </c>
    </row>
    <row r="4151" spans="1:20" hidden="1" x14ac:dyDescent="0.3">
      <c r="A4151" t="s">
        <v>22</v>
      </c>
      <c r="B4151" t="s">
        <v>74</v>
      </c>
      <c r="C4151" t="s">
        <v>161</v>
      </c>
      <c r="D4151">
        <v>1986</v>
      </c>
      <c r="E4151" s="1">
        <v>3000</v>
      </c>
      <c r="F4151" s="9">
        <v>1</v>
      </c>
      <c r="G4151" s="1">
        <v>3000</v>
      </c>
      <c r="H4151" s="9">
        <v>1</v>
      </c>
      <c r="I4151" s="1">
        <v>3000</v>
      </c>
      <c r="J4151" s="9">
        <v>2</v>
      </c>
      <c r="K4151" s="1">
        <v>6000</v>
      </c>
      <c r="L4151" s="1">
        <v>1500</v>
      </c>
      <c r="M4151" s="10">
        <v>0.2</v>
      </c>
      <c r="N4151" s="1">
        <v>7500</v>
      </c>
      <c r="O4151" s="1">
        <v>1500</v>
      </c>
      <c r="P4151" s="10">
        <v>0.2</v>
      </c>
      <c r="Q4151" s="1">
        <v>7500</v>
      </c>
      <c r="R4151" s="9">
        <v>3</v>
      </c>
      <c r="S4151" s="9">
        <v>5</v>
      </c>
      <c r="T4151" s="9">
        <v>5</v>
      </c>
    </row>
    <row r="4152" spans="1:20" hidden="1" x14ac:dyDescent="0.3">
      <c r="A4152" t="s">
        <v>22</v>
      </c>
      <c r="B4152" t="s">
        <v>74</v>
      </c>
      <c r="C4152" t="s">
        <v>161</v>
      </c>
      <c r="D4152">
        <v>1987</v>
      </c>
      <c r="E4152" s="1">
        <v>3000</v>
      </c>
      <c r="F4152" s="9">
        <v>1</v>
      </c>
      <c r="G4152" s="1">
        <v>3000</v>
      </c>
      <c r="H4152" s="9">
        <v>1</v>
      </c>
      <c r="I4152" s="1">
        <v>3000</v>
      </c>
      <c r="J4152" s="9">
        <v>2</v>
      </c>
      <c r="K4152" s="1">
        <v>6000</v>
      </c>
      <c r="L4152" s="1">
        <v>1500</v>
      </c>
      <c r="M4152" s="10">
        <v>0.2</v>
      </c>
      <c r="N4152" s="1">
        <v>7500</v>
      </c>
      <c r="O4152" s="1">
        <v>1500</v>
      </c>
      <c r="P4152" s="10">
        <v>0.2</v>
      </c>
      <c r="Q4152" s="1">
        <v>7500</v>
      </c>
      <c r="R4152" s="9">
        <v>3</v>
      </c>
      <c r="S4152" s="9">
        <v>5</v>
      </c>
      <c r="T4152" s="9">
        <v>5</v>
      </c>
    </row>
    <row r="4153" spans="1:20" hidden="1" x14ac:dyDescent="0.3">
      <c r="A4153" t="s">
        <v>22</v>
      </c>
      <c r="B4153" t="s">
        <v>74</v>
      </c>
      <c r="C4153" t="s">
        <v>161</v>
      </c>
      <c r="D4153">
        <v>1988</v>
      </c>
      <c r="E4153" s="1">
        <v>800</v>
      </c>
      <c r="F4153" s="9">
        <v>1</v>
      </c>
      <c r="G4153" s="1">
        <v>800</v>
      </c>
      <c r="H4153" s="9">
        <v>1</v>
      </c>
      <c r="I4153" s="1">
        <v>800</v>
      </c>
      <c r="J4153" s="9">
        <v>2</v>
      </c>
      <c r="K4153" s="1">
        <v>1600</v>
      </c>
      <c r="L4153" s="1">
        <v>400</v>
      </c>
      <c r="M4153" s="10">
        <v>0.2</v>
      </c>
      <c r="N4153" s="1">
        <v>2000</v>
      </c>
      <c r="O4153" s="1">
        <v>400</v>
      </c>
      <c r="P4153" s="10">
        <v>0.2</v>
      </c>
      <c r="Q4153" s="1">
        <v>2000</v>
      </c>
      <c r="R4153" s="9">
        <v>3</v>
      </c>
      <c r="S4153" s="9">
        <v>5</v>
      </c>
      <c r="T4153" s="9">
        <v>5</v>
      </c>
    </row>
    <row r="4154" spans="1:20" hidden="1" x14ac:dyDescent="0.3">
      <c r="A4154" t="s">
        <v>22</v>
      </c>
      <c r="B4154" t="s">
        <v>74</v>
      </c>
      <c r="C4154" t="s">
        <v>161</v>
      </c>
      <c r="D4154">
        <v>1989</v>
      </c>
      <c r="F4154" s="9"/>
      <c r="H4154" s="9"/>
      <c r="J4154" s="9"/>
      <c r="M4154" s="10">
        <v>0.2</v>
      </c>
      <c r="P4154" s="10">
        <v>0.2</v>
      </c>
      <c r="R4154" s="9"/>
      <c r="S4154" s="9"/>
      <c r="T4154" s="9"/>
    </row>
    <row r="4155" spans="1:20" hidden="1" x14ac:dyDescent="0.3">
      <c r="A4155" t="s">
        <v>22</v>
      </c>
      <c r="B4155" t="s">
        <v>74</v>
      </c>
      <c r="C4155" t="s">
        <v>161</v>
      </c>
      <c r="D4155">
        <v>1990</v>
      </c>
      <c r="F4155" s="9"/>
      <c r="H4155" s="9"/>
      <c r="J4155" s="9"/>
      <c r="M4155" s="10">
        <v>0.2</v>
      </c>
      <c r="P4155" s="10">
        <v>0.2</v>
      </c>
      <c r="R4155" s="9"/>
      <c r="S4155" s="9"/>
      <c r="T4155" s="9"/>
    </row>
    <row r="4156" spans="1:20" hidden="1" x14ac:dyDescent="0.3">
      <c r="A4156" t="s">
        <v>22</v>
      </c>
      <c r="B4156" t="s">
        <v>74</v>
      </c>
      <c r="C4156" t="s">
        <v>161</v>
      </c>
      <c r="D4156">
        <v>1991</v>
      </c>
      <c r="F4156" s="9"/>
      <c r="H4156" s="9"/>
      <c r="J4156" s="9"/>
      <c r="M4156" s="10">
        <v>0.2</v>
      </c>
      <c r="P4156" s="10">
        <v>0.2</v>
      </c>
      <c r="R4156" s="9"/>
      <c r="S4156" s="9"/>
      <c r="T4156" s="9"/>
    </row>
    <row r="4157" spans="1:20" hidden="1" x14ac:dyDescent="0.3">
      <c r="A4157" t="s">
        <v>22</v>
      </c>
      <c r="B4157" t="s">
        <v>74</v>
      </c>
      <c r="C4157" t="s">
        <v>161</v>
      </c>
      <c r="D4157">
        <v>1992</v>
      </c>
      <c r="F4157" s="9"/>
      <c r="H4157" s="9"/>
      <c r="J4157" s="9"/>
      <c r="M4157" s="10">
        <v>0.2</v>
      </c>
      <c r="P4157" s="10">
        <v>0.2</v>
      </c>
      <c r="R4157" s="9"/>
      <c r="S4157" s="9"/>
      <c r="T4157" s="9"/>
    </row>
    <row r="4158" spans="1:20" hidden="1" x14ac:dyDescent="0.3">
      <c r="A4158" t="s">
        <v>22</v>
      </c>
      <c r="B4158" t="s">
        <v>74</v>
      </c>
      <c r="C4158" t="s">
        <v>161</v>
      </c>
      <c r="D4158">
        <v>1993</v>
      </c>
      <c r="E4158" s="1">
        <v>1000</v>
      </c>
      <c r="F4158" s="9">
        <v>1</v>
      </c>
      <c r="G4158" s="1">
        <v>1000</v>
      </c>
      <c r="H4158" s="9">
        <v>1</v>
      </c>
      <c r="I4158" s="1">
        <v>1000</v>
      </c>
      <c r="J4158" s="9">
        <v>2</v>
      </c>
      <c r="K4158" s="1">
        <v>2000</v>
      </c>
      <c r="L4158" s="1">
        <v>500</v>
      </c>
      <c r="M4158" s="10">
        <v>0.2</v>
      </c>
      <c r="N4158" s="1">
        <v>2500</v>
      </c>
      <c r="O4158" s="1">
        <v>500</v>
      </c>
      <c r="P4158" s="10">
        <v>0.2</v>
      </c>
      <c r="Q4158" s="1">
        <v>2500</v>
      </c>
      <c r="R4158" s="9">
        <v>3</v>
      </c>
      <c r="S4158" s="9">
        <v>5</v>
      </c>
      <c r="T4158" s="9">
        <v>5</v>
      </c>
    </row>
    <row r="4159" spans="1:20" hidden="1" x14ac:dyDescent="0.3">
      <c r="A4159" t="s">
        <v>22</v>
      </c>
      <c r="B4159" t="s">
        <v>74</v>
      </c>
      <c r="C4159" t="s">
        <v>161</v>
      </c>
      <c r="D4159">
        <v>1994</v>
      </c>
      <c r="E4159" s="1">
        <v>1500</v>
      </c>
      <c r="F4159" s="9">
        <v>1</v>
      </c>
      <c r="G4159" s="1">
        <v>1500</v>
      </c>
      <c r="H4159" s="9">
        <v>1</v>
      </c>
      <c r="I4159" s="1">
        <v>1500</v>
      </c>
      <c r="J4159" s="9">
        <v>2</v>
      </c>
      <c r="K4159" s="1">
        <v>3000</v>
      </c>
      <c r="L4159" s="1">
        <v>750</v>
      </c>
      <c r="M4159" s="10">
        <v>0.2</v>
      </c>
      <c r="N4159" s="1">
        <v>3750</v>
      </c>
      <c r="O4159" s="1">
        <v>750</v>
      </c>
      <c r="P4159" s="10">
        <v>0.2</v>
      </c>
      <c r="Q4159" s="1">
        <v>3750</v>
      </c>
      <c r="R4159" s="9">
        <v>3</v>
      </c>
      <c r="S4159" s="9">
        <v>5</v>
      </c>
      <c r="T4159" s="9">
        <v>5</v>
      </c>
    </row>
    <row r="4160" spans="1:20" hidden="1" x14ac:dyDescent="0.3">
      <c r="A4160" t="s">
        <v>22</v>
      </c>
      <c r="B4160" t="s">
        <v>74</v>
      </c>
      <c r="C4160" t="s">
        <v>161</v>
      </c>
      <c r="D4160">
        <v>1995</v>
      </c>
      <c r="E4160" s="1">
        <v>1800</v>
      </c>
      <c r="F4160" s="9">
        <v>1</v>
      </c>
      <c r="G4160" s="1">
        <v>1800</v>
      </c>
      <c r="H4160" s="9">
        <v>1</v>
      </c>
      <c r="I4160" s="1">
        <v>1800</v>
      </c>
      <c r="J4160" s="9">
        <v>2</v>
      </c>
      <c r="K4160" s="1">
        <v>3600</v>
      </c>
      <c r="L4160" s="1">
        <v>900</v>
      </c>
      <c r="M4160" s="10">
        <v>0.2</v>
      </c>
      <c r="N4160" s="1">
        <v>4500</v>
      </c>
      <c r="O4160" s="1">
        <v>900</v>
      </c>
      <c r="P4160" s="10">
        <v>0.2</v>
      </c>
      <c r="Q4160" s="1">
        <v>4500</v>
      </c>
      <c r="R4160" s="9">
        <v>3</v>
      </c>
      <c r="S4160" s="9">
        <v>5</v>
      </c>
      <c r="T4160" s="9">
        <v>5</v>
      </c>
    </row>
    <row r="4161" spans="1:20" hidden="1" x14ac:dyDescent="0.3">
      <c r="A4161" t="s">
        <v>22</v>
      </c>
      <c r="B4161" t="s">
        <v>74</v>
      </c>
      <c r="C4161" t="s">
        <v>161</v>
      </c>
      <c r="D4161">
        <v>1996</v>
      </c>
      <c r="F4161" s="9"/>
      <c r="H4161" s="9"/>
      <c r="J4161" s="9"/>
      <c r="M4161" s="10">
        <v>0.2</v>
      </c>
      <c r="P4161" s="10">
        <v>0.2</v>
      </c>
      <c r="R4161" s="9"/>
      <c r="S4161" s="9"/>
      <c r="T4161" s="9"/>
    </row>
    <row r="4162" spans="1:20" hidden="1" x14ac:dyDescent="0.3">
      <c r="A4162" t="s">
        <v>22</v>
      </c>
      <c r="B4162" t="s">
        <v>74</v>
      </c>
      <c r="C4162" t="s">
        <v>161</v>
      </c>
      <c r="D4162">
        <v>1997</v>
      </c>
      <c r="F4162" s="9"/>
      <c r="H4162" s="9"/>
      <c r="J4162" s="9"/>
      <c r="M4162" s="10">
        <v>0.2</v>
      </c>
      <c r="P4162" s="10">
        <v>0.2</v>
      </c>
      <c r="R4162" s="9"/>
      <c r="S4162" s="9"/>
      <c r="T4162" s="9"/>
    </row>
    <row r="4163" spans="1:20" hidden="1" x14ac:dyDescent="0.3">
      <c r="A4163" t="s">
        <v>22</v>
      </c>
      <c r="B4163" t="s">
        <v>74</v>
      </c>
      <c r="C4163" t="s">
        <v>161</v>
      </c>
      <c r="D4163">
        <v>1998</v>
      </c>
      <c r="E4163" s="1">
        <v>4000</v>
      </c>
      <c r="F4163" s="9">
        <v>1</v>
      </c>
      <c r="G4163" s="1">
        <v>4000</v>
      </c>
      <c r="H4163" s="9">
        <v>1</v>
      </c>
      <c r="I4163" s="1">
        <v>4000</v>
      </c>
      <c r="J4163" s="9">
        <v>2</v>
      </c>
      <c r="K4163" s="1">
        <v>8000</v>
      </c>
      <c r="L4163" s="1">
        <v>2000</v>
      </c>
      <c r="M4163" s="10">
        <v>0.2</v>
      </c>
      <c r="N4163" s="1">
        <v>10000</v>
      </c>
      <c r="O4163" s="1">
        <v>2000</v>
      </c>
      <c r="P4163" s="10">
        <v>0.2</v>
      </c>
      <c r="Q4163" s="1">
        <v>10000</v>
      </c>
      <c r="R4163" s="9">
        <v>3</v>
      </c>
      <c r="S4163" s="9">
        <v>5</v>
      </c>
      <c r="T4163" s="9">
        <v>5</v>
      </c>
    </row>
    <row r="4164" spans="1:20" hidden="1" x14ac:dyDescent="0.3">
      <c r="A4164" t="s">
        <v>22</v>
      </c>
      <c r="B4164" t="s">
        <v>74</v>
      </c>
      <c r="C4164" t="s">
        <v>161</v>
      </c>
      <c r="D4164">
        <v>1999</v>
      </c>
      <c r="E4164" s="1">
        <v>3000</v>
      </c>
      <c r="F4164" s="9">
        <v>1</v>
      </c>
      <c r="G4164" s="1">
        <v>3000</v>
      </c>
      <c r="H4164" s="9">
        <v>1</v>
      </c>
      <c r="I4164" s="1">
        <v>3000</v>
      </c>
      <c r="J4164" s="9">
        <v>2</v>
      </c>
      <c r="K4164" s="1">
        <v>6000</v>
      </c>
      <c r="L4164" s="1">
        <v>1500</v>
      </c>
      <c r="M4164" s="10">
        <v>0.2</v>
      </c>
      <c r="N4164" s="1">
        <v>7500</v>
      </c>
      <c r="O4164" s="1">
        <v>1500</v>
      </c>
      <c r="P4164" s="10">
        <v>0.2</v>
      </c>
      <c r="Q4164" s="1">
        <v>7500</v>
      </c>
      <c r="R4164" s="9">
        <v>3</v>
      </c>
      <c r="S4164" s="9">
        <v>5</v>
      </c>
      <c r="T4164" s="9">
        <v>5</v>
      </c>
    </row>
    <row r="4165" spans="1:20" hidden="1" x14ac:dyDescent="0.3">
      <c r="A4165" t="s">
        <v>22</v>
      </c>
      <c r="B4165" t="s">
        <v>74</v>
      </c>
      <c r="C4165" t="s">
        <v>161</v>
      </c>
      <c r="D4165">
        <v>2000</v>
      </c>
      <c r="E4165" s="1">
        <v>3000</v>
      </c>
      <c r="F4165" s="9">
        <v>1</v>
      </c>
      <c r="G4165" s="1">
        <v>3000</v>
      </c>
      <c r="H4165" s="9">
        <v>1</v>
      </c>
      <c r="I4165" s="1">
        <v>3000</v>
      </c>
      <c r="J4165" s="9">
        <v>2</v>
      </c>
      <c r="K4165" s="1">
        <v>6000</v>
      </c>
      <c r="L4165" s="1">
        <v>1500</v>
      </c>
      <c r="M4165" s="10">
        <v>0.2</v>
      </c>
      <c r="N4165" s="1">
        <v>7500</v>
      </c>
      <c r="O4165" s="1">
        <v>1500</v>
      </c>
      <c r="P4165" s="10">
        <v>0.2</v>
      </c>
      <c r="Q4165" s="1">
        <v>7500</v>
      </c>
      <c r="R4165" s="9">
        <v>3</v>
      </c>
      <c r="S4165" s="9">
        <v>5</v>
      </c>
      <c r="T4165" s="9">
        <v>5</v>
      </c>
    </row>
    <row r="4166" spans="1:20" hidden="1" x14ac:dyDescent="0.3">
      <c r="A4166" t="s">
        <v>22</v>
      </c>
      <c r="B4166" t="s">
        <v>74</v>
      </c>
      <c r="C4166" t="s">
        <v>161</v>
      </c>
      <c r="D4166">
        <v>2001</v>
      </c>
      <c r="E4166" s="1">
        <v>2500</v>
      </c>
      <c r="F4166" s="9">
        <v>1</v>
      </c>
      <c r="G4166" s="1">
        <v>2500</v>
      </c>
      <c r="H4166" s="9">
        <v>1</v>
      </c>
      <c r="I4166" s="1">
        <v>2500</v>
      </c>
      <c r="J4166" s="9">
        <v>2</v>
      </c>
      <c r="K4166" s="1">
        <v>5000</v>
      </c>
      <c r="L4166" s="1">
        <v>1250</v>
      </c>
      <c r="M4166" s="10">
        <v>0.2</v>
      </c>
      <c r="N4166" s="1">
        <v>6250</v>
      </c>
      <c r="O4166" s="1">
        <v>1250</v>
      </c>
      <c r="P4166" s="10">
        <v>0.2</v>
      </c>
      <c r="Q4166" s="1">
        <v>6250</v>
      </c>
      <c r="R4166" s="9">
        <v>3</v>
      </c>
      <c r="S4166" s="9">
        <v>5</v>
      </c>
      <c r="T4166" s="9">
        <v>5</v>
      </c>
    </row>
    <row r="4167" spans="1:20" hidden="1" x14ac:dyDescent="0.3">
      <c r="A4167" t="s">
        <v>22</v>
      </c>
      <c r="B4167" t="s">
        <v>74</v>
      </c>
      <c r="C4167" t="s">
        <v>161</v>
      </c>
      <c r="D4167">
        <v>2002</v>
      </c>
      <c r="E4167" s="1">
        <v>1500</v>
      </c>
      <c r="F4167" s="9">
        <v>1</v>
      </c>
      <c r="G4167" s="1">
        <v>1500</v>
      </c>
      <c r="H4167" s="9">
        <v>1</v>
      </c>
      <c r="I4167" s="1">
        <v>1500</v>
      </c>
      <c r="J4167" s="9">
        <v>2</v>
      </c>
      <c r="K4167" s="1">
        <v>3000</v>
      </c>
      <c r="L4167" s="1">
        <v>750</v>
      </c>
      <c r="M4167" s="10">
        <v>0.2</v>
      </c>
      <c r="N4167" s="1">
        <v>3750</v>
      </c>
      <c r="O4167" s="1">
        <v>750</v>
      </c>
      <c r="P4167" s="10">
        <v>0.2</v>
      </c>
      <c r="Q4167" s="1">
        <v>3750</v>
      </c>
      <c r="R4167" s="9">
        <v>3</v>
      </c>
      <c r="S4167" s="9">
        <v>5</v>
      </c>
      <c r="T4167" s="9">
        <v>5</v>
      </c>
    </row>
    <row r="4168" spans="1:20" hidden="1" x14ac:dyDescent="0.3">
      <c r="A4168" t="s">
        <v>22</v>
      </c>
      <c r="B4168" t="s">
        <v>74</v>
      </c>
      <c r="C4168" t="s">
        <v>161</v>
      </c>
      <c r="D4168">
        <v>2003</v>
      </c>
      <c r="E4168" s="1">
        <v>3500</v>
      </c>
      <c r="F4168" s="9">
        <v>1</v>
      </c>
      <c r="G4168" s="1">
        <v>3500</v>
      </c>
      <c r="H4168" s="9">
        <v>1</v>
      </c>
      <c r="I4168" s="1">
        <v>3500</v>
      </c>
      <c r="J4168" s="9">
        <v>2</v>
      </c>
      <c r="K4168" s="1">
        <v>7000</v>
      </c>
      <c r="L4168" s="1">
        <v>1750</v>
      </c>
      <c r="M4168" s="10">
        <v>0.2</v>
      </c>
      <c r="N4168" s="1">
        <v>8750</v>
      </c>
      <c r="O4168" s="1">
        <v>1750</v>
      </c>
      <c r="P4168" s="10">
        <v>0.2</v>
      </c>
      <c r="Q4168" s="1">
        <v>8750</v>
      </c>
      <c r="R4168" s="9">
        <v>3</v>
      </c>
      <c r="S4168" s="9">
        <v>5</v>
      </c>
      <c r="T4168" s="9">
        <v>5</v>
      </c>
    </row>
    <row r="4169" spans="1:20" hidden="1" x14ac:dyDescent="0.3">
      <c r="A4169" t="s">
        <v>22</v>
      </c>
      <c r="B4169" t="s">
        <v>74</v>
      </c>
      <c r="C4169" t="s">
        <v>161</v>
      </c>
      <c r="D4169">
        <v>2004</v>
      </c>
      <c r="E4169" s="1">
        <v>1000</v>
      </c>
      <c r="F4169" s="9">
        <v>1</v>
      </c>
      <c r="G4169" s="1">
        <v>1000</v>
      </c>
      <c r="H4169" s="9">
        <v>1</v>
      </c>
      <c r="I4169" s="1">
        <v>1000</v>
      </c>
      <c r="J4169" s="9">
        <v>2</v>
      </c>
      <c r="K4169" s="1">
        <v>2000</v>
      </c>
      <c r="L4169" s="1">
        <v>500</v>
      </c>
      <c r="M4169" s="10">
        <v>0.2</v>
      </c>
      <c r="N4169" s="1">
        <v>2500</v>
      </c>
      <c r="O4169" s="1">
        <v>500</v>
      </c>
      <c r="P4169" s="10">
        <v>0.2</v>
      </c>
      <c r="Q4169" s="1">
        <v>2500</v>
      </c>
      <c r="R4169" s="9">
        <v>3</v>
      </c>
      <c r="S4169" s="9">
        <v>5</v>
      </c>
      <c r="T4169" s="9">
        <v>5</v>
      </c>
    </row>
    <row r="4170" spans="1:20" hidden="1" x14ac:dyDescent="0.3">
      <c r="A4170" t="s">
        <v>22</v>
      </c>
      <c r="B4170" t="s">
        <v>74</v>
      </c>
      <c r="C4170" t="s">
        <v>161</v>
      </c>
      <c r="D4170">
        <v>2005</v>
      </c>
      <c r="E4170" s="1">
        <v>3000</v>
      </c>
      <c r="F4170" s="9">
        <v>1</v>
      </c>
      <c r="G4170" s="1">
        <v>3000</v>
      </c>
      <c r="H4170" s="9">
        <v>1</v>
      </c>
      <c r="I4170" s="1">
        <v>3000</v>
      </c>
      <c r="J4170" s="9">
        <v>2</v>
      </c>
      <c r="K4170" s="1">
        <v>6000</v>
      </c>
      <c r="L4170" s="1">
        <v>1500</v>
      </c>
      <c r="M4170" s="10">
        <v>0.2</v>
      </c>
      <c r="N4170" s="1">
        <v>7500</v>
      </c>
      <c r="O4170" s="1">
        <v>1500</v>
      </c>
      <c r="P4170" s="10">
        <v>0.2</v>
      </c>
      <c r="Q4170" s="1">
        <v>7500</v>
      </c>
      <c r="R4170" s="9">
        <v>3</v>
      </c>
      <c r="S4170" s="9">
        <v>5</v>
      </c>
      <c r="T4170" s="9">
        <v>5</v>
      </c>
    </row>
    <row r="4171" spans="1:20" hidden="1" x14ac:dyDescent="0.3">
      <c r="A4171" t="s">
        <v>22</v>
      </c>
      <c r="B4171" t="s">
        <v>74</v>
      </c>
      <c r="C4171" t="s">
        <v>161</v>
      </c>
      <c r="D4171">
        <v>2006</v>
      </c>
      <c r="E4171" s="1">
        <v>3000</v>
      </c>
      <c r="F4171" s="9">
        <v>1</v>
      </c>
      <c r="G4171" s="1">
        <v>3000</v>
      </c>
      <c r="H4171" s="9">
        <v>1</v>
      </c>
      <c r="I4171" s="1">
        <v>3000</v>
      </c>
      <c r="J4171" s="9">
        <v>2</v>
      </c>
      <c r="K4171" s="1">
        <v>6000</v>
      </c>
      <c r="L4171" s="1">
        <v>1500</v>
      </c>
      <c r="M4171" s="10">
        <v>0.2</v>
      </c>
      <c r="N4171" s="1">
        <v>7500</v>
      </c>
      <c r="O4171" s="1">
        <v>1500</v>
      </c>
      <c r="P4171" s="10">
        <v>0.2</v>
      </c>
      <c r="Q4171" s="1">
        <v>7500</v>
      </c>
      <c r="R4171" s="9">
        <v>3</v>
      </c>
      <c r="S4171" s="9">
        <v>5</v>
      </c>
      <c r="T4171" s="9">
        <v>5</v>
      </c>
    </row>
    <row r="4172" spans="1:20" hidden="1" x14ac:dyDescent="0.3">
      <c r="A4172" t="s">
        <v>22</v>
      </c>
      <c r="B4172" t="s">
        <v>74</v>
      </c>
      <c r="C4172" t="s">
        <v>161</v>
      </c>
      <c r="D4172">
        <v>2007</v>
      </c>
      <c r="E4172" s="1">
        <v>2500</v>
      </c>
      <c r="F4172" s="9">
        <v>1</v>
      </c>
      <c r="G4172" s="1">
        <v>2500</v>
      </c>
      <c r="H4172" s="9">
        <v>1</v>
      </c>
      <c r="I4172" s="1">
        <v>2500</v>
      </c>
      <c r="J4172" s="9">
        <v>2</v>
      </c>
      <c r="K4172" s="1">
        <v>5000</v>
      </c>
      <c r="L4172" s="1">
        <v>1250</v>
      </c>
      <c r="M4172" s="10">
        <v>0.2</v>
      </c>
      <c r="N4172" s="1">
        <v>6250</v>
      </c>
      <c r="O4172" s="1">
        <v>1250</v>
      </c>
      <c r="P4172" s="10">
        <v>0.2</v>
      </c>
      <c r="Q4172" s="1">
        <v>6250</v>
      </c>
      <c r="R4172" s="9">
        <v>3</v>
      </c>
      <c r="S4172" s="9">
        <v>5</v>
      </c>
      <c r="T4172" s="9">
        <v>5</v>
      </c>
    </row>
    <row r="4173" spans="1:20" hidden="1" x14ac:dyDescent="0.3">
      <c r="A4173" t="s">
        <v>22</v>
      </c>
      <c r="B4173" t="s">
        <v>74</v>
      </c>
      <c r="C4173" t="s">
        <v>161</v>
      </c>
      <c r="D4173">
        <v>2008</v>
      </c>
      <c r="E4173" s="1">
        <v>1500</v>
      </c>
      <c r="F4173" s="9">
        <v>1</v>
      </c>
      <c r="G4173" s="1">
        <v>1500</v>
      </c>
      <c r="H4173" s="9">
        <v>1</v>
      </c>
      <c r="I4173" s="1">
        <v>1500</v>
      </c>
      <c r="J4173" s="9">
        <v>2</v>
      </c>
      <c r="K4173" s="1">
        <v>3000</v>
      </c>
      <c r="L4173" s="1">
        <v>750</v>
      </c>
      <c r="M4173" s="10">
        <v>0.2</v>
      </c>
      <c r="N4173" s="1">
        <v>3750</v>
      </c>
      <c r="O4173" s="1">
        <v>750</v>
      </c>
      <c r="P4173" s="10">
        <v>0.2</v>
      </c>
      <c r="Q4173" s="1">
        <v>3750</v>
      </c>
      <c r="R4173" s="9">
        <v>3</v>
      </c>
      <c r="S4173" s="9">
        <v>5</v>
      </c>
      <c r="T4173" s="9">
        <v>5</v>
      </c>
    </row>
    <row r="4174" spans="1:20" hidden="1" x14ac:dyDescent="0.3">
      <c r="A4174" t="s">
        <v>22</v>
      </c>
      <c r="B4174" t="s">
        <v>74</v>
      </c>
      <c r="C4174" t="s">
        <v>161</v>
      </c>
      <c r="D4174">
        <v>2009</v>
      </c>
      <c r="F4174" s="9"/>
      <c r="H4174" s="9"/>
      <c r="J4174" s="9"/>
      <c r="M4174" s="10">
        <v>0.2</v>
      </c>
      <c r="P4174" s="10">
        <v>0.2</v>
      </c>
      <c r="R4174" s="9"/>
      <c r="S4174" s="9"/>
      <c r="T4174" s="9"/>
    </row>
    <row r="4175" spans="1:20" hidden="1" x14ac:dyDescent="0.3">
      <c r="A4175" t="s">
        <v>22</v>
      </c>
      <c r="B4175" t="s">
        <v>74</v>
      </c>
      <c r="C4175" t="s">
        <v>161</v>
      </c>
      <c r="D4175">
        <v>2010</v>
      </c>
      <c r="E4175" s="1">
        <v>5000</v>
      </c>
      <c r="F4175" s="9">
        <v>1</v>
      </c>
      <c r="G4175" s="1">
        <v>5000</v>
      </c>
      <c r="H4175" s="9">
        <v>1</v>
      </c>
      <c r="I4175" s="1">
        <v>5000</v>
      </c>
      <c r="J4175" s="9">
        <v>2</v>
      </c>
      <c r="K4175" s="1">
        <v>10000</v>
      </c>
      <c r="L4175" s="1">
        <v>2500</v>
      </c>
      <c r="M4175" s="10">
        <v>0.2</v>
      </c>
      <c r="N4175" s="1">
        <v>12500</v>
      </c>
      <c r="O4175" s="1">
        <v>2500</v>
      </c>
      <c r="P4175" s="10">
        <v>0.2</v>
      </c>
      <c r="Q4175" s="1">
        <v>12500</v>
      </c>
      <c r="R4175" s="9">
        <v>3</v>
      </c>
      <c r="S4175" s="9">
        <v>5</v>
      </c>
      <c r="T4175" s="9">
        <v>5</v>
      </c>
    </row>
    <row r="4176" spans="1:20" hidden="1" x14ac:dyDescent="0.3">
      <c r="A4176" t="s">
        <v>22</v>
      </c>
      <c r="B4176" t="s">
        <v>74</v>
      </c>
      <c r="C4176" t="s">
        <v>161</v>
      </c>
      <c r="D4176">
        <v>2011</v>
      </c>
      <c r="F4176" s="9"/>
      <c r="H4176" s="9"/>
      <c r="J4176" s="9"/>
      <c r="M4176" s="10">
        <v>0.2</v>
      </c>
      <c r="P4176" s="10">
        <v>0.2</v>
      </c>
      <c r="R4176" s="9"/>
      <c r="S4176" s="9"/>
      <c r="T4176" s="9"/>
    </row>
    <row r="4177" spans="1:20" hidden="1" x14ac:dyDescent="0.3">
      <c r="A4177" t="s">
        <v>22</v>
      </c>
      <c r="B4177" t="s">
        <v>74</v>
      </c>
      <c r="C4177" t="s">
        <v>161</v>
      </c>
      <c r="D4177">
        <v>2012</v>
      </c>
      <c r="E4177" s="1">
        <v>5000</v>
      </c>
      <c r="F4177" s="9">
        <v>1</v>
      </c>
      <c r="G4177" s="1">
        <v>5000</v>
      </c>
      <c r="H4177" s="9">
        <v>1</v>
      </c>
      <c r="I4177" s="1">
        <v>5000</v>
      </c>
      <c r="J4177" s="9">
        <v>2</v>
      </c>
      <c r="K4177" s="1">
        <v>10000</v>
      </c>
      <c r="L4177" s="1">
        <v>2500</v>
      </c>
      <c r="M4177" s="10">
        <v>0.2</v>
      </c>
      <c r="N4177" s="1">
        <v>12500</v>
      </c>
      <c r="O4177" s="1">
        <v>2500</v>
      </c>
      <c r="P4177" s="10">
        <v>0.2</v>
      </c>
      <c r="Q4177" s="1">
        <v>12500</v>
      </c>
      <c r="R4177" s="9">
        <v>3</v>
      </c>
      <c r="S4177" s="9">
        <v>5</v>
      </c>
      <c r="T4177" s="9">
        <v>5</v>
      </c>
    </row>
    <row r="4178" spans="1:20" hidden="1" x14ac:dyDescent="0.3">
      <c r="A4178" t="s">
        <v>22</v>
      </c>
      <c r="B4178" t="s">
        <v>74</v>
      </c>
      <c r="C4178" t="s">
        <v>161</v>
      </c>
      <c r="D4178">
        <v>2013</v>
      </c>
      <c r="F4178" s="9"/>
      <c r="H4178" s="9"/>
      <c r="J4178" s="9"/>
      <c r="M4178" s="10">
        <v>0.2</v>
      </c>
      <c r="P4178" s="10">
        <v>0.2</v>
      </c>
      <c r="R4178" s="9"/>
      <c r="S4178" s="9"/>
      <c r="T4178" s="9"/>
    </row>
    <row r="4179" spans="1:20" hidden="1" x14ac:dyDescent="0.3">
      <c r="A4179" t="s">
        <v>22</v>
      </c>
      <c r="B4179" t="s">
        <v>74</v>
      </c>
      <c r="C4179" t="s">
        <v>161</v>
      </c>
      <c r="D4179">
        <v>2014</v>
      </c>
      <c r="F4179" s="9"/>
      <c r="H4179" s="9"/>
      <c r="J4179" s="9"/>
      <c r="M4179" s="10">
        <v>0.2</v>
      </c>
      <c r="P4179" s="10">
        <v>0.2</v>
      </c>
      <c r="R4179" s="9"/>
      <c r="S4179" s="9"/>
      <c r="T4179" s="9"/>
    </row>
    <row r="4180" spans="1:20" hidden="1" x14ac:dyDescent="0.3">
      <c r="A4180" t="s">
        <v>22</v>
      </c>
      <c r="B4180" t="s">
        <v>75</v>
      </c>
      <c r="C4180" t="s">
        <v>139</v>
      </c>
      <c r="D4180">
        <v>1954</v>
      </c>
      <c r="E4180" s="1">
        <v>35000</v>
      </c>
      <c r="F4180" s="9">
        <v>1</v>
      </c>
      <c r="G4180" s="1">
        <v>35000</v>
      </c>
      <c r="H4180" s="9">
        <v>1</v>
      </c>
      <c r="I4180" s="1">
        <v>35000</v>
      </c>
      <c r="J4180" s="9">
        <v>2</v>
      </c>
      <c r="K4180" s="1">
        <v>70000</v>
      </c>
      <c r="L4180" s="1">
        <v>17500</v>
      </c>
      <c r="M4180" s="10">
        <v>0.2</v>
      </c>
      <c r="N4180" s="1">
        <v>87500</v>
      </c>
      <c r="O4180" s="1">
        <v>17500</v>
      </c>
      <c r="P4180" s="10">
        <v>0.2</v>
      </c>
      <c r="Q4180" s="1">
        <v>87500</v>
      </c>
      <c r="R4180" s="9">
        <v>4</v>
      </c>
      <c r="S4180" s="9">
        <v>5</v>
      </c>
      <c r="T4180" s="9">
        <v>5</v>
      </c>
    </row>
    <row r="4181" spans="1:20" hidden="1" x14ac:dyDescent="0.3">
      <c r="A4181" t="s">
        <v>22</v>
      </c>
      <c r="B4181" t="s">
        <v>75</v>
      </c>
      <c r="C4181" t="s">
        <v>139</v>
      </c>
      <c r="D4181">
        <v>1955</v>
      </c>
      <c r="E4181" s="1">
        <v>7500</v>
      </c>
      <c r="F4181" s="9">
        <v>1</v>
      </c>
      <c r="G4181" s="1">
        <v>7500</v>
      </c>
      <c r="H4181" s="9">
        <v>1</v>
      </c>
      <c r="I4181" s="1">
        <v>7500</v>
      </c>
      <c r="J4181" s="9">
        <v>2</v>
      </c>
      <c r="K4181" s="1">
        <v>15000</v>
      </c>
      <c r="L4181" s="1">
        <v>3750</v>
      </c>
      <c r="M4181" s="10">
        <v>0.2</v>
      </c>
      <c r="N4181" s="1">
        <v>18750</v>
      </c>
      <c r="O4181" s="1">
        <v>3750</v>
      </c>
      <c r="P4181" s="10">
        <v>0.2</v>
      </c>
      <c r="Q4181" s="1">
        <v>18750</v>
      </c>
      <c r="R4181" s="9">
        <v>4</v>
      </c>
      <c r="S4181" s="9">
        <v>5</v>
      </c>
      <c r="T4181" s="9">
        <v>5</v>
      </c>
    </row>
    <row r="4182" spans="1:20" hidden="1" x14ac:dyDescent="0.3">
      <c r="A4182" t="s">
        <v>22</v>
      </c>
      <c r="B4182" t="s">
        <v>75</v>
      </c>
      <c r="C4182" t="s">
        <v>139</v>
      </c>
      <c r="D4182">
        <v>1956</v>
      </c>
      <c r="E4182" s="1">
        <v>15000</v>
      </c>
      <c r="F4182" s="9">
        <v>1</v>
      </c>
      <c r="G4182" s="1">
        <v>15000</v>
      </c>
      <c r="H4182" s="9">
        <v>1</v>
      </c>
      <c r="I4182" s="1">
        <v>15000</v>
      </c>
      <c r="J4182" s="9">
        <v>2</v>
      </c>
      <c r="K4182" s="1">
        <v>30000</v>
      </c>
      <c r="L4182" s="1">
        <v>7500</v>
      </c>
      <c r="M4182" s="10">
        <v>0.2</v>
      </c>
      <c r="N4182" s="1">
        <v>37500</v>
      </c>
      <c r="O4182" s="1">
        <v>7500</v>
      </c>
      <c r="P4182" s="10">
        <v>0.2</v>
      </c>
      <c r="Q4182" s="1">
        <v>37500</v>
      </c>
      <c r="R4182" s="9">
        <v>4</v>
      </c>
      <c r="S4182" s="9">
        <v>5</v>
      </c>
      <c r="T4182" s="9">
        <v>5</v>
      </c>
    </row>
    <row r="4183" spans="1:20" hidden="1" x14ac:dyDescent="0.3">
      <c r="A4183" t="s">
        <v>22</v>
      </c>
      <c r="B4183" t="s">
        <v>75</v>
      </c>
      <c r="C4183" t="s">
        <v>139</v>
      </c>
      <c r="D4183">
        <v>1957</v>
      </c>
      <c r="E4183" s="1">
        <v>35000</v>
      </c>
      <c r="F4183" s="9">
        <v>1</v>
      </c>
      <c r="G4183" s="1">
        <v>35000</v>
      </c>
      <c r="H4183" s="9">
        <v>1</v>
      </c>
      <c r="I4183" s="1">
        <v>35000</v>
      </c>
      <c r="J4183" s="9">
        <v>2</v>
      </c>
      <c r="K4183" s="1">
        <v>70000</v>
      </c>
      <c r="L4183" s="1">
        <v>17500</v>
      </c>
      <c r="M4183" s="10">
        <v>0.2</v>
      </c>
      <c r="N4183" s="1">
        <v>87500</v>
      </c>
      <c r="O4183" s="1">
        <v>17500</v>
      </c>
      <c r="P4183" s="10">
        <v>0.2</v>
      </c>
      <c r="Q4183" s="1">
        <v>87500</v>
      </c>
      <c r="R4183" s="9">
        <v>4</v>
      </c>
      <c r="S4183" s="9">
        <v>5</v>
      </c>
      <c r="T4183" s="9">
        <v>5</v>
      </c>
    </row>
    <row r="4184" spans="1:20" hidden="1" x14ac:dyDescent="0.3">
      <c r="A4184" t="s">
        <v>22</v>
      </c>
      <c r="B4184" t="s">
        <v>75</v>
      </c>
      <c r="C4184" t="s">
        <v>139</v>
      </c>
      <c r="D4184">
        <v>1958</v>
      </c>
      <c r="E4184" s="1">
        <v>15000</v>
      </c>
      <c r="F4184" s="9">
        <v>1</v>
      </c>
      <c r="G4184" s="1">
        <v>15000</v>
      </c>
      <c r="H4184" s="9">
        <v>1</v>
      </c>
      <c r="I4184" s="1">
        <v>15000</v>
      </c>
      <c r="J4184" s="9">
        <v>2</v>
      </c>
      <c r="K4184" s="1">
        <v>30000</v>
      </c>
      <c r="L4184" s="1">
        <v>7500</v>
      </c>
      <c r="M4184" s="10">
        <v>0.2</v>
      </c>
      <c r="N4184" s="1">
        <v>37500</v>
      </c>
      <c r="O4184" s="1">
        <v>7500</v>
      </c>
      <c r="P4184" s="10">
        <v>0.2</v>
      </c>
      <c r="Q4184" s="1">
        <v>37500</v>
      </c>
      <c r="R4184" s="9">
        <v>4</v>
      </c>
      <c r="S4184" s="9">
        <v>5</v>
      </c>
      <c r="T4184" s="9">
        <v>5</v>
      </c>
    </row>
    <row r="4185" spans="1:20" hidden="1" x14ac:dyDescent="0.3">
      <c r="A4185" t="s">
        <v>22</v>
      </c>
      <c r="B4185" t="s">
        <v>75</v>
      </c>
      <c r="C4185" t="s">
        <v>139</v>
      </c>
      <c r="D4185">
        <v>1959</v>
      </c>
      <c r="F4185" s="9"/>
      <c r="H4185" s="9"/>
      <c r="J4185" s="9"/>
      <c r="M4185" s="10">
        <v>0.2</v>
      </c>
      <c r="P4185" s="10">
        <v>0.2</v>
      </c>
      <c r="R4185" s="9"/>
      <c r="S4185" s="9"/>
      <c r="T4185" s="9"/>
    </row>
    <row r="4186" spans="1:20" hidden="1" x14ac:dyDescent="0.3">
      <c r="A4186" t="s">
        <v>22</v>
      </c>
      <c r="B4186" t="s">
        <v>75</v>
      </c>
      <c r="C4186" t="s">
        <v>139</v>
      </c>
      <c r="D4186">
        <v>1960</v>
      </c>
      <c r="E4186" s="1">
        <v>15000</v>
      </c>
      <c r="F4186" s="9">
        <v>1</v>
      </c>
      <c r="G4186" s="1">
        <v>15000</v>
      </c>
      <c r="H4186" s="9">
        <v>1</v>
      </c>
      <c r="I4186" s="1">
        <v>15000</v>
      </c>
      <c r="J4186" s="9">
        <v>2</v>
      </c>
      <c r="K4186" s="1">
        <v>30000</v>
      </c>
      <c r="L4186" s="1">
        <v>7500</v>
      </c>
      <c r="M4186" s="10">
        <v>0.2</v>
      </c>
      <c r="N4186" s="1">
        <v>37500</v>
      </c>
      <c r="O4186" s="1">
        <v>7500</v>
      </c>
      <c r="P4186" s="10">
        <v>0.2</v>
      </c>
      <c r="Q4186" s="1">
        <v>37500</v>
      </c>
      <c r="R4186" s="9">
        <v>4</v>
      </c>
      <c r="S4186" s="9">
        <v>5</v>
      </c>
      <c r="T4186" s="9">
        <v>5</v>
      </c>
    </row>
    <row r="4187" spans="1:20" hidden="1" x14ac:dyDescent="0.3">
      <c r="A4187" t="s">
        <v>22</v>
      </c>
      <c r="B4187" t="s">
        <v>75</v>
      </c>
      <c r="C4187" t="s">
        <v>139</v>
      </c>
      <c r="D4187">
        <v>1961</v>
      </c>
      <c r="E4187" s="1">
        <v>15000</v>
      </c>
      <c r="F4187" s="9">
        <v>1</v>
      </c>
      <c r="G4187" s="1">
        <v>15000</v>
      </c>
      <c r="H4187" s="9">
        <v>1</v>
      </c>
      <c r="I4187" s="1">
        <v>15000</v>
      </c>
      <c r="J4187" s="9">
        <v>2</v>
      </c>
      <c r="K4187" s="1">
        <v>30000</v>
      </c>
      <c r="L4187" s="1">
        <v>7500</v>
      </c>
      <c r="M4187" s="10">
        <v>0.2</v>
      </c>
      <c r="N4187" s="1">
        <v>37500</v>
      </c>
      <c r="O4187" s="1">
        <v>7500</v>
      </c>
      <c r="P4187" s="10">
        <v>0.2</v>
      </c>
      <c r="Q4187" s="1">
        <v>37500</v>
      </c>
      <c r="R4187" s="9">
        <v>4</v>
      </c>
      <c r="S4187" s="9">
        <v>5</v>
      </c>
      <c r="T4187" s="9">
        <v>5</v>
      </c>
    </row>
    <row r="4188" spans="1:20" hidden="1" x14ac:dyDescent="0.3">
      <c r="A4188" t="s">
        <v>22</v>
      </c>
      <c r="B4188" t="s">
        <v>75</v>
      </c>
      <c r="C4188" t="s">
        <v>139</v>
      </c>
      <c r="D4188">
        <v>1962</v>
      </c>
      <c r="E4188" s="1">
        <v>35000</v>
      </c>
      <c r="F4188" s="9">
        <v>1</v>
      </c>
      <c r="G4188" s="1">
        <v>35000</v>
      </c>
      <c r="H4188" s="9">
        <v>1</v>
      </c>
      <c r="I4188" s="1">
        <v>35000</v>
      </c>
      <c r="J4188" s="9">
        <v>2</v>
      </c>
      <c r="K4188" s="1">
        <v>70000</v>
      </c>
      <c r="L4188" s="1">
        <v>17500</v>
      </c>
      <c r="M4188" s="10">
        <v>0.2</v>
      </c>
      <c r="N4188" s="1">
        <v>87500</v>
      </c>
      <c r="O4188" s="1">
        <v>17500</v>
      </c>
      <c r="P4188" s="10">
        <v>0.2</v>
      </c>
      <c r="Q4188" s="1">
        <v>87500</v>
      </c>
      <c r="R4188" s="9">
        <v>4</v>
      </c>
      <c r="S4188" s="9">
        <v>5</v>
      </c>
      <c r="T4188" s="9">
        <v>5</v>
      </c>
    </row>
    <row r="4189" spans="1:20" hidden="1" x14ac:dyDescent="0.3">
      <c r="A4189" t="s">
        <v>22</v>
      </c>
      <c r="B4189" t="s">
        <v>75</v>
      </c>
      <c r="C4189" t="s">
        <v>139</v>
      </c>
      <c r="D4189">
        <v>1963</v>
      </c>
      <c r="E4189" s="1">
        <v>30000</v>
      </c>
      <c r="F4189" s="9">
        <v>1</v>
      </c>
      <c r="G4189" s="1">
        <v>30000</v>
      </c>
      <c r="H4189" s="9">
        <v>1</v>
      </c>
      <c r="I4189" s="1">
        <v>30000</v>
      </c>
      <c r="J4189" s="9">
        <v>2</v>
      </c>
      <c r="K4189" s="1">
        <v>60000</v>
      </c>
      <c r="L4189" s="1">
        <v>15000</v>
      </c>
      <c r="M4189" s="10">
        <v>0.2</v>
      </c>
      <c r="N4189" s="1">
        <v>75000</v>
      </c>
      <c r="O4189" s="1">
        <v>15000</v>
      </c>
      <c r="P4189" s="10">
        <v>0.2</v>
      </c>
      <c r="Q4189" s="1">
        <v>75000</v>
      </c>
      <c r="R4189" s="9">
        <v>4</v>
      </c>
      <c r="S4189" s="9">
        <v>5</v>
      </c>
      <c r="T4189" s="9">
        <v>5</v>
      </c>
    </row>
    <row r="4190" spans="1:20" hidden="1" x14ac:dyDescent="0.3">
      <c r="A4190" t="s">
        <v>22</v>
      </c>
      <c r="B4190" t="s">
        <v>75</v>
      </c>
      <c r="C4190" t="s">
        <v>139</v>
      </c>
      <c r="D4190">
        <v>1964</v>
      </c>
      <c r="E4190" s="1">
        <v>15000</v>
      </c>
      <c r="F4190" s="9">
        <v>1</v>
      </c>
      <c r="G4190" s="1">
        <v>15000</v>
      </c>
      <c r="H4190" s="9">
        <v>1</v>
      </c>
      <c r="I4190" s="1">
        <v>15000</v>
      </c>
      <c r="J4190" s="9">
        <v>2</v>
      </c>
      <c r="K4190" s="1">
        <v>30000</v>
      </c>
      <c r="L4190" s="1">
        <v>7500</v>
      </c>
      <c r="M4190" s="10">
        <v>0.2</v>
      </c>
      <c r="N4190" s="1">
        <v>37500</v>
      </c>
      <c r="O4190" s="1">
        <v>7500</v>
      </c>
      <c r="P4190" s="10">
        <v>0.2</v>
      </c>
      <c r="Q4190" s="1">
        <v>37500</v>
      </c>
      <c r="R4190" s="9">
        <v>4</v>
      </c>
      <c r="S4190" s="9">
        <v>5</v>
      </c>
      <c r="T4190" s="9">
        <v>5</v>
      </c>
    </row>
    <row r="4191" spans="1:20" hidden="1" x14ac:dyDescent="0.3">
      <c r="A4191" t="s">
        <v>22</v>
      </c>
      <c r="B4191" t="s">
        <v>75</v>
      </c>
      <c r="C4191" t="s">
        <v>139</v>
      </c>
      <c r="D4191">
        <v>1965</v>
      </c>
      <c r="E4191" s="1">
        <v>20000</v>
      </c>
      <c r="F4191" s="9">
        <v>1</v>
      </c>
      <c r="G4191" s="1">
        <v>20000</v>
      </c>
      <c r="H4191" s="9">
        <v>1</v>
      </c>
      <c r="I4191" s="1">
        <v>20000</v>
      </c>
      <c r="J4191" s="9">
        <v>2</v>
      </c>
      <c r="K4191" s="1">
        <v>40000</v>
      </c>
      <c r="L4191" s="1">
        <v>10000</v>
      </c>
      <c r="M4191" s="10">
        <v>0.2</v>
      </c>
      <c r="N4191" s="1">
        <v>50000</v>
      </c>
      <c r="O4191" s="1">
        <v>10000</v>
      </c>
      <c r="P4191" s="10">
        <v>0.2</v>
      </c>
      <c r="Q4191" s="1">
        <v>50000</v>
      </c>
      <c r="R4191" s="9">
        <v>4</v>
      </c>
      <c r="S4191" s="9">
        <v>5</v>
      </c>
      <c r="T4191" s="9">
        <v>5</v>
      </c>
    </row>
    <row r="4192" spans="1:20" hidden="1" x14ac:dyDescent="0.3">
      <c r="A4192" t="s">
        <v>22</v>
      </c>
      <c r="B4192" t="s">
        <v>75</v>
      </c>
      <c r="C4192" t="s">
        <v>139</v>
      </c>
      <c r="D4192">
        <v>1966</v>
      </c>
      <c r="E4192" s="1">
        <v>25000</v>
      </c>
      <c r="F4192" s="9">
        <v>1</v>
      </c>
      <c r="G4192" s="1">
        <v>25000</v>
      </c>
      <c r="H4192" s="9">
        <v>1</v>
      </c>
      <c r="I4192" s="1">
        <v>25000</v>
      </c>
      <c r="J4192" s="9">
        <v>2</v>
      </c>
      <c r="K4192" s="1">
        <v>50000</v>
      </c>
      <c r="L4192" s="1">
        <v>12500</v>
      </c>
      <c r="M4192" s="10">
        <v>0.2</v>
      </c>
      <c r="N4192" s="1">
        <v>62500</v>
      </c>
      <c r="O4192" s="1">
        <v>12500</v>
      </c>
      <c r="P4192" s="10">
        <v>0.2</v>
      </c>
      <c r="Q4192" s="1">
        <v>62500</v>
      </c>
      <c r="R4192" s="9">
        <v>4</v>
      </c>
      <c r="S4192" s="9">
        <v>5</v>
      </c>
      <c r="T4192" s="9">
        <v>5</v>
      </c>
    </row>
    <row r="4193" spans="1:20" hidden="1" x14ac:dyDescent="0.3">
      <c r="A4193" t="s">
        <v>22</v>
      </c>
      <c r="B4193" t="s">
        <v>75</v>
      </c>
      <c r="C4193" t="s">
        <v>139</v>
      </c>
      <c r="D4193">
        <v>1967</v>
      </c>
      <c r="E4193" s="1">
        <v>12000</v>
      </c>
      <c r="F4193" s="9">
        <v>1</v>
      </c>
      <c r="G4193" s="1">
        <v>12000</v>
      </c>
      <c r="H4193" s="9">
        <v>1</v>
      </c>
      <c r="I4193" s="1">
        <v>12000</v>
      </c>
      <c r="J4193" s="9">
        <v>2</v>
      </c>
      <c r="K4193" s="1">
        <v>24000</v>
      </c>
      <c r="L4193" s="1">
        <v>6000</v>
      </c>
      <c r="M4193" s="10">
        <v>0.2</v>
      </c>
      <c r="N4193" s="1">
        <v>30000</v>
      </c>
      <c r="O4193" s="1">
        <v>6000</v>
      </c>
      <c r="P4193" s="10">
        <v>0.2</v>
      </c>
      <c r="Q4193" s="1">
        <v>30000</v>
      </c>
      <c r="R4193" s="9">
        <v>4</v>
      </c>
      <c r="S4193" s="9">
        <v>5</v>
      </c>
      <c r="T4193" s="9">
        <v>5</v>
      </c>
    </row>
    <row r="4194" spans="1:20" hidden="1" x14ac:dyDescent="0.3">
      <c r="A4194" t="s">
        <v>22</v>
      </c>
      <c r="B4194" t="s">
        <v>75</v>
      </c>
      <c r="C4194" t="s">
        <v>139</v>
      </c>
      <c r="D4194">
        <v>1968</v>
      </c>
      <c r="E4194" s="1">
        <v>35000</v>
      </c>
      <c r="F4194" s="9">
        <v>1</v>
      </c>
      <c r="G4194" s="1">
        <v>35000</v>
      </c>
      <c r="H4194" s="9">
        <v>1</v>
      </c>
      <c r="I4194" s="1">
        <v>35000</v>
      </c>
      <c r="J4194" s="9">
        <v>2</v>
      </c>
      <c r="K4194" s="1">
        <v>70000</v>
      </c>
      <c r="L4194" s="1">
        <v>17500</v>
      </c>
      <c r="M4194" s="10">
        <v>0.2</v>
      </c>
      <c r="N4194" s="1">
        <v>87500</v>
      </c>
      <c r="O4194" s="1">
        <v>17500</v>
      </c>
      <c r="P4194" s="10">
        <v>0.2</v>
      </c>
      <c r="Q4194" s="1">
        <v>87500</v>
      </c>
      <c r="R4194" s="9">
        <v>4</v>
      </c>
      <c r="S4194" s="9">
        <v>5</v>
      </c>
      <c r="T4194" s="9">
        <v>5</v>
      </c>
    </row>
    <row r="4195" spans="1:20" hidden="1" x14ac:dyDescent="0.3">
      <c r="A4195" t="s">
        <v>22</v>
      </c>
      <c r="B4195" t="s">
        <v>75</v>
      </c>
      <c r="C4195" t="s">
        <v>139</v>
      </c>
      <c r="D4195">
        <v>1969</v>
      </c>
      <c r="E4195" s="1">
        <v>35000</v>
      </c>
      <c r="F4195" s="9">
        <v>1</v>
      </c>
      <c r="G4195" s="1">
        <v>35000</v>
      </c>
      <c r="H4195" s="9">
        <v>1</v>
      </c>
      <c r="I4195" s="1">
        <v>35000</v>
      </c>
      <c r="J4195" s="9">
        <v>2</v>
      </c>
      <c r="K4195" s="1">
        <v>70000</v>
      </c>
      <c r="L4195" s="1">
        <v>17500</v>
      </c>
      <c r="M4195" s="10">
        <v>0.2</v>
      </c>
      <c r="N4195" s="1">
        <v>87500</v>
      </c>
      <c r="O4195" s="1">
        <v>17500</v>
      </c>
      <c r="P4195" s="10">
        <v>0.2</v>
      </c>
      <c r="Q4195" s="1">
        <v>87500</v>
      </c>
      <c r="R4195" s="9">
        <v>4</v>
      </c>
      <c r="S4195" s="9">
        <v>5</v>
      </c>
      <c r="T4195" s="9">
        <v>5</v>
      </c>
    </row>
    <row r="4196" spans="1:20" hidden="1" x14ac:dyDescent="0.3">
      <c r="A4196" t="s">
        <v>22</v>
      </c>
      <c r="B4196" t="s">
        <v>75</v>
      </c>
      <c r="C4196" t="s">
        <v>139</v>
      </c>
      <c r="D4196">
        <v>1970</v>
      </c>
      <c r="E4196" s="1">
        <v>20000</v>
      </c>
      <c r="F4196" s="9">
        <v>1</v>
      </c>
      <c r="G4196" s="1">
        <v>20000</v>
      </c>
      <c r="H4196" s="9">
        <v>1</v>
      </c>
      <c r="I4196" s="1">
        <v>20000</v>
      </c>
      <c r="J4196" s="9">
        <v>2</v>
      </c>
      <c r="K4196" s="1">
        <v>40000</v>
      </c>
      <c r="L4196" s="1">
        <v>10000</v>
      </c>
      <c r="M4196" s="10">
        <v>0.2</v>
      </c>
      <c r="N4196" s="1">
        <v>50000</v>
      </c>
      <c r="O4196" s="1">
        <v>10000</v>
      </c>
      <c r="P4196" s="10">
        <v>0.2</v>
      </c>
      <c r="Q4196" s="1">
        <v>50000</v>
      </c>
      <c r="R4196" s="9">
        <v>4</v>
      </c>
      <c r="S4196" s="9">
        <v>5</v>
      </c>
      <c r="T4196" s="9">
        <v>5</v>
      </c>
    </row>
    <row r="4197" spans="1:20" hidden="1" x14ac:dyDescent="0.3">
      <c r="A4197" t="s">
        <v>22</v>
      </c>
      <c r="B4197" t="s">
        <v>75</v>
      </c>
      <c r="C4197" t="s">
        <v>139</v>
      </c>
      <c r="D4197">
        <v>1971</v>
      </c>
      <c r="E4197" s="1">
        <v>20000</v>
      </c>
      <c r="F4197" s="9">
        <v>1</v>
      </c>
      <c r="G4197" s="1">
        <v>20000</v>
      </c>
      <c r="H4197" s="9">
        <v>1</v>
      </c>
      <c r="I4197" s="1">
        <v>20000</v>
      </c>
      <c r="J4197" s="9">
        <v>2</v>
      </c>
      <c r="K4197" s="1">
        <v>40000</v>
      </c>
      <c r="L4197" s="1">
        <v>10000</v>
      </c>
      <c r="M4197" s="10">
        <v>0.2</v>
      </c>
      <c r="N4197" s="1">
        <v>50000</v>
      </c>
      <c r="O4197" s="1">
        <v>10000</v>
      </c>
      <c r="P4197" s="10">
        <v>0.2</v>
      </c>
      <c r="Q4197" s="1">
        <v>50000</v>
      </c>
      <c r="R4197" s="9">
        <v>4</v>
      </c>
      <c r="S4197" s="9">
        <v>5</v>
      </c>
      <c r="T4197" s="9">
        <v>5</v>
      </c>
    </row>
    <row r="4198" spans="1:20" hidden="1" x14ac:dyDescent="0.3">
      <c r="A4198" t="s">
        <v>22</v>
      </c>
      <c r="B4198" t="s">
        <v>75</v>
      </c>
      <c r="C4198" t="s">
        <v>139</v>
      </c>
      <c r="D4198">
        <v>1972</v>
      </c>
      <c r="E4198" s="1">
        <v>3000</v>
      </c>
      <c r="F4198" s="9">
        <v>1</v>
      </c>
      <c r="G4198" s="1">
        <v>3000</v>
      </c>
      <c r="H4198" s="9">
        <v>1</v>
      </c>
      <c r="I4198" s="1">
        <v>3000</v>
      </c>
      <c r="J4198" s="9">
        <v>2</v>
      </c>
      <c r="K4198" s="1">
        <v>6000</v>
      </c>
      <c r="L4198" s="1">
        <v>1500</v>
      </c>
      <c r="M4198" s="10">
        <v>0.2</v>
      </c>
      <c r="N4198" s="1">
        <v>7500</v>
      </c>
      <c r="O4198" s="1">
        <v>1500</v>
      </c>
      <c r="P4198" s="10">
        <v>0.2</v>
      </c>
      <c r="Q4198" s="1">
        <v>7500</v>
      </c>
      <c r="R4198" s="9">
        <v>4</v>
      </c>
      <c r="S4198" s="9">
        <v>5</v>
      </c>
      <c r="T4198" s="9">
        <v>5</v>
      </c>
    </row>
    <row r="4199" spans="1:20" hidden="1" x14ac:dyDescent="0.3">
      <c r="A4199" t="s">
        <v>22</v>
      </c>
      <c r="B4199" t="s">
        <v>75</v>
      </c>
      <c r="C4199" t="s">
        <v>139</v>
      </c>
      <c r="D4199">
        <v>1973</v>
      </c>
      <c r="E4199" s="1">
        <v>10000</v>
      </c>
      <c r="F4199" s="9">
        <v>1</v>
      </c>
      <c r="G4199" s="1">
        <v>10000</v>
      </c>
      <c r="H4199" s="9">
        <v>1</v>
      </c>
      <c r="I4199" s="1">
        <v>10000</v>
      </c>
      <c r="J4199" s="9">
        <v>2</v>
      </c>
      <c r="K4199" s="1">
        <v>20000</v>
      </c>
      <c r="L4199" s="1">
        <v>5000</v>
      </c>
      <c r="M4199" s="10">
        <v>0.2</v>
      </c>
      <c r="N4199" s="1">
        <v>25000</v>
      </c>
      <c r="O4199" s="1">
        <v>5000</v>
      </c>
      <c r="P4199" s="10">
        <v>0.2</v>
      </c>
      <c r="Q4199" s="1">
        <v>25000</v>
      </c>
      <c r="R4199" s="9">
        <v>4</v>
      </c>
      <c r="S4199" s="9">
        <v>5</v>
      </c>
      <c r="T4199" s="9">
        <v>5</v>
      </c>
    </row>
    <row r="4200" spans="1:20" hidden="1" x14ac:dyDescent="0.3">
      <c r="A4200" t="s">
        <v>22</v>
      </c>
      <c r="B4200" t="s">
        <v>75</v>
      </c>
      <c r="C4200" t="s">
        <v>139</v>
      </c>
      <c r="D4200">
        <v>1974</v>
      </c>
      <c r="E4200" s="1">
        <v>8000</v>
      </c>
      <c r="F4200" s="9">
        <v>1</v>
      </c>
      <c r="G4200" s="1">
        <v>8000</v>
      </c>
      <c r="H4200" s="9">
        <v>1</v>
      </c>
      <c r="I4200" s="1">
        <v>8000</v>
      </c>
      <c r="J4200" s="9">
        <v>2</v>
      </c>
      <c r="K4200" s="1">
        <v>16000</v>
      </c>
      <c r="L4200" s="1">
        <v>4000</v>
      </c>
      <c r="M4200" s="10">
        <v>0.2</v>
      </c>
      <c r="N4200" s="1">
        <v>20000</v>
      </c>
      <c r="O4200" s="1">
        <v>4000</v>
      </c>
      <c r="P4200" s="10">
        <v>0.2</v>
      </c>
      <c r="Q4200" s="1">
        <v>20000</v>
      </c>
      <c r="R4200" s="9">
        <v>4</v>
      </c>
      <c r="S4200" s="9">
        <v>5</v>
      </c>
      <c r="T4200" s="9">
        <v>5</v>
      </c>
    </row>
    <row r="4201" spans="1:20" hidden="1" x14ac:dyDescent="0.3">
      <c r="A4201" t="s">
        <v>22</v>
      </c>
      <c r="B4201" t="s">
        <v>75</v>
      </c>
      <c r="C4201" t="s">
        <v>139</v>
      </c>
      <c r="D4201">
        <v>1975</v>
      </c>
      <c r="E4201" s="1">
        <v>17500</v>
      </c>
      <c r="F4201" s="9">
        <v>1</v>
      </c>
      <c r="G4201" s="1">
        <v>17500</v>
      </c>
      <c r="H4201" s="9">
        <v>1</v>
      </c>
      <c r="I4201" s="1">
        <v>17500</v>
      </c>
      <c r="J4201" s="9">
        <v>2</v>
      </c>
      <c r="K4201" s="1">
        <v>35000</v>
      </c>
      <c r="L4201" s="1">
        <v>8750</v>
      </c>
      <c r="M4201" s="10">
        <v>0.2</v>
      </c>
      <c r="N4201" s="1">
        <v>43750</v>
      </c>
      <c r="O4201" s="1">
        <v>8750</v>
      </c>
      <c r="P4201" s="10">
        <v>0.2</v>
      </c>
      <c r="Q4201" s="1">
        <v>43750</v>
      </c>
      <c r="R4201" s="9">
        <v>4</v>
      </c>
      <c r="S4201" s="9">
        <v>5</v>
      </c>
      <c r="T4201" s="9">
        <v>5</v>
      </c>
    </row>
    <row r="4202" spans="1:20" hidden="1" x14ac:dyDescent="0.3">
      <c r="A4202" t="s">
        <v>22</v>
      </c>
      <c r="B4202" t="s">
        <v>75</v>
      </c>
      <c r="C4202" t="s">
        <v>139</v>
      </c>
      <c r="D4202">
        <v>1976</v>
      </c>
      <c r="E4202" s="1">
        <v>11000</v>
      </c>
      <c r="F4202" s="9">
        <v>1</v>
      </c>
      <c r="G4202" s="1">
        <v>11000</v>
      </c>
      <c r="H4202" s="9">
        <v>1</v>
      </c>
      <c r="I4202" s="1">
        <v>11000</v>
      </c>
      <c r="J4202" s="9">
        <v>2</v>
      </c>
      <c r="K4202" s="1">
        <v>22000</v>
      </c>
      <c r="L4202" s="1">
        <v>5500</v>
      </c>
      <c r="M4202" s="10">
        <v>0.2</v>
      </c>
      <c r="N4202" s="1">
        <v>27500</v>
      </c>
      <c r="O4202" s="1">
        <v>5500</v>
      </c>
      <c r="P4202" s="10">
        <v>0.2</v>
      </c>
      <c r="Q4202" s="1">
        <v>27500</v>
      </c>
      <c r="R4202" s="9">
        <v>4</v>
      </c>
      <c r="S4202" s="9">
        <v>5</v>
      </c>
      <c r="T4202" s="9">
        <v>5</v>
      </c>
    </row>
    <row r="4203" spans="1:20" hidden="1" x14ac:dyDescent="0.3">
      <c r="A4203" t="s">
        <v>22</v>
      </c>
      <c r="B4203" t="s">
        <v>75</v>
      </c>
      <c r="C4203" t="s">
        <v>139</v>
      </c>
      <c r="D4203">
        <v>1977</v>
      </c>
      <c r="E4203" s="1">
        <v>10000</v>
      </c>
      <c r="F4203" s="9">
        <v>1</v>
      </c>
      <c r="G4203" s="1">
        <v>10000</v>
      </c>
      <c r="H4203" s="9">
        <v>1</v>
      </c>
      <c r="I4203" s="1">
        <v>10000</v>
      </c>
      <c r="J4203" s="9">
        <v>2</v>
      </c>
      <c r="K4203" s="1">
        <v>20000</v>
      </c>
      <c r="L4203" s="1">
        <v>5000</v>
      </c>
      <c r="M4203" s="10">
        <v>0.2</v>
      </c>
      <c r="N4203" s="1">
        <v>25000</v>
      </c>
      <c r="O4203" s="1">
        <v>5000</v>
      </c>
      <c r="P4203" s="10">
        <v>0.2</v>
      </c>
      <c r="Q4203" s="1">
        <v>25000</v>
      </c>
      <c r="R4203" s="9">
        <v>4</v>
      </c>
      <c r="S4203" s="9">
        <v>5</v>
      </c>
      <c r="T4203" s="9">
        <v>5</v>
      </c>
    </row>
    <row r="4204" spans="1:20" hidden="1" x14ac:dyDescent="0.3">
      <c r="A4204" t="s">
        <v>22</v>
      </c>
      <c r="B4204" t="s">
        <v>75</v>
      </c>
      <c r="C4204" t="s">
        <v>139</v>
      </c>
      <c r="D4204">
        <v>1978</v>
      </c>
      <c r="E4204" s="1">
        <v>6000</v>
      </c>
      <c r="F4204" s="9">
        <v>1</v>
      </c>
      <c r="G4204" s="1">
        <v>6000</v>
      </c>
      <c r="H4204" s="9">
        <v>1</v>
      </c>
      <c r="I4204" s="1">
        <v>6000</v>
      </c>
      <c r="J4204" s="9">
        <v>2</v>
      </c>
      <c r="K4204" s="1">
        <v>12000</v>
      </c>
      <c r="L4204" s="1">
        <v>3000</v>
      </c>
      <c r="M4204" s="10">
        <v>0.2</v>
      </c>
      <c r="N4204" s="1">
        <v>15000</v>
      </c>
      <c r="O4204" s="1">
        <v>3000</v>
      </c>
      <c r="P4204" s="10">
        <v>0.2</v>
      </c>
      <c r="Q4204" s="1">
        <v>15000</v>
      </c>
      <c r="R4204" s="9">
        <v>4</v>
      </c>
      <c r="S4204" s="9">
        <v>5</v>
      </c>
      <c r="T4204" s="9">
        <v>5</v>
      </c>
    </row>
    <row r="4205" spans="1:20" hidden="1" x14ac:dyDescent="0.3">
      <c r="A4205" t="s">
        <v>22</v>
      </c>
      <c r="B4205" t="s">
        <v>75</v>
      </c>
      <c r="C4205" t="s">
        <v>139</v>
      </c>
      <c r="D4205">
        <v>1979</v>
      </c>
      <c r="E4205" s="1">
        <v>5000</v>
      </c>
      <c r="F4205" s="9">
        <v>1</v>
      </c>
      <c r="G4205" s="1">
        <v>5000</v>
      </c>
      <c r="H4205" s="9">
        <v>1</v>
      </c>
      <c r="I4205" s="1">
        <v>5000</v>
      </c>
      <c r="J4205" s="9">
        <v>2</v>
      </c>
      <c r="K4205" s="1">
        <v>10000</v>
      </c>
      <c r="L4205" s="1">
        <v>2500</v>
      </c>
      <c r="M4205" s="10">
        <v>0.2</v>
      </c>
      <c r="N4205" s="1">
        <v>12500</v>
      </c>
      <c r="O4205" s="1">
        <v>2500</v>
      </c>
      <c r="P4205" s="10">
        <v>0.2</v>
      </c>
      <c r="Q4205" s="1">
        <v>12500</v>
      </c>
      <c r="R4205" s="9">
        <v>4</v>
      </c>
      <c r="S4205" s="9">
        <v>5</v>
      </c>
      <c r="T4205" s="9">
        <v>5</v>
      </c>
    </row>
    <row r="4206" spans="1:20" hidden="1" x14ac:dyDescent="0.3">
      <c r="A4206" t="s">
        <v>22</v>
      </c>
      <c r="B4206" t="s">
        <v>75</v>
      </c>
      <c r="C4206" t="s">
        <v>139</v>
      </c>
      <c r="D4206">
        <v>1980</v>
      </c>
      <c r="E4206" s="1">
        <v>4640</v>
      </c>
      <c r="F4206" s="9">
        <v>1</v>
      </c>
      <c r="G4206" s="1">
        <v>4640</v>
      </c>
      <c r="H4206" s="9">
        <v>1</v>
      </c>
      <c r="I4206" s="1">
        <v>4640</v>
      </c>
      <c r="J4206" s="9">
        <v>2</v>
      </c>
      <c r="K4206" s="1">
        <v>9280</v>
      </c>
      <c r="L4206" s="1">
        <v>2320</v>
      </c>
      <c r="M4206" s="10">
        <v>0.2</v>
      </c>
      <c r="N4206" s="1">
        <v>11600</v>
      </c>
      <c r="O4206" s="1">
        <v>2320</v>
      </c>
      <c r="P4206" s="10">
        <v>0.2</v>
      </c>
      <c r="Q4206" s="1">
        <v>11600</v>
      </c>
      <c r="R4206" s="9">
        <v>4</v>
      </c>
      <c r="S4206" s="9">
        <v>5</v>
      </c>
      <c r="T4206" s="9">
        <v>5</v>
      </c>
    </row>
    <row r="4207" spans="1:20" hidden="1" x14ac:dyDescent="0.3">
      <c r="A4207" t="s">
        <v>22</v>
      </c>
      <c r="B4207" t="s">
        <v>75</v>
      </c>
      <c r="C4207" t="s">
        <v>139</v>
      </c>
      <c r="D4207">
        <v>1981</v>
      </c>
      <c r="E4207" s="1">
        <v>2000</v>
      </c>
      <c r="F4207" s="9">
        <v>1</v>
      </c>
      <c r="G4207" s="1">
        <v>2000</v>
      </c>
      <c r="H4207" s="9">
        <v>1</v>
      </c>
      <c r="I4207" s="1">
        <v>2000</v>
      </c>
      <c r="J4207" s="9">
        <v>2</v>
      </c>
      <c r="K4207" s="1">
        <v>4000</v>
      </c>
      <c r="L4207" s="1">
        <v>1000</v>
      </c>
      <c r="M4207" s="10">
        <v>0.2</v>
      </c>
      <c r="N4207" s="1">
        <v>5000</v>
      </c>
      <c r="O4207" s="1">
        <v>1000</v>
      </c>
      <c r="P4207" s="10">
        <v>0.2</v>
      </c>
      <c r="Q4207" s="1">
        <v>5000</v>
      </c>
      <c r="R4207" s="9">
        <v>4</v>
      </c>
      <c r="S4207" s="9">
        <v>5</v>
      </c>
      <c r="T4207" s="9">
        <v>5</v>
      </c>
    </row>
    <row r="4208" spans="1:20" hidden="1" x14ac:dyDescent="0.3">
      <c r="A4208" t="s">
        <v>22</v>
      </c>
      <c r="B4208" t="s">
        <v>75</v>
      </c>
      <c r="C4208" t="s">
        <v>139</v>
      </c>
      <c r="D4208">
        <v>1982</v>
      </c>
      <c r="E4208" s="1">
        <v>1050</v>
      </c>
      <c r="F4208" s="9">
        <v>1</v>
      </c>
      <c r="G4208" s="1">
        <v>1050</v>
      </c>
      <c r="H4208" s="9">
        <v>1</v>
      </c>
      <c r="I4208" s="1">
        <v>1050</v>
      </c>
      <c r="J4208" s="9">
        <v>2</v>
      </c>
      <c r="K4208" s="1">
        <v>2100</v>
      </c>
      <c r="L4208" s="1">
        <v>525</v>
      </c>
      <c r="M4208" s="10">
        <v>0.2</v>
      </c>
      <c r="N4208" s="1">
        <v>2625</v>
      </c>
      <c r="O4208" s="1">
        <v>525</v>
      </c>
      <c r="P4208" s="10">
        <v>0.2</v>
      </c>
      <c r="Q4208" s="1">
        <v>2625</v>
      </c>
      <c r="R4208" s="9">
        <v>4</v>
      </c>
      <c r="S4208" s="9">
        <v>5</v>
      </c>
      <c r="T4208" s="9">
        <v>5</v>
      </c>
    </row>
    <row r="4209" spans="1:20" hidden="1" x14ac:dyDescent="0.3">
      <c r="A4209" t="s">
        <v>22</v>
      </c>
      <c r="B4209" t="s">
        <v>75</v>
      </c>
      <c r="C4209" t="s">
        <v>139</v>
      </c>
      <c r="D4209">
        <v>1983</v>
      </c>
      <c r="E4209" s="1">
        <v>8000</v>
      </c>
      <c r="F4209" s="9">
        <v>1</v>
      </c>
      <c r="G4209" s="1">
        <v>8000</v>
      </c>
      <c r="H4209" s="9">
        <v>1</v>
      </c>
      <c r="I4209" s="1">
        <v>8000</v>
      </c>
      <c r="J4209" s="9">
        <v>2</v>
      </c>
      <c r="K4209" s="1">
        <v>16000</v>
      </c>
      <c r="L4209" s="1">
        <v>4000</v>
      </c>
      <c r="M4209" s="10">
        <v>0.2</v>
      </c>
      <c r="N4209" s="1">
        <v>20000</v>
      </c>
      <c r="O4209" s="1">
        <v>4000</v>
      </c>
      <c r="P4209" s="10">
        <v>0.2</v>
      </c>
      <c r="Q4209" s="1">
        <v>20000</v>
      </c>
      <c r="R4209" s="9">
        <v>4</v>
      </c>
      <c r="S4209" s="9">
        <v>5</v>
      </c>
      <c r="T4209" s="9">
        <v>5</v>
      </c>
    </row>
    <row r="4210" spans="1:20" hidden="1" x14ac:dyDescent="0.3">
      <c r="A4210" t="s">
        <v>22</v>
      </c>
      <c r="B4210" t="s">
        <v>75</v>
      </c>
      <c r="C4210" t="s">
        <v>139</v>
      </c>
      <c r="D4210">
        <v>1984</v>
      </c>
      <c r="E4210" s="1">
        <v>10000</v>
      </c>
      <c r="F4210" s="9">
        <v>1</v>
      </c>
      <c r="G4210" s="1">
        <v>10000</v>
      </c>
      <c r="H4210" s="9">
        <v>1</v>
      </c>
      <c r="I4210" s="1">
        <v>10000</v>
      </c>
      <c r="J4210" s="9">
        <v>2</v>
      </c>
      <c r="K4210" s="1">
        <v>20000</v>
      </c>
      <c r="L4210" s="1">
        <v>5000</v>
      </c>
      <c r="M4210" s="10">
        <v>0.2</v>
      </c>
      <c r="N4210" s="1">
        <v>25000</v>
      </c>
      <c r="O4210" s="1">
        <v>5000</v>
      </c>
      <c r="P4210" s="10">
        <v>0.2</v>
      </c>
      <c r="Q4210" s="1">
        <v>25000</v>
      </c>
      <c r="R4210" s="9">
        <v>4</v>
      </c>
      <c r="S4210" s="9">
        <v>5</v>
      </c>
      <c r="T4210" s="9">
        <v>5</v>
      </c>
    </row>
    <row r="4211" spans="1:20" hidden="1" x14ac:dyDescent="0.3">
      <c r="A4211" t="s">
        <v>22</v>
      </c>
      <c r="B4211" t="s">
        <v>75</v>
      </c>
      <c r="C4211" t="s">
        <v>139</v>
      </c>
      <c r="D4211">
        <v>1985</v>
      </c>
      <c r="E4211" s="1">
        <v>18000</v>
      </c>
      <c r="F4211" s="9">
        <v>1</v>
      </c>
      <c r="G4211" s="1">
        <v>18000</v>
      </c>
      <c r="H4211" s="9">
        <v>1</v>
      </c>
      <c r="I4211" s="1">
        <v>18000</v>
      </c>
      <c r="J4211" s="9">
        <v>2</v>
      </c>
      <c r="K4211" s="1">
        <v>36000</v>
      </c>
      <c r="L4211" s="1">
        <v>9000</v>
      </c>
      <c r="M4211" s="10">
        <v>0.2</v>
      </c>
      <c r="N4211" s="1">
        <v>45000</v>
      </c>
      <c r="O4211" s="1">
        <v>9000</v>
      </c>
      <c r="P4211" s="10">
        <v>0.2</v>
      </c>
      <c r="Q4211" s="1">
        <v>45000</v>
      </c>
      <c r="R4211" s="9">
        <v>4</v>
      </c>
      <c r="S4211" s="9">
        <v>5</v>
      </c>
      <c r="T4211" s="9">
        <v>5</v>
      </c>
    </row>
    <row r="4212" spans="1:20" hidden="1" x14ac:dyDescent="0.3">
      <c r="A4212" t="s">
        <v>22</v>
      </c>
      <c r="B4212" t="s">
        <v>75</v>
      </c>
      <c r="C4212" t="s">
        <v>139</v>
      </c>
      <c r="D4212">
        <v>1986</v>
      </c>
      <c r="E4212" s="1">
        <v>3000</v>
      </c>
      <c r="F4212" s="9">
        <v>1</v>
      </c>
      <c r="G4212" s="1">
        <v>3000</v>
      </c>
      <c r="H4212" s="9">
        <v>1</v>
      </c>
      <c r="I4212" s="1">
        <v>3000</v>
      </c>
      <c r="J4212" s="9">
        <v>2</v>
      </c>
      <c r="K4212" s="1">
        <v>6000</v>
      </c>
      <c r="L4212" s="1">
        <v>1500</v>
      </c>
      <c r="M4212" s="10">
        <v>0.2</v>
      </c>
      <c r="N4212" s="1">
        <v>7500</v>
      </c>
      <c r="O4212" s="1">
        <v>1500</v>
      </c>
      <c r="P4212" s="10">
        <v>0.2</v>
      </c>
      <c r="Q4212" s="1">
        <v>7500</v>
      </c>
      <c r="R4212" s="9">
        <v>4</v>
      </c>
      <c r="S4212" s="9">
        <v>5</v>
      </c>
      <c r="T4212" s="9">
        <v>5</v>
      </c>
    </row>
    <row r="4213" spans="1:20" hidden="1" x14ac:dyDescent="0.3">
      <c r="A4213" t="s">
        <v>22</v>
      </c>
      <c r="B4213" t="s">
        <v>75</v>
      </c>
      <c r="C4213" t="s">
        <v>139</v>
      </c>
      <c r="D4213">
        <v>1987</v>
      </c>
      <c r="E4213" s="1">
        <v>12000</v>
      </c>
      <c r="F4213" s="9">
        <v>1</v>
      </c>
      <c r="G4213" s="1">
        <v>12000</v>
      </c>
      <c r="H4213" s="9">
        <v>1</v>
      </c>
      <c r="I4213" s="1">
        <v>12000</v>
      </c>
      <c r="J4213" s="9">
        <v>2</v>
      </c>
      <c r="K4213" s="1">
        <v>24000</v>
      </c>
      <c r="L4213" s="1">
        <v>6000</v>
      </c>
      <c r="M4213" s="10">
        <v>0.2</v>
      </c>
      <c r="N4213" s="1">
        <v>30000</v>
      </c>
      <c r="O4213" s="1">
        <v>6000</v>
      </c>
      <c r="P4213" s="10">
        <v>0.2</v>
      </c>
      <c r="Q4213" s="1">
        <v>30000</v>
      </c>
      <c r="R4213" s="9">
        <v>4</v>
      </c>
      <c r="S4213" s="9">
        <v>5</v>
      </c>
      <c r="T4213" s="9">
        <v>5</v>
      </c>
    </row>
    <row r="4214" spans="1:20" hidden="1" x14ac:dyDescent="0.3">
      <c r="A4214" t="s">
        <v>22</v>
      </c>
      <c r="B4214" t="s">
        <v>75</v>
      </c>
      <c r="C4214" t="s">
        <v>139</v>
      </c>
      <c r="D4214">
        <v>1988</v>
      </c>
      <c r="E4214" s="1">
        <v>17000</v>
      </c>
      <c r="F4214" s="9">
        <v>1</v>
      </c>
      <c r="G4214" s="1">
        <v>17000</v>
      </c>
      <c r="H4214" s="9">
        <v>1</v>
      </c>
      <c r="I4214" s="1">
        <v>17000</v>
      </c>
      <c r="J4214" s="9">
        <v>2</v>
      </c>
      <c r="K4214" s="1">
        <v>34000</v>
      </c>
      <c r="L4214" s="1">
        <v>8500</v>
      </c>
      <c r="M4214" s="10">
        <v>0.2</v>
      </c>
      <c r="N4214" s="1">
        <v>42500</v>
      </c>
      <c r="O4214" s="1">
        <v>8500</v>
      </c>
      <c r="P4214" s="10">
        <v>0.2</v>
      </c>
      <c r="Q4214" s="1">
        <v>42500</v>
      </c>
      <c r="R4214" s="9">
        <v>4</v>
      </c>
      <c r="S4214" s="9">
        <v>5</v>
      </c>
      <c r="T4214" s="9">
        <v>5</v>
      </c>
    </row>
    <row r="4215" spans="1:20" hidden="1" x14ac:dyDescent="0.3">
      <c r="A4215" t="s">
        <v>22</v>
      </c>
      <c r="B4215" t="s">
        <v>75</v>
      </c>
      <c r="C4215" t="s">
        <v>139</v>
      </c>
      <c r="D4215">
        <v>1989</v>
      </c>
      <c r="E4215" s="1">
        <v>3300</v>
      </c>
      <c r="F4215" s="9">
        <v>1</v>
      </c>
      <c r="G4215" s="1">
        <v>3300</v>
      </c>
      <c r="H4215" s="9">
        <v>1</v>
      </c>
      <c r="I4215" s="1">
        <v>3300</v>
      </c>
      <c r="J4215" s="9">
        <v>2</v>
      </c>
      <c r="K4215" s="1">
        <v>6600</v>
      </c>
      <c r="L4215" s="1">
        <v>1650</v>
      </c>
      <c r="M4215" s="10">
        <v>0.2</v>
      </c>
      <c r="N4215" s="1">
        <v>8250</v>
      </c>
      <c r="O4215" s="1">
        <v>1650</v>
      </c>
      <c r="P4215" s="10">
        <v>0.2</v>
      </c>
      <c r="Q4215" s="1">
        <v>8250</v>
      </c>
      <c r="R4215" s="9">
        <v>4</v>
      </c>
      <c r="S4215" s="9">
        <v>5</v>
      </c>
      <c r="T4215" s="9">
        <v>5</v>
      </c>
    </row>
    <row r="4216" spans="1:20" hidden="1" x14ac:dyDescent="0.3">
      <c r="A4216" t="s">
        <v>22</v>
      </c>
      <c r="B4216" t="s">
        <v>75</v>
      </c>
      <c r="C4216" t="s">
        <v>139</v>
      </c>
      <c r="D4216">
        <v>1990</v>
      </c>
      <c r="E4216" s="1">
        <v>5000</v>
      </c>
      <c r="F4216" s="9">
        <v>1</v>
      </c>
      <c r="G4216" s="1">
        <v>5000</v>
      </c>
      <c r="H4216" s="9">
        <v>1</v>
      </c>
      <c r="I4216" s="1">
        <v>5000</v>
      </c>
      <c r="J4216" s="9">
        <v>2</v>
      </c>
      <c r="K4216" s="1">
        <v>10000</v>
      </c>
      <c r="L4216" s="1">
        <v>2500</v>
      </c>
      <c r="M4216" s="10">
        <v>0.2</v>
      </c>
      <c r="N4216" s="1">
        <v>12500</v>
      </c>
      <c r="O4216" s="1">
        <v>2500</v>
      </c>
      <c r="P4216" s="10">
        <v>0.2</v>
      </c>
      <c r="Q4216" s="1">
        <v>12500</v>
      </c>
      <c r="R4216" s="9">
        <v>4</v>
      </c>
      <c r="S4216" s="9">
        <v>5</v>
      </c>
      <c r="T4216" s="9">
        <v>5</v>
      </c>
    </row>
    <row r="4217" spans="1:20" hidden="1" x14ac:dyDescent="0.3">
      <c r="A4217" t="s">
        <v>22</v>
      </c>
      <c r="B4217" t="s">
        <v>75</v>
      </c>
      <c r="C4217" t="s">
        <v>139</v>
      </c>
      <c r="D4217">
        <v>1991</v>
      </c>
      <c r="E4217" s="1">
        <v>3000</v>
      </c>
      <c r="F4217" s="9">
        <v>1</v>
      </c>
      <c r="G4217" s="1">
        <v>3000</v>
      </c>
      <c r="H4217" s="9">
        <v>1</v>
      </c>
      <c r="I4217" s="1">
        <v>3000</v>
      </c>
      <c r="J4217" s="9">
        <v>2</v>
      </c>
      <c r="K4217" s="1">
        <v>6000</v>
      </c>
      <c r="L4217" s="1">
        <v>1500</v>
      </c>
      <c r="M4217" s="10">
        <v>0.2</v>
      </c>
      <c r="N4217" s="1">
        <v>7500</v>
      </c>
      <c r="O4217" s="1">
        <v>1500</v>
      </c>
      <c r="P4217" s="10">
        <v>0.2</v>
      </c>
      <c r="Q4217" s="1">
        <v>7500</v>
      </c>
      <c r="R4217" s="9">
        <v>4</v>
      </c>
      <c r="S4217" s="9">
        <v>5</v>
      </c>
      <c r="T4217" s="9">
        <v>5</v>
      </c>
    </row>
    <row r="4218" spans="1:20" hidden="1" x14ac:dyDescent="0.3">
      <c r="A4218" t="s">
        <v>22</v>
      </c>
      <c r="B4218" t="s">
        <v>75</v>
      </c>
      <c r="C4218" t="s">
        <v>139</v>
      </c>
      <c r="D4218">
        <v>1992</v>
      </c>
      <c r="E4218" s="1">
        <v>5220</v>
      </c>
      <c r="F4218" s="9">
        <v>1</v>
      </c>
      <c r="G4218" s="1">
        <v>5220</v>
      </c>
      <c r="H4218" s="9">
        <v>1</v>
      </c>
      <c r="I4218" s="1">
        <v>5220</v>
      </c>
      <c r="J4218" s="9">
        <v>2</v>
      </c>
      <c r="K4218" s="1">
        <v>10440</v>
      </c>
      <c r="L4218" s="1">
        <v>2610</v>
      </c>
      <c r="M4218" s="10">
        <v>0.2</v>
      </c>
      <c r="N4218" s="1">
        <v>13050</v>
      </c>
      <c r="O4218" s="1">
        <v>2610</v>
      </c>
      <c r="P4218" s="10">
        <v>0.2</v>
      </c>
      <c r="Q4218" s="1">
        <v>13050</v>
      </c>
      <c r="R4218" s="9">
        <v>4</v>
      </c>
      <c r="S4218" s="9">
        <v>5</v>
      </c>
      <c r="T4218" s="9">
        <v>5</v>
      </c>
    </row>
    <row r="4219" spans="1:20" hidden="1" x14ac:dyDescent="0.3">
      <c r="A4219" t="s">
        <v>22</v>
      </c>
      <c r="B4219" t="s">
        <v>75</v>
      </c>
      <c r="C4219" t="s">
        <v>139</v>
      </c>
      <c r="D4219">
        <v>1993</v>
      </c>
      <c r="E4219" s="1">
        <v>10173</v>
      </c>
      <c r="F4219" s="9">
        <v>1</v>
      </c>
      <c r="G4219" s="1">
        <v>10173</v>
      </c>
      <c r="H4219" s="9">
        <v>1</v>
      </c>
      <c r="I4219" s="1">
        <v>10173</v>
      </c>
      <c r="J4219" s="9">
        <v>2</v>
      </c>
      <c r="K4219" s="1">
        <v>20346</v>
      </c>
      <c r="L4219" s="1">
        <v>5086.5</v>
      </c>
      <c r="M4219" s="10">
        <v>0.2</v>
      </c>
      <c r="N4219" s="1">
        <v>25432.5</v>
      </c>
      <c r="O4219" s="1">
        <v>5086.5</v>
      </c>
      <c r="P4219" s="10">
        <v>0.2</v>
      </c>
      <c r="Q4219" s="1">
        <v>25432.5</v>
      </c>
      <c r="R4219" s="9">
        <v>4</v>
      </c>
      <c r="S4219" s="9">
        <v>5</v>
      </c>
      <c r="T4219" s="9">
        <v>5</v>
      </c>
    </row>
    <row r="4220" spans="1:20" hidden="1" x14ac:dyDescent="0.3">
      <c r="A4220" t="s">
        <v>22</v>
      </c>
      <c r="B4220" t="s">
        <v>75</v>
      </c>
      <c r="C4220" t="s">
        <v>139</v>
      </c>
      <c r="D4220">
        <v>1994</v>
      </c>
      <c r="E4220" s="1">
        <v>2000</v>
      </c>
      <c r="F4220" s="9">
        <v>1</v>
      </c>
      <c r="G4220" s="1">
        <v>2000</v>
      </c>
      <c r="H4220" s="9">
        <v>1</v>
      </c>
      <c r="I4220" s="1">
        <v>2000</v>
      </c>
      <c r="J4220" s="9">
        <v>2</v>
      </c>
      <c r="K4220" s="1">
        <v>4000</v>
      </c>
      <c r="L4220" s="1">
        <v>1000</v>
      </c>
      <c r="M4220" s="10">
        <v>0.2</v>
      </c>
      <c r="N4220" s="1">
        <v>5000</v>
      </c>
      <c r="O4220" s="1">
        <v>1000</v>
      </c>
      <c r="P4220" s="10">
        <v>0.2</v>
      </c>
      <c r="Q4220" s="1">
        <v>5000</v>
      </c>
      <c r="R4220" s="9">
        <v>4</v>
      </c>
      <c r="S4220" s="9">
        <v>5</v>
      </c>
      <c r="T4220" s="9">
        <v>5</v>
      </c>
    </row>
    <row r="4221" spans="1:20" hidden="1" x14ac:dyDescent="0.3">
      <c r="A4221" t="s">
        <v>22</v>
      </c>
      <c r="B4221" t="s">
        <v>75</v>
      </c>
      <c r="C4221" t="s">
        <v>139</v>
      </c>
      <c r="D4221">
        <v>1995</v>
      </c>
      <c r="E4221" s="1">
        <v>1200</v>
      </c>
      <c r="F4221" s="9">
        <v>1</v>
      </c>
      <c r="G4221" s="1">
        <v>1200</v>
      </c>
      <c r="H4221" s="9">
        <v>1</v>
      </c>
      <c r="I4221" s="1">
        <v>1200</v>
      </c>
      <c r="J4221" s="9">
        <v>2</v>
      </c>
      <c r="K4221" s="1">
        <v>2400</v>
      </c>
      <c r="L4221" s="1">
        <v>600</v>
      </c>
      <c r="M4221" s="10">
        <v>0.2</v>
      </c>
      <c r="N4221" s="1">
        <v>3000</v>
      </c>
      <c r="O4221" s="1">
        <v>600</v>
      </c>
      <c r="P4221" s="10">
        <v>0.2</v>
      </c>
      <c r="Q4221" s="1">
        <v>3000</v>
      </c>
      <c r="R4221" s="9">
        <v>4</v>
      </c>
      <c r="S4221" s="9">
        <v>5</v>
      </c>
      <c r="T4221" s="9">
        <v>5</v>
      </c>
    </row>
    <row r="4222" spans="1:20" hidden="1" x14ac:dyDescent="0.3">
      <c r="A4222" t="s">
        <v>22</v>
      </c>
      <c r="B4222" t="s">
        <v>75</v>
      </c>
      <c r="C4222" t="s">
        <v>139</v>
      </c>
      <c r="D4222">
        <v>1996</v>
      </c>
      <c r="E4222" s="1">
        <v>15600</v>
      </c>
      <c r="F4222" s="9">
        <v>1</v>
      </c>
      <c r="G4222" s="1">
        <v>15600</v>
      </c>
      <c r="H4222" s="9">
        <v>1</v>
      </c>
      <c r="I4222" s="1">
        <v>15600</v>
      </c>
      <c r="J4222" s="9">
        <v>2</v>
      </c>
      <c r="K4222" s="1">
        <v>31200</v>
      </c>
      <c r="L4222" s="1">
        <v>7800</v>
      </c>
      <c r="M4222" s="10">
        <v>0.2</v>
      </c>
      <c r="N4222" s="1">
        <v>39000</v>
      </c>
      <c r="O4222" s="1">
        <v>7800</v>
      </c>
      <c r="P4222" s="10">
        <v>0.2</v>
      </c>
      <c r="Q4222" s="1">
        <v>39000</v>
      </c>
      <c r="R4222" s="9">
        <v>4</v>
      </c>
      <c r="S4222" s="9">
        <v>5</v>
      </c>
      <c r="T4222" s="9">
        <v>5</v>
      </c>
    </row>
    <row r="4223" spans="1:20" hidden="1" x14ac:dyDescent="0.3">
      <c r="A4223" t="s">
        <v>22</v>
      </c>
      <c r="B4223" t="s">
        <v>75</v>
      </c>
      <c r="C4223" t="s">
        <v>139</v>
      </c>
      <c r="D4223">
        <v>1997</v>
      </c>
      <c r="E4223" s="1">
        <v>11460</v>
      </c>
      <c r="F4223" s="9">
        <v>1</v>
      </c>
      <c r="G4223" s="1">
        <v>11460</v>
      </c>
      <c r="H4223" s="9">
        <v>1</v>
      </c>
      <c r="I4223" s="1">
        <v>11460</v>
      </c>
      <c r="J4223" s="9">
        <v>2</v>
      </c>
      <c r="K4223" s="1">
        <v>22920</v>
      </c>
      <c r="L4223" s="1">
        <v>5730</v>
      </c>
      <c r="M4223" s="10">
        <v>0.2</v>
      </c>
      <c r="N4223" s="1">
        <v>28650</v>
      </c>
      <c r="O4223" s="1">
        <v>5730</v>
      </c>
      <c r="P4223" s="10">
        <v>0.2</v>
      </c>
      <c r="Q4223" s="1">
        <v>28650</v>
      </c>
      <c r="R4223" s="9">
        <v>4</v>
      </c>
      <c r="S4223" s="9">
        <v>5</v>
      </c>
      <c r="T4223" s="9">
        <v>5</v>
      </c>
    </row>
    <row r="4224" spans="1:20" hidden="1" x14ac:dyDescent="0.3">
      <c r="A4224" t="s">
        <v>22</v>
      </c>
      <c r="B4224" t="s">
        <v>75</v>
      </c>
      <c r="C4224" t="s">
        <v>139</v>
      </c>
      <c r="D4224">
        <v>1998</v>
      </c>
      <c r="E4224" s="1">
        <v>12000</v>
      </c>
      <c r="F4224" s="9">
        <v>1</v>
      </c>
      <c r="G4224" s="1">
        <v>12000</v>
      </c>
      <c r="H4224" s="9">
        <v>1</v>
      </c>
      <c r="I4224" s="1">
        <v>12000</v>
      </c>
      <c r="J4224" s="9">
        <v>2</v>
      </c>
      <c r="K4224" s="1">
        <v>24000</v>
      </c>
      <c r="L4224" s="1">
        <v>6000</v>
      </c>
      <c r="M4224" s="10">
        <v>0.2</v>
      </c>
      <c r="N4224" s="1">
        <v>30000</v>
      </c>
      <c r="O4224" s="1">
        <v>6000</v>
      </c>
      <c r="P4224" s="10">
        <v>0.2</v>
      </c>
      <c r="Q4224" s="1">
        <v>30000</v>
      </c>
      <c r="R4224" s="9">
        <v>4</v>
      </c>
      <c r="S4224" s="9">
        <v>5</v>
      </c>
      <c r="T4224" s="9">
        <v>5</v>
      </c>
    </row>
    <row r="4225" spans="1:20" hidden="1" x14ac:dyDescent="0.3">
      <c r="A4225" t="s">
        <v>22</v>
      </c>
      <c r="B4225" t="s">
        <v>75</v>
      </c>
      <c r="C4225" t="s">
        <v>139</v>
      </c>
      <c r="D4225">
        <v>1999</v>
      </c>
      <c r="E4225" s="1">
        <v>10000</v>
      </c>
      <c r="F4225" s="9">
        <v>1</v>
      </c>
      <c r="G4225" s="1">
        <v>10000</v>
      </c>
      <c r="H4225" s="9">
        <v>1</v>
      </c>
      <c r="I4225" s="1">
        <v>10000</v>
      </c>
      <c r="J4225" s="9">
        <v>2</v>
      </c>
      <c r="K4225" s="1">
        <v>20000</v>
      </c>
      <c r="L4225" s="1">
        <v>5000</v>
      </c>
      <c r="M4225" s="10">
        <v>0.2</v>
      </c>
      <c r="N4225" s="1">
        <v>25000</v>
      </c>
      <c r="O4225" s="1">
        <v>5000</v>
      </c>
      <c r="P4225" s="10">
        <v>0.2</v>
      </c>
      <c r="Q4225" s="1">
        <v>25000</v>
      </c>
      <c r="R4225" s="9">
        <v>4</v>
      </c>
      <c r="S4225" s="9">
        <v>5</v>
      </c>
      <c r="T4225" s="9">
        <v>5</v>
      </c>
    </row>
    <row r="4226" spans="1:20" hidden="1" x14ac:dyDescent="0.3">
      <c r="A4226" t="s">
        <v>22</v>
      </c>
      <c r="B4226" t="s">
        <v>75</v>
      </c>
      <c r="C4226" t="s">
        <v>139</v>
      </c>
      <c r="D4226">
        <v>2000</v>
      </c>
      <c r="E4226" s="1">
        <v>12500</v>
      </c>
      <c r="F4226" s="9">
        <v>1</v>
      </c>
      <c r="G4226" s="1">
        <v>12500</v>
      </c>
      <c r="H4226" s="9">
        <v>1</v>
      </c>
      <c r="I4226" s="1">
        <v>12500</v>
      </c>
      <c r="J4226" s="9">
        <v>1</v>
      </c>
      <c r="K4226" s="1">
        <v>12500</v>
      </c>
      <c r="L4226" s="1">
        <v>3125</v>
      </c>
      <c r="M4226" s="10">
        <v>0.2</v>
      </c>
      <c r="N4226" s="1">
        <v>15625</v>
      </c>
      <c r="O4226" s="1">
        <v>3125</v>
      </c>
      <c r="P4226" s="10">
        <v>0.2</v>
      </c>
      <c r="Q4226" s="1">
        <v>15625</v>
      </c>
      <c r="R4226" s="9">
        <v>4</v>
      </c>
      <c r="S4226" s="9">
        <v>5</v>
      </c>
      <c r="T4226" s="9">
        <v>5</v>
      </c>
    </row>
    <row r="4227" spans="1:20" hidden="1" x14ac:dyDescent="0.3">
      <c r="A4227" t="s">
        <v>22</v>
      </c>
      <c r="B4227" t="s">
        <v>75</v>
      </c>
      <c r="C4227" t="s">
        <v>139</v>
      </c>
      <c r="D4227">
        <v>2001</v>
      </c>
      <c r="E4227" s="1">
        <v>12948</v>
      </c>
      <c r="F4227" s="9">
        <v>1</v>
      </c>
      <c r="G4227" s="1">
        <v>12948</v>
      </c>
      <c r="H4227" s="9">
        <v>1</v>
      </c>
      <c r="I4227" s="1">
        <v>12948</v>
      </c>
      <c r="J4227" s="9">
        <v>1</v>
      </c>
      <c r="K4227" s="1">
        <v>12948</v>
      </c>
      <c r="L4227" s="1">
        <v>3237</v>
      </c>
      <c r="M4227" s="10">
        <v>0.2</v>
      </c>
      <c r="N4227" s="1">
        <v>16185</v>
      </c>
      <c r="O4227" s="1">
        <v>3237</v>
      </c>
      <c r="P4227" s="10">
        <v>0.2</v>
      </c>
      <c r="Q4227" s="1">
        <v>16185</v>
      </c>
      <c r="R4227" s="9">
        <v>4</v>
      </c>
      <c r="S4227" s="9">
        <v>5</v>
      </c>
      <c r="T4227" s="9">
        <v>5</v>
      </c>
    </row>
    <row r="4228" spans="1:20" hidden="1" x14ac:dyDescent="0.3">
      <c r="A4228" t="s">
        <v>22</v>
      </c>
      <c r="B4228" t="s">
        <v>75</v>
      </c>
      <c r="C4228" t="s">
        <v>139</v>
      </c>
      <c r="D4228">
        <v>2002</v>
      </c>
      <c r="E4228" s="1">
        <v>11000</v>
      </c>
      <c r="F4228" s="9">
        <v>1</v>
      </c>
      <c r="G4228" s="1">
        <v>11000</v>
      </c>
      <c r="H4228" s="9">
        <v>1</v>
      </c>
      <c r="I4228" s="1">
        <v>11000</v>
      </c>
      <c r="J4228" s="9">
        <v>1</v>
      </c>
      <c r="K4228" s="1">
        <v>11000</v>
      </c>
      <c r="L4228" s="1">
        <v>2750</v>
      </c>
      <c r="M4228" s="10">
        <v>0.2</v>
      </c>
      <c r="N4228" s="1">
        <v>13750</v>
      </c>
      <c r="O4228" s="1">
        <v>2750</v>
      </c>
      <c r="P4228" s="10">
        <v>0.2</v>
      </c>
      <c r="Q4228" s="1">
        <v>13750</v>
      </c>
      <c r="R4228" s="9">
        <v>4</v>
      </c>
      <c r="S4228" s="9">
        <v>5</v>
      </c>
      <c r="T4228" s="9">
        <v>5</v>
      </c>
    </row>
    <row r="4229" spans="1:20" hidden="1" x14ac:dyDescent="0.3">
      <c r="A4229" t="s">
        <v>22</v>
      </c>
      <c r="B4229" t="s">
        <v>75</v>
      </c>
      <c r="C4229" t="s">
        <v>139</v>
      </c>
      <c r="D4229">
        <v>2003</v>
      </c>
      <c r="E4229" s="1">
        <v>10000</v>
      </c>
      <c r="F4229" s="9">
        <v>1</v>
      </c>
      <c r="G4229" s="1">
        <v>10000</v>
      </c>
      <c r="H4229" s="9">
        <v>1</v>
      </c>
      <c r="I4229" s="1">
        <v>10000</v>
      </c>
      <c r="J4229" s="9">
        <v>1</v>
      </c>
      <c r="K4229" s="1">
        <v>10000</v>
      </c>
      <c r="L4229" s="1">
        <v>2500</v>
      </c>
      <c r="M4229" s="10">
        <v>0.2</v>
      </c>
      <c r="N4229" s="1">
        <v>12500</v>
      </c>
      <c r="O4229" s="1">
        <v>2500</v>
      </c>
      <c r="P4229" s="10">
        <v>0.2</v>
      </c>
      <c r="Q4229" s="1">
        <v>12500</v>
      </c>
      <c r="R4229" s="9">
        <v>4</v>
      </c>
      <c r="S4229" s="9">
        <v>5</v>
      </c>
      <c r="T4229" s="9">
        <v>5</v>
      </c>
    </row>
    <row r="4230" spans="1:20" hidden="1" x14ac:dyDescent="0.3">
      <c r="A4230" t="s">
        <v>22</v>
      </c>
      <c r="B4230" t="s">
        <v>75</v>
      </c>
      <c r="C4230" t="s">
        <v>139</v>
      </c>
      <c r="D4230">
        <v>2004</v>
      </c>
      <c r="E4230" s="1">
        <v>11712</v>
      </c>
      <c r="F4230" s="9">
        <v>1</v>
      </c>
      <c r="G4230" s="1">
        <v>11712</v>
      </c>
      <c r="H4230" s="9">
        <v>1</v>
      </c>
      <c r="I4230" s="1">
        <v>11712</v>
      </c>
      <c r="J4230" s="9">
        <v>1</v>
      </c>
      <c r="K4230" s="1">
        <v>11712</v>
      </c>
      <c r="L4230" s="1">
        <v>2928</v>
      </c>
      <c r="M4230" s="10">
        <v>0.2</v>
      </c>
      <c r="N4230" s="1">
        <v>14640</v>
      </c>
      <c r="O4230" s="1">
        <v>2928</v>
      </c>
      <c r="P4230" s="10">
        <v>0.2</v>
      </c>
      <c r="Q4230" s="1">
        <v>14640</v>
      </c>
      <c r="R4230" s="9">
        <v>4</v>
      </c>
      <c r="S4230" s="9">
        <v>5</v>
      </c>
      <c r="T4230" s="9">
        <v>5</v>
      </c>
    </row>
    <row r="4231" spans="1:20" hidden="1" x14ac:dyDescent="0.3">
      <c r="A4231" t="s">
        <v>22</v>
      </c>
      <c r="B4231" t="s">
        <v>75</v>
      </c>
      <c r="C4231" t="s">
        <v>139</v>
      </c>
      <c r="D4231">
        <v>2005</v>
      </c>
      <c r="E4231" s="1">
        <v>3932</v>
      </c>
      <c r="F4231" s="9">
        <v>1</v>
      </c>
      <c r="G4231" s="1">
        <v>3932</v>
      </c>
      <c r="H4231" s="9">
        <v>1</v>
      </c>
      <c r="I4231" s="1">
        <v>3932</v>
      </c>
      <c r="J4231" s="9">
        <v>1</v>
      </c>
      <c r="K4231" s="1">
        <v>3932</v>
      </c>
      <c r="L4231" s="1">
        <v>983</v>
      </c>
      <c r="M4231" s="10">
        <v>0.2</v>
      </c>
      <c r="N4231" s="1">
        <v>4915</v>
      </c>
      <c r="O4231" s="1">
        <v>983</v>
      </c>
      <c r="P4231" s="10">
        <v>0.2</v>
      </c>
      <c r="Q4231" s="1">
        <v>4915</v>
      </c>
      <c r="R4231" s="9">
        <v>4</v>
      </c>
      <c r="S4231" s="9">
        <v>5</v>
      </c>
      <c r="T4231" s="9">
        <v>5</v>
      </c>
    </row>
    <row r="4232" spans="1:20" hidden="1" x14ac:dyDescent="0.3">
      <c r="A4232" t="s">
        <v>22</v>
      </c>
      <c r="B4232" t="s">
        <v>75</v>
      </c>
      <c r="C4232" t="s">
        <v>139</v>
      </c>
      <c r="D4232">
        <v>2006</v>
      </c>
      <c r="E4232" s="1">
        <v>9549</v>
      </c>
      <c r="F4232" s="9">
        <v>1</v>
      </c>
      <c r="G4232" s="1">
        <v>9549</v>
      </c>
      <c r="H4232" s="9">
        <v>1</v>
      </c>
      <c r="I4232" s="1">
        <v>9549</v>
      </c>
      <c r="J4232" s="9">
        <v>1</v>
      </c>
      <c r="K4232" s="1">
        <v>9549</v>
      </c>
      <c r="L4232" s="1">
        <v>2387.25</v>
      </c>
      <c r="M4232" s="10">
        <v>0.2</v>
      </c>
      <c r="N4232" s="1">
        <v>11936.25</v>
      </c>
      <c r="O4232" s="1">
        <v>2387.25</v>
      </c>
      <c r="P4232" s="10">
        <v>0.2</v>
      </c>
      <c r="Q4232" s="1">
        <v>11936.25</v>
      </c>
      <c r="R4232" s="9">
        <v>4</v>
      </c>
      <c r="S4232" s="9">
        <v>5</v>
      </c>
      <c r="T4232" s="9">
        <v>5</v>
      </c>
    </row>
    <row r="4233" spans="1:20" hidden="1" x14ac:dyDescent="0.3">
      <c r="A4233" t="s">
        <v>22</v>
      </c>
      <c r="B4233" t="s">
        <v>75</v>
      </c>
      <c r="C4233" t="s">
        <v>139</v>
      </c>
      <c r="D4233">
        <v>2007</v>
      </c>
      <c r="E4233" s="1">
        <v>5116</v>
      </c>
      <c r="F4233" s="9">
        <v>1</v>
      </c>
      <c r="G4233" s="1">
        <v>5116</v>
      </c>
      <c r="H4233" s="9">
        <v>1</v>
      </c>
      <c r="I4233" s="1">
        <v>5116</v>
      </c>
      <c r="J4233" s="9">
        <v>1</v>
      </c>
      <c r="K4233" s="1">
        <v>5116</v>
      </c>
      <c r="L4233" s="1">
        <v>1279</v>
      </c>
      <c r="M4233" s="10">
        <v>0.2</v>
      </c>
      <c r="N4233" s="1">
        <v>6395</v>
      </c>
      <c r="O4233" s="1">
        <v>1279</v>
      </c>
      <c r="P4233" s="10">
        <v>0.2</v>
      </c>
      <c r="Q4233" s="1">
        <v>6395</v>
      </c>
      <c r="R4233" s="9">
        <v>4</v>
      </c>
      <c r="S4233" s="9">
        <v>5</v>
      </c>
      <c r="T4233" s="9">
        <v>5</v>
      </c>
    </row>
    <row r="4234" spans="1:20" hidden="1" x14ac:dyDescent="0.3">
      <c r="A4234" t="s">
        <v>22</v>
      </c>
      <c r="B4234" t="s">
        <v>75</v>
      </c>
      <c r="C4234" t="s">
        <v>139</v>
      </c>
      <c r="D4234">
        <v>2008</v>
      </c>
      <c r="E4234" s="1">
        <v>8212</v>
      </c>
      <c r="F4234" s="9">
        <v>1</v>
      </c>
      <c r="G4234" s="1">
        <v>8212</v>
      </c>
      <c r="H4234" s="9">
        <v>1</v>
      </c>
      <c r="I4234" s="1">
        <v>8212</v>
      </c>
      <c r="J4234" s="9">
        <v>1</v>
      </c>
      <c r="K4234" s="1">
        <v>8212</v>
      </c>
      <c r="L4234" s="1">
        <v>2053</v>
      </c>
      <c r="M4234" s="10">
        <v>0.2</v>
      </c>
      <c r="N4234" s="1">
        <v>10265</v>
      </c>
      <c r="O4234" s="1">
        <v>2053</v>
      </c>
      <c r="P4234" s="10">
        <v>0.2</v>
      </c>
      <c r="Q4234" s="1">
        <v>10265</v>
      </c>
      <c r="R4234" s="9">
        <v>4</v>
      </c>
      <c r="S4234" s="9">
        <v>5</v>
      </c>
      <c r="T4234" s="9">
        <v>5</v>
      </c>
    </row>
    <row r="4235" spans="1:20" hidden="1" x14ac:dyDescent="0.3">
      <c r="A4235" t="s">
        <v>22</v>
      </c>
      <c r="B4235" t="s">
        <v>75</v>
      </c>
      <c r="C4235" t="s">
        <v>139</v>
      </c>
      <c r="D4235">
        <v>2009</v>
      </c>
      <c r="E4235" s="1">
        <v>13463</v>
      </c>
      <c r="F4235" s="9">
        <v>1</v>
      </c>
      <c r="G4235" s="1">
        <v>13463</v>
      </c>
      <c r="H4235" s="9">
        <v>1</v>
      </c>
      <c r="I4235" s="1">
        <v>13463</v>
      </c>
      <c r="J4235" s="9">
        <v>1</v>
      </c>
      <c r="K4235" s="1">
        <v>13463</v>
      </c>
      <c r="L4235" s="1">
        <v>3365.75</v>
      </c>
      <c r="M4235" s="10">
        <v>0.2</v>
      </c>
      <c r="N4235" s="1">
        <v>16828.75</v>
      </c>
      <c r="O4235" s="1">
        <v>3365.75</v>
      </c>
      <c r="P4235" s="10">
        <v>0.2</v>
      </c>
      <c r="Q4235" s="1">
        <v>16828.75</v>
      </c>
      <c r="R4235" s="9">
        <v>4</v>
      </c>
      <c r="S4235" s="9">
        <v>5</v>
      </c>
      <c r="T4235" s="9">
        <v>5</v>
      </c>
    </row>
    <row r="4236" spans="1:20" hidden="1" x14ac:dyDescent="0.3">
      <c r="A4236" t="s">
        <v>22</v>
      </c>
      <c r="B4236" t="s">
        <v>75</v>
      </c>
      <c r="C4236" t="s">
        <v>139</v>
      </c>
      <c r="D4236">
        <v>2010</v>
      </c>
      <c r="E4236" s="1">
        <v>17825</v>
      </c>
      <c r="F4236" s="9">
        <v>1</v>
      </c>
      <c r="G4236" s="1">
        <v>17825</v>
      </c>
      <c r="H4236" s="9">
        <v>1</v>
      </c>
      <c r="I4236" s="1">
        <v>17825</v>
      </c>
      <c r="J4236" s="9">
        <v>1</v>
      </c>
      <c r="K4236" s="1">
        <v>17825</v>
      </c>
      <c r="L4236" s="1">
        <v>4456.25</v>
      </c>
      <c r="M4236" s="10">
        <v>0.2</v>
      </c>
      <c r="N4236" s="1">
        <v>22281.25</v>
      </c>
      <c r="O4236" s="1">
        <v>4456.25</v>
      </c>
      <c r="P4236" s="10">
        <v>0.2</v>
      </c>
      <c r="Q4236" s="1">
        <v>22281.25</v>
      </c>
      <c r="R4236" s="9">
        <v>4</v>
      </c>
      <c r="S4236" s="9">
        <v>5</v>
      </c>
      <c r="T4236" s="9">
        <v>5</v>
      </c>
    </row>
    <row r="4237" spans="1:20" hidden="1" x14ac:dyDescent="0.3">
      <c r="A4237" t="s">
        <v>22</v>
      </c>
      <c r="B4237" t="s">
        <v>75</v>
      </c>
      <c r="C4237" t="s">
        <v>139</v>
      </c>
      <c r="D4237">
        <v>2011</v>
      </c>
      <c r="E4237" s="1">
        <v>31226</v>
      </c>
      <c r="F4237" s="9">
        <v>1</v>
      </c>
      <c r="G4237" s="1">
        <v>31226</v>
      </c>
      <c r="H4237" s="9">
        <v>1</v>
      </c>
      <c r="I4237" s="1">
        <v>31226</v>
      </c>
      <c r="J4237" s="9">
        <v>1</v>
      </c>
      <c r="K4237" s="1">
        <v>31226</v>
      </c>
      <c r="L4237" s="1">
        <v>7806.5</v>
      </c>
      <c r="M4237" s="10">
        <v>0.2</v>
      </c>
      <c r="N4237" s="1">
        <v>39032.5</v>
      </c>
      <c r="O4237" s="1">
        <v>7806.5</v>
      </c>
      <c r="P4237" s="10">
        <v>0.2</v>
      </c>
      <c r="Q4237" s="1">
        <v>39032.5</v>
      </c>
      <c r="R4237" s="9">
        <v>4</v>
      </c>
      <c r="S4237" s="9">
        <v>5</v>
      </c>
      <c r="T4237" s="9">
        <v>5</v>
      </c>
    </row>
    <row r="4238" spans="1:20" hidden="1" x14ac:dyDescent="0.3">
      <c r="A4238" t="s">
        <v>22</v>
      </c>
      <c r="B4238" t="s">
        <v>75</v>
      </c>
      <c r="C4238" t="s">
        <v>139</v>
      </c>
      <c r="D4238">
        <v>2012</v>
      </c>
      <c r="E4238" s="1">
        <v>10122</v>
      </c>
      <c r="F4238" s="9">
        <v>1</v>
      </c>
      <c r="G4238" s="1">
        <v>10122</v>
      </c>
      <c r="H4238" s="9">
        <v>1</v>
      </c>
      <c r="I4238" s="1">
        <v>10122</v>
      </c>
      <c r="J4238" s="9">
        <v>1</v>
      </c>
      <c r="K4238" s="1">
        <v>10122</v>
      </c>
      <c r="L4238" s="1">
        <v>2530.5</v>
      </c>
      <c r="M4238" s="10">
        <v>0.2</v>
      </c>
      <c r="N4238" s="1">
        <v>12652.5</v>
      </c>
      <c r="O4238" s="1">
        <v>2530.5</v>
      </c>
      <c r="P4238" s="10">
        <v>0.2</v>
      </c>
      <c r="Q4238" s="1">
        <v>12652.5</v>
      </c>
      <c r="R4238" s="9">
        <v>4</v>
      </c>
      <c r="S4238" s="9">
        <v>5</v>
      </c>
      <c r="T4238" s="9">
        <v>5</v>
      </c>
    </row>
    <row r="4239" spans="1:20" hidden="1" x14ac:dyDescent="0.3">
      <c r="A4239" t="s">
        <v>22</v>
      </c>
      <c r="B4239" t="s">
        <v>75</v>
      </c>
      <c r="C4239" t="s">
        <v>139</v>
      </c>
      <c r="D4239">
        <v>2013</v>
      </c>
      <c r="F4239" s="9"/>
      <c r="H4239" s="9"/>
      <c r="J4239" s="9"/>
      <c r="M4239" s="10">
        <v>0.2</v>
      </c>
      <c r="P4239" s="10">
        <v>0.2</v>
      </c>
      <c r="R4239" s="9"/>
      <c r="S4239" s="9"/>
      <c r="T4239" s="9"/>
    </row>
    <row r="4240" spans="1:20" hidden="1" x14ac:dyDescent="0.3">
      <c r="A4240" t="s">
        <v>22</v>
      </c>
      <c r="B4240" t="s">
        <v>75</v>
      </c>
      <c r="C4240" t="s">
        <v>139</v>
      </c>
      <c r="D4240">
        <v>2014</v>
      </c>
      <c r="F4240" s="9"/>
      <c r="H4240" s="9"/>
      <c r="J4240" s="9"/>
      <c r="M4240" s="10">
        <v>0.2</v>
      </c>
      <c r="P4240" s="10">
        <v>0.2</v>
      </c>
      <c r="R4240" s="9"/>
      <c r="S4240" s="9"/>
      <c r="T4240" s="9"/>
    </row>
    <row r="4241" spans="1:20" hidden="1" x14ac:dyDescent="0.3">
      <c r="A4241" t="s">
        <v>22</v>
      </c>
      <c r="B4241" t="s">
        <v>76</v>
      </c>
      <c r="C4241" t="s">
        <v>162</v>
      </c>
      <c r="D4241">
        <v>1954</v>
      </c>
      <c r="F4241" s="9"/>
      <c r="H4241" s="9"/>
      <c r="J4241" s="9"/>
      <c r="M4241" s="10">
        <v>0.2</v>
      </c>
      <c r="P4241" s="10">
        <v>0.2</v>
      </c>
      <c r="R4241" s="9"/>
      <c r="S4241" s="9"/>
      <c r="T4241" s="9"/>
    </row>
    <row r="4242" spans="1:20" hidden="1" x14ac:dyDescent="0.3">
      <c r="A4242" t="s">
        <v>22</v>
      </c>
      <c r="B4242" t="s">
        <v>76</v>
      </c>
      <c r="C4242" t="s">
        <v>162</v>
      </c>
      <c r="D4242">
        <v>1955</v>
      </c>
      <c r="F4242" s="9"/>
      <c r="H4242" s="9"/>
      <c r="J4242" s="9"/>
      <c r="M4242" s="10">
        <v>0.2</v>
      </c>
      <c r="P4242" s="10">
        <v>0.2</v>
      </c>
      <c r="R4242" s="9"/>
      <c r="S4242" s="9"/>
      <c r="T4242" s="9"/>
    </row>
    <row r="4243" spans="1:20" hidden="1" x14ac:dyDescent="0.3">
      <c r="A4243" t="s">
        <v>22</v>
      </c>
      <c r="B4243" t="s">
        <v>76</v>
      </c>
      <c r="C4243" t="s">
        <v>162</v>
      </c>
      <c r="D4243">
        <v>1956</v>
      </c>
      <c r="F4243" s="9"/>
      <c r="H4243" s="9"/>
      <c r="J4243" s="9"/>
      <c r="M4243" s="10">
        <v>0.2</v>
      </c>
      <c r="P4243" s="10">
        <v>0.2</v>
      </c>
      <c r="R4243" s="9"/>
      <c r="S4243" s="9"/>
      <c r="T4243" s="9"/>
    </row>
    <row r="4244" spans="1:20" hidden="1" x14ac:dyDescent="0.3">
      <c r="A4244" t="s">
        <v>22</v>
      </c>
      <c r="B4244" t="s">
        <v>76</v>
      </c>
      <c r="C4244" t="s">
        <v>162</v>
      </c>
      <c r="D4244">
        <v>1957</v>
      </c>
      <c r="E4244" s="1">
        <v>750</v>
      </c>
      <c r="F4244" s="9">
        <v>1</v>
      </c>
      <c r="G4244" s="1">
        <v>750</v>
      </c>
      <c r="H4244" s="9">
        <v>1</v>
      </c>
      <c r="I4244" s="1">
        <v>750</v>
      </c>
      <c r="J4244" s="9">
        <v>2</v>
      </c>
      <c r="K4244" s="1">
        <v>1500</v>
      </c>
      <c r="L4244" s="1">
        <v>375</v>
      </c>
      <c r="M4244" s="10">
        <v>0.2</v>
      </c>
      <c r="N4244" s="1">
        <v>1875</v>
      </c>
      <c r="O4244" s="1">
        <v>375</v>
      </c>
      <c r="P4244" s="10">
        <v>0.2</v>
      </c>
      <c r="Q4244" s="1">
        <v>1875</v>
      </c>
      <c r="R4244" s="9">
        <v>3</v>
      </c>
      <c r="S4244" s="9">
        <v>5</v>
      </c>
      <c r="T4244" s="9">
        <v>5</v>
      </c>
    </row>
    <row r="4245" spans="1:20" hidden="1" x14ac:dyDescent="0.3">
      <c r="A4245" t="s">
        <v>22</v>
      </c>
      <c r="B4245" t="s">
        <v>76</v>
      </c>
      <c r="C4245" t="s">
        <v>162</v>
      </c>
      <c r="D4245">
        <v>1958</v>
      </c>
      <c r="E4245" s="1">
        <v>3500</v>
      </c>
      <c r="F4245" s="9">
        <v>1</v>
      </c>
      <c r="G4245" s="1">
        <v>3500</v>
      </c>
      <c r="H4245" s="9">
        <v>1</v>
      </c>
      <c r="I4245" s="1">
        <v>3500</v>
      </c>
      <c r="J4245" s="9">
        <v>2</v>
      </c>
      <c r="K4245" s="1">
        <v>7000</v>
      </c>
      <c r="L4245" s="1">
        <v>1750</v>
      </c>
      <c r="M4245" s="10">
        <v>0.2</v>
      </c>
      <c r="N4245" s="1">
        <v>8750</v>
      </c>
      <c r="O4245" s="1">
        <v>1750</v>
      </c>
      <c r="P4245" s="10">
        <v>0.2</v>
      </c>
      <c r="Q4245" s="1">
        <v>8750</v>
      </c>
      <c r="R4245" s="9">
        <v>3</v>
      </c>
      <c r="S4245" s="9">
        <v>5</v>
      </c>
      <c r="T4245" s="9">
        <v>5</v>
      </c>
    </row>
    <row r="4246" spans="1:20" hidden="1" x14ac:dyDescent="0.3">
      <c r="A4246" t="s">
        <v>22</v>
      </c>
      <c r="B4246" t="s">
        <v>76</v>
      </c>
      <c r="C4246" t="s">
        <v>162</v>
      </c>
      <c r="D4246">
        <v>1959</v>
      </c>
      <c r="E4246" s="1">
        <v>7500</v>
      </c>
      <c r="F4246" s="9">
        <v>1</v>
      </c>
      <c r="G4246" s="1">
        <v>7500</v>
      </c>
      <c r="H4246" s="9">
        <v>1</v>
      </c>
      <c r="I4246" s="1">
        <v>7500</v>
      </c>
      <c r="J4246" s="9">
        <v>2</v>
      </c>
      <c r="K4246" s="1">
        <v>15000</v>
      </c>
      <c r="L4246" s="1">
        <v>3750</v>
      </c>
      <c r="M4246" s="10">
        <v>0.2</v>
      </c>
      <c r="N4246" s="1">
        <v>18750</v>
      </c>
      <c r="O4246" s="1">
        <v>3750</v>
      </c>
      <c r="P4246" s="10">
        <v>0.2</v>
      </c>
      <c r="Q4246" s="1">
        <v>18750</v>
      </c>
      <c r="R4246" s="9">
        <v>3</v>
      </c>
      <c r="S4246" s="9">
        <v>5</v>
      </c>
      <c r="T4246" s="9">
        <v>5</v>
      </c>
    </row>
    <row r="4247" spans="1:20" hidden="1" x14ac:dyDescent="0.3">
      <c r="A4247" t="s">
        <v>22</v>
      </c>
      <c r="B4247" t="s">
        <v>76</v>
      </c>
      <c r="C4247" t="s">
        <v>162</v>
      </c>
      <c r="D4247">
        <v>1960</v>
      </c>
      <c r="E4247" s="1">
        <v>7500</v>
      </c>
      <c r="F4247" s="9">
        <v>1</v>
      </c>
      <c r="G4247" s="1">
        <v>7500</v>
      </c>
      <c r="H4247" s="9">
        <v>1</v>
      </c>
      <c r="I4247" s="1">
        <v>7500</v>
      </c>
      <c r="J4247" s="9">
        <v>2</v>
      </c>
      <c r="K4247" s="1">
        <v>15000</v>
      </c>
      <c r="L4247" s="1">
        <v>3750</v>
      </c>
      <c r="M4247" s="10">
        <v>0.2</v>
      </c>
      <c r="N4247" s="1">
        <v>18750</v>
      </c>
      <c r="O4247" s="1">
        <v>3750</v>
      </c>
      <c r="P4247" s="10">
        <v>0.2</v>
      </c>
      <c r="Q4247" s="1">
        <v>18750</v>
      </c>
      <c r="R4247" s="9">
        <v>3</v>
      </c>
      <c r="S4247" s="9">
        <v>5</v>
      </c>
      <c r="T4247" s="9">
        <v>5</v>
      </c>
    </row>
    <row r="4248" spans="1:20" hidden="1" x14ac:dyDescent="0.3">
      <c r="A4248" t="s">
        <v>22</v>
      </c>
      <c r="B4248" t="s">
        <v>76</v>
      </c>
      <c r="C4248" t="s">
        <v>162</v>
      </c>
      <c r="D4248">
        <v>1961</v>
      </c>
      <c r="E4248" s="1">
        <v>3500</v>
      </c>
      <c r="F4248" s="9">
        <v>1</v>
      </c>
      <c r="G4248" s="1">
        <v>3500</v>
      </c>
      <c r="H4248" s="9">
        <v>1</v>
      </c>
      <c r="I4248" s="1">
        <v>3500</v>
      </c>
      <c r="J4248" s="9">
        <v>2</v>
      </c>
      <c r="K4248" s="1">
        <v>7000</v>
      </c>
      <c r="L4248" s="1">
        <v>1750</v>
      </c>
      <c r="M4248" s="10">
        <v>0.2</v>
      </c>
      <c r="N4248" s="1">
        <v>8750</v>
      </c>
      <c r="O4248" s="1">
        <v>1750</v>
      </c>
      <c r="P4248" s="10">
        <v>0.2</v>
      </c>
      <c r="Q4248" s="1">
        <v>8750</v>
      </c>
      <c r="R4248" s="9">
        <v>3</v>
      </c>
      <c r="S4248" s="9">
        <v>5</v>
      </c>
      <c r="T4248" s="9">
        <v>5</v>
      </c>
    </row>
    <row r="4249" spans="1:20" hidden="1" x14ac:dyDescent="0.3">
      <c r="A4249" t="s">
        <v>22</v>
      </c>
      <c r="B4249" t="s">
        <v>76</v>
      </c>
      <c r="C4249" t="s">
        <v>162</v>
      </c>
      <c r="D4249">
        <v>1962</v>
      </c>
      <c r="E4249" s="1">
        <v>15000</v>
      </c>
      <c r="F4249" s="9">
        <v>1</v>
      </c>
      <c r="G4249" s="1">
        <v>15000</v>
      </c>
      <c r="H4249" s="9">
        <v>1</v>
      </c>
      <c r="I4249" s="1">
        <v>15000</v>
      </c>
      <c r="J4249" s="9">
        <v>2</v>
      </c>
      <c r="K4249" s="1">
        <v>30000</v>
      </c>
      <c r="L4249" s="1">
        <v>7500</v>
      </c>
      <c r="M4249" s="10">
        <v>0.2</v>
      </c>
      <c r="N4249" s="1">
        <v>37500</v>
      </c>
      <c r="O4249" s="1">
        <v>7500</v>
      </c>
      <c r="P4249" s="10">
        <v>0.2</v>
      </c>
      <c r="Q4249" s="1">
        <v>37500</v>
      </c>
      <c r="R4249" s="9">
        <v>3</v>
      </c>
      <c r="S4249" s="9">
        <v>5</v>
      </c>
      <c r="T4249" s="9">
        <v>5</v>
      </c>
    </row>
    <row r="4250" spans="1:20" hidden="1" x14ac:dyDescent="0.3">
      <c r="A4250" t="s">
        <v>22</v>
      </c>
      <c r="B4250" t="s">
        <v>76</v>
      </c>
      <c r="C4250" t="s">
        <v>162</v>
      </c>
      <c r="D4250">
        <v>1963</v>
      </c>
      <c r="E4250" s="1">
        <v>7500</v>
      </c>
      <c r="F4250" s="9">
        <v>1</v>
      </c>
      <c r="G4250" s="1">
        <v>7500</v>
      </c>
      <c r="H4250" s="9">
        <v>1</v>
      </c>
      <c r="I4250" s="1">
        <v>7500</v>
      </c>
      <c r="J4250" s="9">
        <v>2</v>
      </c>
      <c r="K4250" s="1">
        <v>15000</v>
      </c>
      <c r="L4250" s="1">
        <v>3750</v>
      </c>
      <c r="M4250" s="10">
        <v>0.2</v>
      </c>
      <c r="N4250" s="1">
        <v>18750</v>
      </c>
      <c r="O4250" s="1">
        <v>3750</v>
      </c>
      <c r="P4250" s="10">
        <v>0.2</v>
      </c>
      <c r="Q4250" s="1">
        <v>18750</v>
      </c>
      <c r="R4250" s="9">
        <v>3</v>
      </c>
      <c r="S4250" s="9">
        <v>5</v>
      </c>
      <c r="T4250" s="9">
        <v>5</v>
      </c>
    </row>
    <row r="4251" spans="1:20" hidden="1" x14ac:dyDescent="0.3">
      <c r="A4251" t="s">
        <v>22</v>
      </c>
      <c r="B4251" t="s">
        <v>76</v>
      </c>
      <c r="C4251" t="s">
        <v>162</v>
      </c>
      <c r="D4251">
        <v>1964</v>
      </c>
      <c r="E4251" s="1">
        <v>15000</v>
      </c>
      <c r="F4251" s="9">
        <v>1</v>
      </c>
      <c r="G4251" s="1">
        <v>15000</v>
      </c>
      <c r="H4251" s="9">
        <v>1</v>
      </c>
      <c r="I4251" s="1">
        <v>15000</v>
      </c>
      <c r="J4251" s="9">
        <v>2</v>
      </c>
      <c r="K4251" s="1">
        <v>30000</v>
      </c>
      <c r="L4251" s="1">
        <v>7500</v>
      </c>
      <c r="M4251" s="10">
        <v>0.2</v>
      </c>
      <c r="N4251" s="1">
        <v>37500</v>
      </c>
      <c r="O4251" s="1">
        <v>7500</v>
      </c>
      <c r="P4251" s="10">
        <v>0.2</v>
      </c>
      <c r="Q4251" s="1">
        <v>37500</v>
      </c>
      <c r="R4251" s="9">
        <v>3</v>
      </c>
      <c r="S4251" s="9">
        <v>5</v>
      </c>
      <c r="T4251" s="9">
        <v>5</v>
      </c>
    </row>
    <row r="4252" spans="1:20" hidden="1" x14ac:dyDescent="0.3">
      <c r="A4252" t="s">
        <v>22</v>
      </c>
      <c r="B4252" t="s">
        <v>76</v>
      </c>
      <c r="C4252" t="s">
        <v>162</v>
      </c>
      <c r="D4252">
        <v>1965</v>
      </c>
      <c r="E4252" s="1">
        <v>7500</v>
      </c>
      <c r="F4252" s="9">
        <v>1</v>
      </c>
      <c r="G4252" s="1">
        <v>7500</v>
      </c>
      <c r="H4252" s="9">
        <v>1</v>
      </c>
      <c r="I4252" s="1">
        <v>7500</v>
      </c>
      <c r="J4252" s="9">
        <v>2</v>
      </c>
      <c r="K4252" s="1">
        <v>15000</v>
      </c>
      <c r="L4252" s="1">
        <v>3750</v>
      </c>
      <c r="M4252" s="10">
        <v>0.2</v>
      </c>
      <c r="N4252" s="1">
        <v>18750</v>
      </c>
      <c r="O4252" s="1">
        <v>3750</v>
      </c>
      <c r="P4252" s="10">
        <v>0.2</v>
      </c>
      <c r="Q4252" s="1">
        <v>18750</v>
      </c>
      <c r="R4252" s="9">
        <v>3</v>
      </c>
      <c r="S4252" s="9">
        <v>5</v>
      </c>
      <c r="T4252" s="9">
        <v>5</v>
      </c>
    </row>
    <row r="4253" spans="1:20" hidden="1" x14ac:dyDescent="0.3">
      <c r="A4253" t="s">
        <v>22</v>
      </c>
      <c r="B4253" t="s">
        <v>76</v>
      </c>
      <c r="C4253" t="s">
        <v>162</v>
      </c>
      <c r="D4253">
        <v>1966</v>
      </c>
      <c r="E4253" s="1">
        <v>3500</v>
      </c>
      <c r="F4253" s="9">
        <v>1</v>
      </c>
      <c r="G4253" s="1">
        <v>3500</v>
      </c>
      <c r="H4253" s="9">
        <v>1</v>
      </c>
      <c r="I4253" s="1">
        <v>3500</v>
      </c>
      <c r="J4253" s="9">
        <v>2</v>
      </c>
      <c r="K4253" s="1">
        <v>7000</v>
      </c>
      <c r="L4253" s="1">
        <v>1750</v>
      </c>
      <c r="M4253" s="10">
        <v>0.2</v>
      </c>
      <c r="N4253" s="1">
        <v>8750</v>
      </c>
      <c r="O4253" s="1">
        <v>1750</v>
      </c>
      <c r="P4253" s="10">
        <v>0.2</v>
      </c>
      <c r="Q4253" s="1">
        <v>8750</v>
      </c>
      <c r="R4253" s="9">
        <v>3</v>
      </c>
      <c r="S4253" s="9">
        <v>5</v>
      </c>
      <c r="T4253" s="9">
        <v>5</v>
      </c>
    </row>
    <row r="4254" spans="1:20" hidden="1" x14ac:dyDescent="0.3">
      <c r="A4254" t="s">
        <v>22</v>
      </c>
      <c r="B4254" t="s">
        <v>76</v>
      </c>
      <c r="C4254" t="s">
        <v>162</v>
      </c>
      <c r="D4254">
        <v>1967</v>
      </c>
      <c r="E4254" s="1">
        <v>7500</v>
      </c>
      <c r="F4254" s="9">
        <v>1</v>
      </c>
      <c r="G4254" s="1">
        <v>7500</v>
      </c>
      <c r="H4254" s="9">
        <v>1</v>
      </c>
      <c r="I4254" s="1">
        <v>7500</v>
      </c>
      <c r="J4254" s="9">
        <v>2</v>
      </c>
      <c r="K4254" s="1">
        <v>15000</v>
      </c>
      <c r="L4254" s="1">
        <v>3750</v>
      </c>
      <c r="M4254" s="10">
        <v>0.2</v>
      </c>
      <c r="N4254" s="1">
        <v>18750</v>
      </c>
      <c r="O4254" s="1">
        <v>3750</v>
      </c>
      <c r="P4254" s="10">
        <v>0.2</v>
      </c>
      <c r="Q4254" s="1">
        <v>18750</v>
      </c>
      <c r="R4254" s="9">
        <v>3</v>
      </c>
      <c r="S4254" s="9">
        <v>5</v>
      </c>
      <c r="T4254" s="9">
        <v>5</v>
      </c>
    </row>
    <row r="4255" spans="1:20" hidden="1" x14ac:dyDescent="0.3">
      <c r="A4255" t="s">
        <v>22</v>
      </c>
      <c r="B4255" t="s">
        <v>76</v>
      </c>
      <c r="C4255" t="s">
        <v>162</v>
      </c>
      <c r="D4255">
        <v>1968</v>
      </c>
      <c r="E4255" s="1">
        <v>15000</v>
      </c>
      <c r="F4255" s="9">
        <v>1</v>
      </c>
      <c r="G4255" s="1">
        <v>15000</v>
      </c>
      <c r="H4255" s="9">
        <v>1</v>
      </c>
      <c r="I4255" s="1">
        <v>15000</v>
      </c>
      <c r="J4255" s="9">
        <v>2</v>
      </c>
      <c r="K4255" s="1">
        <v>30000</v>
      </c>
      <c r="L4255" s="1">
        <v>7500</v>
      </c>
      <c r="M4255" s="10">
        <v>0.2</v>
      </c>
      <c r="N4255" s="1">
        <v>37500</v>
      </c>
      <c r="O4255" s="1">
        <v>7500</v>
      </c>
      <c r="P4255" s="10">
        <v>0.2</v>
      </c>
      <c r="Q4255" s="1">
        <v>37500</v>
      </c>
      <c r="R4255" s="9">
        <v>3</v>
      </c>
      <c r="S4255" s="9">
        <v>5</v>
      </c>
      <c r="T4255" s="9">
        <v>5</v>
      </c>
    </row>
    <row r="4256" spans="1:20" hidden="1" x14ac:dyDescent="0.3">
      <c r="A4256" t="s">
        <v>22</v>
      </c>
      <c r="B4256" t="s">
        <v>76</v>
      </c>
      <c r="C4256" t="s">
        <v>162</v>
      </c>
      <c r="D4256">
        <v>1969</v>
      </c>
      <c r="E4256" s="1">
        <v>15000</v>
      </c>
      <c r="F4256" s="9">
        <v>1</v>
      </c>
      <c r="G4256" s="1">
        <v>15000</v>
      </c>
      <c r="H4256" s="9">
        <v>1</v>
      </c>
      <c r="I4256" s="1">
        <v>15000</v>
      </c>
      <c r="J4256" s="9">
        <v>2</v>
      </c>
      <c r="K4256" s="1">
        <v>30000</v>
      </c>
      <c r="L4256" s="1">
        <v>7500</v>
      </c>
      <c r="M4256" s="10">
        <v>0.2</v>
      </c>
      <c r="N4256" s="1">
        <v>37500</v>
      </c>
      <c r="O4256" s="1">
        <v>7500</v>
      </c>
      <c r="P4256" s="10">
        <v>0.2</v>
      </c>
      <c r="Q4256" s="1">
        <v>37500</v>
      </c>
      <c r="R4256" s="9">
        <v>3</v>
      </c>
      <c r="S4256" s="9">
        <v>5</v>
      </c>
      <c r="T4256" s="9">
        <v>5</v>
      </c>
    </row>
    <row r="4257" spans="1:20" hidden="1" x14ac:dyDescent="0.3">
      <c r="A4257" t="s">
        <v>22</v>
      </c>
      <c r="B4257" t="s">
        <v>76</v>
      </c>
      <c r="C4257" t="s">
        <v>162</v>
      </c>
      <c r="D4257">
        <v>1970</v>
      </c>
      <c r="E4257" s="1">
        <v>25000</v>
      </c>
      <c r="F4257" s="9">
        <v>1</v>
      </c>
      <c r="G4257" s="1">
        <v>25000</v>
      </c>
      <c r="H4257" s="9">
        <v>1</v>
      </c>
      <c r="I4257" s="1">
        <v>25000</v>
      </c>
      <c r="J4257" s="9">
        <v>2</v>
      </c>
      <c r="K4257" s="1">
        <v>50000</v>
      </c>
      <c r="L4257" s="1">
        <v>12500</v>
      </c>
      <c r="M4257" s="10">
        <v>0.2</v>
      </c>
      <c r="N4257" s="1">
        <v>62500</v>
      </c>
      <c r="O4257" s="1">
        <v>12500</v>
      </c>
      <c r="P4257" s="10">
        <v>0.2</v>
      </c>
      <c r="Q4257" s="1">
        <v>62500</v>
      </c>
      <c r="R4257" s="9">
        <v>3</v>
      </c>
      <c r="S4257" s="9">
        <v>5</v>
      </c>
      <c r="T4257" s="9">
        <v>5</v>
      </c>
    </row>
    <row r="4258" spans="1:20" hidden="1" x14ac:dyDescent="0.3">
      <c r="A4258" t="s">
        <v>22</v>
      </c>
      <c r="B4258" t="s">
        <v>76</v>
      </c>
      <c r="C4258" t="s">
        <v>162</v>
      </c>
      <c r="D4258">
        <v>1971</v>
      </c>
      <c r="E4258" s="1">
        <v>6000</v>
      </c>
      <c r="F4258" s="9">
        <v>1</v>
      </c>
      <c r="G4258" s="1">
        <v>6000</v>
      </c>
      <c r="H4258" s="9">
        <v>1</v>
      </c>
      <c r="I4258" s="1">
        <v>6000</v>
      </c>
      <c r="J4258" s="9">
        <v>2</v>
      </c>
      <c r="K4258" s="1">
        <v>12000</v>
      </c>
      <c r="L4258" s="1">
        <v>3000</v>
      </c>
      <c r="M4258" s="10">
        <v>0.2</v>
      </c>
      <c r="N4258" s="1">
        <v>15000</v>
      </c>
      <c r="O4258" s="1">
        <v>3000</v>
      </c>
      <c r="P4258" s="10">
        <v>0.2</v>
      </c>
      <c r="Q4258" s="1">
        <v>15000</v>
      </c>
      <c r="R4258" s="9">
        <v>3</v>
      </c>
      <c r="S4258" s="9">
        <v>5</v>
      </c>
      <c r="T4258" s="9">
        <v>5</v>
      </c>
    </row>
    <row r="4259" spans="1:20" hidden="1" x14ac:dyDescent="0.3">
      <c r="A4259" t="s">
        <v>22</v>
      </c>
      <c r="B4259" t="s">
        <v>76</v>
      </c>
      <c r="C4259" t="s">
        <v>162</v>
      </c>
      <c r="D4259">
        <v>1972</v>
      </c>
      <c r="E4259" s="1">
        <v>5000</v>
      </c>
      <c r="F4259" s="9">
        <v>1</v>
      </c>
      <c r="G4259" s="1">
        <v>5000</v>
      </c>
      <c r="H4259" s="9">
        <v>1</v>
      </c>
      <c r="I4259" s="1">
        <v>5000</v>
      </c>
      <c r="J4259" s="9">
        <v>2</v>
      </c>
      <c r="K4259" s="1">
        <v>10000</v>
      </c>
      <c r="L4259" s="1">
        <v>2500</v>
      </c>
      <c r="M4259" s="10">
        <v>0.2</v>
      </c>
      <c r="N4259" s="1">
        <v>12500</v>
      </c>
      <c r="O4259" s="1">
        <v>2500</v>
      </c>
      <c r="P4259" s="10">
        <v>0.2</v>
      </c>
      <c r="Q4259" s="1">
        <v>12500</v>
      </c>
      <c r="R4259" s="9">
        <v>3</v>
      </c>
      <c r="S4259" s="9">
        <v>5</v>
      </c>
      <c r="T4259" s="9">
        <v>5</v>
      </c>
    </row>
    <row r="4260" spans="1:20" hidden="1" x14ac:dyDescent="0.3">
      <c r="A4260" t="s">
        <v>22</v>
      </c>
      <c r="B4260" t="s">
        <v>76</v>
      </c>
      <c r="C4260" t="s">
        <v>162</v>
      </c>
      <c r="D4260">
        <v>1973</v>
      </c>
      <c r="E4260" s="1">
        <v>12000</v>
      </c>
      <c r="F4260" s="9">
        <v>1</v>
      </c>
      <c r="G4260" s="1">
        <v>12000</v>
      </c>
      <c r="H4260" s="9">
        <v>1</v>
      </c>
      <c r="I4260" s="1">
        <v>12000</v>
      </c>
      <c r="J4260" s="9">
        <v>2</v>
      </c>
      <c r="K4260" s="1">
        <v>24000</v>
      </c>
      <c r="L4260" s="1">
        <v>6000</v>
      </c>
      <c r="M4260" s="10">
        <v>0.2</v>
      </c>
      <c r="N4260" s="1">
        <v>30000</v>
      </c>
      <c r="O4260" s="1">
        <v>6000</v>
      </c>
      <c r="P4260" s="10">
        <v>0.2</v>
      </c>
      <c r="Q4260" s="1">
        <v>30000</v>
      </c>
      <c r="R4260" s="9">
        <v>3</v>
      </c>
      <c r="S4260" s="9">
        <v>5</v>
      </c>
      <c r="T4260" s="9">
        <v>5</v>
      </c>
    </row>
    <row r="4261" spans="1:20" hidden="1" x14ac:dyDescent="0.3">
      <c r="A4261" t="s">
        <v>22</v>
      </c>
      <c r="B4261" t="s">
        <v>76</v>
      </c>
      <c r="C4261" t="s">
        <v>162</v>
      </c>
      <c r="D4261">
        <v>1974</v>
      </c>
      <c r="E4261" s="1">
        <v>15000</v>
      </c>
      <c r="F4261" s="9">
        <v>1</v>
      </c>
      <c r="G4261" s="1">
        <v>15000</v>
      </c>
      <c r="H4261" s="9">
        <v>1</v>
      </c>
      <c r="I4261" s="1">
        <v>15000</v>
      </c>
      <c r="J4261" s="9">
        <v>2</v>
      </c>
      <c r="K4261" s="1">
        <v>30000</v>
      </c>
      <c r="L4261" s="1">
        <v>7500</v>
      </c>
      <c r="M4261" s="10">
        <v>0.2</v>
      </c>
      <c r="N4261" s="1">
        <v>37500</v>
      </c>
      <c r="O4261" s="1">
        <v>7500</v>
      </c>
      <c r="P4261" s="10">
        <v>0.2</v>
      </c>
      <c r="Q4261" s="1">
        <v>37500</v>
      </c>
      <c r="R4261" s="9">
        <v>3</v>
      </c>
      <c r="S4261" s="9">
        <v>5</v>
      </c>
      <c r="T4261" s="9">
        <v>5</v>
      </c>
    </row>
    <row r="4262" spans="1:20" hidden="1" x14ac:dyDescent="0.3">
      <c r="A4262" t="s">
        <v>22</v>
      </c>
      <c r="B4262" t="s">
        <v>76</v>
      </c>
      <c r="C4262" t="s">
        <v>162</v>
      </c>
      <c r="D4262">
        <v>1975</v>
      </c>
      <c r="E4262" s="1">
        <v>9500</v>
      </c>
      <c r="F4262" s="9">
        <v>1</v>
      </c>
      <c r="G4262" s="1">
        <v>9500</v>
      </c>
      <c r="H4262" s="9">
        <v>1</v>
      </c>
      <c r="I4262" s="1">
        <v>9500</v>
      </c>
      <c r="J4262" s="9">
        <v>2</v>
      </c>
      <c r="K4262" s="1">
        <v>19000</v>
      </c>
      <c r="L4262" s="1">
        <v>4750</v>
      </c>
      <c r="M4262" s="10">
        <v>0.2</v>
      </c>
      <c r="N4262" s="1">
        <v>23750</v>
      </c>
      <c r="O4262" s="1">
        <v>4750</v>
      </c>
      <c r="P4262" s="10">
        <v>0.2</v>
      </c>
      <c r="Q4262" s="1">
        <v>23750</v>
      </c>
      <c r="R4262" s="9">
        <v>3</v>
      </c>
      <c r="S4262" s="9">
        <v>5</v>
      </c>
      <c r="T4262" s="9">
        <v>5</v>
      </c>
    </row>
    <row r="4263" spans="1:20" hidden="1" x14ac:dyDescent="0.3">
      <c r="A4263" t="s">
        <v>22</v>
      </c>
      <c r="B4263" t="s">
        <v>76</v>
      </c>
      <c r="C4263" t="s">
        <v>162</v>
      </c>
      <c r="D4263">
        <v>1976</v>
      </c>
      <c r="E4263" s="1">
        <v>8000</v>
      </c>
      <c r="F4263" s="9">
        <v>1</v>
      </c>
      <c r="G4263" s="1">
        <v>8000</v>
      </c>
      <c r="H4263" s="9">
        <v>1</v>
      </c>
      <c r="I4263" s="1">
        <v>8000</v>
      </c>
      <c r="J4263" s="9">
        <v>2</v>
      </c>
      <c r="K4263" s="1">
        <v>16000</v>
      </c>
      <c r="L4263" s="1">
        <v>4000</v>
      </c>
      <c r="M4263" s="10">
        <v>0.2</v>
      </c>
      <c r="N4263" s="1">
        <v>20000</v>
      </c>
      <c r="O4263" s="1">
        <v>4000</v>
      </c>
      <c r="P4263" s="10">
        <v>0.2</v>
      </c>
      <c r="Q4263" s="1">
        <v>20000</v>
      </c>
      <c r="R4263" s="9">
        <v>3</v>
      </c>
      <c r="S4263" s="9">
        <v>5</v>
      </c>
      <c r="T4263" s="9">
        <v>5</v>
      </c>
    </row>
    <row r="4264" spans="1:20" hidden="1" x14ac:dyDescent="0.3">
      <c r="A4264" t="s">
        <v>22</v>
      </c>
      <c r="B4264" t="s">
        <v>76</v>
      </c>
      <c r="C4264" t="s">
        <v>162</v>
      </c>
      <c r="D4264">
        <v>1977</v>
      </c>
      <c r="E4264" s="1">
        <v>13000</v>
      </c>
      <c r="F4264" s="9">
        <v>1</v>
      </c>
      <c r="G4264" s="1">
        <v>13000</v>
      </c>
      <c r="H4264" s="9">
        <v>1</v>
      </c>
      <c r="I4264" s="1">
        <v>13000</v>
      </c>
      <c r="J4264" s="9">
        <v>2</v>
      </c>
      <c r="K4264" s="1">
        <v>26000</v>
      </c>
      <c r="L4264" s="1">
        <v>6500</v>
      </c>
      <c r="M4264" s="10">
        <v>0.2</v>
      </c>
      <c r="N4264" s="1">
        <v>32500</v>
      </c>
      <c r="O4264" s="1">
        <v>6500</v>
      </c>
      <c r="P4264" s="10">
        <v>0.2</v>
      </c>
      <c r="Q4264" s="1">
        <v>32500</v>
      </c>
      <c r="R4264" s="9">
        <v>3</v>
      </c>
      <c r="S4264" s="9">
        <v>5</v>
      </c>
      <c r="T4264" s="9">
        <v>5</v>
      </c>
    </row>
    <row r="4265" spans="1:20" hidden="1" x14ac:dyDescent="0.3">
      <c r="A4265" t="s">
        <v>22</v>
      </c>
      <c r="B4265" t="s">
        <v>76</v>
      </c>
      <c r="C4265" t="s">
        <v>162</v>
      </c>
      <c r="D4265">
        <v>1978</v>
      </c>
      <c r="E4265" s="1">
        <v>12000</v>
      </c>
      <c r="F4265" s="9">
        <v>1</v>
      </c>
      <c r="G4265" s="1">
        <v>12000</v>
      </c>
      <c r="H4265" s="9">
        <v>1</v>
      </c>
      <c r="I4265" s="1">
        <v>12000</v>
      </c>
      <c r="J4265" s="9">
        <v>2</v>
      </c>
      <c r="K4265" s="1">
        <v>24000</v>
      </c>
      <c r="L4265" s="1">
        <v>6000</v>
      </c>
      <c r="M4265" s="10">
        <v>0.2</v>
      </c>
      <c r="N4265" s="1">
        <v>30000</v>
      </c>
      <c r="O4265" s="1">
        <v>6000</v>
      </c>
      <c r="P4265" s="10">
        <v>0.2</v>
      </c>
      <c r="Q4265" s="1">
        <v>30000</v>
      </c>
      <c r="R4265" s="9">
        <v>3</v>
      </c>
      <c r="S4265" s="9">
        <v>5</v>
      </c>
      <c r="T4265" s="9">
        <v>5</v>
      </c>
    </row>
    <row r="4266" spans="1:20" hidden="1" x14ac:dyDescent="0.3">
      <c r="A4266" t="s">
        <v>22</v>
      </c>
      <c r="B4266" t="s">
        <v>76</v>
      </c>
      <c r="C4266" t="s">
        <v>162</v>
      </c>
      <c r="D4266">
        <v>1979</v>
      </c>
      <c r="E4266" s="1">
        <v>9500</v>
      </c>
      <c r="F4266" s="9">
        <v>1</v>
      </c>
      <c r="G4266" s="1">
        <v>9500</v>
      </c>
      <c r="H4266" s="9">
        <v>1</v>
      </c>
      <c r="I4266" s="1">
        <v>9500</v>
      </c>
      <c r="J4266" s="9">
        <v>2</v>
      </c>
      <c r="K4266" s="1">
        <v>19000</v>
      </c>
      <c r="L4266" s="1">
        <v>4750</v>
      </c>
      <c r="M4266" s="10">
        <v>0.2</v>
      </c>
      <c r="N4266" s="1">
        <v>23750</v>
      </c>
      <c r="O4266" s="1">
        <v>4750</v>
      </c>
      <c r="P4266" s="10">
        <v>0.2</v>
      </c>
      <c r="Q4266" s="1">
        <v>23750</v>
      </c>
      <c r="R4266" s="9">
        <v>3</v>
      </c>
      <c r="S4266" s="9">
        <v>5</v>
      </c>
      <c r="T4266" s="9">
        <v>5</v>
      </c>
    </row>
    <row r="4267" spans="1:20" hidden="1" x14ac:dyDescent="0.3">
      <c r="A4267" t="s">
        <v>22</v>
      </c>
      <c r="B4267" t="s">
        <v>76</v>
      </c>
      <c r="C4267" t="s">
        <v>162</v>
      </c>
      <c r="D4267">
        <v>1980</v>
      </c>
      <c r="E4267" s="1">
        <v>17500</v>
      </c>
      <c r="F4267" s="9">
        <v>1</v>
      </c>
      <c r="G4267" s="1">
        <v>17500</v>
      </c>
      <c r="H4267" s="9">
        <v>1</v>
      </c>
      <c r="I4267" s="1">
        <v>17500</v>
      </c>
      <c r="J4267" s="9">
        <v>2</v>
      </c>
      <c r="K4267" s="1">
        <v>35000</v>
      </c>
      <c r="L4267" s="1">
        <v>8750</v>
      </c>
      <c r="M4267" s="10">
        <v>0.2</v>
      </c>
      <c r="N4267" s="1">
        <v>43750</v>
      </c>
      <c r="O4267" s="1">
        <v>8750</v>
      </c>
      <c r="P4267" s="10">
        <v>0.2</v>
      </c>
      <c r="Q4267" s="1">
        <v>43750</v>
      </c>
      <c r="R4267" s="9">
        <v>3</v>
      </c>
      <c r="S4267" s="9">
        <v>5</v>
      </c>
      <c r="T4267" s="9">
        <v>5</v>
      </c>
    </row>
    <row r="4268" spans="1:20" hidden="1" x14ac:dyDescent="0.3">
      <c r="A4268" t="s">
        <v>22</v>
      </c>
      <c r="B4268" t="s">
        <v>76</v>
      </c>
      <c r="C4268" t="s">
        <v>162</v>
      </c>
      <c r="D4268">
        <v>1981</v>
      </c>
      <c r="E4268" s="1">
        <v>15500</v>
      </c>
      <c r="F4268" s="9">
        <v>1</v>
      </c>
      <c r="G4268" s="1">
        <v>15500</v>
      </c>
      <c r="H4268" s="9">
        <v>1</v>
      </c>
      <c r="I4268" s="1">
        <v>15500</v>
      </c>
      <c r="J4268" s="9">
        <v>2</v>
      </c>
      <c r="K4268" s="1">
        <v>31000</v>
      </c>
      <c r="L4268" s="1">
        <v>7750</v>
      </c>
      <c r="M4268" s="10">
        <v>0.2</v>
      </c>
      <c r="N4268" s="1">
        <v>38750</v>
      </c>
      <c r="O4268" s="1">
        <v>7750</v>
      </c>
      <c r="P4268" s="10">
        <v>0.2</v>
      </c>
      <c r="Q4268" s="1">
        <v>38750</v>
      </c>
      <c r="R4268" s="9">
        <v>3</v>
      </c>
      <c r="S4268" s="9">
        <v>5</v>
      </c>
      <c r="T4268" s="9">
        <v>5</v>
      </c>
    </row>
    <row r="4269" spans="1:20" hidden="1" x14ac:dyDescent="0.3">
      <c r="A4269" t="s">
        <v>22</v>
      </c>
      <c r="B4269" t="s">
        <v>76</v>
      </c>
      <c r="C4269" t="s">
        <v>162</v>
      </c>
      <c r="D4269">
        <v>1982</v>
      </c>
      <c r="E4269" s="1">
        <v>17000</v>
      </c>
      <c r="F4269" s="9">
        <v>1</v>
      </c>
      <c r="G4269" s="1">
        <v>17000</v>
      </c>
      <c r="H4269" s="9">
        <v>1</v>
      </c>
      <c r="I4269" s="1">
        <v>17000</v>
      </c>
      <c r="J4269" s="9">
        <v>2</v>
      </c>
      <c r="K4269" s="1">
        <v>34000</v>
      </c>
      <c r="L4269" s="1">
        <v>8500</v>
      </c>
      <c r="M4269" s="10">
        <v>0.2</v>
      </c>
      <c r="N4269" s="1">
        <v>42500</v>
      </c>
      <c r="O4269" s="1">
        <v>8500</v>
      </c>
      <c r="P4269" s="10">
        <v>0.2</v>
      </c>
      <c r="Q4269" s="1">
        <v>42500</v>
      </c>
      <c r="R4269" s="9">
        <v>3</v>
      </c>
      <c r="S4269" s="9">
        <v>5</v>
      </c>
      <c r="T4269" s="9">
        <v>5</v>
      </c>
    </row>
    <row r="4270" spans="1:20" hidden="1" x14ac:dyDescent="0.3">
      <c r="A4270" t="s">
        <v>22</v>
      </c>
      <c r="B4270" t="s">
        <v>76</v>
      </c>
      <c r="C4270" t="s">
        <v>162</v>
      </c>
      <c r="D4270">
        <v>1983</v>
      </c>
      <c r="E4270" s="1">
        <v>12000</v>
      </c>
      <c r="F4270" s="9">
        <v>1</v>
      </c>
      <c r="G4270" s="1">
        <v>12000</v>
      </c>
      <c r="H4270" s="9">
        <v>1</v>
      </c>
      <c r="I4270" s="1">
        <v>12000</v>
      </c>
      <c r="J4270" s="9">
        <v>2</v>
      </c>
      <c r="K4270" s="1">
        <v>24000</v>
      </c>
      <c r="L4270" s="1">
        <v>6000</v>
      </c>
      <c r="M4270" s="10">
        <v>0.2</v>
      </c>
      <c r="N4270" s="1">
        <v>30000</v>
      </c>
      <c r="O4270" s="1">
        <v>6000</v>
      </c>
      <c r="P4270" s="10">
        <v>0.2</v>
      </c>
      <c r="Q4270" s="1">
        <v>30000</v>
      </c>
      <c r="R4270" s="9">
        <v>3</v>
      </c>
      <c r="S4270" s="9">
        <v>5</v>
      </c>
      <c r="T4270" s="9">
        <v>5</v>
      </c>
    </row>
    <row r="4271" spans="1:20" hidden="1" x14ac:dyDescent="0.3">
      <c r="A4271" t="s">
        <v>22</v>
      </c>
      <c r="B4271" t="s">
        <v>76</v>
      </c>
      <c r="C4271" t="s">
        <v>162</v>
      </c>
      <c r="D4271">
        <v>1984</v>
      </c>
      <c r="E4271" s="1">
        <v>11000</v>
      </c>
      <c r="F4271" s="9">
        <v>1</v>
      </c>
      <c r="G4271" s="1">
        <v>11000</v>
      </c>
      <c r="H4271" s="9">
        <v>1</v>
      </c>
      <c r="I4271" s="1">
        <v>11000</v>
      </c>
      <c r="J4271" s="9">
        <v>2</v>
      </c>
      <c r="K4271" s="1">
        <v>22000</v>
      </c>
      <c r="L4271" s="1">
        <v>5500</v>
      </c>
      <c r="M4271" s="10">
        <v>0.2</v>
      </c>
      <c r="N4271" s="1">
        <v>27500</v>
      </c>
      <c r="O4271" s="1">
        <v>5500</v>
      </c>
      <c r="P4271" s="10">
        <v>0.2</v>
      </c>
      <c r="Q4271" s="1">
        <v>27500</v>
      </c>
      <c r="R4271" s="9">
        <v>3</v>
      </c>
      <c r="S4271" s="9">
        <v>5</v>
      </c>
      <c r="T4271" s="9">
        <v>5</v>
      </c>
    </row>
    <row r="4272" spans="1:20" hidden="1" x14ac:dyDescent="0.3">
      <c r="A4272" t="s">
        <v>22</v>
      </c>
      <c r="B4272" t="s">
        <v>76</v>
      </c>
      <c r="C4272" t="s">
        <v>162</v>
      </c>
      <c r="D4272">
        <v>1985</v>
      </c>
      <c r="E4272" s="1">
        <v>15000</v>
      </c>
      <c r="F4272" s="9">
        <v>1</v>
      </c>
      <c r="G4272" s="1">
        <v>15000</v>
      </c>
      <c r="H4272" s="9">
        <v>1</v>
      </c>
      <c r="I4272" s="1">
        <v>15000</v>
      </c>
      <c r="J4272" s="9">
        <v>2</v>
      </c>
      <c r="K4272" s="1">
        <v>30000</v>
      </c>
      <c r="L4272" s="1">
        <v>7500</v>
      </c>
      <c r="M4272" s="10">
        <v>0.2</v>
      </c>
      <c r="N4272" s="1">
        <v>37500</v>
      </c>
      <c r="O4272" s="1">
        <v>7500</v>
      </c>
      <c r="P4272" s="10">
        <v>0.2</v>
      </c>
      <c r="Q4272" s="1">
        <v>37500</v>
      </c>
      <c r="R4272" s="9">
        <v>3</v>
      </c>
      <c r="S4272" s="9">
        <v>5</v>
      </c>
      <c r="T4272" s="9">
        <v>5</v>
      </c>
    </row>
    <row r="4273" spans="1:20" hidden="1" x14ac:dyDescent="0.3">
      <c r="A4273" t="s">
        <v>22</v>
      </c>
      <c r="B4273" t="s">
        <v>76</v>
      </c>
      <c r="C4273" t="s">
        <v>162</v>
      </c>
      <c r="D4273">
        <v>1986</v>
      </c>
      <c r="E4273" s="1">
        <v>7000</v>
      </c>
      <c r="F4273" s="9">
        <v>1</v>
      </c>
      <c r="G4273" s="1">
        <v>7000</v>
      </c>
      <c r="H4273" s="9">
        <v>1</v>
      </c>
      <c r="I4273" s="1">
        <v>7000</v>
      </c>
      <c r="J4273" s="9">
        <v>2</v>
      </c>
      <c r="K4273" s="1">
        <v>14000</v>
      </c>
      <c r="L4273" s="1">
        <v>3500</v>
      </c>
      <c r="M4273" s="10">
        <v>0.2</v>
      </c>
      <c r="N4273" s="1">
        <v>17500</v>
      </c>
      <c r="O4273" s="1">
        <v>3500</v>
      </c>
      <c r="P4273" s="10">
        <v>0.2</v>
      </c>
      <c r="Q4273" s="1">
        <v>17500</v>
      </c>
      <c r="R4273" s="9">
        <v>3</v>
      </c>
      <c r="S4273" s="9">
        <v>5</v>
      </c>
      <c r="T4273" s="9">
        <v>5</v>
      </c>
    </row>
    <row r="4274" spans="1:20" hidden="1" x14ac:dyDescent="0.3">
      <c r="A4274" t="s">
        <v>22</v>
      </c>
      <c r="B4274" t="s">
        <v>76</v>
      </c>
      <c r="C4274" t="s">
        <v>162</v>
      </c>
      <c r="D4274">
        <v>1987</v>
      </c>
      <c r="E4274" s="1">
        <v>4500</v>
      </c>
      <c r="F4274" s="9">
        <v>1</v>
      </c>
      <c r="G4274" s="1">
        <v>4500</v>
      </c>
      <c r="H4274" s="9">
        <v>1</v>
      </c>
      <c r="I4274" s="1">
        <v>4500</v>
      </c>
      <c r="J4274" s="9">
        <v>2</v>
      </c>
      <c r="K4274" s="1">
        <v>9000</v>
      </c>
      <c r="L4274" s="1">
        <v>2250</v>
      </c>
      <c r="M4274" s="10">
        <v>0.2</v>
      </c>
      <c r="N4274" s="1">
        <v>11250</v>
      </c>
      <c r="O4274" s="1">
        <v>2250</v>
      </c>
      <c r="P4274" s="10">
        <v>0.2</v>
      </c>
      <c r="Q4274" s="1">
        <v>11250</v>
      </c>
      <c r="R4274" s="9">
        <v>3</v>
      </c>
      <c r="S4274" s="9">
        <v>5</v>
      </c>
      <c r="T4274" s="9">
        <v>5</v>
      </c>
    </row>
    <row r="4275" spans="1:20" hidden="1" x14ac:dyDescent="0.3">
      <c r="A4275" t="s">
        <v>22</v>
      </c>
      <c r="B4275" t="s">
        <v>76</v>
      </c>
      <c r="C4275" t="s">
        <v>162</v>
      </c>
      <c r="D4275">
        <v>1988</v>
      </c>
      <c r="E4275" s="1">
        <v>11750</v>
      </c>
      <c r="F4275" s="9">
        <v>1</v>
      </c>
      <c r="G4275" s="1">
        <v>11750</v>
      </c>
      <c r="H4275" s="9">
        <v>1</v>
      </c>
      <c r="I4275" s="1">
        <v>11750</v>
      </c>
      <c r="J4275" s="9">
        <v>2</v>
      </c>
      <c r="K4275" s="1">
        <v>23500</v>
      </c>
      <c r="L4275" s="1">
        <v>5875</v>
      </c>
      <c r="M4275" s="10">
        <v>0.2</v>
      </c>
      <c r="N4275" s="1">
        <v>29375</v>
      </c>
      <c r="O4275" s="1">
        <v>5875</v>
      </c>
      <c r="P4275" s="10">
        <v>0.2</v>
      </c>
      <c r="Q4275" s="1">
        <v>29375</v>
      </c>
      <c r="R4275" s="9">
        <v>3</v>
      </c>
      <c r="S4275" s="9">
        <v>5</v>
      </c>
      <c r="T4275" s="9">
        <v>5</v>
      </c>
    </row>
    <row r="4276" spans="1:20" hidden="1" x14ac:dyDescent="0.3">
      <c r="A4276" t="s">
        <v>22</v>
      </c>
      <c r="B4276" t="s">
        <v>76</v>
      </c>
      <c r="C4276" t="s">
        <v>162</v>
      </c>
      <c r="D4276">
        <v>1989</v>
      </c>
      <c r="E4276" s="1">
        <v>10000</v>
      </c>
      <c r="F4276" s="9">
        <v>1</v>
      </c>
      <c r="G4276" s="1">
        <v>10000</v>
      </c>
      <c r="H4276" s="9">
        <v>1</v>
      </c>
      <c r="I4276" s="1">
        <v>10000</v>
      </c>
      <c r="J4276" s="9">
        <v>2</v>
      </c>
      <c r="K4276" s="1">
        <v>20000</v>
      </c>
      <c r="L4276" s="1">
        <v>5000</v>
      </c>
      <c r="M4276" s="10">
        <v>0.2</v>
      </c>
      <c r="N4276" s="1">
        <v>25000</v>
      </c>
      <c r="O4276" s="1">
        <v>5000</v>
      </c>
      <c r="P4276" s="10">
        <v>0.2</v>
      </c>
      <c r="Q4276" s="1">
        <v>25000</v>
      </c>
      <c r="R4276" s="9">
        <v>3</v>
      </c>
      <c r="S4276" s="9">
        <v>5</v>
      </c>
      <c r="T4276" s="9">
        <v>5</v>
      </c>
    </row>
    <row r="4277" spans="1:20" hidden="1" x14ac:dyDescent="0.3">
      <c r="A4277" t="s">
        <v>22</v>
      </c>
      <c r="B4277" t="s">
        <v>76</v>
      </c>
      <c r="C4277" t="s">
        <v>162</v>
      </c>
      <c r="D4277">
        <v>1990</v>
      </c>
      <c r="F4277" s="9"/>
      <c r="H4277" s="9"/>
      <c r="J4277" s="9"/>
      <c r="M4277" s="10">
        <v>0.2</v>
      </c>
      <c r="P4277" s="10">
        <v>0.2</v>
      </c>
      <c r="R4277" s="9"/>
      <c r="S4277" s="9"/>
      <c r="T4277" s="9"/>
    </row>
    <row r="4278" spans="1:20" hidden="1" x14ac:dyDescent="0.3">
      <c r="A4278" t="s">
        <v>22</v>
      </c>
      <c r="B4278" t="s">
        <v>76</v>
      </c>
      <c r="C4278" t="s">
        <v>162</v>
      </c>
      <c r="D4278">
        <v>1991</v>
      </c>
      <c r="E4278" s="1">
        <v>2250</v>
      </c>
      <c r="F4278" s="9">
        <v>1</v>
      </c>
      <c r="G4278" s="1">
        <v>2250</v>
      </c>
      <c r="H4278" s="9">
        <v>1</v>
      </c>
      <c r="I4278" s="1">
        <v>2250</v>
      </c>
      <c r="J4278" s="9">
        <v>2</v>
      </c>
      <c r="K4278" s="1">
        <v>4500</v>
      </c>
      <c r="L4278" s="1">
        <v>1125</v>
      </c>
      <c r="M4278" s="10">
        <v>0.2</v>
      </c>
      <c r="N4278" s="1">
        <v>5625</v>
      </c>
      <c r="O4278" s="1">
        <v>1125</v>
      </c>
      <c r="P4278" s="10">
        <v>0.2</v>
      </c>
      <c r="Q4278" s="1">
        <v>5625</v>
      </c>
      <c r="R4278" s="9">
        <v>3</v>
      </c>
      <c r="S4278" s="9">
        <v>5</v>
      </c>
      <c r="T4278" s="9">
        <v>5</v>
      </c>
    </row>
    <row r="4279" spans="1:20" hidden="1" x14ac:dyDescent="0.3">
      <c r="A4279" t="s">
        <v>22</v>
      </c>
      <c r="B4279" t="s">
        <v>76</v>
      </c>
      <c r="C4279" t="s">
        <v>162</v>
      </c>
      <c r="D4279">
        <v>1992</v>
      </c>
      <c r="E4279" s="1">
        <v>4400</v>
      </c>
      <c r="F4279" s="9">
        <v>1</v>
      </c>
      <c r="G4279" s="1">
        <v>4400</v>
      </c>
      <c r="H4279" s="9">
        <v>1</v>
      </c>
      <c r="I4279" s="1">
        <v>4400</v>
      </c>
      <c r="J4279" s="9">
        <v>2</v>
      </c>
      <c r="K4279" s="1">
        <v>8800</v>
      </c>
      <c r="L4279" s="1">
        <v>2200</v>
      </c>
      <c r="M4279" s="10">
        <v>0.2</v>
      </c>
      <c r="N4279" s="1">
        <v>11000</v>
      </c>
      <c r="O4279" s="1">
        <v>2200</v>
      </c>
      <c r="P4279" s="10">
        <v>0.2</v>
      </c>
      <c r="Q4279" s="1">
        <v>11000</v>
      </c>
      <c r="R4279" s="9">
        <v>3</v>
      </c>
      <c r="S4279" s="9">
        <v>5</v>
      </c>
      <c r="T4279" s="9">
        <v>5</v>
      </c>
    </row>
    <row r="4280" spans="1:20" hidden="1" x14ac:dyDescent="0.3">
      <c r="A4280" t="s">
        <v>22</v>
      </c>
      <c r="B4280" t="s">
        <v>76</v>
      </c>
      <c r="C4280" t="s">
        <v>162</v>
      </c>
      <c r="D4280">
        <v>1993</v>
      </c>
      <c r="F4280" s="9"/>
      <c r="H4280" s="9"/>
      <c r="J4280" s="9"/>
      <c r="M4280" s="10">
        <v>0.2</v>
      </c>
      <c r="P4280" s="10">
        <v>0.2</v>
      </c>
      <c r="R4280" s="9"/>
      <c r="S4280" s="9"/>
      <c r="T4280" s="9"/>
    </row>
    <row r="4281" spans="1:20" hidden="1" x14ac:dyDescent="0.3">
      <c r="A4281" t="s">
        <v>22</v>
      </c>
      <c r="B4281" t="s">
        <v>76</v>
      </c>
      <c r="C4281" t="s">
        <v>162</v>
      </c>
      <c r="D4281">
        <v>1994</v>
      </c>
      <c r="E4281" s="1">
        <v>3500</v>
      </c>
      <c r="F4281" s="9">
        <v>1</v>
      </c>
      <c r="G4281" s="1">
        <v>3500</v>
      </c>
      <c r="H4281" s="9">
        <v>1</v>
      </c>
      <c r="I4281" s="1">
        <v>3500</v>
      </c>
      <c r="J4281" s="9">
        <v>2</v>
      </c>
      <c r="K4281" s="1">
        <v>7000</v>
      </c>
      <c r="L4281" s="1">
        <v>1750</v>
      </c>
      <c r="M4281" s="10">
        <v>0.2</v>
      </c>
      <c r="N4281" s="1">
        <v>8750</v>
      </c>
      <c r="O4281" s="1">
        <v>1750</v>
      </c>
      <c r="P4281" s="10">
        <v>0.2</v>
      </c>
      <c r="Q4281" s="1">
        <v>8750</v>
      </c>
      <c r="R4281" s="9">
        <v>3</v>
      </c>
      <c r="S4281" s="9">
        <v>5</v>
      </c>
      <c r="T4281" s="9">
        <v>5</v>
      </c>
    </row>
    <row r="4282" spans="1:20" hidden="1" x14ac:dyDescent="0.3">
      <c r="A4282" t="s">
        <v>22</v>
      </c>
      <c r="B4282" t="s">
        <v>76</v>
      </c>
      <c r="C4282" t="s">
        <v>162</v>
      </c>
      <c r="D4282">
        <v>1995</v>
      </c>
      <c r="E4282" s="1">
        <v>4000</v>
      </c>
      <c r="F4282" s="9">
        <v>1</v>
      </c>
      <c r="G4282" s="1">
        <v>4000</v>
      </c>
      <c r="H4282" s="9">
        <v>1</v>
      </c>
      <c r="I4282" s="1">
        <v>4000</v>
      </c>
      <c r="J4282" s="9">
        <v>2</v>
      </c>
      <c r="K4282" s="1">
        <v>8000</v>
      </c>
      <c r="L4282" s="1">
        <v>2000</v>
      </c>
      <c r="M4282" s="10">
        <v>0.2</v>
      </c>
      <c r="N4282" s="1">
        <v>10000</v>
      </c>
      <c r="O4282" s="1">
        <v>2000</v>
      </c>
      <c r="P4282" s="10">
        <v>0.2</v>
      </c>
      <c r="Q4282" s="1">
        <v>10000</v>
      </c>
      <c r="R4282" s="9">
        <v>3</v>
      </c>
      <c r="S4282" s="9">
        <v>5</v>
      </c>
      <c r="T4282" s="9">
        <v>5</v>
      </c>
    </row>
    <row r="4283" spans="1:20" hidden="1" x14ac:dyDescent="0.3">
      <c r="A4283" t="s">
        <v>22</v>
      </c>
      <c r="B4283" t="s">
        <v>76</v>
      </c>
      <c r="C4283" t="s">
        <v>162</v>
      </c>
      <c r="D4283">
        <v>1996</v>
      </c>
      <c r="E4283" s="1">
        <v>10500</v>
      </c>
      <c r="F4283" s="9">
        <v>1</v>
      </c>
      <c r="G4283" s="1">
        <v>10500</v>
      </c>
      <c r="H4283" s="9">
        <v>1</v>
      </c>
      <c r="I4283" s="1">
        <v>10500</v>
      </c>
      <c r="J4283" s="9">
        <v>2</v>
      </c>
      <c r="K4283" s="1">
        <v>21000</v>
      </c>
      <c r="L4283" s="1">
        <v>5250</v>
      </c>
      <c r="M4283" s="10">
        <v>0.2</v>
      </c>
      <c r="N4283" s="1">
        <v>26250</v>
      </c>
      <c r="O4283" s="1">
        <v>5250</v>
      </c>
      <c r="P4283" s="10">
        <v>0.2</v>
      </c>
      <c r="Q4283" s="1">
        <v>26250</v>
      </c>
      <c r="R4283" s="9">
        <v>3</v>
      </c>
      <c r="S4283" s="9">
        <v>5</v>
      </c>
      <c r="T4283" s="9">
        <v>5</v>
      </c>
    </row>
    <row r="4284" spans="1:20" hidden="1" x14ac:dyDescent="0.3">
      <c r="A4284" t="s">
        <v>22</v>
      </c>
      <c r="B4284" t="s">
        <v>76</v>
      </c>
      <c r="C4284" t="s">
        <v>162</v>
      </c>
      <c r="D4284">
        <v>1997</v>
      </c>
      <c r="E4284" s="1">
        <v>8500</v>
      </c>
      <c r="F4284" s="9">
        <v>1</v>
      </c>
      <c r="G4284" s="1">
        <v>8500</v>
      </c>
      <c r="H4284" s="9">
        <v>1</v>
      </c>
      <c r="I4284" s="1">
        <v>8500</v>
      </c>
      <c r="J4284" s="9">
        <v>2</v>
      </c>
      <c r="K4284" s="1">
        <v>17000</v>
      </c>
      <c r="L4284" s="1">
        <v>4250</v>
      </c>
      <c r="M4284" s="10">
        <v>0.2</v>
      </c>
      <c r="N4284" s="1">
        <v>21250</v>
      </c>
      <c r="O4284" s="1">
        <v>4250</v>
      </c>
      <c r="P4284" s="10">
        <v>0.2</v>
      </c>
      <c r="Q4284" s="1">
        <v>21250</v>
      </c>
      <c r="R4284" s="9">
        <v>3</v>
      </c>
      <c r="S4284" s="9">
        <v>5</v>
      </c>
      <c r="T4284" s="9">
        <v>5</v>
      </c>
    </row>
    <row r="4285" spans="1:20" hidden="1" x14ac:dyDescent="0.3">
      <c r="A4285" t="s">
        <v>22</v>
      </c>
      <c r="B4285" t="s">
        <v>76</v>
      </c>
      <c r="C4285" t="s">
        <v>162</v>
      </c>
      <c r="D4285">
        <v>1998</v>
      </c>
      <c r="E4285" s="1">
        <v>5000</v>
      </c>
      <c r="F4285" s="9">
        <v>1</v>
      </c>
      <c r="G4285" s="1">
        <v>5000</v>
      </c>
      <c r="H4285" s="9">
        <v>1</v>
      </c>
      <c r="I4285" s="1">
        <v>5000</v>
      </c>
      <c r="J4285" s="9">
        <v>2</v>
      </c>
      <c r="K4285" s="1">
        <v>10000</v>
      </c>
      <c r="L4285" s="1">
        <v>2500</v>
      </c>
      <c r="M4285" s="10">
        <v>0.2</v>
      </c>
      <c r="N4285" s="1">
        <v>12500</v>
      </c>
      <c r="O4285" s="1">
        <v>2500</v>
      </c>
      <c r="P4285" s="10">
        <v>0.2</v>
      </c>
      <c r="Q4285" s="1">
        <v>12500</v>
      </c>
      <c r="R4285" s="9">
        <v>3</v>
      </c>
      <c r="S4285" s="9">
        <v>5</v>
      </c>
      <c r="T4285" s="9">
        <v>5</v>
      </c>
    </row>
    <row r="4286" spans="1:20" hidden="1" x14ac:dyDescent="0.3">
      <c r="A4286" t="s">
        <v>22</v>
      </c>
      <c r="B4286" t="s">
        <v>76</v>
      </c>
      <c r="C4286" t="s">
        <v>162</v>
      </c>
      <c r="D4286">
        <v>1999</v>
      </c>
      <c r="E4286" s="1">
        <v>7500</v>
      </c>
      <c r="F4286" s="9">
        <v>1</v>
      </c>
      <c r="G4286" s="1">
        <v>7500</v>
      </c>
      <c r="H4286" s="9">
        <v>1</v>
      </c>
      <c r="I4286" s="1">
        <v>7500</v>
      </c>
      <c r="J4286" s="9">
        <v>2</v>
      </c>
      <c r="K4286" s="1">
        <v>15000</v>
      </c>
      <c r="L4286" s="1">
        <v>3750</v>
      </c>
      <c r="M4286" s="10">
        <v>0.2</v>
      </c>
      <c r="N4286" s="1">
        <v>18750</v>
      </c>
      <c r="O4286" s="1">
        <v>3750</v>
      </c>
      <c r="P4286" s="10">
        <v>0.2</v>
      </c>
      <c r="Q4286" s="1">
        <v>18750</v>
      </c>
      <c r="R4286" s="9">
        <v>3</v>
      </c>
      <c r="S4286" s="9">
        <v>5</v>
      </c>
      <c r="T4286" s="9">
        <v>5</v>
      </c>
    </row>
    <row r="4287" spans="1:20" hidden="1" x14ac:dyDescent="0.3">
      <c r="A4287" t="s">
        <v>22</v>
      </c>
      <c r="B4287" t="s">
        <v>76</v>
      </c>
      <c r="C4287" t="s">
        <v>162</v>
      </c>
      <c r="D4287">
        <v>2000</v>
      </c>
      <c r="E4287" s="1">
        <v>8000</v>
      </c>
      <c r="F4287" s="9">
        <v>1</v>
      </c>
      <c r="G4287" s="1">
        <v>8000</v>
      </c>
      <c r="H4287" s="9">
        <v>1</v>
      </c>
      <c r="I4287" s="1">
        <v>8000</v>
      </c>
      <c r="J4287" s="9">
        <v>2</v>
      </c>
      <c r="K4287" s="1">
        <v>16000</v>
      </c>
      <c r="L4287" s="1">
        <v>4000</v>
      </c>
      <c r="M4287" s="10">
        <v>0.2</v>
      </c>
      <c r="N4287" s="1">
        <v>20000</v>
      </c>
      <c r="O4287" s="1">
        <v>4000</v>
      </c>
      <c r="P4287" s="10">
        <v>0.2</v>
      </c>
      <c r="Q4287" s="1">
        <v>20000</v>
      </c>
      <c r="R4287" s="9">
        <v>3</v>
      </c>
      <c r="S4287" s="9">
        <v>5</v>
      </c>
      <c r="T4287" s="9">
        <v>5</v>
      </c>
    </row>
    <row r="4288" spans="1:20" hidden="1" x14ac:dyDescent="0.3">
      <c r="A4288" t="s">
        <v>22</v>
      </c>
      <c r="B4288" t="s">
        <v>76</v>
      </c>
      <c r="C4288" t="s">
        <v>162</v>
      </c>
      <c r="D4288">
        <v>2001</v>
      </c>
      <c r="E4288" s="1">
        <v>2500</v>
      </c>
      <c r="F4288" s="9">
        <v>1</v>
      </c>
      <c r="G4288" s="1">
        <v>2500</v>
      </c>
      <c r="H4288" s="9">
        <v>1</v>
      </c>
      <c r="I4288" s="1">
        <v>2500</v>
      </c>
      <c r="J4288" s="9">
        <v>2</v>
      </c>
      <c r="K4288" s="1">
        <v>5000</v>
      </c>
      <c r="L4288" s="1">
        <v>1250</v>
      </c>
      <c r="M4288" s="10">
        <v>0.2</v>
      </c>
      <c r="N4288" s="1">
        <v>6250</v>
      </c>
      <c r="O4288" s="1">
        <v>1250</v>
      </c>
      <c r="P4288" s="10">
        <v>0.2</v>
      </c>
      <c r="Q4288" s="1">
        <v>6250</v>
      </c>
      <c r="R4288" s="9">
        <v>3</v>
      </c>
      <c r="S4288" s="9">
        <v>5</v>
      </c>
      <c r="T4288" s="9">
        <v>5</v>
      </c>
    </row>
    <row r="4289" spans="1:20" hidden="1" x14ac:dyDescent="0.3">
      <c r="A4289" t="s">
        <v>22</v>
      </c>
      <c r="B4289" t="s">
        <v>76</v>
      </c>
      <c r="C4289" t="s">
        <v>162</v>
      </c>
      <c r="D4289">
        <v>2002</v>
      </c>
      <c r="E4289" s="1">
        <v>4050</v>
      </c>
      <c r="F4289" s="9">
        <v>1</v>
      </c>
      <c r="G4289" s="1">
        <v>4050</v>
      </c>
      <c r="H4289" s="9">
        <v>1</v>
      </c>
      <c r="I4289" s="1">
        <v>4050</v>
      </c>
      <c r="J4289" s="9">
        <v>2</v>
      </c>
      <c r="K4289" s="1">
        <v>8100</v>
      </c>
      <c r="L4289" s="1">
        <v>2025</v>
      </c>
      <c r="M4289" s="10">
        <v>0.2</v>
      </c>
      <c r="N4289" s="1">
        <v>10125</v>
      </c>
      <c r="O4289" s="1">
        <v>2025</v>
      </c>
      <c r="P4289" s="10">
        <v>0.2</v>
      </c>
      <c r="Q4289" s="1">
        <v>10125</v>
      </c>
      <c r="R4289" s="9">
        <v>3</v>
      </c>
      <c r="S4289" s="9">
        <v>5</v>
      </c>
      <c r="T4289" s="9">
        <v>5</v>
      </c>
    </row>
    <row r="4290" spans="1:20" hidden="1" x14ac:dyDescent="0.3">
      <c r="A4290" t="s">
        <v>22</v>
      </c>
      <c r="B4290" t="s">
        <v>76</v>
      </c>
      <c r="C4290" t="s">
        <v>162</v>
      </c>
      <c r="D4290">
        <v>2003</v>
      </c>
      <c r="E4290" s="1">
        <v>3000</v>
      </c>
      <c r="F4290" s="9">
        <v>1</v>
      </c>
      <c r="G4290" s="1">
        <v>3000</v>
      </c>
      <c r="H4290" s="9">
        <v>1</v>
      </c>
      <c r="I4290" s="1">
        <v>3000</v>
      </c>
      <c r="J4290" s="9">
        <v>2</v>
      </c>
      <c r="K4290" s="1">
        <v>6000</v>
      </c>
      <c r="L4290" s="1">
        <v>1500</v>
      </c>
      <c r="M4290" s="10">
        <v>0.2</v>
      </c>
      <c r="N4290" s="1">
        <v>7500</v>
      </c>
      <c r="O4290" s="1">
        <v>1500</v>
      </c>
      <c r="P4290" s="10">
        <v>0.2</v>
      </c>
      <c r="Q4290" s="1">
        <v>7500</v>
      </c>
      <c r="R4290" s="9">
        <v>3</v>
      </c>
      <c r="S4290" s="9">
        <v>5</v>
      </c>
      <c r="T4290" s="9">
        <v>5</v>
      </c>
    </row>
    <row r="4291" spans="1:20" hidden="1" x14ac:dyDescent="0.3">
      <c r="A4291" t="s">
        <v>22</v>
      </c>
      <c r="B4291" t="s">
        <v>76</v>
      </c>
      <c r="C4291" t="s">
        <v>162</v>
      </c>
      <c r="D4291">
        <v>2004</v>
      </c>
      <c r="E4291" s="1">
        <v>5500</v>
      </c>
      <c r="F4291" s="9">
        <v>1</v>
      </c>
      <c r="G4291" s="1">
        <v>5500</v>
      </c>
      <c r="H4291" s="9">
        <v>1</v>
      </c>
      <c r="I4291" s="1">
        <v>5500</v>
      </c>
      <c r="J4291" s="9">
        <v>2</v>
      </c>
      <c r="K4291" s="1">
        <v>11000</v>
      </c>
      <c r="L4291" s="1">
        <v>2750</v>
      </c>
      <c r="M4291" s="10">
        <v>0.2</v>
      </c>
      <c r="N4291" s="1">
        <v>13750</v>
      </c>
      <c r="O4291" s="1">
        <v>2750</v>
      </c>
      <c r="P4291" s="10">
        <v>0.2</v>
      </c>
      <c r="Q4291" s="1">
        <v>13750</v>
      </c>
      <c r="R4291" s="9">
        <v>3</v>
      </c>
      <c r="S4291" s="9">
        <v>5</v>
      </c>
      <c r="T4291" s="9">
        <v>5</v>
      </c>
    </row>
    <row r="4292" spans="1:20" hidden="1" x14ac:dyDescent="0.3">
      <c r="A4292" t="s">
        <v>22</v>
      </c>
      <c r="B4292" t="s">
        <v>76</v>
      </c>
      <c r="C4292" t="s">
        <v>162</v>
      </c>
      <c r="D4292">
        <v>2005</v>
      </c>
      <c r="E4292" s="1">
        <v>1500</v>
      </c>
      <c r="F4292" s="9">
        <v>1</v>
      </c>
      <c r="G4292" s="1">
        <v>1500</v>
      </c>
      <c r="H4292" s="9">
        <v>1</v>
      </c>
      <c r="I4292" s="1">
        <v>1500</v>
      </c>
      <c r="J4292" s="9">
        <v>2</v>
      </c>
      <c r="K4292" s="1">
        <v>3000</v>
      </c>
      <c r="L4292" s="1">
        <v>750</v>
      </c>
      <c r="M4292" s="10">
        <v>0.2</v>
      </c>
      <c r="N4292" s="1">
        <v>3750</v>
      </c>
      <c r="O4292" s="1">
        <v>750</v>
      </c>
      <c r="P4292" s="10">
        <v>0.2</v>
      </c>
      <c r="Q4292" s="1">
        <v>3750</v>
      </c>
      <c r="R4292" s="9">
        <v>3</v>
      </c>
      <c r="S4292" s="9">
        <v>5</v>
      </c>
      <c r="T4292" s="9">
        <v>5</v>
      </c>
    </row>
    <row r="4293" spans="1:20" hidden="1" x14ac:dyDescent="0.3">
      <c r="A4293" t="s">
        <v>22</v>
      </c>
      <c r="B4293" t="s">
        <v>76</v>
      </c>
      <c r="C4293" t="s">
        <v>162</v>
      </c>
      <c r="D4293">
        <v>2006</v>
      </c>
      <c r="E4293" s="1">
        <v>10000</v>
      </c>
      <c r="F4293" s="9">
        <v>1</v>
      </c>
      <c r="G4293" s="1">
        <v>10000</v>
      </c>
      <c r="H4293" s="9">
        <v>1</v>
      </c>
      <c r="I4293" s="1">
        <v>10000</v>
      </c>
      <c r="J4293" s="9">
        <v>2</v>
      </c>
      <c r="K4293" s="1">
        <v>20000</v>
      </c>
      <c r="L4293" s="1">
        <v>5000</v>
      </c>
      <c r="M4293" s="10">
        <v>0.2</v>
      </c>
      <c r="N4293" s="1">
        <v>25000</v>
      </c>
      <c r="O4293" s="1">
        <v>5000</v>
      </c>
      <c r="P4293" s="10">
        <v>0.2</v>
      </c>
      <c r="Q4293" s="1">
        <v>25000</v>
      </c>
      <c r="R4293" s="9">
        <v>3</v>
      </c>
      <c r="S4293" s="9">
        <v>5</v>
      </c>
      <c r="T4293" s="9">
        <v>5</v>
      </c>
    </row>
    <row r="4294" spans="1:20" hidden="1" x14ac:dyDescent="0.3">
      <c r="A4294" t="s">
        <v>22</v>
      </c>
      <c r="B4294" t="s">
        <v>76</v>
      </c>
      <c r="C4294" t="s">
        <v>162</v>
      </c>
      <c r="D4294">
        <v>2007</v>
      </c>
      <c r="E4294" s="1">
        <v>3500</v>
      </c>
      <c r="F4294" s="9">
        <v>1</v>
      </c>
      <c r="G4294" s="1">
        <v>3500</v>
      </c>
      <c r="H4294" s="9">
        <v>1</v>
      </c>
      <c r="I4294" s="1">
        <v>3500</v>
      </c>
      <c r="J4294" s="9">
        <v>2</v>
      </c>
      <c r="K4294" s="1">
        <v>7000</v>
      </c>
      <c r="L4294" s="1">
        <v>1750</v>
      </c>
      <c r="M4294" s="10">
        <v>0.2</v>
      </c>
      <c r="N4294" s="1">
        <v>8750</v>
      </c>
      <c r="O4294" s="1">
        <v>1750</v>
      </c>
      <c r="P4294" s="10">
        <v>0.2</v>
      </c>
      <c r="Q4294" s="1">
        <v>8750</v>
      </c>
      <c r="R4294" s="9">
        <v>3</v>
      </c>
      <c r="S4294" s="9">
        <v>5</v>
      </c>
      <c r="T4294" s="9">
        <v>5</v>
      </c>
    </row>
    <row r="4295" spans="1:20" hidden="1" x14ac:dyDescent="0.3">
      <c r="A4295" t="s">
        <v>22</v>
      </c>
      <c r="B4295" t="s">
        <v>76</v>
      </c>
      <c r="C4295" t="s">
        <v>162</v>
      </c>
      <c r="D4295">
        <v>2008</v>
      </c>
      <c r="E4295" s="1">
        <v>3100</v>
      </c>
      <c r="F4295" s="9">
        <v>1</v>
      </c>
      <c r="G4295" s="1">
        <v>3100</v>
      </c>
      <c r="H4295" s="9">
        <v>1</v>
      </c>
      <c r="I4295" s="1">
        <v>3100</v>
      </c>
      <c r="J4295" s="9">
        <v>2</v>
      </c>
      <c r="K4295" s="1">
        <v>6200</v>
      </c>
      <c r="L4295" s="1">
        <v>1550</v>
      </c>
      <c r="M4295" s="10">
        <v>0.2</v>
      </c>
      <c r="N4295" s="1">
        <v>7750</v>
      </c>
      <c r="O4295" s="1">
        <v>1550</v>
      </c>
      <c r="P4295" s="10">
        <v>0.2</v>
      </c>
      <c r="Q4295" s="1">
        <v>7750</v>
      </c>
      <c r="R4295" s="9">
        <v>3</v>
      </c>
      <c r="S4295" s="9">
        <v>5</v>
      </c>
      <c r="T4295" s="9">
        <v>5</v>
      </c>
    </row>
    <row r="4296" spans="1:20" hidden="1" x14ac:dyDescent="0.3">
      <c r="A4296" t="s">
        <v>22</v>
      </c>
      <c r="B4296" t="s">
        <v>76</v>
      </c>
      <c r="C4296" t="s">
        <v>162</v>
      </c>
      <c r="D4296">
        <v>2009</v>
      </c>
      <c r="E4296" s="1">
        <v>2500</v>
      </c>
      <c r="F4296" s="9">
        <v>1</v>
      </c>
      <c r="G4296" s="1">
        <v>2500</v>
      </c>
      <c r="H4296" s="9">
        <v>1</v>
      </c>
      <c r="I4296" s="1">
        <v>2500</v>
      </c>
      <c r="J4296" s="9">
        <v>2</v>
      </c>
      <c r="K4296" s="1">
        <v>5000</v>
      </c>
      <c r="L4296" s="1">
        <v>1250</v>
      </c>
      <c r="M4296" s="10">
        <v>0.2</v>
      </c>
      <c r="N4296" s="1">
        <v>6250</v>
      </c>
      <c r="O4296" s="1">
        <v>1250</v>
      </c>
      <c r="P4296" s="10">
        <v>0.2</v>
      </c>
      <c r="Q4296" s="1">
        <v>6250</v>
      </c>
      <c r="R4296" s="9">
        <v>3</v>
      </c>
      <c r="S4296" s="9">
        <v>5</v>
      </c>
      <c r="T4296" s="9">
        <v>5</v>
      </c>
    </row>
    <row r="4297" spans="1:20" hidden="1" x14ac:dyDescent="0.3">
      <c r="A4297" t="s">
        <v>22</v>
      </c>
      <c r="B4297" t="s">
        <v>76</v>
      </c>
      <c r="C4297" t="s">
        <v>162</v>
      </c>
      <c r="D4297">
        <v>2010</v>
      </c>
      <c r="E4297" s="1">
        <v>6500</v>
      </c>
      <c r="F4297" s="9">
        <v>1</v>
      </c>
      <c r="G4297" s="1">
        <v>6500</v>
      </c>
      <c r="H4297" s="9">
        <v>1</v>
      </c>
      <c r="I4297" s="1">
        <v>6500</v>
      </c>
      <c r="J4297" s="9">
        <v>2</v>
      </c>
      <c r="K4297" s="1">
        <v>13000</v>
      </c>
      <c r="L4297" s="1">
        <v>3250</v>
      </c>
      <c r="M4297" s="10">
        <v>0.2</v>
      </c>
      <c r="N4297" s="1">
        <v>16250</v>
      </c>
      <c r="O4297" s="1">
        <v>3250</v>
      </c>
      <c r="P4297" s="10">
        <v>0.2</v>
      </c>
      <c r="Q4297" s="1">
        <v>16250</v>
      </c>
      <c r="R4297" s="9">
        <v>3</v>
      </c>
      <c r="S4297" s="9">
        <v>5</v>
      </c>
      <c r="T4297" s="9">
        <v>5</v>
      </c>
    </row>
    <row r="4298" spans="1:20" hidden="1" x14ac:dyDescent="0.3">
      <c r="A4298" t="s">
        <v>22</v>
      </c>
      <c r="B4298" t="s">
        <v>76</v>
      </c>
      <c r="C4298" t="s">
        <v>162</v>
      </c>
      <c r="D4298">
        <v>2011</v>
      </c>
      <c r="E4298" s="1">
        <v>4000</v>
      </c>
      <c r="F4298" s="9">
        <v>1</v>
      </c>
      <c r="G4298" s="1">
        <v>4000</v>
      </c>
      <c r="H4298" s="9">
        <v>1</v>
      </c>
      <c r="I4298" s="1">
        <v>4000</v>
      </c>
      <c r="J4298" s="9">
        <v>2</v>
      </c>
      <c r="K4298" s="1">
        <v>8000</v>
      </c>
      <c r="L4298" s="1">
        <v>2000</v>
      </c>
      <c r="M4298" s="10">
        <v>0.2</v>
      </c>
      <c r="N4298" s="1">
        <v>10000</v>
      </c>
      <c r="O4298" s="1">
        <v>2000</v>
      </c>
      <c r="P4298" s="10">
        <v>0.2</v>
      </c>
      <c r="Q4298" s="1">
        <v>10000</v>
      </c>
      <c r="R4298" s="9">
        <v>3</v>
      </c>
      <c r="S4298" s="9">
        <v>5</v>
      </c>
      <c r="T4298" s="9">
        <v>5</v>
      </c>
    </row>
    <row r="4299" spans="1:20" hidden="1" x14ac:dyDescent="0.3">
      <c r="A4299" t="s">
        <v>22</v>
      </c>
      <c r="B4299" t="s">
        <v>76</v>
      </c>
      <c r="C4299" t="s">
        <v>162</v>
      </c>
      <c r="D4299">
        <v>2012</v>
      </c>
      <c r="E4299" s="1">
        <v>4500</v>
      </c>
      <c r="F4299" s="9">
        <v>1</v>
      </c>
      <c r="G4299" s="1">
        <v>4500</v>
      </c>
      <c r="H4299" s="9">
        <v>1</v>
      </c>
      <c r="I4299" s="1">
        <v>4500</v>
      </c>
      <c r="J4299" s="9">
        <v>2</v>
      </c>
      <c r="K4299" s="1">
        <v>9000</v>
      </c>
      <c r="L4299" s="1">
        <v>2250</v>
      </c>
      <c r="M4299" s="10">
        <v>0.2</v>
      </c>
      <c r="N4299" s="1">
        <v>11250</v>
      </c>
      <c r="O4299" s="1">
        <v>2250</v>
      </c>
      <c r="P4299" s="10">
        <v>0.2</v>
      </c>
      <c r="Q4299" s="1">
        <v>11250</v>
      </c>
      <c r="R4299" s="9">
        <v>3</v>
      </c>
      <c r="S4299" s="9">
        <v>5</v>
      </c>
      <c r="T4299" s="9">
        <v>5</v>
      </c>
    </row>
    <row r="4300" spans="1:20" hidden="1" x14ac:dyDescent="0.3">
      <c r="A4300" t="s">
        <v>22</v>
      </c>
      <c r="B4300" t="s">
        <v>76</v>
      </c>
      <c r="C4300" t="s">
        <v>162</v>
      </c>
      <c r="D4300">
        <v>2013</v>
      </c>
      <c r="F4300" s="9"/>
      <c r="H4300" s="9"/>
      <c r="J4300" s="9"/>
      <c r="M4300" s="10">
        <v>0.2</v>
      </c>
      <c r="P4300" s="10">
        <v>0.2</v>
      </c>
      <c r="R4300" s="9"/>
      <c r="S4300" s="9"/>
      <c r="T4300" s="9"/>
    </row>
    <row r="4301" spans="1:20" hidden="1" x14ac:dyDescent="0.3">
      <c r="A4301" t="s">
        <v>22</v>
      </c>
      <c r="B4301" t="s">
        <v>76</v>
      </c>
      <c r="C4301" t="s">
        <v>162</v>
      </c>
      <c r="D4301">
        <v>2014</v>
      </c>
      <c r="F4301" s="9"/>
      <c r="H4301" s="9"/>
      <c r="J4301" s="9"/>
      <c r="M4301" s="10">
        <v>0.2</v>
      </c>
      <c r="P4301" s="10">
        <v>0.2</v>
      </c>
      <c r="R4301" s="9"/>
      <c r="S4301" s="9"/>
      <c r="T4301" s="9"/>
    </row>
    <row r="4302" spans="1:20" hidden="1" x14ac:dyDescent="0.3">
      <c r="A4302" t="s">
        <v>22</v>
      </c>
      <c r="B4302" t="s">
        <v>77</v>
      </c>
      <c r="C4302" t="s">
        <v>163</v>
      </c>
      <c r="D4302">
        <v>1954</v>
      </c>
      <c r="F4302" s="9"/>
      <c r="H4302" s="9"/>
      <c r="J4302" s="9"/>
      <c r="M4302" s="10">
        <v>0.40011541382781202</v>
      </c>
      <c r="P4302" s="10">
        <v>0.40011541382781202</v>
      </c>
      <c r="R4302" s="9"/>
      <c r="S4302" s="9"/>
      <c r="T4302" s="9"/>
    </row>
    <row r="4303" spans="1:20" hidden="1" x14ac:dyDescent="0.3">
      <c r="A4303" t="s">
        <v>22</v>
      </c>
      <c r="B4303" t="s">
        <v>77</v>
      </c>
      <c r="C4303" t="s">
        <v>163</v>
      </c>
      <c r="D4303">
        <v>1955</v>
      </c>
      <c r="F4303" s="9"/>
      <c r="H4303" s="9"/>
      <c r="J4303" s="9"/>
      <c r="M4303" s="10">
        <v>0.59879494469890604</v>
      </c>
      <c r="P4303" s="10">
        <v>0.59879494469890604</v>
      </c>
      <c r="R4303" s="9"/>
      <c r="S4303" s="9"/>
      <c r="T4303" s="9"/>
    </row>
    <row r="4304" spans="1:20" hidden="1" x14ac:dyDescent="0.3">
      <c r="A4304" t="s">
        <v>22</v>
      </c>
      <c r="B4304" t="s">
        <v>77</v>
      </c>
      <c r="C4304" t="s">
        <v>163</v>
      </c>
      <c r="D4304">
        <v>1956</v>
      </c>
      <c r="F4304" s="9"/>
      <c r="H4304" s="9"/>
      <c r="J4304" s="9"/>
      <c r="M4304" s="10">
        <v>0.65284927348008603</v>
      </c>
      <c r="P4304" s="10">
        <v>0.65284927348008603</v>
      </c>
      <c r="R4304" s="9"/>
      <c r="S4304" s="9"/>
      <c r="T4304" s="9"/>
    </row>
    <row r="4305" spans="1:20" hidden="1" x14ac:dyDescent="0.3">
      <c r="A4305" t="s">
        <v>22</v>
      </c>
      <c r="B4305" t="s">
        <v>77</v>
      </c>
      <c r="C4305" t="s">
        <v>163</v>
      </c>
      <c r="D4305">
        <v>1957</v>
      </c>
      <c r="E4305" s="1">
        <v>3500</v>
      </c>
      <c r="F4305" s="9">
        <v>1</v>
      </c>
      <c r="G4305" s="1">
        <v>3500</v>
      </c>
      <c r="H4305" s="9">
        <v>1</v>
      </c>
      <c r="I4305" s="1">
        <v>3500</v>
      </c>
      <c r="J4305" s="9">
        <v>2</v>
      </c>
      <c r="K4305" s="1">
        <v>7000</v>
      </c>
      <c r="L4305" s="1">
        <v>3930.9361687647702</v>
      </c>
      <c r="M4305" s="10">
        <v>0.35961569147182898</v>
      </c>
      <c r="N4305" s="1">
        <v>10930.9361687648</v>
      </c>
      <c r="O4305" s="1">
        <v>3930.9361687647702</v>
      </c>
      <c r="P4305" s="10">
        <v>0.35961569147182898</v>
      </c>
      <c r="Q4305" s="1">
        <v>10930.9361687648</v>
      </c>
      <c r="R4305" s="9">
        <v>2</v>
      </c>
      <c r="S4305" s="9">
        <v>5</v>
      </c>
      <c r="T4305" s="9">
        <v>5</v>
      </c>
    </row>
    <row r="4306" spans="1:20" hidden="1" x14ac:dyDescent="0.3">
      <c r="A4306" t="s">
        <v>22</v>
      </c>
      <c r="B4306" t="s">
        <v>77</v>
      </c>
      <c r="C4306" t="s">
        <v>163</v>
      </c>
      <c r="D4306">
        <v>1958</v>
      </c>
      <c r="E4306" s="1">
        <v>400</v>
      </c>
      <c r="F4306" s="9">
        <v>1</v>
      </c>
      <c r="G4306" s="1">
        <v>400</v>
      </c>
      <c r="H4306" s="9">
        <v>1</v>
      </c>
      <c r="I4306" s="1">
        <v>400</v>
      </c>
      <c r="J4306" s="9">
        <v>2</v>
      </c>
      <c r="K4306" s="1">
        <v>800</v>
      </c>
      <c r="L4306" s="1">
        <v>1406.9104993700601</v>
      </c>
      <c r="M4306" s="10">
        <v>0.63750229099532996</v>
      </c>
      <c r="N4306" s="1">
        <v>2206.9104993700598</v>
      </c>
      <c r="O4306" s="1">
        <v>1406.9104993700601</v>
      </c>
      <c r="P4306" s="10">
        <v>0.63750229099532996</v>
      </c>
      <c r="Q4306" s="1">
        <v>2206.9104993700598</v>
      </c>
      <c r="R4306" s="9">
        <v>2</v>
      </c>
      <c r="S4306" s="9">
        <v>5</v>
      </c>
      <c r="T4306" s="9">
        <v>5</v>
      </c>
    </row>
    <row r="4307" spans="1:20" hidden="1" x14ac:dyDescent="0.3">
      <c r="A4307" t="s">
        <v>22</v>
      </c>
      <c r="B4307" t="s">
        <v>77</v>
      </c>
      <c r="C4307" t="s">
        <v>163</v>
      </c>
      <c r="D4307">
        <v>1959</v>
      </c>
      <c r="F4307" s="9"/>
      <c r="H4307" s="9"/>
      <c r="J4307" s="9"/>
      <c r="M4307" s="10">
        <v>0.37780741245501698</v>
      </c>
      <c r="P4307" s="10">
        <v>0.37780741245501698</v>
      </c>
      <c r="R4307" s="9"/>
      <c r="S4307" s="9"/>
      <c r="T4307" s="9"/>
    </row>
    <row r="4308" spans="1:20" hidden="1" x14ac:dyDescent="0.3">
      <c r="A4308" t="s">
        <v>22</v>
      </c>
      <c r="B4308" t="s">
        <v>77</v>
      </c>
      <c r="C4308" t="s">
        <v>163</v>
      </c>
      <c r="D4308">
        <v>1960</v>
      </c>
      <c r="F4308" s="9"/>
      <c r="H4308" s="9"/>
      <c r="J4308" s="9"/>
      <c r="M4308" s="10">
        <v>0.46783702230054702</v>
      </c>
      <c r="P4308" s="10">
        <v>0.46783702230054702</v>
      </c>
      <c r="R4308" s="9"/>
      <c r="S4308" s="9"/>
      <c r="T4308" s="9"/>
    </row>
    <row r="4309" spans="1:20" hidden="1" x14ac:dyDescent="0.3">
      <c r="A4309" t="s">
        <v>22</v>
      </c>
      <c r="B4309" t="s">
        <v>77</v>
      </c>
      <c r="C4309" t="s">
        <v>163</v>
      </c>
      <c r="D4309">
        <v>1961</v>
      </c>
      <c r="E4309" s="1">
        <v>7500</v>
      </c>
      <c r="F4309" s="9">
        <v>1</v>
      </c>
      <c r="G4309" s="1">
        <v>7500</v>
      </c>
      <c r="H4309" s="9">
        <v>1</v>
      </c>
      <c r="I4309" s="1">
        <v>7500</v>
      </c>
      <c r="J4309" s="9">
        <v>2</v>
      </c>
      <c r="K4309" s="1">
        <v>15000</v>
      </c>
      <c r="L4309" s="1">
        <v>7411.8697692529504</v>
      </c>
      <c r="M4309" s="10">
        <v>0.330711798951347</v>
      </c>
      <c r="N4309" s="1">
        <v>22411.869769252899</v>
      </c>
      <c r="O4309" s="1">
        <v>7411.8697692529504</v>
      </c>
      <c r="P4309" s="10">
        <v>0.330711798951347</v>
      </c>
      <c r="Q4309" s="1">
        <v>22411.869769252899</v>
      </c>
      <c r="R4309" s="9">
        <v>2</v>
      </c>
      <c r="S4309" s="9">
        <v>5</v>
      </c>
      <c r="T4309" s="9">
        <v>5</v>
      </c>
    </row>
    <row r="4310" spans="1:20" hidden="1" x14ac:dyDescent="0.3">
      <c r="A4310" t="s">
        <v>22</v>
      </c>
      <c r="B4310" t="s">
        <v>77</v>
      </c>
      <c r="C4310" t="s">
        <v>163</v>
      </c>
      <c r="D4310">
        <v>1962</v>
      </c>
      <c r="F4310" s="9"/>
      <c r="H4310" s="9"/>
      <c r="J4310" s="9"/>
      <c r="M4310" s="10">
        <v>0.24423739754535301</v>
      </c>
      <c r="P4310" s="10">
        <v>0.24423739754535301</v>
      </c>
      <c r="R4310" s="9"/>
      <c r="S4310" s="9"/>
      <c r="T4310" s="9"/>
    </row>
    <row r="4311" spans="1:20" hidden="1" x14ac:dyDescent="0.3">
      <c r="A4311" t="s">
        <v>22</v>
      </c>
      <c r="B4311" t="s">
        <v>77</v>
      </c>
      <c r="C4311" t="s">
        <v>163</v>
      </c>
      <c r="D4311">
        <v>1963</v>
      </c>
      <c r="F4311" s="9"/>
      <c r="H4311" s="9"/>
      <c r="J4311" s="9"/>
      <c r="M4311" s="10">
        <v>9.1409476542075402E-2</v>
      </c>
      <c r="P4311" s="10">
        <v>9.1409476542075402E-2</v>
      </c>
      <c r="R4311" s="9"/>
      <c r="S4311" s="9"/>
      <c r="T4311" s="9"/>
    </row>
    <row r="4312" spans="1:20" hidden="1" x14ac:dyDescent="0.3">
      <c r="A4312" t="s">
        <v>22</v>
      </c>
      <c r="B4312" t="s">
        <v>77</v>
      </c>
      <c r="C4312" t="s">
        <v>163</v>
      </c>
      <c r="D4312">
        <v>1964</v>
      </c>
      <c r="F4312" s="9"/>
      <c r="H4312" s="9"/>
      <c r="J4312" s="9"/>
      <c r="M4312" s="10">
        <v>0.49080771920017002</v>
      </c>
      <c r="P4312" s="10">
        <v>0.49080771920017002</v>
      </c>
      <c r="R4312" s="9"/>
      <c r="S4312" s="9"/>
      <c r="T4312" s="9"/>
    </row>
    <row r="4313" spans="1:20" hidden="1" x14ac:dyDescent="0.3">
      <c r="A4313" t="s">
        <v>22</v>
      </c>
      <c r="B4313" t="s">
        <v>77</v>
      </c>
      <c r="C4313" t="s">
        <v>163</v>
      </c>
      <c r="D4313">
        <v>1965</v>
      </c>
      <c r="F4313" s="9"/>
      <c r="H4313" s="9"/>
      <c r="J4313" s="9"/>
      <c r="M4313" s="10">
        <v>0.561851399839293</v>
      </c>
      <c r="P4313" s="10">
        <v>0.561851399839293</v>
      </c>
      <c r="R4313" s="9"/>
      <c r="S4313" s="9"/>
      <c r="T4313" s="9"/>
    </row>
    <row r="4314" spans="1:20" hidden="1" x14ac:dyDescent="0.3">
      <c r="A4314" t="s">
        <v>22</v>
      </c>
      <c r="B4314" t="s">
        <v>77</v>
      </c>
      <c r="C4314" t="s">
        <v>163</v>
      </c>
      <c r="D4314">
        <v>1966</v>
      </c>
      <c r="E4314" s="1">
        <v>5000</v>
      </c>
      <c r="F4314" s="9">
        <v>1</v>
      </c>
      <c r="G4314" s="1">
        <v>5000</v>
      </c>
      <c r="H4314" s="9">
        <v>1</v>
      </c>
      <c r="I4314" s="1">
        <v>5000</v>
      </c>
      <c r="J4314" s="9">
        <v>2</v>
      </c>
      <c r="K4314" s="1">
        <v>10000</v>
      </c>
      <c r="L4314" s="1">
        <v>6518.3412554872803</v>
      </c>
      <c r="M4314" s="10">
        <v>0.39461233756276398</v>
      </c>
      <c r="N4314" s="1">
        <v>16518.341255487299</v>
      </c>
      <c r="O4314" s="1">
        <v>6518.3412554872803</v>
      </c>
      <c r="P4314" s="10">
        <v>0.39461233756276398</v>
      </c>
      <c r="Q4314" s="1">
        <v>16518.341255487299</v>
      </c>
      <c r="R4314" s="9">
        <v>2</v>
      </c>
      <c r="S4314" s="9">
        <v>5</v>
      </c>
      <c r="T4314" s="9">
        <v>5</v>
      </c>
    </row>
    <row r="4315" spans="1:20" hidden="1" x14ac:dyDescent="0.3">
      <c r="A4315" t="s">
        <v>22</v>
      </c>
      <c r="B4315" t="s">
        <v>77</v>
      </c>
      <c r="C4315" t="s">
        <v>163</v>
      </c>
      <c r="D4315">
        <v>1967</v>
      </c>
      <c r="F4315" s="9"/>
      <c r="H4315" s="9"/>
      <c r="J4315" s="9"/>
      <c r="M4315" s="10">
        <v>0.31293982015830102</v>
      </c>
      <c r="P4315" s="10">
        <v>0.31293982015830102</v>
      </c>
      <c r="R4315" s="9"/>
      <c r="S4315" s="9"/>
      <c r="T4315" s="9"/>
    </row>
    <row r="4316" spans="1:20" hidden="1" x14ac:dyDescent="0.3">
      <c r="A4316" t="s">
        <v>22</v>
      </c>
      <c r="B4316" t="s">
        <v>77</v>
      </c>
      <c r="C4316" t="s">
        <v>163</v>
      </c>
      <c r="D4316">
        <v>1968</v>
      </c>
      <c r="F4316" s="9"/>
      <c r="H4316" s="9"/>
      <c r="J4316" s="9"/>
      <c r="M4316" s="10">
        <v>0.37804031064131599</v>
      </c>
      <c r="P4316" s="10">
        <v>0.37804031064131599</v>
      </c>
      <c r="R4316" s="9"/>
      <c r="S4316" s="9"/>
      <c r="T4316" s="9"/>
    </row>
    <row r="4317" spans="1:20" hidden="1" x14ac:dyDescent="0.3">
      <c r="A4317" t="s">
        <v>22</v>
      </c>
      <c r="B4317" t="s">
        <v>77</v>
      </c>
      <c r="C4317" t="s">
        <v>163</v>
      </c>
      <c r="D4317">
        <v>1969</v>
      </c>
      <c r="F4317" s="9"/>
      <c r="H4317" s="9"/>
      <c r="J4317" s="9"/>
      <c r="M4317" s="10">
        <v>0.72961578411428996</v>
      </c>
      <c r="P4317" s="10">
        <v>0.72961578411428996</v>
      </c>
      <c r="R4317" s="9"/>
      <c r="S4317" s="9"/>
      <c r="T4317" s="9"/>
    </row>
    <row r="4318" spans="1:20" hidden="1" x14ac:dyDescent="0.3">
      <c r="A4318" t="s">
        <v>22</v>
      </c>
      <c r="B4318" t="s">
        <v>77</v>
      </c>
      <c r="C4318" t="s">
        <v>163</v>
      </c>
      <c r="D4318">
        <v>1970</v>
      </c>
      <c r="F4318" s="9"/>
      <c r="H4318" s="9"/>
      <c r="J4318" s="9"/>
      <c r="M4318" s="10">
        <v>0.62714384822150904</v>
      </c>
      <c r="P4318" s="10">
        <v>0.62714384822150904</v>
      </c>
      <c r="R4318" s="9"/>
      <c r="S4318" s="9"/>
      <c r="T4318" s="9"/>
    </row>
    <row r="4319" spans="1:20" hidden="1" x14ac:dyDescent="0.3">
      <c r="A4319" t="s">
        <v>22</v>
      </c>
      <c r="B4319" t="s">
        <v>77</v>
      </c>
      <c r="C4319" t="s">
        <v>163</v>
      </c>
      <c r="D4319">
        <v>1971</v>
      </c>
      <c r="E4319" s="1">
        <v>400</v>
      </c>
      <c r="F4319" s="9">
        <v>1</v>
      </c>
      <c r="G4319" s="1">
        <v>400</v>
      </c>
      <c r="H4319" s="9">
        <v>1</v>
      </c>
      <c r="I4319" s="1">
        <v>400</v>
      </c>
      <c r="J4319" s="9">
        <v>2</v>
      </c>
      <c r="K4319" s="1">
        <v>800</v>
      </c>
      <c r="L4319" s="1">
        <v>453.74503630143403</v>
      </c>
      <c r="M4319" s="10">
        <v>0.36191173098478502</v>
      </c>
      <c r="N4319" s="1">
        <v>1253.74503630143</v>
      </c>
      <c r="O4319" s="1">
        <v>453.74503630143403</v>
      </c>
      <c r="P4319" s="10">
        <v>0.36191173098478502</v>
      </c>
      <c r="Q4319" s="1">
        <v>1253.74503630143</v>
      </c>
      <c r="R4319" s="9">
        <v>2</v>
      </c>
      <c r="S4319" s="9">
        <v>5</v>
      </c>
      <c r="T4319" s="9">
        <v>5</v>
      </c>
    </row>
    <row r="4320" spans="1:20" hidden="1" x14ac:dyDescent="0.3">
      <c r="A4320" t="s">
        <v>22</v>
      </c>
      <c r="B4320" t="s">
        <v>77</v>
      </c>
      <c r="C4320" t="s">
        <v>163</v>
      </c>
      <c r="D4320">
        <v>1972</v>
      </c>
      <c r="E4320" s="1">
        <v>75</v>
      </c>
      <c r="F4320" s="9">
        <v>1</v>
      </c>
      <c r="G4320" s="1">
        <v>75</v>
      </c>
      <c r="H4320" s="9">
        <v>1</v>
      </c>
      <c r="I4320" s="1">
        <v>75</v>
      </c>
      <c r="J4320" s="9">
        <v>2</v>
      </c>
      <c r="K4320" s="1">
        <v>150</v>
      </c>
      <c r="L4320" s="1">
        <v>917.16397718574501</v>
      </c>
      <c r="M4320" s="10">
        <v>0.85944053284522404</v>
      </c>
      <c r="N4320" s="1">
        <v>1067.1639771857399</v>
      </c>
      <c r="O4320" s="1">
        <v>917.16397718574501</v>
      </c>
      <c r="P4320" s="10">
        <v>0.85944053284522404</v>
      </c>
      <c r="Q4320" s="1">
        <v>1067.1639771857399</v>
      </c>
      <c r="R4320" s="9">
        <v>2</v>
      </c>
      <c r="S4320" s="9">
        <v>5</v>
      </c>
      <c r="T4320" s="9">
        <v>5</v>
      </c>
    </row>
    <row r="4321" spans="1:20" hidden="1" x14ac:dyDescent="0.3">
      <c r="A4321" t="s">
        <v>22</v>
      </c>
      <c r="B4321" t="s">
        <v>77</v>
      </c>
      <c r="C4321" t="s">
        <v>163</v>
      </c>
      <c r="D4321">
        <v>1973</v>
      </c>
      <c r="F4321" s="9"/>
      <c r="H4321" s="9"/>
      <c r="J4321" s="9"/>
      <c r="M4321" s="10">
        <v>0.47450651171172598</v>
      </c>
      <c r="P4321" s="10">
        <v>0.47450651171172598</v>
      </c>
      <c r="R4321" s="9"/>
      <c r="S4321" s="9"/>
      <c r="T4321" s="9"/>
    </row>
    <row r="4322" spans="1:20" hidden="1" x14ac:dyDescent="0.3">
      <c r="A4322" t="s">
        <v>22</v>
      </c>
      <c r="B4322" t="s">
        <v>77</v>
      </c>
      <c r="C4322" t="s">
        <v>163</v>
      </c>
      <c r="D4322">
        <v>1974</v>
      </c>
      <c r="F4322" s="9"/>
      <c r="H4322" s="9"/>
      <c r="J4322" s="9"/>
      <c r="M4322" s="10">
        <v>0.43739728156201901</v>
      </c>
      <c r="P4322" s="10">
        <v>0.43739728156201901</v>
      </c>
      <c r="R4322" s="9"/>
      <c r="S4322" s="9"/>
      <c r="T4322" s="9"/>
    </row>
    <row r="4323" spans="1:20" hidden="1" x14ac:dyDescent="0.3">
      <c r="A4323" t="s">
        <v>22</v>
      </c>
      <c r="B4323" t="s">
        <v>77</v>
      </c>
      <c r="C4323" t="s">
        <v>163</v>
      </c>
      <c r="D4323">
        <v>1975</v>
      </c>
      <c r="E4323" s="1">
        <v>25</v>
      </c>
      <c r="F4323" s="9">
        <v>1</v>
      </c>
      <c r="G4323" s="1">
        <v>25</v>
      </c>
      <c r="H4323" s="9">
        <v>1</v>
      </c>
      <c r="I4323" s="1">
        <v>25</v>
      </c>
      <c r="J4323" s="9">
        <v>2</v>
      </c>
      <c r="K4323" s="1">
        <v>50</v>
      </c>
      <c r="L4323" s="1">
        <v>24.265394209741402</v>
      </c>
      <c r="M4323" s="10">
        <v>0.32673891343269101</v>
      </c>
      <c r="N4323" s="1">
        <v>74.265394209741402</v>
      </c>
      <c r="O4323" s="1">
        <v>24.265394209741402</v>
      </c>
      <c r="P4323" s="10">
        <v>0.32673891343269101</v>
      </c>
      <c r="Q4323" s="1">
        <v>74.265394209741402</v>
      </c>
      <c r="R4323" s="9">
        <v>2</v>
      </c>
      <c r="S4323" s="9">
        <v>5</v>
      </c>
      <c r="T4323" s="9">
        <v>5</v>
      </c>
    </row>
    <row r="4324" spans="1:20" hidden="1" x14ac:dyDescent="0.3">
      <c r="A4324" t="s">
        <v>22</v>
      </c>
      <c r="B4324" t="s">
        <v>77</v>
      </c>
      <c r="C4324" t="s">
        <v>163</v>
      </c>
      <c r="D4324">
        <v>1976</v>
      </c>
      <c r="F4324" s="9"/>
      <c r="H4324" s="9"/>
      <c r="J4324" s="9"/>
      <c r="M4324" s="10">
        <v>0.38798234605526799</v>
      </c>
      <c r="P4324" s="10">
        <v>0.38798234605526799</v>
      </c>
      <c r="R4324" s="9"/>
      <c r="S4324" s="9"/>
      <c r="T4324" s="9"/>
    </row>
    <row r="4325" spans="1:20" hidden="1" x14ac:dyDescent="0.3">
      <c r="A4325" t="s">
        <v>22</v>
      </c>
      <c r="B4325" t="s">
        <v>77</v>
      </c>
      <c r="C4325" t="s">
        <v>163</v>
      </c>
      <c r="D4325">
        <v>1977</v>
      </c>
      <c r="F4325" s="9"/>
      <c r="H4325" s="9"/>
      <c r="J4325" s="9"/>
      <c r="M4325" s="10">
        <v>0.35112475244452002</v>
      </c>
      <c r="P4325" s="10">
        <v>0.35112475244452002</v>
      </c>
      <c r="R4325" s="9"/>
      <c r="S4325" s="9"/>
      <c r="T4325" s="9"/>
    </row>
    <row r="4326" spans="1:20" hidden="1" x14ac:dyDescent="0.3">
      <c r="A4326" t="s">
        <v>22</v>
      </c>
      <c r="B4326" t="s">
        <v>77</v>
      </c>
      <c r="C4326" t="s">
        <v>163</v>
      </c>
      <c r="D4326">
        <v>1978</v>
      </c>
      <c r="F4326" s="9"/>
      <c r="H4326" s="9"/>
      <c r="J4326" s="9"/>
      <c r="M4326" s="10">
        <v>0.73045330510339401</v>
      </c>
      <c r="P4326" s="10">
        <v>0.73045330510339401</v>
      </c>
      <c r="R4326" s="9"/>
      <c r="S4326" s="9"/>
      <c r="T4326" s="9"/>
    </row>
    <row r="4327" spans="1:20" hidden="1" x14ac:dyDescent="0.3">
      <c r="A4327" t="s">
        <v>22</v>
      </c>
      <c r="B4327" t="s">
        <v>77</v>
      </c>
      <c r="C4327" t="s">
        <v>163</v>
      </c>
      <c r="D4327">
        <v>1979</v>
      </c>
      <c r="F4327" s="9"/>
      <c r="H4327" s="9"/>
      <c r="J4327" s="9"/>
      <c r="M4327" s="10">
        <v>0.749131940721669</v>
      </c>
      <c r="P4327" s="10">
        <v>0.749131940721669</v>
      </c>
      <c r="R4327" s="9"/>
      <c r="S4327" s="9"/>
      <c r="T4327" s="9"/>
    </row>
    <row r="4328" spans="1:20" hidden="1" x14ac:dyDescent="0.3">
      <c r="A4328" t="s">
        <v>22</v>
      </c>
      <c r="B4328" t="s">
        <v>77</v>
      </c>
      <c r="C4328" t="s">
        <v>163</v>
      </c>
      <c r="D4328">
        <v>1980</v>
      </c>
      <c r="F4328" s="9"/>
      <c r="H4328" s="9"/>
      <c r="J4328" s="9"/>
      <c r="M4328" s="10">
        <v>0.63292688581340095</v>
      </c>
      <c r="P4328" s="10">
        <v>0.63292688581340095</v>
      </c>
      <c r="R4328" s="9"/>
      <c r="S4328" s="9"/>
      <c r="T4328" s="9"/>
    </row>
    <row r="4329" spans="1:20" hidden="1" x14ac:dyDescent="0.3">
      <c r="A4329" t="s">
        <v>22</v>
      </c>
      <c r="B4329" t="s">
        <v>77</v>
      </c>
      <c r="C4329" t="s">
        <v>163</v>
      </c>
      <c r="D4329">
        <v>1981</v>
      </c>
      <c r="E4329" s="1">
        <v>50</v>
      </c>
      <c r="F4329" s="9">
        <v>1</v>
      </c>
      <c r="G4329" s="1">
        <v>50</v>
      </c>
      <c r="H4329" s="9">
        <v>1</v>
      </c>
      <c r="I4329" s="1">
        <v>50</v>
      </c>
      <c r="J4329" s="9">
        <v>2</v>
      </c>
      <c r="K4329" s="1">
        <v>100</v>
      </c>
      <c r="L4329" s="1">
        <v>395.29803747880601</v>
      </c>
      <c r="M4329" s="10">
        <v>0.79810136032634904</v>
      </c>
      <c r="N4329" s="1">
        <v>495.29803747880601</v>
      </c>
      <c r="O4329" s="1">
        <v>395.29803747880601</v>
      </c>
      <c r="P4329" s="10">
        <v>0.79810136032634904</v>
      </c>
      <c r="Q4329" s="1">
        <v>495.29803747880601</v>
      </c>
      <c r="R4329" s="9">
        <v>2</v>
      </c>
      <c r="S4329" s="9">
        <v>5</v>
      </c>
      <c r="T4329" s="9">
        <v>5</v>
      </c>
    </row>
    <row r="4330" spans="1:20" hidden="1" x14ac:dyDescent="0.3">
      <c r="A4330" t="s">
        <v>22</v>
      </c>
      <c r="B4330" t="s">
        <v>77</v>
      </c>
      <c r="C4330" t="s">
        <v>163</v>
      </c>
      <c r="D4330">
        <v>1982</v>
      </c>
      <c r="E4330" s="1">
        <v>100</v>
      </c>
      <c r="F4330" s="9">
        <v>1</v>
      </c>
      <c r="G4330" s="1">
        <v>100</v>
      </c>
      <c r="H4330" s="9">
        <v>1</v>
      </c>
      <c r="I4330" s="1">
        <v>100</v>
      </c>
      <c r="J4330" s="9">
        <v>2</v>
      </c>
      <c r="K4330" s="1">
        <v>200</v>
      </c>
      <c r="L4330" s="1">
        <v>222.186363792333</v>
      </c>
      <c r="M4330" s="10">
        <v>0.52627555707039197</v>
      </c>
      <c r="N4330" s="1">
        <v>422.186363792333</v>
      </c>
      <c r="O4330" s="1">
        <v>222.186363792333</v>
      </c>
      <c r="P4330" s="10">
        <v>0.52627555707039197</v>
      </c>
      <c r="Q4330" s="1">
        <v>422.186363792333</v>
      </c>
      <c r="R4330" s="9">
        <v>2</v>
      </c>
      <c r="S4330" s="9">
        <v>5</v>
      </c>
      <c r="T4330" s="9">
        <v>5</v>
      </c>
    </row>
    <row r="4331" spans="1:20" hidden="1" x14ac:dyDescent="0.3">
      <c r="A4331" t="s">
        <v>22</v>
      </c>
      <c r="B4331" t="s">
        <v>77</v>
      </c>
      <c r="C4331" t="s">
        <v>163</v>
      </c>
      <c r="D4331">
        <v>1983</v>
      </c>
      <c r="F4331" s="9"/>
      <c r="H4331" s="9"/>
      <c r="J4331" s="9"/>
      <c r="M4331" s="10">
        <v>0.60316256504603805</v>
      </c>
      <c r="P4331" s="10">
        <v>0.60316256504603805</v>
      </c>
      <c r="R4331" s="9"/>
      <c r="S4331" s="9"/>
      <c r="T4331" s="9"/>
    </row>
    <row r="4332" spans="1:20" hidden="1" x14ac:dyDescent="0.3">
      <c r="A4332" t="s">
        <v>22</v>
      </c>
      <c r="B4332" t="s">
        <v>77</v>
      </c>
      <c r="C4332" t="s">
        <v>163</v>
      </c>
      <c r="D4332">
        <v>1984</v>
      </c>
      <c r="F4332" s="9"/>
      <c r="H4332" s="9"/>
      <c r="J4332" s="9"/>
      <c r="M4332" s="10">
        <v>0.165612269646539</v>
      </c>
      <c r="P4332" s="10">
        <v>0.165612269646539</v>
      </c>
      <c r="R4332" s="9"/>
      <c r="S4332" s="9"/>
      <c r="T4332" s="9"/>
    </row>
    <row r="4333" spans="1:20" hidden="1" x14ac:dyDescent="0.3">
      <c r="A4333" t="s">
        <v>22</v>
      </c>
      <c r="B4333" t="s">
        <v>77</v>
      </c>
      <c r="C4333" t="s">
        <v>163</v>
      </c>
      <c r="D4333">
        <v>1985</v>
      </c>
      <c r="F4333" s="9"/>
      <c r="H4333" s="9"/>
      <c r="J4333" s="9"/>
      <c r="M4333" s="10">
        <v>0.47714895154934001</v>
      </c>
      <c r="P4333" s="10">
        <v>0.47714895154934001</v>
      </c>
      <c r="R4333" s="9"/>
      <c r="S4333" s="9"/>
      <c r="T4333" s="9"/>
    </row>
    <row r="4334" spans="1:20" hidden="1" x14ac:dyDescent="0.3">
      <c r="A4334" t="s">
        <v>22</v>
      </c>
      <c r="B4334" t="s">
        <v>77</v>
      </c>
      <c r="C4334" t="s">
        <v>163</v>
      </c>
      <c r="D4334">
        <v>1986</v>
      </c>
      <c r="E4334" s="1">
        <v>250</v>
      </c>
      <c r="F4334" s="9">
        <v>1</v>
      </c>
      <c r="G4334" s="1">
        <v>250</v>
      </c>
      <c r="H4334" s="9">
        <v>1</v>
      </c>
      <c r="I4334" s="1">
        <v>250</v>
      </c>
      <c r="J4334" s="9">
        <v>2</v>
      </c>
      <c r="K4334" s="1">
        <v>500</v>
      </c>
      <c r="L4334" s="1">
        <v>429.87113530935801</v>
      </c>
      <c r="M4334" s="10">
        <v>0.46229108420097897</v>
      </c>
      <c r="N4334" s="1">
        <v>929.87113530935801</v>
      </c>
      <c r="O4334" s="1">
        <v>429.87113530935801</v>
      </c>
      <c r="P4334" s="10">
        <v>0.46229108420097897</v>
      </c>
      <c r="Q4334" s="1">
        <v>929.87113530935801</v>
      </c>
      <c r="R4334" s="9">
        <v>2</v>
      </c>
      <c r="S4334" s="9">
        <v>5</v>
      </c>
      <c r="T4334" s="9">
        <v>5</v>
      </c>
    </row>
    <row r="4335" spans="1:20" hidden="1" x14ac:dyDescent="0.3">
      <c r="A4335" t="s">
        <v>22</v>
      </c>
      <c r="B4335" t="s">
        <v>77</v>
      </c>
      <c r="C4335" t="s">
        <v>163</v>
      </c>
      <c r="D4335">
        <v>1987</v>
      </c>
      <c r="E4335" s="1">
        <v>10</v>
      </c>
      <c r="F4335" s="9">
        <v>1</v>
      </c>
      <c r="G4335" s="1">
        <v>10</v>
      </c>
      <c r="H4335" s="9">
        <v>1</v>
      </c>
      <c r="I4335" s="1">
        <v>10</v>
      </c>
      <c r="J4335" s="9">
        <v>2</v>
      </c>
      <c r="K4335" s="1">
        <v>20</v>
      </c>
      <c r="L4335" s="1">
        <v>16.929959503934398</v>
      </c>
      <c r="M4335" s="10">
        <v>0.45843428293309402</v>
      </c>
      <c r="N4335" s="1">
        <v>36.929959503934398</v>
      </c>
      <c r="O4335" s="1">
        <v>16.929959503934398</v>
      </c>
      <c r="P4335" s="10">
        <v>0.45843428293309402</v>
      </c>
      <c r="Q4335" s="1">
        <v>36.929959503934398</v>
      </c>
      <c r="R4335" s="9">
        <v>2</v>
      </c>
      <c r="S4335" s="9">
        <v>5</v>
      </c>
      <c r="T4335" s="9">
        <v>5</v>
      </c>
    </row>
    <row r="4336" spans="1:20" hidden="1" x14ac:dyDescent="0.3">
      <c r="A4336" t="s">
        <v>22</v>
      </c>
      <c r="B4336" t="s">
        <v>77</v>
      </c>
      <c r="C4336" t="s">
        <v>163</v>
      </c>
      <c r="D4336">
        <v>1988</v>
      </c>
      <c r="E4336" s="1">
        <v>10</v>
      </c>
      <c r="F4336" s="9">
        <v>1</v>
      </c>
      <c r="G4336" s="1">
        <v>10</v>
      </c>
      <c r="H4336" s="9">
        <v>1</v>
      </c>
      <c r="I4336" s="1">
        <v>10</v>
      </c>
      <c r="J4336" s="9">
        <v>2</v>
      </c>
      <c r="K4336" s="1">
        <v>20</v>
      </c>
      <c r="L4336" s="1">
        <v>35.647860025120302</v>
      </c>
      <c r="M4336" s="10">
        <v>0.64059714082497199</v>
      </c>
      <c r="N4336" s="1">
        <v>55.647860025120302</v>
      </c>
      <c r="O4336" s="1">
        <v>35.647860025120302</v>
      </c>
      <c r="P4336" s="10">
        <v>0.64059714082497199</v>
      </c>
      <c r="Q4336" s="1">
        <v>55.647860025120302</v>
      </c>
      <c r="R4336" s="9">
        <v>2</v>
      </c>
      <c r="S4336" s="9">
        <v>5</v>
      </c>
      <c r="T4336" s="9">
        <v>5</v>
      </c>
    </row>
    <row r="4337" spans="1:20" hidden="1" x14ac:dyDescent="0.3">
      <c r="A4337" t="s">
        <v>22</v>
      </c>
      <c r="B4337" t="s">
        <v>77</v>
      </c>
      <c r="C4337" t="s">
        <v>163</v>
      </c>
      <c r="D4337">
        <v>1989</v>
      </c>
      <c r="E4337" s="1">
        <v>30</v>
      </c>
      <c r="F4337" s="9">
        <v>1</v>
      </c>
      <c r="G4337" s="1">
        <v>30</v>
      </c>
      <c r="H4337" s="9">
        <v>1</v>
      </c>
      <c r="I4337" s="1">
        <v>30</v>
      </c>
      <c r="J4337" s="9">
        <v>2</v>
      </c>
      <c r="K4337" s="1">
        <v>60</v>
      </c>
      <c r="L4337" s="1">
        <v>4.6138236101545802</v>
      </c>
      <c r="M4337" s="10">
        <v>7.1406138073362393E-2</v>
      </c>
      <c r="N4337" s="1">
        <v>64.613823610154597</v>
      </c>
      <c r="O4337" s="1">
        <v>4.6138236101545802</v>
      </c>
      <c r="P4337" s="10">
        <v>7.1406138073362393E-2</v>
      </c>
      <c r="Q4337" s="1">
        <v>64.613823610154597</v>
      </c>
      <c r="R4337" s="9">
        <v>2</v>
      </c>
      <c r="S4337" s="9">
        <v>5</v>
      </c>
      <c r="T4337" s="9">
        <v>5</v>
      </c>
    </row>
    <row r="4338" spans="1:20" hidden="1" x14ac:dyDescent="0.3">
      <c r="A4338" t="s">
        <v>22</v>
      </c>
      <c r="B4338" t="s">
        <v>77</v>
      </c>
      <c r="C4338" t="s">
        <v>163</v>
      </c>
      <c r="D4338">
        <v>1990</v>
      </c>
      <c r="F4338" s="9"/>
      <c r="H4338" s="9"/>
      <c r="J4338" s="9"/>
      <c r="M4338" s="10">
        <v>0.63393455703141399</v>
      </c>
      <c r="P4338" s="10">
        <v>0.63393455703141399</v>
      </c>
      <c r="R4338" s="9"/>
      <c r="S4338" s="9"/>
      <c r="T4338" s="9"/>
    </row>
    <row r="4339" spans="1:20" hidden="1" x14ac:dyDescent="0.3">
      <c r="A4339" t="s">
        <v>22</v>
      </c>
      <c r="B4339" t="s">
        <v>77</v>
      </c>
      <c r="C4339" t="s">
        <v>163</v>
      </c>
      <c r="D4339">
        <v>1991</v>
      </c>
      <c r="F4339" s="9"/>
      <c r="H4339" s="9"/>
      <c r="J4339" s="9"/>
      <c r="M4339" s="10">
        <v>0.26842146261505601</v>
      </c>
      <c r="P4339" s="10">
        <v>0.26842146261505601</v>
      </c>
      <c r="R4339" s="9"/>
      <c r="S4339" s="9"/>
      <c r="T4339" s="9"/>
    </row>
    <row r="4340" spans="1:20" hidden="1" x14ac:dyDescent="0.3">
      <c r="A4340" t="s">
        <v>22</v>
      </c>
      <c r="B4340" t="s">
        <v>77</v>
      </c>
      <c r="C4340" t="s">
        <v>163</v>
      </c>
      <c r="D4340">
        <v>1992</v>
      </c>
      <c r="E4340" s="1">
        <v>25</v>
      </c>
      <c r="F4340" s="9">
        <v>1</v>
      </c>
      <c r="G4340" s="1">
        <v>25</v>
      </c>
      <c r="H4340" s="9">
        <v>1</v>
      </c>
      <c r="I4340" s="1">
        <v>25</v>
      </c>
      <c r="J4340" s="9">
        <v>2</v>
      </c>
      <c r="K4340" s="1">
        <v>50</v>
      </c>
      <c r="L4340" s="1">
        <v>19.471880694646799</v>
      </c>
      <c r="M4340" s="10">
        <v>0.280284346701833</v>
      </c>
      <c r="N4340" s="1">
        <v>69.471880694646799</v>
      </c>
      <c r="O4340" s="1">
        <v>19.471880694646799</v>
      </c>
      <c r="P4340" s="10">
        <v>0.280284346701833</v>
      </c>
      <c r="Q4340" s="1">
        <v>69.471880694646799</v>
      </c>
      <c r="R4340" s="9">
        <v>2</v>
      </c>
      <c r="S4340" s="9">
        <v>5</v>
      </c>
      <c r="T4340" s="9">
        <v>5</v>
      </c>
    </row>
    <row r="4341" spans="1:20" hidden="1" x14ac:dyDescent="0.3">
      <c r="A4341" t="s">
        <v>22</v>
      </c>
      <c r="B4341" t="s">
        <v>77</v>
      </c>
      <c r="C4341" t="s">
        <v>163</v>
      </c>
      <c r="D4341">
        <v>1993</v>
      </c>
      <c r="E4341" s="1">
        <v>25</v>
      </c>
      <c r="F4341" s="9">
        <v>1</v>
      </c>
      <c r="G4341" s="1">
        <v>25</v>
      </c>
      <c r="H4341" s="9">
        <v>1</v>
      </c>
      <c r="I4341" s="1">
        <v>25</v>
      </c>
      <c r="J4341" s="9">
        <v>2</v>
      </c>
      <c r="K4341" s="1">
        <v>50</v>
      </c>
      <c r="L4341" s="1">
        <v>5.8336571853983799</v>
      </c>
      <c r="M4341" s="10">
        <v>0.104482806240462</v>
      </c>
      <c r="N4341" s="1">
        <v>55.833657185398401</v>
      </c>
      <c r="O4341" s="1">
        <v>5.8336571853983799</v>
      </c>
      <c r="P4341" s="10">
        <v>0.104482806240462</v>
      </c>
      <c r="Q4341" s="1">
        <v>55.833657185398401</v>
      </c>
      <c r="R4341" s="9">
        <v>2</v>
      </c>
      <c r="S4341" s="9">
        <v>5</v>
      </c>
      <c r="T4341" s="9">
        <v>5</v>
      </c>
    </row>
    <row r="4342" spans="1:20" hidden="1" x14ac:dyDescent="0.3">
      <c r="A4342" t="s">
        <v>22</v>
      </c>
      <c r="B4342" t="s">
        <v>77</v>
      </c>
      <c r="C4342" t="s">
        <v>163</v>
      </c>
      <c r="D4342">
        <v>1994</v>
      </c>
      <c r="F4342" s="9"/>
      <c r="H4342" s="9"/>
      <c r="J4342" s="9"/>
      <c r="M4342" s="10">
        <v>0.25645445396465799</v>
      </c>
      <c r="P4342" s="10">
        <v>0.25645445396465799</v>
      </c>
      <c r="R4342" s="9"/>
      <c r="S4342" s="9"/>
      <c r="T4342" s="9"/>
    </row>
    <row r="4343" spans="1:20" hidden="1" x14ac:dyDescent="0.3">
      <c r="A4343" t="s">
        <v>22</v>
      </c>
      <c r="B4343" t="s">
        <v>77</v>
      </c>
      <c r="C4343" t="s">
        <v>163</v>
      </c>
      <c r="D4343">
        <v>1995</v>
      </c>
      <c r="E4343" s="1">
        <v>16</v>
      </c>
      <c r="F4343" s="9">
        <v>1</v>
      </c>
      <c r="G4343" s="1">
        <v>16</v>
      </c>
      <c r="H4343" s="9">
        <v>1</v>
      </c>
      <c r="I4343" s="1">
        <v>16</v>
      </c>
      <c r="J4343" s="9">
        <v>2</v>
      </c>
      <c r="K4343" s="1">
        <v>32</v>
      </c>
      <c r="L4343" s="1">
        <v>7.2818908453429598</v>
      </c>
      <c r="M4343" s="10">
        <v>0.18537526296818399</v>
      </c>
      <c r="N4343" s="1">
        <v>39.281890845343</v>
      </c>
      <c r="O4343" s="1">
        <v>7.2818908453429598</v>
      </c>
      <c r="P4343" s="10">
        <v>0.18537526296818399</v>
      </c>
      <c r="Q4343" s="1">
        <v>39.281890845343</v>
      </c>
      <c r="R4343" s="9">
        <v>2</v>
      </c>
      <c r="S4343" s="9">
        <v>5</v>
      </c>
      <c r="T4343" s="9">
        <v>5</v>
      </c>
    </row>
    <row r="4344" spans="1:20" hidden="1" x14ac:dyDescent="0.3">
      <c r="A4344" t="s">
        <v>22</v>
      </c>
      <c r="B4344" t="s">
        <v>77</v>
      </c>
      <c r="C4344" t="s">
        <v>163</v>
      </c>
      <c r="D4344">
        <v>1996</v>
      </c>
      <c r="E4344" s="1">
        <v>10</v>
      </c>
      <c r="F4344" s="9">
        <v>1</v>
      </c>
      <c r="G4344" s="1">
        <v>10</v>
      </c>
      <c r="H4344" s="9">
        <v>1</v>
      </c>
      <c r="I4344" s="1">
        <v>10</v>
      </c>
      <c r="J4344" s="9">
        <v>2</v>
      </c>
      <c r="K4344" s="1">
        <v>20</v>
      </c>
      <c r="L4344" s="1">
        <v>5.46186147588858</v>
      </c>
      <c r="M4344" s="10">
        <v>0.21451147556751701</v>
      </c>
      <c r="N4344" s="1">
        <v>25.4618614758886</v>
      </c>
      <c r="O4344" s="1">
        <v>5.46186147588858</v>
      </c>
      <c r="P4344" s="10">
        <v>0.21451147556751701</v>
      </c>
      <c r="Q4344" s="1">
        <v>25.4618614758886</v>
      </c>
      <c r="R4344" s="9">
        <v>2</v>
      </c>
      <c r="S4344" s="9">
        <v>5</v>
      </c>
      <c r="T4344" s="9">
        <v>5</v>
      </c>
    </row>
    <row r="4345" spans="1:20" hidden="1" x14ac:dyDescent="0.3">
      <c r="A4345" t="s">
        <v>22</v>
      </c>
      <c r="B4345" t="s">
        <v>77</v>
      </c>
      <c r="C4345" t="s">
        <v>163</v>
      </c>
      <c r="D4345">
        <v>1997</v>
      </c>
      <c r="E4345" s="1">
        <v>15</v>
      </c>
      <c r="F4345" s="9">
        <v>1</v>
      </c>
      <c r="G4345" s="1">
        <v>15</v>
      </c>
      <c r="H4345" s="9">
        <v>1</v>
      </c>
      <c r="I4345" s="1">
        <v>15</v>
      </c>
      <c r="J4345" s="9">
        <v>2</v>
      </c>
      <c r="K4345" s="1">
        <v>30</v>
      </c>
      <c r="L4345" s="1">
        <v>4.6994308225061703</v>
      </c>
      <c r="M4345" s="10">
        <v>0.13543250454292999</v>
      </c>
      <c r="N4345" s="1">
        <v>34.699430822506201</v>
      </c>
      <c r="O4345" s="1">
        <v>4.6994308225061703</v>
      </c>
      <c r="P4345" s="10">
        <v>0.13543250454292999</v>
      </c>
      <c r="Q4345" s="1">
        <v>34.699430822506201</v>
      </c>
      <c r="R4345" s="9">
        <v>2</v>
      </c>
      <c r="S4345" s="9">
        <v>5</v>
      </c>
      <c r="T4345" s="9">
        <v>5</v>
      </c>
    </row>
    <row r="4346" spans="1:20" hidden="1" x14ac:dyDescent="0.3">
      <c r="A4346" t="s">
        <v>22</v>
      </c>
      <c r="B4346" t="s">
        <v>77</v>
      </c>
      <c r="C4346" t="s">
        <v>163</v>
      </c>
      <c r="D4346">
        <v>1998</v>
      </c>
      <c r="E4346" s="1">
        <v>10</v>
      </c>
      <c r="F4346" s="9">
        <v>1</v>
      </c>
      <c r="G4346" s="1">
        <v>10</v>
      </c>
      <c r="H4346" s="9">
        <v>1</v>
      </c>
      <c r="I4346" s="1">
        <v>10</v>
      </c>
      <c r="J4346" s="9">
        <v>2</v>
      </c>
      <c r="K4346" s="1">
        <v>20</v>
      </c>
      <c r="L4346" s="1">
        <v>10.3205675810357</v>
      </c>
      <c r="M4346" s="10">
        <v>0.34038174098992802</v>
      </c>
      <c r="N4346" s="1">
        <v>30.3205675810357</v>
      </c>
      <c r="O4346" s="1">
        <v>10.3205675810357</v>
      </c>
      <c r="P4346" s="10">
        <v>0.34038174098992802</v>
      </c>
      <c r="Q4346" s="1">
        <v>30.3205675810357</v>
      </c>
      <c r="R4346" s="9">
        <v>2</v>
      </c>
      <c r="S4346" s="9">
        <v>5</v>
      </c>
      <c r="T4346" s="9">
        <v>5</v>
      </c>
    </row>
    <row r="4347" spans="1:20" hidden="1" x14ac:dyDescent="0.3">
      <c r="A4347" t="s">
        <v>22</v>
      </c>
      <c r="B4347" t="s">
        <v>77</v>
      </c>
      <c r="C4347" t="s">
        <v>163</v>
      </c>
      <c r="D4347">
        <v>1999</v>
      </c>
      <c r="F4347" s="9"/>
      <c r="H4347" s="9"/>
      <c r="J4347" s="9"/>
      <c r="M4347" s="10">
        <v>0.17919600012051601</v>
      </c>
      <c r="P4347" s="10">
        <v>0.17919600012051601</v>
      </c>
      <c r="R4347" s="9"/>
      <c r="S4347" s="9"/>
      <c r="T4347" s="9"/>
    </row>
    <row r="4348" spans="1:20" hidden="1" x14ac:dyDescent="0.3">
      <c r="A4348" t="s">
        <v>22</v>
      </c>
      <c r="B4348" t="s">
        <v>77</v>
      </c>
      <c r="C4348" t="s">
        <v>163</v>
      </c>
      <c r="D4348">
        <v>2000</v>
      </c>
      <c r="F4348" s="9"/>
      <c r="H4348" s="9"/>
      <c r="J4348" s="9"/>
      <c r="M4348" s="10">
        <v>0.33141151472047298</v>
      </c>
      <c r="P4348" s="10">
        <v>0.33141151472047298</v>
      </c>
      <c r="R4348" s="9"/>
      <c r="S4348" s="9"/>
      <c r="T4348" s="9"/>
    </row>
    <row r="4349" spans="1:20" hidden="1" x14ac:dyDescent="0.3">
      <c r="A4349" t="s">
        <v>22</v>
      </c>
      <c r="B4349" t="s">
        <v>77</v>
      </c>
      <c r="C4349" t="s">
        <v>163</v>
      </c>
      <c r="D4349">
        <v>2001</v>
      </c>
      <c r="F4349" s="9"/>
      <c r="H4349" s="9"/>
      <c r="J4349" s="9"/>
      <c r="M4349" s="10">
        <v>0.36276614907517402</v>
      </c>
      <c r="P4349" s="10">
        <v>0.36276614907517402</v>
      </c>
      <c r="R4349" s="9"/>
      <c r="S4349" s="9"/>
      <c r="T4349" s="9"/>
    </row>
    <row r="4350" spans="1:20" hidden="1" x14ac:dyDescent="0.3">
      <c r="A4350" t="s">
        <v>22</v>
      </c>
      <c r="B4350" t="s">
        <v>77</v>
      </c>
      <c r="C4350" t="s">
        <v>163</v>
      </c>
      <c r="D4350">
        <v>2002</v>
      </c>
      <c r="E4350" s="1">
        <v>30</v>
      </c>
      <c r="F4350" s="9">
        <v>1</v>
      </c>
      <c r="G4350" s="1">
        <v>30</v>
      </c>
      <c r="H4350" s="9">
        <v>1</v>
      </c>
      <c r="I4350" s="1">
        <v>30</v>
      </c>
      <c r="J4350" s="9">
        <v>2</v>
      </c>
      <c r="K4350" s="1">
        <v>60</v>
      </c>
      <c r="L4350" s="1">
        <v>25.351279990743599</v>
      </c>
      <c r="M4350" s="10">
        <v>0.29702284480669799</v>
      </c>
      <c r="N4350" s="1">
        <v>85.351279990743606</v>
      </c>
      <c r="O4350" s="1">
        <v>25.351279990743599</v>
      </c>
      <c r="P4350" s="10">
        <v>0.29702284480669799</v>
      </c>
      <c r="Q4350" s="1">
        <v>85.351279990743606</v>
      </c>
      <c r="R4350" s="9">
        <v>2</v>
      </c>
      <c r="S4350" s="9">
        <v>5</v>
      </c>
      <c r="T4350" s="9">
        <v>5</v>
      </c>
    </row>
    <row r="4351" spans="1:20" hidden="1" x14ac:dyDescent="0.3">
      <c r="A4351" t="s">
        <v>22</v>
      </c>
      <c r="B4351" t="s">
        <v>77</v>
      </c>
      <c r="C4351" t="s">
        <v>163</v>
      </c>
      <c r="D4351">
        <v>2003</v>
      </c>
      <c r="F4351" s="9"/>
      <c r="H4351" s="9"/>
      <c r="J4351" s="9"/>
      <c r="M4351" s="10">
        <v>0.51537780232483599</v>
      </c>
      <c r="P4351" s="10">
        <v>0.51537780232483599</v>
      </c>
      <c r="R4351" s="9"/>
      <c r="S4351" s="9"/>
      <c r="T4351" s="9"/>
    </row>
    <row r="4352" spans="1:20" hidden="1" x14ac:dyDescent="0.3">
      <c r="A4352" t="s">
        <v>22</v>
      </c>
      <c r="B4352" t="s">
        <v>77</v>
      </c>
      <c r="C4352" t="s">
        <v>163</v>
      </c>
      <c r="D4352">
        <v>2004</v>
      </c>
      <c r="E4352" s="1">
        <v>70</v>
      </c>
      <c r="F4352" s="9">
        <v>1</v>
      </c>
      <c r="G4352" s="1">
        <v>70</v>
      </c>
      <c r="H4352" s="9">
        <v>1</v>
      </c>
      <c r="I4352" s="1">
        <v>70</v>
      </c>
      <c r="J4352" s="9">
        <v>2</v>
      </c>
      <c r="K4352" s="1">
        <v>140</v>
      </c>
      <c r="L4352" s="1">
        <v>14.8120322326604</v>
      </c>
      <c r="M4352" s="10">
        <v>9.5677525958705795E-2</v>
      </c>
      <c r="N4352" s="1">
        <v>154.81203223265999</v>
      </c>
      <c r="O4352" s="1">
        <v>14.8120322326604</v>
      </c>
      <c r="P4352" s="10">
        <v>9.5677525958705795E-2</v>
      </c>
      <c r="Q4352" s="1">
        <v>154.81203223265999</v>
      </c>
      <c r="R4352" s="9">
        <v>2</v>
      </c>
      <c r="S4352" s="9">
        <v>5</v>
      </c>
      <c r="T4352" s="9">
        <v>5</v>
      </c>
    </row>
    <row r="4353" spans="1:20" hidden="1" x14ac:dyDescent="0.3">
      <c r="A4353" t="s">
        <v>22</v>
      </c>
      <c r="B4353" t="s">
        <v>77</v>
      </c>
      <c r="C4353" t="s">
        <v>163</v>
      </c>
      <c r="D4353">
        <v>2005</v>
      </c>
      <c r="F4353" s="9"/>
      <c r="H4353" s="9"/>
      <c r="J4353" s="9"/>
      <c r="M4353" s="10">
        <v>0.44909023554729499</v>
      </c>
      <c r="P4353" s="10">
        <v>0.44909023554729499</v>
      </c>
      <c r="R4353" s="9"/>
      <c r="S4353" s="9"/>
      <c r="T4353" s="9"/>
    </row>
    <row r="4354" spans="1:20" hidden="1" x14ac:dyDescent="0.3">
      <c r="A4354" t="s">
        <v>22</v>
      </c>
      <c r="B4354" t="s">
        <v>77</v>
      </c>
      <c r="C4354" t="s">
        <v>163</v>
      </c>
      <c r="D4354">
        <v>2006</v>
      </c>
      <c r="E4354" s="1">
        <v>250</v>
      </c>
      <c r="F4354" s="9">
        <v>1</v>
      </c>
      <c r="G4354" s="1">
        <v>250</v>
      </c>
      <c r="H4354" s="9">
        <v>1</v>
      </c>
      <c r="I4354" s="1">
        <v>250</v>
      </c>
      <c r="J4354" s="9">
        <v>2</v>
      </c>
      <c r="K4354" s="1">
        <v>500</v>
      </c>
      <c r="L4354" s="1">
        <v>7.6590013118400702</v>
      </c>
      <c r="M4354" s="10">
        <v>1.5086901428022499E-2</v>
      </c>
      <c r="N4354" s="1">
        <v>507.65900131183997</v>
      </c>
      <c r="O4354" s="1">
        <v>7.6590013118400702</v>
      </c>
      <c r="P4354" s="10">
        <v>1.5086901428022499E-2</v>
      </c>
      <c r="Q4354" s="1">
        <v>507.65900131183997</v>
      </c>
      <c r="R4354" s="9">
        <v>2</v>
      </c>
      <c r="S4354" s="9">
        <v>5</v>
      </c>
      <c r="T4354" s="9">
        <v>5</v>
      </c>
    </row>
    <row r="4355" spans="1:20" hidden="1" x14ac:dyDescent="0.3">
      <c r="A4355" t="s">
        <v>22</v>
      </c>
      <c r="B4355" t="s">
        <v>77</v>
      </c>
      <c r="C4355" t="s">
        <v>163</v>
      </c>
      <c r="D4355">
        <v>2007</v>
      </c>
      <c r="F4355" s="9"/>
      <c r="H4355" s="9"/>
      <c r="J4355" s="9"/>
      <c r="M4355" s="10">
        <v>0.26054070399331802</v>
      </c>
      <c r="P4355" s="10">
        <v>0.26054070399331802</v>
      </c>
      <c r="R4355" s="9"/>
      <c r="S4355" s="9"/>
      <c r="T4355" s="9"/>
    </row>
    <row r="4356" spans="1:20" hidden="1" x14ac:dyDescent="0.3">
      <c r="A4356" t="s">
        <v>22</v>
      </c>
      <c r="B4356" t="s">
        <v>77</v>
      </c>
      <c r="C4356" t="s">
        <v>163</v>
      </c>
      <c r="D4356">
        <v>2008</v>
      </c>
      <c r="E4356" s="1">
        <v>60</v>
      </c>
      <c r="F4356" s="9">
        <v>1</v>
      </c>
      <c r="G4356" s="1">
        <v>60</v>
      </c>
      <c r="H4356" s="9">
        <v>1</v>
      </c>
      <c r="I4356" s="1">
        <v>60</v>
      </c>
      <c r="J4356" s="9">
        <v>2</v>
      </c>
      <c r="K4356" s="1">
        <v>120</v>
      </c>
      <c r="L4356" s="1">
        <v>0.87836165912356801</v>
      </c>
      <c r="M4356" s="10">
        <v>7.2664920922782201E-3</v>
      </c>
      <c r="N4356" s="1">
        <v>120.878361659124</v>
      </c>
      <c r="O4356" s="1">
        <v>0.87836165912356801</v>
      </c>
      <c r="P4356" s="10">
        <v>7.2664920922782201E-3</v>
      </c>
      <c r="Q4356" s="1">
        <v>120.878361659124</v>
      </c>
      <c r="R4356" s="9">
        <v>2</v>
      </c>
      <c r="S4356" s="9">
        <v>5</v>
      </c>
      <c r="T4356" s="9">
        <v>5</v>
      </c>
    </row>
    <row r="4357" spans="1:20" hidden="1" x14ac:dyDescent="0.3">
      <c r="A4357" t="s">
        <v>22</v>
      </c>
      <c r="B4357" t="s">
        <v>77</v>
      </c>
      <c r="C4357" t="s">
        <v>163</v>
      </c>
      <c r="D4357">
        <v>2009</v>
      </c>
      <c r="F4357" s="9"/>
      <c r="H4357" s="9"/>
      <c r="J4357" s="9"/>
      <c r="M4357" s="10">
        <v>0.36144188235823399</v>
      </c>
      <c r="P4357" s="10">
        <v>0.36144188235823399</v>
      </c>
      <c r="R4357" s="9"/>
      <c r="S4357" s="9"/>
      <c r="T4357" s="9"/>
    </row>
    <row r="4358" spans="1:20" hidden="1" x14ac:dyDescent="0.3">
      <c r="A4358" t="s">
        <v>22</v>
      </c>
      <c r="B4358" t="s">
        <v>77</v>
      </c>
      <c r="C4358" t="s">
        <v>163</v>
      </c>
      <c r="D4358">
        <v>2010</v>
      </c>
      <c r="F4358" s="9"/>
      <c r="H4358" s="9"/>
      <c r="J4358" s="9"/>
      <c r="M4358" s="10">
        <v>3.96284470099987E-2</v>
      </c>
      <c r="P4358" s="10">
        <v>3.96284470099987E-2</v>
      </c>
      <c r="R4358" s="9"/>
      <c r="S4358" s="9"/>
      <c r="T4358" s="9"/>
    </row>
    <row r="4359" spans="1:20" hidden="1" x14ac:dyDescent="0.3">
      <c r="A4359" t="s">
        <v>22</v>
      </c>
      <c r="B4359" t="s">
        <v>77</v>
      </c>
      <c r="C4359" t="s">
        <v>163</v>
      </c>
      <c r="D4359">
        <v>2011</v>
      </c>
      <c r="F4359" s="9"/>
      <c r="H4359" s="9"/>
      <c r="J4359" s="9"/>
      <c r="M4359" s="10">
        <v>0.25088427168266803</v>
      </c>
      <c r="P4359" s="10">
        <v>0.25088427168266803</v>
      </c>
      <c r="R4359" s="9"/>
      <c r="S4359" s="9"/>
      <c r="T4359" s="9"/>
    </row>
    <row r="4360" spans="1:20" hidden="1" x14ac:dyDescent="0.3">
      <c r="A4360" t="s">
        <v>22</v>
      </c>
      <c r="B4360" t="s">
        <v>77</v>
      </c>
      <c r="C4360" t="s">
        <v>163</v>
      </c>
      <c r="D4360">
        <v>2012</v>
      </c>
      <c r="E4360" s="1">
        <v>25</v>
      </c>
      <c r="F4360" s="9">
        <v>1</v>
      </c>
      <c r="G4360" s="1">
        <v>25</v>
      </c>
      <c r="H4360" s="9">
        <v>1</v>
      </c>
      <c r="I4360" s="1">
        <v>25</v>
      </c>
      <c r="J4360" s="9">
        <v>2</v>
      </c>
      <c r="K4360" s="1">
        <v>50</v>
      </c>
      <c r="L4360" s="1">
        <v>0</v>
      </c>
      <c r="M4360" s="10">
        <v>0</v>
      </c>
      <c r="N4360" s="1">
        <v>50</v>
      </c>
      <c r="O4360" s="1">
        <v>0</v>
      </c>
      <c r="P4360" s="10">
        <v>0</v>
      </c>
      <c r="Q4360" s="1">
        <v>50</v>
      </c>
      <c r="R4360" s="9">
        <v>2</v>
      </c>
      <c r="S4360" s="9">
        <v>5</v>
      </c>
      <c r="T4360" s="9">
        <v>5</v>
      </c>
    </row>
    <row r="4361" spans="1:20" hidden="1" x14ac:dyDescent="0.3">
      <c r="A4361" t="s">
        <v>22</v>
      </c>
      <c r="B4361" t="s">
        <v>77</v>
      </c>
      <c r="C4361" t="s">
        <v>163</v>
      </c>
      <c r="D4361">
        <v>2013</v>
      </c>
      <c r="E4361" s="1">
        <v>30</v>
      </c>
      <c r="F4361" s="9">
        <v>1</v>
      </c>
      <c r="G4361" s="1">
        <v>30</v>
      </c>
      <c r="H4361" s="9">
        <v>1</v>
      </c>
      <c r="I4361" s="1">
        <v>30</v>
      </c>
      <c r="J4361" s="9">
        <v>2</v>
      </c>
      <c r="K4361" s="1">
        <v>60</v>
      </c>
      <c r="L4361" s="1">
        <v>5.9559410078036903</v>
      </c>
      <c r="M4361" s="10">
        <v>9.0301812343167198E-2</v>
      </c>
      <c r="N4361" s="1">
        <v>65.955941007803702</v>
      </c>
      <c r="O4361" s="1">
        <v>5.9559410078036903</v>
      </c>
      <c r="P4361" s="10">
        <v>9.0301812343167198E-2</v>
      </c>
      <c r="Q4361" s="1">
        <v>65.955941007803702</v>
      </c>
      <c r="R4361" s="9">
        <v>2</v>
      </c>
      <c r="S4361" s="9">
        <v>5</v>
      </c>
      <c r="T4361" s="9">
        <v>5</v>
      </c>
    </row>
    <row r="4362" spans="1:20" hidden="1" x14ac:dyDescent="0.3">
      <c r="A4362" t="s">
        <v>22</v>
      </c>
      <c r="B4362" t="s">
        <v>77</v>
      </c>
      <c r="C4362" t="s">
        <v>163</v>
      </c>
      <c r="D4362">
        <v>2014</v>
      </c>
      <c r="F4362" s="9"/>
      <c r="H4362" s="9"/>
      <c r="J4362" s="9"/>
      <c r="M4362" s="10">
        <v>0.35060427945332601</v>
      </c>
      <c r="P4362" s="10">
        <v>0.35060427945332601</v>
      </c>
      <c r="R4362" s="9"/>
      <c r="S4362" s="9"/>
      <c r="T4362" s="9"/>
    </row>
    <row r="4363" spans="1:20" hidden="1" x14ac:dyDescent="0.3">
      <c r="A4363" t="s">
        <v>22</v>
      </c>
      <c r="B4363" t="s">
        <v>78</v>
      </c>
      <c r="C4363" t="s">
        <v>164</v>
      </c>
      <c r="D4363">
        <v>1954</v>
      </c>
      <c r="F4363" s="9"/>
      <c r="H4363" s="9"/>
      <c r="J4363" s="9"/>
      <c r="M4363" s="10">
        <v>0.40011541382781202</v>
      </c>
      <c r="P4363" s="10">
        <v>0.40011541382781202</v>
      </c>
      <c r="R4363" s="9"/>
      <c r="S4363" s="9"/>
      <c r="T4363" s="9"/>
    </row>
    <row r="4364" spans="1:20" hidden="1" x14ac:dyDescent="0.3">
      <c r="A4364" t="s">
        <v>22</v>
      </c>
      <c r="B4364" t="s">
        <v>78</v>
      </c>
      <c r="C4364" t="s">
        <v>164</v>
      </c>
      <c r="D4364">
        <v>1955</v>
      </c>
      <c r="F4364" s="9"/>
      <c r="H4364" s="9"/>
      <c r="J4364" s="9"/>
      <c r="M4364" s="10">
        <v>0.59879494469890604</v>
      </c>
      <c r="P4364" s="10">
        <v>0.59879494469890604</v>
      </c>
      <c r="R4364" s="9"/>
      <c r="S4364" s="9"/>
      <c r="T4364" s="9"/>
    </row>
    <row r="4365" spans="1:20" hidden="1" x14ac:dyDescent="0.3">
      <c r="A4365" t="s">
        <v>22</v>
      </c>
      <c r="B4365" t="s">
        <v>78</v>
      </c>
      <c r="C4365" t="s">
        <v>164</v>
      </c>
      <c r="D4365">
        <v>1956</v>
      </c>
      <c r="F4365" s="9"/>
      <c r="H4365" s="9"/>
      <c r="J4365" s="9"/>
      <c r="M4365" s="10">
        <v>0.65284927348008603</v>
      </c>
      <c r="P4365" s="10">
        <v>0.65284927348008603</v>
      </c>
      <c r="R4365" s="9"/>
      <c r="S4365" s="9"/>
      <c r="T4365" s="9"/>
    </row>
    <row r="4366" spans="1:20" hidden="1" x14ac:dyDescent="0.3">
      <c r="A4366" t="s">
        <v>22</v>
      </c>
      <c r="B4366" t="s">
        <v>78</v>
      </c>
      <c r="C4366" t="s">
        <v>164</v>
      </c>
      <c r="D4366">
        <v>1957</v>
      </c>
      <c r="F4366" s="9"/>
      <c r="H4366" s="9"/>
      <c r="J4366" s="9"/>
      <c r="M4366" s="10">
        <v>0.35961569147182898</v>
      </c>
      <c r="P4366" s="10">
        <v>0.35961569147182898</v>
      </c>
      <c r="R4366" s="9"/>
      <c r="S4366" s="9"/>
      <c r="T4366" s="9"/>
    </row>
    <row r="4367" spans="1:20" hidden="1" x14ac:dyDescent="0.3">
      <c r="A4367" t="s">
        <v>22</v>
      </c>
      <c r="B4367" t="s">
        <v>78</v>
      </c>
      <c r="C4367" t="s">
        <v>164</v>
      </c>
      <c r="D4367">
        <v>1958</v>
      </c>
      <c r="F4367" s="9"/>
      <c r="H4367" s="9"/>
      <c r="J4367" s="9"/>
      <c r="M4367" s="10">
        <v>0.63750229099532996</v>
      </c>
      <c r="P4367" s="10">
        <v>0.63750229099532996</v>
      </c>
      <c r="R4367" s="9"/>
      <c r="S4367" s="9"/>
      <c r="T4367" s="9"/>
    </row>
    <row r="4368" spans="1:20" hidden="1" x14ac:dyDescent="0.3">
      <c r="A4368" t="s">
        <v>22</v>
      </c>
      <c r="B4368" t="s">
        <v>78</v>
      </c>
      <c r="C4368" t="s">
        <v>164</v>
      </c>
      <c r="D4368">
        <v>1959</v>
      </c>
      <c r="F4368" s="9"/>
      <c r="H4368" s="9"/>
      <c r="J4368" s="9"/>
      <c r="M4368" s="10">
        <v>0.37780741245501698</v>
      </c>
      <c r="P4368" s="10">
        <v>0.37780741245501698</v>
      </c>
      <c r="R4368" s="9"/>
      <c r="S4368" s="9"/>
      <c r="T4368" s="9"/>
    </row>
    <row r="4369" spans="1:20" hidden="1" x14ac:dyDescent="0.3">
      <c r="A4369" t="s">
        <v>22</v>
      </c>
      <c r="B4369" t="s">
        <v>78</v>
      </c>
      <c r="C4369" t="s">
        <v>164</v>
      </c>
      <c r="D4369">
        <v>1960</v>
      </c>
      <c r="F4369" s="9"/>
      <c r="H4369" s="9"/>
      <c r="J4369" s="9"/>
      <c r="M4369" s="10">
        <v>0.46783702230054702</v>
      </c>
      <c r="P4369" s="10">
        <v>0.46783702230054702</v>
      </c>
      <c r="R4369" s="9"/>
      <c r="S4369" s="9"/>
      <c r="T4369" s="9"/>
    </row>
    <row r="4370" spans="1:20" hidden="1" x14ac:dyDescent="0.3">
      <c r="A4370" t="s">
        <v>22</v>
      </c>
      <c r="B4370" t="s">
        <v>78</v>
      </c>
      <c r="C4370" t="s">
        <v>164</v>
      </c>
      <c r="D4370">
        <v>1961</v>
      </c>
      <c r="F4370" s="9"/>
      <c r="H4370" s="9"/>
      <c r="J4370" s="9"/>
      <c r="M4370" s="10">
        <v>0.330711798951347</v>
      </c>
      <c r="P4370" s="10">
        <v>0.330711798951347</v>
      </c>
      <c r="R4370" s="9"/>
      <c r="S4370" s="9"/>
      <c r="T4370" s="9"/>
    </row>
    <row r="4371" spans="1:20" hidden="1" x14ac:dyDescent="0.3">
      <c r="A4371" t="s">
        <v>22</v>
      </c>
      <c r="B4371" t="s">
        <v>78</v>
      </c>
      <c r="C4371" t="s">
        <v>164</v>
      </c>
      <c r="D4371">
        <v>1962</v>
      </c>
      <c r="F4371" s="9"/>
      <c r="H4371" s="9"/>
      <c r="J4371" s="9"/>
      <c r="M4371" s="10">
        <v>0.24423739754535301</v>
      </c>
      <c r="P4371" s="10">
        <v>0.24423739754535301</v>
      </c>
      <c r="R4371" s="9"/>
      <c r="S4371" s="9"/>
      <c r="T4371" s="9"/>
    </row>
    <row r="4372" spans="1:20" hidden="1" x14ac:dyDescent="0.3">
      <c r="A4372" t="s">
        <v>22</v>
      </c>
      <c r="B4372" t="s">
        <v>78</v>
      </c>
      <c r="C4372" t="s">
        <v>164</v>
      </c>
      <c r="D4372">
        <v>1963</v>
      </c>
      <c r="F4372" s="9"/>
      <c r="H4372" s="9"/>
      <c r="J4372" s="9"/>
      <c r="M4372" s="10">
        <v>9.1409476542075402E-2</v>
      </c>
      <c r="P4372" s="10">
        <v>9.1409476542075402E-2</v>
      </c>
      <c r="R4372" s="9"/>
      <c r="S4372" s="9"/>
      <c r="T4372" s="9"/>
    </row>
    <row r="4373" spans="1:20" hidden="1" x14ac:dyDescent="0.3">
      <c r="A4373" t="s">
        <v>22</v>
      </c>
      <c r="B4373" t="s">
        <v>78</v>
      </c>
      <c r="C4373" t="s">
        <v>164</v>
      </c>
      <c r="D4373">
        <v>1964</v>
      </c>
      <c r="F4373" s="9"/>
      <c r="H4373" s="9"/>
      <c r="J4373" s="9"/>
      <c r="M4373" s="10">
        <v>0.49080771920017002</v>
      </c>
      <c r="P4373" s="10">
        <v>0.49080771920017002</v>
      </c>
      <c r="R4373" s="9"/>
      <c r="S4373" s="9"/>
      <c r="T4373" s="9"/>
    </row>
    <row r="4374" spans="1:20" hidden="1" x14ac:dyDescent="0.3">
      <c r="A4374" t="s">
        <v>22</v>
      </c>
      <c r="B4374" t="s">
        <v>78</v>
      </c>
      <c r="C4374" t="s">
        <v>164</v>
      </c>
      <c r="D4374">
        <v>1965</v>
      </c>
      <c r="F4374" s="9"/>
      <c r="H4374" s="9"/>
      <c r="J4374" s="9"/>
      <c r="M4374" s="10">
        <v>0.561851399839293</v>
      </c>
      <c r="P4374" s="10">
        <v>0.561851399839293</v>
      </c>
      <c r="R4374" s="9"/>
      <c r="S4374" s="9"/>
      <c r="T4374" s="9"/>
    </row>
    <row r="4375" spans="1:20" hidden="1" x14ac:dyDescent="0.3">
      <c r="A4375" t="s">
        <v>22</v>
      </c>
      <c r="B4375" t="s">
        <v>78</v>
      </c>
      <c r="C4375" t="s">
        <v>164</v>
      </c>
      <c r="D4375">
        <v>1966</v>
      </c>
      <c r="E4375" s="1">
        <v>50</v>
      </c>
      <c r="F4375" s="9">
        <v>1</v>
      </c>
      <c r="G4375" s="1">
        <v>50</v>
      </c>
      <c r="H4375" s="9">
        <v>1</v>
      </c>
      <c r="I4375" s="1">
        <v>50</v>
      </c>
      <c r="J4375" s="9">
        <v>2</v>
      </c>
      <c r="K4375" s="1">
        <v>100</v>
      </c>
      <c r="L4375" s="1">
        <v>65.183412554872803</v>
      </c>
      <c r="M4375" s="10">
        <v>0.39461233756276398</v>
      </c>
      <c r="N4375" s="1">
        <v>165.183412554873</v>
      </c>
      <c r="O4375" s="1">
        <v>65.183412554872803</v>
      </c>
      <c r="P4375" s="10">
        <v>0.39461233756276398</v>
      </c>
      <c r="Q4375" s="1">
        <v>165.183412554873</v>
      </c>
      <c r="R4375" s="9">
        <v>2</v>
      </c>
      <c r="S4375" s="9">
        <v>5</v>
      </c>
      <c r="T4375" s="9">
        <v>5</v>
      </c>
    </row>
    <row r="4376" spans="1:20" hidden="1" x14ac:dyDescent="0.3">
      <c r="A4376" t="s">
        <v>22</v>
      </c>
      <c r="B4376" t="s">
        <v>78</v>
      </c>
      <c r="C4376" t="s">
        <v>164</v>
      </c>
      <c r="D4376">
        <v>1967</v>
      </c>
      <c r="E4376" s="1">
        <v>3500</v>
      </c>
      <c r="F4376" s="9">
        <v>1</v>
      </c>
      <c r="G4376" s="1">
        <v>3500</v>
      </c>
      <c r="H4376" s="9">
        <v>1</v>
      </c>
      <c r="I4376" s="1">
        <v>3500</v>
      </c>
      <c r="J4376" s="9">
        <v>2</v>
      </c>
      <c r="K4376" s="1">
        <v>7000</v>
      </c>
      <c r="L4376" s="1">
        <v>3188.3360517456099</v>
      </c>
      <c r="M4376" s="10">
        <v>0.31293982015830102</v>
      </c>
      <c r="N4376" s="1">
        <v>10188.3360517456</v>
      </c>
      <c r="O4376" s="1">
        <v>3188.3360517456099</v>
      </c>
      <c r="P4376" s="10">
        <v>0.31293982015830102</v>
      </c>
      <c r="Q4376" s="1">
        <v>10188.3360517456</v>
      </c>
      <c r="R4376" s="9">
        <v>2</v>
      </c>
      <c r="S4376" s="9">
        <v>5</v>
      </c>
      <c r="T4376" s="9">
        <v>5</v>
      </c>
    </row>
    <row r="4377" spans="1:20" hidden="1" x14ac:dyDescent="0.3">
      <c r="A4377" t="s">
        <v>22</v>
      </c>
      <c r="B4377" t="s">
        <v>78</v>
      </c>
      <c r="C4377" t="s">
        <v>164</v>
      </c>
      <c r="D4377">
        <v>1968</v>
      </c>
      <c r="E4377" s="1">
        <v>1500</v>
      </c>
      <c r="F4377" s="9">
        <v>1</v>
      </c>
      <c r="G4377" s="1">
        <v>1500</v>
      </c>
      <c r="H4377" s="9">
        <v>1</v>
      </c>
      <c r="I4377" s="1">
        <v>1500</v>
      </c>
      <c r="J4377" s="9">
        <v>2</v>
      </c>
      <c r="K4377" s="1">
        <v>3000</v>
      </c>
      <c r="L4377" s="1">
        <v>1823.46372494552</v>
      </c>
      <c r="M4377" s="10">
        <v>0.37804031064131599</v>
      </c>
      <c r="N4377" s="1">
        <v>4823.46372494552</v>
      </c>
      <c r="O4377" s="1">
        <v>1823.46372494552</v>
      </c>
      <c r="P4377" s="10">
        <v>0.37804031064131599</v>
      </c>
      <c r="Q4377" s="1">
        <v>4823.46372494552</v>
      </c>
      <c r="R4377" s="9">
        <v>2</v>
      </c>
      <c r="S4377" s="9">
        <v>5</v>
      </c>
      <c r="T4377" s="9">
        <v>5</v>
      </c>
    </row>
    <row r="4378" spans="1:20" hidden="1" x14ac:dyDescent="0.3">
      <c r="A4378" t="s">
        <v>22</v>
      </c>
      <c r="B4378" t="s">
        <v>78</v>
      </c>
      <c r="C4378" t="s">
        <v>164</v>
      </c>
      <c r="D4378">
        <v>1969</v>
      </c>
      <c r="F4378" s="9"/>
      <c r="H4378" s="9"/>
      <c r="J4378" s="9"/>
      <c r="M4378" s="10">
        <v>0.72961578411428996</v>
      </c>
      <c r="P4378" s="10">
        <v>0.72961578411428996</v>
      </c>
      <c r="R4378" s="9"/>
      <c r="S4378" s="9"/>
      <c r="T4378" s="9"/>
    </row>
    <row r="4379" spans="1:20" hidden="1" x14ac:dyDescent="0.3">
      <c r="A4379" t="s">
        <v>22</v>
      </c>
      <c r="B4379" t="s">
        <v>78</v>
      </c>
      <c r="C4379" t="s">
        <v>164</v>
      </c>
      <c r="D4379">
        <v>1970</v>
      </c>
      <c r="F4379" s="9"/>
      <c r="H4379" s="9"/>
      <c r="J4379" s="9"/>
      <c r="M4379" s="10">
        <v>0.62714384822150904</v>
      </c>
      <c r="P4379" s="10">
        <v>0.62714384822150904</v>
      </c>
      <c r="R4379" s="9"/>
      <c r="S4379" s="9"/>
      <c r="T4379" s="9"/>
    </row>
    <row r="4380" spans="1:20" hidden="1" x14ac:dyDescent="0.3">
      <c r="A4380" t="s">
        <v>22</v>
      </c>
      <c r="B4380" t="s">
        <v>78</v>
      </c>
      <c r="C4380" t="s">
        <v>164</v>
      </c>
      <c r="D4380">
        <v>1971</v>
      </c>
      <c r="F4380" s="9"/>
      <c r="H4380" s="9"/>
      <c r="J4380" s="9"/>
      <c r="M4380" s="10">
        <v>0.36191173098478502</v>
      </c>
      <c r="P4380" s="10">
        <v>0.36191173098478502</v>
      </c>
      <c r="R4380" s="9"/>
      <c r="S4380" s="9"/>
      <c r="T4380" s="9"/>
    </row>
    <row r="4381" spans="1:20" hidden="1" x14ac:dyDescent="0.3">
      <c r="A4381" t="s">
        <v>22</v>
      </c>
      <c r="B4381" t="s">
        <v>78</v>
      </c>
      <c r="C4381" t="s">
        <v>164</v>
      </c>
      <c r="D4381">
        <v>1972</v>
      </c>
      <c r="F4381" s="9"/>
      <c r="H4381" s="9"/>
      <c r="J4381" s="9"/>
      <c r="M4381" s="10">
        <v>0.85944053284522404</v>
      </c>
      <c r="P4381" s="10">
        <v>0.85944053284522404</v>
      </c>
      <c r="R4381" s="9"/>
      <c r="S4381" s="9"/>
      <c r="T4381" s="9"/>
    </row>
    <row r="4382" spans="1:20" hidden="1" x14ac:dyDescent="0.3">
      <c r="A4382" t="s">
        <v>22</v>
      </c>
      <c r="B4382" t="s">
        <v>78</v>
      </c>
      <c r="C4382" t="s">
        <v>164</v>
      </c>
      <c r="D4382">
        <v>1973</v>
      </c>
      <c r="F4382" s="9"/>
      <c r="H4382" s="9"/>
      <c r="J4382" s="9"/>
      <c r="M4382" s="10">
        <v>0.47450651171172598</v>
      </c>
      <c r="P4382" s="10">
        <v>0.47450651171172598</v>
      </c>
      <c r="R4382" s="9"/>
      <c r="S4382" s="9"/>
      <c r="T4382" s="9"/>
    </row>
    <row r="4383" spans="1:20" hidden="1" x14ac:dyDescent="0.3">
      <c r="A4383" t="s">
        <v>22</v>
      </c>
      <c r="B4383" t="s">
        <v>78</v>
      </c>
      <c r="C4383" t="s">
        <v>164</v>
      </c>
      <c r="D4383">
        <v>1974</v>
      </c>
      <c r="F4383" s="9"/>
      <c r="H4383" s="9"/>
      <c r="J4383" s="9"/>
      <c r="M4383" s="10">
        <v>0.43739728156201901</v>
      </c>
      <c r="P4383" s="10">
        <v>0.43739728156201901</v>
      </c>
      <c r="R4383" s="9"/>
      <c r="S4383" s="9"/>
      <c r="T4383" s="9"/>
    </row>
    <row r="4384" spans="1:20" hidden="1" x14ac:dyDescent="0.3">
      <c r="A4384" t="s">
        <v>22</v>
      </c>
      <c r="B4384" t="s">
        <v>78</v>
      </c>
      <c r="C4384" t="s">
        <v>164</v>
      </c>
      <c r="D4384">
        <v>1975</v>
      </c>
      <c r="E4384" s="1">
        <v>300</v>
      </c>
      <c r="F4384" s="9">
        <v>1</v>
      </c>
      <c r="G4384" s="1">
        <v>300</v>
      </c>
      <c r="H4384" s="9">
        <v>1</v>
      </c>
      <c r="I4384" s="1">
        <v>300</v>
      </c>
      <c r="J4384" s="9">
        <v>2</v>
      </c>
      <c r="K4384" s="1">
        <v>600</v>
      </c>
      <c r="L4384" s="1">
        <v>291.18473051689699</v>
      </c>
      <c r="M4384" s="10">
        <v>0.32673891343269101</v>
      </c>
      <c r="N4384" s="1">
        <v>891.18473051689705</v>
      </c>
      <c r="O4384" s="1">
        <v>291.18473051689699</v>
      </c>
      <c r="P4384" s="10">
        <v>0.32673891343269101</v>
      </c>
      <c r="Q4384" s="1">
        <v>891.18473051689705</v>
      </c>
      <c r="R4384" s="9">
        <v>2</v>
      </c>
      <c r="S4384" s="9">
        <v>5</v>
      </c>
      <c r="T4384" s="9">
        <v>5</v>
      </c>
    </row>
    <row r="4385" spans="1:20" hidden="1" x14ac:dyDescent="0.3">
      <c r="A4385" t="s">
        <v>22</v>
      </c>
      <c r="B4385" t="s">
        <v>78</v>
      </c>
      <c r="C4385" t="s">
        <v>164</v>
      </c>
      <c r="D4385">
        <v>1976</v>
      </c>
      <c r="E4385" s="1">
        <v>300</v>
      </c>
      <c r="F4385" s="9">
        <v>1</v>
      </c>
      <c r="G4385" s="1">
        <v>300</v>
      </c>
      <c r="H4385" s="9">
        <v>1</v>
      </c>
      <c r="I4385" s="1">
        <v>300</v>
      </c>
      <c r="J4385" s="9">
        <v>2</v>
      </c>
      <c r="K4385" s="1">
        <v>600</v>
      </c>
      <c r="L4385" s="1">
        <v>380.36387697761199</v>
      </c>
      <c r="M4385" s="10">
        <v>0.38798234605526799</v>
      </c>
      <c r="N4385" s="1">
        <v>980.36387697761199</v>
      </c>
      <c r="O4385" s="1">
        <v>380.36387697761199</v>
      </c>
      <c r="P4385" s="10">
        <v>0.38798234605526799</v>
      </c>
      <c r="Q4385" s="1">
        <v>980.36387697761199</v>
      </c>
      <c r="R4385" s="9">
        <v>2</v>
      </c>
      <c r="S4385" s="9">
        <v>5</v>
      </c>
      <c r="T4385" s="9">
        <v>5</v>
      </c>
    </row>
    <row r="4386" spans="1:20" hidden="1" x14ac:dyDescent="0.3">
      <c r="A4386" t="s">
        <v>22</v>
      </c>
      <c r="B4386" t="s">
        <v>78</v>
      </c>
      <c r="C4386" t="s">
        <v>164</v>
      </c>
      <c r="D4386">
        <v>1977</v>
      </c>
      <c r="E4386" s="1">
        <v>100</v>
      </c>
      <c r="F4386" s="9">
        <v>1</v>
      </c>
      <c r="G4386" s="1">
        <v>100</v>
      </c>
      <c r="H4386" s="9">
        <v>1</v>
      </c>
      <c r="I4386" s="1">
        <v>100</v>
      </c>
      <c r="J4386" s="9">
        <v>2</v>
      </c>
      <c r="K4386" s="1">
        <v>200</v>
      </c>
      <c r="L4386" s="1">
        <v>108.22565778778601</v>
      </c>
      <c r="M4386" s="10">
        <v>0.35112475244452002</v>
      </c>
      <c r="N4386" s="1">
        <v>308.22565778778602</v>
      </c>
      <c r="O4386" s="1">
        <v>108.22565778778601</v>
      </c>
      <c r="P4386" s="10">
        <v>0.35112475244452002</v>
      </c>
      <c r="Q4386" s="1">
        <v>308.22565778778602</v>
      </c>
      <c r="R4386" s="9">
        <v>2</v>
      </c>
      <c r="S4386" s="9">
        <v>5</v>
      </c>
      <c r="T4386" s="9">
        <v>5</v>
      </c>
    </row>
    <row r="4387" spans="1:20" hidden="1" x14ac:dyDescent="0.3">
      <c r="A4387" t="s">
        <v>22</v>
      </c>
      <c r="B4387" t="s">
        <v>78</v>
      </c>
      <c r="C4387" t="s">
        <v>164</v>
      </c>
      <c r="D4387">
        <v>1978</v>
      </c>
      <c r="E4387" s="1">
        <v>300</v>
      </c>
      <c r="F4387" s="9">
        <v>1</v>
      </c>
      <c r="G4387" s="1">
        <v>300</v>
      </c>
      <c r="H4387" s="9">
        <v>1</v>
      </c>
      <c r="I4387" s="1">
        <v>300</v>
      </c>
      <c r="J4387" s="9">
        <v>2</v>
      </c>
      <c r="K4387" s="1">
        <v>600</v>
      </c>
      <c r="L4387" s="1">
        <v>1625.9594028045899</v>
      </c>
      <c r="M4387" s="10">
        <v>0.73045330510339401</v>
      </c>
      <c r="N4387" s="1">
        <v>2225.9594028045899</v>
      </c>
      <c r="O4387" s="1">
        <v>1625.9594028045899</v>
      </c>
      <c r="P4387" s="10">
        <v>0.73045330510339401</v>
      </c>
      <c r="Q4387" s="1">
        <v>2225.9594028045899</v>
      </c>
      <c r="R4387" s="9">
        <v>2</v>
      </c>
      <c r="S4387" s="9">
        <v>5</v>
      </c>
      <c r="T4387" s="9">
        <v>5</v>
      </c>
    </row>
    <row r="4388" spans="1:20" hidden="1" x14ac:dyDescent="0.3">
      <c r="A4388" t="s">
        <v>22</v>
      </c>
      <c r="B4388" t="s">
        <v>78</v>
      </c>
      <c r="C4388" t="s">
        <v>164</v>
      </c>
      <c r="D4388">
        <v>1979</v>
      </c>
      <c r="E4388" s="1">
        <v>500</v>
      </c>
      <c r="F4388" s="9">
        <v>1</v>
      </c>
      <c r="G4388" s="1">
        <v>500</v>
      </c>
      <c r="H4388" s="9">
        <v>1</v>
      </c>
      <c r="I4388" s="1">
        <v>500</v>
      </c>
      <c r="J4388" s="9">
        <v>2</v>
      </c>
      <c r="K4388" s="1">
        <v>1000</v>
      </c>
      <c r="L4388" s="1">
        <v>2986.1591103972701</v>
      </c>
      <c r="M4388" s="10">
        <v>0.749131940721669</v>
      </c>
      <c r="N4388" s="1">
        <v>3986.1591103972701</v>
      </c>
      <c r="O4388" s="1">
        <v>2986.1591103972701</v>
      </c>
      <c r="P4388" s="10">
        <v>0.749131940721669</v>
      </c>
      <c r="Q4388" s="1">
        <v>3986.1591103972701</v>
      </c>
      <c r="R4388" s="9">
        <v>2</v>
      </c>
      <c r="S4388" s="9">
        <v>5</v>
      </c>
      <c r="T4388" s="9">
        <v>5</v>
      </c>
    </row>
    <row r="4389" spans="1:20" hidden="1" x14ac:dyDescent="0.3">
      <c r="A4389" t="s">
        <v>22</v>
      </c>
      <c r="B4389" t="s">
        <v>78</v>
      </c>
      <c r="C4389" t="s">
        <v>164</v>
      </c>
      <c r="D4389">
        <v>1980</v>
      </c>
      <c r="E4389" s="1">
        <v>500</v>
      </c>
      <c r="F4389" s="9">
        <v>1</v>
      </c>
      <c r="G4389" s="1">
        <v>500</v>
      </c>
      <c r="H4389" s="9">
        <v>1</v>
      </c>
      <c r="I4389" s="1">
        <v>500</v>
      </c>
      <c r="J4389" s="9">
        <v>2</v>
      </c>
      <c r="K4389" s="1">
        <v>1000</v>
      </c>
      <c r="L4389" s="1">
        <v>1724.2529113468599</v>
      </c>
      <c r="M4389" s="10">
        <v>0.63292688581340095</v>
      </c>
      <c r="N4389" s="1">
        <v>2724.2529113468599</v>
      </c>
      <c r="O4389" s="1">
        <v>1724.2529113468599</v>
      </c>
      <c r="P4389" s="10">
        <v>0.63292688581340095</v>
      </c>
      <c r="Q4389" s="1">
        <v>2724.2529113468599</v>
      </c>
      <c r="R4389" s="9">
        <v>2</v>
      </c>
      <c r="S4389" s="9">
        <v>5</v>
      </c>
      <c r="T4389" s="9">
        <v>5</v>
      </c>
    </row>
    <row r="4390" spans="1:20" hidden="1" x14ac:dyDescent="0.3">
      <c r="A4390" t="s">
        <v>22</v>
      </c>
      <c r="B4390" t="s">
        <v>78</v>
      </c>
      <c r="C4390" t="s">
        <v>164</v>
      </c>
      <c r="D4390">
        <v>1981</v>
      </c>
      <c r="E4390" s="1">
        <v>75</v>
      </c>
      <c r="F4390" s="9">
        <v>1</v>
      </c>
      <c r="G4390" s="1">
        <v>75</v>
      </c>
      <c r="H4390" s="9">
        <v>1</v>
      </c>
      <c r="I4390" s="1">
        <v>75</v>
      </c>
      <c r="J4390" s="9">
        <v>2</v>
      </c>
      <c r="K4390" s="1">
        <v>150</v>
      </c>
      <c r="L4390" s="1">
        <v>592.94705621821004</v>
      </c>
      <c r="M4390" s="10">
        <v>0.79810136032634904</v>
      </c>
      <c r="N4390" s="1">
        <v>742.94705621821004</v>
      </c>
      <c r="O4390" s="1">
        <v>592.94705621821004</v>
      </c>
      <c r="P4390" s="10">
        <v>0.79810136032634904</v>
      </c>
      <c r="Q4390" s="1">
        <v>742.94705621821004</v>
      </c>
      <c r="R4390" s="9">
        <v>2</v>
      </c>
      <c r="S4390" s="9">
        <v>5</v>
      </c>
      <c r="T4390" s="9">
        <v>5</v>
      </c>
    </row>
    <row r="4391" spans="1:20" hidden="1" x14ac:dyDescent="0.3">
      <c r="A4391" t="s">
        <v>22</v>
      </c>
      <c r="B4391" t="s">
        <v>78</v>
      </c>
      <c r="C4391" t="s">
        <v>164</v>
      </c>
      <c r="D4391">
        <v>1982</v>
      </c>
      <c r="E4391" s="1">
        <v>800</v>
      </c>
      <c r="F4391" s="9">
        <v>1</v>
      </c>
      <c r="G4391" s="1">
        <v>800</v>
      </c>
      <c r="H4391" s="9">
        <v>1</v>
      </c>
      <c r="I4391" s="1">
        <v>800</v>
      </c>
      <c r="J4391" s="9">
        <v>2</v>
      </c>
      <c r="K4391" s="1">
        <v>1600</v>
      </c>
      <c r="L4391" s="1">
        <v>1777.4909103386699</v>
      </c>
      <c r="M4391" s="10">
        <v>0.52627555707039197</v>
      </c>
      <c r="N4391" s="1">
        <v>3377.4909103386699</v>
      </c>
      <c r="O4391" s="1">
        <v>1777.4909103386699</v>
      </c>
      <c r="P4391" s="10">
        <v>0.52627555707039197</v>
      </c>
      <c r="Q4391" s="1">
        <v>3377.4909103386699</v>
      </c>
      <c r="R4391" s="9">
        <v>2</v>
      </c>
      <c r="S4391" s="9">
        <v>5</v>
      </c>
      <c r="T4391" s="9">
        <v>5</v>
      </c>
    </row>
    <row r="4392" spans="1:20" hidden="1" x14ac:dyDescent="0.3">
      <c r="A4392" t="s">
        <v>22</v>
      </c>
      <c r="B4392" t="s">
        <v>78</v>
      </c>
      <c r="C4392" t="s">
        <v>164</v>
      </c>
      <c r="D4392">
        <v>1983</v>
      </c>
      <c r="E4392" s="1">
        <v>900</v>
      </c>
      <c r="F4392" s="9">
        <v>1</v>
      </c>
      <c r="G4392" s="1">
        <v>900</v>
      </c>
      <c r="H4392" s="9">
        <v>1</v>
      </c>
      <c r="I4392" s="1">
        <v>900</v>
      </c>
      <c r="J4392" s="9">
        <v>2</v>
      </c>
      <c r="K4392" s="1">
        <v>1800</v>
      </c>
      <c r="L4392" s="1">
        <v>2735.8623996973001</v>
      </c>
      <c r="M4392" s="10">
        <v>0.60316256504603805</v>
      </c>
      <c r="N4392" s="1">
        <v>4535.8623996973001</v>
      </c>
      <c r="O4392" s="1">
        <v>2735.8623996973001</v>
      </c>
      <c r="P4392" s="10">
        <v>0.60316256504603805</v>
      </c>
      <c r="Q4392" s="1">
        <v>4535.8623996973001</v>
      </c>
      <c r="R4392" s="9">
        <v>2</v>
      </c>
      <c r="S4392" s="9">
        <v>5</v>
      </c>
      <c r="T4392" s="9">
        <v>5</v>
      </c>
    </row>
    <row r="4393" spans="1:20" hidden="1" x14ac:dyDescent="0.3">
      <c r="A4393" t="s">
        <v>22</v>
      </c>
      <c r="B4393" t="s">
        <v>78</v>
      </c>
      <c r="C4393" t="s">
        <v>164</v>
      </c>
      <c r="D4393">
        <v>1984</v>
      </c>
      <c r="E4393" s="1">
        <v>1000</v>
      </c>
      <c r="F4393" s="9">
        <v>1</v>
      </c>
      <c r="G4393" s="1">
        <v>1000</v>
      </c>
      <c r="H4393" s="9">
        <v>1</v>
      </c>
      <c r="I4393" s="1">
        <v>1000</v>
      </c>
      <c r="J4393" s="9">
        <v>2</v>
      </c>
      <c r="K4393" s="1">
        <v>2000</v>
      </c>
      <c r="L4393" s="1">
        <v>396.967173945338</v>
      </c>
      <c r="M4393" s="10">
        <v>0.165612269646539</v>
      </c>
      <c r="N4393" s="1">
        <v>2396.9671739453402</v>
      </c>
      <c r="O4393" s="1">
        <v>396.967173945338</v>
      </c>
      <c r="P4393" s="10">
        <v>0.165612269646539</v>
      </c>
      <c r="Q4393" s="1">
        <v>2396.9671739453402</v>
      </c>
      <c r="R4393" s="9">
        <v>2</v>
      </c>
      <c r="S4393" s="9">
        <v>5</v>
      </c>
      <c r="T4393" s="9">
        <v>5</v>
      </c>
    </row>
    <row r="4394" spans="1:20" hidden="1" x14ac:dyDescent="0.3">
      <c r="A4394" t="s">
        <v>22</v>
      </c>
      <c r="B4394" t="s">
        <v>78</v>
      </c>
      <c r="C4394" t="s">
        <v>164</v>
      </c>
      <c r="D4394">
        <v>1985</v>
      </c>
      <c r="E4394" s="1">
        <v>900</v>
      </c>
      <c r="F4394" s="9">
        <v>1</v>
      </c>
      <c r="G4394" s="1">
        <v>900</v>
      </c>
      <c r="H4394" s="9">
        <v>1</v>
      </c>
      <c r="I4394" s="1">
        <v>900</v>
      </c>
      <c r="J4394" s="9">
        <v>2</v>
      </c>
      <c r="K4394" s="1">
        <v>1800</v>
      </c>
      <c r="L4394" s="1">
        <v>1642.6630783927001</v>
      </c>
      <c r="M4394" s="10">
        <v>0.47714895154934001</v>
      </c>
      <c r="N4394" s="1">
        <v>3442.6630783926998</v>
      </c>
      <c r="O4394" s="1">
        <v>1642.6630783927001</v>
      </c>
      <c r="P4394" s="10">
        <v>0.47714895154934001</v>
      </c>
      <c r="Q4394" s="1">
        <v>3442.6630783926998</v>
      </c>
      <c r="R4394" s="9">
        <v>2</v>
      </c>
      <c r="S4394" s="9">
        <v>5</v>
      </c>
      <c r="T4394" s="9">
        <v>5</v>
      </c>
    </row>
    <row r="4395" spans="1:20" hidden="1" x14ac:dyDescent="0.3">
      <c r="A4395" t="s">
        <v>22</v>
      </c>
      <c r="B4395" t="s">
        <v>78</v>
      </c>
      <c r="C4395" t="s">
        <v>164</v>
      </c>
      <c r="D4395">
        <v>1986</v>
      </c>
      <c r="E4395" s="1">
        <v>1800</v>
      </c>
      <c r="F4395" s="9">
        <v>1</v>
      </c>
      <c r="G4395" s="1">
        <v>1800</v>
      </c>
      <c r="H4395" s="9">
        <v>1</v>
      </c>
      <c r="I4395" s="1">
        <v>1800</v>
      </c>
      <c r="J4395" s="9">
        <v>2</v>
      </c>
      <c r="K4395" s="1">
        <v>3600</v>
      </c>
      <c r="L4395" s="1">
        <v>3095.0721742273799</v>
      </c>
      <c r="M4395" s="10">
        <v>0.46229108420097897</v>
      </c>
      <c r="N4395" s="1">
        <v>6695.0721742273799</v>
      </c>
      <c r="O4395" s="1">
        <v>3095.0721742273799</v>
      </c>
      <c r="P4395" s="10">
        <v>0.46229108420097897</v>
      </c>
      <c r="Q4395" s="1">
        <v>6695.0721742273799</v>
      </c>
      <c r="R4395" s="9">
        <v>2</v>
      </c>
      <c r="S4395" s="9">
        <v>5</v>
      </c>
      <c r="T4395" s="9">
        <v>5</v>
      </c>
    </row>
    <row r="4396" spans="1:20" hidden="1" x14ac:dyDescent="0.3">
      <c r="A4396" t="s">
        <v>22</v>
      </c>
      <c r="B4396" t="s">
        <v>78</v>
      </c>
      <c r="C4396" t="s">
        <v>164</v>
      </c>
      <c r="D4396">
        <v>1987</v>
      </c>
      <c r="E4396" s="1">
        <v>2400</v>
      </c>
      <c r="F4396" s="9">
        <v>1</v>
      </c>
      <c r="G4396" s="1">
        <v>2400</v>
      </c>
      <c r="H4396" s="9">
        <v>1</v>
      </c>
      <c r="I4396" s="1">
        <v>2400</v>
      </c>
      <c r="J4396" s="9">
        <v>2</v>
      </c>
      <c r="K4396" s="1">
        <v>4800</v>
      </c>
      <c r="L4396" s="1">
        <v>4063.1902809442499</v>
      </c>
      <c r="M4396" s="10">
        <v>0.45843428293309402</v>
      </c>
      <c r="N4396" s="1">
        <v>8863.1902809442508</v>
      </c>
      <c r="O4396" s="1">
        <v>4063.1902809442499</v>
      </c>
      <c r="P4396" s="10">
        <v>0.45843428293309402</v>
      </c>
      <c r="Q4396" s="1">
        <v>8863.1902809442508</v>
      </c>
      <c r="R4396" s="9">
        <v>2</v>
      </c>
      <c r="S4396" s="9">
        <v>5</v>
      </c>
      <c r="T4396" s="9">
        <v>5</v>
      </c>
    </row>
    <row r="4397" spans="1:20" hidden="1" x14ac:dyDescent="0.3">
      <c r="A4397" t="s">
        <v>22</v>
      </c>
      <c r="B4397" t="s">
        <v>78</v>
      </c>
      <c r="C4397" t="s">
        <v>164</v>
      </c>
      <c r="D4397">
        <v>1988</v>
      </c>
      <c r="E4397" s="1">
        <v>2900</v>
      </c>
      <c r="F4397" s="9">
        <v>1</v>
      </c>
      <c r="G4397" s="1">
        <v>2900</v>
      </c>
      <c r="H4397" s="9">
        <v>1</v>
      </c>
      <c r="I4397" s="1">
        <v>2900</v>
      </c>
      <c r="J4397" s="9">
        <v>2</v>
      </c>
      <c r="K4397" s="1">
        <v>5800</v>
      </c>
      <c r="L4397" s="1">
        <v>10337.8794072849</v>
      </c>
      <c r="M4397" s="10">
        <v>0.64059714082497199</v>
      </c>
      <c r="N4397" s="1">
        <v>16137.8794072849</v>
      </c>
      <c r="O4397" s="1">
        <v>10337.8794072849</v>
      </c>
      <c r="P4397" s="10">
        <v>0.64059714082497199</v>
      </c>
      <c r="Q4397" s="1">
        <v>16137.8794072849</v>
      </c>
      <c r="R4397" s="9">
        <v>2</v>
      </c>
      <c r="S4397" s="9">
        <v>5</v>
      </c>
      <c r="T4397" s="9">
        <v>5</v>
      </c>
    </row>
    <row r="4398" spans="1:20" hidden="1" x14ac:dyDescent="0.3">
      <c r="A4398" t="s">
        <v>22</v>
      </c>
      <c r="B4398" t="s">
        <v>78</v>
      </c>
      <c r="C4398" t="s">
        <v>164</v>
      </c>
      <c r="D4398">
        <v>1989</v>
      </c>
      <c r="E4398" s="1">
        <v>2000</v>
      </c>
      <c r="F4398" s="9">
        <v>1</v>
      </c>
      <c r="G4398" s="1">
        <v>2000</v>
      </c>
      <c r="H4398" s="9">
        <v>1</v>
      </c>
      <c r="I4398" s="1">
        <v>2000</v>
      </c>
      <c r="J4398" s="9">
        <v>2</v>
      </c>
      <c r="K4398" s="1">
        <v>4000</v>
      </c>
      <c r="L4398" s="1">
        <v>307.58824067697202</v>
      </c>
      <c r="M4398" s="10">
        <v>7.1406138073362393E-2</v>
      </c>
      <c r="N4398" s="1">
        <v>4307.5882406769697</v>
      </c>
      <c r="O4398" s="1">
        <v>307.58824067697202</v>
      </c>
      <c r="P4398" s="10">
        <v>7.1406138073362393E-2</v>
      </c>
      <c r="Q4398" s="1">
        <v>4307.5882406769697</v>
      </c>
      <c r="R4398" s="9">
        <v>2</v>
      </c>
      <c r="S4398" s="9">
        <v>5</v>
      </c>
      <c r="T4398" s="9">
        <v>5</v>
      </c>
    </row>
    <row r="4399" spans="1:20" hidden="1" x14ac:dyDescent="0.3">
      <c r="A4399" t="s">
        <v>22</v>
      </c>
      <c r="B4399" t="s">
        <v>78</v>
      </c>
      <c r="C4399" t="s">
        <v>164</v>
      </c>
      <c r="D4399">
        <v>1990</v>
      </c>
      <c r="E4399" s="1">
        <v>650</v>
      </c>
      <c r="F4399" s="9">
        <v>1</v>
      </c>
      <c r="G4399" s="1">
        <v>650</v>
      </c>
      <c r="H4399" s="9">
        <v>1</v>
      </c>
      <c r="I4399" s="1">
        <v>650</v>
      </c>
      <c r="J4399" s="9">
        <v>2</v>
      </c>
      <c r="K4399" s="1">
        <v>1300</v>
      </c>
      <c r="L4399" s="1">
        <v>2251.2775788332401</v>
      </c>
      <c r="M4399" s="10">
        <v>0.63393455703141399</v>
      </c>
      <c r="N4399" s="1">
        <v>3551.2775788332401</v>
      </c>
      <c r="O4399" s="1">
        <v>2251.2775788332401</v>
      </c>
      <c r="P4399" s="10">
        <v>0.63393455703141399</v>
      </c>
      <c r="Q4399" s="1">
        <v>3551.2775788332401</v>
      </c>
      <c r="R4399" s="9">
        <v>2</v>
      </c>
      <c r="S4399" s="9">
        <v>5</v>
      </c>
      <c r="T4399" s="9">
        <v>5</v>
      </c>
    </row>
    <row r="4400" spans="1:20" hidden="1" x14ac:dyDescent="0.3">
      <c r="A4400" t="s">
        <v>22</v>
      </c>
      <c r="B4400" t="s">
        <v>78</v>
      </c>
      <c r="C4400" t="s">
        <v>164</v>
      </c>
      <c r="D4400">
        <v>1991</v>
      </c>
      <c r="E4400" s="1">
        <v>1900</v>
      </c>
      <c r="F4400" s="9">
        <v>1</v>
      </c>
      <c r="G4400" s="1">
        <v>1900</v>
      </c>
      <c r="H4400" s="9">
        <v>1</v>
      </c>
      <c r="I4400" s="1">
        <v>1900</v>
      </c>
      <c r="J4400" s="9">
        <v>2</v>
      </c>
      <c r="K4400" s="1">
        <v>3800</v>
      </c>
      <c r="L4400" s="1">
        <v>1394.24751521996</v>
      </c>
      <c r="M4400" s="10">
        <v>0.26842146261505601</v>
      </c>
      <c r="N4400" s="1">
        <v>5194.2475152199604</v>
      </c>
      <c r="O4400" s="1">
        <v>1394.24751521996</v>
      </c>
      <c r="P4400" s="10">
        <v>0.26842146261505601</v>
      </c>
      <c r="Q4400" s="1">
        <v>5194.2475152199604</v>
      </c>
      <c r="R4400" s="9">
        <v>2</v>
      </c>
      <c r="S4400" s="9">
        <v>5</v>
      </c>
      <c r="T4400" s="9">
        <v>5</v>
      </c>
    </row>
    <row r="4401" spans="1:20" hidden="1" x14ac:dyDescent="0.3">
      <c r="A4401" t="s">
        <v>22</v>
      </c>
      <c r="B4401" t="s">
        <v>78</v>
      </c>
      <c r="C4401" t="s">
        <v>164</v>
      </c>
      <c r="D4401">
        <v>1992</v>
      </c>
      <c r="E4401" s="1">
        <v>1800</v>
      </c>
      <c r="F4401" s="9">
        <v>1</v>
      </c>
      <c r="G4401" s="1">
        <v>1800</v>
      </c>
      <c r="H4401" s="9">
        <v>1</v>
      </c>
      <c r="I4401" s="1">
        <v>1800</v>
      </c>
      <c r="J4401" s="9">
        <v>2</v>
      </c>
      <c r="K4401" s="1">
        <v>3600</v>
      </c>
      <c r="L4401" s="1">
        <v>1401.9754100145699</v>
      </c>
      <c r="M4401" s="10">
        <v>0.280284346701833</v>
      </c>
      <c r="N4401" s="1">
        <v>5001.9754100145701</v>
      </c>
      <c r="O4401" s="1">
        <v>1401.9754100145699</v>
      </c>
      <c r="P4401" s="10">
        <v>0.280284346701833</v>
      </c>
      <c r="Q4401" s="1">
        <v>5001.9754100145701</v>
      </c>
      <c r="R4401" s="9">
        <v>2</v>
      </c>
      <c r="S4401" s="9">
        <v>5</v>
      </c>
      <c r="T4401" s="9">
        <v>5</v>
      </c>
    </row>
    <row r="4402" spans="1:20" hidden="1" x14ac:dyDescent="0.3">
      <c r="A4402" t="s">
        <v>22</v>
      </c>
      <c r="B4402" t="s">
        <v>78</v>
      </c>
      <c r="C4402" t="s">
        <v>164</v>
      </c>
      <c r="D4402">
        <v>1993</v>
      </c>
      <c r="E4402" s="1">
        <v>2000</v>
      </c>
      <c r="F4402" s="9">
        <v>1</v>
      </c>
      <c r="G4402" s="1">
        <v>2000</v>
      </c>
      <c r="H4402" s="9">
        <v>1</v>
      </c>
      <c r="I4402" s="1">
        <v>2000</v>
      </c>
      <c r="J4402" s="9">
        <v>2</v>
      </c>
      <c r="K4402" s="1">
        <v>4000</v>
      </c>
      <c r="L4402" s="1">
        <v>466.69257483186999</v>
      </c>
      <c r="M4402" s="10">
        <v>0.104482806240462</v>
      </c>
      <c r="N4402" s="1">
        <v>4466.6925748318699</v>
      </c>
      <c r="O4402" s="1">
        <v>466.69257483186999</v>
      </c>
      <c r="P4402" s="10">
        <v>0.104482806240462</v>
      </c>
      <c r="Q4402" s="1">
        <v>4466.6925748318699</v>
      </c>
      <c r="R4402" s="9">
        <v>2</v>
      </c>
      <c r="S4402" s="9">
        <v>5</v>
      </c>
      <c r="T4402" s="9">
        <v>5</v>
      </c>
    </row>
    <row r="4403" spans="1:20" hidden="1" x14ac:dyDescent="0.3">
      <c r="A4403" t="s">
        <v>22</v>
      </c>
      <c r="B4403" t="s">
        <v>78</v>
      </c>
      <c r="C4403" t="s">
        <v>164</v>
      </c>
      <c r="D4403">
        <v>1994</v>
      </c>
      <c r="E4403" s="1">
        <v>2900</v>
      </c>
      <c r="F4403" s="9">
        <v>1</v>
      </c>
      <c r="G4403" s="1">
        <v>2900</v>
      </c>
      <c r="H4403" s="9">
        <v>1</v>
      </c>
      <c r="I4403" s="1">
        <v>2900</v>
      </c>
      <c r="J4403" s="9">
        <v>2</v>
      </c>
      <c r="K4403" s="1">
        <v>5800</v>
      </c>
      <c r="L4403" s="1">
        <v>2000.4636446632901</v>
      </c>
      <c r="M4403" s="10">
        <v>0.25645445396465799</v>
      </c>
      <c r="N4403" s="1">
        <v>7800.4636446632903</v>
      </c>
      <c r="O4403" s="1">
        <v>2000.4636446632901</v>
      </c>
      <c r="P4403" s="10">
        <v>0.25645445396465799</v>
      </c>
      <c r="Q4403" s="1">
        <v>7800.4636446632903</v>
      </c>
      <c r="R4403" s="9">
        <v>2</v>
      </c>
      <c r="S4403" s="9">
        <v>5</v>
      </c>
      <c r="T4403" s="9">
        <v>5</v>
      </c>
    </row>
    <row r="4404" spans="1:20" hidden="1" x14ac:dyDescent="0.3">
      <c r="A4404" t="s">
        <v>22</v>
      </c>
      <c r="B4404" t="s">
        <v>78</v>
      </c>
      <c r="C4404" t="s">
        <v>164</v>
      </c>
      <c r="D4404">
        <v>1995</v>
      </c>
      <c r="E4404" s="1">
        <v>700</v>
      </c>
      <c r="F4404" s="9">
        <v>1</v>
      </c>
      <c r="G4404" s="1">
        <v>700</v>
      </c>
      <c r="H4404" s="9">
        <v>1</v>
      </c>
      <c r="I4404" s="1">
        <v>700</v>
      </c>
      <c r="J4404" s="9">
        <v>2</v>
      </c>
      <c r="K4404" s="1">
        <v>1400</v>
      </c>
      <c r="L4404" s="1">
        <v>318.58272448375499</v>
      </c>
      <c r="M4404" s="10">
        <v>0.18537526296818399</v>
      </c>
      <c r="N4404" s="1">
        <v>1718.5827244837501</v>
      </c>
      <c r="O4404" s="1">
        <v>318.58272448375499</v>
      </c>
      <c r="P4404" s="10">
        <v>0.18537526296818399</v>
      </c>
      <c r="Q4404" s="1">
        <v>1718.5827244837501</v>
      </c>
      <c r="R4404" s="9">
        <v>2</v>
      </c>
      <c r="S4404" s="9">
        <v>5</v>
      </c>
      <c r="T4404" s="9">
        <v>5</v>
      </c>
    </row>
    <row r="4405" spans="1:20" hidden="1" x14ac:dyDescent="0.3">
      <c r="A4405" t="s">
        <v>22</v>
      </c>
      <c r="B4405" t="s">
        <v>78</v>
      </c>
      <c r="C4405" t="s">
        <v>164</v>
      </c>
      <c r="D4405">
        <v>1996</v>
      </c>
      <c r="E4405" s="1">
        <v>2600</v>
      </c>
      <c r="F4405" s="9">
        <v>1</v>
      </c>
      <c r="G4405" s="1">
        <v>2600</v>
      </c>
      <c r="H4405" s="9">
        <v>1</v>
      </c>
      <c r="I4405" s="1">
        <v>2600</v>
      </c>
      <c r="J4405" s="9">
        <v>2</v>
      </c>
      <c r="K4405" s="1">
        <v>5200</v>
      </c>
      <c r="L4405" s="1">
        <v>1420.08398373103</v>
      </c>
      <c r="M4405" s="10">
        <v>0.21451147556751701</v>
      </c>
      <c r="N4405" s="1">
        <v>6620.0839837310295</v>
      </c>
      <c r="O4405" s="1">
        <v>1420.08398373103</v>
      </c>
      <c r="P4405" s="10">
        <v>0.21451147556751701</v>
      </c>
      <c r="Q4405" s="1">
        <v>6620.0839837310295</v>
      </c>
      <c r="R4405" s="9">
        <v>2</v>
      </c>
      <c r="S4405" s="9">
        <v>5</v>
      </c>
      <c r="T4405" s="9">
        <v>5</v>
      </c>
    </row>
    <row r="4406" spans="1:20" hidden="1" x14ac:dyDescent="0.3">
      <c r="A4406" t="s">
        <v>22</v>
      </c>
      <c r="B4406" t="s">
        <v>78</v>
      </c>
      <c r="C4406" t="s">
        <v>164</v>
      </c>
      <c r="D4406">
        <v>1997</v>
      </c>
      <c r="E4406" s="1">
        <v>2500</v>
      </c>
      <c r="F4406" s="9">
        <v>1</v>
      </c>
      <c r="G4406" s="1">
        <v>2500</v>
      </c>
      <c r="H4406" s="9">
        <v>1</v>
      </c>
      <c r="I4406" s="1">
        <v>2500</v>
      </c>
      <c r="J4406" s="9">
        <v>2</v>
      </c>
      <c r="K4406" s="1">
        <v>5000</v>
      </c>
      <c r="L4406" s="1">
        <v>783.238470417695</v>
      </c>
      <c r="M4406" s="10">
        <v>0.13543250454292999</v>
      </c>
      <c r="N4406" s="1">
        <v>5783.2384704176902</v>
      </c>
      <c r="O4406" s="1">
        <v>783.238470417695</v>
      </c>
      <c r="P4406" s="10">
        <v>0.13543250454292999</v>
      </c>
      <c r="Q4406" s="1">
        <v>5783.2384704176902</v>
      </c>
      <c r="R4406" s="9">
        <v>2</v>
      </c>
      <c r="S4406" s="9">
        <v>5</v>
      </c>
      <c r="T4406" s="9">
        <v>5</v>
      </c>
    </row>
    <row r="4407" spans="1:20" hidden="1" x14ac:dyDescent="0.3">
      <c r="A4407" t="s">
        <v>22</v>
      </c>
      <c r="B4407" t="s">
        <v>78</v>
      </c>
      <c r="C4407" t="s">
        <v>164</v>
      </c>
      <c r="D4407">
        <v>1998</v>
      </c>
      <c r="E4407" s="1">
        <v>1800</v>
      </c>
      <c r="F4407" s="9">
        <v>1</v>
      </c>
      <c r="G4407" s="1">
        <v>1800</v>
      </c>
      <c r="H4407" s="9">
        <v>1</v>
      </c>
      <c r="I4407" s="1">
        <v>1800</v>
      </c>
      <c r="J4407" s="9">
        <v>2</v>
      </c>
      <c r="K4407" s="1">
        <v>3600</v>
      </c>
      <c r="L4407" s="1">
        <v>1857.7021645864199</v>
      </c>
      <c r="M4407" s="10">
        <v>0.34038174098992802</v>
      </c>
      <c r="N4407" s="1">
        <v>5457.7021645864197</v>
      </c>
      <c r="O4407" s="1">
        <v>1857.7021645864199</v>
      </c>
      <c r="P4407" s="10">
        <v>0.34038174098992802</v>
      </c>
      <c r="Q4407" s="1">
        <v>5457.7021645864197</v>
      </c>
      <c r="R4407" s="9">
        <v>2</v>
      </c>
      <c r="S4407" s="9">
        <v>5</v>
      </c>
      <c r="T4407" s="9">
        <v>5</v>
      </c>
    </row>
    <row r="4408" spans="1:20" hidden="1" x14ac:dyDescent="0.3">
      <c r="A4408" t="s">
        <v>22</v>
      </c>
      <c r="B4408" t="s">
        <v>78</v>
      </c>
      <c r="C4408" t="s">
        <v>164</v>
      </c>
      <c r="D4408">
        <v>1999</v>
      </c>
      <c r="E4408" s="1">
        <v>500</v>
      </c>
      <c r="F4408" s="9">
        <v>1</v>
      </c>
      <c r="G4408" s="1">
        <v>500</v>
      </c>
      <c r="H4408" s="9">
        <v>1</v>
      </c>
      <c r="I4408" s="1">
        <v>500</v>
      </c>
      <c r="J4408" s="9">
        <v>2</v>
      </c>
      <c r="K4408" s="1">
        <v>1000</v>
      </c>
      <c r="L4408" s="1">
        <v>218.31764970300699</v>
      </c>
      <c r="M4408" s="10">
        <v>0.17919600012051601</v>
      </c>
      <c r="N4408" s="1">
        <v>1218.3176497030099</v>
      </c>
      <c r="O4408" s="1">
        <v>218.31764970300699</v>
      </c>
      <c r="P4408" s="10">
        <v>0.17919600012051601</v>
      </c>
      <c r="Q4408" s="1">
        <v>1218.3176497030099</v>
      </c>
      <c r="R4408" s="9">
        <v>2</v>
      </c>
      <c r="S4408" s="9">
        <v>5</v>
      </c>
      <c r="T4408" s="9">
        <v>5</v>
      </c>
    </row>
    <row r="4409" spans="1:20" hidden="1" x14ac:dyDescent="0.3">
      <c r="A4409" t="s">
        <v>22</v>
      </c>
      <c r="B4409" t="s">
        <v>78</v>
      </c>
      <c r="C4409" t="s">
        <v>164</v>
      </c>
      <c r="D4409">
        <v>2000</v>
      </c>
      <c r="E4409" s="1">
        <v>1500</v>
      </c>
      <c r="F4409" s="9">
        <v>1</v>
      </c>
      <c r="G4409" s="1">
        <v>1500</v>
      </c>
      <c r="H4409" s="9">
        <v>1</v>
      </c>
      <c r="I4409" s="1">
        <v>1500</v>
      </c>
      <c r="J4409" s="9">
        <v>2</v>
      </c>
      <c r="K4409" s="1">
        <v>3000</v>
      </c>
      <c r="L4409" s="1">
        <v>1487.06501241305</v>
      </c>
      <c r="M4409" s="10">
        <v>0.33141151472047298</v>
      </c>
      <c r="N4409" s="1">
        <v>4487.0650124130498</v>
      </c>
      <c r="O4409" s="1">
        <v>1487.06501241305</v>
      </c>
      <c r="P4409" s="10">
        <v>0.33141151472047298</v>
      </c>
      <c r="Q4409" s="1">
        <v>4487.0650124130498</v>
      </c>
      <c r="R4409" s="9">
        <v>2</v>
      </c>
      <c r="S4409" s="9">
        <v>5</v>
      </c>
      <c r="T4409" s="9">
        <v>5</v>
      </c>
    </row>
    <row r="4410" spans="1:20" hidden="1" x14ac:dyDescent="0.3">
      <c r="A4410" t="s">
        <v>22</v>
      </c>
      <c r="B4410" t="s">
        <v>78</v>
      </c>
      <c r="C4410" t="s">
        <v>164</v>
      </c>
      <c r="D4410">
        <v>2001</v>
      </c>
      <c r="E4410" s="1">
        <v>700</v>
      </c>
      <c r="F4410" s="9">
        <v>1</v>
      </c>
      <c r="G4410" s="1">
        <v>700</v>
      </c>
      <c r="H4410" s="9">
        <v>1</v>
      </c>
      <c r="I4410" s="1">
        <v>700</v>
      </c>
      <c r="J4410" s="9">
        <v>2</v>
      </c>
      <c r="K4410" s="1">
        <v>1400</v>
      </c>
      <c r="L4410" s="1">
        <v>796.99565233102601</v>
      </c>
      <c r="M4410" s="10">
        <v>0.36276614907517402</v>
      </c>
      <c r="N4410" s="1">
        <v>2196.9956523310302</v>
      </c>
      <c r="O4410" s="1">
        <v>796.99565233102601</v>
      </c>
      <c r="P4410" s="10">
        <v>0.36276614907517402</v>
      </c>
      <c r="Q4410" s="1">
        <v>2196.9956523310302</v>
      </c>
      <c r="R4410" s="9">
        <v>2</v>
      </c>
      <c r="S4410" s="9">
        <v>5</v>
      </c>
      <c r="T4410" s="9">
        <v>5</v>
      </c>
    </row>
    <row r="4411" spans="1:20" hidden="1" x14ac:dyDescent="0.3">
      <c r="A4411" t="s">
        <v>22</v>
      </c>
      <c r="B4411" t="s">
        <v>78</v>
      </c>
      <c r="C4411" t="s">
        <v>164</v>
      </c>
      <c r="D4411">
        <v>2002</v>
      </c>
      <c r="E4411" s="1">
        <v>1300</v>
      </c>
      <c r="F4411" s="9">
        <v>1</v>
      </c>
      <c r="G4411" s="1">
        <v>1300</v>
      </c>
      <c r="H4411" s="9">
        <v>1</v>
      </c>
      <c r="I4411" s="1">
        <v>1300</v>
      </c>
      <c r="J4411" s="9">
        <v>2</v>
      </c>
      <c r="K4411" s="1">
        <v>2600</v>
      </c>
      <c r="L4411" s="1">
        <v>1098.55546626556</v>
      </c>
      <c r="M4411" s="10">
        <v>0.29702284480669799</v>
      </c>
      <c r="N4411" s="1">
        <v>3698.55546626556</v>
      </c>
      <c r="O4411" s="1">
        <v>1098.55546626556</v>
      </c>
      <c r="P4411" s="10">
        <v>0.29702284480669799</v>
      </c>
      <c r="Q4411" s="1">
        <v>3698.55546626556</v>
      </c>
      <c r="R4411" s="9">
        <v>2</v>
      </c>
      <c r="S4411" s="9">
        <v>5</v>
      </c>
      <c r="T4411" s="9">
        <v>5</v>
      </c>
    </row>
    <row r="4412" spans="1:20" hidden="1" x14ac:dyDescent="0.3">
      <c r="A4412" t="s">
        <v>22</v>
      </c>
      <c r="B4412" t="s">
        <v>78</v>
      </c>
      <c r="C4412" t="s">
        <v>164</v>
      </c>
      <c r="D4412">
        <v>2003</v>
      </c>
      <c r="E4412" s="1">
        <v>2700</v>
      </c>
      <c r="F4412" s="9">
        <v>1</v>
      </c>
      <c r="G4412" s="1">
        <v>2700</v>
      </c>
      <c r="H4412" s="9">
        <v>1</v>
      </c>
      <c r="I4412" s="1">
        <v>2700</v>
      </c>
      <c r="J4412" s="9">
        <v>2</v>
      </c>
      <c r="K4412" s="1">
        <v>5400</v>
      </c>
      <c r="L4412" s="1">
        <v>5742.7004910318801</v>
      </c>
      <c r="M4412" s="10">
        <v>0.51537780232483599</v>
      </c>
      <c r="N4412" s="1">
        <v>11142.700491031899</v>
      </c>
      <c r="O4412" s="1">
        <v>5742.7004910318801</v>
      </c>
      <c r="P4412" s="10">
        <v>0.51537780232483599</v>
      </c>
      <c r="Q4412" s="1">
        <v>11142.700491031899</v>
      </c>
      <c r="R4412" s="9">
        <v>2</v>
      </c>
      <c r="S4412" s="9">
        <v>5</v>
      </c>
      <c r="T4412" s="9">
        <v>5</v>
      </c>
    </row>
    <row r="4413" spans="1:20" hidden="1" x14ac:dyDescent="0.3">
      <c r="A4413" t="s">
        <v>22</v>
      </c>
      <c r="B4413" t="s">
        <v>78</v>
      </c>
      <c r="C4413" t="s">
        <v>164</v>
      </c>
      <c r="D4413">
        <v>2004</v>
      </c>
      <c r="E4413" s="1">
        <v>4000</v>
      </c>
      <c r="F4413" s="9">
        <v>1</v>
      </c>
      <c r="G4413" s="1">
        <v>4000</v>
      </c>
      <c r="H4413" s="9">
        <v>1</v>
      </c>
      <c r="I4413" s="1">
        <v>4000</v>
      </c>
      <c r="J4413" s="9">
        <v>2</v>
      </c>
      <c r="K4413" s="1">
        <v>8000</v>
      </c>
      <c r="L4413" s="1">
        <v>846.401841866307</v>
      </c>
      <c r="M4413" s="10">
        <v>9.5677525958705795E-2</v>
      </c>
      <c r="N4413" s="1">
        <v>8846.4018418663109</v>
      </c>
      <c r="O4413" s="1">
        <v>846.401841866307</v>
      </c>
      <c r="P4413" s="10">
        <v>9.5677525958705795E-2</v>
      </c>
      <c r="Q4413" s="1">
        <v>8846.4018418663109</v>
      </c>
      <c r="R4413" s="9">
        <v>2</v>
      </c>
      <c r="S4413" s="9">
        <v>5</v>
      </c>
      <c r="T4413" s="9">
        <v>5</v>
      </c>
    </row>
    <row r="4414" spans="1:20" hidden="1" x14ac:dyDescent="0.3">
      <c r="A4414" t="s">
        <v>22</v>
      </c>
      <c r="B4414" t="s">
        <v>78</v>
      </c>
      <c r="C4414" t="s">
        <v>164</v>
      </c>
      <c r="D4414">
        <v>2005</v>
      </c>
      <c r="E4414" s="1">
        <v>2500</v>
      </c>
      <c r="F4414" s="9">
        <v>1</v>
      </c>
      <c r="G4414" s="1">
        <v>2500</v>
      </c>
      <c r="H4414" s="9">
        <v>1</v>
      </c>
      <c r="I4414" s="1">
        <v>2500</v>
      </c>
      <c r="J4414" s="9">
        <v>2</v>
      </c>
      <c r="K4414" s="1">
        <v>5000</v>
      </c>
      <c r="L4414" s="1">
        <v>4075.8964945324501</v>
      </c>
      <c r="M4414" s="10">
        <v>0.44909023554729499</v>
      </c>
      <c r="N4414" s="1">
        <v>9075.8964945324497</v>
      </c>
      <c r="O4414" s="1">
        <v>4075.8964945324501</v>
      </c>
      <c r="P4414" s="10">
        <v>0.44909023554729499</v>
      </c>
      <c r="Q4414" s="1">
        <v>9075.8964945324497</v>
      </c>
      <c r="R4414" s="9">
        <v>2</v>
      </c>
      <c r="S4414" s="9">
        <v>5</v>
      </c>
      <c r="T4414" s="9">
        <v>5</v>
      </c>
    </row>
    <row r="4415" spans="1:20" hidden="1" x14ac:dyDescent="0.3">
      <c r="A4415" t="s">
        <v>22</v>
      </c>
      <c r="B4415" t="s">
        <v>78</v>
      </c>
      <c r="C4415" t="s">
        <v>164</v>
      </c>
      <c r="D4415">
        <v>2006</v>
      </c>
      <c r="E4415" s="1">
        <v>4625</v>
      </c>
      <c r="F4415" s="9">
        <v>1</v>
      </c>
      <c r="G4415" s="1">
        <v>4625</v>
      </c>
      <c r="H4415" s="9">
        <v>1</v>
      </c>
      <c r="I4415" s="1">
        <v>4625</v>
      </c>
      <c r="J4415" s="9">
        <v>2</v>
      </c>
      <c r="K4415" s="1">
        <v>9250</v>
      </c>
      <c r="L4415" s="1">
        <v>141.691524269041</v>
      </c>
      <c r="M4415" s="10">
        <v>1.5086901428022499E-2</v>
      </c>
      <c r="N4415" s="1">
        <v>9391.6915242690393</v>
      </c>
      <c r="O4415" s="1">
        <v>141.691524269041</v>
      </c>
      <c r="P4415" s="10">
        <v>1.5086901428022499E-2</v>
      </c>
      <c r="Q4415" s="1">
        <v>9391.6915242690393</v>
      </c>
      <c r="R4415" s="9">
        <v>2</v>
      </c>
      <c r="S4415" s="9">
        <v>5</v>
      </c>
      <c r="T4415" s="9">
        <v>5</v>
      </c>
    </row>
    <row r="4416" spans="1:20" hidden="1" x14ac:dyDescent="0.3">
      <c r="A4416" t="s">
        <v>22</v>
      </c>
      <c r="B4416" t="s">
        <v>78</v>
      </c>
      <c r="C4416" t="s">
        <v>164</v>
      </c>
      <c r="D4416">
        <v>2007</v>
      </c>
      <c r="F4416" s="9"/>
      <c r="H4416" s="9"/>
      <c r="J4416" s="9"/>
      <c r="M4416" s="10">
        <v>0.26054070399331802</v>
      </c>
      <c r="P4416" s="10">
        <v>0.26054070399331802</v>
      </c>
      <c r="R4416" s="9"/>
      <c r="S4416" s="9"/>
      <c r="T4416" s="9"/>
    </row>
    <row r="4417" spans="1:20" hidden="1" x14ac:dyDescent="0.3">
      <c r="A4417" t="s">
        <v>22</v>
      </c>
      <c r="B4417" t="s">
        <v>78</v>
      </c>
      <c r="C4417" t="s">
        <v>164</v>
      </c>
      <c r="D4417">
        <v>2008</v>
      </c>
      <c r="E4417" s="1">
        <v>6000</v>
      </c>
      <c r="F4417" s="9">
        <v>1</v>
      </c>
      <c r="G4417" s="1">
        <v>6000</v>
      </c>
      <c r="H4417" s="9">
        <v>1</v>
      </c>
      <c r="I4417" s="1">
        <v>6000</v>
      </c>
      <c r="J4417" s="9">
        <v>2</v>
      </c>
      <c r="K4417" s="1">
        <v>12000</v>
      </c>
      <c r="L4417" s="1">
        <v>87.836165912356805</v>
      </c>
      <c r="M4417" s="10">
        <v>7.2664920922782201E-3</v>
      </c>
      <c r="N4417" s="1">
        <v>12087.8361659124</v>
      </c>
      <c r="O4417" s="1">
        <v>87.836165912356805</v>
      </c>
      <c r="P4417" s="10">
        <v>7.2664920922782201E-3</v>
      </c>
      <c r="Q4417" s="1">
        <v>12087.8361659124</v>
      </c>
      <c r="R4417" s="9">
        <v>2</v>
      </c>
      <c r="S4417" s="9">
        <v>5</v>
      </c>
      <c r="T4417" s="9">
        <v>5</v>
      </c>
    </row>
    <row r="4418" spans="1:20" hidden="1" x14ac:dyDescent="0.3">
      <c r="A4418" t="s">
        <v>22</v>
      </c>
      <c r="B4418" t="s">
        <v>78</v>
      </c>
      <c r="C4418" t="s">
        <v>164</v>
      </c>
      <c r="D4418">
        <v>2009</v>
      </c>
      <c r="E4418" s="1">
        <v>3400</v>
      </c>
      <c r="F4418" s="9">
        <v>1</v>
      </c>
      <c r="G4418" s="1">
        <v>3400</v>
      </c>
      <c r="H4418" s="9">
        <v>1</v>
      </c>
      <c r="I4418" s="1">
        <v>3400</v>
      </c>
      <c r="J4418" s="9">
        <v>2</v>
      </c>
      <c r="K4418" s="1">
        <v>6800</v>
      </c>
      <c r="L4418" s="1">
        <v>3848.9915516426499</v>
      </c>
      <c r="M4418" s="10">
        <v>0.36144188235823399</v>
      </c>
      <c r="N4418" s="1">
        <v>10648.991551642601</v>
      </c>
      <c r="O4418" s="1">
        <v>3848.9915516426499</v>
      </c>
      <c r="P4418" s="10">
        <v>0.36144188235823399</v>
      </c>
      <c r="Q4418" s="1">
        <v>10648.991551642601</v>
      </c>
      <c r="R4418" s="9">
        <v>2</v>
      </c>
      <c r="S4418" s="9">
        <v>5</v>
      </c>
      <c r="T4418" s="9">
        <v>5</v>
      </c>
    </row>
    <row r="4419" spans="1:20" hidden="1" x14ac:dyDescent="0.3">
      <c r="A4419" t="s">
        <v>22</v>
      </c>
      <c r="B4419" t="s">
        <v>78</v>
      </c>
      <c r="C4419" t="s">
        <v>164</v>
      </c>
      <c r="D4419">
        <v>2010</v>
      </c>
      <c r="E4419" s="1">
        <v>1605</v>
      </c>
      <c r="F4419" s="9">
        <v>1</v>
      </c>
      <c r="G4419" s="1">
        <v>1605</v>
      </c>
      <c r="H4419" s="9">
        <v>1</v>
      </c>
      <c r="I4419" s="1">
        <v>1605</v>
      </c>
      <c r="J4419" s="9">
        <v>2</v>
      </c>
      <c r="K4419" s="1">
        <v>3210</v>
      </c>
      <c r="L4419" s="1">
        <v>132.45635452867299</v>
      </c>
      <c r="M4419" s="10">
        <v>3.96284470099987E-2</v>
      </c>
      <c r="N4419" s="1">
        <v>3342.4563545286701</v>
      </c>
      <c r="O4419" s="1">
        <v>132.45635452867299</v>
      </c>
      <c r="P4419" s="10">
        <v>3.96284470099987E-2</v>
      </c>
      <c r="Q4419" s="1">
        <v>3342.4563545286701</v>
      </c>
      <c r="R4419" s="9">
        <v>2</v>
      </c>
      <c r="S4419" s="9">
        <v>5</v>
      </c>
      <c r="T4419" s="9">
        <v>5</v>
      </c>
    </row>
    <row r="4420" spans="1:20" hidden="1" x14ac:dyDescent="0.3">
      <c r="A4420" t="s">
        <v>22</v>
      </c>
      <c r="B4420" t="s">
        <v>78</v>
      </c>
      <c r="C4420" t="s">
        <v>164</v>
      </c>
      <c r="D4420">
        <v>2011</v>
      </c>
      <c r="E4420" s="1">
        <v>5500</v>
      </c>
      <c r="F4420" s="9">
        <v>1</v>
      </c>
      <c r="G4420" s="1">
        <v>5500</v>
      </c>
      <c r="H4420" s="9">
        <v>1</v>
      </c>
      <c r="I4420" s="1">
        <v>5500</v>
      </c>
      <c r="J4420" s="9">
        <v>2</v>
      </c>
      <c r="K4420" s="1">
        <v>11000</v>
      </c>
      <c r="L4420" s="1">
        <v>3683.9795030178698</v>
      </c>
      <c r="M4420" s="10">
        <v>0.25088427168266803</v>
      </c>
      <c r="N4420" s="1">
        <v>14683.979503017899</v>
      </c>
      <c r="O4420" s="1">
        <v>3683.9795030178698</v>
      </c>
      <c r="P4420" s="10">
        <v>0.25088427168266803</v>
      </c>
      <c r="Q4420" s="1">
        <v>14683.979503017899</v>
      </c>
      <c r="R4420" s="9">
        <v>2</v>
      </c>
      <c r="S4420" s="9">
        <v>5</v>
      </c>
      <c r="T4420" s="9">
        <v>5</v>
      </c>
    </row>
    <row r="4421" spans="1:20" hidden="1" x14ac:dyDescent="0.3">
      <c r="A4421" t="s">
        <v>22</v>
      </c>
      <c r="B4421" t="s">
        <v>78</v>
      </c>
      <c r="C4421" t="s">
        <v>164</v>
      </c>
      <c r="D4421">
        <v>2012</v>
      </c>
      <c r="E4421" s="1">
        <v>3400</v>
      </c>
      <c r="F4421" s="9">
        <v>1</v>
      </c>
      <c r="G4421" s="1">
        <v>3400</v>
      </c>
      <c r="H4421" s="9">
        <v>1</v>
      </c>
      <c r="I4421" s="1">
        <v>3400</v>
      </c>
      <c r="J4421" s="9">
        <v>2</v>
      </c>
      <c r="K4421" s="1">
        <v>6800</v>
      </c>
      <c r="L4421" s="1">
        <v>0</v>
      </c>
      <c r="M4421" s="10">
        <v>0</v>
      </c>
      <c r="N4421" s="1">
        <v>6800</v>
      </c>
      <c r="O4421" s="1">
        <v>0</v>
      </c>
      <c r="P4421" s="10">
        <v>0</v>
      </c>
      <c r="Q4421" s="1">
        <v>6800</v>
      </c>
      <c r="R4421" s="9">
        <v>2</v>
      </c>
      <c r="S4421" s="9">
        <v>5</v>
      </c>
      <c r="T4421" s="9">
        <v>5</v>
      </c>
    </row>
    <row r="4422" spans="1:20" hidden="1" x14ac:dyDescent="0.3">
      <c r="A4422" t="s">
        <v>22</v>
      </c>
      <c r="B4422" t="s">
        <v>78</v>
      </c>
      <c r="C4422" t="s">
        <v>164</v>
      </c>
      <c r="D4422">
        <v>2013</v>
      </c>
      <c r="E4422" s="1">
        <v>1800</v>
      </c>
      <c r="F4422" s="9">
        <v>1</v>
      </c>
      <c r="G4422" s="1">
        <v>1800</v>
      </c>
      <c r="H4422" s="9">
        <v>1</v>
      </c>
      <c r="I4422" s="1">
        <v>1800</v>
      </c>
      <c r="J4422" s="9">
        <v>2</v>
      </c>
      <c r="K4422" s="1">
        <v>3600</v>
      </c>
      <c r="L4422" s="1">
        <v>357.356460468222</v>
      </c>
      <c r="M4422" s="10">
        <v>9.0301812343167198E-2</v>
      </c>
      <c r="N4422" s="1">
        <v>3957.3564604682201</v>
      </c>
      <c r="O4422" s="1">
        <v>357.356460468222</v>
      </c>
      <c r="P4422" s="10">
        <v>9.0301812343167198E-2</v>
      </c>
      <c r="Q4422" s="1">
        <v>3957.3564604682201</v>
      </c>
      <c r="R4422" s="9">
        <v>2</v>
      </c>
      <c r="S4422" s="9">
        <v>5</v>
      </c>
      <c r="T4422" s="9">
        <v>5</v>
      </c>
    </row>
    <row r="4423" spans="1:20" hidden="1" x14ac:dyDescent="0.3">
      <c r="A4423" t="s">
        <v>22</v>
      </c>
      <c r="B4423" t="s">
        <v>78</v>
      </c>
      <c r="C4423" t="s">
        <v>164</v>
      </c>
      <c r="D4423">
        <v>2014</v>
      </c>
      <c r="E4423" s="1">
        <v>1100</v>
      </c>
      <c r="F4423" s="9">
        <v>1</v>
      </c>
      <c r="G4423" s="1">
        <v>1100</v>
      </c>
      <c r="H4423" s="9">
        <v>1</v>
      </c>
      <c r="I4423" s="1">
        <v>1100</v>
      </c>
      <c r="J4423" s="9">
        <v>2</v>
      </c>
      <c r="K4423" s="1">
        <v>2200</v>
      </c>
      <c r="L4423" s="1">
        <v>1187.76485645455</v>
      </c>
      <c r="M4423" s="10">
        <v>0.35060427945332601</v>
      </c>
      <c r="N4423" s="1">
        <v>3387.7648564545502</v>
      </c>
      <c r="O4423" s="1">
        <v>1187.76485645455</v>
      </c>
      <c r="P4423" s="10">
        <v>0.35060427945332601</v>
      </c>
      <c r="Q4423" s="1">
        <v>3387.7648564545502</v>
      </c>
      <c r="R4423" s="9">
        <v>2</v>
      </c>
      <c r="S4423" s="9">
        <v>5</v>
      </c>
      <c r="T4423" s="9">
        <v>5</v>
      </c>
    </row>
    <row r="4424" spans="1:20" hidden="1" x14ac:dyDescent="0.3">
      <c r="A4424" t="s">
        <v>22</v>
      </c>
      <c r="B4424" t="s">
        <v>79</v>
      </c>
      <c r="C4424" t="s">
        <v>165</v>
      </c>
      <c r="D4424">
        <v>1954</v>
      </c>
      <c r="E4424" s="1">
        <v>750</v>
      </c>
      <c r="F4424" s="9">
        <v>1</v>
      </c>
      <c r="G4424" s="1">
        <v>750</v>
      </c>
      <c r="H4424" s="9">
        <v>1</v>
      </c>
      <c r="I4424" s="1">
        <v>750</v>
      </c>
      <c r="J4424" s="9">
        <v>2</v>
      </c>
      <c r="K4424" s="1">
        <v>1500</v>
      </c>
      <c r="L4424" s="1">
        <v>1000.4809834694601</v>
      </c>
      <c r="M4424" s="10">
        <v>0.40011541382781202</v>
      </c>
      <c r="N4424" s="1">
        <v>2500.4809834694602</v>
      </c>
      <c r="O4424" s="1">
        <v>1000.4809834694601</v>
      </c>
      <c r="P4424" s="10">
        <v>0.40011541382781202</v>
      </c>
      <c r="Q4424" s="1">
        <v>2500.4809834694602</v>
      </c>
      <c r="R4424" s="9">
        <v>3</v>
      </c>
      <c r="S4424" s="9">
        <v>5</v>
      </c>
      <c r="T4424" s="9">
        <v>5</v>
      </c>
    </row>
    <row r="4425" spans="1:20" hidden="1" x14ac:dyDescent="0.3">
      <c r="A4425" t="s">
        <v>22</v>
      </c>
      <c r="B4425" t="s">
        <v>79</v>
      </c>
      <c r="C4425" t="s">
        <v>165</v>
      </c>
      <c r="D4425">
        <v>1955</v>
      </c>
      <c r="E4425" s="1">
        <v>750</v>
      </c>
      <c r="F4425" s="9">
        <v>1</v>
      </c>
      <c r="G4425" s="1">
        <v>750</v>
      </c>
      <c r="H4425" s="9">
        <v>1</v>
      </c>
      <c r="I4425" s="1">
        <v>750</v>
      </c>
      <c r="J4425" s="9">
        <v>2</v>
      </c>
      <c r="K4425" s="1">
        <v>1500</v>
      </c>
      <c r="L4425" s="1">
        <v>2238.7365392848501</v>
      </c>
      <c r="M4425" s="10">
        <v>0.59879494469890604</v>
      </c>
      <c r="N4425" s="1">
        <v>3738.7365392848501</v>
      </c>
      <c r="O4425" s="1">
        <v>2238.7365392848501</v>
      </c>
      <c r="P4425" s="10">
        <v>0.59879494469890604</v>
      </c>
      <c r="Q4425" s="1">
        <v>3738.7365392848501</v>
      </c>
      <c r="R4425" s="9">
        <v>3</v>
      </c>
      <c r="S4425" s="9">
        <v>5</v>
      </c>
      <c r="T4425" s="9">
        <v>5</v>
      </c>
    </row>
    <row r="4426" spans="1:20" hidden="1" x14ac:dyDescent="0.3">
      <c r="A4426" t="s">
        <v>22</v>
      </c>
      <c r="B4426" t="s">
        <v>79</v>
      </c>
      <c r="C4426" t="s">
        <v>165</v>
      </c>
      <c r="D4426">
        <v>1956</v>
      </c>
      <c r="E4426" s="1">
        <v>750</v>
      </c>
      <c r="F4426" s="9">
        <v>1</v>
      </c>
      <c r="G4426" s="1">
        <v>750</v>
      </c>
      <c r="H4426" s="9">
        <v>1</v>
      </c>
      <c r="I4426" s="1">
        <v>750</v>
      </c>
      <c r="J4426" s="9">
        <v>2</v>
      </c>
      <c r="K4426" s="1">
        <v>1500</v>
      </c>
      <c r="L4426" s="1">
        <v>2820.8897041267101</v>
      </c>
      <c r="M4426" s="10">
        <v>0.65284927348008603</v>
      </c>
      <c r="N4426" s="1">
        <v>4320.8897041267101</v>
      </c>
      <c r="O4426" s="1">
        <v>2820.8897041267101</v>
      </c>
      <c r="P4426" s="10">
        <v>0.65284927348008603</v>
      </c>
      <c r="Q4426" s="1">
        <v>4320.8897041267101</v>
      </c>
      <c r="R4426" s="9">
        <v>3</v>
      </c>
      <c r="S4426" s="9">
        <v>5</v>
      </c>
      <c r="T4426" s="9">
        <v>5</v>
      </c>
    </row>
    <row r="4427" spans="1:20" hidden="1" x14ac:dyDescent="0.3">
      <c r="A4427" t="s">
        <v>22</v>
      </c>
      <c r="B4427" t="s">
        <v>79</v>
      </c>
      <c r="C4427" t="s">
        <v>165</v>
      </c>
      <c r="D4427">
        <v>1957</v>
      </c>
      <c r="E4427" s="1">
        <v>1500</v>
      </c>
      <c r="F4427" s="9">
        <v>1</v>
      </c>
      <c r="G4427" s="1">
        <v>1500</v>
      </c>
      <c r="H4427" s="9">
        <v>1</v>
      </c>
      <c r="I4427" s="1">
        <v>1500</v>
      </c>
      <c r="J4427" s="9">
        <v>2</v>
      </c>
      <c r="K4427" s="1">
        <v>3000</v>
      </c>
      <c r="L4427" s="1">
        <v>1684.68692947062</v>
      </c>
      <c r="M4427" s="10">
        <v>0.35961569147182898</v>
      </c>
      <c r="N4427" s="1">
        <v>4684.6869294706203</v>
      </c>
      <c r="O4427" s="1">
        <v>1684.68692947062</v>
      </c>
      <c r="P4427" s="10">
        <v>0.35961569147182898</v>
      </c>
      <c r="Q4427" s="1">
        <v>4684.6869294706203</v>
      </c>
      <c r="R4427" s="9">
        <v>3</v>
      </c>
      <c r="S4427" s="9">
        <v>5</v>
      </c>
      <c r="T4427" s="9">
        <v>5</v>
      </c>
    </row>
    <row r="4428" spans="1:20" hidden="1" x14ac:dyDescent="0.3">
      <c r="A4428" t="s">
        <v>22</v>
      </c>
      <c r="B4428" t="s">
        <v>79</v>
      </c>
      <c r="C4428" t="s">
        <v>165</v>
      </c>
      <c r="D4428">
        <v>1958</v>
      </c>
      <c r="E4428" s="1">
        <v>3500</v>
      </c>
      <c r="F4428" s="9">
        <v>1</v>
      </c>
      <c r="G4428" s="1">
        <v>3500</v>
      </c>
      <c r="H4428" s="9">
        <v>1</v>
      </c>
      <c r="I4428" s="1">
        <v>3500</v>
      </c>
      <c r="J4428" s="9">
        <v>2</v>
      </c>
      <c r="K4428" s="1">
        <v>7000</v>
      </c>
      <c r="L4428" s="1">
        <v>12310.4668694881</v>
      </c>
      <c r="M4428" s="10">
        <v>0.63750229099532996</v>
      </c>
      <c r="N4428" s="1">
        <v>19310.4668694881</v>
      </c>
      <c r="O4428" s="1">
        <v>12310.4668694881</v>
      </c>
      <c r="P4428" s="10">
        <v>0.63750229099532996</v>
      </c>
      <c r="Q4428" s="1">
        <v>19310.4668694881</v>
      </c>
      <c r="R4428" s="9">
        <v>3</v>
      </c>
      <c r="S4428" s="9">
        <v>5</v>
      </c>
      <c r="T4428" s="9">
        <v>5</v>
      </c>
    </row>
    <row r="4429" spans="1:20" hidden="1" x14ac:dyDescent="0.3">
      <c r="A4429" t="s">
        <v>22</v>
      </c>
      <c r="B4429" t="s">
        <v>79</v>
      </c>
      <c r="C4429" t="s">
        <v>165</v>
      </c>
      <c r="D4429">
        <v>1959</v>
      </c>
      <c r="E4429" s="1">
        <v>1500</v>
      </c>
      <c r="F4429" s="9">
        <v>1</v>
      </c>
      <c r="G4429" s="1">
        <v>1500</v>
      </c>
      <c r="H4429" s="9">
        <v>1</v>
      </c>
      <c r="I4429" s="1">
        <v>1500</v>
      </c>
      <c r="J4429" s="9">
        <v>2</v>
      </c>
      <c r="K4429" s="1">
        <v>3000</v>
      </c>
      <c r="L4429" s="1">
        <v>1821.65821331503</v>
      </c>
      <c r="M4429" s="10">
        <v>0.37780741245501698</v>
      </c>
      <c r="N4429" s="1">
        <v>4821.6582133150296</v>
      </c>
      <c r="O4429" s="1">
        <v>1821.65821331503</v>
      </c>
      <c r="P4429" s="10">
        <v>0.37780741245501698</v>
      </c>
      <c r="Q4429" s="1">
        <v>4821.6582133150296</v>
      </c>
      <c r="R4429" s="9">
        <v>3</v>
      </c>
      <c r="S4429" s="9">
        <v>5</v>
      </c>
      <c r="T4429" s="9">
        <v>5</v>
      </c>
    </row>
    <row r="4430" spans="1:20" hidden="1" x14ac:dyDescent="0.3">
      <c r="A4430" t="s">
        <v>22</v>
      </c>
      <c r="B4430" t="s">
        <v>79</v>
      </c>
      <c r="C4430" t="s">
        <v>165</v>
      </c>
      <c r="D4430">
        <v>1960</v>
      </c>
      <c r="E4430" s="1">
        <v>25</v>
      </c>
      <c r="F4430" s="9">
        <v>1</v>
      </c>
      <c r="G4430" s="1">
        <v>25</v>
      </c>
      <c r="H4430" s="9">
        <v>1</v>
      </c>
      <c r="I4430" s="1">
        <v>25</v>
      </c>
      <c r="J4430" s="9">
        <v>2</v>
      </c>
      <c r="K4430" s="1">
        <v>50</v>
      </c>
      <c r="L4430" s="1">
        <v>43.956179018973899</v>
      </c>
      <c r="M4430" s="10">
        <v>0.46783702230054702</v>
      </c>
      <c r="N4430" s="1">
        <v>93.956179018973899</v>
      </c>
      <c r="O4430" s="1">
        <v>43.956179018973899</v>
      </c>
      <c r="P4430" s="10">
        <v>0.46783702230054702</v>
      </c>
      <c r="Q4430" s="1">
        <v>93.956179018973899</v>
      </c>
      <c r="R4430" s="9">
        <v>3</v>
      </c>
      <c r="S4430" s="9">
        <v>5</v>
      </c>
      <c r="T4430" s="9">
        <v>5</v>
      </c>
    </row>
    <row r="4431" spans="1:20" hidden="1" x14ac:dyDescent="0.3">
      <c r="A4431" t="s">
        <v>22</v>
      </c>
      <c r="B4431" t="s">
        <v>79</v>
      </c>
      <c r="C4431" t="s">
        <v>165</v>
      </c>
      <c r="D4431">
        <v>1961</v>
      </c>
      <c r="E4431" s="1">
        <v>750</v>
      </c>
      <c r="F4431" s="9">
        <v>1</v>
      </c>
      <c r="G4431" s="1">
        <v>750</v>
      </c>
      <c r="H4431" s="9">
        <v>1</v>
      </c>
      <c r="I4431" s="1">
        <v>750</v>
      </c>
      <c r="J4431" s="9">
        <v>2</v>
      </c>
      <c r="K4431" s="1">
        <v>1500</v>
      </c>
      <c r="L4431" s="1">
        <v>741.18697692529497</v>
      </c>
      <c r="M4431" s="10">
        <v>0.330711798951347</v>
      </c>
      <c r="N4431" s="1">
        <v>2241.1869769252999</v>
      </c>
      <c r="O4431" s="1">
        <v>741.18697692529497</v>
      </c>
      <c r="P4431" s="10">
        <v>0.330711798951347</v>
      </c>
      <c r="Q4431" s="1">
        <v>2241.1869769252899</v>
      </c>
      <c r="R4431" s="9">
        <v>3</v>
      </c>
      <c r="S4431" s="9">
        <v>5</v>
      </c>
      <c r="T4431" s="9">
        <v>5</v>
      </c>
    </row>
    <row r="4432" spans="1:20" hidden="1" x14ac:dyDescent="0.3">
      <c r="A4432" t="s">
        <v>22</v>
      </c>
      <c r="B4432" t="s">
        <v>79</v>
      </c>
      <c r="C4432" t="s">
        <v>165</v>
      </c>
      <c r="D4432">
        <v>1962</v>
      </c>
      <c r="E4432" s="1">
        <v>3500</v>
      </c>
      <c r="F4432" s="9">
        <v>1</v>
      </c>
      <c r="G4432" s="1">
        <v>3500</v>
      </c>
      <c r="H4432" s="9">
        <v>1</v>
      </c>
      <c r="I4432" s="1">
        <v>3500</v>
      </c>
      <c r="J4432" s="9">
        <v>2</v>
      </c>
      <c r="K4432" s="1">
        <v>7000</v>
      </c>
      <c r="L4432" s="1">
        <v>2262.1677458829599</v>
      </c>
      <c r="M4432" s="10">
        <v>0.24423739754535301</v>
      </c>
      <c r="N4432" s="1">
        <v>9262.1677458829599</v>
      </c>
      <c r="O4432" s="1">
        <v>2262.1677458829599</v>
      </c>
      <c r="P4432" s="10">
        <v>0.24423739754535301</v>
      </c>
      <c r="Q4432" s="1">
        <v>9262.1677458829599</v>
      </c>
      <c r="R4432" s="9">
        <v>3</v>
      </c>
      <c r="S4432" s="9">
        <v>5</v>
      </c>
      <c r="T4432" s="9">
        <v>5</v>
      </c>
    </row>
    <row r="4433" spans="1:20" hidden="1" x14ac:dyDescent="0.3">
      <c r="A4433" t="s">
        <v>22</v>
      </c>
      <c r="B4433" t="s">
        <v>79</v>
      </c>
      <c r="C4433" t="s">
        <v>165</v>
      </c>
      <c r="D4433">
        <v>1963</v>
      </c>
      <c r="E4433" s="1">
        <v>3500</v>
      </c>
      <c r="F4433" s="9">
        <v>1</v>
      </c>
      <c r="G4433" s="1">
        <v>3500</v>
      </c>
      <c r="H4433" s="9">
        <v>1</v>
      </c>
      <c r="I4433" s="1">
        <v>3500</v>
      </c>
      <c r="J4433" s="9">
        <v>2</v>
      </c>
      <c r="K4433" s="1">
        <v>7000</v>
      </c>
      <c r="L4433" s="1">
        <v>704.24060044046803</v>
      </c>
      <c r="M4433" s="10">
        <v>9.1409476542075402E-2</v>
      </c>
      <c r="N4433" s="1">
        <v>7704.2406004404702</v>
      </c>
      <c r="O4433" s="1">
        <v>704.24060044046803</v>
      </c>
      <c r="P4433" s="10">
        <v>9.1409476542075402E-2</v>
      </c>
      <c r="Q4433" s="1">
        <v>7704.2406004404702</v>
      </c>
      <c r="R4433" s="9">
        <v>3</v>
      </c>
      <c r="S4433" s="9">
        <v>5</v>
      </c>
      <c r="T4433" s="9">
        <v>5</v>
      </c>
    </row>
    <row r="4434" spans="1:20" hidden="1" x14ac:dyDescent="0.3">
      <c r="A4434" t="s">
        <v>22</v>
      </c>
      <c r="B4434" t="s">
        <v>79</v>
      </c>
      <c r="C4434" t="s">
        <v>165</v>
      </c>
      <c r="D4434">
        <v>1964</v>
      </c>
      <c r="E4434" s="1">
        <v>3500</v>
      </c>
      <c r="F4434" s="9">
        <v>1</v>
      </c>
      <c r="G4434" s="1">
        <v>3500</v>
      </c>
      <c r="H4434" s="9">
        <v>1</v>
      </c>
      <c r="I4434" s="1">
        <v>3500</v>
      </c>
      <c r="J4434" s="9">
        <v>2</v>
      </c>
      <c r="K4434" s="1">
        <v>7000</v>
      </c>
      <c r="L4434" s="1">
        <v>6747.26260383313</v>
      </c>
      <c r="M4434" s="10">
        <v>0.49080771920017002</v>
      </c>
      <c r="N4434" s="1">
        <v>13747.2626038331</v>
      </c>
      <c r="O4434" s="1">
        <v>6747.26260383313</v>
      </c>
      <c r="P4434" s="10">
        <v>0.49080771920017002</v>
      </c>
      <c r="Q4434" s="1">
        <v>13747.2626038331</v>
      </c>
      <c r="R4434" s="9">
        <v>3</v>
      </c>
      <c r="S4434" s="9">
        <v>5</v>
      </c>
      <c r="T4434" s="9">
        <v>5</v>
      </c>
    </row>
    <row r="4435" spans="1:20" hidden="1" x14ac:dyDescent="0.3">
      <c r="A4435" t="s">
        <v>22</v>
      </c>
      <c r="B4435" t="s">
        <v>79</v>
      </c>
      <c r="C4435" t="s">
        <v>165</v>
      </c>
      <c r="D4435">
        <v>1965</v>
      </c>
      <c r="E4435" s="1">
        <v>1500</v>
      </c>
      <c r="F4435" s="9">
        <v>1</v>
      </c>
      <c r="G4435" s="1">
        <v>1500</v>
      </c>
      <c r="H4435" s="9">
        <v>1</v>
      </c>
      <c r="I4435" s="1">
        <v>1500</v>
      </c>
      <c r="J4435" s="9">
        <v>2</v>
      </c>
      <c r="K4435" s="1">
        <v>3000</v>
      </c>
      <c r="L4435" s="1">
        <v>3846.9920910386099</v>
      </c>
      <c r="M4435" s="10">
        <v>0.561851399839293</v>
      </c>
      <c r="N4435" s="1">
        <v>6846.9920910386099</v>
      </c>
      <c r="O4435" s="1">
        <v>3846.9920910386099</v>
      </c>
      <c r="P4435" s="10">
        <v>0.561851399839293</v>
      </c>
      <c r="Q4435" s="1">
        <v>6846.9920910386099</v>
      </c>
      <c r="R4435" s="9">
        <v>3</v>
      </c>
      <c r="S4435" s="9">
        <v>5</v>
      </c>
      <c r="T4435" s="9">
        <v>5</v>
      </c>
    </row>
    <row r="4436" spans="1:20" hidden="1" x14ac:dyDescent="0.3">
      <c r="A4436" t="s">
        <v>22</v>
      </c>
      <c r="B4436" t="s">
        <v>79</v>
      </c>
      <c r="C4436" t="s">
        <v>165</v>
      </c>
      <c r="D4436">
        <v>1966</v>
      </c>
      <c r="E4436" s="1">
        <v>700</v>
      </c>
      <c r="F4436" s="9">
        <v>1</v>
      </c>
      <c r="G4436" s="1">
        <v>700</v>
      </c>
      <c r="H4436" s="9">
        <v>1</v>
      </c>
      <c r="I4436" s="1">
        <v>700</v>
      </c>
      <c r="J4436" s="9">
        <v>2</v>
      </c>
      <c r="K4436" s="1">
        <v>1400</v>
      </c>
      <c r="L4436" s="1">
        <v>912.56777576821901</v>
      </c>
      <c r="M4436" s="10">
        <v>0.39461233756276398</v>
      </c>
      <c r="N4436" s="1">
        <v>2312.5677757682201</v>
      </c>
      <c r="O4436" s="1">
        <v>912.56777576821901</v>
      </c>
      <c r="P4436" s="10">
        <v>0.39461233756276398</v>
      </c>
      <c r="Q4436" s="1">
        <v>2312.5677757682201</v>
      </c>
      <c r="R4436" s="9">
        <v>3</v>
      </c>
      <c r="S4436" s="9">
        <v>5</v>
      </c>
      <c r="T4436" s="9">
        <v>5</v>
      </c>
    </row>
    <row r="4437" spans="1:20" hidden="1" x14ac:dyDescent="0.3">
      <c r="A4437" t="s">
        <v>22</v>
      </c>
      <c r="B4437" t="s">
        <v>79</v>
      </c>
      <c r="C4437" t="s">
        <v>165</v>
      </c>
      <c r="D4437">
        <v>1967</v>
      </c>
      <c r="E4437" s="1">
        <v>1500</v>
      </c>
      <c r="F4437" s="9">
        <v>1</v>
      </c>
      <c r="G4437" s="1">
        <v>1500</v>
      </c>
      <c r="H4437" s="9">
        <v>1</v>
      </c>
      <c r="I4437" s="1">
        <v>1500</v>
      </c>
      <c r="J4437" s="9">
        <v>2</v>
      </c>
      <c r="K4437" s="1">
        <v>3000</v>
      </c>
      <c r="L4437" s="1">
        <v>1366.4297364623999</v>
      </c>
      <c r="M4437" s="10">
        <v>0.31293982015830102</v>
      </c>
      <c r="N4437" s="1">
        <v>4366.4297364623999</v>
      </c>
      <c r="O4437" s="1">
        <v>1366.4297364623999</v>
      </c>
      <c r="P4437" s="10">
        <v>0.31293982015830102</v>
      </c>
      <c r="Q4437" s="1">
        <v>4366.4297364623999</v>
      </c>
      <c r="R4437" s="9">
        <v>3</v>
      </c>
      <c r="S4437" s="9">
        <v>5</v>
      </c>
      <c r="T4437" s="9">
        <v>5</v>
      </c>
    </row>
    <row r="4438" spans="1:20" hidden="1" x14ac:dyDescent="0.3">
      <c r="A4438" t="s">
        <v>22</v>
      </c>
      <c r="B4438" t="s">
        <v>79</v>
      </c>
      <c r="C4438" t="s">
        <v>165</v>
      </c>
      <c r="D4438">
        <v>1968</v>
      </c>
      <c r="E4438" s="1">
        <v>750</v>
      </c>
      <c r="F4438" s="9">
        <v>1</v>
      </c>
      <c r="G4438" s="1">
        <v>750</v>
      </c>
      <c r="H4438" s="9">
        <v>1</v>
      </c>
      <c r="I4438" s="1">
        <v>750</v>
      </c>
      <c r="J4438" s="9">
        <v>2</v>
      </c>
      <c r="K4438" s="1">
        <v>1500</v>
      </c>
      <c r="L4438" s="1">
        <v>911.73186247276101</v>
      </c>
      <c r="M4438" s="10">
        <v>0.37804031064131599</v>
      </c>
      <c r="N4438" s="1">
        <v>2411.73186247276</v>
      </c>
      <c r="O4438" s="1">
        <v>911.73186247276101</v>
      </c>
      <c r="P4438" s="10">
        <v>0.37804031064131599</v>
      </c>
      <c r="Q4438" s="1">
        <v>2411.73186247276</v>
      </c>
      <c r="R4438" s="9">
        <v>3</v>
      </c>
      <c r="S4438" s="9">
        <v>5</v>
      </c>
      <c r="T4438" s="9">
        <v>5</v>
      </c>
    </row>
    <row r="4439" spans="1:20" hidden="1" x14ac:dyDescent="0.3">
      <c r="A4439" t="s">
        <v>22</v>
      </c>
      <c r="B4439" t="s">
        <v>79</v>
      </c>
      <c r="C4439" t="s">
        <v>165</v>
      </c>
      <c r="D4439">
        <v>1969</v>
      </c>
      <c r="F4439" s="9"/>
      <c r="H4439" s="9"/>
      <c r="J4439" s="9"/>
      <c r="M4439" s="10">
        <v>0.72961578411428996</v>
      </c>
      <c r="P4439" s="10">
        <v>0.72961578411428996</v>
      </c>
      <c r="R4439" s="9"/>
      <c r="S4439" s="9"/>
      <c r="T4439" s="9"/>
    </row>
    <row r="4440" spans="1:20" hidden="1" x14ac:dyDescent="0.3">
      <c r="A4440" t="s">
        <v>22</v>
      </c>
      <c r="B4440" t="s">
        <v>79</v>
      </c>
      <c r="C4440" t="s">
        <v>165</v>
      </c>
      <c r="D4440">
        <v>1970</v>
      </c>
      <c r="F4440" s="9"/>
      <c r="H4440" s="9"/>
      <c r="J4440" s="9"/>
      <c r="M4440" s="10">
        <v>0.62714384822150904</v>
      </c>
      <c r="P4440" s="10">
        <v>0.62714384822150904</v>
      </c>
      <c r="R4440" s="9"/>
      <c r="S4440" s="9"/>
      <c r="T4440" s="9"/>
    </row>
    <row r="4441" spans="1:20" hidden="1" x14ac:dyDescent="0.3">
      <c r="A4441" t="s">
        <v>22</v>
      </c>
      <c r="B4441" t="s">
        <v>79</v>
      </c>
      <c r="C4441" t="s">
        <v>165</v>
      </c>
      <c r="D4441">
        <v>1971</v>
      </c>
      <c r="E4441" s="1">
        <v>1500</v>
      </c>
      <c r="F4441" s="9">
        <v>1</v>
      </c>
      <c r="G4441" s="1">
        <v>1500</v>
      </c>
      <c r="H4441" s="9">
        <v>1</v>
      </c>
      <c r="I4441" s="1">
        <v>1500</v>
      </c>
      <c r="J4441" s="9">
        <v>2</v>
      </c>
      <c r="K4441" s="1">
        <v>3000</v>
      </c>
      <c r="L4441" s="1">
        <v>1701.5438861303801</v>
      </c>
      <c r="M4441" s="10">
        <v>0.36191173098478502</v>
      </c>
      <c r="N4441" s="1">
        <v>4701.5438861303801</v>
      </c>
      <c r="O4441" s="1">
        <v>1701.5438861303801</v>
      </c>
      <c r="P4441" s="10">
        <v>0.36191173098478502</v>
      </c>
      <c r="Q4441" s="1">
        <v>4701.5438861303801</v>
      </c>
      <c r="R4441" s="9">
        <v>3</v>
      </c>
      <c r="S4441" s="9">
        <v>5</v>
      </c>
      <c r="T4441" s="9">
        <v>5</v>
      </c>
    </row>
    <row r="4442" spans="1:20" hidden="1" x14ac:dyDescent="0.3">
      <c r="A4442" t="s">
        <v>22</v>
      </c>
      <c r="B4442" t="s">
        <v>79</v>
      </c>
      <c r="C4442" t="s">
        <v>165</v>
      </c>
      <c r="D4442">
        <v>1972</v>
      </c>
      <c r="E4442" s="1">
        <v>1200</v>
      </c>
      <c r="F4442" s="9">
        <v>1</v>
      </c>
      <c r="G4442" s="1">
        <v>1200</v>
      </c>
      <c r="H4442" s="9">
        <v>1</v>
      </c>
      <c r="I4442" s="1">
        <v>1200</v>
      </c>
      <c r="J4442" s="9">
        <v>2</v>
      </c>
      <c r="K4442" s="1">
        <v>2400</v>
      </c>
      <c r="L4442" s="1">
        <v>14674.6236349719</v>
      </c>
      <c r="M4442" s="10">
        <v>0.85944053284522404</v>
      </c>
      <c r="N4442" s="1">
        <v>17074.6236349719</v>
      </c>
      <c r="O4442" s="1">
        <v>14674.6236349719</v>
      </c>
      <c r="P4442" s="10">
        <v>0.85944053284522404</v>
      </c>
      <c r="Q4442" s="1">
        <v>17074.6236349719</v>
      </c>
      <c r="R4442" s="9">
        <v>3</v>
      </c>
      <c r="S4442" s="9">
        <v>5</v>
      </c>
      <c r="T4442" s="9">
        <v>5</v>
      </c>
    </row>
    <row r="4443" spans="1:20" hidden="1" x14ac:dyDescent="0.3">
      <c r="A4443" t="s">
        <v>22</v>
      </c>
      <c r="B4443" t="s">
        <v>79</v>
      </c>
      <c r="C4443" t="s">
        <v>165</v>
      </c>
      <c r="D4443">
        <v>1973</v>
      </c>
      <c r="E4443" s="1">
        <v>800</v>
      </c>
      <c r="F4443" s="9">
        <v>1</v>
      </c>
      <c r="G4443" s="1">
        <v>800</v>
      </c>
      <c r="H4443" s="9">
        <v>1</v>
      </c>
      <c r="I4443" s="1">
        <v>800</v>
      </c>
      <c r="J4443" s="9">
        <v>2</v>
      </c>
      <c r="K4443" s="1">
        <v>1600</v>
      </c>
      <c r="L4443" s="1">
        <v>1444.75704392035</v>
      </c>
      <c r="M4443" s="10">
        <v>0.47450651171172598</v>
      </c>
      <c r="N4443" s="1">
        <v>3044.75704392035</v>
      </c>
      <c r="O4443" s="1">
        <v>1444.75704392035</v>
      </c>
      <c r="P4443" s="10">
        <v>0.47450651171172598</v>
      </c>
      <c r="Q4443" s="1">
        <v>3044.75704392035</v>
      </c>
      <c r="R4443" s="9">
        <v>3</v>
      </c>
      <c r="S4443" s="9">
        <v>5</v>
      </c>
      <c r="T4443" s="9">
        <v>5</v>
      </c>
    </row>
    <row r="4444" spans="1:20" hidden="1" x14ac:dyDescent="0.3">
      <c r="A4444" t="s">
        <v>22</v>
      </c>
      <c r="B4444" t="s">
        <v>79</v>
      </c>
      <c r="C4444" t="s">
        <v>165</v>
      </c>
      <c r="D4444">
        <v>1974</v>
      </c>
      <c r="E4444" s="1">
        <v>1000</v>
      </c>
      <c r="F4444" s="9">
        <v>1</v>
      </c>
      <c r="G4444" s="1">
        <v>1000</v>
      </c>
      <c r="H4444" s="9">
        <v>1</v>
      </c>
      <c r="I4444" s="1">
        <v>1000</v>
      </c>
      <c r="J4444" s="9">
        <v>2</v>
      </c>
      <c r="K4444" s="1">
        <v>2000</v>
      </c>
      <c r="L4444" s="1">
        <v>1554.9063921213001</v>
      </c>
      <c r="M4444" s="10">
        <v>0.43739728156201901</v>
      </c>
      <c r="N4444" s="1">
        <v>3554.9063921213001</v>
      </c>
      <c r="O4444" s="1">
        <v>1554.9063921213001</v>
      </c>
      <c r="P4444" s="10">
        <v>0.43739728156201901</v>
      </c>
      <c r="Q4444" s="1">
        <v>3554.9063921213001</v>
      </c>
      <c r="R4444" s="9">
        <v>3</v>
      </c>
      <c r="S4444" s="9">
        <v>5</v>
      </c>
      <c r="T4444" s="9">
        <v>5</v>
      </c>
    </row>
    <row r="4445" spans="1:20" hidden="1" x14ac:dyDescent="0.3">
      <c r="A4445" t="s">
        <v>22</v>
      </c>
      <c r="B4445" t="s">
        <v>79</v>
      </c>
      <c r="C4445" t="s">
        <v>165</v>
      </c>
      <c r="D4445">
        <v>1975</v>
      </c>
      <c r="E4445" s="1">
        <v>700</v>
      </c>
      <c r="F4445" s="9">
        <v>1</v>
      </c>
      <c r="G4445" s="1">
        <v>700</v>
      </c>
      <c r="H4445" s="9">
        <v>1</v>
      </c>
      <c r="I4445" s="1">
        <v>700</v>
      </c>
      <c r="J4445" s="9">
        <v>2</v>
      </c>
      <c r="K4445" s="1">
        <v>1400</v>
      </c>
      <c r="L4445" s="1">
        <v>679.43103787275902</v>
      </c>
      <c r="M4445" s="10">
        <v>0.32673891343269101</v>
      </c>
      <c r="N4445" s="1">
        <v>2079.43103787276</v>
      </c>
      <c r="O4445" s="1">
        <v>679.43103787275902</v>
      </c>
      <c r="P4445" s="10">
        <v>0.32673891343269101</v>
      </c>
      <c r="Q4445" s="1">
        <v>2079.43103787276</v>
      </c>
      <c r="R4445" s="9">
        <v>3</v>
      </c>
      <c r="S4445" s="9">
        <v>5</v>
      </c>
      <c r="T4445" s="9">
        <v>5</v>
      </c>
    </row>
    <row r="4446" spans="1:20" hidden="1" x14ac:dyDescent="0.3">
      <c r="A4446" t="s">
        <v>22</v>
      </c>
      <c r="B4446" t="s">
        <v>79</v>
      </c>
      <c r="C4446" t="s">
        <v>165</v>
      </c>
      <c r="D4446">
        <v>1976</v>
      </c>
      <c r="E4446" s="1">
        <v>500</v>
      </c>
      <c r="F4446" s="9">
        <v>1</v>
      </c>
      <c r="G4446" s="1">
        <v>500</v>
      </c>
      <c r="H4446" s="9">
        <v>1</v>
      </c>
      <c r="I4446" s="1">
        <v>500</v>
      </c>
      <c r="J4446" s="9">
        <v>2</v>
      </c>
      <c r="K4446" s="1">
        <v>1000</v>
      </c>
      <c r="L4446" s="1">
        <v>633.93979496268605</v>
      </c>
      <c r="M4446" s="10">
        <v>0.38798234605526799</v>
      </c>
      <c r="N4446" s="1">
        <v>1633.93979496269</v>
      </c>
      <c r="O4446" s="1">
        <v>633.93979496268605</v>
      </c>
      <c r="P4446" s="10">
        <v>0.38798234605526799</v>
      </c>
      <c r="Q4446" s="1">
        <v>1633.93979496269</v>
      </c>
      <c r="R4446" s="9">
        <v>3</v>
      </c>
      <c r="S4446" s="9">
        <v>5</v>
      </c>
      <c r="T4446" s="9">
        <v>5</v>
      </c>
    </row>
    <row r="4447" spans="1:20" hidden="1" x14ac:dyDescent="0.3">
      <c r="A4447" t="s">
        <v>22</v>
      </c>
      <c r="B4447" t="s">
        <v>79</v>
      </c>
      <c r="C4447" t="s">
        <v>165</v>
      </c>
      <c r="D4447">
        <v>1977</v>
      </c>
      <c r="E4447" s="1">
        <v>100</v>
      </c>
      <c r="F4447" s="9">
        <v>1</v>
      </c>
      <c r="G4447" s="1">
        <v>100</v>
      </c>
      <c r="H4447" s="9">
        <v>1</v>
      </c>
      <c r="I4447" s="1">
        <v>100</v>
      </c>
      <c r="J4447" s="9">
        <v>2</v>
      </c>
      <c r="K4447" s="1">
        <v>200</v>
      </c>
      <c r="L4447" s="1">
        <v>108.22565778778601</v>
      </c>
      <c r="M4447" s="10">
        <v>0.35112475244452002</v>
      </c>
      <c r="N4447" s="1">
        <v>308.22565778778602</v>
      </c>
      <c r="O4447" s="1">
        <v>108.22565778778601</v>
      </c>
      <c r="P4447" s="10">
        <v>0.35112475244452002</v>
      </c>
      <c r="Q4447" s="1">
        <v>308.22565778778602</v>
      </c>
      <c r="R4447" s="9">
        <v>3</v>
      </c>
      <c r="S4447" s="9">
        <v>5</v>
      </c>
      <c r="T4447" s="9">
        <v>5</v>
      </c>
    </row>
    <row r="4448" spans="1:20" hidden="1" x14ac:dyDescent="0.3">
      <c r="A4448" t="s">
        <v>22</v>
      </c>
      <c r="B4448" t="s">
        <v>79</v>
      </c>
      <c r="C4448" t="s">
        <v>165</v>
      </c>
      <c r="D4448">
        <v>1978</v>
      </c>
      <c r="E4448" s="1">
        <v>300</v>
      </c>
      <c r="F4448" s="9">
        <v>1</v>
      </c>
      <c r="G4448" s="1">
        <v>300</v>
      </c>
      <c r="H4448" s="9">
        <v>1</v>
      </c>
      <c r="I4448" s="1">
        <v>300</v>
      </c>
      <c r="J4448" s="9">
        <v>2</v>
      </c>
      <c r="K4448" s="1">
        <v>600</v>
      </c>
      <c r="L4448" s="1">
        <v>1625.9594028045899</v>
      </c>
      <c r="M4448" s="10">
        <v>0.73045330510339401</v>
      </c>
      <c r="N4448" s="1">
        <v>2225.9594028045899</v>
      </c>
      <c r="O4448" s="1">
        <v>1625.9594028045899</v>
      </c>
      <c r="P4448" s="10">
        <v>0.73045330510339401</v>
      </c>
      <c r="Q4448" s="1">
        <v>2225.9594028045899</v>
      </c>
      <c r="R4448" s="9">
        <v>3</v>
      </c>
      <c r="S4448" s="9">
        <v>5</v>
      </c>
      <c r="T4448" s="9">
        <v>5</v>
      </c>
    </row>
    <row r="4449" spans="1:20" hidden="1" x14ac:dyDescent="0.3">
      <c r="A4449" t="s">
        <v>22</v>
      </c>
      <c r="B4449" t="s">
        <v>79</v>
      </c>
      <c r="C4449" t="s">
        <v>165</v>
      </c>
      <c r="D4449">
        <v>1979</v>
      </c>
      <c r="E4449" s="1">
        <v>1500</v>
      </c>
      <c r="F4449" s="9">
        <v>1</v>
      </c>
      <c r="G4449" s="1">
        <v>1500</v>
      </c>
      <c r="H4449" s="9">
        <v>1</v>
      </c>
      <c r="I4449" s="1">
        <v>1500</v>
      </c>
      <c r="J4449" s="9">
        <v>2</v>
      </c>
      <c r="K4449" s="1">
        <v>3000</v>
      </c>
      <c r="L4449" s="1">
        <v>8958.4773311918107</v>
      </c>
      <c r="M4449" s="10">
        <v>0.749131940721669</v>
      </c>
      <c r="N4449" s="1">
        <v>11958.4773311918</v>
      </c>
      <c r="O4449" s="1">
        <v>8958.4773311918107</v>
      </c>
      <c r="P4449" s="10">
        <v>0.749131940721669</v>
      </c>
      <c r="Q4449" s="1">
        <v>11958.4773311918</v>
      </c>
      <c r="R4449" s="9">
        <v>3</v>
      </c>
      <c r="S4449" s="9">
        <v>5</v>
      </c>
      <c r="T4449" s="9">
        <v>5</v>
      </c>
    </row>
    <row r="4450" spans="1:20" hidden="1" x14ac:dyDescent="0.3">
      <c r="A4450" t="s">
        <v>22</v>
      </c>
      <c r="B4450" t="s">
        <v>79</v>
      </c>
      <c r="C4450" t="s">
        <v>165</v>
      </c>
      <c r="D4450">
        <v>1980</v>
      </c>
      <c r="E4450" s="1">
        <v>50</v>
      </c>
      <c r="F4450" s="9">
        <v>1</v>
      </c>
      <c r="G4450" s="1">
        <v>50</v>
      </c>
      <c r="H4450" s="9">
        <v>1</v>
      </c>
      <c r="I4450" s="1">
        <v>50</v>
      </c>
      <c r="J4450" s="9">
        <v>2</v>
      </c>
      <c r="K4450" s="1">
        <v>100</v>
      </c>
      <c r="L4450" s="1">
        <v>172.42529113468601</v>
      </c>
      <c r="M4450" s="10">
        <v>0.63292688581340095</v>
      </c>
      <c r="N4450" s="1">
        <v>272.42529113468601</v>
      </c>
      <c r="O4450" s="1">
        <v>172.42529113468601</v>
      </c>
      <c r="P4450" s="10">
        <v>0.63292688581340095</v>
      </c>
      <c r="Q4450" s="1">
        <v>272.42529113468601</v>
      </c>
      <c r="R4450" s="9">
        <v>3</v>
      </c>
      <c r="S4450" s="9">
        <v>5</v>
      </c>
      <c r="T4450" s="9">
        <v>5</v>
      </c>
    </row>
    <row r="4451" spans="1:20" hidden="1" x14ac:dyDescent="0.3">
      <c r="A4451" t="s">
        <v>22</v>
      </c>
      <c r="B4451" t="s">
        <v>79</v>
      </c>
      <c r="C4451" t="s">
        <v>165</v>
      </c>
      <c r="D4451">
        <v>1981</v>
      </c>
      <c r="E4451" s="1">
        <v>600</v>
      </c>
      <c r="F4451" s="9">
        <v>1</v>
      </c>
      <c r="G4451" s="1">
        <v>600</v>
      </c>
      <c r="H4451" s="9">
        <v>1</v>
      </c>
      <c r="I4451" s="1">
        <v>600</v>
      </c>
      <c r="J4451" s="9">
        <v>2</v>
      </c>
      <c r="K4451" s="1">
        <v>1200</v>
      </c>
      <c r="L4451" s="1">
        <v>4743.5764497456803</v>
      </c>
      <c r="M4451" s="10">
        <v>0.79810136032634904</v>
      </c>
      <c r="N4451" s="1">
        <v>5943.5764497456803</v>
      </c>
      <c r="O4451" s="1">
        <v>4743.5764497456803</v>
      </c>
      <c r="P4451" s="10">
        <v>0.79810136032634904</v>
      </c>
      <c r="Q4451" s="1">
        <v>5943.5764497456803</v>
      </c>
      <c r="R4451" s="9">
        <v>3</v>
      </c>
      <c r="S4451" s="9">
        <v>5</v>
      </c>
      <c r="T4451" s="9">
        <v>5</v>
      </c>
    </row>
    <row r="4452" spans="1:20" hidden="1" x14ac:dyDescent="0.3">
      <c r="A4452" t="s">
        <v>22</v>
      </c>
      <c r="B4452" t="s">
        <v>79</v>
      </c>
      <c r="C4452" t="s">
        <v>165</v>
      </c>
      <c r="D4452">
        <v>1982</v>
      </c>
      <c r="E4452" s="1">
        <v>400</v>
      </c>
      <c r="F4452" s="9">
        <v>1</v>
      </c>
      <c r="G4452" s="1">
        <v>400</v>
      </c>
      <c r="H4452" s="9">
        <v>1</v>
      </c>
      <c r="I4452" s="1">
        <v>400</v>
      </c>
      <c r="J4452" s="9">
        <v>2</v>
      </c>
      <c r="K4452" s="1">
        <v>800</v>
      </c>
      <c r="L4452" s="1">
        <v>888.74545516933404</v>
      </c>
      <c r="M4452" s="10">
        <v>0.52627555707039197</v>
      </c>
      <c r="N4452" s="1">
        <v>1688.7454551693299</v>
      </c>
      <c r="O4452" s="1">
        <v>888.74545516933404</v>
      </c>
      <c r="P4452" s="10">
        <v>0.52627555707039197</v>
      </c>
      <c r="Q4452" s="1">
        <v>1688.7454551693299</v>
      </c>
      <c r="R4452" s="9">
        <v>3</v>
      </c>
      <c r="S4452" s="9">
        <v>5</v>
      </c>
      <c r="T4452" s="9">
        <v>5</v>
      </c>
    </row>
    <row r="4453" spans="1:20" hidden="1" x14ac:dyDescent="0.3">
      <c r="A4453" t="s">
        <v>22</v>
      </c>
      <c r="B4453" t="s">
        <v>79</v>
      </c>
      <c r="C4453" t="s">
        <v>165</v>
      </c>
      <c r="D4453">
        <v>1983</v>
      </c>
      <c r="E4453" s="1">
        <v>200</v>
      </c>
      <c r="F4453" s="9">
        <v>1</v>
      </c>
      <c r="G4453" s="1">
        <v>200</v>
      </c>
      <c r="H4453" s="9">
        <v>1</v>
      </c>
      <c r="I4453" s="1">
        <v>200</v>
      </c>
      <c r="J4453" s="9">
        <v>2</v>
      </c>
      <c r="K4453" s="1">
        <v>400</v>
      </c>
      <c r="L4453" s="1">
        <v>607.96942215495505</v>
      </c>
      <c r="M4453" s="10">
        <v>0.60316256504603805</v>
      </c>
      <c r="N4453" s="1">
        <v>1007.9694221549501</v>
      </c>
      <c r="O4453" s="1">
        <v>607.96942215495505</v>
      </c>
      <c r="P4453" s="10">
        <v>0.60316256504603805</v>
      </c>
      <c r="Q4453" s="1">
        <v>1007.9694221549501</v>
      </c>
      <c r="R4453" s="9">
        <v>3</v>
      </c>
      <c r="S4453" s="9">
        <v>5</v>
      </c>
      <c r="T4453" s="9">
        <v>5</v>
      </c>
    </row>
    <row r="4454" spans="1:20" hidden="1" x14ac:dyDescent="0.3">
      <c r="A4454" t="s">
        <v>22</v>
      </c>
      <c r="B4454" t="s">
        <v>79</v>
      </c>
      <c r="C4454" t="s">
        <v>165</v>
      </c>
      <c r="D4454">
        <v>1984</v>
      </c>
      <c r="E4454" s="1">
        <v>300</v>
      </c>
      <c r="F4454" s="9">
        <v>1</v>
      </c>
      <c r="G4454" s="1">
        <v>300</v>
      </c>
      <c r="H4454" s="9">
        <v>1</v>
      </c>
      <c r="I4454" s="1">
        <v>300</v>
      </c>
      <c r="J4454" s="9">
        <v>2</v>
      </c>
      <c r="K4454" s="1">
        <v>600</v>
      </c>
      <c r="L4454" s="1">
        <v>119.09015218360101</v>
      </c>
      <c r="M4454" s="10">
        <v>0.165612269646539</v>
      </c>
      <c r="N4454" s="1">
        <v>719.09015218360105</v>
      </c>
      <c r="O4454" s="1">
        <v>119.09015218360101</v>
      </c>
      <c r="P4454" s="10">
        <v>0.165612269646539</v>
      </c>
      <c r="Q4454" s="1">
        <v>719.09015218360105</v>
      </c>
      <c r="R4454" s="9">
        <v>3</v>
      </c>
      <c r="S4454" s="9">
        <v>5</v>
      </c>
      <c r="T4454" s="9">
        <v>5</v>
      </c>
    </row>
    <row r="4455" spans="1:20" hidden="1" x14ac:dyDescent="0.3">
      <c r="A4455" t="s">
        <v>22</v>
      </c>
      <c r="B4455" t="s">
        <v>79</v>
      </c>
      <c r="C4455" t="s">
        <v>165</v>
      </c>
      <c r="D4455">
        <v>1985</v>
      </c>
      <c r="E4455" s="1">
        <v>400</v>
      </c>
      <c r="F4455" s="9">
        <v>1</v>
      </c>
      <c r="G4455" s="1">
        <v>400</v>
      </c>
      <c r="H4455" s="9">
        <v>1</v>
      </c>
      <c r="I4455" s="1">
        <v>400</v>
      </c>
      <c r="J4455" s="9">
        <v>2</v>
      </c>
      <c r="K4455" s="1">
        <v>800</v>
      </c>
      <c r="L4455" s="1">
        <v>730.07247928564402</v>
      </c>
      <c r="M4455" s="10">
        <v>0.47714895154934001</v>
      </c>
      <c r="N4455" s="1">
        <v>1530.0724792856399</v>
      </c>
      <c r="O4455" s="1">
        <v>730.07247928564402</v>
      </c>
      <c r="P4455" s="10">
        <v>0.47714895154934001</v>
      </c>
      <c r="Q4455" s="1">
        <v>1530.0724792856399</v>
      </c>
      <c r="R4455" s="9">
        <v>3</v>
      </c>
      <c r="S4455" s="9">
        <v>5</v>
      </c>
      <c r="T4455" s="9">
        <v>5</v>
      </c>
    </row>
    <row r="4456" spans="1:20" hidden="1" x14ac:dyDescent="0.3">
      <c r="A4456" t="s">
        <v>22</v>
      </c>
      <c r="B4456" t="s">
        <v>79</v>
      </c>
      <c r="C4456" t="s">
        <v>165</v>
      </c>
      <c r="D4456">
        <v>1986</v>
      </c>
      <c r="E4456" s="1">
        <v>250</v>
      </c>
      <c r="F4456" s="9">
        <v>1</v>
      </c>
      <c r="G4456" s="1">
        <v>250</v>
      </c>
      <c r="H4456" s="9">
        <v>1</v>
      </c>
      <c r="I4456" s="1">
        <v>250</v>
      </c>
      <c r="J4456" s="9">
        <v>2</v>
      </c>
      <c r="K4456" s="1">
        <v>500</v>
      </c>
      <c r="L4456" s="1">
        <v>429.87113530935801</v>
      </c>
      <c r="M4456" s="10">
        <v>0.46229108420097897</v>
      </c>
      <c r="N4456" s="1">
        <v>929.87113530935801</v>
      </c>
      <c r="O4456" s="1">
        <v>429.87113530935801</v>
      </c>
      <c r="P4456" s="10">
        <v>0.46229108420097897</v>
      </c>
      <c r="Q4456" s="1">
        <v>929.87113530935801</v>
      </c>
      <c r="R4456" s="9">
        <v>3</v>
      </c>
      <c r="S4456" s="9">
        <v>5</v>
      </c>
      <c r="T4456" s="9">
        <v>5</v>
      </c>
    </row>
    <row r="4457" spans="1:20" hidden="1" x14ac:dyDescent="0.3">
      <c r="A4457" t="s">
        <v>22</v>
      </c>
      <c r="B4457" t="s">
        <v>79</v>
      </c>
      <c r="C4457" t="s">
        <v>165</v>
      </c>
      <c r="D4457">
        <v>1987</v>
      </c>
      <c r="E4457" s="1">
        <v>200</v>
      </c>
      <c r="F4457" s="9">
        <v>1</v>
      </c>
      <c r="G4457" s="1">
        <v>200</v>
      </c>
      <c r="H4457" s="9">
        <v>1</v>
      </c>
      <c r="I4457" s="1">
        <v>200</v>
      </c>
      <c r="J4457" s="9">
        <v>2</v>
      </c>
      <c r="K4457" s="1">
        <v>400</v>
      </c>
      <c r="L4457" s="1">
        <v>338.599190078687</v>
      </c>
      <c r="M4457" s="10">
        <v>0.45843428293309402</v>
      </c>
      <c r="N4457" s="1">
        <v>738.599190078687</v>
      </c>
      <c r="O4457" s="1">
        <v>338.599190078687</v>
      </c>
      <c r="P4457" s="10">
        <v>0.45843428293309402</v>
      </c>
      <c r="Q4457" s="1">
        <v>738.599190078687</v>
      </c>
      <c r="R4457" s="9">
        <v>3</v>
      </c>
      <c r="S4457" s="9">
        <v>5</v>
      </c>
      <c r="T4457" s="9">
        <v>5</v>
      </c>
    </row>
    <row r="4458" spans="1:20" hidden="1" x14ac:dyDescent="0.3">
      <c r="A4458" t="s">
        <v>22</v>
      </c>
      <c r="B4458" t="s">
        <v>79</v>
      </c>
      <c r="C4458" t="s">
        <v>165</v>
      </c>
      <c r="D4458">
        <v>1988</v>
      </c>
      <c r="E4458" s="1">
        <v>200</v>
      </c>
      <c r="F4458" s="9">
        <v>1</v>
      </c>
      <c r="G4458" s="1">
        <v>200</v>
      </c>
      <c r="H4458" s="9">
        <v>1</v>
      </c>
      <c r="I4458" s="1">
        <v>200</v>
      </c>
      <c r="J4458" s="9">
        <v>2</v>
      </c>
      <c r="K4458" s="1">
        <v>400</v>
      </c>
      <c r="L4458" s="1">
        <v>712.95720050240595</v>
      </c>
      <c r="M4458" s="10">
        <v>0.64059714082497199</v>
      </c>
      <c r="N4458" s="1">
        <v>1112.9572005024099</v>
      </c>
      <c r="O4458" s="1">
        <v>712.95720050240595</v>
      </c>
      <c r="P4458" s="10">
        <v>0.64059714082497199</v>
      </c>
      <c r="Q4458" s="1">
        <v>1112.9572005024099</v>
      </c>
      <c r="R4458" s="9">
        <v>3</v>
      </c>
      <c r="S4458" s="9">
        <v>5</v>
      </c>
      <c r="T4458" s="9">
        <v>5</v>
      </c>
    </row>
    <row r="4459" spans="1:20" hidden="1" x14ac:dyDescent="0.3">
      <c r="A4459" t="s">
        <v>22</v>
      </c>
      <c r="B4459" t="s">
        <v>79</v>
      </c>
      <c r="C4459" t="s">
        <v>165</v>
      </c>
      <c r="D4459">
        <v>1989</v>
      </c>
      <c r="E4459" s="1">
        <v>100</v>
      </c>
      <c r="F4459" s="9">
        <v>1</v>
      </c>
      <c r="G4459" s="1">
        <v>100</v>
      </c>
      <c r="H4459" s="9">
        <v>1</v>
      </c>
      <c r="I4459" s="1">
        <v>100</v>
      </c>
      <c r="J4459" s="9">
        <v>2</v>
      </c>
      <c r="K4459" s="1">
        <v>200</v>
      </c>
      <c r="L4459" s="1">
        <v>15.379412033848601</v>
      </c>
      <c r="M4459" s="10">
        <v>7.1406138073362393E-2</v>
      </c>
      <c r="N4459" s="1">
        <v>215.37941203384901</v>
      </c>
      <c r="O4459" s="1">
        <v>15.379412033848601</v>
      </c>
      <c r="P4459" s="10">
        <v>7.1406138073362393E-2</v>
      </c>
      <c r="Q4459" s="1">
        <v>215.37941203384901</v>
      </c>
      <c r="R4459" s="9">
        <v>3</v>
      </c>
      <c r="S4459" s="9">
        <v>5</v>
      </c>
      <c r="T4459" s="9">
        <v>5</v>
      </c>
    </row>
    <row r="4460" spans="1:20" hidden="1" x14ac:dyDescent="0.3">
      <c r="A4460" t="s">
        <v>22</v>
      </c>
      <c r="B4460" t="s">
        <v>79</v>
      </c>
      <c r="C4460" t="s">
        <v>165</v>
      </c>
      <c r="D4460">
        <v>1990</v>
      </c>
      <c r="E4460" s="1">
        <v>250</v>
      </c>
      <c r="F4460" s="9">
        <v>1</v>
      </c>
      <c r="G4460" s="1">
        <v>250</v>
      </c>
      <c r="H4460" s="9">
        <v>1</v>
      </c>
      <c r="I4460" s="1">
        <v>250</v>
      </c>
      <c r="J4460" s="9">
        <v>2</v>
      </c>
      <c r="K4460" s="1">
        <v>500</v>
      </c>
      <c r="L4460" s="1">
        <v>865.87599185893896</v>
      </c>
      <c r="M4460" s="10">
        <v>0.63393455703141399</v>
      </c>
      <c r="N4460" s="1">
        <v>1365.8759918589401</v>
      </c>
      <c r="O4460" s="1">
        <v>865.87599185893896</v>
      </c>
      <c r="P4460" s="10">
        <v>0.63393455703141399</v>
      </c>
      <c r="Q4460" s="1">
        <v>1365.8759918589401</v>
      </c>
      <c r="R4460" s="9">
        <v>3</v>
      </c>
      <c r="S4460" s="9">
        <v>5</v>
      </c>
      <c r="T4460" s="9">
        <v>5</v>
      </c>
    </row>
    <row r="4461" spans="1:20" hidden="1" x14ac:dyDescent="0.3">
      <c r="A4461" t="s">
        <v>22</v>
      </c>
      <c r="B4461" t="s">
        <v>79</v>
      </c>
      <c r="C4461" t="s">
        <v>165</v>
      </c>
      <c r="D4461">
        <v>1991</v>
      </c>
      <c r="F4461" s="9"/>
      <c r="H4461" s="9"/>
      <c r="J4461" s="9"/>
      <c r="M4461" s="10">
        <v>0.26842146261505601</v>
      </c>
      <c r="P4461" s="10">
        <v>0.26842146261505601</v>
      </c>
      <c r="R4461" s="9"/>
      <c r="S4461" s="9"/>
      <c r="T4461" s="9"/>
    </row>
    <row r="4462" spans="1:20" hidden="1" x14ac:dyDescent="0.3">
      <c r="A4462" t="s">
        <v>22</v>
      </c>
      <c r="B4462" t="s">
        <v>79</v>
      </c>
      <c r="C4462" t="s">
        <v>165</v>
      </c>
      <c r="D4462">
        <v>1992</v>
      </c>
      <c r="F4462" s="9"/>
      <c r="H4462" s="9"/>
      <c r="J4462" s="9"/>
      <c r="M4462" s="10">
        <v>0.280284346701833</v>
      </c>
      <c r="P4462" s="10">
        <v>0.280284346701833</v>
      </c>
      <c r="R4462" s="9"/>
      <c r="S4462" s="9"/>
      <c r="T4462" s="9"/>
    </row>
    <row r="4463" spans="1:20" hidden="1" x14ac:dyDescent="0.3">
      <c r="A4463" t="s">
        <v>22</v>
      </c>
      <c r="B4463" t="s">
        <v>79</v>
      </c>
      <c r="C4463" t="s">
        <v>165</v>
      </c>
      <c r="D4463">
        <v>1993</v>
      </c>
      <c r="E4463" s="1">
        <v>300</v>
      </c>
      <c r="F4463" s="9">
        <v>1</v>
      </c>
      <c r="G4463" s="1">
        <v>300</v>
      </c>
      <c r="H4463" s="9">
        <v>1</v>
      </c>
      <c r="I4463" s="1">
        <v>300</v>
      </c>
      <c r="J4463" s="9">
        <v>2</v>
      </c>
      <c r="K4463" s="1">
        <v>600</v>
      </c>
      <c r="L4463" s="1">
        <v>70.003886224780501</v>
      </c>
      <c r="M4463" s="10">
        <v>0.104482806240462</v>
      </c>
      <c r="N4463" s="1">
        <v>670.00388622478101</v>
      </c>
      <c r="O4463" s="1">
        <v>70.003886224780501</v>
      </c>
      <c r="P4463" s="10">
        <v>0.104482806240462</v>
      </c>
      <c r="Q4463" s="1">
        <v>670.00388622478101</v>
      </c>
      <c r="R4463" s="9">
        <v>3</v>
      </c>
      <c r="S4463" s="9">
        <v>5</v>
      </c>
      <c r="T4463" s="9">
        <v>5</v>
      </c>
    </row>
    <row r="4464" spans="1:20" hidden="1" x14ac:dyDescent="0.3">
      <c r="A4464" t="s">
        <v>22</v>
      </c>
      <c r="B4464" t="s">
        <v>79</v>
      </c>
      <c r="C4464" t="s">
        <v>165</v>
      </c>
      <c r="D4464">
        <v>1994</v>
      </c>
      <c r="E4464" s="1">
        <v>278</v>
      </c>
      <c r="F4464" s="9">
        <v>1</v>
      </c>
      <c r="G4464" s="1">
        <v>278</v>
      </c>
      <c r="H4464" s="9">
        <v>1</v>
      </c>
      <c r="I4464" s="1">
        <v>278</v>
      </c>
      <c r="J4464" s="9">
        <v>2</v>
      </c>
      <c r="K4464" s="1">
        <v>556</v>
      </c>
      <c r="L4464" s="1">
        <v>191.76858386772199</v>
      </c>
      <c r="M4464" s="10">
        <v>0.25645445396465799</v>
      </c>
      <c r="N4464" s="1">
        <v>747.76858386772199</v>
      </c>
      <c r="O4464" s="1">
        <v>191.76858386772199</v>
      </c>
      <c r="P4464" s="10">
        <v>0.25645445396465799</v>
      </c>
      <c r="Q4464" s="1">
        <v>747.76858386772199</v>
      </c>
      <c r="R4464" s="9">
        <v>3</v>
      </c>
      <c r="S4464" s="9">
        <v>5</v>
      </c>
      <c r="T4464" s="9">
        <v>5</v>
      </c>
    </row>
    <row r="4465" spans="1:20" hidden="1" x14ac:dyDescent="0.3">
      <c r="A4465" t="s">
        <v>22</v>
      </c>
      <c r="B4465" t="s">
        <v>79</v>
      </c>
      <c r="C4465" t="s">
        <v>165</v>
      </c>
      <c r="D4465">
        <v>1995</v>
      </c>
      <c r="E4465" s="1">
        <v>52</v>
      </c>
      <c r="F4465" s="9">
        <v>1</v>
      </c>
      <c r="G4465" s="1">
        <v>52</v>
      </c>
      <c r="H4465" s="9">
        <v>1</v>
      </c>
      <c r="I4465" s="1">
        <v>52</v>
      </c>
      <c r="J4465" s="9">
        <v>2</v>
      </c>
      <c r="K4465" s="1">
        <v>104</v>
      </c>
      <c r="L4465" s="1">
        <v>23.6661452473646</v>
      </c>
      <c r="M4465" s="10">
        <v>0.18537526296818399</v>
      </c>
      <c r="N4465" s="1">
        <v>127.66614524736499</v>
      </c>
      <c r="O4465" s="1">
        <v>23.6661452473646</v>
      </c>
      <c r="P4465" s="10">
        <v>0.18537526296818399</v>
      </c>
      <c r="Q4465" s="1">
        <v>127.66614524736499</v>
      </c>
      <c r="R4465" s="9">
        <v>3</v>
      </c>
      <c r="S4465" s="9">
        <v>5</v>
      </c>
      <c r="T4465" s="9">
        <v>5</v>
      </c>
    </row>
    <row r="4466" spans="1:20" hidden="1" x14ac:dyDescent="0.3">
      <c r="A4466" t="s">
        <v>22</v>
      </c>
      <c r="B4466" t="s">
        <v>79</v>
      </c>
      <c r="C4466" t="s">
        <v>165</v>
      </c>
      <c r="D4466">
        <v>1996</v>
      </c>
      <c r="E4466" s="1">
        <v>130</v>
      </c>
      <c r="F4466" s="9">
        <v>1</v>
      </c>
      <c r="G4466" s="1">
        <v>130</v>
      </c>
      <c r="H4466" s="9">
        <v>1</v>
      </c>
      <c r="I4466" s="1">
        <v>130</v>
      </c>
      <c r="J4466" s="9">
        <v>2</v>
      </c>
      <c r="K4466" s="1">
        <v>260</v>
      </c>
      <c r="L4466" s="1">
        <v>71.004199186551503</v>
      </c>
      <c r="M4466" s="10">
        <v>0.21451147556751701</v>
      </c>
      <c r="N4466" s="1">
        <v>331.00419918655098</v>
      </c>
      <c r="O4466" s="1">
        <v>71.004199186551503</v>
      </c>
      <c r="P4466" s="10">
        <v>0.21451147556751701</v>
      </c>
      <c r="Q4466" s="1">
        <v>331.00419918655098</v>
      </c>
      <c r="R4466" s="9">
        <v>3</v>
      </c>
      <c r="S4466" s="9">
        <v>5</v>
      </c>
      <c r="T4466" s="9">
        <v>5</v>
      </c>
    </row>
    <row r="4467" spans="1:20" hidden="1" x14ac:dyDescent="0.3">
      <c r="A4467" t="s">
        <v>22</v>
      </c>
      <c r="B4467" t="s">
        <v>79</v>
      </c>
      <c r="C4467" t="s">
        <v>165</v>
      </c>
      <c r="D4467">
        <v>1997</v>
      </c>
      <c r="E4467" s="1">
        <v>70</v>
      </c>
      <c r="F4467" s="9">
        <v>1</v>
      </c>
      <c r="G4467" s="1">
        <v>70</v>
      </c>
      <c r="H4467" s="9">
        <v>1</v>
      </c>
      <c r="I4467" s="1">
        <v>70</v>
      </c>
      <c r="J4467" s="9">
        <v>2</v>
      </c>
      <c r="K4467" s="1">
        <v>140</v>
      </c>
      <c r="L4467" s="1">
        <v>21.9306771716954</v>
      </c>
      <c r="M4467" s="10">
        <v>0.13543250454292999</v>
      </c>
      <c r="N4467" s="1">
        <v>161.93067717169501</v>
      </c>
      <c r="O4467" s="1">
        <v>21.9306771716954</v>
      </c>
      <c r="P4467" s="10">
        <v>0.13543250454292999</v>
      </c>
      <c r="Q4467" s="1">
        <v>161.93067717169501</v>
      </c>
      <c r="R4467" s="9">
        <v>3</v>
      </c>
      <c r="S4467" s="9">
        <v>5</v>
      </c>
      <c r="T4467" s="9">
        <v>5</v>
      </c>
    </row>
    <row r="4468" spans="1:20" hidden="1" x14ac:dyDescent="0.3">
      <c r="A4468" t="s">
        <v>22</v>
      </c>
      <c r="B4468" t="s">
        <v>79</v>
      </c>
      <c r="C4468" t="s">
        <v>165</v>
      </c>
      <c r="D4468">
        <v>1998</v>
      </c>
      <c r="E4468" s="1">
        <v>410</v>
      </c>
      <c r="F4468" s="9">
        <v>1</v>
      </c>
      <c r="G4468" s="1">
        <v>410</v>
      </c>
      <c r="H4468" s="9">
        <v>1</v>
      </c>
      <c r="I4468" s="1">
        <v>410</v>
      </c>
      <c r="J4468" s="9">
        <v>2</v>
      </c>
      <c r="K4468" s="1">
        <v>820</v>
      </c>
      <c r="L4468" s="1">
        <v>423.14327082246302</v>
      </c>
      <c r="M4468" s="10">
        <v>0.34038174098992802</v>
      </c>
      <c r="N4468" s="1">
        <v>1243.14327082246</v>
      </c>
      <c r="O4468" s="1">
        <v>423.14327082246302</v>
      </c>
      <c r="P4468" s="10">
        <v>0.34038174098992802</v>
      </c>
      <c r="Q4468" s="1">
        <v>1243.14327082246</v>
      </c>
      <c r="R4468" s="9">
        <v>3</v>
      </c>
      <c r="S4468" s="9">
        <v>5</v>
      </c>
      <c r="T4468" s="9">
        <v>5</v>
      </c>
    </row>
    <row r="4469" spans="1:20" hidden="1" x14ac:dyDescent="0.3">
      <c r="A4469" t="s">
        <v>22</v>
      </c>
      <c r="B4469" t="s">
        <v>79</v>
      </c>
      <c r="C4469" t="s">
        <v>165</v>
      </c>
      <c r="D4469">
        <v>1999</v>
      </c>
      <c r="E4469" s="1">
        <v>500</v>
      </c>
      <c r="F4469" s="9">
        <v>1</v>
      </c>
      <c r="G4469" s="1">
        <v>500</v>
      </c>
      <c r="H4469" s="9">
        <v>1</v>
      </c>
      <c r="I4469" s="1">
        <v>500</v>
      </c>
      <c r="J4469" s="9">
        <v>2</v>
      </c>
      <c r="K4469" s="1">
        <v>1000</v>
      </c>
      <c r="L4469" s="1">
        <v>218.31764970300699</v>
      </c>
      <c r="M4469" s="10">
        <v>0.17919600012051601</v>
      </c>
      <c r="N4469" s="1">
        <v>1218.3176497030099</v>
      </c>
      <c r="O4469" s="1">
        <v>218.31764970300699</v>
      </c>
      <c r="P4469" s="10">
        <v>0.17919600012051601</v>
      </c>
      <c r="Q4469" s="1">
        <v>1218.3176497030099</v>
      </c>
      <c r="R4469" s="9">
        <v>3</v>
      </c>
      <c r="S4469" s="9">
        <v>5</v>
      </c>
      <c r="T4469" s="9">
        <v>5</v>
      </c>
    </row>
    <row r="4470" spans="1:20" hidden="1" x14ac:dyDescent="0.3">
      <c r="A4470" t="s">
        <v>22</v>
      </c>
      <c r="B4470" t="s">
        <v>79</v>
      </c>
      <c r="C4470" t="s">
        <v>165</v>
      </c>
      <c r="D4470">
        <v>2000</v>
      </c>
      <c r="E4470" s="1">
        <v>300</v>
      </c>
      <c r="F4470" s="9">
        <v>1</v>
      </c>
      <c r="G4470" s="1">
        <v>300</v>
      </c>
      <c r="H4470" s="9">
        <v>1</v>
      </c>
      <c r="I4470" s="1">
        <v>300</v>
      </c>
      <c r="J4470" s="9">
        <v>2</v>
      </c>
      <c r="K4470" s="1">
        <v>600</v>
      </c>
      <c r="L4470" s="1">
        <v>297.41300248260899</v>
      </c>
      <c r="M4470" s="10">
        <v>0.33141151472047298</v>
      </c>
      <c r="N4470" s="1">
        <v>897.41300248260904</v>
      </c>
      <c r="O4470" s="1">
        <v>297.41300248260899</v>
      </c>
      <c r="P4470" s="10">
        <v>0.33141151472047298</v>
      </c>
      <c r="Q4470" s="1">
        <v>897.41300248260904</v>
      </c>
      <c r="R4470" s="9">
        <v>3</v>
      </c>
      <c r="S4470" s="9">
        <v>5</v>
      </c>
      <c r="T4470" s="9">
        <v>5</v>
      </c>
    </row>
    <row r="4471" spans="1:20" hidden="1" x14ac:dyDescent="0.3">
      <c r="A4471" t="s">
        <v>22</v>
      </c>
      <c r="B4471" t="s">
        <v>79</v>
      </c>
      <c r="C4471" t="s">
        <v>165</v>
      </c>
      <c r="D4471">
        <v>2001</v>
      </c>
      <c r="E4471" s="1">
        <v>1100</v>
      </c>
      <c r="F4471" s="9">
        <v>1</v>
      </c>
      <c r="G4471" s="1">
        <v>1100</v>
      </c>
      <c r="H4471" s="9">
        <v>1</v>
      </c>
      <c r="I4471" s="1">
        <v>1100</v>
      </c>
      <c r="J4471" s="9">
        <v>2</v>
      </c>
      <c r="K4471" s="1">
        <v>2200</v>
      </c>
      <c r="L4471" s="1">
        <v>1252.4217393773299</v>
      </c>
      <c r="M4471" s="10">
        <v>0.36276614907517402</v>
      </c>
      <c r="N4471" s="1">
        <v>3452.4217393773301</v>
      </c>
      <c r="O4471" s="1">
        <v>1252.4217393773299</v>
      </c>
      <c r="P4471" s="10">
        <v>0.36276614907517402</v>
      </c>
      <c r="Q4471" s="1">
        <v>3452.4217393773301</v>
      </c>
      <c r="R4471" s="9">
        <v>3</v>
      </c>
      <c r="S4471" s="9">
        <v>5</v>
      </c>
      <c r="T4471" s="9">
        <v>5</v>
      </c>
    </row>
    <row r="4472" spans="1:20" hidden="1" x14ac:dyDescent="0.3">
      <c r="A4472" t="s">
        <v>22</v>
      </c>
      <c r="B4472" t="s">
        <v>79</v>
      </c>
      <c r="C4472" t="s">
        <v>165</v>
      </c>
      <c r="D4472">
        <v>2002</v>
      </c>
      <c r="E4472" s="1">
        <v>1200</v>
      </c>
      <c r="F4472" s="9">
        <v>1</v>
      </c>
      <c r="G4472" s="1">
        <v>1200</v>
      </c>
      <c r="H4472" s="9">
        <v>1</v>
      </c>
      <c r="I4472" s="1">
        <v>1200</v>
      </c>
      <c r="J4472" s="9">
        <v>2</v>
      </c>
      <c r="K4472" s="1">
        <v>2400</v>
      </c>
      <c r="L4472" s="1">
        <v>1014.05119962975</v>
      </c>
      <c r="M4472" s="10">
        <v>0.29702284480669799</v>
      </c>
      <c r="N4472" s="1">
        <v>3414.05119962975</v>
      </c>
      <c r="O4472" s="1">
        <v>1014.05119962975</v>
      </c>
      <c r="P4472" s="10">
        <v>0.29702284480669799</v>
      </c>
      <c r="Q4472" s="1">
        <v>3414.05119962975</v>
      </c>
      <c r="R4472" s="9">
        <v>3</v>
      </c>
      <c r="S4472" s="9">
        <v>5</v>
      </c>
      <c r="T4472" s="9">
        <v>5</v>
      </c>
    </row>
    <row r="4473" spans="1:20" hidden="1" x14ac:dyDescent="0.3">
      <c r="A4473" t="s">
        <v>22</v>
      </c>
      <c r="B4473" t="s">
        <v>79</v>
      </c>
      <c r="C4473" t="s">
        <v>165</v>
      </c>
      <c r="D4473">
        <v>2003</v>
      </c>
      <c r="E4473" s="1">
        <v>870</v>
      </c>
      <c r="F4473" s="9">
        <v>1</v>
      </c>
      <c r="G4473" s="1">
        <v>870</v>
      </c>
      <c r="H4473" s="9">
        <v>1</v>
      </c>
      <c r="I4473" s="1">
        <v>870</v>
      </c>
      <c r="J4473" s="9">
        <v>2</v>
      </c>
      <c r="K4473" s="1">
        <v>1740</v>
      </c>
      <c r="L4473" s="1">
        <v>1850.42571377694</v>
      </c>
      <c r="M4473" s="10">
        <v>0.51537780232483599</v>
      </c>
      <c r="N4473" s="1">
        <v>3590.42571377694</v>
      </c>
      <c r="O4473" s="1">
        <v>1850.42571377694</v>
      </c>
      <c r="P4473" s="10">
        <v>0.51537780232483599</v>
      </c>
      <c r="Q4473" s="1">
        <v>3590.42571377694</v>
      </c>
      <c r="R4473" s="9">
        <v>3</v>
      </c>
      <c r="S4473" s="9">
        <v>5</v>
      </c>
      <c r="T4473" s="9">
        <v>5</v>
      </c>
    </row>
    <row r="4474" spans="1:20" hidden="1" x14ac:dyDescent="0.3">
      <c r="A4474" t="s">
        <v>22</v>
      </c>
      <c r="B4474" t="s">
        <v>79</v>
      </c>
      <c r="C4474" t="s">
        <v>165</v>
      </c>
      <c r="D4474">
        <v>2004</v>
      </c>
      <c r="E4474" s="1">
        <v>900</v>
      </c>
      <c r="F4474" s="9">
        <v>1</v>
      </c>
      <c r="G4474" s="1">
        <v>900</v>
      </c>
      <c r="H4474" s="9">
        <v>1</v>
      </c>
      <c r="I4474" s="1">
        <v>900</v>
      </c>
      <c r="J4474" s="9">
        <v>2</v>
      </c>
      <c r="K4474" s="1">
        <v>1800</v>
      </c>
      <c r="L4474" s="1">
        <v>190.44041441991899</v>
      </c>
      <c r="M4474" s="10">
        <v>9.5677525958705795E-2</v>
      </c>
      <c r="N4474" s="1">
        <v>1990.44041441992</v>
      </c>
      <c r="O4474" s="1">
        <v>190.44041441991899</v>
      </c>
      <c r="P4474" s="10">
        <v>9.5677525958705795E-2</v>
      </c>
      <c r="Q4474" s="1">
        <v>1990.44041441992</v>
      </c>
      <c r="R4474" s="9">
        <v>3</v>
      </c>
      <c r="S4474" s="9">
        <v>5</v>
      </c>
      <c r="T4474" s="9">
        <v>5</v>
      </c>
    </row>
    <row r="4475" spans="1:20" hidden="1" x14ac:dyDescent="0.3">
      <c r="A4475" t="s">
        <v>22</v>
      </c>
      <c r="B4475" t="s">
        <v>79</v>
      </c>
      <c r="C4475" t="s">
        <v>165</v>
      </c>
      <c r="D4475">
        <v>2005</v>
      </c>
      <c r="E4475" s="1">
        <v>1250</v>
      </c>
      <c r="F4475" s="9">
        <v>1</v>
      </c>
      <c r="G4475" s="1">
        <v>1250</v>
      </c>
      <c r="H4475" s="9">
        <v>1</v>
      </c>
      <c r="I4475" s="1">
        <v>1250</v>
      </c>
      <c r="J4475" s="9">
        <v>2</v>
      </c>
      <c r="K4475" s="1">
        <v>2500</v>
      </c>
      <c r="L4475" s="1">
        <v>2037.9482472662301</v>
      </c>
      <c r="M4475" s="10">
        <v>0.44909023554729499</v>
      </c>
      <c r="N4475" s="1">
        <v>4537.9482472662303</v>
      </c>
      <c r="O4475" s="1">
        <v>2037.9482472662301</v>
      </c>
      <c r="P4475" s="10">
        <v>0.44909023554729499</v>
      </c>
      <c r="Q4475" s="1">
        <v>4537.9482472662303</v>
      </c>
      <c r="R4475" s="9">
        <v>3</v>
      </c>
      <c r="S4475" s="9">
        <v>5</v>
      </c>
      <c r="T4475" s="9">
        <v>5</v>
      </c>
    </row>
    <row r="4476" spans="1:20" hidden="1" x14ac:dyDescent="0.3">
      <c r="A4476" t="s">
        <v>22</v>
      </c>
      <c r="B4476" t="s">
        <v>79</v>
      </c>
      <c r="C4476" t="s">
        <v>165</v>
      </c>
      <c r="D4476">
        <v>2006</v>
      </c>
      <c r="E4476" s="1">
        <v>550</v>
      </c>
      <c r="F4476" s="9">
        <v>1</v>
      </c>
      <c r="G4476" s="1">
        <v>550</v>
      </c>
      <c r="H4476" s="9">
        <v>1</v>
      </c>
      <c r="I4476" s="1">
        <v>550</v>
      </c>
      <c r="J4476" s="9">
        <v>2</v>
      </c>
      <c r="K4476" s="1">
        <v>1100</v>
      </c>
      <c r="L4476" s="1">
        <v>16.849802886048099</v>
      </c>
      <c r="M4476" s="10">
        <v>1.5086901428022499E-2</v>
      </c>
      <c r="N4476" s="1">
        <v>1116.8498028860499</v>
      </c>
      <c r="O4476" s="1">
        <v>16.849802886048099</v>
      </c>
      <c r="P4476" s="10">
        <v>1.5086901428022499E-2</v>
      </c>
      <c r="Q4476" s="1">
        <v>1116.8498028860499</v>
      </c>
      <c r="R4476" s="9">
        <v>3</v>
      </c>
      <c r="S4476" s="9">
        <v>5</v>
      </c>
      <c r="T4476" s="9">
        <v>5</v>
      </c>
    </row>
    <row r="4477" spans="1:20" hidden="1" x14ac:dyDescent="0.3">
      <c r="A4477" t="s">
        <v>22</v>
      </c>
      <c r="B4477" t="s">
        <v>79</v>
      </c>
      <c r="C4477" t="s">
        <v>165</v>
      </c>
      <c r="D4477">
        <v>2007</v>
      </c>
      <c r="E4477" s="1">
        <v>1500</v>
      </c>
      <c r="F4477" s="9">
        <v>1</v>
      </c>
      <c r="G4477" s="1">
        <v>1500</v>
      </c>
      <c r="H4477" s="9">
        <v>1</v>
      </c>
      <c r="I4477" s="1">
        <v>1500</v>
      </c>
      <c r="J4477" s="9">
        <v>2</v>
      </c>
      <c r="K4477" s="1">
        <v>3000</v>
      </c>
      <c r="L4477" s="1">
        <v>1057.0184406375899</v>
      </c>
      <c r="M4477" s="10">
        <v>0.26054070399331802</v>
      </c>
      <c r="N4477" s="1">
        <v>4057.0184406375902</v>
      </c>
      <c r="O4477" s="1">
        <v>1057.0184406375899</v>
      </c>
      <c r="P4477" s="10">
        <v>0.26054070399331802</v>
      </c>
      <c r="Q4477" s="1">
        <v>4057.0184406375902</v>
      </c>
      <c r="R4477" s="9">
        <v>3</v>
      </c>
      <c r="S4477" s="9">
        <v>5</v>
      </c>
      <c r="T4477" s="9">
        <v>5</v>
      </c>
    </row>
    <row r="4478" spans="1:20" hidden="1" x14ac:dyDescent="0.3">
      <c r="A4478" t="s">
        <v>22</v>
      </c>
      <c r="B4478" t="s">
        <v>79</v>
      </c>
      <c r="C4478" t="s">
        <v>165</v>
      </c>
      <c r="D4478">
        <v>2008</v>
      </c>
      <c r="E4478" s="1">
        <v>730</v>
      </c>
      <c r="F4478" s="9">
        <v>1</v>
      </c>
      <c r="G4478" s="1">
        <v>730</v>
      </c>
      <c r="H4478" s="9">
        <v>1</v>
      </c>
      <c r="I4478" s="1">
        <v>730</v>
      </c>
      <c r="J4478" s="9">
        <v>2</v>
      </c>
      <c r="K4478" s="1">
        <v>1460</v>
      </c>
      <c r="L4478" s="1">
        <v>10.6867335193367</v>
      </c>
      <c r="M4478" s="10">
        <v>7.2664920922782201E-3</v>
      </c>
      <c r="N4478" s="1">
        <v>1470.6867335193399</v>
      </c>
      <c r="O4478" s="1">
        <v>10.6867335193367</v>
      </c>
      <c r="P4478" s="10">
        <v>7.2664920922782201E-3</v>
      </c>
      <c r="Q4478" s="1">
        <v>1470.6867335193399</v>
      </c>
      <c r="R4478" s="9">
        <v>3</v>
      </c>
      <c r="S4478" s="9">
        <v>5</v>
      </c>
      <c r="T4478" s="9">
        <v>5</v>
      </c>
    </row>
    <row r="4479" spans="1:20" hidden="1" x14ac:dyDescent="0.3">
      <c r="A4479" t="s">
        <v>22</v>
      </c>
      <c r="B4479" t="s">
        <v>79</v>
      </c>
      <c r="C4479" t="s">
        <v>165</v>
      </c>
      <c r="D4479">
        <v>2009</v>
      </c>
      <c r="E4479" s="1">
        <v>1380</v>
      </c>
      <c r="F4479" s="9">
        <v>1</v>
      </c>
      <c r="G4479" s="1">
        <v>1380</v>
      </c>
      <c r="H4479" s="9">
        <v>1</v>
      </c>
      <c r="I4479" s="1">
        <v>1380</v>
      </c>
      <c r="J4479" s="9">
        <v>2</v>
      </c>
      <c r="K4479" s="1">
        <v>2760</v>
      </c>
      <c r="L4479" s="1">
        <v>1562.2377474314301</v>
      </c>
      <c r="M4479" s="10">
        <v>0.36144188235823399</v>
      </c>
      <c r="N4479" s="1">
        <v>4322.2377474314299</v>
      </c>
      <c r="O4479" s="1">
        <v>1562.2377474314301</v>
      </c>
      <c r="P4479" s="10">
        <v>0.36144188235823399</v>
      </c>
      <c r="Q4479" s="1">
        <v>4322.2377474314299</v>
      </c>
      <c r="R4479" s="9">
        <v>3</v>
      </c>
      <c r="S4479" s="9">
        <v>5</v>
      </c>
      <c r="T4479" s="9">
        <v>5</v>
      </c>
    </row>
    <row r="4480" spans="1:20" hidden="1" x14ac:dyDescent="0.3">
      <c r="A4480" t="s">
        <v>22</v>
      </c>
      <c r="B4480" t="s">
        <v>79</v>
      </c>
      <c r="C4480" t="s">
        <v>165</v>
      </c>
      <c r="D4480">
        <v>2010</v>
      </c>
      <c r="E4480" s="1">
        <v>350</v>
      </c>
      <c r="F4480" s="9">
        <v>1</v>
      </c>
      <c r="G4480" s="1">
        <v>350</v>
      </c>
      <c r="H4480" s="9">
        <v>1</v>
      </c>
      <c r="I4480" s="1">
        <v>350</v>
      </c>
      <c r="J4480" s="9">
        <v>2</v>
      </c>
      <c r="K4480" s="1">
        <v>700</v>
      </c>
      <c r="L4480" s="1">
        <v>28.884563292856999</v>
      </c>
      <c r="M4480" s="10">
        <v>3.96284470099987E-2</v>
      </c>
      <c r="N4480" s="1">
        <v>728.88456329285702</v>
      </c>
      <c r="O4480" s="1">
        <v>28.884563292856999</v>
      </c>
      <c r="P4480" s="10">
        <v>3.96284470099987E-2</v>
      </c>
      <c r="Q4480" s="1">
        <v>728.88456329285702</v>
      </c>
      <c r="R4480" s="9">
        <v>3</v>
      </c>
      <c r="S4480" s="9">
        <v>5</v>
      </c>
      <c r="T4480" s="9">
        <v>5</v>
      </c>
    </row>
    <row r="4481" spans="1:20" hidden="1" x14ac:dyDescent="0.3">
      <c r="A4481" t="s">
        <v>22</v>
      </c>
      <c r="B4481" t="s">
        <v>79</v>
      </c>
      <c r="C4481" t="s">
        <v>165</v>
      </c>
      <c r="D4481">
        <v>2011</v>
      </c>
      <c r="E4481" s="1">
        <v>1040</v>
      </c>
      <c r="F4481" s="9">
        <v>1</v>
      </c>
      <c r="G4481" s="1">
        <v>1040</v>
      </c>
      <c r="H4481" s="9">
        <v>1</v>
      </c>
      <c r="I4481" s="1">
        <v>1040</v>
      </c>
      <c r="J4481" s="9">
        <v>2</v>
      </c>
      <c r="K4481" s="1">
        <v>2080</v>
      </c>
      <c r="L4481" s="1">
        <v>696.60703329792398</v>
      </c>
      <c r="M4481" s="10">
        <v>0.25088427168266803</v>
      </c>
      <c r="N4481" s="1">
        <v>2776.6070332979202</v>
      </c>
      <c r="O4481" s="1">
        <v>696.60703329792398</v>
      </c>
      <c r="P4481" s="10">
        <v>0.25088427168266803</v>
      </c>
      <c r="Q4481" s="1">
        <v>2776.6070332979202</v>
      </c>
      <c r="R4481" s="9">
        <v>3</v>
      </c>
      <c r="S4481" s="9">
        <v>5</v>
      </c>
      <c r="T4481" s="9">
        <v>5</v>
      </c>
    </row>
    <row r="4482" spans="1:20" hidden="1" x14ac:dyDescent="0.3">
      <c r="A4482" t="s">
        <v>22</v>
      </c>
      <c r="B4482" t="s">
        <v>79</v>
      </c>
      <c r="C4482" t="s">
        <v>165</v>
      </c>
      <c r="D4482">
        <v>2012</v>
      </c>
      <c r="E4482" s="1">
        <v>1075</v>
      </c>
      <c r="F4482" s="9">
        <v>1</v>
      </c>
      <c r="G4482" s="1">
        <v>1075</v>
      </c>
      <c r="H4482" s="9">
        <v>1</v>
      </c>
      <c r="I4482" s="1">
        <v>1075</v>
      </c>
      <c r="J4482" s="9">
        <v>2</v>
      </c>
      <c r="K4482" s="1">
        <v>2150</v>
      </c>
      <c r="L4482" s="1">
        <v>0</v>
      </c>
      <c r="M4482" s="10">
        <v>0</v>
      </c>
      <c r="N4482" s="1">
        <v>2150</v>
      </c>
      <c r="O4482" s="1">
        <v>0</v>
      </c>
      <c r="P4482" s="10">
        <v>0</v>
      </c>
      <c r="Q4482" s="1">
        <v>2150</v>
      </c>
      <c r="R4482" s="9">
        <v>3</v>
      </c>
      <c r="S4482" s="9">
        <v>5</v>
      </c>
      <c r="T4482" s="9">
        <v>5</v>
      </c>
    </row>
    <row r="4483" spans="1:20" hidden="1" x14ac:dyDescent="0.3">
      <c r="A4483" t="s">
        <v>22</v>
      </c>
      <c r="B4483" t="s">
        <v>79</v>
      </c>
      <c r="C4483" t="s">
        <v>165</v>
      </c>
      <c r="D4483">
        <v>2013</v>
      </c>
      <c r="E4483" s="1">
        <v>1800</v>
      </c>
      <c r="F4483" s="9">
        <v>1</v>
      </c>
      <c r="G4483" s="1">
        <v>1800</v>
      </c>
      <c r="H4483" s="9">
        <v>1</v>
      </c>
      <c r="I4483" s="1">
        <v>1800</v>
      </c>
      <c r="J4483" s="9">
        <v>2</v>
      </c>
      <c r="K4483" s="1">
        <v>3600</v>
      </c>
      <c r="L4483" s="1">
        <v>357.356460468222</v>
      </c>
      <c r="M4483" s="10">
        <v>9.0301812343167198E-2</v>
      </c>
      <c r="N4483" s="1">
        <v>3957.3564604682201</v>
      </c>
      <c r="O4483" s="1">
        <v>357.356460468222</v>
      </c>
      <c r="P4483" s="10">
        <v>9.0301812343167198E-2</v>
      </c>
      <c r="Q4483" s="1">
        <v>3957.3564604682201</v>
      </c>
      <c r="R4483" s="9">
        <v>3</v>
      </c>
      <c r="S4483" s="9">
        <v>5</v>
      </c>
      <c r="T4483" s="9">
        <v>5</v>
      </c>
    </row>
    <row r="4484" spans="1:20" hidden="1" x14ac:dyDescent="0.3">
      <c r="A4484" t="s">
        <v>22</v>
      </c>
      <c r="B4484" t="s">
        <v>79</v>
      </c>
      <c r="C4484" t="s">
        <v>165</v>
      </c>
      <c r="D4484">
        <v>2014</v>
      </c>
      <c r="E4484" s="1">
        <v>920</v>
      </c>
      <c r="F4484" s="9">
        <v>1</v>
      </c>
      <c r="G4484" s="1">
        <v>920</v>
      </c>
      <c r="H4484" s="9">
        <v>1</v>
      </c>
      <c r="I4484" s="1">
        <v>920</v>
      </c>
      <c r="J4484" s="9">
        <v>2</v>
      </c>
      <c r="K4484" s="1">
        <v>1840</v>
      </c>
      <c r="L4484" s="1">
        <v>993.40333448925799</v>
      </c>
      <c r="M4484" s="10">
        <v>0.35060427945332601</v>
      </c>
      <c r="N4484" s="1">
        <v>2833.40333448926</v>
      </c>
      <c r="O4484" s="1">
        <v>993.40333448925799</v>
      </c>
      <c r="P4484" s="10">
        <v>0.35060427945332601</v>
      </c>
      <c r="Q4484" s="1">
        <v>2833.40333448926</v>
      </c>
      <c r="R4484" s="9">
        <v>3</v>
      </c>
      <c r="S4484" s="9">
        <v>5</v>
      </c>
      <c r="T4484" s="9">
        <v>5</v>
      </c>
    </row>
    <row r="4485" spans="1:20" hidden="1" x14ac:dyDescent="0.3">
      <c r="A4485" t="s">
        <v>22</v>
      </c>
      <c r="B4485" t="s">
        <v>80</v>
      </c>
      <c r="C4485" t="s">
        <v>166</v>
      </c>
      <c r="D4485">
        <v>1954</v>
      </c>
      <c r="E4485" s="1">
        <v>450</v>
      </c>
      <c r="F4485" s="9">
        <v>1</v>
      </c>
      <c r="G4485" s="1">
        <v>450</v>
      </c>
      <c r="H4485" s="9">
        <v>1</v>
      </c>
      <c r="I4485" s="1">
        <v>450</v>
      </c>
      <c r="J4485" s="9">
        <v>2</v>
      </c>
      <c r="K4485" s="1">
        <v>900</v>
      </c>
      <c r="L4485" s="1">
        <v>465.94450811243502</v>
      </c>
      <c r="M4485" s="10">
        <v>0.34111525420334399</v>
      </c>
      <c r="N4485" s="1">
        <v>1365.94450811243</v>
      </c>
      <c r="O4485" s="1">
        <v>465.94450811243502</v>
      </c>
      <c r="P4485" s="10">
        <v>0.34111525420334399</v>
      </c>
      <c r="Q4485" s="1">
        <v>1365.94450811243</v>
      </c>
      <c r="R4485" s="9">
        <v>1</v>
      </c>
      <c r="S4485" s="9">
        <v>5</v>
      </c>
      <c r="T4485" s="9">
        <v>5</v>
      </c>
    </row>
    <row r="4486" spans="1:20" hidden="1" x14ac:dyDescent="0.3">
      <c r="A4486" t="s">
        <v>22</v>
      </c>
      <c r="B4486" t="s">
        <v>80</v>
      </c>
      <c r="C4486" t="s">
        <v>166</v>
      </c>
      <c r="D4486">
        <v>1955</v>
      </c>
      <c r="E4486" s="1">
        <v>750</v>
      </c>
      <c r="F4486" s="9">
        <v>1</v>
      </c>
      <c r="G4486" s="1">
        <v>750</v>
      </c>
      <c r="H4486" s="9">
        <v>1</v>
      </c>
      <c r="I4486" s="1">
        <v>750</v>
      </c>
      <c r="J4486" s="9">
        <v>2</v>
      </c>
      <c r="K4486" s="1">
        <v>1500</v>
      </c>
      <c r="L4486" s="1">
        <v>957.23367674069402</v>
      </c>
      <c r="M4486" s="10">
        <v>0.38955744657153701</v>
      </c>
      <c r="N4486" s="1">
        <v>2457.23367674069</v>
      </c>
      <c r="O4486" s="1">
        <v>957.23367674069402</v>
      </c>
      <c r="P4486" s="10">
        <v>0.38955744657153701</v>
      </c>
      <c r="Q4486" s="1">
        <v>2457.23367674069</v>
      </c>
      <c r="R4486" s="9">
        <v>1</v>
      </c>
      <c r="S4486" s="9">
        <v>5</v>
      </c>
      <c r="T4486" s="9">
        <v>5</v>
      </c>
    </row>
    <row r="4487" spans="1:20" hidden="1" x14ac:dyDescent="0.3">
      <c r="A4487" t="s">
        <v>22</v>
      </c>
      <c r="B4487" t="s">
        <v>80</v>
      </c>
      <c r="C4487" t="s">
        <v>166</v>
      </c>
      <c r="D4487">
        <v>1956</v>
      </c>
      <c r="E4487" s="1">
        <v>400</v>
      </c>
      <c r="F4487" s="9">
        <v>1</v>
      </c>
      <c r="G4487" s="1">
        <v>400</v>
      </c>
      <c r="H4487" s="9">
        <v>1</v>
      </c>
      <c r="I4487" s="1">
        <v>400</v>
      </c>
      <c r="J4487" s="9">
        <v>2</v>
      </c>
      <c r="K4487" s="1">
        <v>800</v>
      </c>
      <c r="L4487" s="1">
        <v>595.10701614634195</v>
      </c>
      <c r="M4487" s="10">
        <v>0.426567287855943</v>
      </c>
      <c r="N4487" s="1">
        <v>1395.1070161463399</v>
      </c>
      <c r="O4487" s="1">
        <v>595.10701614634195</v>
      </c>
      <c r="P4487" s="10">
        <v>0.426567287855943</v>
      </c>
      <c r="Q4487" s="1">
        <v>1395.1070161463399</v>
      </c>
      <c r="R4487" s="9">
        <v>1</v>
      </c>
      <c r="S4487" s="9">
        <v>5</v>
      </c>
      <c r="T4487" s="9">
        <v>5</v>
      </c>
    </row>
    <row r="4488" spans="1:20" hidden="1" x14ac:dyDescent="0.3">
      <c r="A4488" t="s">
        <v>22</v>
      </c>
      <c r="B4488" t="s">
        <v>80</v>
      </c>
      <c r="C4488" t="s">
        <v>166</v>
      </c>
      <c r="D4488">
        <v>1957</v>
      </c>
      <c r="F4488" s="9"/>
      <c r="H4488" s="9"/>
      <c r="J4488" s="9"/>
      <c r="M4488" s="10">
        <v>0.22188934697840901</v>
      </c>
      <c r="P4488" s="10">
        <v>0.22188934697840901</v>
      </c>
      <c r="R4488" s="9"/>
      <c r="S4488" s="9"/>
      <c r="T4488" s="9"/>
    </row>
    <row r="4489" spans="1:20" hidden="1" x14ac:dyDescent="0.3">
      <c r="A4489" t="s">
        <v>22</v>
      </c>
      <c r="B4489" t="s">
        <v>80</v>
      </c>
      <c r="C4489" t="s">
        <v>166</v>
      </c>
      <c r="D4489">
        <v>1958</v>
      </c>
      <c r="F4489" s="9"/>
      <c r="H4489" s="9"/>
      <c r="J4489" s="9"/>
      <c r="M4489" s="10">
        <v>0.43397087300402198</v>
      </c>
      <c r="P4489" s="10">
        <v>0.43397087300402198</v>
      </c>
      <c r="R4489" s="9"/>
      <c r="S4489" s="9"/>
      <c r="T4489" s="9"/>
    </row>
    <row r="4490" spans="1:20" hidden="1" x14ac:dyDescent="0.3">
      <c r="A4490" t="s">
        <v>22</v>
      </c>
      <c r="B4490" t="s">
        <v>80</v>
      </c>
      <c r="C4490" t="s">
        <v>166</v>
      </c>
      <c r="D4490">
        <v>1959</v>
      </c>
      <c r="F4490" s="9"/>
      <c r="H4490" s="9"/>
      <c r="J4490" s="9"/>
      <c r="M4490" s="10">
        <v>0.14202218593867699</v>
      </c>
      <c r="P4490" s="10">
        <v>0.14202218593867699</v>
      </c>
      <c r="R4490" s="9"/>
      <c r="S4490" s="9"/>
      <c r="T4490" s="9"/>
    </row>
    <row r="4491" spans="1:20" hidden="1" x14ac:dyDescent="0.3">
      <c r="A4491" t="s">
        <v>22</v>
      </c>
      <c r="B4491" t="s">
        <v>80</v>
      </c>
      <c r="C4491" t="s">
        <v>166</v>
      </c>
      <c r="D4491">
        <v>1960</v>
      </c>
      <c r="E4491" s="1">
        <v>200</v>
      </c>
      <c r="F4491" s="9">
        <v>1</v>
      </c>
      <c r="G4491" s="1">
        <v>200</v>
      </c>
      <c r="H4491" s="9">
        <v>1</v>
      </c>
      <c r="I4491" s="1">
        <v>200</v>
      </c>
      <c r="J4491" s="9">
        <v>2</v>
      </c>
      <c r="K4491" s="1">
        <v>400</v>
      </c>
      <c r="L4491" s="1">
        <v>354.77254438690699</v>
      </c>
      <c r="M4491" s="10">
        <v>0.47003901642326501</v>
      </c>
      <c r="N4491" s="1">
        <v>754.77254438690704</v>
      </c>
      <c r="O4491" s="1">
        <v>354.77254438690699</v>
      </c>
      <c r="P4491" s="10">
        <v>0.47003901642326501</v>
      </c>
      <c r="Q4491" s="1">
        <v>754.77254438690704</v>
      </c>
      <c r="R4491" s="9">
        <v>1</v>
      </c>
      <c r="S4491" s="9">
        <v>5</v>
      </c>
      <c r="T4491" s="9">
        <v>5</v>
      </c>
    </row>
    <row r="4492" spans="1:20" hidden="1" x14ac:dyDescent="0.3">
      <c r="A4492" t="s">
        <v>22</v>
      </c>
      <c r="B4492" t="s">
        <v>80</v>
      </c>
      <c r="C4492" t="s">
        <v>166</v>
      </c>
      <c r="D4492">
        <v>1961</v>
      </c>
      <c r="E4492" s="1">
        <v>200</v>
      </c>
      <c r="F4492" s="9">
        <v>1</v>
      </c>
      <c r="G4492" s="1">
        <v>200</v>
      </c>
      <c r="H4492" s="9">
        <v>1</v>
      </c>
      <c r="I4492" s="1">
        <v>200</v>
      </c>
      <c r="J4492" s="9">
        <v>2</v>
      </c>
      <c r="K4492" s="1">
        <v>400</v>
      </c>
      <c r="L4492" s="1">
        <v>325.167046520003</v>
      </c>
      <c r="M4492" s="10">
        <v>0.44840295498870802</v>
      </c>
      <c r="N4492" s="1">
        <v>725.16704652000305</v>
      </c>
      <c r="O4492" s="1">
        <v>325.167046520003</v>
      </c>
      <c r="P4492" s="10">
        <v>0.44840295498870802</v>
      </c>
      <c r="Q4492" s="1">
        <v>725.16704652000305</v>
      </c>
      <c r="R4492" s="9">
        <v>1</v>
      </c>
      <c r="S4492" s="9">
        <v>5</v>
      </c>
      <c r="T4492" s="9">
        <v>5</v>
      </c>
    </row>
    <row r="4493" spans="1:20" hidden="1" x14ac:dyDescent="0.3">
      <c r="A4493" t="s">
        <v>22</v>
      </c>
      <c r="B4493" t="s">
        <v>80</v>
      </c>
      <c r="C4493" t="s">
        <v>166</v>
      </c>
      <c r="D4493">
        <v>1962</v>
      </c>
      <c r="E4493" s="1">
        <v>75</v>
      </c>
      <c r="F4493" s="9">
        <v>1</v>
      </c>
      <c r="G4493" s="1">
        <v>75</v>
      </c>
      <c r="H4493" s="9">
        <v>1</v>
      </c>
      <c r="I4493" s="1">
        <v>75</v>
      </c>
      <c r="J4493" s="9">
        <v>2</v>
      </c>
      <c r="K4493" s="1">
        <v>150</v>
      </c>
      <c r="L4493" s="1">
        <v>123.039390799141</v>
      </c>
      <c r="M4493" s="10">
        <v>0.45062871858534898</v>
      </c>
      <c r="N4493" s="1">
        <v>273.03939079914102</v>
      </c>
      <c r="O4493" s="1">
        <v>123.039390799141</v>
      </c>
      <c r="P4493" s="10">
        <v>0.45062871858534898</v>
      </c>
      <c r="Q4493" s="1">
        <v>273.03939079914102</v>
      </c>
      <c r="R4493" s="9">
        <v>1</v>
      </c>
      <c r="S4493" s="9">
        <v>5</v>
      </c>
      <c r="T4493" s="9">
        <v>5</v>
      </c>
    </row>
    <row r="4494" spans="1:20" hidden="1" x14ac:dyDescent="0.3">
      <c r="A4494" t="s">
        <v>22</v>
      </c>
      <c r="B4494" t="s">
        <v>80</v>
      </c>
      <c r="C4494" t="s">
        <v>166</v>
      </c>
      <c r="D4494">
        <v>1963</v>
      </c>
      <c r="E4494" s="1">
        <v>75</v>
      </c>
      <c r="F4494" s="9">
        <v>1</v>
      </c>
      <c r="G4494" s="1">
        <v>75</v>
      </c>
      <c r="H4494" s="9">
        <v>1</v>
      </c>
      <c r="I4494" s="1">
        <v>75</v>
      </c>
      <c r="J4494" s="9">
        <v>2</v>
      </c>
      <c r="K4494" s="1">
        <v>150</v>
      </c>
      <c r="L4494" s="1">
        <v>122.290965528642</v>
      </c>
      <c r="M4494" s="10">
        <v>0.44911870392474901</v>
      </c>
      <c r="N4494" s="1">
        <v>272.290965528642</v>
      </c>
      <c r="O4494" s="1">
        <v>122.290965528642</v>
      </c>
      <c r="P4494" s="10">
        <v>0.44911870392474901</v>
      </c>
      <c r="Q4494" s="1">
        <v>272.290965528642</v>
      </c>
      <c r="R4494" s="9">
        <v>1</v>
      </c>
      <c r="S4494" s="9">
        <v>5</v>
      </c>
      <c r="T4494" s="9">
        <v>5</v>
      </c>
    </row>
    <row r="4495" spans="1:20" hidden="1" x14ac:dyDescent="0.3">
      <c r="A4495" t="s">
        <v>22</v>
      </c>
      <c r="B4495" t="s">
        <v>80</v>
      </c>
      <c r="C4495" t="s">
        <v>166</v>
      </c>
      <c r="D4495">
        <v>1964</v>
      </c>
      <c r="E4495" s="1">
        <v>200</v>
      </c>
      <c r="F4495" s="9">
        <v>1</v>
      </c>
      <c r="G4495" s="1">
        <v>200</v>
      </c>
      <c r="H4495" s="9">
        <v>1</v>
      </c>
      <c r="I4495" s="1">
        <v>200</v>
      </c>
      <c r="J4495" s="9">
        <v>2</v>
      </c>
      <c r="K4495" s="1">
        <v>400</v>
      </c>
      <c r="L4495" s="1">
        <v>396.42883563218197</v>
      </c>
      <c r="M4495" s="10">
        <v>0.497758014145116</v>
      </c>
      <c r="N4495" s="1">
        <v>796.42883563218197</v>
      </c>
      <c r="O4495" s="1">
        <v>396.42883563218197</v>
      </c>
      <c r="P4495" s="10">
        <v>0.497758014145116</v>
      </c>
      <c r="Q4495" s="1">
        <v>796.42883563218197</v>
      </c>
      <c r="R4495" s="9">
        <v>1</v>
      </c>
      <c r="S4495" s="9">
        <v>5</v>
      </c>
      <c r="T4495" s="9">
        <v>5</v>
      </c>
    </row>
    <row r="4496" spans="1:20" hidden="1" x14ac:dyDescent="0.3">
      <c r="A4496" t="s">
        <v>22</v>
      </c>
      <c r="B4496" t="s">
        <v>80</v>
      </c>
      <c r="C4496" t="s">
        <v>166</v>
      </c>
      <c r="D4496">
        <v>1965</v>
      </c>
      <c r="E4496" s="1">
        <v>700</v>
      </c>
      <c r="F4496" s="9">
        <v>1</v>
      </c>
      <c r="G4496" s="1">
        <v>700</v>
      </c>
      <c r="H4496" s="9">
        <v>1</v>
      </c>
      <c r="I4496" s="1">
        <v>700</v>
      </c>
      <c r="J4496" s="9">
        <v>2</v>
      </c>
      <c r="K4496" s="1">
        <v>1400</v>
      </c>
      <c r="L4496" s="1">
        <v>6110.4283055618798</v>
      </c>
      <c r="M4496" s="10">
        <v>0.81359252188543996</v>
      </c>
      <c r="N4496" s="1">
        <v>7510.4283055618798</v>
      </c>
      <c r="O4496" s="1">
        <v>6110.4283055618798</v>
      </c>
      <c r="P4496" s="10">
        <v>0.81359252188543996</v>
      </c>
      <c r="Q4496" s="1">
        <v>7510.4283055618798</v>
      </c>
      <c r="R4496" s="9">
        <v>1</v>
      </c>
      <c r="S4496" s="9">
        <v>5</v>
      </c>
      <c r="T4496" s="9">
        <v>5</v>
      </c>
    </row>
    <row r="4497" spans="1:20" hidden="1" x14ac:dyDescent="0.3">
      <c r="A4497" t="s">
        <v>22</v>
      </c>
      <c r="B4497" t="s">
        <v>80</v>
      </c>
      <c r="C4497" t="s">
        <v>166</v>
      </c>
      <c r="D4497">
        <v>1966</v>
      </c>
      <c r="E4497" s="1">
        <v>400</v>
      </c>
      <c r="F4497" s="9">
        <v>1</v>
      </c>
      <c r="G4497" s="1">
        <v>400</v>
      </c>
      <c r="H4497" s="9">
        <v>1</v>
      </c>
      <c r="I4497" s="1">
        <v>400</v>
      </c>
      <c r="J4497" s="9">
        <v>2</v>
      </c>
      <c r="K4497" s="1">
        <v>800</v>
      </c>
      <c r="L4497" s="1">
        <v>465.06630577678999</v>
      </c>
      <c r="M4497" s="10">
        <v>0.367622079295855</v>
      </c>
      <c r="N4497" s="1">
        <v>1265.0663057767899</v>
      </c>
      <c r="O4497" s="1">
        <v>465.06630577678999</v>
      </c>
      <c r="P4497" s="10">
        <v>0.367622079295855</v>
      </c>
      <c r="Q4497" s="1">
        <v>1265.0663057767899</v>
      </c>
      <c r="R4497" s="9">
        <v>1</v>
      </c>
      <c r="S4497" s="9">
        <v>5</v>
      </c>
      <c r="T4497" s="9">
        <v>5</v>
      </c>
    </row>
    <row r="4498" spans="1:20" hidden="1" x14ac:dyDescent="0.3">
      <c r="A4498" t="s">
        <v>22</v>
      </c>
      <c r="B4498" t="s">
        <v>80</v>
      </c>
      <c r="C4498" t="s">
        <v>166</v>
      </c>
      <c r="D4498">
        <v>1967</v>
      </c>
      <c r="E4498" s="1">
        <v>400</v>
      </c>
      <c r="F4498" s="9">
        <v>1</v>
      </c>
      <c r="G4498" s="1">
        <v>400</v>
      </c>
      <c r="H4498" s="9">
        <v>1</v>
      </c>
      <c r="I4498" s="1">
        <v>400</v>
      </c>
      <c r="J4498" s="9">
        <v>2</v>
      </c>
      <c r="K4498" s="1">
        <v>800</v>
      </c>
      <c r="L4498" s="1">
        <v>750.26555427131495</v>
      </c>
      <c r="M4498" s="10">
        <v>0.48395937857496202</v>
      </c>
      <c r="N4498" s="1">
        <v>1550.2655542713201</v>
      </c>
      <c r="O4498" s="1">
        <v>750.26555427131495</v>
      </c>
      <c r="P4498" s="10">
        <v>0.48395937857496202</v>
      </c>
      <c r="Q4498" s="1">
        <v>1550.2655542713201</v>
      </c>
      <c r="R4498" s="9">
        <v>1</v>
      </c>
      <c r="S4498" s="9">
        <v>5</v>
      </c>
      <c r="T4498" s="9">
        <v>5</v>
      </c>
    </row>
    <row r="4499" spans="1:20" hidden="1" x14ac:dyDescent="0.3">
      <c r="A4499" t="s">
        <v>22</v>
      </c>
      <c r="B4499" t="s">
        <v>80</v>
      </c>
      <c r="C4499" t="s">
        <v>166</v>
      </c>
      <c r="D4499">
        <v>1968</v>
      </c>
      <c r="E4499" s="1">
        <v>1000</v>
      </c>
      <c r="F4499" s="9">
        <v>1</v>
      </c>
      <c r="G4499" s="1">
        <v>1000</v>
      </c>
      <c r="H4499" s="9">
        <v>1</v>
      </c>
      <c r="I4499" s="1">
        <v>1000</v>
      </c>
      <c r="J4499" s="9">
        <v>2</v>
      </c>
      <c r="K4499" s="1">
        <v>2000</v>
      </c>
      <c r="L4499" s="1">
        <v>3287.3951866160501</v>
      </c>
      <c r="M4499" s="10">
        <v>0.62174191082546904</v>
      </c>
      <c r="N4499" s="1">
        <v>5287.3951866160496</v>
      </c>
      <c r="O4499" s="1">
        <v>3287.3951866160501</v>
      </c>
      <c r="P4499" s="10">
        <v>0.62174191082546904</v>
      </c>
      <c r="Q4499" s="1">
        <v>5287.3951866160496</v>
      </c>
      <c r="R4499" s="9">
        <v>1</v>
      </c>
      <c r="S4499" s="9">
        <v>5</v>
      </c>
      <c r="T4499" s="9">
        <v>5</v>
      </c>
    </row>
    <row r="4500" spans="1:20" hidden="1" x14ac:dyDescent="0.3">
      <c r="A4500" t="s">
        <v>22</v>
      </c>
      <c r="B4500" t="s">
        <v>80</v>
      </c>
      <c r="C4500" t="s">
        <v>166</v>
      </c>
      <c r="D4500">
        <v>1969</v>
      </c>
      <c r="E4500" s="1">
        <v>700</v>
      </c>
      <c r="F4500" s="9">
        <v>1</v>
      </c>
      <c r="G4500" s="1">
        <v>700</v>
      </c>
      <c r="H4500" s="9">
        <v>1</v>
      </c>
      <c r="I4500" s="1">
        <v>700</v>
      </c>
      <c r="J4500" s="9">
        <v>2</v>
      </c>
      <c r="K4500" s="1">
        <v>1400</v>
      </c>
      <c r="L4500" s="1">
        <v>855.47282956267998</v>
      </c>
      <c r="M4500" s="10">
        <v>0.379287579238341</v>
      </c>
      <c r="N4500" s="1">
        <v>2255.4728295626801</v>
      </c>
      <c r="O4500" s="1">
        <v>855.47282956267998</v>
      </c>
      <c r="P4500" s="10">
        <v>0.379287579238341</v>
      </c>
      <c r="Q4500" s="1">
        <v>2255.4728295626801</v>
      </c>
      <c r="R4500" s="9">
        <v>1</v>
      </c>
      <c r="S4500" s="9">
        <v>5</v>
      </c>
      <c r="T4500" s="9">
        <v>5</v>
      </c>
    </row>
    <row r="4501" spans="1:20" hidden="1" x14ac:dyDescent="0.3">
      <c r="A4501" t="s">
        <v>22</v>
      </c>
      <c r="B4501" t="s">
        <v>80</v>
      </c>
      <c r="C4501" t="s">
        <v>166</v>
      </c>
      <c r="D4501">
        <v>1970</v>
      </c>
      <c r="E4501" s="1">
        <v>700</v>
      </c>
      <c r="F4501" s="9">
        <v>1</v>
      </c>
      <c r="G4501" s="1">
        <v>700</v>
      </c>
      <c r="H4501" s="9">
        <v>1</v>
      </c>
      <c r="I4501" s="1">
        <v>700</v>
      </c>
      <c r="J4501" s="9">
        <v>2</v>
      </c>
      <c r="K4501" s="1">
        <v>1400</v>
      </c>
      <c r="L4501" s="1">
        <v>4001.7121204038499</v>
      </c>
      <c r="M4501" s="10">
        <v>0.74082291525462995</v>
      </c>
      <c r="N4501" s="1">
        <v>5401.7121204038503</v>
      </c>
      <c r="O4501" s="1">
        <v>4001.7121204038499</v>
      </c>
      <c r="P4501" s="10">
        <v>0.74082291525462995</v>
      </c>
      <c r="Q4501" s="1">
        <v>5401.7121204038503</v>
      </c>
      <c r="R4501" s="9">
        <v>1</v>
      </c>
      <c r="S4501" s="9">
        <v>5</v>
      </c>
      <c r="T4501" s="9">
        <v>5</v>
      </c>
    </row>
    <row r="4502" spans="1:20" hidden="1" x14ac:dyDescent="0.3">
      <c r="A4502" t="s">
        <v>22</v>
      </c>
      <c r="B4502" t="s">
        <v>80</v>
      </c>
      <c r="C4502" t="s">
        <v>166</v>
      </c>
      <c r="D4502">
        <v>1971</v>
      </c>
      <c r="E4502" s="1">
        <v>800</v>
      </c>
      <c r="F4502" s="9">
        <v>1</v>
      </c>
      <c r="G4502" s="1">
        <v>800</v>
      </c>
      <c r="H4502" s="9">
        <v>1</v>
      </c>
      <c r="I4502" s="1">
        <v>800</v>
      </c>
      <c r="J4502" s="9">
        <v>2</v>
      </c>
      <c r="K4502" s="1">
        <v>1600</v>
      </c>
      <c r="L4502" s="1">
        <v>1779.6957923882101</v>
      </c>
      <c r="M4502" s="10">
        <v>0.52658461048371896</v>
      </c>
      <c r="N4502" s="1">
        <v>3379.6957923882101</v>
      </c>
      <c r="O4502" s="1">
        <v>1779.6957923882101</v>
      </c>
      <c r="P4502" s="10">
        <v>0.52658461048371896</v>
      </c>
      <c r="Q4502" s="1">
        <v>3379.6957923882101</v>
      </c>
      <c r="R4502" s="9">
        <v>1</v>
      </c>
      <c r="S4502" s="9">
        <v>5</v>
      </c>
      <c r="T4502" s="9">
        <v>5</v>
      </c>
    </row>
    <row r="4503" spans="1:20" hidden="1" x14ac:dyDescent="0.3">
      <c r="A4503" t="s">
        <v>22</v>
      </c>
      <c r="B4503" t="s">
        <v>80</v>
      </c>
      <c r="C4503" t="s">
        <v>166</v>
      </c>
      <c r="D4503">
        <v>1972</v>
      </c>
      <c r="E4503" s="1">
        <v>1500</v>
      </c>
      <c r="F4503" s="9">
        <v>1</v>
      </c>
      <c r="G4503" s="1">
        <v>1500</v>
      </c>
      <c r="H4503" s="9">
        <v>1</v>
      </c>
      <c r="I4503" s="1">
        <v>1500</v>
      </c>
      <c r="J4503" s="9">
        <v>2</v>
      </c>
      <c r="K4503" s="1">
        <v>3000</v>
      </c>
      <c r="L4503" s="1">
        <v>10610.0350098913</v>
      </c>
      <c r="M4503" s="10">
        <v>0.77957440977780801</v>
      </c>
      <c r="N4503" s="1">
        <v>13610.0350098913</v>
      </c>
      <c r="O4503" s="1">
        <v>10610.0350098913</v>
      </c>
      <c r="P4503" s="10">
        <v>0.77957440977780801</v>
      </c>
      <c r="Q4503" s="1">
        <v>13610.0350098913</v>
      </c>
      <c r="R4503" s="9">
        <v>1</v>
      </c>
      <c r="S4503" s="9">
        <v>5</v>
      </c>
      <c r="T4503" s="9">
        <v>5</v>
      </c>
    </row>
    <row r="4504" spans="1:20" hidden="1" x14ac:dyDescent="0.3">
      <c r="A4504" t="s">
        <v>22</v>
      </c>
      <c r="B4504" t="s">
        <v>80</v>
      </c>
      <c r="C4504" t="s">
        <v>166</v>
      </c>
      <c r="D4504">
        <v>1973</v>
      </c>
      <c r="E4504" s="1">
        <v>1500</v>
      </c>
      <c r="F4504" s="9">
        <v>1</v>
      </c>
      <c r="G4504" s="1">
        <v>1500</v>
      </c>
      <c r="H4504" s="9">
        <v>1</v>
      </c>
      <c r="I4504" s="1">
        <v>1500</v>
      </c>
      <c r="J4504" s="9">
        <v>2</v>
      </c>
      <c r="K4504" s="1">
        <v>3000</v>
      </c>
      <c r="L4504" s="1">
        <v>4833.1607588587704</v>
      </c>
      <c r="M4504" s="10">
        <v>0.61701283908833304</v>
      </c>
      <c r="N4504" s="1">
        <v>7833.1607588587704</v>
      </c>
      <c r="O4504" s="1">
        <v>4833.1607588587704</v>
      </c>
      <c r="P4504" s="10">
        <v>0.61701283908833304</v>
      </c>
      <c r="Q4504" s="1">
        <v>7833.1607588587704</v>
      </c>
      <c r="R4504" s="9">
        <v>1</v>
      </c>
      <c r="S4504" s="9">
        <v>5</v>
      </c>
      <c r="T4504" s="9">
        <v>5</v>
      </c>
    </row>
    <row r="4505" spans="1:20" hidden="1" x14ac:dyDescent="0.3">
      <c r="A4505" t="s">
        <v>22</v>
      </c>
      <c r="B4505" t="s">
        <v>80</v>
      </c>
      <c r="C4505" t="s">
        <v>166</v>
      </c>
      <c r="D4505">
        <v>1974</v>
      </c>
      <c r="E4505" s="1">
        <v>1000</v>
      </c>
      <c r="F4505" s="9">
        <v>1</v>
      </c>
      <c r="G4505" s="1">
        <v>1000</v>
      </c>
      <c r="H4505" s="9">
        <v>1</v>
      </c>
      <c r="I4505" s="1">
        <v>1000</v>
      </c>
      <c r="J4505" s="9">
        <v>2</v>
      </c>
      <c r="K4505" s="1">
        <v>2000</v>
      </c>
      <c r="L4505" s="1">
        <v>11174.1965843732</v>
      </c>
      <c r="M4505" s="10">
        <v>0.84818808591543804</v>
      </c>
      <c r="N4505" s="1">
        <v>13174.1965843732</v>
      </c>
      <c r="O4505" s="1">
        <v>11174.1965843732</v>
      </c>
      <c r="P4505" s="10">
        <v>0.84818808591543804</v>
      </c>
      <c r="Q4505" s="1">
        <v>13174.1965843732</v>
      </c>
      <c r="R4505" s="9">
        <v>1</v>
      </c>
      <c r="S4505" s="9">
        <v>5</v>
      </c>
      <c r="T4505" s="9">
        <v>5</v>
      </c>
    </row>
    <row r="4506" spans="1:20" hidden="1" x14ac:dyDescent="0.3">
      <c r="A4506" t="s">
        <v>22</v>
      </c>
      <c r="B4506" t="s">
        <v>80</v>
      </c>
      <c r="C4506" t="s">
        <v>166</v>
      </c>
      <c r="D4506">
        <v>1975</v>
      </c>
      <c r="F4506" s="9"/>
      <c r="H4506" s="9"/>
      <c r="J4506" s="9"/>
      <c r="M4506" s="10">
        <v>0.66062255997503105</v>
      </c>
      <c r="P4506" s="10">
        <v>0.66062255997503105</v>
      </c>
      <c r="R4506" s="9"/>
      <c r="S4506" s="9"/>
      <c r="T4506" s="9"/>
    </row>
    <row r="4507" spans="1:20" hidden="1" x14ac:dyDescent="0.3">
      <c r="A4507" t="s">
        <v>22</v>
      </c>
      <c r="B4507" t="s">
        <v>80</v>
      </c>
      <c r="C4507" t="s">
        <v>166</v>
      </c>
      <c r="D4507">
        <v>1976</v>
      </c>
      <c r="F4507" s="9"/>
      <c r="H4507" s="9"/>
      <c r="J4507" s="9"/>
      <c r="M4507" s="10">
        <v>0.83233857513463105</v>
      </c>
      <c r="P4507" s="10">
        <v>0.83233857513463105</v>
      </c>
      <c r="R4507" s="9"/>
      <c r="S4507" s="9"/>
      <c r="T4507" s="9"/>
    </row>
    <row r="4508" spans="1:20" hidden="1" x14ac:dyDescent="0.3">
      <c r="A4508" t="s">
        <v>22</v>
      </c>
      <c r="B4508" t="s">
        <v>80</v>
      </c>
      <c r="C4508" t="s">
        <v>166</v>
      </c>
      <c r="D4508">
        <v>1977</v>
      </c>
      <c r="E4508" s="1">
        <v>400</v>
      </c>
      <c r="F4508" s="9">
        <v>1</v>
      </c>
      <c r="G4508" s="1">
        <v>400</v>
      </c>
      <c r="H4508" s="9">
        <v>1</v>
      </c>
      <c r="I4508" s="1">
        <v>400</v>
      </c>
      <c r="J4508" s="9">
        <v>2</v>
      </c>
      <c r="K4508" s="1">
        <v>800</v>
      </c>
      <c r="L4508" s="1">
        <v>2590.1414725386499</v>
      </c>
      <c r="M4508" s="10">
        <v>0.76402164733233602</v>
      </c>
      <c r="N4508" s="1">
        <v>3390.1414725386499</v>
      </c>
      <c r="O4508" s="1">
        <v>2590.1414725386499</v>
      </c>
      <c r="P4508" s="10">
        <v>0.76402164733233602</v>
      </c>
      <c r="Q4508" s="1">
        <v>3390.1414725386499</v>
      </c>
      <c r="R4508" s="9">
        <v>1</v>
      </c>
      <c r="S4508" s="9">
        <v>5</v>
      </c>
      <c r="T4508" s="9">
        <v>5</v>
      </c>
    </row>
    <row r="4509" spans="1:20" hidden="1" x14ac:dyDescent="0.3">
      <c r="A4509" t="s">
        <v>22</v>
      </c>
      <c r="B4509" t="s">
        <v>80</v>
      </c>
      <c r="C4509" t="s">
        <v>166</v>
      </c>
      <c r="D4509">
        <v>1978</v>
      </c>
      <c r="E4509" s="1">
        <v>550</v>
      </c>
      <c r="F4509" s="9">
        <v>1</v>
      </c>
      <c r="G4509" s="1">
        <v>550</v>
      </c>
      <c r="H4509" s="9">
        <v>1</v>
      </c>
      <c r="I4509" s="1">
        <v>550</v>
      </c>
      <c r="J4509" s="9">
        <v>2</v>
      </c>
      <c r="K4509" s="1">
        <v>1100</v>
      </c>
      <c r="L4509" s="1">
        <v>2470.6137575540001</v>
      </c>
      <c r="M4509" s="10">
        <v>0.69192971441594897</v>
      </c>
      <c r="N4509" s="1">
        <v>3570.6137575540001</v>
      </c>
      <c r="O4509" s="1">
        <v>2470.6137575540001</v>
      </c>
      <c r="P4509" s="10">
        <v>0.69192971441594897</v>
      </c>
      <c r="Q4509" s="1">
        <v>3570.6137575540001</v>
      </c>
      <c r="R4509" s="9">
        <v>1</v>
      </c>
      <c r="S4509" s="9">
        <v>5</v>
      </c>
      <c r="T4509" s="9">
        <v>5</v>
      </c>
    </row>
    <row r="4510" spans="1:20" hidden="1" x14ac:dyDescent="0.3">
      <c r="A4510" t="s">
        <v>22</v>
      </c>
      <c r="B4510" t="s">
        <v>80</v>
      </c>
      <c r="C4510" t="s">
        <v>166</v>
      </c>
      <c r="D4510">
        <v>1979</v>
      </c>
      <c r="E4510" s="1">
        <v>200</v>
      </c>
      <c r="F4510" s="9">
        <v>1</v>
      </c>
      <c r="G4510" s="1">
        <v>200</v>
      </c>
      <c r="H4510" s="9">
        <v>1</v>
      </c>
      <c r="I4510" s="1">
        <v>200</v>
      </c>
      <c r="J4510" s="9">
        <v>2</v>
      </c>
      <c r="K4510" s="1">
        <v>400</v>
      </c>
      <c r="L4510" s="1">
        <v>2071.2831803633799</v>
      </c>
      <c r="M4510" s="10">
        <v>0.838140767040229</v>
      </c>
      <c r="N4510" s="1">
        <v>2471.2831803633799</v>
      </c>
      <c r="O4510" s="1">
        <v>2071.2831803633799</v>
      </c>
      <c r="P4510" s="10">
        <v>0.838140767040229</v>
      </c>
      <c r="Q4510" s="1">
        <v>2471.2831803633799</v>
      </c>
      <c r="R4510" s="9">
        <v>1</v>
      </c>
      <c r="S4510" s="9">
        <v>5</v>
      </c>
      <c r="T4510" s="9">
        <v>5</v>
      </c>
    </row>
    <row r="4511" spans="1:20" hidden="1" x14ac:dyDescent="0.3">
      <c r="A4511" t="s">
        <v>22</v>
      </c>
      <c r="B4511" t="s">
        <v>80</v>
      </c>
      <c r="C4511" t="s">
        <v>166</v>
      </c>
      <c r="D4511">
        <v>1980</v>
      </c>
      <c r="E4511" s="1">
        <v>5</v>
      </c>
      <c r="F4511" s="9">
        <v>1</v>
      </c>
      <c r="G4511" s="1">
        <v>5</v>
      </c>
      <c r="H4511" s="9">
        <v>1</v>
      </c>
      <c r="I4511" s="1">
        <v>5</v>
      </c>
      <c r="J4511" s="9">
        <v>2</v>
      </c>
      <c r="K4511" s="1">
        <v>10</v>
      </c>
      <c r="L4511" s="1">
        <v>72.412010234685795</v>
      </c>
      <c r="M4511" s="10">
        <v>0.87865846286818095</v>
      </c>
      <c r="N4511" s="1">
        <v>82.412010234685795</v>
      </c>
      <c r="O4511" s="1">
        <v>72.412010234685795</v>
      </c>
      <c r="P4511" s="10">
        <v>0.87865846286818095</v>
      </c>
      <c r="Q4511" s="1">
        <v>82.412010234685795</v>
      </c>
      <c r="R4511" s="9">
        <v>1</v>
      </c>
      <c r="S4511" s="9">
        <v>5</v>
      </c>
      <c r="T4511" s="9">
        <v>5</v>
      </c>
    </row>
    <row r="4512" spans="1:20" hidden="1" x14ac:dyDescent="0.3">
      <c r="A4512" t="s">
        <v>22</v>
      </c>
      <c r="B4512" t="s">
        <v>80</v>
      </c>
      <c r="C4512" t="s">
        <v>166</v>
      </c>
      <c r="D4512">
        <v>1981</v>
      </c>
      <c r="E4512" s="1">
        <v>500</v>
      </c>
      <c r="F4512" s="9">
        <v>1</v>
      </c>
      <c r="G4512" s="1">
        <v>500</v>
      </c>
      <c r="H4512" s="9">
        <v>1</v>
      </c>
      <c r="I4512" s="1">
        <v>500</v>
      </c>
      <c r="J4512" s="9">
        <v>2</v>
      </c>
      <c r="K4512" s="1">
        <v>1000</v>
      </c>
      <c r="L4512" s="1">
        <v>13615.007222489599</v>
      </c>
      <c r="M4512" s="10">
        <v>0.93157718058043804</v>
      </c>
      <c r="N4512" s="1">
        <v>14615.007222489599</v>
      </c>
      <c r="O4512" s="1">
        <v>13615.007222489599</v>
      </c>
      <c r="P4512" s="10">
        <v>0.93157718058043804</v>
      </c>
      <c r="Q4512" s="1">
        <v>14615.007222489599</v>
      </c>
      <c r="R4512" s="9">
        <v>1</v>
      </c>
      <c r="S4512" s="9">
        <v>5</v>
      </c>
      <c r="T4512" s="9">
        <v>5</v>
      </c>
    </row>
    <row r="4513" spans="1:20" hidden="1" x14ac:dyDescent="0.3">
      <c r="A4513" t="s">
        <v>22</v>
      </c>
      <c r="B4513" t="s">
        <v>80</v>
      </c>
      <c r="C4513" t="s">
        <v>166</v>
      </c>
      <c r="D4513">
        <v>1982</v>
      </c>
      <c r="E4513" s="1">
        <v>700</v>
      </c>
      <c r="F4513" s="9">
        <v>1</v>
      </c>
      <c r="G4513" s="1">
        <v>700</v>
      </c>
      <c r="H4513" s="9">
        <v>1</v>
      </c>
      <c r="I4513" s="1">
        <v>700</v>
      </c>
      <c r="J4513" s="9">
        <v>2</v>
      </c>
      <c r="K4513" s="1">
        <v>1400</v>
      </c>
      <c r="L4513" s="1">
        <v>17226.824601508601</v>
      </c>
      <c r="M4513" s="10">
        <v>0.92483957786950899</v>
      </c>
      <c r="N4513" s="1">
        <v>18626.824601508601</v>
      </c>
      <c r="O4513" s="1">
        <v>17226.824601508601</v>
      </c>
      <c r="P4513" s="10">
        <v>0.92483957786950899</v>
      </c>
      <c r="Q4513" s="1">
        <v>18626.824601508601</v>
      </c>
      <c r="R4513" s="9">
        <v>1</v>
      </c>
      <c r="S4513" s="9">
        <v>5</v>
      </c>
      <c r="T4513" s="9">
        <v>5</v>
      </c>
    </row>
    <row r="4514" spans="1:20" hidden="1" x14ac:dyDescent="0.3">
      <c r="A4514" t="s">
        <v>22</v>
      </c>
      <c r="B4514" t="s">
        <v>80</v>
      </c>
      <c r="C4514" t="s">
        <v>166</v>
      </c>
      <c r="D4514">
        <v>1983</v>
      </c>
      <c r="E4514" s="1">
        <v>700</v>
      </c>
      <c r="F4514" s="9">
        <v>1</v>
      </c>
      <c r="G4514" s="1">
        <v>700</v>
      </c>
      <c r="H4514" s="9">
        <v>1</v>
      </c>
      <c r="I4514" s="1">
        <v>700</v>
      </c>
      <c r="J4514" s="9">
        <v>2</v>
      </c>
      <c r="K4514" s="1">
        <v>1400</v>
      </c>
      <c r="L4514" s="1">
        <v>3144.73116369627</v>
      </c>
      <c r="M4514" s="10">
        <v>0.69195097585016097</v>
      </c>
      <c r="N4514" s="1">
        <v>4544.7311636962704</v>
      </c>
      <c r="O4514" s="1">
        <v>3144.73116369627</v>
      </c>
      <c r="P4514" s="10">
        <v>0.69195097585016097</v>
      </c>
      <c r="Q4514" s="1">
        <v>4544.7311636962704</v>
      </c>
      <c r="R4514" s="9">
        <v>1</v>
      </c>
      <c r="S4514" s="9">
        <v>5</v>
      </c>
      <c r="T4514" s="9">
        <v>5</v>
      </c>
    </row>
    <row r="4515" spans="1:20" hidden="1" x14ac:dyDescent="0.3">
      <c r="A4515" t="s">
        <v>22</v>
      </c>
      <c r="B4515" t="s">
        <v>80</v>
      </c>
      <c r="C4515" t="s">
        <v>166</v>
      </c>
      <c r="D4515">
        <v>1984</v>
      </c>
      <c r="E4515" s="1">
        <v>800</v>
      </c>
      <c r="F4515" s="9">
        <v>1</v>
      </c>
      <c r="G4515" s="1">
        <v>800</v>
      </c>
      <c r="H4515" s="9">
        <v>1</v>
      </c>
      <c r="I4515" s="1">
        <v>800</v>
      </c>
      <c r="J4515" s="9">
        <v>2</v>
      </c>
      <c r="K4515" s="1">
        <v>1600</v>
      </c>
      <c r="L4515" s="1">
        <v>3842.61481267008</v>
      </c>
      <c r="M4515" s="10">
        <v>0.706023656813762</v>
      </c>
      <c r="N4515" s="1">
        <v>5442.61481267008</v>
      </c>
      <c r="O4515" s="1">
        <v>3842.61481267008</v>
      </c>
      <c r="P4515" s="10">
        <v>0.706023656813762</v>
      </c>
      <c r="Q4515" s="1">
        <v>5442.61481267008</v>
      </c>
      <c r="R4515" s="9">
        <v>1</v>
      </c>
      <c r="S4515" s="9">
        <v>5</v>
      </c>
      <c r="T4515" s="9">
        <v>5</v>
      </c>
    </row>
    <row r="4516" spans="1:20" hidden="1" x14ac:dyDescent="0.3">
      <c r="A4516" t="s">
        <v>22</v>
      </c>
      <c r="B4516" t="s">
        <v>80</v>
      </c>
      <c r="C4516" t="s">
        <v>166</v>
      </c>
      <c r="D4516">
        <v>1985</v>
      </c>
      <c r="E4516" s="1">
        <v>3500</v>
      </c>
      <c r="F4516" s="9">
        <v>1</v>
      </c>
      <c r="G4516" s="1">
        <v>3500</v>
      </c>
      <c r="H4516" s="9">
        <v>1</v>
      </c>
      <c r="I4516" s="1">
        <v>3500</v>
      </c>
      <c r="J4516" s="9">
        <v>2</v>
      </c>
      <c r="K4516" s="1">
        <v>7000</v>
      </c>
      <c r="L4516" s="1">
        <v>6791.0226917776099</v>
      </c>
      <c r="M4516" s="10">
        <v>0.49242342961457902</v>
      </c>
      <c r="N4516" s="1">
        <v>13791.0226917776</v>
      </c>
      <c r="O4516" s="1">
        <v>6791.0226917776099</v>
      </c>
      <c r="P4516" s="10">
        <v>0.49242342961457902</v>
      </c>
      <c r="Q4516" s="1">
        <v>13791.0226917776</v>
      </c>
      <c r="R4516" s="9">
        <v>1</v>
      </c>
      <c r="S4516" s="9">
        <v>5</v>
      </c>
      <c r="T4516" s="9">
        <v>5</v>
      </c>
    </row>
    <row r="4517" spans="1:20" hidden="1" x14ac:dyDescent="0.3">
      <c r="A4517" t="s">
        <v>22</v>
      </c>
      <c r="B4517" t="s">
        <v>80</v>
      </c>
      <c r="C4517" t="s">
        <v>166</v>
      </c>
      <c r="D4517">
        <v>1986</v>
      </c>
      <c r="E4517" s="1">
        <v>1200</v>
      </c>
      <c r="F4517" s="9">
        <v>1</v>
      </c>
      <c r="G4517" s="1">
        <v>1200</v>
      </c>
      <c r="H4517" s="9">
        <v>1</v>
      </c>
      <c r="I4517" s="1">
        <v>1200</v>
      </c>
      <c r="J4517" s="9">
        <v>2</v>
      </c>
      <c r="K4517" s="1">
        <v>2400</v>
      </c>
      <c r="L4517" s="1">
        <v>7430.9514922121898</v>
      </c>
      <c r="M4517" s="10">
        <v>0.75587307068891396</v>
      </c>
      <c r="N4517" s="1">
        <v>9830.9514922121907</v>
      </c>
      <c r="O4517" s="1">
        <v>7430.9514922121898</v>
      </c>
      <c r="P4517" s="10">
        <v>0.75587307068891396</v>
      </c>
      <c r="Q4517" s="1">
        <v>9830.9514922121907</v>
      </c>
      <c r="R4517" s="9">
        <v>1</v>
      </c>
      <c r="S4517" s="9">
        <v>5</v>
      </c>
      <c r="T4517" s="9">
        <v>5</v>
      </c>
    </row>
    <row r="4518" spans="1:20" hidden="1" x14ac:dyDescent="0.3">
      <c r="A4518" t="s">
        <v>22</v>
      </c>
      <c r="B4518" t="s">
        <v>80</v>
      </c>
      <c r="C4518" t="s">
        <v>166</v>
      </c>
      <c r="D4518">
        <v>1987</v>
      </c>
      <c r="E4518" s="1">
        <v>1000</v>
      </c>
      <c r="F4518" s="9">
        <v>1</v>
      </c>
      <c r="G4518" s="1">
        <v>1000</v>
      </c>
      <c r="H4518" s="9">
        <v>1</v>
      </c>
      <c r="I4518" s="1">
        <v>1000</v>
      </c>
      <c r="J4518" s="9">
        <v>2</v>
      </c>
      <c r="K4518" s="1">
        <v>2000</v>
      </c>
      <c r="L4518" s="1">
        <v>6248.0353202220103</v>
      </c>
      <c r="M4518" s="10">
        <v>0.75751801218691095</v>
      </c>
      <c r="N4518" s="1">
        <v>8248.0353202220103</v>
      </c>
      <c r="O4518" s="1">
        <v>6248.0353202220103</v>
      </c>
      <c r="P4518" s="10">
        <v>0.75751801218691095</v>
      </c>
      <c r="Q4518" s="1">
        <v>8248.0353202220103</v>
      </c>
      <c r="R4518" s="9">
        <v>1</v>
      </c>
      <c r="S4518" s="9">
        <v>5</v>
      </c>
      <c r="T4518" s="9">
        <v>5</v>
      </c>
    </row>
    <row r="4519" spans="1:20" hidden="1" x14ac:dyDescent="0.3">
      <c r="A4519" t="s">
        <v>22</v>
      </c>
      <c r="B4519" t="s">
        <v>80</v>
      </c>
      <c r="C4519" t="s">
        <v>166</v>
      </c>
      <c r="D4519">
        <v>1988</v>
      </c>
      <c r="E4519" s="1">
        <v>1500</v>
      </c>
      <c r="F4519" s="9">
        <v>1</v>
      </c>
      <c r="G4519" s="1">
        <v>1500</v>
      </c>
      <c r="H4519" s="9">
        <v>1</v>
      </c>
      <c r="I4519" s="1">
        <v>1500</v>
      </c>
      <c r="J4519" s="9">
        <v>2</v>
      </c>
      <c r="K4519" s="1">
        <v>3000</v>
      </c>
      <c r="L4519" s="1">
        <v>401.95615168091098</v>
      </c>
      <c r="M4519" s="10">
        <v>0.118154418740025</v>
      </c>
      <c r="N4519" s="1">
        <v>3401.9561516809099</v>
      </c>
      <c r="O4519" s="1">
        <v>401.95615168091098</v>
      </c>
      <c r="P4519" s="10">
        <v>0.118154418740025</v>
      </c>
      <c r="Q4519" s="1">
        <v>3401.9561516809099</v>
      </c>
      <c r="R4519" s="9">
        <v>1</v>
      </c>
      <c r="S4519" s="9">
        <v>5</v>
      </c>
      <c r="T4519" s="9">
        <v>5</v>
      </c>
    </row>
    <row r="4520" spans="1:20" hidden="1" x14ac:dyDescent="0.3">
      <c r="A4520" t="s">
        <v>22</v>
      </c>
      <c r="B4520" t="s">
        <v>80</v>
      </c>
      <c r="C4520" t="s">
        <v>166</v>
      </c>
      <c r="D4520">
        <v>1989</v>
      </c>
      <c r="E4520" s="1">
        <v>3000</v>
      </c>
      <c r="F4520" s="9">
        <v>1</v>
      </c>
      <c r="G4520" s="1">
        <v>3000</v>
      </c>
      <c r="H4520" s="9">
        <v>1</v>
      </c>
      <c r="I4520" s="1">
        <v>3000</v>
      </c>
      <c r="J4520" s="9">
        <v>2</v>
      </c>
      <c r="K4520" s="1">
        <v>6000</v>
      </c>
      <c r="L4520" s="1">
        <v>3163.9342314395699</v>
      </c>
      <c r="M4520" s="10">
        <v>0.34525937785375699</v>
      </c>
      <c r="N4520" s="1">
        <v>9163.9342314395708</v>
      </c>
      <c r="O4520" s="1">
        <v>3163.9342314395699</v>
      </c>
      <c r="P4520" s="10">
        <v>0.34525937785375699</v>
      </c>
      <c r="Q4520" s="1">
        <v>9163.9342314395708</v>
      </c>
      <c r="R4520" s="9">
        <v>1</v>
      </c>
      <c r="S4520" s="9">
        <v>5</v>
      </c>
      <c r="T4520" s="9">
        <v>5</v>
      </c>
    </row>
    <row r="4521" spans="1:20" hidden="1" x14ac:dyDescent="0.3">
      <c r="A4521" t="s">
        <v>22</v>
      </c>
      <c r="B4521" t="s">
        <v>80</v>
      </c>
      <c r="C4521" t="s">
        <v>166</v>
      </c>
      <c r="D4521">
        <v>1990</v>
      </c>
      <c r="E4521" s="1">
        <v>340</v>
      </c>
      <c r="F4521" s="9">
        <v>1</v>
      </c>
      <c r="G4521" s="1">
        <v>340</v>
      </c>
      <c r="H4521" s="9">
        <v>1</v>
      </c>
      <c r="I4521" s="1">
        <v>340</v>
      </c>
      <c r="J4521" s="9">
        <v>2</v>
      </c>
      <c r="K4521" s="1">
        <v>680</v>
      </c>
      <c r="L4521" s="1">
        <v>1691.54193542546</v>
      </c>
      <c r="M4521" s="10">
        <v>0.71326671907321504</v>
      </c>
      <c r="N4521" s="1">
        <v>2371.54193542546</v>
      </c>
      <c r="O4521" s="1">
        <v>1691.54193542546</v>
      </c>
      <c r="P4521" s="10">
        <v>0.71326671907321504</v>
      </c>
      <c r="Q4521" s="1">
        <v>2371.54193542546</v>
      </c>
      <c r="R4521" s="9">
        <v>1</v>
      </c>
      <c r="S4521" s="9">
        <v>5</v>
      </c>
      <c r="T4521" s="9">
        <v>5</v>
      </c>
    </row>
    <row r="4522" spans="1:20" hidden="1" x14ac:dyDescent="0.3">
      <c r="A4522" t="s">
        <v>22</v>
      </c>
      <c r="B4522" t="s">
        <v>80</v>
      </c>
      <c r="C4522" t="s">
        <v>166</v>
      </c>
      <c r="D4522">
        <v>1991</v>
      </c>
      <c r="E4522" s="1">
        <v>850</v>
      </c>
      <c r="F4522" s="9">
        <v>1</v>
      </c>
      <c r="G4522" s="1">
        <v>850</v>
      </c>
      <c r="H4522" s="9">
        <v>1</v>
      </c>
      <c r="I4522" s="1">
        <v>850</v>
      </c>
      <c r="J4522" s="9">
        <v>2</v>
      </c>
      <c r="K4522" s="1">
        <v>1700</v>
      </c>
      <c r="L4522" s="1">
        <v>4083.8285680529598</v>
      </c>
      <c r="M4522" s="10">
        <v>0.70607704222252199</v>
      </c>
      <c r="N4522" s="1">
        <v>5783.8285680529598</v>
      </c>
      <c r="O4522" s="1">
        <v>4083.8285680529598</v>
      </c>
      <c r="P4522" s="10">
        <v>0.70607704222252199</v>
      </c>
      <c r="Q4522" s="1">
        <v>5783.8285680529598</v>
      </c>
      <c r="R4522" s="9">
        <v>1</v>
      </c>
      <c r="S4522" s="9">
        <v>5</v>
      </c>
      <c r="T4522" s="9">
        <v>5</v>
      </c>
    </row>
    <row r="4523" spans="1:20" hidden="1" x14ac:dyDescent="0.3">
      <c r="A4523" t="s">
        <v>22</v>
      </c>
      <c r="B4523" t="s">
        <v>80</v>
      </c>
      <c r="C4523" t="s">
        <v>166</v>
      </c>
      <c r="D4523">
        <v>1992</v>
      </c>
      <c r="E4523" s="1">
        <v>1000</v>
      </c>
      <c r="F4523" s="9">
        <v>1</v>
      </c>
      <c r="G4523" s="1">
        <v>1000</v>
      </c>
      <c r="H4523" s="9">
        <v>1</v>
      </c>
      <c r="I4523" s="1">
        <v>1000</v>
      </c>
      <c r="J4523" s="9">
        <v>2</v>
      </c>
      <c r="K4523" s="1">
        <v>2000</v>
      </c>
      <c r="L4523" s="1">
        <v>2241.9177715935598</v>
      </c>
      <c r="M4523" s="10">
        <v>0.52851514157270896</v>
      </c>
      <c r="N4523" s="1">
        <v>4241.9177715935602</v>
      </c>
      <c r="O4523" s="1">
        <v>2241.9177715935598</v>
      </c>
      <c r="P4523" s="10">
        <v>0.52851514157270896</v>
      </c>
      <c r="Q4523" s="1">
        <v>4241.9177715935602</v>
      </c>
      <c r="R4523" s="9">
        <v>1</v>
      </c>
      <c r="S4523" s="9">
        <v>5</v>
      </c>
      <c r="T4523" s="9">
        <v>5</v>
      </c>
    </row>
    <row r="4524" spans="1:20" hidden="1" x14ac:dyDescent="0.3">
      <c r="A4524" t="s">
        <v>22</v>
      </c>
      <c r="B4524" t="s">
        <v>80</v>
      </c>
      <c r="C4524" t="s">
        <v>166</v>
      </c>
      <c r="D4524">
        <v>1993</v>
      </c>
      <c r="E4524" s="1">
        <v>1000</v>
      </c>
      <c r="F4524" s="9">
        <v>1</v>
      </c>
      <c r="G4524" s="1">
        <v>1000</v>
      </c>
      <c r="H4524" s="9">
        <v>1</v>
      </c>
      <c r="I4524" s="1">
        <v>1000</v>
      </c>
      <c r="J4524" s="9">
        <v>2</v>
      </c>
      <c r="K4524" s="1">
        <v>2000</v>
      </c>
      <c r="L4524" s="1">
        <v>2145.7613899111202</v>
      </c>
      <c r="M4524" s="10">
        <v>0.51757956816639705</v>
      </c>
      <c r="N4524" s="1">
        <v>4145.7613899111202</v>
      </c>
      <c r="O4524" s="1">
        <v>2145.7613899111202</v>
      </c>
      <c r="P4524" s="10">
        <v>0.51757956816639705</v>
      </c>
      <c r="Q4524" s="1">
        <v>4145.7613899111202</v>
      </c>
      <c r="R4524" s="9">
        <v>1</v>
      </c>
      <c r="S4524" s="9">
        <v>5</v>
      </c>
      <c r="T4524" s="9">
        <v>5</v>
      </c>
    </row>
    <row r="4525" spans="1:20" hidden="1" x14ac:dyDescent="0.3">
      <c r="A4525" t="s">
        <v>22</v>
      </c>
      <c r="B4525" t="s">
        <v>80</v>
      </c>
      <c r="C4525" t="s">
        <v>166</v>
      </c>
      <c r="D4525">
        <v>1994</v>
      </c>
      <c r="F4525" s="9"/>
      <c r="H4525" s="9"/>
      <c r="J4525" s="9"/>
      <c r="M4525" s="10">
        <v>0.60147797821274995</v>
      </c>
      <c r="P4525" s="10">
        <v>0.60147797821274995</v>
      </c>
      <c r="R4525" s="9"/>
      <c r="S4525" s="9"/>
      <c r="T4525" s="9"/>
    </row>
    <row r="4526" spans="1:20" hidden="1" x14ac:dyDescent="0.3">
      <c r="A4526" t="s">
        <v>22</v>
      </c>
      <c r="B4526" t="s">
        <v>80</v>
      </c>
      <c r="C4526" t="s">
        <v>166</v>
      </c>
      <c r="D4526">
        <v>1995</v>
      </c>
      <c r="F4526" s="9"/>
      <c r="H4526" s="9"/>
      <c r="J4526" s="9"/>
      <c r="M4526" s="10">
        <v>0.41213746252489702</v>
      </c>
      <c r="P4526" s="10">
        <v>0.41213746252489702</v>
      </c>
      <c r="R4526" s="9"/>
      <c r="S4526" s="9"/>
      <c r="T4526" s="9"/>
    </row>
    <row r="4527" spans="1:20" hidden="1" x14ac:dyDescent="0.3">
      <c r="A4527" t="s">
        <v>22</v>
      </c>
      <c r="B4527" t="s">
        <v>80</v>
      </c>
      <c r="C4527" t="s">
        <v>166</v>
      </c>
      <c r="D4527">
        <v>1996</v>
      </c>
      <c r="E4527" s="1">
        <v>2000</v>
      </c>
      <c r="F4527" s="9">
        <v>1</v>
      </c>
      <c r="G4527" s="1">
        <v>2000</v>
      </c>
      <c r="H4527" s="9">
        <v>1</v>
      </c>
      <c r="I4527" s="1">
        <v>2000</v>
      </c>
      <c r="J4527" s="9">
        <v>2</v>
      </c>
      <c r="K4527" s="1">
        <v>4000</v>
      </c>
      <c r="L4527" s="1">
        <v>183.32487253225301</v>
      </c>
      <c r="M4527" s="10">
        <v>4.3822767324614299E-2</v>
      </c>
      <c r="N4527" s="1">
        <v>4183.3248725322501</v>
      </c>
      <c r="O4527" s="1">
        <v>183.32487253225301</v>
      </c>
      <c r="P4527" s="10">
        <v>4.3822767324614299E-2</v>
      </c>
      <c r="Q4527" s="1">
        <v>4183.3248725322501</v>
      </c>
      <c r="R4527" s="9">
        <v>1</v>
      </c>
      <c r="S4527" s="9">
        <v>5</v>
      </c>
      <c r="T4527" s="9">
        <v>5</v>
      </c>
    </row>
    <row r="4528" spans="1:20" hidden="1" x14ac:dyDescent="0.3">
      <c r="A4528" t="s">
        <v>22</v>
      </c>
      <c r="B4528" t="s">
        <v>80</v>
      </c>
      <c r="C4528" t="s">
        <v>166</v>
      </c>
      <c r="D4528">
        <v>1997</v>
      </c>
      <c r="E4528" s="1">
        <v>2000</v>
      </c>
      <c r="F4528" s="9">
        <v>1</v>
      </c>
      <c r="G4528" s="1">
        <v>2000</v>
      </c>
      <c r="H4528" s="9">
        <v>1</v>
      </c>
      <c r="I4528" s="1">
        <v>2000</v>
      </c>
      <c r="J4528" s="9">
        <v>2</v>
      </c>
      <c r="K4528" s="1">
        <v>4000</v>
      </c>
      <c r="L4528" s="1">
        <v>423.02756995678698</v>
      </c>
      <c r="M4528" s="10">
        <v>9.5642082999930197E-2</v>
      </c>
      <c r="N4528" s="1">
        <v>4423.0275699567901</v>
      </c>
      <c r="O4528" s="1">
        <v>423.02756995678698</v>
      </c>
      <c r="P4528" s="10">
        <v>9.5642082999930197E-2</v>
      </c>
      <c r="Q4528" s="1">
        <v>4423.0275699567901</v>
      </c>
      <c r="R4528" s="9">
        <v>1</v>
      </c>
      <c r="S4528" s="9">
        <v>5</v>
      </c>
      <c r="T4528" s="9">
        <v>5</v>
      </c>
    </row>
    <row r="4529" spans="1:20" hidden="1" x14ac:dyDescent="0.3">
      <c r="A4529" t="s">
        <v>22</v>
      </c>
      <c r="B4529" t="s">
        <v>80</v>
      </c>
      <c r="C4529" t="s">
        <v>166</v>
      </c>
      <c r="D4529">
        <v>1998</v>
      </c>
      <c r="E4529" s="1">
        <v>2000</v>
      </c>
      <c r="F4529" s="9">
        <v>1</v>
      </c>
      <c r="G4529" s="1">
        <v>2000</v>
      </c>
      <c r="H4529" s="9">
        <v>1</v>
      </c>
      <c r="I4529" s="1">
        <v>2000</v>
      </c>
      <c r="J4529" s="9">
        <v>2</v>
      </c>
      <c r="K4529" s="1">
        <v>4000</v>
      </c>
      <c r="L4529" s="1">
        <v>53.567758351248202</v>
      </c>
      <c r="M4529" s="10">
        <v>1.3214965567279999E-2</v>
      </c>
      <c r="N4529" s="1">
        <v>4053.5677583512502</v>
      </c>
      <c r="O4529" s="1">
        <v>53.567758351248202</v>
      </c>
      <c r="P4529" s="10">
        <v>1.3214965567279999E-2</v>
      </c>
      <c r="Q4529" s="1">
        <v>4053.5677583512502</v>
      </c>
      <c r="R4529" s="9">
        <v>1</v>
      </c>
      <c r="S4529" s="9">
        <v>5</v>
      </c>
      <c r="T4529" s="9">
        <v>5</v>
      </c>
    </row>
    <row r="4530" spans="1:20" hidden="1" x14ac:dyDescent="0.3">
      <c r="A4530" t="s">
        <v>22</v>
      </c>
      <c r="B4530" t="s">
        <v>80</v>
      </c>
      <c r="C4530" t="s">
        <v>166</v>
      </c>
      <c r="D4530">
        <v>1999</v>
      </c>
      <c r="E4530" s="1">
        <v>500</v>
      </c>
      <c r="F4530" s="9">
        <v>1</v>
      </c>
      <c r="G4530" s="1">
        <v>500</v>
      </c>
      <c r="H4530" s="9">
        <v>1</v>
      </c>
      <c r="I4530" s="1">
        <v>500</v>
      </c>
      <c r="J4530" s="9">
        <v>2</v>
      </c>
      <c r="K4530" s="1">
        <v>1000</v>
      </c>
      <c r="L4530" s="1">
        <v>1847.6014468298899</v>
      </c>
      <c r="M4530" s="10">
        <v>0.64882726088187104</v>
      </c>
      <c r="N4530" s="1">
        <v>2847.6014468298899</v>
      </c>
      <c r="O4530" s="1">
        <v>1847.6014468298899</v>
      </c>
      <c r="P4530" s="10">
        <v>0.64882726088187104</v>
      </c>
      <c r="Q4530" s="1">
        <v>2847.6014468298899</v>
      </c>
      <c r="R4530" s="9">
        <v>1</v>
      </c>
      <c r="S4530" s="9">
        <v>5</v>
      </c>
      <c r="T4530" s="9">
        <v>5</v>
      </c>
    </row>
    <row r="4531" spans="1:20" hidden="1" x14ac:dyDescent="0.3">
      <c r="A4531" t="s">
        <v>22</v>
      </c>
      <c r="B4531" t="s">
        <v>80</v>
      </c>
      <c r="C4531" t="s">
        <v>166</v>
      </c>
      <c r="D4531">
        <v>2000</v>
      </c>
      <c r="E4531" s="1">
        <v>1500</v>
      </c>
      <c r="F4531" s="9">
        <v>1</v>
      </c>
      <c r="G4531" s="1">
        <v>1500</v>
      </c>
      <c r="H4531" s="9">
        <v>1</v>
      </c>
      <c r="I4531" s="1">
        <v>1500</v>
      </c>
      <c r="J4531" s="9">
        <v>2</v>
      </c>
      <c r="K4531" s="1">
        <v>3000</v>
      </c>
      <c r="L4531" s="1">
        <v>2.8211390766767801</v>
      </c>
      <c r="M4531" s="10">
        <v>9.3949620906966203E-4</v>
      </c>
      <c r="N4531" s="1">
        <v>3002.8211390766801</v>
      </c>
      <c r="O4531" s="1">
        <v>2.8211390766767801</v>
      </c>
      <c r="P4531" s="10">
        <v>9.3949620906966203E-4</v>
      </c>
      <c r="Q4531" s="1">
        <v>3002.8211390766801</v>
      </c>
      <c r="R4531" s="9">
        <v>1</v>
      </c>
      <c r="S4531" s="9">
        <v>5</v>
      </c>
      <c r="T4531" s="9">
        <v>5</v>
      </c>
    </row>
    <row r="4532" spans="1:20" hidden="1" x14ac:dyDescent="0.3">
      <c r="A4532" t="s">
        <v>22</v>
      </c>
      <c r="B4532" t="s">
        <v>80</v>
      </c>
      <c r="C4532" t="s">
        <v>166</v>
      </c>
      <c r="D4532">
        <v>2001</v>
      </c>
      <c r="E4532" s="1">
        <v>1000</v>
      </c>
      <c r="F4532" s="9">
        <v>1</v>
      </c>
      <c r="G4532" s="1">
        <v>1000</v>
      </c>
      <c r="H4532" s="9">
        <v>1</v>
      </c>
      <c r="I4532" s="1">
        <v>1000</v>
      </c>
      <c r="J4532" s="9">
        <v>2</v>
      </c>
      <c r="K4532" s="1">
        <v>2000</v>
      </c>
      <c r="L4532" s="1">
        <v>69.308999400530197</v>
      </c>
      <c r="M4532" s="10">
        <v>3.3493789192724999E-2</v>
      </c>
      <c r="N4532" s="1">
        <v>2069.30899940053</v>
      </c>
      <c r="O4532" s="1">
        <v>69.308999400530197</v>
      </c>
      <c r="P4532" s="10">
        <v>3.3493789192724999E-2</v>
      </c>
      <c r="Q4532" s="1">
        <v>2069.30899940053</v>
      </c>
      <c r="R4532" s="9">
        <v>1</v>
      </c>
      <c r="S4532" s="9">
        <v>5</v>
      </c>
      <c r="T4532" s="9">
        <v>5</v>
      </c>
    </row>
    <row r="4533" spans="1:20" hidden="1" x14ac:dyDescent="0.3">
      <c r="A4533" t="s">
        <v>22</v>
      </c>
      <c r="B4533" t="s">
        <v>80</v>
      </c>
      <c r="C4533" t="s">
        <v>166</v>
      </c>
      <c r="D4533">
        <v>2002</v>
      </c>
      <c r="E4533" s="1">
        <v>600</v>
      </c>
      <c r="F4533" s="9">
        <v>1</v>
      </c>
      <c r="G4533" s="1">
        <v>600</v>
      </c>
      <c r="H4533" s="9">
        <v>1</v>
      </c>
      <c r="I4533" s="1">
        <v>600</v>
      </c>
      <c r="J4533" s="9">
        <v>2</v>
      </c>
      <c r="K4533" s="1">
        <v>1200</v>
      </c>
      <c r="L4533" s="1">
        <v>23.518448302708698</v>
      </c>
      <c r="M4533" s="10">
        <v>1.9221980947924398E-2</v>
      </c>
      <c r="N4533" s="1">
        <v>1223.5184483027101</v>
      </c>
      <c r="O4533" s="1">
        <v>23.518448302708698</v>
      </c>
      <c r="P4533" s="10">
        <v>1.9221980947924398E-2</v>
      </c>
      <c r="Q4533" s="1">
        <v>1223.5184483027101</v>
      </c>
      <c r="R4533" s="9">
        <v>1</v>
      </c>
      <c r="S4533" s="9">
        <v>5</v>
      </c>
      <c r="T4533" s="9">
        <v>5</v>
      </c>
    </row>
    <row r="4534" spans="1:20" hidden="1" x14ac:dyDescent="0.3">
      <c r="A4534" t="s">
        <v>22</v>
      </c>
      <c r="B4534" t="s">
        <v>80</v>
      </c>
      <c r="C4534" t="s">
        <v>166</v>
      </c>
      <c r="D4534">
        <v>2003</v>
      </c>
      <c r="E4534" s="1">
        <v>1500</v>
      </c>
      <c r="F4534" s="9">
        <v>1</v>
      </c>
      <c r="G4534" s="1">
        <v>1500</v>
      </c>
      <c r="H4534" s="9">
        <v>1</v>
      </c>
      <c r="I4534" s="1">
        <v>1500</v>
      </c>
      <c r="J4534" s="9">
        <v>2</v>
      </c>
      <c r="K4534" s="1">
        <v>3000</v>
      </c>
      <c r="L4534" s="1">
        <v>182.694467100726</v>
      </c>
      <c r="M4534" s="10">
        <v>5.7402452226949501E-2</v>
      </c>
      <c r="N4534" s="1">
        <v>3182.69446710073</v>
      </c>
      <c r="O4534" s="1">
        <v>182.694467100726</v>
      </c>
      <c r="P4534" s="10">
        <v>5.7402452226949501E-2</v>
      </c>
      <c r="Q4534" s="1">
        <v>3182.69446710073</v>
      </c>
      <c r="R4534" s="9">
        <v>1</v>
      </c>
      <c r="S4534" s="9">
        <v>5</v>
      </c>
      <c r="T4534" s="9">
        <v>5</v>
      </c>
    </row>
    <row r="4535" spans="1:20" hidden="1" x14ac:dyDescent="0.3">
      <c r="A4535" t="s">
        <v>22</v>
      </c>
      <c r="B4535" t="s">
        <v>80</v>
      </c>
      <c r="C4535" t="s">
        <v>166</v>
      </c>
      <c r="D4535">
        <v>2004</v>
      </c>
      <c r="E4535" s="1">
        <v>2000</v>
      </c>
      <c r="F4535" s="9">
        <v>1</v>
      </c>
      <c r="G4535" s="1">
        <v>2000</v>
      </c>
      <c r="H4535" s="9">
        <v>1</v>
      </c>
      <c r="I4535" s="1">
        <v>2000</v>
      </c>
      <c r="J4535" s="9">
        <v>2</v>
      </c>
      <c r="K4535" s="1">
        <v>4000</v>
      </c>
      <c r="L4535" s="1">
        <v>755.10012424504202</v>
      </c>
      <c r="M4535" s="10">
        <v>0.158797944210466</v>
      </c>
      <c r="N4535" s="1">
        <v>4755.1001242450402</v>
      </c>
      <c r="O4535" s="1">
        <v>755.10012424504202</v>
      </c>
      <c r="P4535" s="10">
        <v>0.158797944210466</v>
      </c>
      <c r="Q4535" s="1">
        <v>4755.1001242450402</v>
      </c>
      <c r="R4535" s="9">
        <v>1</v>
      </c>
      <c r="S4535" s="9">
        <v>5</v>
      </c>
      <c r="T4535" s="9">
        <v>5</v>
      </c>
    </row>
    <row r="4536" spans="1:20" hidden="1" x14ac:dyDescent="0.3">
      <c r="A4536" t="s">
        <v>22</v>
      </c>
      <c r="B4536" t="s">
        <v>80</v>
      </c>
      <c r="C4536" t="s">
        <v>166</v>
      </c>
      <c r="D4536">
        <v>2005</v>
      </c>
      <c r="E4536" s="1">
        <v>400</v>
      </c>
      <c r="F4536" s="9">
        <v>1</v>
      </c>
      <c r="G4536" s="1">
        <v>400</v>
      </c>
      <c r="H4536" s="9">
        <v>1</v>
      </c>
      <c r="I4536" s="1">
        <v>400</v>
      </c>
      <c r="J4536" s="9">
        <v>2</v>
      </c>
      <c r="K4536" s="1">
        <v>800</v>
      </c>
      <c r="L4536" s="1">
        <v>7.48552928155042</v>
      </c>
      <c r="M4536" s="10">
        <v>9.2701714273574192E-3</v>
      </c>
      <c r="N4536" s="1">
        <v>807.48552928155004</v>
      </c>
      <c r="O4536" s="1">
        <v>7.48552928155042</v>
      </c>
      <c r="P4536" s="10">
        <v>9.2701714273574192E-3</v>
      </c>
      <c r="Q4536" s="1">
        <v>807.48552928155004</v>
      </c>
      <c r="R4536" s="9">
        <v>1</v>
      </c>
      <c r="S4536" s="9">
        <v>5</v>
      </c>
      <c r="T4536" s="9">
        <v>5</v>
      </c>
    </row>
    <row r="4537" spans="1:20" hidden="1" x14ac:dyDescent="0.3">
      <c r="A4537" t="s">
        <v>22</v>
      </c>
      <c r="B4537" t="s">
        <v>80</v>
      </c>
      <c r="C4537" t="s">
        <v>166</v>
      </c>
      <c r="D4537">
        <v>2006</v>
      </c>
      <c r="E4537" s="1">
        <v>850</v>
      </c>
      <c r="F4537" s="9">
        <v>1</v>
      </c>
      <c r="G4537" s="1">
        <v>850</v>
      </c>
      <c r="H4537" s="9">
        <v>1</v>
      </c>
      <c r="I4537" s="1">
        <v>850</v>
      </c>
      <c r="J4537" s="9">
        <v>2</v>
      </c>
      <c r="K4537" s="1">
        <v>1700</v>
      </c>
      <c r="L4537" s="1">
        <v>1.74275406720098</v>
      </c>
      <c r="M4537" s="10">
        <v>1.02409959615562E-3</v>
      </c>
      <c r="N4537" s="1">
        <v>1701.7427540671999</v>
      </c>
      <c r="O4537" s="1">
        <v>1.74275406720098</v>
      </c>
      <c r="P4537" s="10">
        <v>1.02409959615562E-3</v>
      </c>
      <c r="Q4537" s="1">
        <v>1701.7427540671999</v>
      </c>
      <c r="R4537" s="9">
        <v>1</v>
      </c>
      <c r="S4537" s="9">
        <v>5</v>
      </c>
      <c r="T4537" s="9">
        <v>5</v>
      </c>
    </row>
    <row r="4538" spans="1:20" hidden="1" x14ac:dyDescent="0.3">
      <c r="A4538" t="s">
        <v>22</v>
      </c>
      <c r="B4538" t="s">
        <v>80</v>
      </c>
      <c r="C4538" t="s">
        <v>166</v>
      </c>
      <c r="D4538">
        <v>2007</v>
      </c>
      <c r="E4538" s="1">
        <v>400</v>
      </c>
      <c r="F4538" s="9">
        <v>1</v>
      </c>
      <c r="G4538" s="1">
        <v>400</v>
      </c>
      <c r="H4538" s="9">
        <v>1</v>
      </c>
      <c r="I4538" s="1">
        <v>400</v>
      </c>
      <c r="J4538" s="9">
        <v>2</v>
      </c>
      <c r="K4538" s="1">
        <v>800</v>
      </c>
      <c r="L4538" s="1">
        <v>0.21703631638839899</v>
      </c>
      <c r="M4538" s="10">
        <v>2.7122181425613603E-4</v>
      </c>
      <c r="N4538" s="1">
        <v>800.21703631638798</v>
      </c>
      <c r="O4538" s="1">
        <v>0.21703631638839899</v>
      </c>
      <c r="P4538" s="10">
        <v>2.7122181425613603E-4</v>
      </c>
      <c r="Q4538" s="1">
        <v>800.21703631638798</v>
      </c>
      <c r="R4538" s="9">
        <v>1</v>
      </c>
      <c r="S4538" s="9">
        <v>5</v>
      </c>
      <c r="T4538" s="9">
        <v>5</v>
      </c>
    </row>
    <row r="4539" spans="1:20" hidden="1" x14ac:dyDescent="0.3">
      <c r="A4539" t="s">
        <v>22</v>
      </c>
      <c r="B4539" t="s">
        <v>80</v>
      </c>
      <c r="C4539" t="s">
        <v>166</v>
      </c>
      <c r="D4539">
        <v>2008</v>
      </c>
      <c r="F4539" s="9"/>
      <c r="H4539" s="9"/>
      <c r="J4539" s="9"/>
      <c r="M4539" s="10">
        <v>0</v>
      </c>
      <c r="P4539" s="10">
        <v>0</v>
      </c>
      <c r="R4539" s="9"/>
      <c r="S4539" s="9"/>
      <c r="T4539" s="9"/>
    </row>
    <row r="4540" spans="1:20" hidden="1" x14ac:dyDescent="0.3">
      <c r="A4540" t="s">
        <v>22</v>
      </c>
      <c r="B4540" t="s">
        <v>80</v>
      </c>
      <c r="C4540" t="s">
        <v>166</v>
      </c>
      <c r="D4540">
        <v>2009</v>
      </c>
      <c r="F4540" s="9"/>
      <c r="H4540" s="9"/>
      <c r="J4540" s="9"/>
      <c r="M4540" s="10">
        <v>6.36450371506358E-4</v>
      </c>
      <c r="P4540" s="10">
        <v>6.36450371506358E-4</v>
      </c>
      <c r="R4540" s="9"/>
      <c r="S4540" s="9"/>
      <c r="T4540" s="9"/>
    </row>
    <row r="4541" spans="1:20" hidden="1" x14ac:dyDescent="0.3">
      <c r="A4541" t="s">
        <v>22</v>
      </c>
      <c r="B4541" t="s">
        <v>80</v>
      </c>
      <c r="C4541" t="s">
        <v>166</v>
      </c>
      <c r="D4541">
        <v>2010</v>
      </c>
      <c r="E4541" s="1">
        <v>2025</v>
      </c>
      <c r="F4541" s="9">
        <v>1</v>
      </c>
      <c r="G4541" s="1">
        <v>2025</v>
      </c>
      <c r="H4541" s="9">
        <v>1</v>
      </c>
      <c r="I4541" s="1">
        <v>2025</v>
      </c>
      <c r="J4541" s="9">
        <v>2</v>
      </c>
      <c r="K4541" s="1">
        <v>4050</v>
      </c>
      <c r="L4541" s="1">
        <v>0</v>
      </c>
      <c r="M4541" s="10">
        <v>0</v>
      </c>
      <c r="N4541" s="1">
        <v>4050</v>
      </c>
      <c r="O4541" s="1">
        <v>0</v>
      </c>
      <c r="P4541" s="10">
        <v>0</v>
      </c>
      <c r="Q4541" s="1">
        <v>4050</v>
      </c>
      <c r="R4541" s="9">
        <v>1</v>
      </c>
      <c r="S4541" s="9">
        <v>5</v>
      </c>
      <c r="T4541" s="9">
        <v>5</v>
      </c>
    </row>
    <row r="4542" spans="1:20" hidden="1" x14ac:dyDescent="0.3">
      <c r="A4542" t="s">
        <v>22</v>
      </c>
      <c r="B4542" t="s">
        <v>80</v>
      </c>
      <c r="C4542" t="s">
        <v>166</v>
      </c>
      <c r="D4542">
        <v>2011</v>
      </c>
      <c r="E4542" s="1">
        <v>700</v>
      </c>
      <c r="F4542" s="9">
        <v>1</v>
      </c>
      <c r="G4542" s="1">
        <v>700</v>
      </c>
      <c r="H4542" s="9">
        <v>1</v>
      </c>
      <c r="I4542" s="1">
        <v>700</v>
      </c>
      <c r="J4542" s="9">
        <v>2</v>
      </c>
      <c r="K4542" s="1">
        <v>1400</v>
      </c>
      <c r="L4542" s="1">
        <v>0.56604280745177105</v>
      </c>
      <c r="M4542" s="10">
        <v>4.0415288544132499E-4</v>
      </c>
      <c r="N4542" s="1">
        <v>1400.56604280745</v>
      </c>
      <c r="O4542" s="1">
        <v>0.56604280745177105</v>
      </c>
      <c r="P4542" s="10">
        <v>4.0415288544132499E-4</v>
      </c>
      <c r="Q4542" s="1">
        <v>1400.56604280745</v>
      </c>
      <c r="R4542" s="9">
        <v>1</v>
      </c>
      <c r="S4542" s="9">
        <v>5</v>
      </c>
      <c r="T4542" s="9">
        <v>5</v>
      </c>
    </row>
    <row r="4543" spans="1:20" hidden="1" x14ac:dyDescent="0.3">
      <c r="A4543" t="s">
        <v>22</v>
      </c>
      <c r="B4543" t="s">
        <v>80</v>
      </c>
      <c r="C4543" t="s">
        <v>166</v>
      </c>
      <c r="D4543">
        <v>2012</v>
      </c>
      <c r="E4543" s="1">
        <v>1300</v>
      </c>
      <c r="F4543" s="9">
        <v>1</v>
      </c>
      <c r="G4543" s="1">
        <v>1300</v>
      </c>
      <c r="H4543" s="9">
        <v>1</v>
      </c>
      <c r="I4543" s="1">
        <v>1300</v>
      </c>
      <c r="J4543" s="9">
        <v>2</v>
      </c>
      <c r="K4543" s="1">
        <v>2600</v>
      </c>
      <c r="L4543" s="1">
        <v>0.18758089624879901</v>
      </c>
      <c r="M4543" s="10">
        <v>7.21412938154803E-5</v>
      </c>
      <c r="N4543" s="1">
        <v>2600.18758089625</v>
      </c>
      <c r="O4543" s="1">
        <v>0.18758089624879901</v>
      </c>
      <c r="P4543" s="10">
        <v>7.21412938154803E-5</v>
      </c>
      <c r="Q4543" s="1">
        <v>2600.18758089625</v>
      </c>
      <c r="R4543" s="9">
        <v>1</v>
      </c>
      <c r="S4543" s="9">
        <v>5</v>
      </c>
      <c r="T4543" s="9">
        <v>5</v>
      </c>
    </row>
    <row r="4544" spans="1:20" hidden="1" x14ac:dyDescent="0.3">
      <c r="A4544" t="s">
        <v>22</v>
      </c>
      <c r="B4544" t="s">
        <v>80</v>
      </c>
      <c r="C4544" t="s">
        <v>166</v>
      </c>
      <c r="D4544">
        <v>2013</v>
      </c>
      <c r="E4544" s="1">
        <v>5600</v>
      </c>
      <c r="F4544" s="9">
        <v>1</v>
      </c>
      <c r="G4544" s="1">
        <v>5600</v>
      </c>
      <c r="H4544" s="9">
        <v>1</v>
      </c>
      <c r="I4544" s="1">
        <v>5600</v>
      </c>
      <c r="J4544" s="9">
        <v>2</v>
      </c>
      <c r="K4544" s="1">
        <v>11200</v>
      </c>
      <c r="L4544" s="1">
        <v>1.35379887000482</v>
      </c>
      <c r="M4544" s="10">
        <v>1.20860290132197E-4</v>
      </c>
      <c r="N4544" s="1">
        <v>11201.353798870001</v>
      </c>
      <c r="O4544" s="1">
        <v>1.35379887000482</v>
      </c>
      <c r="P4544" s="10">
        <v>1.20860290132197E-4</v>
      </c>
      <c r="Q4544" s="1">
        <v>11201.353798870001</v>
      </c>
      <c r="R4544" s="9">
        <v>1</v>
      </c>
      <c r="S4544" s="9">
        <v>5</v>
      </c>
      <c r="T4544" s="9">
        <v>5</v>
      </c>
    </row>
    <row r="4545" spans="1:20" hidden="1" x14ac:dyDescent="0.3">
      <c r="A4545" t="s">
        <v>22</v>
      </c>
      <c r="B4545" t="s">
        <v>80</v>
      </c>
      <c r="C4545" t="s">
        <v>166</v>
      </c>
      <c r="D4545">
        <v>2014</v>
      </c>
      <c r="E4545" s="1">
        <v>1150</v>
      </c>
      <c r="F4545" s="9">
        <v>1</v>
      </c>
      <c r="G4545" s="1">
        <v>1150</v>
      </c>
      <c r="H4545" s="9">
        <v>1</v>
      </c>
      <c r="I4545" s="1">
        <v>1150</v>
      </c>
      <c r="J4545" s="9">
        <v>2</v>
      </c>
      <c r="K4545" s="1">
        <v>2300</v>
      </c>
      <c r="L4545" s="1">
        <v>3.70978659045864</v>
      </c>
      <c r="M4545" s="10">
        <v>1.6103532710816E-3</v>
      </c>
      <c r="N4545" s="1">
        <v>2303.7097865904602</v>
      </c>
      <c r="O4545" s="1">
        <v>3.70978659045864</v>
      </c>
      <c r="P4545" s="10">
        <v>1.6103532710816E-3</v>
      </c>
      <c r="Q4545" s="1">
        <v>2303.7097865904602</v>
      </c>
      <c r="R4545" s="9">
        <v>1</v>
      </c>
      <c r="S4545" s="9">
        <v>5</v>
      </c>
      <c r="T4545" s="9">
        <v>5</v>
      </c>
    </row>
    <row r="4546" spans="1:20" hidden="1" x14ac:dyDescent="0.3">
      <c r="A4546" t="s">
        <v>22</v>
      </c>
      <c r="B4546" t="s">
        <v>81</v>
      </c>
      <c r="C4546" t="s">
        <v>167</v>
      </c>
      <c r="D4546">
        <v>1954</v>
      </c>
      <c r="E4546" s="1">
        <v>35000</v>
      </c>
      <c r="F4546" s="9">
        <v>1</v>
      </c>
      <c r="G4546" s="1">
        <v>35000</v>
      </c>
      <c r="H4546" s="9">
        <v>1</v>
      </c>
      <c r="I4546" s="1">
        <v>35000</v>
      </c>
      <c r="J4546" s="9">
        <v>2</v>
      </c>
      <c r="K4546" s="1">
        <v>70000</v>
      </c>
      <c r="L4546" s="1">
        <v>46689.112561907998</v>
      </c>
      <c r="M4546" s="10">
        <v>0.40011541382781202</v>
      </c>
      <c r="N4546" s="1">
        <v>116689.112561908</v>
      </c>
      <c r="O4546" s="1">
        <v>46689.112561907998</v>
      </c>
      <c r="P4546" s="10">
        <v>0.40011541382781202</v>
      </c>
      <c r="Q4546" s="1">
        <v>116689.112561908</v>
      </c>
      <c r="R4546" s="9">
        <v>2</v>
      </c>
      <c r="S4546" s="9">
        <v>5</v>
      </c>
      <c r="T4546" s="9">
        <v>5</v>
      </c>
    </row>
    <row r="4547" spans="1:20" hidden="1" x14ac:dyDescent="0.3">
      <c r="A4547" t="s">
        <v>22</v>
      </c>
      <c r="B4547" t="s">
        <v>81</v>
      </c>
      <c r="C4547" t="s">
        <v>167</v>
      </c>
      <c r="D4547">
        <v>1955</v>
      </c>
      <c r="E4547" s="1">
        <v>3500</v>
      </c>
      <c r="F4547" s="9">
        <v>1</v>
      </c>
      <c r="G4547" s="1">
        <v>3500</v>
      </c>
      <c r="H4547" s="9">
        <v>1</v>
      </c>
      <c r="I4547" s="1">
        <v>3500</v>
      </c>
      <c r="J4547" s="9">
        <v>2</v>
      </c>
      <c r="K4547" s="1">
        <v>7000</v>
      </c>
      <c r="L4547" s="1">
        <v>10447.437183329301</v>
      </c>
      <c r="M4547" s="10">
        <v>0.59879494469890604</v>
      </c>
      <c r="N4547" s="1">
        <v>17447.437183329301</v>
      </c>
      <c r="O4547" s="1">
        <v>10447.437183329301</v>
      </c>
      <c r="P4547" s="10">
        <v>0.59879494469890604</v>
      </c>
      <c r="Q4547" s="1">
        <v>17447.437183329301</v>
      </c>
      <c r="R4547" s="9">
        <v>2</v>
      </c>
      <c r="S4547" s="9">
        <v>5</v>
      </c>
      <c r="T4547" s="9">
        <v>5</v>
      </c>
    </row>
    <row r="4548" spans="1:20" hidden="1" x14ac:dyDescent="0.3">
      <c r="A4548" t="s">
        <v>22</v>
      </c>
      <c r="B4548" t="s">
        <v>81</v>
      </c>
      <c r="C4548" t="s">
        <v>167</v>
      </c>
      <c r="D4548">
        <v>1956</v>
      </c>
      <c r="E4548" s="1">
        <v>3500</v>
      </c>
      <c r="F4548" s="9">
        <v>1</v>
      </c>
      <c r="G4548" s="1">
        <v>3500</v>
      </c>
      <c r="H4548" s="9">
        <v>1</v>
      </c>
      <c r="I4548" s="1">
        <v>3500</v>
      </c>
      <c r="J4548" s="9">
        <v>2</v>
      </c>
      <c r="K4548" s="1">
        <v>7000</v>
      </c>
      <c r="L4548" s="1">
        <v>13164.151952591301</v>
      </c>
      <c r="M4548" s="10">
        <v>0.65284927348008603</v>
      </c>
      <c r="N4548" s="1">
        <v>20164.151952591299</v>
      </c>
      <c r="O4548" s="1">
        <v>13164.151952591301</v>
      </c>
      <c r="P4548" s="10">
        <v>0.65284927348008603</v>
      </c>
      <c r="Q4548" s="1">
        <v>20164.151952591299</v>
      </c>
      <c r="R4548" s="9">
        <v>2</v>
      </c>
      <c r="S4548" s="9">
        <v>5</v>
      </c>
      <c r="T4548" s="9">
        <v>5</v>
      </c>
    </row>
    <row r="4549" spans="1:20" hidden="1" x14ac:dyDescent="0.3">
      <c r="A4549" t="s">
        <v>22</v>
      </c>
      <c r="B4549" t="s">
        <v>81</v>
      </c>
      <c r="C4549" t="s">
        <v>167</v>
      </c>
      <c r="D4549">
        <v>1957</v>
      </c>
      <c r="E4549" s="1">
        <v>7500</v>
      </c>
      <c r="F4549" s="9">
        <v>1</v>
      </c>
      <c r="G4549" s="1">
        <v>7500</v>
      </c>
      <c r="H4549" s="9">
        <v>1</v>
      </c>
      <c r="I4549" s="1">
        <v>7500</v>
      </c>
      <c r="J4549" s="9">
        <v>2</v>
      </c>
      <c r="K4549" s="1">
        <v>15000</v>
      </c>
      <c r="L4549" s="1">
        <v>8423.4346473530895</v>
      </c>
      <c r="M4549" s="10">
        <v>0.35961569147182898</v>
      </c>
      <c r="N4549" s="1">
        <v>23423.4346473531</v>
      </c>
      <c r="O4549" s="1">
        <v>8423.4346473530895</v>
      </c>
      <c r="P4549" s="10">
        <v>0.35961569147182898</v>
      </c>
      <c r="Q4549" s="1">
        <v>23423.4346473531</v>
      </c>
      <c r="R4549" s="9">
        <v>2</v>
      </c>
      <c r="S4549" s="9">
        <v>5</v>
      </c>
      <c r="T4549" s="9">
        <v>5</v>
      </c>
    </row>
    <row r="4550" spans="1:20" hidden="1" x14ac:dyDescent="0.3">
      <c r="A4550" t="s">
        <v>22</v>
      </c>
      <c r="B4550" t="s">
        <v>81</v>
      </c>
      <c r="C4550" t="s">
        <v>167</v>
      </c>
      <c r="D4550">
        <v>1958</v>
      </c>
      <c r="E4550" s="1">
        <v>15000</v>
      </c>
      <c r="F4550" s="9">
        <v>1</v>
      </c>
      <c r="G4550" s="1">
        <v>15000</v>
      </c>
      <c r="H4550" s="9">
        <v>1</v>
      </c>
      <c r="I4550" s="1">
        <v>15000</v>
      </c>
      <c r="J4550" s="9">
        <v>2</v>
      </c>
      <c r="K4550" s="1">
        <v>30000</v>
      </c>
      <c r="L4550" s="1">
        <v>52759.143726377399</v>
      </c>
      <c r="M4550" s="10">
        <v>0.63750229099532996</v>
      </c>
      <c r="N4550" s="1">
        <v>82759.143726377399</v>
      </c>
      <c r="O4550" s="1">
        <v>52759.143726377399</v>
      </c>
      <c r="P4550" s="10">
        <v>0.63750229099532996</v>
      </c>
      <c r="Q4550" s="1">
        <v>82759.143726377399</v>
      </c>
      <c r="R4550" s="9">
        <v>2</v>
      </c>
      <c r="S4550" s="9">
        <v>5</v>
      </c>
      <c r="T4550" s="9">
        <v>5</v>
      </c>
    </row>
    <row r="4551" spans="1:20" hidden="1" x14ac:dyDescent="0.3">
      <c r="A4551" t="s">
        <v>22</v>
      </c>
      <c r="B4551" t="s">
        <v>81</v>
      </c>
      <c r="C4551" t="s">
        <v>167</v>
      </c>
      <c r="D4551">
        <v>1959</v>
      </c>
      <c r="E4551" s="1">
        <v>3500</v>
      </c>
      <c r="F4551" s="9">
        <v>1</v>
      </c>
      <c r="G4551" s="1">
        <v>3500</v>
      </c>
      <c r="H4551" s="9">
        <v>1</v>
      </c>
      <c r="I4551" s="1">
        <v>3500</v>
      </c>
      <c r="J4551" s="9">
        <v>2</v>
      </c>
      <c r="K4551" s="1">
        <v>7000</v>
      </c>
      <c r="L4551" s="1">
        <v>4250.5358310684096</v>
      </c>
      <c r="M4551" s="10">
        <v>0.37780741245501698</v>
      </c>
      <c r="N4551" s="1">
        <v>11250.535831068401</v>
      </c>
      <c r="O4551" s="1">
        <v>4250.5358310684096</v>
      </c>
      <c r="P4551" s="10">
        <v>0.37780741245501698</v>
      </c>
      <c r="Q4551" s="1">
        <v>11250.535831068401</v>
      </c>
      <c r="R4551" s="9">
        <v>2</v>
      </c>
      <c r="S4551" s="9">
        <v>5</v>
      </c>
      <c r="T4551" s="9">
        <v>5</v>
      </c>
    </row>
    <row r="4552" spans="1:20" hidden="1" x14ac:dyDescent="0.3">
      <c r="A4552" t="s">
        <v>22</v>
      </c>
      <c r="B4552" t="s">
        <v>81</v>
      </c>
      <c r="C4552" t="s">
        <v>167</v>
      </c>
      <c r="D4552">
        <v>1960</v>
      </c>
      <c r="E4552" s="1">
        <v>15000</v>
      </c>
      <c r="F4552" s="9">
        <v>1</v>
      </c>
      <c r="G4552" s="1">
        <v>15000</v>
      </c>
      <c r="H4552" s="9">
        <v>1</v>
      </c>
      <c r="I4552" s="1">
        <v>15000</v>
      </c>
      <c r="J4552" s="9">
        <v>2</v>
      </c>
      <c r="K4552" s="1">
        <v>30000</v>
      </c>
      <c r="L4552" s="1">
        <v>26373.707411384301</v>
      </c>
      <c r="M4552" s="10">
        <v>0.46783702230054702</v>
      </c>
      <c r="N4552" s="1">
        <v>56373.707411384297</v>
      </c>
      <c r="O4552" s="1">
        <v>26373.707411384301</v>
      </c>
      <c r="P4552" s="10">
        <v>0.46783702230054702</v>
      </c>
      <c r="Q4552" s="1">
        <v>56373.707411384297</v>
      </c>
      <c r="R4552" s="9">
        <v>2</v>
      </c>
      <c r="S4552" s="9">
        <v>5</v>
      </c>
      <c r="T4552" s="9">
        <v>5</v>
      </c>
    </row>
    <row r="4553" spans="1:20" hidden="1" x14ac:dyDescent="0.3">
      <c r="A4553" t="s">
        <v>22</v>
      </c>
      <c r="B4553" t="s">
        <v>81</v>
      </c>
      <c r="C4553" t="s">
        <v>167</v>
      </c>
      <c r="D4553">
        <v>1961</v>
      </c>
      <c r="E4553" s="1">
        <v>35000</v>
      </c>
      <c r="F4553" s="9">
        <v>1</v>
      </c>
      <c r="G4553" s="1">
        <v>35000</v>
      </c>
      <c r="H4553" s="9">
        <v>1</v>
      </c>
      <c r="I4553" s="1">
        <v>35000</v>
      </c>
      <c r="J4553" s="9">
        <v>2</v>
      </c>
      <c r="K4553" s="1">
        <v>70000</v>
      </c>
      <c r="L4553" s="1">
        <v>34588.725589847098</v>
      </c>
      <c r="M4553" s="10">
        <v>0.330711798951347</v>
      </c>
      <c r="N4553" s="1">
        <v>104588.725589847</v>
      </c>
      <c r="O4553" s="1">
        <v>34588.725589847098</v>
      </c>
      <c r="P4553" s="10">
        <v>0.330711798951347</v>
      </c>
      <c r="Q4553" s="1">
        <v>104588.725589847</v>
      </c>
      <c r="R4553" s="9">
        <v>2</v>
      </c>
      <c r="S4553" s="9">
        <v>5</v>
      </c>
      <c r="T4553" s="9">
        <v>5</v>
      </c>
    </row>
    <row r="4554" spans="1:20" hidden="1" x14ac:dyDescent="0.3">
      <c r="A4554" t="s">
        <v>22</v>
      </c>
      <c r="B4554" t="s">
        <v>81</v>
      </c>
      <c r="C4554" t="s">
        <v>167</v>
      </c>
      <c r="D4554">
        <v>1962</v>
      </c>
      <c r="E4554" s="1">
        <v>75000</v>
      </c>
      <c r="F4554" s="9">
        <v>1</v>
      </c>
      <c r="G4554" s="1">
        <v>75000</v>
      </c>
      <c r="H4554" s="9">
        <v>1</v>
      </c>
      <c r="I4554" s="1">
        <v>75000</v>
      </c>
      <c r="J4554" s="9">
        <v>2</v>
      </c>
      <c r="K4554" s="1">
        <v>150000</v>
      </c>
      <c r="L4554" s="1">
        <v>48475.023126063403</v>
      </c>
      <c r="M4554" s="10">
        <v>0.24423739754535301</v>
      </c>
      <c r="N4554" s="1">
        <v>198475.023126063</v>
      </c>
      <c r="O4554" s="1">
        <v>48475.023126063403</v>
      </c>
      <c r="P4554" s="10">
        <v>0.24423739754535301</v>
      </c>
      <c r="Q4554" s="1">
        <v>198475.023126063</v>
      </c>
      <c r="R4554" s="9">
        <v>2</v>
      </c>
      <c r="S4554" s="9">
        <v>5</v>
      </c>
      <c r="T4554" s="9">
        <v>5</v>
      </c>
    </row>
    <row r="4555" spans="1:20" hidden="1" x14ac:dyDescent="0.3">
      <c r="A4555" t="s">
        <v>22</v>
      </c>
      <c r="B4555" t="s">
        <v>81</v>
      </c>
      <c r="C4555" t="s">
        <v>167</v>
      </c>
      <c r="D4555">
        <v>1963</v>
      </c>
      <c r="E4555" s="1">
        <v>175000</v>
      </c>
      <c r="F4555" s="9">
        <v>1</v>
      </c>
      <c r="G4555" s="1">
        <v>175000</v>
      </c>
      <c r="H4555" s="9">
        <v>1</v>
      </c>
      <c r="I4555" s="1">
        <v>175000</v>
      </c>
      <c r="J4555" s="9">
        <v>2</v>
      </c>
      <c r="K4555" s="1">
        <v>350000</v>
      </c>
      <c r="L4555" s="1">
        <v>35212.030022023398</v>
      </c>
      <c r="M4555" s="10">
        <v>9.1409476542075402E-2</v>
      </c>
      <c r="N4555" s="1">
        <v>385212.03002202301</v>
      </c>
      <c r="O4555" s="1">
        <v>35212.030022023398</v>
      </c>
      <c r="P4555" s="10">
        <v>9.1409476542075402E-2</v>
      </c>
      <c r="Q4555" s="1">
        <v>385212.03002202301</v>
      </c>
      <c r="R4555" s="9">
        <v>2</v>
      </c>
      <c r="S4555" s="9">
        <v>5</v>
      </c>
      <c r="T4555" s="9">
        <v>5</v>
      </c>
    </row>
    <row r="4556" spans="1:20" hidden="1" x14ac:dyDescent="0.3">
      <c r="A4556" t="s">
        <v>22</v>
      </c>
      <c r="B4556" t="s">
        <v>81</v>
      </c>
      <c r="C4556" t="s">
        <v>167</v>
      </c>
      <c r="D4556">
        <v>1964</v>
      </c>
      <c r="E4556" s="1">
        <v>35000</v>
      </c>
      <c r="F4556" s="9">
        <v>1</v>
      </c>
      <c r="G4556" s="1">
        <v>35000</v>
      </c>
      <c r="H4556" s="9">
        <v>1</v>
      </c>
      <c r="I4556" s="1">
        <v>35000</v>
      </c>
      <c r="J4556" s="9">
        <v>2</v>
      </c>
      <c r="K4556" s="1">
        <v>70000</v>
      </c>
      <c r="L4556" s="1">
        <v>67472.626038331306</v>
      </c>
      <c r="M4556" s="10">
        <v>0.49080771920017002</v>
      </c>
      <c r="N4556" s="1">
        <v>137472.62603833099</v>
      </c>
      <c r="O4556" s="1">
        <v>67472.626038331306</v>
      </c>
      <c r="P4556" s="10">
        <v>0.49080771920017002</v>
      </c>
      <c r="Q4556" s="1">
        <v>137472.62603833099</v>
      </c>
      <c r="R4556" s="9">
        <v>2</v>
      </c>
      <c r="S4556" s="9">
        <v>5</v>
      </c>
      <c r="T4556" s="9">
        <v>5</v>
      </c>
    </row>
    <row r="4557" spans="1:20" hidden="1" x14ac:dyDescent="0.3">
      <c r="A4557" t="s">
        <v>22</v>
      </c>
      <c r="B4557" t="s">
        <v>81</v>
      </c>
      <c r="C4557" t="s">
        <v>167</v>
      </c>
      <c r="D4557">
        <v>1965</v>
      </c>
      <c r="E4557" s="1">
        <v>15000</v>
      </c>
      <c r="F4557" s="9">
        <v>1</v>
      </c>
      <c r="G4557" s="1">
        <v>15000</v>
      </c>
      <c r="H4557" s="9">
        <v>1</v>
      </c>
      <c r="I4557" s="1">
        <v>15000</v>
      </c>
      <c r="J4557" s="9">
        <v>2</v>
      </c>
      <c r="K4557" s="1">
        <v>30000</v>
      </c>
      <c r="L4557" s="1">
        <v>38469.920910386099</v>
      </c>
      <c r="M4557" s="10">
        <v>0.561851399839293</v>
      </c>
      <c r="N4557" s="1">
        <v>68469.920910386107</v>
      </c>
      <c r="O4557" s="1">
        <v>38469.920910386099</v>
      </c>
      <c r="P4557" s="10">
        <v>0.561851399839293</v>
      </c>
      <c r="Q4557" s="1">
        <v>68469.920910386107</v>
      </c>
      <c r="R4557" s="9">
        <v>2</v>
      </c>
      <c r="S4557" s="9">
        <v>5</v>
      </c>
      <c r="T4557" s="9">
        <v>5</v>
      </c>
    </row>
    <row r="4558" spans="1:20" hidden="1" x14ac:dyDescent="0.3">
      <c r="A4558" t="s">
        <v>22</v>
      </c>
      <c r="B4558" t="s">
        <v>81</v>
      </c>
      <c r="C4558" t="s">
        <v>167</v>
      </c>
      <c r="D4558">
        <v>1966</v>
      </c>
      <c r="E4558" s="1">
        <v>20000</v>
      </c>
      <c r="F4558" s="9">
        <v>1</v>
      </c>
      <c r="G4558" s="1">
        <v>20000</v>
      </c>
      <c r="H4558" s="9">
        <v>1</v>
      </c>
      <c r="I4558" s="1">
        <v>20000</v>
      </c>
      <c r="J4558" s="9">
        <v>2</v>
      </c>
      <c r="K4558" s="1">
        <v>40000</v>
      </c>
      <c r="L4558" s="1">
        <v>26073.365021949099</v>
      </c>
      <c r="M4558" s="10">
        <v>0.39461233756276398</v>
      </c>
      <c r="N4558" s="1">
        <v>66073.365021949096</v>
      </c>
      <c r="O4558" s="1">
        <v>26073.365021949099</v>
      </c>
      <c r="P4558" s="10">
        <v>0.39461233756276398</v>
      </c>
      <c r="Q4558" s="1">
        <v>66073.365021949096</v>
      </c>
      <c r="R4558" s="9">
        <v>2</v>
      </c>
      <c r="S4558" s="9">
        <v>5</v>
      </c>
      <c r="T4558" s="9">
        <v>5</v>
      </c>
    </row>
    <row r="4559" spans="1:20" hidden="1" x14ac:dyDescent="0.3">
      <c r="A4559" t="s">
        <v>22</v>
      </c>
      <c r="B4559" t="s">
        <v>81</v>
      </c>
      <c r="C4559" t="s">
        <v>167</v>
      </c>
      <c r="D4559">
        <v>1967</v>
      </c>
      <c r="E4559" s="1">
        <v>35000</v>
      </c>
      <c r="F4559" s="9">
        <v>1</v>
      </c>
      <c r="G4559" s="1">
        <v>35000</v>
      </c>
      <c r="H4559" s="9">
        <v>1</v>
      </c>
      <c r="I4559" s="1">
        <v>35000</v>
      </c>
      <c r="J4559" s="9">
        <v>2</v>
      </c>
      <c r="K4559" s="1">
        <v>70000</v>
      </c>
      <c r="L4559" s="1">
        <v>31883.360517456102</v>
      </c>
      <c r="M4559" s="10">
        <v>0.31293982015830102</v>
      </c>
      <c r="N4559" s="1">
        <v>101883.36051745601</v>
      </c>
      <c r="O4559" s="1">
        <v>31883.360517456102</v>
      </c>
      <c r="P4559" s="10">
        <v>0.31293982015830102</v>
      </c>
      <c r="Q4559" s="1">
        <v>101883.36051745601</v>
      </c>
      <c r="R4559" s="9">
        <v>2</v>
      </c>
      <c r="S4559" s="9">
        <v>5</v>
      </c>
      <c r="T4559" s="9">
        <v>5</v>
      </c>
    </row>
    <row r="4560" spans="1:20" hidden="1" x14ac:dyDescent="0.3">
      <c r="A4560" t="s">
        <v>22</v>
      </c>
      <c r="B4560" t="s">
        <v>81</v>
      </c>
      <c r="C4560" t="s">
        <v>167</v>
      </c>
      <c r="D4560">
        <v>1968</v>
      </c>
      <c r="E4560" s="1">
        <v>35000</v>
      </c>
      <c r="F4560" s="9">
        <v>1</v>
      </c>
      <c r="G4560" s="1">
        <v>35000</v>
      </c>
      <c r="H4560" s="9">
        <v>1</v>
      </c>
      <c r="I4560" s="1">
        <v>35000</v>
      </c>
      <c r="J4560" s="9">
        <v>2</v>
      </c>
      <c r="K4560" s="1">
        <v>70000</v>
      </c>
      <c r="L4560" s="1">
        <v>42547.486915395501</v>
      </c>
      <c r="M4560" s="10">
        <v>0.37804031064131599</v>
      </c>
      <c r="N4560" s="1">
        <v>112547.486915396</v>
      </c>
      <c r="O4560" s="1">
        <v>42547.486915395501</v>
      </c>
      <c r="P4560" s="10">
        <v>0.37804031064131599</v>
      </c>
      <c r="Q4560" s="1">
        <v>112547.486915396</v>
      </c>
      <c r="R4560" s="9">
        <v>2</v>
      </c>
      <c r="S4560" s="9">
        <v>5</v>
      </c>
      <c r="T4560" s="9">
        <v>5</v>
      </c>
    </row>
    <row r="4561" spans="1:20" hidden="1" x14ac:dyDescent="0.3">
      <c r="A4561" t="s">
        <v>22</v>
      </c>
      <c r="B4561" t="s">
        <v>81</v>
      </c>
      <c r="C4561" t="s">
        <v>167</v>
      </c>
      <c r="D4561">
        <v>1969</v>
      </c>
      <c r="E4561" s="1">
        <v>3500</v>
      </c>
      <c r="F4561" s="9">
        <v>1</v>
      </c>
      <c r="G4561" s="1">
        <v>3500</v>
      </c>
      <c r="H4561" s="9">
        <v>1</v>
      </c>
      <c r="I4561" s="1">
        <v>3500</v>
      </c>
      <c r="J4561" s="9">
        <v>2</v>
      </c>
      <c r="K4561" s="1">
        <v>7000</v>
      </c>
      <c r="L4561" s="1">
        <v>18889.085193341602</v>
      </c>
      <c r="M4561" s="10">
        <v>0.72961578411428996</v>
      </c>
      <c r="N4561" s="1">
        <v>25889.085193341602</v>
      </c>
      <c r="O4561" s="1">
        <v>18889.085193341602</v>
      </c>
      <c r="P4561" s="10">
        <v>0.72961578411428996</v>
      </c>
      <c r="Q4561" s="1">
        <v>25889.085193341602</v>
      </c>
      <c r="R4561" s="9">
        <v>2</v>
      </c>
      <c r="S4561" s="9">
        <v>5</v>
      </c>
      <c r="T4561" s="9">
        <v>5</v>
      </c>
    </row>
    <row r="4562" spans="1:20" hidden="1" x14ac:dyDescent="0.3">
      <c r="A4562" t="s">
        <v>22</v>
      </c>
      <c r="B4562" t="s">
        <v>81</v>
      </c>
      <c r="C4562" t="s">
        <v>167</v>
      </c>
      <c r="D4562">
        <v>1970</v>
      </c>
      <c r="E4562" s="1">
        <v>15000</v>
      </c>
      <c r="F4562" s="9">
        <v>1</v>
      </c>
      <c r="G4562" s="1">
        <v>15000</v>
      </c>
      <c r="H4562" s="9">
        <v>1</v>
      </c>
      <c r="I4562" s="1">
        <v>15000</v>
      </c>
      <c r="J4562" s="9">
        <v>2</v>
      </c>
      <c r="K4562" s="1">
        <v>30000</v>
      </c>
      <c r="L4562" s="1">
        <v>50459.983982837999</v>
      </c>
      <c r="M4562" s="10">
        <v>0.62714384822150904</v>
      </c>
      <c r="N4562" s="1">
        <v>80459.983982838006</v>
      </c>
      <c r="O4562" s="1">
        <v>50459.983982837999</v>
      </c>
      <c r="P4562" s="10">
        <v>0.62714384822150904</v>
      </c>
      <c r="Q4562" s="1">
        <v>80459.983982838006</v>
      </c>
      <c r="R4562" s="9">
        <v>2</v>
      </c>
      <c r="S4562" s="9">
        <v>5</v>
      </c>
      <c r="T4562" s="9">
        <v>5</v>
      </c>
    </row>
    <row r="4563" spans="1:20" hidden="1" x14ac:dyDescent="0.3">
      <c r="A4563" t="s">
        <v>22</v>
      </c>
      <c r="B4563" t="s">
        <v>81</v>
      </c>
      <c r="C4563" t="s">
        <v>167</v>
      </c>
      <c r="D4563">
        <v>1971</v>
      </c>
      <c r="E4563" s="1">
        <v>15000</v>
      </c>
      <c r="F4563" s="9">
        <v>1</v>
      </c>
      <c r="G4563" s="1">
        <v>15000</v>
      </c>
      <c r="H4563" s="9">
        <v>1</v>
      </c>
      <c r="I4563" s="1">
        <v>15000</v>
      </c>
      <c r="J4563" s="9">
        <v>2</v>
      </c>
      <c r="K4563" s="1">
        <v>30000</v>
      </c>
      <c r="L4563" s="1">
        <v>17015.438861303799</v>
      </c>
      <c r="M4563" s="10">
        <v>0.36191173098478502</v>
      </c>
      <c r="N4563" s="1">
        <v>47015.438861303803</v>
      </c>
      <c r="O4563" s="1">
        <v>17015.438861303799</v>
      </c>
      <c r="P4563" s="10">
        <v>0.36191173098478502</v>
      </c>
      <c r="Q4563" s="1">
        <v>47015.438861303803</v>
      </c>
      <c r="R4563" s="9">
        <v>2</v>
      </c>
      <c r="S4563" s="9">
        <v>5</v>
      </c>
      <c r="T4563" s="9">
        <v>5</v>
      </c>
    </row>
    <row r="4564" spans="1:20" hidden="1" x14ac:dyDescent="0.3">
      <c r="A4564" t="s">
        <v>22</v>
      </c>
      <c r="B4564" t="s">
        <v>81</v>
      </c>
      <c r="C4564" t="s">
        <v>167</v>
      </c>
      <c r="D4564">
        <v>1972</v>
      </c>
      <c r="E4564" s="1">
        <v>3500</v>
      </c>
      <c r="F4564" s="9">
        <v>1</v>
      </c>
      <c r="G4564" s="1">
        <v>3500</v>
      </c>
      <c r="H4564" s="9">
        <v>1</v>
      </c>
      <c r="I4564" s="1">
        <v>3500</v>
      </c>
      <c r="J4564" s="9">
        <v>2</v>
      </c>
      <c r="K4564" s="1">
        <v>7000</v>
      </c>
      <c r="L4564" s="1">
        <v>42800.985602001398</v>
      </c>
      <c r="M4564" s="10">
        <v>0.85944053284522404</v>
      </c>
      <c r="N4564" s="1">
        <v>49800.985602001398</v>
      </c>
      <c r="O4564" s="1">
        <v>42800.985602001398</v>
      </c>
      <c r="P4564" s="10">
        <v>0.85944053284522404</v>
      </c>
      <c r="Q4564" s="1">
        <v>49800.985602001398</v>
      </c>
      <c r="R4564" s="9">
        <v>2</v>
      </c>
      <c r="S4564" s="9">
        <v>5</v>
      </c>
      <c r="T4564" s="9">
        <v>5</v>
      </c>
    </row>
    <row r="4565" spans="1:20" hidden="1" x14ac:dyDescent="0.3">
      <c r="A4565" t="s">
        <v>22</v>
      </c>
      <c r="B4565" t="s">
        <v>81</v>
      </c>
      <c r="C4565" t="s">
        <v>167</v>
      </c>
      <c r="D4565">
        <v>1973</v>
      </c>
      <c r="E4565" s="1">
        <v>20000</v>
      </c>
      <c r="F4565" s="9">
        <v>1</v>
      </c>
      <c r="G4565" s="1">
        <v>20000</v>
      </c>
      <c r="H4565" s="9">
        <v>1</v>
      </c>
      <c r="I4565" s="1">
        <v>20000</v>
      </c>
      <c r="J4565" s="9">
        <v>2</v>
      </c>
      <c r="K4565" s="1">
        <v>40000</v>
      </c>
      <c r="L4565" s="1">
        <v>36118.926098008902</v>
      </c>
      <c r="M4565" s="10">
        <v>0.47450651171172598</v>
      </c>
      <c r="N4565" s="1">
        <v>76118.926098008902</v>
      </c>
      <c r="O4565" s="1">
        <v>36118.926098008902</v>
      </c>
      <c r="P4565" s="10">
        <v>0.47450651171172598</v>
      </c>
      <c r="Q4565" s="1">
        <v>76118.926098008902</v>
      </c>
      <c r="R4565" s="9">
        <v>2</v>
      </c>
      <c r="S4565" s="9">
        <v>5</v>
      </c>
      <c r="T4565" s="9">
        <v>5</v>
      </c>
    </row>
    <row r="4566" spans="1:20" hidden="1" x14ac:dyDescent="0.3">
      <c r="A4566" t="s">
        <v>22</v>
      </c>
      <c r="B4566" t="s">
        <v>81</v>
      </c>
      <c r="C4566" t="s">
        <v>167</v>
      </c>
      <c r="D4566">
        <v>1974</v>
      </c>
      <c r="E4566" s="1">
        <v>20000</v>
      </c>
      <c r="F4566" s="9">
        <v>1</v>
      </c>
      <c r="G4566" s="1">
        <v>20000</v>
      </c>
      <c r="H4566" s="9">
        <v>1</v>
      </c>
      <c r="I4566" s="1">
        <v>20000</v>
      </c>
      <c r="J4566" s="9">
        <v>2</v>
      </c>
      <c r="K4566" s="1">
        <v>40000</v>
      </c>
      <c r="L4566" s="1">
        <v>31098.127842426002</v>
      </c>
      <c r="M4566" s="10">
        <v>0.43739728156201901</v>
      </c>
      <c r="N4566" s="1">
        <v>71098.127842425994</v>
      </c>
      <c r="O4566" s="1">
        <v>31098.127842426002</v>
      </c>
      <c r="P4566" s="10">
        <v>0.43739728156201901</v>
      </c>
      <c r="Q4566" s="1">
        <v>71098.127842425994</v>
      </c>
      <c r="R4566" s="9">
        <v>2</v>
      </c>
      <c r="S4566" s="9">
        <v>5</v>
      </c>
      <c r="T4566" s="9">
        <v>5</v>
      </c>
    </row>
    <row r="4567" spans="1:20" hidden="1" x14ac:dyDescent="0.3">
      <c r="A4567" t="s">
        <v>22</v>
      </c>
      <c r="B4567" t="s">
        <v>81</v>
      </c>
      <c r="C4567" t="s">
        <v>167</v>
      </c>
      <c r="D4567">
        <v>1975</v>
      </c>
      <c r="E4567" s="1">
        <v>10000</v>
      </c>
      <c r="F4567" s="9">
        <v>1</v>
      </c>
      <c r="G4567" s="1">
        <v>10000</v>
      </c>
      <c r="H4567" s="9">
        <v>1</v>
      </c>
      <c r="I4567" s="1">
        <v>10000</v>
      </c>
      <c r="J4567" s="9">
        <v>2</v>
      </c>
      <c r="K4567" s="1">
        <v>20000</v>
      </c>
      <c r="L4567" s="1">
        <v>9706.1576838965593</v>
      </c>
      <c r="M4567" s="10">
        <v>0.32673891343269101</v>
      </c>
      <c r="N4567" s="1">
        <v>29706.157683896599</v>
      </c>
      <c r="O4567" s="1">
        <v>9706.1576838965593</v>
      </c>
      <c r="P4567" s="10">
        <v>0.32673891343269101</v>
      </c>
      <c r="Q4567" s="1">
        <v>29706.157683896599</v>
      </c>
      <c r="R4567" s="9">
        <v>2</v>
      </c>
      <c r="S4567" s="9">
        <v>5</v>
      </c>
      <c r="T4567" s="9">
        <v>5</v>
      </c>
    </row>
    <row r="4568" spans="1:20" hidden="1" x14ac:dyDescent="0.3">
      <c r="A4568" t="s">
        <v>22</v>
      </c>
      <c r="B4568" t="s">
        <v>81</v>
      </c>
      <c r="C4568" t="s">
        <v>167</v>
      </c>
      <c r="D4568">
        <v>1976</v>
      </c>
      <c r="E4568" s="1">
        <v>4000</v>
      </c>
      <c r="F4568" s="9">
        <v>1</v>
      </c>
      <c r="G4568" s="1">
        <v>4000</v>
      </c>
      <c r="H4568" s="9">
        <v>1</v>
      </c>
      <c r="I4568" s="1">
        <v>4000</v>
      </c>
      <c r="J4568" s="9">
        <v>2</v>
      </c>
      <c r="K4568" s="1">
        <v>8000</v>
      </c>
      <c r="L4568" s="1">
        <v>5071.5183597014902</v>
      </c>
      <c r="M4568" s="10">
        <v>0.38798234605526799</v>
      </c>
      <c r="N4568" s="1">
        <v>13071.5183597015</v>
      </c>
      <c r="O4568" s="1">
        <v>5071.5183597014902</v>
      </c>
      <c r="P4568" s="10">
        <v>0.38798234605526799</v>
      </c>
      <c r="Q4568" s="1">
        <v>13071.5183597015</v>
      </c>
      <c r="R4568" s="9">
        <v>2</v>
      </c>
      <c r="S4568" s="9">
        <v>5</v>
      </c>
      <c r="T4568" s="9">
        <v>5</v>
      </c>
    </row>
    <row r="4569" spans="1:20" hidden="1" x14ac:dyDescent="0.3">
      <c r="A4569" t="s">
        <v>22</v>
      </c>
      <c r="B4569" t="s">
        <v>81</v>
      </c>
      <c r="C4569" t="s">
        <v>167</v>
      </c>
      <c r="D4569">
        <v>1977</v>
      </c>
      <c r="E4569" s="1">
        <v>15000</v>
      </c>
      <c r="F4569" s="9">
        <v>1</v>
      </c>
      <c r="G4569" s="1">
        <v>15000</v>
      </c>
      <c r="H4569" s="9">
        <v>1</v>
      </c>
      <c r="I4569" s="1">
        <v>15000</v>
      </c>
      <c r="J4569" s="9">
        <v>2</v>
      </c>
      <c r="K4569" s="1">
        <v>30000</v>
      </c>
      <c r="L4569" s="1">
        <v>16233.8486681678</v>
      </c>
      <c r="M4569" s="10">
        <v>0.35112475244452002</v>
      </c>
      <c r="N4569" s="1">
        <v>46233.848668167797</v>
      </c>
      <c r="O4569" s="1">
        <v>16233.8486681678</v>
      </c>
      <c r="P4569" s="10">
        <v>0.35112475244452002</v>
      </c>
      <c r="Q4569" s="1">
        <v>46233.848668167797</v>
      </c>
      <c r="R4569" s="9">
        <v>2</v>
      </c>
      <c r="S4569" s="9">
        <v>5</v>
      </c>
      <c r="T4569" s="9">
        <v>5</v>
      </c>
    </row>
    <row r="4570" spans="1:20" hidden="1" x14ac:dyDescent="0.3">
      <c r="A4570" t="s">
        <v>22</v>
      </c>
      <c r="B4570" t="s">
        <v>81</v>
      </c>
      <c r="C4570" t="s">
        <v>167</v>
      </c>
      <c r="D4570">
        <v>1978</v>
      </c>
      <c r="E4570" s="1">
        <v>5000</v>
      </c>
      <c r="F4570" s="9">
        <v>1</v>
      </c>
      <c r="G4570" s="1">
        <v>5000</v>
      </c>
      <c r="H4570" s="9">
        <v>1</v>
      </c>
      <c r="I4570" s="1">
        <v>5000</v>
      </c>
      <c r="J4570" s="9">
        <v>2</v>
      </c>
      <c r="K4570" s="1">
        <v>10000</v>
      </c>
      <c r="L4570" s="1">
        <v>27099.323380076501</v>
      </c>
      <c r="M4570" s="10">
        <v>0.73045330510339401</v>
      </c>
      <c r="N4570" s="1">
        <v>37099.323380076501</v>
      </c>
      <c r="O4570" s="1">
        <v>27099.323380076501</v>
      </c>
      <c r="P4570" s="10">
        <v>0.73045330510339401</v>
      </c>
      <c r="Q4570" s="1">
        <v>37099.323380076501</v>
      </c>
      <c r="R4570" s="9">
        <v>2</v>
      </c>
      <c r="S4570" s="9">
        <v>5</v>
      </c>
      <c r="T4570" s="9">
        <v>5</v>
      </c>
    </row>
    <row r="4571" spans="1:20" hidden="1" x14ac:dyDescent="0.3">
      <c r="A4571" t="s">
        <v>22</v>
      </c>
      <c r="B4571" t="s">
        <v>81</v>
      </c>
      <c r="C4571" t="s">
        <v>167</v>
      </c>
      <c r="D4571">
        <v>1979</v>
      </c>
      <c r="E4571" s="1">
        <v>5000</v>
      </c>
      <c r="F4571" s="9">
        <v>1</v>
      </c>
      <c r="G4571" s="1">
        <v>5000</v>
      </c>
      <c r="H4571" s="9">
        <v>1</v>
      </c>
      <c r="I4571" s="1">
        <v>5000</v>
      </c>
      <c r="J4571" s="9">
        <v>2</v>
      </c>
      <c r="K4571" s="1">
        <v>10000</v>
      </c>
      <c r="L4571" s="1">
        <v>29861.5911039727</v>
      </c>
      <c r="M4571" s="10">
        <v>0.749131940721669</v>
      </c>
      <c r="N4571" s="1">
        <v>39861.5911039727</v>
      </c>
      <c r="O4571" s="1">
        <v>29861.5911039727</v>
      </c>
      <c r="P4571" s="10">
        <v>0.749131940721669</v>
      </c>
      <c r="Q4571" s="1">
        <v>39861.5911039727</v>
      </c>
      <c r="R4571" s="9">
        <v>2</v>
      </c>
      <c r="S4571" s="9">
        <v>5</v>
      </c>
      <c r="T4571" s="9">
        <v>5</v>
      </c>
    </row>
    <row r="4572" spans="1:20" hidden="1" x14ac:dyDescent="0.3">
      <c r="A4572" t="s">
        <v>22</v>
      </c>
      <c r="B4572" t="s">
        <v>81</v>
      </c>
      <c r="C4572" t="s">
        <v>167</v>
      </c>
      <c r="D4572">
        <v>1980</v>
      </c>
      <c r="E4572" s="1">
        <v>12000</v>
      </c>
      <c r="F4572" s="9">
        <v>1</v>
      </c>
      <c r="G4572" s="1">
        <v>12000</v>
      </c>
      <c r="H4572" s="9">
        <v>1</v>
      </c>
      <c r="I4572" s="1">
        <v>12000</v>
      </c>
      <c r="J4572" s="9">
        <v>2</v>
      </c>
      <c r="K4572" s="1">
        <v>24000</v>
      </c>
      <c r="L4572" s="1">
        <v>41382.069872324602</v>
      </c>
      <c r="M4572" s="10">
        <v>0.63292688581340095</v>
      </c>
      <c r="N4572" s="1">
        <v>65382.069872324602</v>
      </c>
      <c r="O4572" s="1">
        <v>41382.069872324602</v>
      </c>
      <c r="P4572" s="10">
        <v>0.63292688581340095</v>
      </c>
      <c r="Q4572" s="1">
        <v>65382.069872324602</v>
      </c>
      <c r="R4572" s="9">
        <v>2</v>
      </c>
      <c r="S4572" s="9">
        <v>5</v>
      </c>
      <c r="T4572" s="9">
        <v>5</v>
      </c>
    </row>
    <row r="4573" spans="1:20" hidden="1" x14ac:dyDescent="0.3">
      <c r="A4573" t="s">
        <v>22</v>
      </c>
      <c r="B4573" t="s">
        <v>81</v>
      </c>
      <c r="C4573" t="s">
        <v>167</v>
      </c>
      <c r="D4573">
        <v>1981</v>
      </c>
      <c r="E4573" s="1">
        <v>10000</v>
      </c>
      <c r="F4573" s="9">
        <v>1</v>
      </c>
      <c r="G4573" s="1">
        <v>10000</v>
      </c>
      <c r="H4573" s="9">
        <v>1</v>
      </c>
      <c r="I4573" s="1">
        <v>10000</v>
      </c>
      <c r="J4573" s="9">
        <v>2</v>
      </c>
      <c r="K4573" s="1">
        <v>20000</v>
      </c>
      <c r="L4573" s="1">
        <v>79059.607495761302</v>
      </c>
      <c r="M4573" s="10">
        <v>0.79810136032634904</v>
      </c>
      <c r="N4573" s="1">
        <v>99059.607495761302</v>
      </c>
      <c r="O4573" s="1">
        <v>79059.607495761302</v>
      </c>
      <c r="P4573" s="10">
        <v>0.79810136032634904</v>
      </c>
      <c r="Q4573" s="1">
        <v>99059.607495761302</v>
      </c>
      <c r="R4573" s="9">
        <v>2</v>
      </c>
      <c r="S4573" s="9">
        <v>5</v>
      </c>
      <c r="T4573" s="9">
        <v>5</v>
      </c>
    </row>
    <row r="4574" spans="1:20" hidden="1" x14ac:dyDescent="0.3">
      <c r="A4574" t="s">
        <v>22</v>
      </c>
      <c r="B4574" t="s">
        <v>81</v>
      </c>
      <c r="C4574" t="s">
        <v>167</v>
      </c>
      <c r="D4574">
        <v>1982</v>
      </c>
      <c r="E4574" s="1">
        <v>20000</v>
      </c>
      <c r="F4574" s="9">
        <v>1</v>
      </c>
      <c r="G4574" s="1">
        <v>20000</v>
      </c>
      <c r="H4574" s="9">
        <v>1</v>
      </c>
      <c r="I4574" s="1">
        <v>20000</v>
      </c>
      <c r="J4574" s="9">
        <v>2</v>
      </c>
      <c r="K4574" s="1">
        <v>40000</v>
      </c>
      <c r="L4574" s="1">
        <v>44437.272758466701</v>
      </c>
      <c r="M4574" s="10">
        <v>0.52627555707039197</v>
      </c>
      <c r="N4574" s="1">
        <v>84437.272758466701</v>
      </c>
      <c r="O4574" s="1">
        <v>44437.272758466701</v>
      </c>
      <c r="P4574" s="10">
        <v>0.52627555707039197</v>
      </c>
      <c r="Q4574" s="1">
        <v>84437.272758466701</v>
      </c>
      <c r="R4574" s="9">
        <v>2</v>
      </c>
      <c r="S4574" s="9">
        <v>5</v>
      </c>
      <c r="T4574" s="9">
        <v>5</v>
      </c>
    </row>
    <row r="4575" spans="1:20" hidden="1" x14ac:dyDescent="0.3">
      <c r="A4575" t="s">
        <v>22</v>
      </c>
      <c r="B4575" t="s">
        <v>81</v>
      </c>
      <c r="C4575" t="s">
        <v>167</v>
      </c>
      <c r="D4575">
        <v>1983</v>
      </c>
      <c r="E4575" s="1">
        <v>15000</v>
      </c>
      <c r="F4575" s="9">
        <v>1</v>
      </c>
      <c r="G4575" s="1">
        <v>15000</v>
      </c>
      <c r="H4575" s="9">
        <v>1</v>
      </c>
      <c r="I4575" s="1">
        <v>15000</v>
      </c>
      <c r="J4575" s="9">
        <v>2</v>
      </c>
      <c r="K4575" s="1">
        <v>30000</v>
      </c>
      <c r="L4575" s="1">
        <v>45597.706661621603</v>
      </c>
      <c r="M4575" s="10">
        <v>0.60316256504603805</v>
      </c>
      <c r="N4575" s="1">
        <v>75597.706661621603</v>
      </c>
      <c r="O4575" s="1">
        <v>45597.706661621603</v>
      </c>
      <c r="P4575" s="10">
        <v>0.60316256504603805</v>
      </c>
      <c r="Q4575" s="1">
        <v>75597.706661621603</v>
      </c>
      <c r="R4575" s="9">
        <v>2</v>
      </c>
      <c r="S4575" s="9">
        <v>5</v>
      </c>
      <c r="T4575" s="9">
        <v>5</v>
      </c>
    </row>
    <row r="4576" spans="1:20" hidden="1" x14ac:dyDescent="0.3">
      <c r="A4576" t="s">
        <v>22</v>
      </c>
      <c r="B4576" t="s">
        <v>81</v>
      </c>
      <c r="C4576" t="s">
        <v>167</v>
      </c>
      <c r="D4576">
        <v>1984</v>
      </c>
      <c r="E4576" s="1">
        <v>9000</v>
      </c>
      <c r="F4576" s="9">
        <v>1</v>
      </c>
      <c r="G4576" s="1">
        <v>9000</v>
      </c>
      <c r="H4576" s="9">
        <v>1</v>
      </c>
      <c r="I4576" s="1">
        <v>9000</v>
      </c>
      <c r="J4576" s="9">
        <v>2</v>
      </c>
      <c r="K4576" s="1">
        <v>18000</v>
      </c>
      <c r="L4576" s="1">
        <v>3572.7045655080401</v>
      </c>
      <c r="M4576" s="10">
        <v>0.165612269646539</v>
      </c>
      <c r="N4576" s="1">
        <v>21572.704565508</v>
      </c>
      <c r="O4576" s="1">
        <v>3572.7045655080401</v>
      </c>
      <c r="P4576" s="10">
        <v>0.165612269646539</v>
      </c>
      <c r="Q4576" s="1">
        <v>21572.704565508</v>
      </c>
      <c r="R4576" s="9">
        <v>2</v>
      </c>
      <c r="S4576" s="9">
        <v>5</v>
      </c>
      <c r="T4576" s="9">
        <v>5</v>
      </c>
    </row>
    <row r="4577" spans="1:20" hidden="1" x14ac:dyDescent="0.3">
      <c r="A4577" t="s">
        <v>22</v>
      </c>
      <c r="B4577" t="s">
        <v>81</v>
      </c>
      <c r="C4577" t="s">
        <v>167</v>
      </c>
      <c r="D4577">
        <v>1985</v>
      </c>
      <c r="E4577" s="1">
        <v>17000</v>
      </c>
      <c r="F4577" s="9">
        <v>1</v>
      </c>
      <c r="G4577" s="1">
        <v>17000</v>
      </c>
      <c r="H4577" s="9">
        <v>1</v>
      </c>
      <c r="I4577" s="1">
        <v>17000</v>
      </c>
      <c r="J4577" s="9">
        <v>2</v>
      </c>
      <c r="K4577" s="1">
        <v>34000</v>
      </c>
      <c r="L4577" s="1">
        <v>31028.080369639902</v>
      </c>
      <c r="M4577" s="10">
        <v>0.47714895154934001</v>
      </c>
      <c r="N4577" s="1">
        <v>65028.080369639902</v>
      </c>
      <c r="O4577" s="1">
        <v>31028.080369639902</v>
      </c>
      <c r="P4577" s="10">
        <v>0.47714895154934001</v>
      </c>
      <c r="Q4577" s="1">
        <v>65028.080369639902</v>
      </c>
      <c r="R4577" s="9">
        <v>2</v>
      </c>
      <c r="S4577" s="9">
        <v>5</v>
      </c>
      <c r="T4577" s="9">
        <v>5</v>
      </c>
    </row>
    <row r="4578" spans="1:20" hidden="1" x14ac:dyDescent="0.3">
      <c r="A4578" t="s">
        <v>22</v>
      </c>
      <c r="B4578" t="s">
        <v>81</v>
      </c>
      <c r="C4578" t="s">
        <v>167</v>
      </c>
      <c r="D4578">
        <v>1986</v>
      </c>
      <c r="E4578" s="1">
        <v>20000</v>
      </c>
      <c r="F4578" s="9">
        <v>1</v>
      </c>
      <c r="G4578" s="1">
        <v>20000</v>
      </c>
      <c r="H4578" s="9">
        <v>1</v>
      </c>
      <c r="I4578" s="1">
        <v>20000</v>
      </c>
      <c r="J4578" s="9">
        <v>2</v>
      </c>
      <c r="K4578" s="1">
        <v>40000</v>
      </c>
      <c r="L4578" s="1">
        <v>34389.690824748701</v>
      </c>
      <c r="M4578" s="10">
        <v>0.46229108420097897</v>
      </c>
      <c r="N4578" s="1">
        <v>74389.690824748701</v>
      </c>
      <c r="O4578" s="1">
        <v>34389.690824748701</v>
      </c>
      <c r="P4578" s="10">
        <v>0.46229108420097897</v>
      </c>
      <c r="Q4578" s="1">
        <v>74389.690824748701</v>
      </c>
      <c r="R4578" s="9">
        <v>2</v>
      </c>
      <c r="S4578" s="9">
        <v>5</v>
      </c>
      <c r="T4578" s="9">
        <v>5</v>
      </c>
    </row>
    <row r="4579" spans="1:20" hidden="1" x14ac:dyDescent="0.3">
      <c r="A4579" t="s">
        <v>22</v>
      </c>
      <c r="B4579" t="s">
        <v>81</v>
      </c>
      <c r="C4579" t="s">
        <v>167</v>
      </c>
      <c r="D4579">
        <v>1987</v>
      </c>
      <c r="E4579" s="1">
        <v>25000</v>
      </c>
      <c r="F4579" s="9">
        <v>1</v>
      </c>
      <c r="G4579" s="1">
        <v>25000</v>
      </c>
      <c r="H4579" s="9">
        <v>1</v>
      </c>
      <c r="I4579" s="1">
        <v>25000</v>
      </c>
      <c r="J4579" s="9">
        <v>2</v>
      </c>
      <c r="K4579" s="1">
        <v>50000</v>
      </c>
      <c r="L4579" s="1">
        <v>42324.898759835902</v>
      </c>
      <c r="M4579" s="10">
        <v>0.45843428293309402</v>
      </c>
      <c r="N4579" s="1">
        <v>92324.898759835894</v>
      </c>
      <c r="O4579" s="1">
        <v>42324.898759835902</v>
      </c>
      <c r="P4579" s="10">
        <v>0.45843428293309402</v>
      </c>
      <c r="Q4579" s="1">
        <v>92324.898759835894</v>
      </c>
      <c r="R4579" s="9">
        <v>2</v>
      </c>
      <c r="S4579" s="9">
        <v>5</v>
      </c>
      <c r="T4579" s="9">
        <v>5</v>
      </c>
    </row>
    <row r="4580" spans="1:20" hidden="1" x14ac:dyDescent="0.3">
      <c r="A4580" t="s">
        <v>22</v>
      </c>
      <c r="B4580" t="s">
        <v>81</v>
      </c>
      <c r="C4580" t="s">
        <v>167</v>
      </c>
      <c r="D4580">
        <v>1988</v>
      </c>
      <c r="E4580" s="1">
        <v>8000</v>
      </c>
      <c r="F4580" s="9">
        <v>1</v>
      </c>
      <c r="G4580" s="1">
        <v>8000</v>
      </c>
      <c r="H4580" s="9">
        <v>1</v>
      </c>
      <c r="I4580" s="1">
        <v>8000</v>
      </c>
      <c r="J4580" s="9">
        <v>2</v>
      </c>
      <c r="K4580" s="1">
        <v>16000</v>
      </c>
      <c r="L4580" s="1">
        <v>28518.288020096199</v>
      </c>
      <c r="M4580" s="10">
        <v>0.64059714082497199</v>
      </c>
      <c r="N4580" s="1">
        <v>44518.288020096203</v>
      </c>
      <c r="O4580" s="1">
        <v>28518.288020096199</v>
      </c>
      <c r="P4580" s="10">
        <v>0.64059714082497199</v>
      </c>
      <c r="Q4580" s="1">
        <v>44518.288020096203</v>
      </c>
      <c r="R4580" s="9">
        <v>2</v>
      </c>
      <c r="S4580" s="9">
        <v>5</v>
      </c>
      <c r="T4580" s="9">
        <v>5</v>
      </c>
    </row>
    <row r="4581" spans="1:20" hidden="1" x14ac:dyDescent="0.3">
      <c r="A4581" t="s">
        <v>22</v>
      </c>
      <c r="B4581" t="s">
        <v>81</v>
      </c>
      <c r="C4581" t="s">
        <v>167</v>
      </c>
      <c r="D4581">
        <v>1989</v>
      </c>
      <c r="E4581" s="1">
        <v>16000</v>
      </c>
      <c r="F4581" s="9">
        <v>1</v>
      </c>
      <c r="G4581" s="1">
        <v>16000</v>
      </c>
      <c r="H4581" s="9">
        <v>1</v>
      </c>
      <c r="I4581" s="1">
        <v>16000</v>
      </c>
      <c r="J4581" s="9">
        <v>2</v>
      </c>
      <c r="K4581" s="1">
        <v>32000</v>
      </c>
      <c r="L4581" s="1">
        <v>2460.7059254157798</v>
      </c>
      <c r="M4581" s="10">
        <v>7.1406138073362393E-2</v>
      </c>
      <c r="N4581" s="1">
        <v>34460.705925415801</v>
      </c>
      <c r="O4581" s="1">
        <v>2460.7059254157798</v>
      </c>
      <c r="P4581" s="10">
        <v>7.1406138073362393E-2</v>
      </c>
      <c r="Q4581" s="1">
        <v>34460.705925415801</v>
      </c>
      <c r="R4581" s="9">
        <v>2</v>
      </c>
      <c r="S4581" s="9">
        <v>5</v>
      </c>
      <c r="T4581" s="9">
        <v>5</v>
      </c>
    </row>
    <row r="4582" spans="1:20" hidden="1" x14ac:dyDescent="0.3">
      <c r="A4582" t="s">
        <v>22</v>
      </c>
      <c r="B4582" t="s">
        <v>81</v>
      </c>
      <c r="C4582" t="s">
        <v>167</v>
      </c>
      <c r="D4582">
        <v>1990</v>
      </c>
      <c r="E4582" s="1">
        <v>8000</v>
      </c>
      <c r="F4582" s="9">
        <v>1</v>
      </c>
      <c r="G4582" s="1">
        <v>8000</v>
      </c>
      <c r="H4582" s="9">
        <v>1</v>
      </c>
      <c r="I4582" s="1">
        <v>8000</v>
      </c>
      <c r="J4582" s="9">
        <v>2</v>
      </c>
      <c r="K4582" s="1">
        <v>16000</v>
      </c>
      <c r="L4582" s="1">
        <v>27708.031739486101</v>
      </c>
      <c r="M4582" s="10">
        <v>0.63393455703141399</v>
      </c>
      <c r="N4582" s="1">
        <v>43708.031739486098</v>
      </c>
      <c r="O4582" s="1">
        <v>27708.031739486101</v>
      </c>
      <c r="P4582" s="10">
        <v>0.63393455703141399</v>
      </c>
      <c r="Q4582" s="1">
        <v>43708.031739486098</v>
      </c>
      <c r="R4582" s="9">
        <v>2</v>
      </c>
      <c r="S4582" s="9">
        <v>5</v>
      </c>
      <c r="T4582" s="9">
        <v>5</v>
      </c>
    </row>
    <row r="4583" spans="1:20" hidden="1" x14ac:dyDescent="0.3">
      <c r="A4583" t="s">
        <v>22</v>
      </c>
      <c r="B4583" t="s">
        <v>81</v>
      </c>
      <c r="C4583" t="s">
        <v>167</v>
      </c>
      <c r="D4583">
        <v>1991</v>
      </c>
      <c r="E4583" s="1">
        <v>20000</v>
      </c>
      <c r="F4583" s="9">
        <v>1</v>
      </c>
      <c r="G4583" s="1">
        <v>20000</v>
      </c>
      <c r="H4583" s="9">
        <v>1</v>
      </c>
      <c r="I4583" s="1">
        <v>20000</v>
      </c>
      <c r="J4583" s="9">
        <v>2</v>
      </c>
      <c r="K4583" s="1">
        <v>40000</v>
      </c>
      <c r="L4583" s="1">
        <v>14676.289633894299</v>
      </c>
      <c r="M4583" s="10">
        <v>0.26842146261505601</v>
      </c>
      <c r="N4583" s="1">
        <v>54676.289633894303</v>
      </c>
      <c r="O4583" s="1">
        <v>14676.289633894299</v>
      </c>
      <c r="P4583" s="10">
        <v>0.26842146261505601</v>
      </c>
      <c r="Q4583" s="1">
        <v>54676.289633894303</v>
      </c>
      <c r="R4583" s="9">
        <v>2</v>
      </c>
      <c r="S4583" s="9">
        <v>5</v>
      </c>
      <c r="T4583" s="9">
        <v>5</v>
      </c>
    </row>
    <row r="4584" spans="1:20" hidden="1" x14ac:dyDescent="0.3">
      <c r="A4584" t="s">
        <v>22</v>
      </c>
      <c r="B4584" t="s">
        <v>81</v>
      </c>
      <c r="C4584" t="s">
        <v>167</v>
      </c>
      <c r="D4584">
        <v>1992</v>
      </c>
      <c r="E4584" s="1">
        <v>20000</v>
      </c>
      <c r="F4584" s="9">
        <v>1</v>
      </c>
      <c r="G4584" s="1">
        <v>20000</v>
      </c>
      <c r="H4584" s="9">
        <v>1</v>
      </c>
      <c r="I4584" s="1">
        <v>20000</v>
      </c>
      <c r="J4584" s="9">
        <v>2</v>
      </c>
      <c r="K4584" s="1">
        <v>40000</v>
      </c>
      <c r="L4584" s="1">
        <v>15577.5045557174</v>
      </c>
      <c r="M4584" s="10">
        <v>0.280284346701833</v>
      </c>
      <c r="N4584" s="1">
        <v>55577.504555717402</v>
      </c>
      <c r="O4584" s="1">
        <v>15577.5045557174</v>
      </c>
      <c r="P4584" s="10">
        <v>0.280284346701833</v>
      </c>
      <c r="Q4584" s="1">
        <v>55577.504555717402</v>
      </c>
      <c r="R4584" s="9">
        <v>2</v>
      </c>
      <c r="S4584" s="9">
        <v>5</v>
      </c>
      <c r="T4584" s="9">
        <v>5</v>
      </c>
    </row>
    <row r="4585" spans="1:20" hidden="1" x14ac:dyDescent="0.3">
      <c r="A4585" t="s">
        <v>22</v>
      </c>
      <c r="B4585" t="s">
        <v>81</v>
      </c>
      <c r="C4585" t="s">
        <v>167</v>
      </c>
      <c r="D4585">
        <v>1993</v>
      </c>
      <c r="E4585" s="1">
        <v>8000</v>
      </c>
      <c r="F4585" s="9">
        <v>1</v>
      </c>
      <c r="G4585" s="1">
        <v>8000</v>
      </c>
      <c r="H4585" s="9">
        <v>1</v>
      </c>
      <c r="I4585" s="1">
        <v>8000</v>
      </c>
      <c r="J4585" s="9">
        <v>2</v>
      </c>
      <c r="K4585" s="1">
        <v>16000</v>
      </c>
      <c r="L4585" s="1">
        <v>1866.77029932748</v>
      </c>
      <c r="M4585" s="10">
        <v>0.104482806240462</v>
      </c>
      <c r="N4585" s="1">
        <v>17866.770299327502</v>
      </c>
      <c r="O4585" s="1">
        <v>1866.77029932748</v>
      </c>
      <c r="P4585" s="10">
        <v>0.104482806240462</v>
      </c>
      <c r="Q4585" s="1">
        <v>17866.770299327502</v>
      </c>
      <c r="R4585" s="9">
        <v>2</v>
      </c>
      <c r="S4585" s="9">
        <v>5</v>
      </c>
      <c r="T4585" s="9">
        <v>5</v>
      </c>
    </row>
    <row r="4586" spans="1:20" hidden="1" x14ac:dyDescent="0.3">
      <c r="A4586" t="s">
        <v>22</v>
      </c>
      <c r="B4586" t="s">
        <v>81</v>
      </c>
      <c r="C4586" t="s">
        <v>167</v>
      </c>
      <c r="D4586">
        <v>1994</v>
      </c>
      <c r="E4586" s="1">
        <v>15500</v>
      </c>
      <c r="F4586" s="9">
        <v>1</v>
      </c>
      <c r="G4586" s="1">
        <v>15500</v>
      </c>
      <c r="H4586" s="9">
        <v>1</v>
      </c>
      <c r="I4586" s="1">
        <v>15500</v>
      </c>
      <c r="J4586" s="9">
        <v>2</v>
      </c>
      <c r="K4586" s="1">
        <v>31000</v>
      </c>
      <c r="L4586" s="1">
        <v>10692.133273200299</v>
      </c>
      <c r="M4586" s="10">
        <v>0.25645445396465799</v>
      </c>
      <c r="N4586" s="1">
        <v>41692.133273200299</v>
      </c>
      <c r="O4586" s="1">
        <v>10692.133273200299</v>
      </c>
      <c r="P4586" s="10">
        <v>0.25645445396465799</v>
      </c>
      <c r="Q4586" s="1">
        <v>41692.133273200299</v>
      </c>
      <c r="R4586" s="9">
        <v>2</v>
      </c>
      <c r="S4586" s="9">
        <v>5</v>
      </c>
      <c r="T4586" s="9">
        <v>5</v>
      </c>
    </row>
    <row r="4587" spans="1:20" hidden="1" x14ac:dyDescent="0.3">
      <c r="A4587" t="s">
        <v>22</v>
      </c>
      <c r="B4587" t="s">
        <v>81</v>
      </c>
      <c r="C4587" t="s">
        <v>167</v>
      </c>
      <c r="D4587">
        <v>1995</v>
      </c>
      <c r="E4587" s="1">
        <v>8400</v>
      </c>
      <c r="F4587" s="9">
        <v>1</v>
      </c>
      <c r="G4587" s="1">
        <v>8400</v>
      </c>
      <c r="H4587" s="9">
        <v>1</v>
      </c>
      <c r="I4587" s="1">
        <v>8400</v>
      </c>
      <c r="J4587" s="9">
        <v>2</v>
      </c>
      <c r="K4587" s="1">
        <v>16800</v>
      </c>
      <c r="L4587" s="1">
        <v>3822.9926938050598</v>
      </c>
      <c r="M4587" s="10">
        <v>0.18537526296818399</v>
      </c>
      <c r="N4587" s="1">
        <v>20622.992693805099</v>
      </c>
      <c r="O4587" s="1">
        <v>3822.9926938050598</v>
      </c>
      <c r="P4587" s="10">
        <v>0.18537526296818399</v>
      </c>
      <c r="Q4587" s="1">
        <v>20622.992693805099</v>
      </c>
      <c r="R4587" s="9">
        <v>2</v>
      </c>
      <c r="S4587" s="9">
        <v>5</v>
      </c>
      <c r="T4587" s="9">
        <v>5</v>
      </c>
    </row>
    <row r="4588" spans="1:20" hidden="1" x14ac:dyDescent="0.3">
      <c r="A4588" t="s">
        <v>22</v>
      </c>
      <c r="B4588" t="s">
        <v>81</v>
      </c>
      <c r="C4588" t="s">
        <v>167</v>
      </c>
      <c r="D4588">
        <v>1996</v>
      </c>
      <c r="E4588" s="1">
        <v>17000</v>
      </c>
      <c r="F4588" s="9">
        <v>1</v>
      </c>
      <c r="G4588" s="1">
        <v>17000</v>
      </c>
      <c r="H4588" s="9">
        <v>1</v>
      </c>
      <c r="I4588" s="1">
        <v>17000</v>
      </c>
      <c r="J4588" s="9">
        <v>2</v>
      </c>
      <c r="K4588" s="1">
        <v>34000</v>
      </c>
      <c r="L4588" s="1">
        <v>9285.1645090105794</v>
      </c>
      <c r="M4588" s="10">
        <v>0.21451147556751701</v>
      </c>
      <c r="N4588" s="1">
        <v>43285.164509010603</v>
      </c>
      <c r="O4588" s="1">
        <v>9285.1645090105794</v>
      </c>
      <c r="P4588" s="10">
        <v>0.21451147556751701</v>
      </c>
      <c r="Q4588" s="1">
        <v>43285.164509010603</v>
      </c>
      <c r="R4588" s="9">
        <v>2</v>
      </c>
      <c r="S4588" s="9">
        <v>5</v>
      </c>
      <c r="T4588" s="9">
        <v>5</v>
      </c>
    </row>
    <row r="4589" spans="1:20" hidden="1" x14ac:dyDescent="0.3">
      <c r="A4589" t="s">
        <v>22</v>
      </c>
      <c r="B4589" t="s">
        <v>81</v>
      </c>
      <c r="C4589" t="s">
        <v>167</v>
      </c>
      <c r="D4589">
        <v>1997</v>
      </c>
      <c r="E4589" s="1">
        <v>15000</v>
      </c>
      <c r="F4589" s="9">
        <v>1</v>
      </c>
      <c r="G4589" s="1">
        <v>15000</v>
      </c>
      <c r="H4589" s="9">
        <v>1</v>
      </c>
      <c r="I4589" s="1">
        <v>15000</v>
      </c>
      <c r="J4589" s="9">
        <v>2</v>
      </c>
      <c r="K4589" s="1">
        <v>30000</v>
      </c>
      <c r="L4589" s="1">
        <v>4699.4308225061704</v>
      </c>
      <c r="M4589" s="10">
        <v>0.13543250454292999</v>
      </c>
      <c r="N4589" s="1">
        <v>34699.430822506198</v>
      </c>
      <c r="O4589" s="1">
        <v>4699.4308225061704</v>
      </c>
      <c r="P4589" s="10">
        <v>0.13543250454292999</v>
      </c>
      <c r="Q4589" s="1">
        <v>34699.430822506198</v>
      </c>
      <c r="R4589" s="9">
        <v>2</v>
      </c>
      <c r="S4589" s="9">
        <v>5</v>
      </c>
      <c r="T4589" s="9">
        <v>5</v>
      </c>
    </row>
    <row r="4590" spans="1:20" hidden="1" x14ac:dyDescent="0.3">
      <c r="A4590" t="s">
        <v>22</v>
      </c>
      <c r="B4590" t="s">
        <v>81</v>
      </c>
      <c r="C4590" t="s">
        <v>167</v>
      </c>
      <c r="D4590">
        <v>1998</v>
      </c>
      <c r="E4590" s="1">
        <v>14000</v>
      </c>
      <c r="F4590" s="9">
        <v>1</v>
      </c>
      <c r="G4590" s="1">
        <v>14000</v>
      </c>
      <c r="H4590" s="9">
        <v>1</v>
      </c>
      <c r="I4590" s="1">
        <v>14000</v>
      </c>
      <c r="J4590" s="9">
        <v>2</v>
      </c>
      <c r="K4590" s="1">
        <v>28000</v>
      </c>
      <c r="L4590" s="1">
        <v>14448.79461345</v>
      </c>
      <c r="M4590" s="10">
        <v>0.34038174098992802</v>
      </c>
      <c r="N4590" s="1">
        <v>42448.794613450002</v>
      </c>
      <c r="O4590" s="1">
        <v>14448.79461345</v>
      </c>
      <c r="P4590" s="10">
        <v>0.34038174098992802</v>
      </c>
      <c r="Q4590" s="1">
        <v>42448.794613450002</v>
      </c>
      <c r="R4590" s="9">
        <v>2</v>
      </c>
      <c r="S4590" s="9">
        <v>5</v>
      </c>
      <c r="T4590" s="9">
        <v>5</v>
      </c>
    </row>
    <row r="4591" spans="1:20" hidden="1" x14ac:dyDescent="0.3">
      <c r="A4591" t="s">
        <v>22</v>
      </c>
      <c r="B4591" t="s">
        <v>81</v>
      </c>
      <c r="C4591" t="s">
        <v>167</v>
      </c>
      <c r="D4591">
        <v>1999</v>
      </c>
      <c r="E4591" s="1">
        <v>9000</v>
      </c>
      <c r="F4591" s="9">
        <v>1</v>
      </c>
      <c r="G4591" s="1">
        <v>9000</v>
      </c>
      <c r="H4591" s="9">
        <v>1</v>
      </c>
      <c r="I4591" s="1">
        <v>9000</v>
      </c>
      <c r="J4591" s="9">
        <v>2</v>
      </c>
      <c r="K4591" s="1">
        <v>18000</v>
      </c>
      <c r="L4591" s="1">
        <v>3929.7176946541199</v>
      </c>
      <c r="M4591" s="10">
        <v>0.17919600012051601</v>
      </c>
      <c r="N4591" s="1">
        <v>21929.7176946541</v>
      </c>
      <c r="O4591" s="1">
        <v>3929.7176946541199</v>
      </c>
      <c r="P4591" s="10">
        <v>0.17919600012051601</v>
      </c>
      <c r="Q4591" s="1">
        <v>21929.7176946541</v>
      </c>
      <c r="R4591" s="9">
        <v>2</v>
      </c>
      <c r="S4591" s="9">
        <v>5</v>
      </c>
      <c r="T4591" s="9">
        <v>5</v>
      </c>
    </row>
    <row r="4592" spans="1:20" hidden="1" x14ac:dyDescent="0.3">
      <c r="A4592" t="s">
        <v>22</v>
      </c>
      <c r="B4592" t="s">
        <v>81</v>
      </c>
      <c r="C4592" t="s">
        <v>167</v>
      </c>
      <c r="D4592">
        <v>2000</v>
      </c>
      <c r="E4592" s="1">
        <v>7000</v>
      </c>
      <c r="F4592" s="9">
        <v>1</v>
      </c>
      <c r="G4592" s="1">
        <v>7000</v>
      </c>
      <c r="H4592" s="9">
        <v>1</v>
      </c>
      <c r="I4592" s="1">
        <v>7000</v>
      </c>
      <c r="J4592" s="9">
        <v>2</v>
      </c>
      <c r="K4592" s="1">
        <v>14000</v>
      </c>
      <c r="L4592" s="1">
        <v>6939.6367245942101</v>
      </c>
      <c r="M4592" s="10">
        <v>0.33141151472047298</v>
      </c>
      <c r="N4592" s="1">
        <v>20939.636724594198</v>
      </c>
      <c r="O4592" s="1">
        <v>6939.6367245942101</v>
      </c>
      <c r="P4592" s="10">
        <v>0.33141151472047298</v>
      </c>
      <c r="Q4592" s="1">
        <v>20939.636724594198</v>
      </c>
      <c r="R4592" s="9">
        <v>2</v>
      </c>
      <c r="S4592" s="9">
        <v>5</v>
      </c>
      <c r="T4592" s="9">
        <v>5</v>
      </c>
    </row>
    <row r="4593" spans="1:20" hidden="1" x14ac:dyDescent="0.3">
      <c r="A4593" t="s">
        <v>22</v>
      </c>
      <c r="B4593" t="s">
        <v>81</v>
      </c>
      <c r="C4593" t="s">
        <v>167</v>
      </c>
      <c r="D4593">
        <v>2001</v>
      </c>
      <c r="E4593" s="1">
        <v>5500</v>
      </c>
      <c r="F4593" s="9">
        <v>1</v>
      </c>
      <c r="G4593" s="1">
        <v>5500</v>
      </c>
      <c r="H4593" s="9">
        <v>1</v>
      </c>
      <c r="I4593" s="1">
        <v>5500</v>
      </c>
      <c r="J4593" s="9">
        <v>2</v>
      </c>
      <c r="K4593" s="1">
        <v>11000</v>
      </c>
      <c r="L4593" s="1">
        <v>6262.1086968866302</v>
      </c>
      <c r="M4593" s="10">
        <v>0.36276614907517402</v>
      </c>
      <c r="N4593" s="1">
        <v>17262.1086968866</v>
      </c>
      <c r="O4593" s="1">
        <v>6262.1086968866302</v>
      </c>
      <c r="P4593" s="10">
        <v>0.36276614907517402</v>
      </c>
      <c r="Q4593" s="1">
        <v>17262.1086968866</v>
      </c>
      <c r="R4593" s="9">
        <v>2</v>
      </c>
      <c r="S4593" s="9">
        <v>5</v>
      </c>
      <c r="T4593" s="9">
        <v>5</v>
      </c>
    </row>
    <row r="4594" spans="1:20" hidden="1" x14ac:dyDescent="0.3">
      <c r="A4594" t="s">
        <v>22</v>
      </c>
      <c r="B4594" t="s">
        <v>81</v>
      </c>
      <c r="C4594" t="s">
        <v>167</v>
      </c>
      <c r="D4594">
        <v>2002</v>
      </c>
      <c r="E4594" s="1">
        <v>9000</v>
      </c>
      <c r="F4594" s="9">
        <v>1</v>
      </c>
      <c r="G4594" s="1">
        <v>9000</v>
      </c>
      <c r="H4594" s="9">
        <v>1</v>
      </c>
      <c r="I4594" s="1">
        <v>9000</v>
      </c>
      <c r="J4594" s="9">
        <v>2</v>
      </c>
      <c r="K4594" s="1">
        <v>18000</v>
      </c>
      <c r="L4594" s="1">
        <v>7605.3839972230899</v>
      </c>
      <c r="M4594" s="10">
        <v>0.29702284480669799</v>
      </c>
      <c r="N4594" s="1">
        <v>25605.3839972231</v>
      </c>
      <c r="O4594" s="1">
        <v>7605.3839972230899</v>
      </c>
      <c r="P4594" s="10">
        <v>0.29702284480669799</v>
      </c>
      <c r="Q4594" s="1">
        <v>25605.3839972231</v>
      </c>
      <c r="R4594" s="9">
        <v>2</v>
      </c>
      <c r="S4594" s="9">
        <v>5</v>
      </c>
      <c r="T4594" s="9">
        <v>5</v>
      </c>
    </row>
    <row r="4595" spans="1:20" hidden="1" x14ac:dyDescent="0.3">
      <c r="A4595" t="s">
        <v>22</v>
      </c>
      <c r="B4595" t="s">
        <v>81</v>
      </c>
      <c r="C4595" t="s">
        <v>167</v>
      </c>
      <c r="D4595">
        <v>2003</v>
      </c>
      <c r="F4595" s="9"/>
      <c r="H4595" s="9"/>
      <c r="J4595" s="9"/>
      <c r="M4595" s="10">
        <v>0.51537780232483599</v>
      </c>
      <c r="P4595" s="10">
        <v>0.51537780232483599</v>
      </c>
      <c r="R4595" s="9"/>
      <c r="S4595" s="9"/>
      <c r="T4595" s="9"/>
    </row>
    <row r="4596" spans="1:20" hidden="1" x14ac:dyDescent="0.3">
      <c r="A4596" t="s">
        <v>22</v>
      </c>
      <c r="B4596" t="s">
        <v>81</v>
      </c>
      <c r="C4596" t="s">
        <v>167</v>
      </c>
      <c r="D4596">
        <v>2004</v>
      </c>
      <c r="E4596" s="1">
        <v>10000</v>
      </c>
      <c r="F4596" s="9">
        <v>1</v>
      </c>
      <c r="G4596" s="1">
        <v>10000</v>
      </c>
      <c r="H4596" s="9">
        <v>1</v>
      </c>
      <c r="I4596" s="1">
        <v>10000</v>
      </c>
      <c r="J4596" s="9">
        <v>2</v>
      </c>
      <c r="K4596" s="1">
        <v>20000</v>
      </c>
      <c r="L4596" s="1">
        <v>2116.0046046657699</v>
      </c>
      <c r="M4596" s="10">
        <v>9.5677525958705795E-2</v>
      </c>
      <c r="N4596" s="1">
        <v>22116.004604665799</v>
      </c>
      <c r="O4596" s="1">
        <v>2116.0046046657699</v>
      </c>
      <c r="P4596" s="10">
        <v>9.5677525958705795E-2</v>
      </c>
      <c r="Q4596" s="1">
        <v>22116.004604665799</v>
      </c>
      <c r="R4596" s="9">
        <v>2</v>
      </c>
      <c r="S4596" s="9">
        <v>5</v>
      </c>
      <c r="T4596" s="9">
        <v>5</v>
      </c>
    </row>
    <row r="4597" spans="1:20" hidden="1" x14ac:dyDescent="0.3">
      <c r="A4597" t="s">
        <v>22</v>
      </c>
      <c r="B4597" t="s">
        <v>81</v>
      </c>
      <c r="C4597" t="s">
        <v>167</v>
      </c>
      <c r="D4597">
        <v>2005</v>
      </c>
      <c r="E4597" s="1">
        <v>3000</v>
      </c>
      <c r="F4597" s="9">
        <v>1</v>
      </c>
      <c r="G4597" s="1">
        <v>3000</v>
      </c>
      <c r="H4597" s="9">
        <v>1</v>
      </c>
      <c r="I4597" s="1">
        <v>3000</v>
      </c>
      <c r="J4597" s="9">
        <v>2</v>
      </c>
      <c r="K4597" s="1">
        <v>6000</v>
      </c>
      <c r="L4597" s="1">
        <v>4891.0757934389403</v>
      </c>
      <c r="M4597" s="10">
        <v>0.44909023554729499</v>
      </c>
      <c r="N4597" s="1">
        <v>10891.0757934389</v>
      </c>
      <c r="O4597" s="1">
        <v>4891.0757934389403</v>
      </c>
      <c r="P4597" s="10">
        <v>0.44909023554729499</v>
      </c>
      <c r="Q4597" s="1">
        <v>10891.0757934389</v>
      </c>
      <c r="R4597" s="9">
        <v>2</v>
      </c>
      <c r="S4597" s="9">
        <v>5</v>
      </c>
      <c r="T4597" s="9">
        <v>5</v>
      </c>
    </row>
    <row r="4598" spans="1:20" hidden="1" x14ac:dyDescent="0.3">
      <c r="A4598" t="s">
        <v>22</v>
      </c>
      <c r="B4598" t="s">
        <v>81</v>
      </c>
      <c r="C4598" t="s">
        <v>167</v>
      </c>
      <c r="D4598">
        <v>2006</v>
      </c>
      <c r="F4598" s="9"/>
      <c r="H4598" s="9"/>
      <c r="J4598" s="9"/>
      <c r="M4598" s="10">
        <v>1.5086901428022499E-2</v>
      </c>
      <c r="P4598" s="10">
        <v>1.5086901428022499E-2</v>
      </c>
      <c r="R4598" s="9"/>
      <c r="S4598" s="9"/>
      <c r="T4598" s="9"/>
    </row>
    <row r="4599" spans="1:20" hidden="1" x14ac:dyDescent="0.3">
      <c r="A4599" t="s">
        <v>22</v>
      </c>
      <c r="B4599" t="s">
        <v>81</v>
      </c>
      <c r="C4599" t="s">
        <v>167</v>
      </c>
      <c r="D4599">
        <v>2007</v>
      </c>
      <c r="E4599" s="1">
        <v>3500</v>
      </c>
      <c r="F4599" s="9">
        <v>1</v>
      </c>
      <c r="G4599" s="1">
        <v>3500</v>
      </c>
      <c r="H4599" s="9">
        <v>1</v>
      </c>
      <c r="I4599" s="1">
        <v>3500</v>
      </c>
      <c r="J4599" s="9">
        <v>2</v>
      </c>
      <c r="K4599" s="1">
        <v>7000</v>
      </c>
      <c r="L4599" s="1">
        <v>2466.3763614877098</v>
      </c>
      <c r="M4599" s="10">
        <v>0.26054070399331802</v>
      </c>
      <c r="N4599" s="1">
        <v>9466.3763614877098</v>
      </c>
      <c r="O4599" s="1">
        <v>2466.3763614877098</v>
      </c>
      <c r="P4599" s="10">
        <v>0.26054070399331802</v>
      </c>
      <c r="Q4599" s="1">
        <v>9466.3763614877098</v>
      </c>
      <c r="R4599" s="9">
        <v>2</v>
      </c>
      <c r="S4599" s="9">
        <v>5</v>
      </c>
      <c r="T4599" s="9">
        <v>5</v>
      </c>
    </row>
    <row r="4600" spans="1:20" hidden="1" x14ac:dyDescent="0.3">
      <c r="A4600" t="s">
        <v>22</v>
      </c>
      <c r="B4600" t="s">
        <v>81</v>
      </c>
      <c r="C4600" t="s">
        <v>167</v>
      </c>
      <c r="D4600">
        <v>2008</v>
      </c>
      <c r="F4600" s="9"/>
      <c r="H4600" s="9"/>
      <c r="J4600" s="9"/>
      <c r="M4600" s="10">
        <v>7.2664920922782201E-3</v>
      </c>
      <c r="P4600" s="10">
        <v>7.2664920922782201E-3</v>
      </c>
      <c r="R4600" s="9"/>
      <c r="S4600" s="9"/>
      <c r="T4600" s="9"/>
    </row>
    <row r="4601" spans="1:20" hidden="1" x14ac:dyDescent="0.3">
      <c r="A4601" t="s">
        <v>22</v>
      </c>
      <c r="B4601" t="s">
        <v>81</v>
      </c>
      <c r="C4601" t="s">
        <v>167</v>
      </c>
      <c r="D4601">
        <v>2009</v>
      </c>
      <c r="E4601" s="1">
        <v>20000</v>
      </c>
      <c r="F4601" s="9">
        <v>1</v>
      </c>
      <c r="G4601" s="1">
        <v>20000</v>
      </c>
      <c r="H4601" s="9">
        <v>1</v>
      </c>
      <c r="I4601" s="1">
        <v>20000</v>
      </c>
      <c r="J4601" s="9">
        <v>2</v>
      </c>
      <c r="K4601" s="1">
        <v>40000</v>
      </c>
      <c r="L4601" s="1">
        <v>22641.126774368498</v>
      </c>
      <c r="M4601" s="10">
        <v>0.36144188235823399</v>
      </c>
      <c r="N4601" s="1">
        <v>62641.126774368502</v>
      </c>
      <c r="O4601" s="1">
        <v>22641.126774368498</v>
      </c>
      <c r="P4601" s="10">
        <v>0.36144188235823399</v>
      </c>
      <c r="Q4601" s="1">
        <v>62641.126774368502</v>
      </c>
      <c r="R4601" s="9">
        <v>2</v>
      </c>
      <c r="S4601" s="9">
        <v>5</v>
      </c>
      <c r="T4601" s="9">
        <v>5</v>
      </c>
    </row>
    <row r="4602" spans="1:20" hidden="1" x14ac:dyDescent="0.3">
      <c r="A4602" t="s">
        <v>22</v>
      </c>
      <c r="B4602" t="s">
        <v>81</v>
      </c>
      <c r="C4602" t="s">
        <v>167</v>
      </c>
      <c r="D4602">
        <v>2010</v>
      </c>
      <c r="E4602" s="1">
        <v>15600</v>
      </c>
      <c r="F4602" s="9">
        <v>1</v>
      </c>
      <c r="G4602" s="1">
        <v>15600</v>
      </c>
      <c r="H4602" s="9">
        <v>1</v>
      </c>
      <c r="I4602" s="1">
        <v>15600</v>
      </c>
      <c r="J4602" s="9">
        <v>2</v>
      </c>
      <c r="K4602" s="1">
        <v>31200</v>
      </c>
      <c r="L4602" s="1">
        <v>1287.4262496244801</v>
      </c>
      <c r="M4602" s="10">
        <v>3.96284470099987E-2</v>
      </c>
      <c r="N4602" s="1">
        <v>32487.426249624499</v>
      </c>
      <c r="O4602" s="1">
        <v>1287.4262496244801</v>
      </c>
      <c r="P4602" s="10">
        <v>3.96284470099987E-2</v>
      </c>
      <c r="Q4602" s="1">
        <v>32487.426249624499</v>
      </c>
      <c r="R4602" s="9">
        <v>2</v>
      </c>
      <c r="S4602" s="9">
        <v>5</v>
      </c>
      <c r="T4602" s="9">
        <v>5</v>
      </c>
    </row>
    <row r="4603" spans="1:20" hidden="1" x14ac:dyDescent="0.3">
      <c r="A4603" t="s">
        <v>22</v>
      </c>
      <c r="B4603" t="s">
        <v>81</v>
      </c>
      <c r="C4603" t="s">
        <v>167</v>
      </c>
      <c r="D4603">
        <v>2011</v>
      </c>
      <c r="E4603" s="1">
        <v>18000</v>
      </c>
      <c r="F4603" s="9">
        <v>1</v>
      </c>
      <c r="G4603" s="1">
        <v>18000</v>
      </c>
      <c r="H4603" s="9">
        <v>1</v>
      </c>
      <c r="I4603" s="1">
        <v>18000</v>
      </c>
      <c r="J4603" s="9">
        <v>2</v>
      </c>
      <c r="K4603" s="1">
        <v>36000</v>
      </c>
      <c r="L4603" s="1">
        <v>12056.6601916948</v>
      </c>
      <c r="M4603" s="10">
        <v>0.25088427168266803</v>
      </c>
      <c r="N4603" s="1">
        <v>48056.660191694798</v>
      </c>
      <c r="O4603" s="1">
        <v>12056.6601916948</v>
      </c>
      <c r="P4603" s="10">
        <v>0.25088427168266803</v>
      </c>
      <c r="Q4603" s="1">
        <v>48056.660191694798</v>
      </c>
      <c r="R4603" s="9">
        <v>2</v>
      </c>
      <c r="S4603" s="9">
        <v>5</v>
      </c>
      <c r="T4603" s="9">
        <v>5</v>
      </c>
    </row>
    <row r="4604" spans="1:20" hidden="1" x14ac:dyDescent="0.3">
      <c r="A4604" t="s">
        <v>22</v>
      </c>
      <c r="B4604" t="s">
        <v>81</v>
      </c>
      <c r="C4604" t="s">
        <v>167</v>
      </c>
      <c r="D4604">
        <v>2012</v>
      </c>
      <c r="E4604" s="1">
        <v>8000</v>
      </c>
      <c r="F4604" s="9">
        <v>1</v>
      </c>
      <c r="G4604" s="1">
        <v>8000</v>
      </c>
      <c r="H4604" s="9">
        <v>1</v>
      </c>
      <c r="I4604" s="1">
        <v>8000</v>
      </c>
      <c r="J4604" s="9">
        <v>2</v>
      </c>
      <c r="K4604" s="1">
        <v>16000</v>
      </c>
      <c r="L4604" s="1">
        <v>0</v>
      </c>
      <c r="M4604" s="10">
        <v>0</v>
      </c>
      <c r="N4604" s="1">
        <v>16000</v>
      </c>
      <c r="O4604" s="1">
        <v>0</v>
      </c>
      <c r="P4604" s="10">
        <v>0</v>
      </c>
      <c r="Q4604" s="1">
        <v>16000</v>
      </c>
      <c r="R4604" s="9">
        <v>2</v>
      </c>
      <c r="S4604" s="9">
        <v>5</v>
      </c>
      <c r="T4604" s="9">
        <v>5</v>
      </c>
    </row>
    <row r="4605" spans="1:20" hidden="1" x14ac:dyDescent="0.3">
      <c r="A4605" t="s">
        <v>22</v>
      </c>
      <c r="B4605" t="s">
        <v>81</v>
      </c>
      <c r="C4605" t="s">
        <v>167</v>
      </c>
      <c r="D4605">
        <v>2013</v>
      </c>
      <c r="E4605" s="1">
        <v>13500</v>
      </c>
      <c r="F4605" s="9">
        <v>1</v>
      </c>
      <c r="G4605" s="1">
        <v>13500</v>
      </c>
      <c r="H4605" s="9">
        <v>1</v>
      </c>
      <c r="I4605" s="1">
        <v>13500</v>
      </c>
      <c r="J4605" s="9">
        <v>2</v>
      </c>
      <c r="K4605" s="1">
        <v>27000</v>
      </c>
      <c r="L4605" s="1">
        <v>2680.1734535116602</v>
      </c>
      <c r="M4605" s="10">
        <v>9.0301812343167198E-2</v>
      </c>
      <c r="N4605" s="1">
        <v>29680.173453511699</v>
      </c>
      <c r="O4605" s="1">
        <v>2680.1734535116602</v>
      </c>
      <c r="P4605" s="10">
        <v>9.0301812343167198E-2</v>
      </c>
      <c r="Q4605" s="1">
        <v>29680.173453511699</v>
      </c>
      <c r="R4605" s="9">
        <v>2</v>
      </c>
      <c r="S4605" s="9">
        <v>5</v>
      </c>
      <c r="T4605" s="9">
        <v>5</v>
      </c>
    </row>
    <row r="4606" spans="1:20" hidden="1" x14ac:dyDescent="0.3">
      <c r="A4606" t="s">
        <v>22</v>
      </c>
      <c r="B4606" t="s">
        <v>81</v>
      </c>
      <c r="C4606" t="s">
        <v>167</v>
      </c>
      <c r="D4606">
        <v>2014</v>
      </c>
      <c r="E4606" s="1">
        <v>8750</v>
      </c>
      <c r="F4606" s="9">
        <v>1</v>
      </c>
      <c r="G4606" s="1">
        <v>8750</v>
      </c>
      <c r="H4606" s="9">
        <v>1</v>
      </c>
      <c r="I4606" s="1">
        <v>8750</v>
      </c>
      <c r="J4606" s="9">
        <v>2</v>
      </c>
      <c r="K4606" s="1">
        <v>17500</v>
      </c>
      <c r="L4606" s="1">
        <v>9448.1295399793598</v>
      </c>
      <c r="M4606" s="10">
        <v>0.35060427945332601</v>
      </c>
      <c r="N4606" s="1">
        <v>26948.1295399794</v>
      </c>
      <c r="O4606" s="1">
        <v>9448.1295399793598</v>
      </c>
      <c r="P4606" s="10">
        <v>0.35060427945332601</v>
      </c>
      <c r="Q4606" s="1">
        <v>26948.1295399794</v>
      </c>
      <c r="R4606" s="9">
        <v>2</v>
      </c>
      <c r="S4606" s="9">
        <v>5</v>
      </c>
      <c r="T4606" s="9">
        <v>5</v>
      </c>
    </row>
    <row r="4607" spans="1:20" hidden="1" x14ac:dyDescent="0.3">
      <c r="A4607" t="s">
        <v>22</v>
      </c>
      <c r="B4607" t="s">
        <v>82</v>
      </c>
      <c r="C4607" t="s">
        <v>168</v>
      </c>
      <c r="D4607">
        <v>1954</v>
      </c>
      <c r="E4607" s="1">
        <v>750</v>
      </c>
      <c r="F4607" s="9">
        <v>1</v>
      </c>
      <c r="G4607" s="1">
        <v>750</v>
      </c>
      <c r="H4607" s="9">
        <v>1</v>
      </c>
      <c r="I4607" s="1">
        <v>750</v>
      </c>
      <c r="J4607" s="9">
        <v>2</v>
      </c>
      <c r="K4607" s="1">
        <v>1500</v>
      </c>
      <c r="L4607" s="1">
        <v>1000.4809834694601</v>
      </c>
      <c r="M4607" s="10">
        <v>0.40011541382781202</v>
      </c>
      <c r="N4607" s="1">
        <v>2500.4809834694602</v>
      </c>
      <c r="O4607" s="1">
        <v>1000.4809834694601</v>
      </c>
      <c r="P4607" s="10">
        <v>0.40011541382781202</v>
      </c>
      <c r="Q4607" s="1">
        <v>2500.4809834694602</v>
      </c>
      <c r="R4607" s="9">
        <v>2</v>
      </c>
      <c r="S4607" s="9">
        <v>5</v>
      </c>
      <c r="T4607" s="9">
        <v>5</v>
      </c>
    </row>
    <row r="4608" spans="1:20" hidden="1" x14ac:dyDescent="0.3">
      <c r="A4608" t="s">
        <v>22</v>
      </c>
      <c r="B4608" t="s">
        <v>82</v>
      </c>
      <c r="C4608" t="s">
        <v>168</v>
      </c>
      <c r="D4608">
        <v>1955</v>
      </c>
      <c r="E4608" s="1">
        <v>3500</v>
      </c>
      <c r="F4608" s="9">
        <v>1</v>
      </c>
      <c r="G4608" s="1">
        <v>3500</v>
      </c>
      <c r="H4608" s="9">
        <v>1</v>
      </c>
      <c r="I4608" s="1">
        <v>3500</v>
      </c>
      <c r="J4608" s="9">
        <v>2</v>
      </c>
      <c r="K4608" s="1">
        <v>7000</v>
      </c>
      <c r="L4608" s="1">
        <v>10447.437183329301</v>
      </c>
      <c r="M4608" s="10">
        <v>0.59879494469890604</v>
      </c>
      <c r="N4608" s="1">
        <v>17447.437183329301</v>
      </c>
      <c r="O4608" s="1">
        <v>10447.437183329301</v>
      </c>
      <c r="P4608" s="10">
        <v>0.59879494469890604</v>
      </c>
      <c r="Q4608" s="1">
        <v>17447.437183329301</v>
      </c>
      <c r="R4608" s="9">
        <v>2</v>
      </c>
      <c r="S4608" s="9">
        <v>5</v>
      </c>
      <c r="T4608" s="9">
        <v>5</v>
      </c>
    </row>
    <row r="4609" spans="1:20" hidden="1" x14ac:dyDescent="0.3">
      <c r="A4609" t="s">
        <v>22</v>
      </c>
      <c r="B4609" t="s">
        <v>82</v>
      </c>
      <c r="C4609" t="s">
        <v>168</v>
      </c>
      <c r="D4609">
        <v>1956</v>
      </c>
      <c r="E4609" s="1">
        <v>750</v>
      </c>
      <c r="F4609" s="9">
        <v>1</v>
      </c>
      <c r="G4609" s="1">
        <v>750</v>
      </c>
      <c r="H4609" s="9">
        <v>1</v>
      </c>
      <c r="I4609" s="1">
        <v>750</v>
      </c>
      <c r="J4609" s="9">
        <v>2</v>
      </c>
      <c r="K4609" s="1">
        <v>1500</v>
      </c>
      <c r="L4609" s="1">
        <v>2820.8897041267101</v>
      </c>
      <c r="M4609" s="10">
        <v>0.65284927348008603</v>
      </c>
      <c r="N4609" s="1">
        <v>4320.8897041267101</v>
      </c>
      <c r="O4609" s="1">
        <v>2820.8897041267101</v>
      </c>
      <c r="P4609" s="10">
        <v>0.65284927348008603</v>
      </c>
      <c r="Q4609" s="1">
        <v>4320.8897041267101</v>
      </c>
      <c r="R4609" s="9">
        <v>2</v>
      </c>
      <c r="S4609" s="9">
        <v>5</v>
      </c>
      <c r="T4609" s="9">
        <v>5</v>
      </c>
    </row>
    <row r="4610" spans="1:20" hidden="1" x14ac:dyDescent="0.3">
      <c r="A4610" t="s">
        <v>22</v>
      </c>
      <c r="B4610" t="s">
        <v>82</v>
      </c>
      <c r="C4610" t="s">
        <v>168</v>
      </c>
      <c r="D4610">
        <v>1957</v>
      </c>
      <c r="E4610" s="1">
        <v>1500</v>
      </c>
      <c r="F4610" s="9">
        <v>1</v>
      </c>
      <c r="G4610" s="1">
        <v>1500</v>
      </c>
      <c r="H4610" s="9">
        <v>1</v>
      </c>
      <c r="I4610" s="1">
        <v>1500</v>
      </c>
      <c r="J4610" s="9">
        <v>2</v>
      </c>
      <c r="K4610" s="1">
        <v>3000</v>
      </c>
      <c r="L4610" s="1">
        <v>1684.68692947062</v>
      </c>
      <c r="M4610" s="10">
        <v>0.35961569147182898</v>
      </c>
      <c r="N4610" s="1">
        <v>4684.6869294706203</v>
      </c>
      <c r="O4610" s="1">
        <v>1684.68692947062</v>
      </c>
      <c r="P4610" s="10">
        <v>0.35961569147182898</v>
      </c>
      <c r="Q4610" s="1">
        <v>4684.6869294706203</v>
      </c>
      <c r="R4610" s="9">
        <v>2</v>
      </c>
      <c r="S4610" s="9">
        <v>5</v>
      </c>
      <c r="T4610" s="9">
        <v>5</v>
      </c>
    </row>
    <row r="4611" spans="1:20" hidden="1" x14ac:dyDescent="0.3">
      <c r="A4611" t="s">
        <v>22</v>
      </c>
      <c r="B4611" t="s">
        <v>82</v>
      </c>
      <c r="C4611" t="s">
        <v>168</v>
      </c>
      <c r="D4611">
        <v>1958</v>
      </c>
      <c r="E4611" s="1">
        <v>1500</v>
      </c>
      <c r="F4611" s="9">
        <v>1</v>
      </c>
      <c r="G4611" s="1">
        <v>1500</v>
      </c>
      <c r="H4611" s="9">
        <v>1</v>
      </c>
      <c r="I4611" s="1">
        <v>1500</v>
      </c>
      <c r="J4611" s="9">
        <v>2</v>
      </c>
      <c r="K4611" s="1">
        <v>3000</v>
      </c>
      <c r="L4611" s="1">
        <v>5275.9143726377397</v>
      </c>
      <c r="M4611" s="10">
        <v>0.63750229099532996</v>
      </c>
      <c r="N4611" s="1">
        <v>8275.9143726377406</v>
      </c>
      <c r="O4611" s="1">
        <v>5275.9143726377397</v>
      </c>
      <c r="P4611" s="10">
        <v>0.63750229099532996</v>
      </c>
      <c r="Q4611" s="1">
        <v>8275.9143726377406</v>
      </c>
      <c r="R4611" s="9">
        <v>2</v>
      </c>
      <c r="S4611" s="9">
        <v>5</v>
      </c>
      <c r="T4611" s="9">
        <v>5</v>
      </c>
    </row>
    <row r="4612" spans="1:20" hidden="1" x14ac:dyDescent="0.3">
      <c r="A4612" t="s">
        <v>22</v>
      </c>
      <c r="B4612" t="s">
        <v>82</v>
      </c>
      <c r="C4612" t="s">
        <v>168</v>
      </c>
      <c r="D4612">
        <v>1959</v>
      </c>
      <c r="E4612" s="1">
        <v>3500</v>
      </c>
      <c r="F4612" s="9">
        <v>1</v>
      </c>
      <c r="G4612" s="1">
        <v>3500</v>
      </c>
      <c r="H4612" s="9">
        <v>1</v>
      </c>
      <c r="I4612" s="1">
        <v>3500</v>
      </c>
      <c r="J4612" s="9">
        <v>2</v>
      </c>
      <c r="K4612" s="1">
        <v>7000</v>
      </c>
      <c r="L4612" s="1">
        <v>4250.5358310684096</v>
      </c>
      <c r="M4612" s="10">
        <v>0.37780741245501698</v>
      </c>
      <c r="N4612" s="1">
        <v>11250.535831068401</v>
      </c>
      <c r="O4612" s="1">
        <v>4250.5358310684096</v>
      </c>
      <c r="P4612" s="10">
        <v>0.37780741245501698</v>
      </c>
      <c r="Q4612" s="1">
        <v>11250.535831068401</v>
      </c>
      <c r="R4612" s="9">
        <v>2</v>
      </c>
      <c r="S4612" s="9">
        <v>5</v>
      </c>
      <c r="T4612" s="9">
        <v>5</v>
      </c>
    </row>
    <row r="4613" spans="1:20" hidden="1" x14ac:dyDescent="0.3">
      <c r="A4613" t="s">
        <v>22</v>
      </c>
      <c r="B4613" t="s">
        <v>82</v>
      </c>
      <c r="C4613" t="s">
        <v>168</v>
      </c>
      <c r="D4613">
        <v>1960</v>
      </c>
      <c r="E4613" s="1">
        <v>750</v>
      </c>
      <c r="F4613" s="9">
        <v>1</v>
      </c>
      <c r="G4613" s="1">
        <v>750</v>
      </c>
      <c r="H4613" s="9">
        <v>1</v>
      </c>
      <c r="I4613" s="1">
        <v>750</v>
      </c>
      <c r="J4613" s="9">
        <v>2</v>
      </c>
      <c r="K4613" s="1">
        <v>1500</v>
      </c>
      <c r="L4613" s="1">
        <v>1318.6853705692199</v>
      </c>
      <c r="M4613" s="10">
        <v>0.46783702230054702</v>
      </c>
      <c r="N4613" s="1">
        <v>2818.6853705692201</v>
      </c>
      <c r="O4613" s="1">
        <v>1318.6853705692199</v>
      </c>
      <c r="P4613" s="10">
        <v>0.46783702230054702</v>
      </c>
      <c r="Q4613" s="1">
        <v>2818.6853705692201</v>
      </c>
      <c r="R4613" s="9">
        <v>2</v>
      </c>
      <c r="S4613" s="9">
        <v>5</v>
      </c>
      <c r="T4613" s="9">
        <v>5</v>
      </c>
    </row>
    <row r="4614" spans="1:20" hidden="1" x14ac:dyDescent="0.3">
      <c r="A4614" t="s">
        <v>22</v>
      </c>
      <c r="B4614" t="s">
        <v>82</v>
      </c>
      <c r="C4614" t="s">
        <v>168</v>
      </c>
      <c r="D4614">
        <v>1961</v>
      </c>
      <c r="E4614" s="1">
        <v>400</v>
      </c>
      <c r="F4614" s="9">
        <v>1</v>
      </c>
      <c r="G4614" s="1">
        <v>400</v>
      </c>
      <c r="H4614" s="9">
        <v>1</v>
      </c>
      <c r="I4614" s="1">
        <v>400</v>
      </c>
      <c r="J4614" s="9">
        <v>2</v>
      </c>
      <c r="K4614" s="1">
        <v>800</v>
      </c>
      <c r="L4614" s="1">
        <v>395.29972102682399</v>
      </c>
      <c r="M4614" s="10">
        <v>0.330711798951347</v>
      </c>
      <c r="N4614" s="1">
        <v>1195.29972102682</v>
      </c>
      <c r="O4614" s="1">
        <v>395.29972102682399</v>
      </c>
      <c r="P4614" s="10">
        <v>0.330711798951347</v>
      </c>
      <c r="Q4614" s="1">
        <v>1195.29972102682</v>
      </c>
      <c r="R4614" s="9">
        <v>2</v>
      </c>
      <c r="S4614" s="9">
        <v>5</v>
      </c>
      <c r="T4614" s="9">
        <v>5</v>
      </c>
    </row>
    <row r="4615" spans="1:20" hidden="1" x14ac:dyDescent="0.3">
      <c r="A4615" t="s">
        <v>22</v>
      </c>
      <c r="B4615" t="s">
        <v>82</v>
      </c>
      <c r="C4615" t="s">
        <v>168</v>
      </c>
      <c r="D4615">
        <v>1962</v>
      </c>
      <c r="E4615" s="1">
        <v>25</v>
      </c>
      <c r="F4615" s="9">
        <v>1</v>
      </c>
      <c r="G4615" s="1">
        <v>25</v>
      </c>
      <c r="H4615" s="9">
        <v>1</v>
      </c>
      <c r="I4615" s="1">
        <v>25</v>
      </c>
      <c r="J4615" s="9">
        <v>2</v>
      </c>
      <c r="K4615" s="1">
        <v>50</v>
      </c>
      <c r="L4615" s="1">
        <v>16.1583410420211</v>
      </c>
      <c r="M4615" s="10">
        <v>0.24423739754535301</v>
      </c>
      <c r="N4615" s="1">
        <v>66.158341042021107</v>
      </c>
      <c r="O4615" s="1">
        <v>16.1583410420211</v>
      </c>
      <c r="P4615" s="10">
        <v>0.24423739754535301</v>
      </c>
      <c r="Q4615" s="1">
        <v>66.158341042021107</v>
      </c>
      <c r="R4615" s="9">
        <v>2</v>
      </c>
      <c r="S4615" s="9">
        <v>5</v>
      </c>
      <c r="T4615" s="9">
        <v>5</v>
      </c>
    </row>
    <row r="4616" spans="1:20" hidden="1" x14ac:dyDescent="0.3">
      <c r="A4616" t="s">
        <v>22</v>
      </c>
      <c r="B4616" t="s">
        <v>82</v>
      </c>
      <c r="C4616" t="s">
        <v>168</v>
      </c>
      <c r="D4616">
        <v>1963</v>
      </c>
      <c r="E4616" s="1">
        <v>75</v>
      </c>
      <c r="F4616" s="9">
        <v>1</v>
      </c>
      <c r="G4616" s="1">
        <v>75</v>
      </c>
      <c r="H4616" s="9">
        <v>1</v>
      </c>
      <c r="I4616" s="1">
        <v>75</v>
      </c>
      <c r="J4616" s="9">
        <v>2</v>
      </c>
      <c r="K4616" s="1">
        <v>150</v>
      </c>
      <c r="L4616" s="1">
        <v>15.0908700094386</v>
      </c>
      <c r="M4616" s="10">
        <v>9.1409476542075402E-2</v>
      </c>
      <c r="N4616" s="1">
        <v>165.09087000943899</v>
      </c>
      <c r="O4616" s="1">
        <v>15.0908700094386</v>
      </c>
      <c r="P4616" s="10">
        <v>9.1409476542075402E-2</v>
      </c>
      <c r="Q4616" s="1">
        <v>165.09087000943899</v>
      </c>
      <c r="R4616" s="9">
        <v>2</v>
      </c>
      <c r="S4616" s="9">
        <v>5</v>
      </c>
      <c r="T4616" s="9">
        <v>5</v>
      </c>
    </row>
    <row r="4617" spans="1:20" hidden="1" x14ac:dyDescent="0.3">
      <c r="A4617" t="s">
        <v>22</v>
      </c>
      <c r="B4617" t="s">
        <v>82</v>
      </c>
      <c r="C4617" t="s">
        <v>168</v>
      </c>
      <c r="D4617">
        <v>1964</v>
      </c>
      <c r="E4617" s="1">
        <v>1500</v>
      </c>
      <c r="F4617" s="9">
        <v>1</v>
      </c>
      <c r="G4617" s="1">
        <v>1500</v>
      </c>
      <c r="H4617" s="9">
        <v>1</v>
      </c>
      <c r="I4617" s="1">
        <v>1500</v>
      </c>
      <c r="J4617" s="9">
        <v>2</v>
      </c>
      <c r="K4617" s="1">
        <v>3000</v>
      </c>
      <c r="L4617" s="1">
        <v>2891.68397307134</v>
      </c>
      <c r="M4617" s="10">
        <v>0.49080771920017002</v>
      </c>
      <c r="N4617" s="1">
        <v>5891.68397307134</v>
      </c>
      <c r="O4617" s="1">
        <v>2891.68397307134</v>
      </c>
      <c r="P4617" s="10">
        <v>0.49080771920017002</v>
      </c>
      <c r="Q4617" s="1">
        <v>5891.68397307134</v>
      </c>
      <c r="R4617" s="9">
        <v>2</v>
      </c>
      <c r="S4617" s="9">
        <v>5</v>
      </c>
      <c r="T4617" s="9">
        <v>5</v>
      </c>
    </row>
    <row r="4618" spans="1:20" hidden="1" x14ac:dyDescent="0.3">
      <c r="A4618" t="s">
        <v>22</v>
      </c>
      <c r="B4618" t="s">
        <v>82</v>
      </c>
      <c r="C4618" t="s">
        <v>168</v>
      </c>
      <c r="D4618">
        <v>1965</v>
      </c>
      <c r="F4618" s="9"/>
      <c r="H4618" s="9"/>
      <c r="J4618" s="9"/>
      <c r="M4618" s="10">
        <v>0.561851399839293</v>
      </c>
      <c r="P4618" s="10">
        <v>0.561851399839293</v>
      </c>
      <c r="R4618" s="9"/>
      <c r="S4618" s="9"/>
      <c r="T4618" s="9"/>
    </row>
    <row r="4619" spans="1:20" hidden="1" x14ac:dyDescent="0.3">
      <c r="A4619" t="s">
        <v>22</v>
      </c>
      <c r="B4619" t="s">
        <v>82</v>
      </c>
      <c r="C4619" t="s">
        <v>168</v>
      </c>
      <c r="D4619">
        <v>1966</v>
      </c>
      <c r="E4619" s="1">
        <v>40</v>
      </c>
      <c r="F4619" s="9">
        <v>1</v>
      </c>
      <c r="G4619" s="1">
        <v>40</v>
      </c>
      <c r="H4619" s="9">
        <v>1</v>
      </c>
      <c r="I4619" s="1">
        <v>40</v>
      </c>
      <c r="J4619" s="9">
        <v>2</v>
      </c>
      <c r="K4619" s="1">
        <v>80</v>
      </c>
      <c r="L4619" s="1">
        <v>52.146730043898202</v>
      </c>
      <c r="M4619" s="10">
        <v>0.39461233756276398</v>
      </c>
      <c r="N4619" s="1">
        <v>132.146730043898</v>
      </c>
      <c r="O4619" s="1">
        <v>52.146730043898202</v>
      </c>
      <c r="P4619" s="10">
        <v>0.39461233756276398</v>
      </c>
      <c r="Q4619" s="1">
        <v>132.146730043898</v>
      </c>
      <c r="R4619" s="9">
        <v>2</v>
      </c>
      <c r="S4619" s="9">
        <v>5</v>
      </c>
      <c r="T4619" s="9">
        <v>5</v>
      </c>
    </row>
    <row r="4620" spans="1:20" hidden="1" x14ac:dyDescent="0.3">
      <c r="A4620" t="s">
        <v>22</v>
      </c>
      <c r="B4620" t="s">
        <v>82</v>
      </c>
      <c r="C4620" t="s">
        <v>168</v>
      </c>
      <c r="D4620">
        <v>1967</v>
      </c>
      <c r="E4620" s="1">
        <v>25</v>
      </c>
      <c r="F4620" s="9">
        <v>1</v>
      </c>
      <c r="G4620" s="1">
        <v>25</v>
      </c>
      <c r="H4620" s="9">
        <v>1</v>
      </c>
      <c r="I4620" s="1">
        <v>25</v>
      </c>
      <c r="J4620" s="9">
        <v>2</v>
      </c>
      <c r="K4620" s="1">
        <v>50</v>
      </c>
      <c r="L4620" s="1">
        <v>22.773828941040001</v>
      </c>
      <c r="M4620" s="10">
        <v>0.31293982015830102</v>
      </c>
      <c r="N4620" s="1">
        <v>72.773828941040094</v>
      </c>
      <c r="O4620" s="1">
        <v>22.773828941040001</v>
      </c>
      <c r="P4620" s="10">
        <v>0.31293982015830102</v>
      </c>
      <c r="Q4620" s="1">
        <v>72.773828941039994</v>
      </c>
      <c r="R4620" s="9">
        <v>2</v>
      </c>
      <c r="S4620" s="9">
        <v>5</v>
      </c>
      <c r="T4620" s="9">
        <v>5</v>
      </c>
    </row>
    <row r="4621" spans="1:20" hidden="1" x14ac:dyDescent="0.3">
      <c r="A4621" t="s">
        <v>22</v>
      </c>
      <c r="B4621" t="s">
        <v>82</v>
      </c>
      <c r="C4621" t="s">
        <v>168</v>
      </c>
      <c r="D4621">
        <v>1968</v>
      </c>
      <c r="E4621" s="1">
        <v>200</v>
      </c>
      <c r="F4621" s="9">
        <v>1</v>
      </c>
      <c r="G4621" s="1">
        <v>200</v>
      </c>
      <c r="H4621" s="9">
        <v>1</v>
      </c>
      <c r="I4621" s="1">
        <v>200</v>
      </c>
      <c r="J4621" s="9">
        <v>2</v>
      </c>
      <c r="K4621" s="1">
        <v>400</v>
      </c>
      <c r="L4621" s="1">
        <v>243.128496659403</v>
      </c>
      <c r="M4621" s="10">
        <v>0.37804031064131599</v>
      </c>
      <c r="N4621" s="1">
        <v>643.12849665940303</v>
      </c>
      <c r="O4621" s="1">
        <v>243.128496659403</v>
      </c>
      <c r="P4621" s="10">
        <v>0.37804031064131599</v>
      </c>
      <c r="Q4621" s="1">
        <v>643.12849665940303</v>
      </c>
      <c r="R4621" s="9">
        <v>2</v>
      </c>
      <c r="S4621" s="9">
        <v>5</v>
      </c>
      <c r="T4621" s="9">
        <v>5</v>
      </c>
    </row>
    <row r="4622" spans="1:20" hidden="1" x14ac:dyDescent="0.3">
      <c r="A4622" t="s">
        <v>22</v>
      </c>
      <c r="B4622" t="s">
        <v>82</v>
      </c>
      <c r="C4622" t="s">
        <v>168</v>
      </c>
      <c r="D4622">
        <v>1969</v>
      </c>
      <c r="F4622" s="9"/>
      <c r="H4622" s="9"/>
      <c r="J4622" s="9"/>
      <c r="M4622" s="10">
        <v>0.72961578411428996</v>
      </c>
      <c r="P4622" s="10">
        <v>0.72961578411428996</v>
      </c>
      <c r="R4622" s="9"/>
      <c r="S4622" s="9"/>
      <c r="T4622" s="9"/>
    </row>
    <row r="4623" spans="1:20" hidden="1" x14ac:dyDescent="0.3">
      <c r="A4623" t="s">
        <v>22</v>
      </c>
      <c r="B4623" t="s">
        <v>82</v>
      </c>
      <c r="C4623" t="s">
        <v>168</v>
      </c>
      <c r="D4623">
        <v>1970</v>
      </c>
      <c r="E4623" s="1">
        <v>750</v>
      </c>
      <c r="F4623" s="9">
        <v>1</v>
      </c>
      <c r="G4623" s="1">
        <v>750</v>
      </c>
      <c r="H4623" s="9">
        <v>1</v>
      </c>
      <c r="I4623" s="1">
        <v>750</v>
      </c>
      <c r="J4623" s="9">
        <v>2</v>
      </c>
      <c r="K4623" s="1">
        <v>1500</v>
      </c>
      <c r="L4623" s="1">
        <v>2522.9991991419001</v>
      </c>
      <c r="M4623" s="10">
        <v>0.62714384822150904</v>
      </c>
      <c r="N4623" s="1">
        <v>4022.9991991419001</v>
      </c>
      <c r="O4623" s="1">
        <v>2522.9991991419001</v>
      </c>
      <c r="P4623" s="10">
        <v>0.62714384822150904</v>
      </c>
      <c r="Q4623" s="1">
        <v>4022.9991991419001</v>
      </c>
      <c r="R4623" s="9">
        <v>2</v>
      </c>
      <c r="S4623" s="9">
        <v>5</v>
      </c>
      <c r="T4623" s="9">
        <v>5</v>
      </c>
    </row>
    <row r="4624" spans="1:20" hidden="1" x14ac:dyDescent="0.3">
      <c r="A4624" t="s">
        <v>22</v>
      </c>
      <c r="B4624" t="s">
        <v>82</v>
      </c>
      <c r="C4624" t="s">
        <v>168</v>
      </c>
      <c r="D4624">
        <v>1971</v>
      </c>
      <c r="E4624" s="1">
        <v>400</v>
      </c>
      <c r="F4624" s="9">
        <v>1</v>
      </c>
      <c r="G4624" s="1">
        <v>400</v>
      </c>
      <c r="H4624" s="9">
        <v>1</v>
      </c>
      <c r="I4624" s="1">
        <v>400</v>
      </c>
      <c r="J4624" s="9">
        <v>2</v>
      </c>
      <c r="K4624" s="1">
        <v>800</v>
      </c>
      <c r="L4624" s="1">
        <v>453.74503630143403</v>
      </c>
      <c r="M4624" s="10">
        <v>0.36191173098478502</v>
      </c>
      <c r="N4624" s="1">
        <v>1253.74503630143</v>
      </c>
      <c r="O4624" s="1">
        <v>453.74503630143403</v>
      </c>
      <c r="P4624" s="10">
        <v>0.36191173098478502</v>
      </c>
      <c r="Q4624" s="1">
        <v>1253.74503630143</v>
      </c>
      <c r="R4624" s="9">
        <v>2</v>
      </c>
      <c r="S4624" s="9">
        <v>5</v>
      </c>
      <c r="T4624" s="9">
        <v>5</v>
      </c>
    </row>
    <row r="4625" spans="1:20" hidden="1" x14ac:dyDescent="0.3">
      <c r="A4625" t="s">
        <v>22</v>
      </c>
      <c r="B4625" t="s">
        <v>82</v>
      </c>
      <c r="C4625" t="s">
        <v>168</v>
      </c>
      <c r="D4625">
        <v>1972</v>
      </c>
      <c r="E4625" s="1">
        <v>300</v>
      </c>
      <c r="F4625" s="9">
        <v>1</v>
      </c>
      <c r="G4625" s="1">
        <v>300</v>
      </c>
      <c r="H4625" s="9">
        <v>1</v>
      </c>
      <c r="I4625" s="1">
        <v>300</v>
      </c>
      <c r="J4625" s="9">
        <v>2</v>
      </c>
      <c r="K4625" s="1">
        <v>600</v>
      </c>
      <c r="L4625" s="1">
        <v>3668.65590874298</v>
      </c>
      <c r="M4625" s="10">
        <v>0.85944053284522404</v>
      </c>
      <c r="N4625" s="1">
        <v>4268.6559087429796</v>
      </c>
      <c r="O4625" s="1">
        <v>3668.65590874298</v>
      </c>
      <c r="P4625" s="10">
        <v>0.85944053284522404</v>
      </c>
      <c r="Q4625" s="1">
        <v>4268.6559087429796</v>
      </c>
      <c r="R4625" s="9">
        <v>2</v>
      </c>
      <c r="S4625" s="9">
        <v>5</v>
      </c>
      <c r="T4625" s="9">
        <v>5</v>
      </c>
    </row>
    <row r="4626" spans="1:20" hidden="1" x14ac:dyDescent="0.3">
      <c r="A4626" t="s">
        <v>22</v>
      </c>
      <c r="B4626" t="s">
        <v>82</v>
      </c>
      <c r="C4626" t="s">
        <v>168</v>
      </c>
      <c r="D4626">
        <v>1973</v>
      </c>
      <c r="E4626" s="1">
        <v>500</v>
      </c>
      <c r="F4626" s="9">
        <v>1</v>
      </c>
      <c r="G4626" s="1">
        <v>500</v>
      </c>
      <c r="H4626" s="9">
        <v>1</v>
      </c>
      <c r="I4626" s="1">
        <v>500</v>
      </c>
      <c r="J4626" s="9">
        <v>2</v>
      </c>
      <c r="K4626" s="1">
        <v>1000</v>
      </c>
      <c r="L4626" s="1">
        <v>902.97315245022105</v>
      </c>
      <c r="M4626" s="10">
        <v>0.47450651171172598</v>
      </c>
      <c r="N4626" s="1">
        <v>1902.9731524502199</v>
      </c>
      <c r="O4626" s="1">
        <v>902.97315245022105</v>
      </c>
      <c r="P4626" s="10">
        <v>0.47450651171172598</v>
      </c>
      <c r="Q4626" s="1">
        <v>1902.9731524502199</v>
      </c>
      <c r="R4626" s="9">
        <v>2</v>
      </c>
      <c r="S4626" s="9">
        <v>5</v>
      </c>
      <c r="T4626" s="9">
        <v>5</v>
      </c>
    </row>
    <row r="4627" spans="1:20" hidden="1" x14ac:dyDescent="0.3">
      <c r="A4627" t="s">
        <v>22</v>
      </c>
      <c r="B4627" t="s">
        <v>82</v>
      </c>
      <c r="C4627" t="s">
        <v>168</v>
      </c>
      <c r="D4627">
        <v>1974</v>
      </c>
      <c r="E4627" s="1">
        <v>800</v>
      </c>
      <c r="F4627" s="9">
        <v>1</v>
      </c>
      <c r="G4627" s="1">
        <v>800</v>
      </c>
      <c r="H4627" s="9">
        <v>1</v>
      </c>
      <c r="I4627" s="1">
        <v>800</v>
      </c>
      <c r="J4627" s="9">
        <v>2</v>
      </c>
      <c r="K4627" s="1">
        <v>1600</v>
      </c>
      <c r="L4627" s="1">
        <v>1243.9251136970399</v>
      </c>
      <c r="M4627" s="10">
        <v>0.43739728156201901</v>
      </c>
      <c r="N4627" s="1">
        <v>2843.9251136970402</v>
      </c>
      <c r="O4627" s="1">
        <v>1243.9251136970399</v>
      </c>
      <c r="P4627" s="10">
        <v>0.43739728156201901</v>
      </c>
      <c r="Q4627" s="1">
        <v>2843.9251136970402</v>
      </c>
      <c r="R4627" s="9">
        <v>2</v>
      </c>
      <c r="S4627" s="9">
        <v>5</v>
      </c>
      <c r="T4627" s="9">
        <v>5</v>
      </c>
    </row>
    <row r="4628" spans="1:20" hidden="1" x14ac:dyDescent="0.3">
      <c r="A4628" t="s">
        <v>22</v>
      </c>
      <c r="B4628" t="s">
        <v>82</v>
      </c>
      <c r="C4628" t="s">
        <v>168</v>
      </c>
      <c r="D4628">
        <v>1975</v>
      </c>
      <c r="E4628" s="1">
        <v>2500</v>
      </c>
      <c r="F4628" s="9">
        <v>1</v>
      </c>
      <c r="G4628" s="1">
        <v>2500</v>
      </c>
      <c r="H4628" s="9">
        <v>1</v>
      </c>
      <c r="I4628" s="1">
        <v>2500</v>
      </c>
      <c r="J4628" s="9">
        <v>2</v>
      </c>
      <c r="K4628" s="1">
        <v>5000</v>
      </c>
      <c r="L4628" s="1">
        <v>2426.5394209741398</v>
      </c>
      <c r="M4628" s="10">
        <v>0.32673891343269101</v>
      </c>
      <c r="N4628" s="1">
        <v>7426.5394209741398</v>
      </c>
      <c r="O4628" s="1">
        <v>2426.5394209741398</v>
      </c>
      <c r="P4628" s="10">
        <v>0.32673891343269101</v>
      </c>
      <c r="Q4628" s="1">
        <v>7426.5394209741398</v>
      </c>
      <c r="R4628" s="9">
        <v>2</v>
      </c>
      <c r="S4628" s="9">
        <v>5</v>
      </c>
      <c r="T4628" s="9">
        <v>5</v>
      </c>
    </row>
    <row r="4629" spans="1:20" hidden="1" x14ac:dyDescent="0.3">
      <c r="A4629" t="s">
        <v>22</v>
      </c>
      <c r="B4629" t="s">
        <v>82</v>
      </c>
      <c r="C4629" t="s">
        <v>168</v>
      </c>
      <c r="D4629">
        <v>1976</v>
      </c>
      <c r="E4629" s="1">
        <v>1500</v>
      </c>
      <c r="F4629" s="9">
        <v>1</v>
      </c>
      <c r="G4629" s="1">
        <v>1500</v>
      </c>
      <c r="H4629" s="9">
        <v>1</v>
      </c>
      <c r="I4629" s="1">
        <v>1500</v>
      </c>
      <c r="J4629" s="9">
        <v>2</v>
      </c>
      <c r="K4629" s="1">
        <v>3000</v>
      </c>
      <c r="L4629" s="1">
        <v>1901.8193848880601</v>
      </c>
      <c r="M4629" s="10">
        <v>0.38798234605526799</v>
      </c>
      <c r="N4629" s="1">
        <v>4901.8193848880601</v>
      </c>
      <c r="O4629" s="1">
        <v>1901.8193848880601</v>
      </c>
      <c r="P4629" s="10">
        <v>0.38798234605526799</v>
      </c>
      <c r="Q4629" s="1">
        <v>4901.8193848880601</v>
      </c>
      <c r="R4629" s="9">
        <v>2</v>
      </c>
      <c r="S4629" s="9">
        <v>5</v>
      </c>
      <c r="T4629" s="9">
        <v>5</v>
      </c>
    </row>
    <row r="4630" spans="1:20" hidden="1" x14ac:dyDescent="0.3">
      <c r="A4630" t="s">
        <v>22</v>
      </c>
      <c r="B4630" t="s">
        <v>82</v>
      </c>
      <c r="C4630" t="s">
        <v>168</v>
      </c>
      <c r="D4630">
        <v>1977</v>
      </c>
      <c r="E4630" s="1">
        <v>4500</v>
      </c>
      <c r="F4630" s="9">
        <v>1</v>
      </c>
      <c r="G4630" s="1">
        <v>4500</v>
      </c>
      <c r="H4630" s="9">
        <v>1</v>
      </c>
      <c r="I4630" s="1">
        <v>4500</v>
      </c>
      <c r="J4630" s="9">
        <v>2</v>
      </c>
      <c r="K4630" s="1">
        <v>9000</v>
      </c>
      <c r="L4630" s="1">
        <v>4870.1546004503598</v>
      </c>
      <c r="M4630" s="10">
        <v>0.35112475244452002</v>
      </c>
      <c r="N4630" s="1">
        <v>13870.1546004504</v>
      </c>
      <c r="O4630" s="1">
        <v>4870.1546004503598</v>
      </c>
      <c r="P4630" s="10">
        <v>0.35112475244452002</v>
      </c>
      <c r="Q4630" s="1">
        <v>13870.1546004504</v>
      </c>
      <c r="R4630" s="9">
        <v>2</v>
      </c>
      <c r="S4630" s="9">
        <v>5</v>
      </c>
      <c r="T4630" s="9">
        <v>5</v>
      </c>
    </row>
    <row r="4631" spans="1:20" hidden="1" x14ac:dyDescent="0.3">
      <c r="A4631" t="s">
        <v>22</v>
      </c>
      <c r="B4631" t="s">
        <v>82</v>
      </c>
      <c r="C4631" t="s">
        <v>168</v>
      </c>
      <c r="D4631">
        <v>1978</v>
      </c>
      <c r="E4631" s="1">
        <v>700</v>
      </c>
      <c r="F4631" s="9">
        <v>1</v>
      </c>
      <c r="G4631" s="1">
        <v>700</v>
      </c>
      <c r="H4631" s="9">
        <v>1</v>
      </c>
      <c r="I4631" s="1">
        <v>700</v>
      </c>
      <c r="J4631" s="9">
        <v>2</v>
      </c>
      <c r="K4631" s="1">
        <v>1400</v>
      </c>
      <c r="L4631" s="1">
        <v>3793.9052732107102</v>
      </c>
      <c r="M4631" s="10">
        <v>0.73045330510339401</v>
      </c>
      <c r="N4631" s="1">
        <v>5193.9052732107102</v>
      </c>
      <c r="O4631" s="1">
        <v>3793.9052732107102</v>
      </c>
      <c r="P4631" s="10">
        <v>0.73045330510339401</v>
      </c>
      <c r="Q4631" s="1">
        <v>5193.9052732107102</v>
      </c>
      <c r="R4631" s="9">
        <v>2</v>
      </c>
      <c r="S4631" s="9">
        <v>5</v>
      </c>
      <c r="T4631" s="9">
        <v>5</v>
      </c>
    </row>
    <row r="4632" spans="1:20" hidden="1" x14ac:dyDescent="0.3">
      <c r="A4632" t="s">
        <v>22</v>
      </c>
      <c r="B4632" t="s">
        <v>82</v>
      </c>
      <c r="C4632" t="s">
        <v>168</v>
      </c>
      <c r="D4632">
        <v>1979</v>
      </c>
      <c r="E4632" s="1">
        <v>1500</v>
      </c>
      <c r="F4632" s="9">
        <v>1</v>
      </c>
      <c r="G4632" s="1">
        <v>1500</v>
      </c>
      <c r="H4632" s="9">
        <v>1</v>
      </c>
      <c r="I4632" s="1">
        <v>1500</v>
      </c>
      <c r="J4632" s="9">
        <v>2</v>
      </c>
      <c r="K4632" s="1">
        <v>3000</v>
      </c>
      <c r="L4632" s="1">
        <v>8958.4773311918107</v>
      </c>
      <c r="M4632" s="10">
        <v>0.749131940721669</v>
      </c>
      <c r="N4632" s="1">
        <v>11958.4773311918</v>
      </c>
      <c r="O4632" s="1">
        <v>8958.4773311918107</v>
      </c>
      <c r="P4632" s="10">
        <v>0.749131940721669</v>
      </c>
      <c r="Q4632" s="1">
        <v>11958.4773311918</v>
      </c>
      <c r="R4632" s="9">
        <v>2</v>
      </c>
      <c r="S4632" s="9">
        <v>5</v>
      </c>
      <c r="T4632" s="9">
        <v>5</v>
      </c>
    </row>
    <row r="4633" spans="1:20" hidden="1" x14ac:dyDescent="0.3">
      <c r="A4633" t="s">
        <v>22</v>
      </c>
      <c r="B4633" t="s">
        <v>82</v>
      </c>
      <c r="C4633" t="s">
        <v>168</v>
      </c>
      <c r="D4633">
        <v>1980</v>
      </c>
      <c r="E4633" s="1">
        <v>500</v>
      </c>
      <c r="F4633" s="9">
        <v>1</v>
      </c>
      <c r="G4633" s="1">
        <v>500</v>
      </c>
      <c r="H4633" s="9">
        <v>1</v>
      </c>
      <c r="I4633" s="1">
        <v>500</v>
      </c>
      <c r="J4633" s="9">
        <v>2</v>
      </c>
      <c r="K4633" s="1">
        <v>1000</v>
      </c>
      <c r="L4633" s="1">
        <v>1724.2529113468599</v>
      </c>
      <c r="M4633" s="10">
        <v>0.63292688581340095</v>
      </c>
      <c r="N4633" s="1">
        <v>2724.2529113468599</v>
      </c>
      <c r="O4633" s="1">
        <v>1724.2529113468599</v>
      </c>
      <c r="P4633" s="10">
        <v>0.63292688581340095</v>
      </c>
      <c r="Q4633" s="1">
        <v>2724.2529113468599</v>
      </c>
      <c r="R4633" s="9">
        <v>2</v>
      </c>
      <c r="S4633" s="9">
        <v>5</v>
      </c>
      <c r="T4633" s="9">
        <v>5</v>
      </c>
    </row>
    <row r="4634" spans="1:20" hidden="1" x14ac:dyDescent="0.3">
      <c r="A4634" t="s">
        <v>22</v>
      </c>
      <c r="B4634" t="s">
        <v>82</v>
      </c>
      <c r="C4634" t="s">
        <v>168</v>
      </c>
      <c r="D4634">
        <v>1981</v>
      </c>
      <c r="E4634" s="1">
        <v>150</v>
      </c>
      <c r="F4634" s="9">
        <v>1</v>
      </c>
      <c r="G4634" s="1">
        <v>150</v>
      </c>
      <c r="H4634" s="9">
        <v>1</v>
      </c>
      <c r="I4634" s="1">
        <v>150</v>
      </c>
      <c r="J4634" s="9">
        <v>2</v>
      </c>
      <c r="K4634" s="1">
        <v>300</v>
      </c>
      <c r="L4634" s="1">
        <v>1185.8941124364201</v>
      </c>
      <c r="M4634" s="10">
        <v>0.79810136032634904</v>
      </c>
      <c r="N4634" s="1">
        <v>1485.8941124364201</v>
      </c>
      <c r="O4634" s="1">
        <v>1185.8941124364201</v>
      </c>
      <c r="P4634" s="10">
        <v>0.79810136032634904</v>
      </c>
      <c r="Q4634" s="1">
        <v>1485.8941124364201</v>
      </c>
      <c r="R4634" s="9">
        <v>2</v>
      </c>
      <c r="S4634" s="9">
        <v>5</v>
      </c>
      <c r="T4634" s="9">
        <v>5</v>
      </c>
    </row>
    <row r="4635" spans="1:20" hidden="1" x14ac:dyDescent="0.3">
      <c r="A4635" t="s">
        <v>22</v>
      </c>
      <c r="B4635" t="s">
        <v>82</v>
      </c>
      <c r="C4635" t="s">
        <v>168</v>
      </c>
      <c r="D4635">
        <v>1982</v>
      </c>
      <c r="E4635" s="1">
        <v>600</v>
      </c>
      <c r="F4635" s="9">
        <v>1</v>
      </c>
      <c r="G4635" s="1">
        <v>600</v>
      </c>
      <c r="H4635" s="9">
        <v>1</v>
      </c>
      <c r="I4635" s="1">
        <v>600</v>
      </c>
      <c r="J4635" s="9">
        <v>2</v>
      </c>
      <c r="K4635" s="1">
        <v>1200</v>
      </c>
      <c r="L4635" s="1">
        <v>1333.1181827539999</v>
      </c>
      <c r="M4635" s="10">
        <v>0.52627555707039197</v>
      </c>
      <c r="N4635" s="1">
        <v>2533.1181827539999</v>
      </c>
      <c r="O4635" s="1">
        <v>1333.1181827539999</v>
      </c>
      <c r="P4635" s="10">
        <v>0.52627555707039197</v>
      </c>
      <c r="Q4635" s="1">
        <v>2533.1181827539999</v>
      </c>
      <c r="R4635" s="9">
        <v>2</v>
      </c>
      <c r="S4635" s="9">
        <v>5</v>
      </c>
      <c r="T4635" s="9">
        <v>5</v>
      </c>
    </row>
    <row r="4636" spans="1:20" hidden="1" x14ac:dyDescent="0.3">
      <c r="A4636" t="s">
        <v>22</v>
      </c>
      <c r="B4636" t="s">
        <v>82</v>
      </c>
      <c r="C4636" t="s">
        <v>168</v>
      </c>
      <c r="D4636">
        <v>1983</v>
      </c>
      <c r="E4636" s="1">
        <v>100</v>
      </c>
      <c r="F4636" s="9">
        <v>1</v>
      </c>
      <c r="G4636" s="1">
        <v>100</v>
      </c>
      <c r="H4636" s="9">
        <v>1</v>
      </c>
      <c r="I4636" s="1">
        <v>100</v>
      </c>
      <c r="J4636" s="9">
        <v>2</v>
      </c>
      <c r="K4636" s="1">
        <v>200</v>
      </c>
      <c r="L4636" s="1">
        <v>303.98471107747702</v>
      </c>
      <c r="M4636" s="10">
        <v>0.60316256504603805</v>
      </c>
      <c r="N4636" s="1">
        <v>503.98471107747702</v>
      </c>
      <c r="O4636" s="1">
        <v>303.98471107747702</v>
      </c>
      <c r="P4636" s="10">
        <v>0.60316256504603805</v>
      </c>
      <c r="Q4636" s="1">
        <v>503.98471107747702</v>
      </c>
      <c r="R4636" s="9">
        <v>2</v>
      </c>
      <c r="S4636" s="9">
        <v>5</v>
      </c>
      <c r="T4636" s="9">
        <v>5</v>
      </c>
    </row>
    <row r="4637" spans="1:20" hidden="1" x14ac:dyDescent="0.3">
      <c r="A4637" t="s">
        <v>22</v>
      </c>
      <c r="B4637" t="s">
        <v>82</v>
      </c>
      <c r="C4637" t="s">
        <v>168</v>
      </c>
      <c r="D4637">
        <v>1984</v>
      </c>
      <c r="E4637" s="1">
        <v>30</v>
      </c>
      <c r="F4637" s="9">
        <v>1</v>
      </c>
      <c r="G4637" s="1">
        <v>30</v>
      </c>
      <c r="H4637" s="9">
        <v>1</v>
      </c>
      <c r="I4637" s="1">
        <v>30</v>
      </c>
      <c r="J4637" s="9">
        <v>2</v>
      </c>
      <c r="K4637" s="1">
        <v>60</v>
      </c>
      <c r="L4637" s="1">
        <v>11.9090152183601</v>
      </c>
      <c r="M4637" s="10">
        <v>0.165612269646539</v>
      </c>
      <c r="N4637" s="1">
        <v>71.909015218360096</v>
      </c>
      <c r="O4637" s="1">
        <v>11.9090152183601</v>
      </c>
      <c r="P4637" s="10">
        <v>0.165612269646539</v>
      </c>
      <c r="Q4637" s="1">
        <v>71.909015218360096</v>
      </c>
      <c r="R4637" s="9">
        <v>2</v>
      </c>
      <c r="S4637" s="9">
        <v>5</v>
      </c>
      <c r="T4637" s="9">
        <v>5</v>
      </c>
    </row>
    <row r="4638" spans="1:20" hidden="1" x14ac:dyDescent="0.3">
      <c r="A4638" t="s">
        <v>22</v>
      </c>
      <c r="B4638" t="s">
        <v>82</v>
      </c>
      <c r="C4638" t="s">
        <v>168</v>
      </c>
      <c r="D4638">
        <v>1985</v>
      </c>
      <c r="E4638" s="1">
        <v>350</v>
      </c>
      <c r="F4638" s="9">
        <v>1</v>
      </c>
      <c r="G4638" s="1">
        <v>350</v>
      </c>
      <c r="H4638" s="9">
        <v>1</v>
      </c>
      <c r="I4638" s="1">
        <v>350</v>
      </c>
      <c r="J4638" s="9">
        <v>2</v>
      </c>
      <c r="K4638" s="1">
        <v>700</v>
      </c>
      <c r="L4638" s="1">
        <v>638.81341937493903</v>
      </c>
      <c r="M4638" s="10">
        <v>0.47714895154934001</v>
      </c>
      <c r="N4638" s="1">
        <v>1338.8134193749399</v>
      </c>
      <c r="O4638" s="1">
        <v>638.81341937493903</v>
      </c>
      <c r="P4638" s="10">
        <v>0.47714895154934001</v>
      </c>
      <c r="Q4638" s="1">
        <v>1338.8134193749399</v>
      </c>
      <c r="R4638" s="9">
        <v>2</v>
      </c>
      <c r="S4638" s="9">
        <v>5</v>
      </c>
      <c r="T4638" s="9">
        <v>5</v>
      </c>
    </row>
    <row r="4639" spans="1:20" hidden="1" x14ac:dyDescent="0.3">
      <c r="A4639" t="s">
        <v>22</v>
      </c>
      <c r="B4639" t="s">
        <v>82</v>
      </c>
      <c r="C4639" t="s">
        <v>168</v>
      </c>
      <c r="D4639">
        <v>1986</v>
      </c>
      <c r="E4639" s="1">
        <v>175</v>
      </c>
      <c r="F4639" s="9">
        <v>1</v>
      </c>
      <c r="G4639" s="1">
        <v>175</v>
      </c>
      <c r="H4639" s="9">
        <v>1</v>
      </c>
      <c r="I4639" s="1">
        <v>175</v>
      </c>
      <c r="J4639" s="9">
        <v>2</v>
      </c>
      <c r="K4639" s="1">
        <v>350</v>
      </c>
      <c r="L4639" s="1">
        <v>300.909794716551</v>
      </c>
      <c r="M4639" s="10">
        <v>0.46229108420097897</v>
      </c>
      <c r="N4639" s="1">
        <v>650.909794716551</v>
      </c>
      <c r="O4639" s="1">
        <v>300.909794716551</v>
      </c>
      <c r="P4639" s="10">
        <v>0.46229108420097897</v>
      </c>
      <c r="Q4639" s="1">
        <v>650.909794716551</v>
      </c>
      <c r="R4639" s="9">
        <v>2</v>
      </c>
      <c r="S4639" s="9">
        <v>5</v>
      </c>
      <c r="T4639" s="9">
        <v>5</v>
      </c>
    </row>
    <row r="4640" spans="1:20" hidden="1" x14ac:dyDescent="0.3">
      <c r="A4640" t="s">
        <v>22</v>
      </c>
      <c r="B4640" t="s">
        <v>82</v>
      </c>
      <c r="C4640" t="s">
        <v>168</v>
      </c>
      <c r="D4640">
        <v>1987</v>
      </c>
      <c r="E4640" s="1">
        <v>385</v>
      </c>
      <c r="F4640" s="9">
        <v>1</v>
      </c>
      <c r="G4640" s="1">
        <v>385</v>
      </c>
      <c r="H4640" s="9">
        <v>1</v>
      </c>
      <c r="I4640" s="1">
        <v>385</v>
      </c>
      <c r="J4640" s="9">
        <v>2</v>
      </c>
      <c r="K4640" s="1">
        <v>770</v>
      </c>
      <c r="L4640" s="1">
        <v>651.80344090147298</v>
      </c>
      <c r="M4640" s="10">
        <v>0.45843428293309402</v>
      </c>
      <c r="N4640" s="1">
        <v>1421.8034409014699</v>
      </c>
      <c r="O4640" s="1">
        <v>651.80344090147298</v>
      </c>
      <c r="P4640" s="10">
        <v>0.45843428293309402</v>
      </c>
      <c r="Q4640" s="1">
        <v>1421.8034409014699</v>
      </c>
      <c r="R4640" s="9">
        <v>2</v>
      </c>
      <c r="S4640" s="9">
        <v>5</v>
      </c>
      <c r="T4640" s="9">
        <v>5</v>
      </c>
    </row>
    <row r="4641" spans="1:20" hidden="1" x14ac:dyDescent="0.3">
      <c r="A4641" t="s">
        <v>22</v>
      </c>
      <c r="B4641" t="s">
        <v>82</v>
      </c>
      <c r="C4641" t="s">
        <v>168</v>
      </c>
      <c r="D4641">
        <v>1988</v>
      </c>
      <c r="E4641" s="1">
        <v>200</v>
      </c>
      <c r="F4641" s="9">
        <v>1</v>
      </c>
      <c r="G4641" s="1">
        <v>200</v>
      </c>
      <c r="H4641" s="9">
        <v>1</v>
      </c>
      <c r="I4641" s="1">
        <v>200</v>
      </c>
      <c r="J4641" s="9">
        <v>2</v>
      </c>
      <c r="K4641" s="1">
        <v>400</v>
      </c>
      <c r="L4641" s="1">
        <v>712.95720050240595</v>
      </c>
      <c r="M4641" s="10">
        <v>0.64059714082497199</v>
      </c>
      <c r="N4641" s="1">
        <v>1112.9572005024099</v>
      </c>
      <c r="O4641" s="1">
        <v>712.95720050240595</v>
      </c>
      <c r="P4641" s="10">
        <v>0.64059714082497199</v>
      </c>
      <c r="Q4641" s="1">
        <v>1112.9572005024099</v>
      </c>
      <c r="R4641" s="9">
        <v>2</v>
      </c>
      <c r="S4641" s="9">
        <v>5</v>
      </c>
      <c r="T4641" s="9">
        <v>5</v>
      </c>
    </row>
    <row r="4642" spans="1:20" hidden="1" x14ac:dyDescent="0.3">
      <c r="A4642" t="s">
        <v>22</v>
      </c>
      <c r="B4642" t="s">
        <v>82</v>
      </c>
      <c r="C4642" t="s">
        <v>168</v>
      </c>
      <c r="D4642">
        <v>1989</v>
      </c>
      <c r="E4642" s="1">
        <v>90</v>
      </c>
      <c r="F4642" s="9">
        <v>1</v>
      </c>
      <c r="G4642" s="1">
        <v>90</v>
      </c>
      <c r="H4642" s="9">
        <v>1</v>
      </c>
      <c r="I4642" s="1">
        <v>90</v>
      </c>
      <c r="J4642" s="9">
        <v>2</v>
      </c>
      <c r="K4642" s="1">
        <v>180</v>
      </c>
      <c r="L4642" s="1">
        <v>13.841470830463701</v>
      </c>
      <c r="M4642" s="10">
        <v>7.1406138073362393E-2</v>
      </c>
      <c r="N4642" s="1">
        <v>193.841470830464</v>
      </c>
      <c r="O4642" s="1">
        <v>13.841470830463701</v>
      </c>
      <c r="P4642" s="10">
        <v>7.1406138073362393E-2</v>
      </c>
      <c r="Q4642" s="1">
        <v>193.841470830464</v>
      </c>
      <c r="R4642" s="9">
        <v>2</v>
      </c>
      <c r="S4642" s="9">
        <v>5</v>
      </c>
      <c r="T4642" s="9">
        <v>5</v>
      </c>
    </row>
    <row r="4643" spans="1:20" hidden="1" x14ac:dyDescent="0.3">
      <c r="A4643" t="s">
        <v>22</v>
      </c>
      <c r="B4643" t="s">
        <v>82</v>
      </c>
      <c r="C4643" t="s">
        <v>168</v>
      </c>
      <c r="D4643">
        <v>1990</v>
      </c>
      <c r="E4643" s="1">
        <v>190</v>
      </c>
      <c r="F4643" s="9">
        <v>1</v>
      </c>
      <c r="G4643" s="1">
        <v>190</v>
      </c>
      <c r="H4643" s="9">
        <v>1</v>
      </c>
      <c r="I4643" s="1">
        <v>190</v>
      </c>
      <c r="J4643" s="9">
        <v>2</v>
      </c>
      <c r="K4643" s="1">
        <v>380</v>
      </c>
      <c r="L4643" s="1">
        <v>658.06575381279401</v>
      </c>
      <c r="M4643" s="10">
        <v>0.63393455703141399</v>
      </c>
      <c r="N4643" s="1">
        <v>1038.06575381279</v>
      </c>
      <c r="O4643" s="1">
        <v>658.06575381279401</v>
      </c>
      <c r="P4643" s="10">
        <v>0.63393455703141399</v>
      </c>
      <c r="Q4643" s="1">
        <v>1038.06575381279</v>
      </c>
      <c r="R4643" s="9">
        <v>2</v>
      </c>
      <c r="S4643" s="9">
        <v>5</v>
      </c>
      <c r="T4643" s="9">
        <v>5</v>
      </c>
    </row>
    <row r="4644" spans="1:20" hidden="1" x14ac:dyDescent="0.3">
      <c r="A4644" t="s">
        <v>22</v>
      </c>
      <c r="B4644" t="s">
        <v>82</v>
      </c>
      <c r="C4644" t="s">
        <v>168</v>
      </c>
      <c r="D4644">
        <v>1991</v>
      </c>
      <c r="E4644" s="1">
        <v>110</v>
      </c>
      <c r="F4644" s="9">
        <v>1</v>
      </c>
      <c r="G4644" s="1">
        <v>110</v>
      </c>
      <c r="H4644" s="9">
        <v>1</v>
      </c>
      <c r="I4644" s="1">
        <v>110</v>
      </c>
      <c r="J4644" s="9">
        <v>2</v>
      </c>
      <c r="K4644" s="1">
        <v>220</v>
      </c>
      <c r="L4644" s="1">
        <v>80.719592986418903</v>
      </c>
      <c r="M4644" s="10">
        <v>0.26842146261505601</v>
      </c>
      <c r="N4644" s="1">
        <v>300.719592986419</v>
      </c>
      <c r="O4644" s="1">
        <v>80.719592986418903</v>
      </c>
      <c r="P4644" s="10">
        <v>0.26842146261505601</v>
      </c>
      <c r="Q4644" s="1">
        <v>300.719592986419</v>
      </c>
      <c r="R4644" s="9">
        <v>2</v>
      </c>
      <c r="S4644" s="9">
        <v>5</v>
      </c>
      <c r="T4644" s="9">
        <v>5</v>
      </c>
    </row>
    <row r="4645" spans="1:20" hidden="1" x14ac:dyDescent="0.3">
      <c r="A4645" t="s">
        <v>22</v>
      </c>
      <c r="B4645" t="s">
        <v>82</v>
      </c>
      <c r="C4645" t="s">
        <v>168</v>
      </c>
      <c r="D4645">
        <v>1992</v>
      </c>
      <c r="E4645" s="1">
        <v>225</v>
      </c>
      <c r="F4645" s="9">
        <v>1</v>
      </c>
      <c r="G4645" s="1">
        <v>225</v>
      </c>
      <c r="H4645" s="9">
        <v>1</v>
      </c>
      <c r="I4645" s="1">
        <v>225</v>
      </c>
      <c r="J4645" s="9">
        <v>2</v>
      </c>
      <c r="K4645" s="1">
        <v>450</v>
      </c>
      <c r="L4645" s="1">
        <v>175.24692625182101</v>
      </c>
      <c r="M4645" s="10">
        <v>0.280284346701833</v>
      </c>
      <c r="N4645" s="1">
        <v>625.24692625182104</v>
      </c>
      <c r="O4645" s="1">
        <v>175.24692625182101</v>
      </c>
      <c r="P4645" s="10">
        <v>0.280284346701833</v>
      </c>
      <c r="Q4645" s="1">
        <v>625.24692625182104</v>
      </c>
      <c r="R4645" s="9">
        <v>2</v>
      </c>
      <c r="S4645" s="9">
        <v>5</v>
      </c>
      <c r="T4645" s="9">
        <v>5</v>
      </c>
    </row>
    <row r="4646" spans="1:20" hidden="1" x14ac:dyDescent="0.3">
      <c r="A4646" t="s">
        <v>22</v>
      </c>
      <c r="B4646" t="s">
        <v>82</v>
      </c>
      <c r="C4646" t="s">
        <v>168</v>
      </c>
      <c r="D4646">
        <v>1993</v>
      </c>
      <c r="E4646" s="1">
        <v>240</v>
      </c>
      <c r="F4646" s="9">
        <v>1</v>
      </c>
      <c r="G4646" s="1">
        <v>240</v>
      </c>
      <c r="H4646" s="9">
        <v>1</v>
      </c>
      <c r="I4646" s="1">
        <v>240</v>
      </c>
      <c r="J4646" s="9">
        <v>2</v>
      </c>
      <c r="K4646" s="1">
        <v>480</v>
      </c>
      <c r="L4646" s="1">
        <v>56.003108979824397</v>
      </c>
      <c r="M4646" s="10">
        <v>0.104482806240462</v>
      </c>
      <c r="N4646" s="1">
        <v>536.00310897982399</v>
      </c>
      <c r="O4646" s="1">
        <v>56.003108979824397</v>
      </c>
      <c r="P4646" s="10">
        <v>0.104482806240462</v>
      </c>
      <c r="Q4646" s="1">
        <v>536.00310897982399</v>
      </c>
      <c r="R4646" s="9">
        <v>2</v>
      </c>
      <c r="S4646" s="9">
        <v>5</v>
      </c>
      <c r="T4646" s="9">
        <v>5</v>
      </c>
    </row>
    <row r="4647" spans="1:20" hidden="1" x14ac:dyDescent="0.3">
      <c r="A4647" t="s">
        <v>22</v>
      </c>
      <c r="B4647" t="s">
        <v>82</v>
      </c>
      <c r="C4647" t="s">
        <v>168</v>
      </c>
      <c r="D4647">
        <v>1994</v>
      </c>
      <c r="E4647" s="1">
        <v>250</v>
      </c>
      <c r="F4647" s="9">
        <v>1</v>
      </c>
      <c r="G4647" s="1">
        <v>250</v>
      </c>
      <c r="H4647" s="9">
        <v>1</v>
      </c>
      <c r="I4647" s="1">
        <v>250</v>
      </c>
      <c r="J4647" s="9">
        <v>2</v>
      </c>
      <c r="K4647" s="1">
        <v>500</v>
      </c>
      <c r="L4647" s="1">
        <v>172.453762470973</v>
      </c>
      <c r="M4647" s="10">
        <v>0.25645445396465799</v>
      </c>
      <c r="N4647" s="1">
        <v>672.45376247097295</v>
      </c>
      <c r="O4647" s="1">
        <v>172.453762470973</v>
      </c>
      <c r="P4647" s="10">
        <v>0.25645445396465799</v>
      </c>
      <c r="Q4647" s="1">
        <v>672.45376247097295</v>
      </c>
      <c r="R4647" s="9">
        <v>2</v>
      </c>
      <c r="S4647" s="9">
        <v>5</v>
      </c>
      <c r="T4647" s="9">
        <v>5</v>
      </c>
    </row>
    <row r="4648" spans="1:20" hidden="1" x14ac:dyDescent="0.3">
      <c r="A4648" t="s">
        <v>22</v>
      </c>
      <c r="B4648" t="s">
        <v>82</v>
      </c>
      <c r="C4648" t="s">
        <v>168</v>
      </c>
      <c r="D4648">
        <v>1995</v>
      </c>
      <c r="E4648" s="1">
        <v>170</v>
      </c>
      <c r="F4648" s="9">
        <v>1</v>
      </c>
      <c r="G4648" s="1">
        <v>170</v>
      </c>
      <c r="H4648" s="9">
        <v>1</v>
      </c>
      <c r="I4648" s="1">
        <v>170</v>
      </c>
      <c r="J4648" s="9">
        <v>2</v>
      </c>
      <c r="K4648" s="1">
        <v>340</v>
      </c>
      <c r="L4648" s="1">
        <v>77.370090231768998</v>
      </c>
      <c r="M4648" s="10">
        <v>0.18537526296818399</v>
      </c>
      <c r="N4648" s="1">
        <v>417.37009023176898</v>
      </c>
      <c r="O4648" s="1">
        <v>77.370090231768998</v>
      </c>
      <c r="P4648" s="10">
        <v>0.18537526296818399</v>
      </c>
      <c r="Q4648" s="1">
        <v>417.37009023176898</v>
      </c>
      <c r="R4648" s="9">
        <v>2</v>
      </c>
      <c r="S4648" s="9">
        <v>5</v>
      </c>
      <c r="T4648" s="9">
        <v>5</v>
      </c>
    </row>
    <row r="4649" spans="1:20" hidden="1" x14ac:dyDescent="0.3">
      <c r="A4649" t="s">
        <v>22</v>
      </c>
      <c r="B4649" t="s">
        <v>82</v>
      </c>
      <c r="C4649" t="s">
        <v>168</v>
      </c>
      <c r="D4649">
        <v>1996</v>
      </c>
      <c r="E4649" s="1">
        <v>400</v>
      </c>
      <c r="F4649" s="9">
        <v>1</v>
      </c>
      <c r="G4649" s="1">
        <v>400</v>
      </c>
      <c r="H4649" s="9">
        <v>1</v>
      </c>
      <c r="I4649" s="1">
        <v>400</v>
      </c>
      <c r="J4649" s="9">
        <v>2</v>
      </c>
      <c r="K4649" s="1">
        <v>800</v>
      </c>
      <c r="L4649" s="1">
        <v>218.47445903554299</v>
      </c>
      <c r="M4649" s="10">
        <v>0.21451147556751701</v>
      </c>
      <c r="N4649" s="1">
        <v>1018.47445903554</v>
      </c>
      <c r="O4649" s="1">
        <v>218.47445903554299</v>
      </c>
      <c r="P4649" s="10">
        <v>0.21451147556751701</v>
      </c>
      <c r="Q4649" s="1">
        <v>1018.47445903554</v>
      </c>
      <c r="R4649" s="9">
        <v>2</v>
      </c>
      <c r="S4649" s="9">
        <v>5</v>
      </c>
      <c r="T4649" s="9">
        <v>5</v>
      </c>
    </row>
    <row r="4650" spans="1:20" hidden="1" x14ac:dyDescent="0.3">
      <c r="A4650" t="s">
        <v>22</v>
      </c>
      <c r="B4650" t="s">
        <v>82</v>
      </c>
      <c r="C4650" t="s">
        <v>168</v>
      </c>
      <c r="D4650">
        <v>1997</v>
      </c>
      <c r="E4650" s="1">
        <v>205</v>
      </c>
      <c r="F4650" s="9">
        <v>1</v>
      </c>
      <c r="G4650" s="1">
        <v>205</v>
      </c>
      <c r="H4650" s="9">
        <v>1</v>
      </c>
      <c r="I4650" s="1">
        <v>205</v>
      </c>
      <c r="J4650" s="9">
        <v>2</v>
      </c>
      <c r="K4650" s="1">
        <v>410</v>
      </c>
      <c r="L4650" s="1">
        <v>64.225554574251007</v>
      </c>
      <c r="M4650" s="10">
        <v>0.13543250454292999</v>
      </c>
      <c r="N4650" s="1">
        <v>474.22555457425102</v>
      </c>
      <c r="O4650" s="1">
        <v>64.225554574251007</v>
      </c>
      <c r="P4650" s="10">
        <v>0.13543250454292999</v>
      </c>
      <c r="Q4650" s="1">
        <v>474.22555457425102</v>
      </c>
      <c r="R4650" s="9">
        <v>2</v>
      </c>
      <c r="S4650" s="9">
        <v>5</v>
      </c>
      <c r="T4650" s="9">
        <v>5</v>
      </c>
    </row>
    <row r="4651" spans="1:20" hidden="1" x14ac:dyDescent="0.3">
      <c r="A4651" t="s">
        <v>22</v>
      </c>
      <c r="B4651" t="s">
        <v>82</v>
      </c>
      <c r="C4651" t="s">
        <v>168</v>
      </c>
      <c r="D4651">
        <v>1998</v>
      </c>
      <c r="E4651" s="1">
        <v>1100</v>
      </c>
      <c r="F4651" s="9">
        <v>1</v>
      </c>
      <c r="G4651" s="1">
        <v>1100</v>
      </c>
      <c r="H4651" s="9">
        <v>1</v>
      </c>
      <c r="I4651" s="1">
        <v>1100</v>
      </c>
      <c r="J4651" s="9">
        <v>2</v>
      </c>
      <c r="K4651" s="1">
        <v>2200</v>
      </c>
      <c r="L4651" s="1">
        <v>1135.26243391393</v>
      </c>
      <c r="M4651" s="10">
        <v>0.34038174098992802</v>
      </c>
      <c r="N4651" s="1">
        <v>3335.2624339139302</v>
      </c>
      <c r="O4651" s="1">
        <v>1135.26243391393</v>
      </c>
      <c r="P4651" s="10">
        <v>0.34038174098992802</v>
      </c>
      <c r="Q4651" s="1">
        <v>3335.2624339139302</v>
      </c>
      <c r="R4651" s="9">
        <v>2</v>
      </c>
      <c r="S4651" s="9">
        <v>5</v>
      </c>
      <c r="T4651" s="9">
        <v>5</v>
      </c>
    </row>
    <row r="4652" spans="1:20" hidden="1" x14ac:dyDescent="0.3">
      <c r="A4652" t="s">
        <v>22</v>
      </c>
      <c r="B4652" t="s">
        <v>82</v>
      </c>
      <c r="C4652" t="s">
        <v>168</v>
      </c>
      <c r="D4652">
        <v>1999</v>
      </c>
      <c r="E4652" s="1">
        <v>650</v>
      </c>
      <c r="F4652" s="9">
        <v>1</v>
      </c>
      <c r="G4652" s="1">
        <v>650</v>
      </c>
      <c r="H4652" s="9">
        <v>1</v>
      </c>
      <c r="I4652" s="1">
        <v>650</v>
      </c>
      <c r="J4652" s="9">
        <v>2</v>
      </c>
      <c r="K4652" s="1">
        <v>1300</v>
      </c>
      <c r="L4652" s="1">
        <v>283.812944613909</v>
      </c>
      <c r="M4652" s="10">
        <v>0.17919600012051601</v>
      </c>
      <c r="N4652" s="1">
        <v>1583.8129446139101</v>
      </c>
      <c r="O4652" s="1">
        <v>283.812944613909</v>
      </c>
      <c r="P4652" s="10">
        <v>0.17919600012051601</v>
      </c>
      <c r="Q4652" s="1">
        <v>1583.8129446139101</v>
      </c>
      <c r="R4652" s="9">
        <v>2</v>
      </c>
      <c r="S4652" s="9">
        <v>5</v>
      </c>
      <c r="T4652" s="9">
        <v>5</v>
      </c>
    </row>
    <row r="4653" spans="1:20" hidden="1" x14ac:dyDescent="0.3">
      <c r="A4653" t="s">
        <v>22</v>
      </c>
      <c r="B4653" t="s">
        <v>82</v>
      </c>
      <c r="C4653" t="s">
        <v>168</v>
      </c>
      <c r="D4653">
        <v>2000</v>
      </c>
      <c r="E4653" s="1">
        <v>400</v>
      </c>
      <c r="F4653" s="9">
        <v>1</v>
      </c>
      <c r="G4653" s="1">
        <v>400</v>
      </c>
      <c r="H4653" s="9">
        <v>1</v>
      </c>
      <c r="I4653" s="1">
        <v>400</v>
      </c>
      <c r="J4653" s="9">
        <v>2</v>
      </c>
      <c r="K4653" s="1">
        <v>800</v>
      </c>
      <c r="L4653" s="1">
        <v>396.550669976812</v>
      </c>
      <c r="M4653" s="10">
        <v>0.33141151472047298</v>
      </c>
      <c r="N4653" s="1">
        <v>1196.55066997681</v>
      </c>
      <c r="O4653" s="1">
        <v>396.550669976812</v>
      </c>
      <c r="P4653" s="10">
        <v>0.33141151472047298</v>
      </c>
      <c r="Q4653" s="1">
        <v>1196.55066997681</v>
      </c>
      <c r="R4653" s="9">
        <v>2</v>
      </c>
      <c r="S4653" s="9">
        <v>5</v>
      </c>
      <c r="T4653" s="9">
        <v>5</v>
      </c>
    </row>
    <row r="4654" spans="1:20" hidden="1" x14ac:dyDescent="0.3">
      <c r="A4654" t="s">
        <v>22</v>
      </c>
      <c r="B4654" t="s">
        <v>82</v>
      </c>
      <c r="C4654" t="s">
        <v>168</v>
      </c>
      <c r="D4654">
        <v>2001</v>
      </c>
      <c r="E4654" s="1">
        <v>1000</v>
      </c>
      <c r="F4654" s="9">
        <v>1</v>
      </c>
      <c r="G4654" s="1">
        <v>1000</v>
      </c>
      <c r="H4654" s="9">
        <v>1</v>
      </c>
      <c r="I4654" s="1">
        <v>1000</v>
      </c>
      <c r="J4654" s="9">
        <v>2</v>
      </c>
      <c r="K4654" s="1">
        <v>2000</v>
      </c>
      <c r="L4654" s="1">
        <v>1138.56521761575</v>
      </c>
      <c r="M4654" s="10">
        <v>0.36276614907517402</v>
      </c>
      <c r="N4654" s="1">
        <v>3138.56521761575</v>
      </c>
      <c r="O4654" s="1">
        <v>1138.56521761575</v>
      </c>
      <c r="P4654" s="10">
        <v>0.36276614907517402</v>
      </c>
      <c r="Q4654" s="1">
        <v>3138.56521761575</v>
      </c>
      <c r="R4654" s="9">
        <v>2</v>
      </c>
      <c r="S4654" s="9">
        <v>5</v>
      </c>
      <c r="T4654" s="9">
        <v>5</v>
      </c>
    </row>
    <row r="4655" spans="1:20" hidden="1" x14ac:dyDescent="0.3">
      <c r="A4655" t="s">
        <v>22</v>
      </c>
      <c r="B4655" t="s">
        <v>82</v>
      </c>
      <c r="C4655" t="s">
        <v>168</v>
      </c>
      <c r="D4655">
        <v>2002</v>
      </c>
      <c r="E4655" s="1">
        <v>1700</v>
      </c>
      <c r="F4655" s="9">
        <v>1</v>
      </c>
      <c r="G4655" s="1">
        <v>1700</v>
      </c>
      <c r="H4655" s="9">
        <v>1</v>
      </c>
      <c r="I4655" s="1">
        <v>1700</v>
      </c>
      <c r="J4655" s="9">
        <v>2</v>
      </c>
      <c r="K4655" s="1">
        <v>3400</v>
      </c>
      <c r="L4655" s="1">
        <v>1436.5725328088099</v>
      </c>
      <c r="M4655" s="10">
        <v>0.29702284480669799</v>
      </c>
      <c r="N4655" s="1">
        <v>4836.5725328088101</v>
      </c>
      <c r="O4655" s="1">
        <v>1436.5725328088099</v>
      </c>
      <c r="P4655" s="10">
        <v>0.29702284480669799</v>
      </c>
      <c r="Q4655" s="1">
        <v>4836.5725328088101</v>
      </c>
      <c r="R4655" s="9">
        <v>2</v>
      </c>
      <c r="S4655" s="9">
        <v>5</v>
      </c>
      <c r="T4655" s="9">
        <v>5</v>
      </c>
    </row>
    <row r="4656" spans="1:20" hidden="1" x14ac:dyDescent="0.3">
      <c r="A4656" t="s">
        <v>22</v>
      </c>
      <c r="B4656" t="s">
        <v>82</v>
      </c>
      <c r="C4656" t="s">
        <v>168</v>
      </c>
      <c r="D4656">
        <v>2003</v>
      </c>
      <c r="F4656" s="9"/>
      <c r="H4656" s="9"/>
      <c r="J4656" s="9"/>
      <c r="M4656" s="10">
        <v>0.51537780232483599</v>
      </c>
      <c r="P4656" s="10">
        <v>0.51537780232483599</v>
      </c>
      <c r="R4656" s="9"/>
      <c r="S4656" s="9"/>
      <c r="T4656" s="9"/>
    </row>
    <row r="4657" spans="1:20" hidden="1" x14ac:dyDescent="0.3">
      <c r="A4657" t="s">
        <v>22</v>
      </c>
      <c r="B4657" t="s">
        <v>82</v>
      </c>
      <c r="C4657" t="s">
        <v>168</v>
      </c>
      <c r="D4657">
        <v>2004</v>
      </c>
      <c r="E4657" s="1">
        <v>1300</v>
      </c>
      <c r="F4657" s="9">
        <v>1</v>
      </c>
      <c r="G4657" s="1">
        <v>1300</v>
      </c>
      <c r="H4657" s="9">
        <v>1</v>
      </c>
      <c r="I4657" s="1">
        <v>1300</v>
      </c>
      <c r="J4657" s="9">
        <v>2</v>
      </c>
      <c r="K4657" s="1">
        <v>2600</v>
      </c>
      <c r="L4657" s="1">
        <v>275.08059860654998</v>
      </c>
      <c r="M4657" s="10">
        <v>9.5677525958705795E-2</v>
      </c>
      <c r="N4657" s="1">
        <v>2875.0805986065502</v>
      </c>
      <c r="O4657" s="1">
        <v>275.08059860654998</v>
      </c>
      <c r="P4657" s="10">
        <v>9.5677525958705795E-2</v>
      </c>
      <c r="Q4657" s="1">
        <v>2875.0805986065502</v>
      </c>
      <c r="R4657" s="9">
        <v>2</v>
      </c>
      <c r="S4657" s="9">
        <v>5</v>
      </c>
      <c r="T4657" s="9">
        <v>5</v>
      </c>
    </row>
    <row r="4658" spans="1:20" hidden="1" x14ac:dyDescent="0.3">
      <c r="A4658" t="s">
        <v>22</v>
      </c>
      <c r="B4658" t="s">
        <v>82</v>
      </c>
      <c r="C4658" t="s">
        <v>168</v>
      </c>
      <c r="D4658">
        <v>2005</v>
      </c>
      <c r="E4658" s="1">
        <v>350</v>
      </c>
      <c r="F4658" s="9">
        <v>1</v>
      </c>
      <c r="G4658" s="1">
        <v>350</v>
      </c>
      <c r="H4658" s="9">
        <v>1</v>
      </c>
      <c r="I4658" s="1">
        <v>350</v>
      </c>
      <c r="J4658" s="9">
        <v>2</v>
      </c>
      <c r="K4658" s="1">
        <v>700</v>
      </c>
      <c r="L4658" s="1">
        <v>570.62550923454296</v>
      </c>
      <c r="M4658" s="10">
        <v>0.44909023554729499</v>
      </c>
      <c r="N4658" s="1">
        <v>1270.62550923454</v>
      </c>
      <c r="O4658" s="1">
        <v>570.62550923454296</v>
      </c>
      <c r="P4658" s="10">
        <v>0.44909023554729499</v>
      </c>
      <c r="Q4658" s="1">
        <v>1270.62550923454</v>
      </c>
      <c r="R4658" s="9">
        <v>2</v>
      </c>
      <c r="S4658" s="9">
        <v>5</v>
      </c>
      <c r="T4658" s="9">
        <v>5</v>
      </c>
    </row>
    <row r="4659" spans="1:20" hidden="1" x14ac:dyDescent="0.3">
      <c r="A4659" t="s">
        <v>22</v>
      </c>
      <c r="B4659" t="s">
        <v>82</v>
      </c>
      <c r="C4659" t="s">
        <v>168</v>
      </c>
      <c r="D4659">
        <v>2006</v>
      </c>
      <c r="E4659" s="1">
        <v>255</v>
      </c>
      <c r="F4659" s="9">
        <v>1</v>
      </c>
      <c r="G4659" s="1">
        <v>255</v>
      </c>
      <c r="H4659" s="9">
        <v>1</v>
      </c>
      <c r="I4659" s="1">
        <v>255</v>
      </c>
      <c r="J4659" s="9">
        <v>2</v>
      </c>
      <c r="K4659" s="1">
        <v>510</v>
      </c>
      <c r="L4659" s="1">
        <v>7.8121813380768703</v>
      </c>
      <c r="M4659" s="10">
        <v>1.5086901428022499E-2</v>
      </c>
      <c r="N4659" s="1">
        <v>517.81218133807704</v>
      </c>
      <c r="O4659" s="1">
        <v>7.8121813380768703</v>
      </c>
      <c r="P4659" s="10">
        <v>1.5086901428022499E-2</v>
      </c>
      <c r="Q4659" s="1">
        <v>517.81218133807704</v>
      </c>
      <c r="R4659" s="9">
        <v>2</v>
      </c>
      <c r="S4659" s="9">
        <v>5</v>
      </c>
      <c r="T4659" s="9">
        <v>5</v>
      </c>
    </row>
    <row r="4660" spans="1:20" hidden="1" x14ac:dyDescent="0.3">
      <c r="A4660" t="s">
        <v>22</v>
      </c>
      <c r="B4660" t="s">
        <v>82</v>
      </c>
      <c r="C4660" t="s">
        <v>168</v>
      </c>
      <c r="D4660">
        <v>2007</v>
      </c>
      <c r="E4660" s="1">
        <v>250</v>
      </c>
      <c r="F4660" s="9">
        <v>1</v>
      </c>
      <c r="G4660" s="1">
        <v>250</v>
      </c>
      <c r="H4660" s="9">
        <v>1</v>
      </c>
      <c r="I4660" s="1">
        <v>250</v>
      </c>
      <c r="J4660" s="9">
        <v>2</v>
      </c>
      <c r="K4660" s="1">
        <v>500</v>
      </c>
      <c r="L4660" s="1">
        <v>176.16974010626501</v>
      </c>
      <c r="M4660" s="10">
        <v>0.26054070399331802</v>
      </c>
      <c r="N4660" s="1">
        <v>676.16974010626495</v>
      </c>
      <c r="O4660" s="1">
        <v>176.16974010626501</v>
      </c>
      <c r="P4660" s="10">
        <v>0.26054070399331802</v>
      </c>
      <c r="Q4660" s="1">
        <v>676.16974010626495</v>
      </c>
      <c r="R4660" s="9">
        <v>2</v>
      </c>
      <c r="S4660" s="9">
        <v>5</v>
      </c>
      <c r="T4660" s="9">
        <v>5</v>
      </c>
    </row>
    <row r="4661" spans="1:20" hidden="1" x14ac:dyDescent="0.3">
      <c r="A4661" t="s">
        <v>22</v>
      </c>
      <c r="B4661" t="s">
        <v>82</v>
      </c>
      <c r="C4661" t="s">
        <v>168</v>
      </c>
      <c r="D4661">
        <v>2008</v>
      </c>
      <c r="E4661" s="1">
        <v>300</v>
      </c>
      <c r="F4661" s="9">
        <v>1</v>
      </c>
      <c r="G4661" s="1">
        <v>300</v>
      </c>
      <c r="H4661" s="9">
        <v>1</v>
      </c>
      <c r="I4661" s="1">
        <v>300</v>
      </c>
      <c r="J4661" s="9">
        <v>2</v>
      </c>
      <c r="K4661" s="1">
        <v>600</v>
      </c>
      <c r="L4661" s="1">
        <v>4.3918082956178397</v>
      </c>
      <c r="M4661" s="10">
        <v>7.2664920922782201E-3</v>
      </c>
      <c r="N4661" s="1">
        <v>604.39180829561803</v>
      </c>
      <c r="O4661" s="1">
        <v>4.3918082956178397</v>
      </c>
      <c r="P4661" s="10">
        <v>7.2664920922782201E-3</v>
      </c>
      <c r="Q4661" s="1">
        <v>604.39180829561803</v>
      </c>
      <c r="R4661" s="9">
        <v>2</v>
      </c>
      <c r="S4661" s="9">
        <v>5</v>
      </c>
      <c r="T4661" s="9">
        <v>5</v>
      </c>
    </row>
    <row r="4662" spans="1:20" hidden="1" x14ac:dyDescent="0.3">
      <c r="A4662" t="s">
        <v>22</v>
      </c>
      <c r="B4662" t="s">
        <v>82</v>
      </c>
      <c r="C4662" t="s">
        <v>168</v>
      </c>
      <c r="D4662">
        <v>2009</v>
      </c>
      <c r="E4662" s="1">
        <v>820</v>
      </c>
      <c r="F4662" s="9">
        <v>1</v>
      </c>
      <c r="G4662" s="1">
        <v>820</v>
      </c>
      <c r="H4662" s="9">
        <v>1</v>
      </c>
      <c r="I4662" s="1">
        <v>820</v>
      </c>
      <c r="J4662" s="9">
        <v>2</v>
      </c>
      <c r="K4662" s="1">
        <v>1640</v>
      </c>
      <c r="L4662" s="1">
        <v>928.28619774910999</v>
      </c>
      <c r="M4662" s="10">
        <v>0.36144188235823399</v>
      </c>
      <c r="N4662" s="1">
        <v>2568.2861977491102</v>
      </c>
      <c r="O4662" s="1">
        <v>928.28619774910999</v>
      </c>
      <c r="P4662" s="10">
        <v>0.36144188235823399</v>
      </c>
      <c r="Q4662" s="1">
        <v>2568.2861977491102</v>
      </c>
      <c r="R4662" s="9">
        <v>2</v>
      </c>
      <c r="S4662" s="9">
        <v>5</v>
      </c>
      <c r="T4662" s="9">
        <v>5</v>
      </c>
    </row>
    <row r="4663" spans="1:20" hidden="1" x14ac:dyDescent="0.3">
      <c r="A4663" t="s">
        <v>22</v>
      </c>
      <c r="B4663" t="s">
        <v>82</v>
      </c>
      <c r="C4663" t="s">
        <v>168</v>
      </c>
      <c r="D4663">
        <v>2010</v>
      </c>
      <c r="E4663" s="1">
        <v>500</v>
      </c>
      <c r="F4663" s="9">
        <v>1</v>
      </c>
      <c r="G4663" s="1">
        <v>500</v>
      </c>
      <c r="H4663" s="9">
        <v>1</v>
      </c>
      <c r="I4663" s="1">
        <v>500</v>
      </c>
      <c r="J4663" s="9">
        <v>2</v>
      </c>
      <c r="K4663" s="1">
        <v>1000</v>
      </c>
      <c r="L4663" s="1">
        <v>41.263661846938597</v>
      </c>
      <c r="M4663" s="10">
        <v>3.96284470099987E-2</v>
      </c>
      <c r="N4663" s="1">
        <v>1041.2636618469401</v>
      </c>
      <c r="O4663" s="1">
        <v>41.263661846938597</v>
      </c>
      <c r="P4663" s="10">
        <v>3.96284470099987E-2</v>
      </c>
      <c r="Q4663" s="1">
        <v>1041.2636618469401</v>
      </c>
      <c r="R4663" s="9">
        <v>2</v>
      </c>
      <c r="S4663" s="9">
        <v>5</v>
      </c>
      <c r="T4663" s="9">
        <v>5</v>
      </c>
    </row>
    <row r="4664" spans="1:20" hidden="1" x14ac:dyDescent="0.3">
      <c r="A4664" t="s">
        <v>22</v>
      </c>
      <c r="B4664" t="s">
        <v>82</v>
      </c>
      <c r="C4664" t="s">
        <v>168</v>
      </c>
      <c r="D4664">
        <v>2011</v>
      </c>
      <c r="E4664" s="1">
        <v>600</v>
      </c>
      <c r="F4664" s="9">
        <v>1</v>
      </c>
      <c r="G4664" s="1">
        <v>600</v>
      </c>
      <c r="H4664" s="9">
        <v>1</v>
      </c>
      <c r="I4664" s="1">
        <v>600</v>
      </c>
      <c r="J4664" s="9">
        <v>2</v>
      </c>
      <c r="K4664" s="1">
        <v>1200</v>
      </c>
      <c r="L4664" s="1">
        <v>401.88867305649501</v>
      </c>
      <c r="M4664" s="10">
        <v>0.25088427168266803</v>
      </c>
      <c r="N4664" s="1">
        <v>1601.88867305649</v>
      </c>
      <c r="O4664" s="1">
        <v>401.88867305649501</v>
      </c>
      <c r="P4664" s="10">
        <v>0.25088427168266803</v>
      </c>
      <c r="Q4664" s="1">
        <v>1601.88867305649</v>
      </c>
      <c r="R4664" s="9">
        <v>2</v>
      </c>
      <c r="S4664" s="9">
        <v>5</v>
      </c>
      <c r="T4664" s="9">
        <v>5</v>
      </c>
    </row>
    <row r="4665" spans="1:20" hidden="1" x14ac:dyDescent="0.3">
      <c r="A4665" t="s">
        <v>22</v>
      </c>
      <c r="B4665" t="s">
        <v>82</v>
      </c>
      <c r="C4665" t="s">
        <v>168</v>
      </c>
      <c r="D4665">
        <v>2012</v>
      </c>
      <c r="E4665" s="1">
        <v>330</v>
      </c>
      <c r="F4665" s="9">
        <v>1</v>
      </c>
      <c r="G4665" s="1">
        <v>330</v>
      </c>
      <c r="H4665" s="9">
        <v>1</v>
      </c>
      <c r="I4665" s="1">
        <v>330</v>
      </c>
      <c r="J4665" s="9">
        <v>2</v>
      </c>
      <c r="K4665" s="1">
        <v>660</v>
      </c>
      <c r="L4665" s="1">
        <v>0</v>
      </c>
      <c r="M4665" s="10">
        <v>0</v>
      </c>
      <c r="N4665" s="1">
        <v>660</v>
      </c>
      <c r="O4665" s="1">
        <v>0</v>
      </c>
      <c r="P4665" s="10">
        <v>0</v>
      </c>
      <c r="Q4665" s="1">
        <v>660</v>
      </c>
      <c r="R4665" s="9">
        <v>2</v>
      </c>
      <c r="S4665" s="9">
        <v>5</v>
      </c>
      <c r="T4665" s="9">
        <v>5</v>
      </c>
    </row>
    <row r="4666" spans="1:20" hidden="1" x14ac:dyDescent="0.3">
      <c r="A4666" t="s">
        <v>22</v>
      </c>
      <c r="B4666" t="s">
        <v>82</v>
      </c>
      <c r="C4666" t="s">
        <v>168</v>
      </c>
      <c r="D4666">
        <v>2013</v>
      </c>
      <c r="E4666" s="1">
        <v>150</v>
      </c>
      <c r="F4666" s="9">
        <v>1</v>
      </c>
      <c r="G4666" s="1">
        <v>150</v>
      </c>
      <c r="H4666" s="9">
        <v>1</v>
      </c>
      <c r="I4666" s="1">
        <v>150</v>
      </c>
      <c r="J4666" s="9">
        <v>2</v>
      </c>
      <c r="K4666" s="1">
        <v>300</v>
      </c>
      <c r="L4666" s="1">
        <v>29.779705039018499</v>
      </c>
      <c r="M4666" s="10">
        <v>9.0301812343167198E-2</v>
      </c>
      <c r="N4666" s="1">
        <v>329.77970503901798</v>
      </c>
      <c r="O4666" s="1">
        <v>29.779705039018499</v>
      </c>
      <c r="P4666" s="10">
        <v>9.0301812343167198E-2</v>
      </c>
      <c r="Q4666" s="1">
        <v>329.77970503901798</v>
      </c>
      <c r="R4666" s="9">
        <v>2</v>
      </c>
      <c r="S4666" s="9">
        <v>5</v>
      </c>
      <c r="T4666" s="9">
        <v>5</v>
      </c>
    </row>
    <row r="4667" spans="1:20" hidden="1" x14ac:dyDescent="0.3">
      <c r="A4667" t="s">
        <v>22</v>
      </c>
      <c r="B4667" t="s">
        <v>82</v>
      </c>
      <c r="C4667" t="s">
        <v>168</v>
      </c>
      <c r="D4667">
        <v>2014</v>
      </c>
      <c r="E4667" s="1">
        <v>370</v>
      </c>
      <c r="F4667" s="9">
        <v>1</v>
      </c>
      <c r="G4667" s="1">
        <v>370</v>
      </c>
      <c r="H4667" s="9">
        <v>1</v>
      </c>
      <c r="I4667" s="1">
        <v>370</v>
      </c>
      <c r="J4667" s="9">
        <v>2</v>
      </c>
      <c r="K4667" s="1">
        <v>740</v>
      </c>
      <c r="L4667" s="1">
        <v>399.52090626198401</v>
      </c>
      <c r="M4667" s="10">
        <v>0.35060427945332601</v>
      </c>
      <c r="N4667" s="1">
        <v>1139.5209062619799</v>
      </c>
      <c r="O4667" s="1">
        <v>399.52090626198401</v>
      </c>
      <c r="P4667" s="10">
        <v>0.35060427945332601</v>
      </c>
      <c r="Q4667" s="1">
        <v>1139.5209062619799</v>
      </c>
      <c r="R4667" s="9">
        <v>2</v>
      </c>
      <c r="S4667" s="9">
        <v>5</v>
      </c>
      <c r="T4667" s="9">
        <v>5</v>
      </c>
    </row>
    <row r="4668" spans="1:20" hidden="1" x14ac:dyDescent="0.3">
      <c r="A4668" t="s">
        <v>22</v>
      </c>
      <c r="B4668" t="s">
        <v>83</v>
      </c>
      <c r="C4668" t="s">
        <v>169</v>
      </c>
      <c r="D4668">
        <v>1954</v>
      </c>
      <c r="E4668" s="1">
        <v>7500</v>
      </c>
      <c r="F4668" s="9">
        <v>1</v>
      </c>
      <c r="G4668" s="1">
        <v>7500</v>
      </c>
      <c r="H4668" s="9">
        <v>1</v>
      </c>
      <c r="I4668" s="1">
        <v>7500</v>
      </c>
      <c r="J4668" s="9">
        <v>2</v>
      </c>
      <c r="K4668" s="1">
        <v>15000</v>
      </c>
      <c r="M4668" s="10"/>
      <c r="P4668" s="10"/>
      <c r="R4668" s="9">
        <v>1</v>
      </c>
      <c r="S4668" s="9">
        <v>5</v>
      </c>
      <c r="T4668" s="9">
        <v>5</v>
      </c>
    </row>
    <row r="4669" spans="1:20" hidden="1" x14ac:dyDescent="0.3">
      <c r="A4669" t="s">
        <v>22</v>
      </c>
      <c r="B4669" t="s">
        <v>83</v>
      </c>
      <c r="C4669" t="s">
        <v>169</v>
      </c>
      <c r="D4669">
        <v>1955</v>
      </c>
      <c r="E4669" s="1">
        <v>3500</v>
      </c>
      <c r="F4669" s="9">
        <v>1</v>
      </c>
      <c r="G4669" s="1">
        <v>3500</v>
      </c>
      <c r="H4669" s="9">
        <v>1</v>
      </c>
      <c r="I4669" s="1">
        <v>3500</v>
      </c>
      <c r="J4669" s="9">
        <v>2</v>
      </c>
      <c r="K4669" s="1">
        <v>7000</v>
      </c>
      <c r="M4669" s="10"/>
      <c r="P4669" s="10"/>
      <c r="R4669" s="9">
        <v>1</v>
      </c>
      <c r="S4669" s="9">
        <v>5</v>
      </c>
      <c r="T4669" s="9">
        <v>5</v>
      </c>
    </row>
    <row r="4670" spans="1:20" hidden="1" x14ac:dyDescent="0.3">
      <c r="A4670" t="s">
        <v>22</v>
      </c>
      <c r="B4670" t="s">
        <v>83</v>
      </c>
      <c r="C4670" t="s">
        <v>169</v>
      </c>
      <c r="D4670">
        <v>1956</v>
      </c>
      <c r="E4670" s="1">
        <v>1500</v>
      </c>
      <c r="F4670" s="9">
        <v>1</v>
      </c>
      <c r="G4670" s="1">
        <v>1500</v>
      </c>
      <c r="H4670" s="9">
        <v>1</v>
      </c>
      <c r="I4670" s="1">
        <v>1500</v>
      </c>
      <c r="J4670" s="9">
        <v>2</v>
      </c>
      <c r="K4670" s="1">
        <v>3000</v>
      </c>
      <c r="M4670" s="10"/>
      <c r="P4670" s="10"/>
      <c r="R4670" s="9">
        <v>1</v>
      </c>
      <c r="S4670" s="9">
        <v>5</v>
      </c>
      <c r="T4670" s="9">
        <v>5</v>
      </c>
    </row>
    <row r="4671" spans="1:20" hidden="1" x14ac:dyDescent="0.3">
      <c r="A4671" t="s">
        <v>22</v>
      </c>
      <c r="B4671" t="s">
        <v>83</v>
      </c>
      <c r="C4671" t="s">
        <v>169</v>
      </c>
      <c r="D4671">
        <v>1957</v>
      </c>
      <c r="E4671" s="1">
        <v>2250</v>
      </c>
      <c r="F4671" s="9">
        <v>1</v>
      </c>
      <c r="G4671" s="1">
        <v>2250</v>
      </c>
      <c r="H4671" s="9">
        <v>1</v>
      </c>
      <c r="I4671" s="1">
        <v>2250</v>
      </c>
      <c r="J4671" s="9">
        <v>2</v>
      </c>
      <c r="K4671" s="1">
        <v>4500</v>
      </c>
      <c r="M4671" s="10"/>
      <c r="P4671" s="10"/>
      <c r="R4671" s="9">
        <v>1</v>
      </c>
      <c r="S4671" s="9">
        <v>5</v>
      </c>
      <c r="T4671" s="9">
        <v>5</v>
      </c>
    </row>
    <row r="4672" spans="1:20" hidden="1" x14ac:dyDescent="0.3">
      <c r="A4672" t="s">
        <v>22</v>
      </c>
      <c r="B4672" t="s">
        <v>83</v>
      </c>
      <c r="C4672" t="s">
        <v>169</v>
      </c>
      <c r="D4672">
        <v>1958</v>
      </c>
      <c r="E4672" s="1">
        <v>7500</v>
      </c>
      <c r="F4672" s="9">
        <v>1</v>
      </c>
      <c r="G4672" s="1">
        <v>7500</v>
      </c>
      <c r="H4672" s="9">
        <v>1</v>
      </c>
      <c r="I4672" s="1">
        <v>7500</v>
      </c>
      <c r="J4672" s="9">
        <v>2</v>
      </c>
      <c r="K4672" s="1">
        <v>15000</v>
      </c>
      <c r="M4672" s="10"/>
      <c r="P4672" s="10"/>
      <c r="R4672" s="9">
        <v>1</v>
      </c>
      <c r="S4672" s="9">
        <v>5</v>
      </c>
      <c r="T4672" s="9">
        <v>5</v>
      </c>
    </row>
    <row r="4673" spans="1:20" hidden="1" x14ac:dyDescent="0.3">
      <c r="A4673" t="s">
        <v>22</v>
      </c>
      <c r="B4673" t="s">
        <v>83</v>
      </c>
      <c r="C4673" t="s">
        <v>169</v>
      </c>
      <c r="D4673">
        <v>1959</v>
      </c>
      <c r="E4673" s="1">
        <v>9000</v>
      </c>
      <c r="F4673" s="9">
        <v>1</v>
      </c>
      <c r="G4673" s="1">
        <v>9000</v>
      </c>
      <c r="H4673" s="9">
        <v>1</v>
      </c>
      <c r="I4673" s="1">
        <v>9000</v>
      </c>
      <c r="J4673" s="9">
        <v>2</v>
      </c>
      <c r="K4673" s="1">
        <v>18000</v>
      </c>
      <c r="M4673" s="10"/>
      <c r="P4673" s="10"/>
      <c r="R4673" s="9">
        <v>1</v>
      </c>
      <c r="S4673" s="9">
        <v>5</v>
      </c>
      <c r="T4673" s="9">
        <v>5</v>
      </c>
    </row>
    <row r="4674" spans="1:20" hidden="1" x14ac:dyDescent="0.3">
      <c r="A4674" t="s">
        <v>22</v>
      </c>
      <c r="B4674" t="s">
        <v>83</v>
      </c>
      <c r="C4674" t="s">
        <v>169</v>
      </c>
      <c r="D4674">
        <v>1960</v>
      </c>
      <c r="E4674" s="1">
        <v>3500</v>
      </c>
      <c r="F4674" s="9">
        <v>1</v>
      </c>
      <c r="G4674" s="1">
        <v>3500</v>
      </c>
      <c r="H4674" s="9">
        <v>1</v>
      </c>
      <c r="I4674" s="1">
        <v>3500</v>
      </c>
      <c r="J4674" s="9">
        <v>2</v>
      </c>
      <c r="K4674" s="1">
        <v>7000</v>
      </c>
      <c r="L4674" s="1">
        <v>1074.9214952278701</v>
      </c>
      <c r="M4674" s="10">
        <v>0.127988661091781</v>
      </c>
      <c r="N4674" s="1">
        <v>8074.9214952278699</v>
      </c>
      <c r="O4674" s="1">
        <v>1398.56817048071</v>
      </c>
      <c r="P4674" s="10">
        <v>0.166524595870567</v>
      </c>
      <c r="Q4674" s="1">
        <v>8398.5681704807103</v>
      </c>
      <c r="R4674" s="9">
        <v>1</v>
      </c>
      <c r="S4674" s="9">
        <v>5</v>
      </c>
      <c r="T4674" s="9">
        <v>5</v>
      </c>
    </row>
    <row r="4675" spans="1:20" hidden="1" x14ac:dyDescent="0.3">
      <c r="A4675" t="s">
        <v>22</v>
      </c>
      <c r="B4675" t="s">
        <v>83</v>
      </c>
      <c r="C4675" t="s">
        <v>169</v>
      </c>
      <c r="D4675">
        <v>1961</v>
      </c>
      <c r="E4675" s="1">
        <v>15000</v>
      </c>
      <c r="F4675" s="9">
        <v>1</v>
      </c>
      <c r="G4675" s="1">
        <v>15000</v>
      </c>
      <c r="H4675" s="9">
        <v>1</v>
      </c>
      <c r="I4675" s="1">
        <v>15000</v>
      </c>
      <c r="J4675" s="9">
        <v>2</v>
      </c>
      <c r="K4675" s="1">
        <v>30000</v>
      </c>
      <c r="L4675" s="1">
        <v>5400.2871753100399</v>
      </c>
      <c r="M4675" s="10">
        <v>0.15168559988924499</v>
      </c>
      <c r="N4675" s="1">
        <v>35400.287175309997</v>
      </c>
      <c r="O4675" s="1">
        <v>5601.8447318211101</v>
      </c>
      <c r="P4675" s="10">
        <v>0.15734703563869401</v>
      </c>
      <c r="Q4675" s="1">
        <v>35601.844731821097</v>
      </c>
      <c r="R4675" s="9">
        <v>1</v>
      </c>
      <c r="S4675" s="9">
        <v>5</v>
      </c>
      <c r="T4675" s="9">
        <v>5</v>
      </c>
    </row>
    <row r="4676" spans="1:20" hidden="1" x14ac:dyDescent="0.3">
      <c r="A4676" t="s">
        <v>22</v>
      </c>
      <c r="B4676" t="s">
        <v>83</v>
      </c>
      <c r="C4676" t="s">
        <v>169</v>
      </c>
      <c r="D4676">
        <v>1962</v>
      </c>
      <c r="E4676" s="1">
        <v>15000</v>
      </c>
      <c r="F4676" s="9">
        <v>1</v>
      </c>
      <c r="G4676" s="1">
        <v>15000</v>
      </c>
      <c r="H4676" s="9">
        <v>1</v>
      </c>
      <c r="I4676" s="1">
        <v>15000</v>
      </c>
      <c r="J4676" s="9">
        <v>2</v>
      </c>
      <c r="K4676" s="1">
        <v>30000</v>
      </c>
      <c r="L4676" s="1">
        <v>5446.8301129597303</v>
      </c>
      <c r="M4676" s="10">
        <v>0.150340944224408</v>
      </c>
      <c r="N4676" s="1">
        <v>35446.830112959702</v>
      </c>
      <c r="O4676" s="1">
        <v>6229.8516951540596</v>
      </c>
      <c r="P4676" s="10">
        <v>0.171953552213611</v>
      </c>
      <c r="Q4676" s="1">
        <v>36229.851695154102</v>
      </c>
      <c r="R4676" s="9">
        <v>1</v>
      </c>
      <c r="S4676" s="9">
        <v>5</v>
      </c>
      <c r="T4676" s="9">
        <v>5</v>
      </c>
    </row>
    <row r="4677" spans="1:20" hidden="1" x14ac:dyDescent="0.3">
      <c r="A4677" t="s">
        <v>22</v>
      </c>
      <c r="B4677" t="s">
        <v>83</v>
      </c>
      <c r="C4677" t="s">
        <v>169</v>
      </c>
      <c r="D4677">
        <v>1963</v>
      </c>
      <c r="E4677" s="1">
        <v>35000</v>
      </c>
      <c r="F4677" s="9">
        <v>1</v>
      </c>
      <c r="G4677" s="1">
        <v>35000</v>
      </c>
      <c r="H4677" s="9">
        <v>1</v>
      </c>
      <c r="I4677" s="1">
        <v>35000</v>
      </c>
      <c r="J4677" s="9">
        <v>2</v>
      </c>
      <c r="K4677" s="1">
        <v>70000</v>
      </c>
      <c r="L4677" s="1">
        <v>6163.7823018676299</v>
      </c>
      <c r="M4677" s="10">
        <v>7.8761851780250899E-2</v>
      </c>
      <c r="N4677" s="1">
        <v>76163.782301867599</v>
      </c>
      <c r="O4677" s="1">
        <v>8258.4736461613393</v>
      </c>
      <c r="P4677" s="10">
        <v>0.105528171728742</v>
      </c>
      <c r="Q4677" s="1">
        <v>78258.473646161307</v>
      </c>
      <c r="R4677" s="9">
        <v>1</v>
      </c>
      <c r="S4677" s="9">
        <v>5</v>
      </c>
      <c r="T4677" s="9">
        <v>5</v>
      </c>
    </row>
    <row r="4678" spans="1:20" hidden="1" x14ac:dyDescent="0.3">
      <c r="A4678" t="s">
        <v>22</v>
      </c>
      <c r="B4678" t="s">
        <v>83</v>
      </c>
      <c r="C4678" t="s">
        <v>169</v>
      </c>
      <c r="D4678">
        <v>1964</v>
      </c>
      <c r="E4678" s="1">
        <v>7500</v>
      </c>
      <c r="F4678" s="9">
        <v>1</v>
      </c>
      <c r="G4678" s="1">
        <v>7500</v>
      </c>
      <c r="H4678" s="9">
        <v>1</v>
      </c>
      <c r="I4678" s="1">
        <v>7500</v>
      </c>
      <c r="J4678" s="9">
        <v>2</v>
      </c>
      <c r="K4678" s="1">
        <v>15000</v>
      </c>
      <c r="L4678" s="1">
        <v>2574.2915255828898</v>
      </c>
      <c r="M4678" s="10">
        <v>0.143079765670939</v>
      </c>
      <c r="N4678" s="1">
        <v>17574.291525582899</v>
      </c>
      <c r="O4678" s="1">
        <v>2992.0026672629201</v>
      </c>
      <c r="P4678" s="10">
        <v>0.16629625520826399</v>
      </c>
      <c r="Q4678" s="1">
        <v>17992.002667262899</v>
      </c>
      <c r="R4678" s="9">
        <v>1</v>
      </c>
      <c r="S4678" s="9">
        <v>5</v>
      </c>
      <c r="T4678" s="9">
        <v>5</v>
      </c>
    </row>
    <row r="4679" spans="1:20" hidden="1" x14ac:dyDescent="0.3">
      <c r="A4679" t="s">
        <v>22</v>
      </c>
      <c r="B4679" t="s">
        <v>83</v>
      </c>
      <c r="C4679" t="s">
        <v>169</v>
      </c>
      <c r="D4679">
        <v>1965</v>
      </c>
      <c r="E4679" s="1">
        <v>7500</v>
      </c>
      <c r="F4679" s="9">
        <v>1</v>
      </c>
      <c r="G4679" s="1">
        <v>7500</v>
      </c>
      <c r="H4679" s="9">
        <v>1</v>
      </c>
      <c r="I4679" s="1">
        <v>7500</v>
      </c>
      <c r="J4679" s="9">
        <v>2</v>
      </c>
      <c r="K4679" s="1">
        <v>15000</v>
      </c>
      <c r="L4679" s="1">
        <v>1817.8328770859</v>
      </c>
      <c r="M4679" s="10">
        <v>0.104066570093319</v>
      </c>
      <c r="N4679" s="1">
        <v>16817.832877085901</v>
      </c>
      <c r="O4679" s="1">
        <v>2467.9810764955701</v>
      </c>
      <c r="P4679" s="10">
        <v>0.141285994396709</v>
      </c>
      <c r="Q4679" s="1">
        <v>17467.981076495598</v>
      </c>
      <c r="R4679" s="9">
        <v>1</v>
      </c>
      <c r="S4679" s="9">
        <v>5</v>
      </c>
      <c r="T4679" s="9">
        <v>5</v>
      </c>
    </row>
    <row r="4680" spans="1:20" hidden="1" x14ac:dyDescent="0.3">
      <c r="A4680" t="s">
        <v>22</v>
      </c>
      <c r="B4680" t="s">
        <v>83</v>
      </c>
      <c r="C4680" t="s">
        <v>169</v>
      </c>
      <c r="D4680">
        <v>1966</v>
      </c>
      <c r="E4680" s="1">
        <v>15000</v>
      </c>
      <c r="F4680" s="9">
        <v>1</v>
      </c>
      <c r="G4680" s="1">
        <v>15000</v>
      </c>
      <c r="H4680" s="9">
        <v>1</v>
      </c>
      <c r="I4680" s="1">
        <v>15000</v>
      </c>
      <c r="J4680" s="9">
        <v>2</v>
      </c>
      <c r="K4680" s="1">
        <v>30000</v>
      </c>
      <c r="L4680" s="1">
        <v>6902.93106426949</v>
      </c>
      <c r="M4680" s="10">
        <v>0.18500860614720099</v>
      </c>
      <c r="N4680" s="1">
        <v>36902.931064269498</v>
      </c>
      <c r="O4680" s="1">
        <v>7311.4051720232901</v>
      </c>
      <c r="P4680" s="10">
        <v>0.19595630714828999</v>
      </c>
      <c r="Q4680" s="1">
        <v>37311.405172023296</v>
      </c>
      <c r="R4680" s="9">
        <v>1</v>
      </c>
      <c r="S4680" s="9">
        <v>5</v>
      </c>
      <c r="T4680" s="9">
        <v>5</v>
      </c>
    </row>
    <row r="4681" spans="1:20" hidden="1" x14ac:dyDescent="0.3">
      <c r="A4681" t="s">
        <v>22</v>
      </c>
      <c r="B4681" t="s">
        <v>83</v>
      </c>
      <c r="C4681" t="s">
        <v>169</v>
      </c>
      <c r="D4681">
        <v>1967</v>
      </c>
      <c r="E4681" s="1">
        <v>7500</v>
      </c>
      <c r="F4681" s="9">
        <v>1</v>
      </c>
      <c r="G4681" s="1">
        <v>7500</v>
      </c>
      <c r="H4681" s="9">
        <v>1</v>
      </c>
      <c r="I4681" s="1">
        <v>7500</v>
      </c>
      <c r="J4681" s="9">
        <v>2</v>
      </c>
      <c r="K4681" s="1">
        <v>15000</v>
      </c>
      <c r="L4681" s="1">
        <v>3498.7742591797</v>
      </c>
      <c r="M4681" s="10">
        <v>0.18307128733540801</v>
      </c>
      <c r="N4681" s="1">
        <v>18498.7742591797</v>
      </c>
      <c r="O4681" s="1">
        <v>4111.5401552267404</v>
      </c>
      <c r="P4681" s="10">
        <v>0.215133899300224</v>
      </c>
      <c r="Q4681" s="1">
        <v>19111.540155226699</v>
      </c>
      <c r="R4681" s="9">
        <v>1</v>
      </c>
      <c r="S4681" s="9">
        <v>5</v>
      </c>
      <c r="T4681" s="9">
        <v>5</v>
      </c>
    </row>
    <row r="4682" spans="1:20" hidden="1" x14ac:dyDescent="0.3">
      <c r="A4682" t="s">
        <v>22</v>
      </c>
      <c r="B4682" t="s">
        <v>83</v>
      </c>
      <c r="C4682" t="s">
        <v>169</v>
      </c>
      <c r="D4682">
        <v>1968</v>
      </c>
      <c r="E4682" s="1">
        <v>7500</v>
      </c>
      <c r="F4682" s="9">
        <v>1</v>
      </c>
      <c r="G4682" s="1">
        <v>7500</v>
      </c>
      <c r="H4682" s="9">
        <v>1</v>
      </c>
      <c r="I4682" s="1">
        <v>7500</v>
      </c>
      <c r="J4682" s="9">
        <v>2</v>
      </c>
      <c r="K4682" s="1">
        <v>15000</v>
      </c>
      <c r="L4682" s="1">
        <v>3295.4091425668098</v>
      </c>
      <c r="M4682" s="10">
        <v>0.17786772469953299</v>
      </c>
      <c r="N4682" s="1">
        <v>18295.409142566801</v>
      </c>
      <c r="O4682" s="1">
        <v>3527.3025116481799</v>
      </c>
      <c r="P4682" s="10">
        <v>0.19038402970052201</v>
      </c>
      <c r="Q4682" s="1">
        <v>18527.302511648199</v>
      </c>
      <c r="R4682" s="9">
        <v>1</v>
      </c>
      <c r="S4682" s="9">
        <v>5</v>
      </c>
      <c r="T4682" s="9">
        <v>5</v>
      </c>
    </row>
    <row r="4683" spans="1:20" hidden="1" x14ac:dyDescent="0.3">
      <c r="A4683" t="s">
        <v>22</v>
      </c>
      <c r="B4683" t="s">
        <v>83</v>
      </c>
      <c r="C4683" t="s">
        <v>169</v>
      </c>
      <c r="D4683">
        <v>1969</v>
      </c>
      <c r="E4683" s="1">
        <v>750</v>
      </c>
      <c r="F4683" s="9">
        <v>1</v>
      </c>
      <c r="G4683" s="1">
        <v>750</v>
      </c>
      <c r="H4683" s="9">
        <v>1</v>
      </c>
      <c r="I4683" s="1">
        <v>750</v>
      </c>
      <c r="J4683" s="9">
        <v>2</v>
      </c>
      <c r="K4683" s="1">
        <v>1500</v>
      </c>
      <c r="L4683" s="1">
        <v>251.54322006676301</v>
      </c>
      <c r="M4683" s="10">
        <v>0.14146256622830899</v>
      </c>
      <c r="N4683" s="1">
        <v>1751.5432200667601</v>
      </c>
      <c r="O4683" s="1">
        <v>278.161013004621</v>
      </c>
      <c r="P4683" s="10">
        <v>0.156431847830587</v>
      </c>
      <c r="Q4683" s="1">
        <v>1778.1610130046199</v>
      </c>
      <c r="R4683" s="9">
        <v>1</v>
      </c>
      <c r="S4683" s="9">
        <v>5</v>
      </c>
      <c r="T4683" s="9">
        <v>5</v>
      </c>
    </row>
    <row r="4684" spans="1:20" hidden="1" x14ac:dyDescent="0.3">
      <c r="A4684" t="s">
        <v>22</v>
      </c>
      <c r="B4684" t="s">
        <v>83</v>
      </c>
      <c r="C4684" t="s">
        <v>169</v>
      </c>
      <c r="D4684">
        <v>1970</v>
      </c>
      <c r="E4684" s="1">
        <v>3500</v>
      </c>
      <c r="F4684" s="9">
        <v>1</v>
      </c>
      <c r="G4684" s="1">
        <v>3500</v>
      </c>
      <c r="H4684" s="9">
        <v>1</v>
      </c>
      <c r="I4684" s="1">
        <v>3500</v>
      </c>
      <c r="J4684" s="9">
        <v>2</v>
      </c>
      <c r="K4684" s="1">
        <v>7000</v>
      </c>
      <c r="L4684" s="1">
        <v>1253.6608484686301</v>
      </c>
      <c r="M4684" s="10">
        <v>0.150867082484159</v>
      </c>
      <c r="N4684" s="1">
        <v>8253.6608484686294</v>
      </c>
      <c r="O4684" s="1">
        <v>1309.7043293076699</v>
      </c>
      <c r="P4684" s="10">
        <v>0.15761142363254099</v>
      </c>
      <c r="Q4684" s="1">
        <v>8309.7043293076695</v>
      </c>
      <c r="R4684" s="9">
        <v>1</v>
      </c>
      <c r="S4684" s="9">
        <v>5</v>
      </c>
      <c r="T4684" s="9">
        <v>5</v>
      </c>
    </row>
    <row r="4685" spans="1:20" hidden="1" x14ac:dyDescent="0.3">
      <c r="A4685" t="s">
        <v>22</v>
      </c>
      <c r="B4685" t="s">
        <v>83</v>
      </c>
      <c r="C4685" t="s">
        <v>169</v>
      </c>
      <c r="D4685">
        <v>1971</v>
      </c>
      <c r="E4685" s="1">
        <v>7500</v>
      </c>
      <c r="F4685" s="9">
        <v>1</v>
      </c>
      <c r="G4685" s="1">
        <v>7500</v>
      </c>
      <c r="H4685" s="9">
        <v>1</v>
      </c>
      <c r="I4685" s="1">
        <v>7500</v>
      </c>
      <c r="J4685" s="9">
        <v>2</v>
      </c>
      <c r="K4685" s="1">
        <v>15000</v>
      </c>
      <c r="L4685" s="1">
        <v>2986.3926645801998</v>
      </c>
      <c r="M4685" s="10">
        <v>0.16507147529461</v>
      </c>
      <c r="N4685" s="1">
        <v>17986.392664580198</v>
      </c>
      <c r="O4685" s="1">
        <v>3091.5125357077</v>
      </c>
      <c r="P4685" s="10">
        <v>0.17088192762246401</v>
      </c>
      <c r="Q4685" s="1">
        <v>18091.512535707701</v>
      </c>
      <c r="R4685" s="9">
        <v>1</v>
      </c>
      <c r="S4685" s="9">
        <v>5</v>
      </c>
      <c r="T4685" s="9">
        <v>5</v>
      </c>
    </row>
    <row r="4686" spans="1:20" hidden="1" x14ac:dyDescent="0.3">
      <c r="A4686" t="s">
        <v>22</v>
      </c>
      <c r="B4686" t="s">
        <v>83</v>
      </c>
      <c r="C4686" t="s">
        <v>169</v>
      </c>
      <c r="D4686">
        <v>1972</v>
      </c>
      <c r="E4686" s="1">
        <v>7000</v>
      </c>
      <c r="F4686" s="9">
        <v>1</v>
      </c>
      <c r="G4686" s="1">
        <v>7000</v>
      </c>
      <c r="H4686" s="9">
        <v>1</v>
      </c>
      <c r="I4686" s="1">
        <v>7000</v>
      </c>
      <c r="J4686" s="9">
        <v>2</v>
      </c>
      <c r="K4686" s="1">
        <v>14000</v>
      </c>
      <c r="L4686" s="1">
        <v>2682.9793941295802</v>
      </c>
      <c r="M4686" s="10">
        <v>0.158076055233278</v>
      </c>
      <c r="N4686" s="1">
        <v>16682.979394129601</v>
      </c>
      <c r="O4686" s="1">
        <v>2972.7122186230099</v>
      </c>
      <c r="P4686" s="10">
        <v>0.175146563515126</v>
      </c>
      <c r="Q4686" s="1">
        <v>16972.712218623001</v>
      </c>
      <c r="R4686" s="9">
        <v>1</v>
      </c>
      <c r="S4686" s="9">
        <v>5</v>
      </c>
      <c r="T4686" s="9">
        <v>5</v>
      </c>
    </row>
    <row r="4687" spans="1:20" hidden="1" x14ac:dyDescent="0.3">
      <c r="A4687" t="s">
        <v>22</v>
      </c>
      <c r="B4687" t="s">
        <v>83</v>
      </c>
      <c r="C4687" t="s">
        <v>169</v>
      </c>
      <c r="D4687">
        <v>1973</v>
      </c>
      <c r="E4687" s="1">
        <v>3500</v>
      </c>
      <c r="F4687" s="9">
        <v>1</v>
      </c>
      <c r="G4687" s="1">
        <v>3500</v>
      </c>
      <c r="H4687" s="9">
        <v>1</v>
      </c>
      <c r="I4687" s="1">
        <v>3500</v>
      </c>
      <c r="J4687" s="9">
        <v>2</v>
      </c>
      <c r="K4687" s="1">
        <v>7000</v>
      </c>
      <c r="L4687" s="1">
        <v>1591.0455881625601</v>
      </c>
      <c r="M4687" s="10">
        <v>0.18292279710832399</v>
      </c>
      <c r="N4687" s="1">
        <v>8591.0455881625603</v>
      </c>
      <c r="O4687" s="1">
        <v>1697.9076053618901</v>
      </c>
      <c r="P4687" s="10">
        <v>0.195208742423891</v>
      </c>
      <c r="Q4687" s="1">
        <v>8697.9076053618901</v>
      </c>
      <c r="R4687" s="9">
        <v>1</v>
      </c>
      <c r="S4687" s="9">
        <v>5</v>
      </c>
      <c r="T4687" s="9">
        <v>5</v>
      </c>
    </row>
    <row r="4688" spans="1:20" hidden="1" x14ac:dyDescent="0.3">
      <c r="A4688" t="s">
        <v>22</v>
      </c>
      <c r="B4688" t="s">
        <v>83</v>
      </c>
      <c r="C4688" t="s">
        <v>169</v>
      </c>
      <c r="D4688">
        <v>1974</v>
      </c>
      <c r="E4688" s="1">
        <v>4000</v>
      </c>
      <c r="F4688" s="9">
        <v>1</v>
      </c>
      <c r="G4688" s="1">
        <v>4000</v>
      </c>
      <c r="H4688" s="9">
        <v>1</v>
      </c>
      <c r="I4688" s="1">
        <v>4000</v>
      </c>
      <c r="J4688" s="9">
        <v>2</v>
      </c>
      <c r="K4688" s="1">
        <v>8000</v>
      </c>
      <c r="L4688" s="1">
        <v>2016.38107623767</v>
      </c>
      <c r="M4688" s="10">
        <v>0.19874523941268399</v>
      </c>
      <c r="N4688" s="1">
        <v>10016.3810762377</v>
      </c>
      <c r="O4688" s="1">
        <v>2145.5566040037902</v>
      </c>
      <c r="P4688" s="10">
        <v>0.211477466219752</v>
      </c>
      <c r="Q4688" s="1">
        <v>10145.556604003799</v>
      </c>
      <c r="R4688" s="9">
        <v>1</v>
      </c>
      <c r="S4688" s="9">
        <v>5</v>
      </c>
      <c r="T4688" s="9">
        <v>5</v>
      </c>
    </row>
    <row r="4689" spans="1:20" hidden="1" x14ac:dyDescent="0.3">
      <c r="A4689" t="s">
        <v>22</v>
      </c>
      <c r="B4689" t="s">
        <v>83</v>
      </c>
      <c r="C4689" t="s">
        <v>169</v>
      </c>
      <c r="D4689">
        <v>1975</v>
      </c>
      <c r="F4689" s="9"/>
      <c r="H4689" s="9"/>
      <c r="J4689" s="9"/>
      <c r="M4689" s="10">
        <v>0.126633426694503</v>
      </c>
      <c r="P4689" s="10">
        <v>0.13161950936147801</v>
      </c>
      <c r="R4689" s="9"/>
      <c r="S4689" s="9"/>
      <c r="T4689" s="9"/>
    </row>
    <row r="4690" spans="1:20" hidden="1" x14ac:dyDescent="0.3">
      <c r="A4690" t="s">
        <v>22</v>
      </c>
      <c r="B4690" t="s">
        <v>83</v>
      </c>
      <c r="C4690" t="s">
        <v>169</v>
      </c>
      <c r="D4690">
        <v>1976</v>
      </c>
      <c r="E4690" s="1">
        <v>4000</v>
      </c>
      <c r="F4690" s="9">
        <v>1</v>
      </c>
      <c r="G4690" s="1">
        <v>4000</v>
      </c>
      <c r="H4690" s="9">
        <v>1</v>
      </c>
      <c r="I4690" s="1">
        <v>4000</v>
      </c>
      <c r="J4690" s="9">
        <v>2</v>
      </c>
      <c r="K4690" s="1">
        <v>8000</v>
      </c>
      <c r="L4690" s="1">
        <v>1592.7857177733699</v>
      </c>
      <c r="M4690" s="10">
        <v>0.163546203125433</v>
      </c>
      <c r="N4690" s="1">
        <v>9592.7857177733695</v>
      </c>
      <c r="O4690" s="1">
        <v>1739.0565316381701</v>
      </c>
      <c r="P4690" s="10">
        <v>0.178565195302922</v>
      </c>
      <c r="Q4690" s="1">
        <v>9739.0565316381708</v>
      </c>
      <c r="R4690" s="9">
        <v>1</v>
      </c>
      <c r="S4690" s="9">
        <v>5</v>
      </c>
      <c r="T4690" s="9">
        <v>5</v>
      </c>
    </row>
    <row r="4691" spans="1:20" hidden="1" x14ac:dyDescent="0.3">
      <c r="A4691" t="s">
        <v>22</v>
      </c>
      <c r="B4691" t="s">
        <v>83</v>
      </c>
      <c r="C4691" t="s">
        <v>169</v>
      </c>
      <c r="D4691">
        <v>1977</v>
      </c>
      <c r="F4691" s="9"/>
      <c r="H4691" s="9"/>
      <c r="J4691" s="9"/>
      <c r="M4691" s="10">
        <v>0.16013742224483399</v>
      </c>
      <c r="P4691" s="10">
        <v>0.180488720086146</v>
      </c>
      <c r="R4691" s="9"/>
      <c r="S4691" s="9"/>
      <c r="T4691" s="9"/>
    </row>
    <row r="4692" spans="1:20" hidden="1" x14ac:dyDescent="0.3">
      <c r="A4692" t="s">
        <v>22</v>
      </c>
      <c r="B4692" t="s">
        <v>83</v>
      </c>
      <c r="C4692" t="s">
        <v>169</v>
      </c>
      <c r="D4692">
        <v>1978</v>
      </c>
      <c r="E4692" s="1">
        <v>5000</v>
      </c>
      <c r="F4692" s="9">
        <v>1</v>
      </c>
      <c r="G4692" s="1">
        <v>5000</v>
      </c>
      <c r="H4692" s="9">
        <v>1</v>
      </c>
      <c r="I4692" s="1">
        <v>5000</v>
      </c>
      <c r="J4692" s="9">
        <v>2</v>
      </c>
      <c r="K4692" s="1">
        <v>10000</v>
      </c>
      <c r="L4692" s="1">
        <v>1994.35826530081</v>
      </c>
      <c r="M4692" s="10">
        <v>0.16199599250539601</v>
      </c>
      <c r="N4692" s="1">
        <v>11994.3582653008</v>
      </c>
      <c r="O4692" s="1">
        <v>2311.1580382729499</v>
      </c>
      <c r="P4692" s="10">
        <v>0.187728727962716</v>
      </c>
      <c r="Q4692" s="1">
        <v>12311.158038272901</v>
      </c>
      <c r="R4692" s="9">
        <v>1</v>
      </c>
      <c r="S4692" s="9">
        <v>5</v>
      </c>
      <c r="T4692" s="9">
        <v>5</v>
      </c>
    </row>
    <row r="4693" spans="1:20" hidden="1" x14ac:dyDescent="0.3">
      <c r="A4693" t="s">
        <v>22</v>
      </c>
      <c r="B4693" t="s">
        <v>83</v>
      </c>
      <c r="C4693" t="s">
        <v>169</v>
      </c>
      <c r="D4693">
        <v>1979</v>
      </c>
      <c r="E4693" s="1">
        <v>5000</v>
      </c>
      <c r="F4693" s="9">
        <v>1</v>
      </c>
      <c r="G4693" s="1">
        <v>5000</v>
      </c>
      <c r="H4693" s="9">
        <v>1</v>
      </c>
      <c r="I4693" s="1">
        <v>5000</v>
      </c>
      <c r="J4693" s="9">
        <v>2</v>
      </c>
      <c r="K4693" s="1">
        <v>10000</v>
      </c>
      <c r="L4693" s="1">
        <v>1904.7033431432501</v>
      </c>
      <c r="M4693" s="10">
        <v>0.15709443489458</v>
      </c>
      <c r="N4693" s="1">
        <v>11904.703343143199</v>
      </c>
      <c r="O4693" s="1">
        <v>2124.5755422298598</v>
      </c>
      <c r="P4693" s="10">
        <v>0.17522885933861901</v>
      </c>
      <c r="Q4693" s="1">
        <v>12124.575542229901</v>
      </c>
      <c r="R4693" s="9">
        <v>1</v>
      </c>
      <c r="S4693" s="9">
        <v>5</v>
      </c>
      <c r="T4693" s="9">
        <v>5</v>
      </c>
    </row>
    <row r="4694" spans="1:20" hidden="1" x14ac:dyDescent="0.3">
      <c r="A4694" t="s">
        <v>22</v>
      </c>
      <c r="B4694" t="s">
        <v>83</v>
      </c>
      <c r="C4694" t="s">
        <v>169</v>
      </c>
      <c r="D4694">
        <v>1980</v>
      </c>
      <c r="E4694" s="1">
        <v>3200</v>
      </c>
      <c r="F4694" s="9">
        <v>1</v>
      </c>
      <c r="G4694" s="1">
        <v>3200</v>
      </c>
      <c r="H4694" s="9">
        <v>1</v>
      </c>
      <c r="I4694" s="1">
        <v>3200</v>
      </c>
      <c r="J4694" s="9">
        <v>2</v>
      </c>
      <c r="K4694" s="1">
        <v>6400</v>
      </c>
      <c r="L4694" s="1">
        <v>1040.99514030194</v>
      </c>
      <c r="M4694" s="10">
        <v>0.13255214738000101</v>
      </c>
      <c r="N4694" s="1">
        <v>7440.9951403019404</v>
      </c>
      <c r="O4694" s="1">
        <v>1453.47624220383</v>
      </c>
      <c r="P4694" s="10">
        <v>0.18507425213728801</v>
      </c>
      <c r="Q4694" s="1">
        <v>7853.4762422038302</v>
      </c>
      <c r="R4694" s="9">
        <v>1</v>
      </c>
      <c r="S4694" s="9">
        <v>5</v>
      </c>
      <c r="T4694" s="9">
        <v>5</v>
      </c>
    </row>
    <row r="4695" spans="1:20" hidden="1" x14ac:dyDescent="0.3">
      <c r="A4695" t="s">
        <v>22</v>
      </c>
      <c r="B4695" t="s">
        <v>83</v>
      </c>
      <c r="C4695" t="s">
        <v>169</v>
      </c>
      <c r="D4695">
        <v>1981</v>
      </c>
      <c r="E4695" s="1">
        <v>300</v>
      </c>
      <c r="F4695" s="9">
        <v>1</v>
      </c>
      <c r="G4695" s="1">
        <v>300</v>
      </c>
      <c r="H4695" s="9">
        <v>1</v>
      </c>
      <c r="I4695" s="1">
        <v>300</v>
      </c>
      <c r="J4695" s="9">
        <v>2</v>
      </c>
      <c r="K4695" s="1">
        <v>600</v>
      </c>
      <c r="L4695" s="1">
        <v>118.629002129797</v>
      </c>
      <c r="M4695" s="10">
        <v>0.162313522737843</v>
      </c>
      <c r="N4695" s="1">
        <v>718.62900212979696</v>
      </c>
      <c r="O4695" s="1">
        <v>130.86333244949699</v>
      </c>
      <c r="P4695" s="10">
        <v>0.17905308234702</v>
      </c>
      <c r="Q4695" s="1">
        <v>730.86333244949697</v>
      </c>
      <c r="R4695" s="9">
        <v>1</v>
      </c>
      <c r="S4695" s="9">
        <v>5</v>
      </c>
      <c r="T4695" s="9">
        <v>5</v>
      </c>
    </row>
    <row r="4696" spans="1:20" hidden="1" x14ac:dyDescent="0.3">
      <c r="A4696" t="s">
        <v>22</v>
      </c>
      <c r="B4696" t="s">
        <v>83</v>
      </c>
      <c r="C4696" t="s">
        <v>169</v>
      </c>
      <c r="D4696">
        <v>1982</v>
      </c>
      <c r="E4696" s="1">
        <v>1000</v>
      </c>
      <c r="F4696" s="9">
        <v>1</v>
      </c>
      <c r="G4696" s="1">
        <v>1000</v>
      </c>
      <c r="H4696" s="9">
        <v>1</v>
      </c>
      <c r="I4696" s="1">
        <v>1000</v>
      </c>
      <c r="J4696" s="9">
        <v>2</v>
      </c>
      <c r="K4696" s="1">
        <v>2000</v>
      </c>
      <c r="L4696" s="1">
        <v>347.28568264879101</v>
      </c>
      <c r="M4696" s="10">
        <v>0.14565877391707799</v>
      </c>
      <c r="N4696" s="1">
        <v>2347.28568264879</v>
      </c>
      <c r="O4696" s="1">
        <v>384.24142473213902</v>
      </c>
      <c r="P4696" s="10">
        <v>0.161158773917078</v>
      </c>
      <c r="Q4696" s="1">
        <v>2384.2414247321399</v>
      </c>
      <c r="R4696" s="9">
        <v>1</v>
      </c>
      <c r="S4696" s="9">
        <v>5</v>
      </c>
      <c r="T4696" s="9">
        <v>5</v>
      </c>
    </row>
    <row r="4697" spans="1:20" hidden="1" x14ac:dyDescent="0.3">
      <c r="A4697" t="s">
        <v>22</v>
      </c>
      <c r="B4697" t="s">
        <v>83</v>
      </c>
      <c r="C4697" t="s">
        <v>169</v>
      </c>
      <c r="D4697">
        <v>1983</v>
      </c>
      <c r="E4697" s="1">
        <v>1200</v>
      </c>
      <c r="F4697" s="9">
        <v>1</v>
      </c>
      <c r="G4697" s="1">
        <v>1200</v>
      </c>
      <c r="H4697" s="9">
        <v>1</v>
      </c>
      <c r="I4697" s="1">
        <v>1200</v>
      </c>
      <c r="J4697" s="9">
        <v>2</v>
      </c>
      <c r="K4697" s="1">
        <v>2400</v>
      </c>
      <c r="L4697" s="1">
        <v>139.30220779224601</v>
      </c>
      <c r="M4697" s="10">
        <v>5.3794205566355502E-2</v>
      </c>
      <c r="N4697" s="1">
        <v>2539.3022077922501</v>
      </c>
      <c r="O4697" s="1">
        <v>189.53926962293099</v>
      </c>
      <c r="P4697" s="10">
        <v>7.3194205566355502E-2</v>
      </c>
      <c r="Q4697" s="1">
        <v>2589.5392696229301</v>
      </c>
      <c r="R4697" s="9">
        <v>1</v>
      </c>
      <c r="S4697" s="9">
        <v>5</v>
      </c>
      <c r="T4697" s="9">
        <v>5</v>
      </c>
    </row>
    <row r="4698" spans="1:20" hidden="1" x14ac:dyDescent="0.3">
      <c r="A4698" t="s">
        <v>22</v>
      </c>
      <c r="B4698" t="s">
        <v>83</v>
      </c>
      <c r="C4698" t="s">
        <v>169</v>
      </c>
      <c r="D4698">
        <v>1984</v>
      </c>
      <c r="E4698" s="1">
        <v>3000</v>
      </c>
      <c r="F4698" s="9">
        <v>1</v>
      </c>
      <c r="G4698" s="1">
        <v>3000</v>
      </c>
      <c r="H4698" s="9">
        <v>1</v>
      </c>
      <c r="I4698" s="1">
        <v>3000</v>
      </c>
      <c r="J4698" s="9">
        <v>2</v>
      </c>
      <c r="K4698" s="1">
        <v>6000</v>
      </c>
      <c r="L4698" s="1">
        <v>727.66339989849303</v>
      </c>
      <c r="M4698" s="10">
        <v>0.105845278042806</v>
      </c>
      <c r="N4698" s="1">
        <v>6727.6633998984898</v>
      </c>
      <c r="O4698" s="1">
        <v>874.78377263283596</v>
      </c>
      <c r="P4698" s="10">
        <v>0.127245278042806</v>
      </c>
      <c r="Q4698" s="1">
        <v>6874.7837726328398</v>
      </c>
      <c r="R4698" s="9">
        <v>1</v>
      </c>
      <c r="S4698" s="9">
        <v>5</v>
      </c>
      <c r="T4698" s="9">
        <v>5</v>
      </c>
    </row>
    <row r="4699" spans="1:20" hidden="1" x14ac:dyDescent="0.3">
      <c r="A4699" t="s">
        <v>22</v>
      </c>
      <c r="B4699" t="s">
        <v>83</v>
      </c>
      <c r="C4699" t="s">
        <v>169</v>
      </c>
      <c r="D4699">
        <v>1985</v>
      </c>
      <c r="E4699" s="1">
        <v>5500</v>
      </c>
      <c r="F4699" s="9">
        <v>1</v>
      </c>
      <c r="G4699" s="1">
        <v>5500</v>
      </c>
      <c r="H4699" s="9">
        <v>1</v>
      </c>
      <c r="I4699" s="1">
        <v>5500</v>
      </c>
      <c r="J4699" s="9">
        <v>2</v>
      </c>
      <c r="K4699" s="1">
        <v>11000</v>
      </c>
      <c r="L4699" s="1">
        <v>2719.7811193847001</v>
      </c>
      <c r="M4699" s="10">
        <v>0.195502254489136</v>
      </c>
      <c r="N4699" s="1">
        <v>13719.781119384699</v>
      </c>
      <c r="O4699" s="1">
        <v>2911.7634550645898</v>
      </c>
      <c r="P4699" s="10">
        <v>0.209302254489136</v>
      </c>
      <c r="Q4699" s="1">
        <v>13911.7634550646</v>
      </c>
      <c r="R4699" s="9">
        <v>1</v>
      </c>
      <c r="S4699" s="9">
        <v>5</v>
      </c>
      <c r="T4699" s="9">
        <v>5</v>
      </c>
    </row>
    <row r="4700" spans="1:20" hidden="1" x14ac:dyDescent="0.3">
      <c r="A4700" t="s">
        <v>22</v>
      </c>
      <c r="B4700" t="s">
        <v>83</v>
      </c>
      <c r="C4700" t="s">
        <v>169</v>
      </c>
      <c r="D4700">
        <v>1986</v>
      </c>
      <c r="E4700" s="1">
        <v>500</v>
      </c>
      <c r="F4700" s="9">
        <v>1</v>
      </c>
      <c r="G4700" s="1">
        <v>500</v>
      </c>
      <c r="H4700" s="9">
        <v>1</v>
      </c>
      <c r="I4700" s="1">
        <v>500</v>
      </c>
      <c r="J4700" s="9">
        <v>2</v>
      </c>
      <c r="K4700" s="1">
        <v>1000</v>
      </c>
      <c r="L4700" s="1">
        <v>165.56366456394801</v>
      </c>
      <c r="M4700" s="10">
        <v>0.13677610022981199</v>
      </c>
      <c r="N4700" s="1">
        <v>1165.5636645639499</v>
      </c>
      <c r="O4700" s="1">
        <v>210.47218253603501</v>
      </c>
      <c r="P4700" s="10">
        <v>0.17387610022981201</v>
      </c>
      <c r="Q4700" s="1">
        <v>1210.47218253604</v>
      </c>
      <c r="R4700" s="9">
        <v>1</v>
      </c>
      <c r="S4700" s="9">
        <v>5</v>
      </c>
      <c r="T4700" s="9">
        <v>5</v>
      </c>
    </row>
    <row r="4701" spans="1:20" hidden="1" x14ac:dyDescent="0.3">
      <c r="A4701" t="s">
        <v>22</v>
      </c>
      <c r="B4701" t="s">
        <v>83</v>
      </c>
      <c r="C4701" t="s">
        <v>169</v>
      </c>
      <c r="D4701">
        <v>1987</v>
      </c>
      <c r="E4701" s="1">
        <v>3500</v>
      </c>
      <c r="F4701" s="9">
        <v>1</v>
      </c>
      <c r="G4701" s="1">
        <v>3500</v>
      </c>
      <c r="H4701" s="9">
        <v>1</v>
      </c>
      <c r="I4701" s="1">
        <v>3500</v>
      </c>
      <c r="J4701" s="9">
        <v>2</v>
      </c>
      <c r="K4701" s="1">
        <v>7000</v>
      </c>
      <c r="L4701" s="1">
        <v>585.35787147261703</v>
      </c>
      <c r="M4701" s="10">
        <v>7.6336016872503701E-2</v>
      </c>
      <c r="N4701" s="1">
        <v>7585.35787147262</v>
      </c>
      <c r="O4701" s="1">
        <v>668.17415231764699</v>
      </c>
      <c r="P4701" s="10">
        <v>8.7136016872503705E-2</v>
      </c>
      <c r="Q4701" s="1">
        <v>7668.1741523176497</v>
      </c>
      <c r="R4701" s="9">
        <v>1</v>
      </c>
      <c r="S4701" s="9">
        <v>5</v>
      </c>
      <c r="T4701" s="9">
        <v>5</v>
      </c>
    </row>
    <row r="4702" spans="1:20" hidden="1" x14ac:dyDescent="0.3">
      <c r="A4702" t="s">
        <v>22</v>
      </c>
      <c r="B4702" t="s">
        <v>83</v>
      </c>
      <c r="C4702" t="s">
        <v>169</v>
      </c>
      <c r="D4702">
        <v>1988</v>
      </c>
      <c r="E4702" s="1">
        <v>4000</v>
      </c>
      <c r="F4702" s="9">
        <v>1</v>
      </c>
      <c r="G4702" s="1">
        <v>4000</v>
      </c>
      <c r="H4702" s="9">
        <v>1</v>
      </c>
      <c r="I4702" s="1">
        <v>4000</v>
      </c>
      <c r="J4702" s="9">
        <v>2</v>
      </c>
      <c r="K4702" s="1">
        <v>8000</v>
      </c>
      <c r="L4702" s="1">
        <v>3291.1139757409201</v>
      </c>
      <c r="M4702" s="10">
        <v>0.28454105325842899</v>
      </c>
      <c r="N4702" s="1">
        <v>11291.1139757409</v>
      </c>
      <c r="O4702" s="1">
        <v>3566.3941566696599</v>
      </c>
      <c r="P4702" s="10">
        <v>0.30834105325842898</v>
      </c>
      <c r="Q4702" s="1">
        <v>11566.394156669699</v>
      </c>
      <c r="R4702" s="9">
        <v>1</v>
      </c>
      <c r="S4702" s="9">
        <v>5</v>
      </c>
      <c r="T4702" s="9">
        <v>5</v>
      </c>
    </row>
    <row r="4703" spans="1:20" hidden="1" x14ac:dyDescent="0.3">
      <c r="A4703" t="s">
        <v>22</v>
      </c>
      <c r="B4703" t="s">
        <v>83</v>
      </c>
      <c r="C4703" t="s">
        <v>169</v>
      </c>
      <c r="D4703">
        <v>1989</v>
      </c>
      <c r="E4703" s="1">
        <v>1500</v>
      </c>
      <c r="F4703" s="9">
        <v>1</v>
      </c>
      <c r="G4703" s="1">
        <v>1500</v>
      </c>
      <c r="H4703" s="9">
        <v>1</v>
      </c>
      <c r="I4703" s="1">
        <v>1500</v>
      </c>
      <c r="J4703" s="9">
        <v>2</v>
      </c>
      <c r="K4703" s="1">
        <v>3000</v>
      </c>
      <c r="L4703" s="1">
        <v>678.85915923146399</v>
      </c>
      <c r="M4703" s="10">
        <v>0.17984274688167201</v>
      </c>
      <c r="N4703" s="1">
        <v>3678.8591592314601</v>
      </c>
      <c r="O4703" s="1">
        <v>774.73749151596996</v>
      </c>
      <c r="P4703" s="10">
        <v>0.20524274688167199</v>
      </c>
      <c r="Q4703" s="1">
        <v>3774.7374915159699</v>
      </c>
      <c r="R4703" s="9">
        <v>1</v>
      </c>
      <c r="S4703" s="9">
        <v>5</v>
      </c>
      <c r="T4703" s="9">
        <v>5</v>
      </c>
    </row>
    <row r="4704" spans="1:20" hidden="1" x14ac:dyDescent="0.3">
      <c r="A4704" t="s">
        <v>22</v>
      </c>
      <c r="B4704" t="s">
        <v>83</v>
      </c>
      <c r="C4704" t="s">
        <v>169</v>
      </c>
      <c r="D4704">
        <v>1990</v>
      </c>
      <c r="E4704" s="1">
        <v>300</v>
      </c>
      <c r="F4704" s="9">
        <v>1</v>
      </c>
      <c r="G4704" s="1">
        <v>300</v>
      </c>
      <c r="H4704" s="9">
        <v>1</v>
      </c>
      <c r="I4704" s="1">
        <v>300</v>
      </c>
      <c r="J4704" s="9">
        <v>2</v>
      </c>
      <c r="K4704" s="1">
        <v>600</v>
      </c>
      <c r="L4704" s="1">
        <v>167.08574360606201</v>
      </c>
      <c r="M4704" s="10">
        <v>0.21076153071650999</v>
      </c>
      <c r="N4704" s="1">
        <v>767.08574360606201</v>
      </c>
      <c r="O4704" s="1">
        <v>192.771541552359</v>
      </c>
      <c r="P4704" s="10">
        <v>0.24316153071651</v>
      </c>
      <c r="Q4704" s="1">
        <v>792.77154155235905</v>
      </c>
      <c r="R4704" s="9">
        <v>1</v>
      </c>
      <c r="S4704" s="9">
        <v>5</v>
      </c>
      <c r="T4704" s="9">
        <v>5</v>
      </c>
    </row>
    <row r="4705" spans="1:20" hidden="1" x14ac:dyDescent="0.3">
      <c r="A4705" t="s">
        <v>22</v>
      </c>
      <c r="B4705" t="s">
        <v>83</v>
      </c>
      <c r="C4705" t="s">
        <v>169</v>
      </c>
      <c r="D4705">
        <v>1991</v>
      </c>
      <c r="E4705" s="1">
        <v>8200</v>
      </c>
      <c r="F4705" s="9">
        <v>1</v>
      </c>
      <c r="G4705" s="1">
        <v>8200</v>
      </c>
      <c r="H4705" s="9">
        <v>1</v>
      </c>
      <c r="I4705" s="1">
        <v>8200</v>
      </c>
      <c r="J4705" s="9">
        <v>2</v>
      </c>
      <c r="K4705" s="1">
        <v>16400</v>
      </c>
      <c r="L4705" s="1">
        <v>4110.9951254358602</v>
      </c>
      <c r="M4705" s="10">
        <v>0.19832434514960401</v>
      </c>
      <c r="N4705" s="1">
        <v>20510.9951254359</v>
      </c>
      <c r="O4705" s="1">
        <v>4328.6459074642398</v>
      </c>
      <c r="P4705" s="10">
        <v>0.20882434514960399</v>
      </c>
      <c r="Q4705" s="1">
        <v>20728.645907464201</v>
      </c>
      <c r="R4705" s="9">
        <v>1</v>
      </c>
      <c r="S4705" s="9">
        <v>5</v>
      </c>
      <c r="T4705" s="9">
        <v>5</v>
      </c>
    </row>
    <row r="4706" spans="1:20" hidden="1" x14ac:dyDescent="0.3">
      <c r="A4706" t="s">
        <v>22</v>
      </c>
      <c r="B4706" t="s">
        <v>83</v>
      </c>
      <c r="C4706" t="s">
        <v>169</v>
      </c>
      <c r="D4706">
        <v>1992</v>
      </c>
      <c r="E4706" s="1">
        <v>8200</v>
      </c>
      <c r="F4706" s="9">
        <v>1</v>
      </c>
      <c r="G4706" s="1">
        <v>8200</v>
      </c>
      <c r="H4706" s="9">
        <v>1</v>
      </c>
      <c r="I4706" s="1">
        <v>8200</v>
      </c>
      <c r="J4706" s="9">
        <v>2</v>
      </c>
      <c r="K4706" s="1">
        <v>16400</v>
      </c>
      <c r="L4706" s="1">
        <v>9170.6341789550206</v>
      </c>
      <c r="M4706" s="10">
        <v>0.35404871064618898</v>
      </c>
      <c r="N4706" s="1">
        <v>25570.634178954999</v>
      </c>
      <c r="O4706" s="1">
        <v>9502.1821099625395</v>
      </c>
      <c r="P4706" s="10">
        <v>0.36684871064618901</v>
      </c>
      <c r="Q4706" s="1">
        <v>25902.182109962501</v>
      </c>
      <c r="R4706" s="9">
        <v>1</v>
      </c>
      <c r="S4706" s="9">
        <v>5</v>
      </c>
      <c r="T4706" s="9">
        <v>5</v>
      </c>
    </row>
    <row r="4707" spans="1:20" hidden="1" x14ac:dyDescent="0.3">
      <c r="A4707" t="s">
        <v>22</v>
      </c>
      <c r="B4707" t="s">
        <v>83</v>
      </c>
      <c r="C4707" t="s">
        <v>169</v>
      </c>
      <c r="D4707">
        <v>1993</v>
      </c>
      <c r="E4707" s="1">
        <v>5500</v>
      </c>
      <c r="F4707" s="9">
        <v>1</v>
      </c>
      <c r="G4707" s="1">
        <v>5500</v>
      </c>
      <c r="H4707" s="9">
        <v>1</v>
      </c>
      <c r="I4707" s="1">
        <v>5500</v>
      </c>
      <c r="J4707" s="9">
        <v>2</v>
      </c>
      <c r="K4707" s="1">
        <v>11000</v>
      </c>
      <c r="L4707" s="1">
        <v>5060.1543389063499</v>
      </c>
      <c r="M4707" s="10">
        <v>0.31227090720671102</v>
      </c>
      <c r="N4707" s="1">
        <v>16060.154338906301</v>
      </c>
      <c r="O4707" s="1">
        <v>5204.3732609286099</v>
      </c>
      <c r="P4707" s="10">
        <v>0.32117090720671099</v>
      </c>
      <c r="Q4707" s="1">
        <v>16204.3732609286</v>
      </c>
      <c r="R4707" s="9">
        <v>1</v>
      </c>
      <c r="S4707" s="9">
        <v>5</v>
      </c>
      <c r="T4707" s="9">
        <v>5</v>
      </c>
    </row>
    <row r="4708" spans="1:20" hidden="1" x14ac:dyDescent="0.3">
      <c r="A4708" t="s">
        <v>22</v>
      </c>
      <c r="B4708" t="s">
        <v>83</v>
      </c>
      <c r="C4708" t="s">
        <v>169</v>
      </c>
      <c r="D4708">
        <v>1994</v>
      </c>
      <c r="F4708" s="9"/>
      <c r="H4708" s="9"/>
      <c r="J4708" s="9"/>
      <c r="M4708" s="10">
        <v>0.22842579065224</v>
      </c>
      <c r="P4708" s="10">
        <v>0.23502579065224</v>
      </c>
      <c r="R4708" s="9"/>
      <c r="S4708" s="9"/>
      <c r="T4708" s="9"/>
    </row>
    <row r="4709" spans="1:20" hidden="1" x14ac:dyDescent="0.3">
      <c r="A4709" t="s">
        <v>22</v>
      </c>
      <c r="B4709" t="s">
        <v>83</v>
      </c>
      <c r="C4709" t="s">
        <v>169</v>
      </c>
      <c r="D4709">
        <v>1995</v>
      </c>
      <c r="F4709" s="9"/>
      <c r="H4709" s="9"/>
      <c r="J4709" s="9"/>
      <c r="M4709" s="10">
        <v>0.27002117125059999</v>
      </c>
      <c r="P4709" s="10">
        <v>0.27722117125059997</v>
      </c>
      <c r="R4709" s="9"/>
      <c r="S4709" s="9"/>
      <c r="T4709" s="9"/>
    </row>
    <row r="4710" spans="1:20" hidden="1" x14ac:dyDescent="0.3">
      <c r="A4710" t="s">
        <v>22</v>
      </c>
      <c r="B4710" t="s">
        <v>83</v>
      </c>
      <c r="C4710" t="s">
        <v>169</v>
      </c>
      <c r="D4710">
        <v>1996</v>
      </c>
      <c r="E4710" s="1">
        <v>5000</v>
      </c>
      <c r="F4710" s="9">
        <v>1</v>
      </c>
      <c r="G4710" s="1">
        <v>5000</v>
      </c>
      <c r="H4710" s="9">
        <v>1</v>
      </c>
      <c r="I4710" s="1">
        <v>5000</v>
      </c>
      <c r="J4710" s="9">
        <v>2</v>
      </c>
      <c r="K4710" s="1">
        <v>10000</v>
      </c>
      <c r="L4710" s="1">
        <v>4235.7715949522799</v>
      </c>
      <c r="M4710" s="10">
        <v>0.29025438932590603</v>
      </c>
      <c r="N4710" s="1">
        <v>14235.771594952301</v>
      </c>
      <c r="O4710" s="1">
        <v>4593.3076319346801</v>
      </c>
      <c r="P4710" s="10">
        <v>0.31475438932590599</v>
      </c>
      <c r="Q4710" s="1">
        <v>14593.3076319347</v>
      </c>
      <c r="R4710" s="9">
        <v>1</v>
      </c>
      <c r="S4710" s="9">
        <v>5</v>
      </c>
      <c r="T4710" s="9">
        <v>5</v>
      </c>
    </row>
    <row r="4711" spans="1:20" hidden="1" x14ac:dyDescent="0.3">
      <c r="A4711" t="s">
        <v>22</v>
      </c>
      <c r="B4711" t="s">
        <v>83</v>
      </c>
      <c r="C4711" t="s">
        <v>169</v>
      </c>
      <c r="D4711">
        <v>1997</v>
      </c>
      <c r="E4711" s="1">
        <v>8000</v>
      </c>
      <c r="F4711" s="9">
        <v>1</v>
      </c>
      <c r="G4711" s="1">
        <v>8000</v>
      </c>
      <c r="H4711" s="9">
        <v>1</v>
      </c>
      <c r="I4711" s="1">
        <v>8000</v>
      </c>
      <c r="J4711" s="9">
        <v>2</v>
      </c>
      <c r="K4711" s="1">
        <v>16000</v>
      </c>
      <c r="L4711" s="1">
        <v>11576.9384073743</v>
      </c>
      <c r="M4711" s="10">
        <v>0.410233509049032</v>
      </c>
      <c r="N4711" s="1">
        <v>27576.938407374299</v>
      </c>
      <c r="O4711" s="1">
        <v>12220.3626763962</v>
      </c>
      <c r="P4711" s="10">
        <v>0.43303350904903198</v>
      </c>
      <c r="Q4711" s="1">
        <v>28220.362676396198</v>
      </c>
      <c r="R4711" s="9">
        <v>1</v>
      </c>
      <c r="S4711" s="9">
        <v>5</v>
      </c>
      <c r="T4711" s="9">
        <v>5</v>
      </c>
    </row>
    <row r="4712" spans="1:20" hidden="1" x14ac:dyDescent="0.3">
      <c r="A4712" t="s">
        <v>22</v>
      </c>
      <c r="B4712" t="s">
        <v>83</v>
      </c>
      <c r="C4712" t="s">
        <v>169</v>
      </c>
      <c r="D4712">
        <v>1998</v>
      </c>
      <c r="F4712" s="9"/>
      <c r="H4712" s="9"/>
      <c r="J4712" s="9"/>
      <c r="M4712" s="10">
        <v>0.14995193170663601</v>
      </c>
      <c r="P4712" s="10">
        <v>0.16305193170663601</v>
      </c>
      <c r="R4712" s="9"/>
      <c r="S4712" s="9"/>
      <c r="T4712" s="9"/>
    </row>
    <row r="4713" spans="1:20" hidden="1" x14ac:dyDescent="0.3">
      <c r="A4713" t="s">
        <v>22</v>
      </c>
      <c r="B4713" t="s">
        <v>83</v>
      </c>
      <c r="C4713" t="s">
        <v>169</v>
      </c>
      <c r="D4713">
        <v>1999</v>
      </c>
      <c r="E4713" s="1">
        <v>1000</v>
      </c>
      <c r="F4713" s="9">
        <v>1</v>
      </c>
      <c r="G4713" s="1">
        <v>1000</v>
      </c>
      <c r="H4713" s="9">
        <v>1</v>
      </c>
      <c r="I4713" s="1">
        <v>1000</v>
      </c>
      <c r="J4713" s="9">
        <v>2</v>
      </c>
      <c r="K4713" s="1">
        <v>2000</v>
      </c>
      <c r="L4713" s="1">
        <v>331.12548460374097</v>
      </c>
      <c r="M4713" s="10">
        <v>0.13698851454413699</v>
      </c>
      <c r="N4713" s="1">
        <v>2331.12548460374</v>
      </c>
      <c r="O4713" s="1">
        <v>417.17698527969901</v>
      </c>
      <c r="P4713" s="10">
        <v>0.17258851454413701</v>
      </c>
      <c r="Q4713" s="1">
        <v>2417.1769852797001</v>
      </c>
      <c r="R4713" s="9">
        <v>1</v>
      </c>
      <c r="S4713" s="9">
        <v>5</v>
      </c>
      <c r="T4713" s="9">
        <v>5</v>
      </c>
    </row>
    <row r="4714" spans="1:20" hidden="1" x14ac:dyDescent="0.3">
      <c r="A4714" t="s">
        <v>22</v>
      </c>
      <c r="B4714" t="s">
        <v>83</v>
      </c>
      <c r="C4714" t="s">
        <v>169</v>
      </c>
      <c r="D4714">
        <v>2000</v>
      </c>
      <c r="E4714" s="1">
        <v>1000</v>
      </c>
      <c r="F4714" s="9">
        <v>1</v>
      </c>
      <c r="G4714" s="1">
        <v>1000</v>
      </c>
      <c r="H4714" s="9">
        <v>1</v>
      </c>
      <c r="I4714" s="1">
        <v>1000</v>
      </c>
      <c r="J4714" s="9">
        <v>2</v>
      </c>
      <c r="K4714" s="1">
        <v>2000</v>
      </c>
      <c r="L4714" s="1">
        <v>747.82944896631102</v>
      </c>
      <c r="M4714" s="10">
        <v>0.27120025450461099</v>
      </c>
      <c r="N4714" s="1">
        <v>2747.8294489663099</v>
      </c>
      <c r="O4714" s="1">
        <v>757.48063117542404</v>
      </c>
      <c r="P4714" s="10">
        <v>0.274700254504611</v>
      </c>
      <c r="Q4714" s="1">
        <v>2757.4806311754201</v>
      </c>
      <c r="R4714" s="9">
        <v>1</v>
      </c>
      <c r="S4714" s="9">
        <v>5</v>
      </c>
      <c r="T4714" s="9">
        <v>5</v>
      </c>
    </row>
    <row r="4715" spans="1:20" hidden="1" x14ac:dyDescent="0.3">
      <c r="A4715" t="s">
        <v>22</v>
      </c>
      <c r="B4715" t="s">
        <v>83</v>
      </c>
      <c r="C4715" t="s">
        <v>169</v>
      </c>
      <c r="D4715">
        <v>2001</v>
      </c>
      <c r="E4715" s="1">
        <v>2000</v>
      </c>
      <c r="F4715" s="9">
        <v>1</v>
      </c>
      <c r="G4715" s="1">
        <v>2000</v>
      </c>
      <c r="H4715" s="9">
        <v>1</v>
      </c>
      <c r="I4715" s="1">
        <v>2000</v>
      </c>
      <c r="J4715" s="9">
        <v>2</v>
      </c>
      <c r="K4715" s="1">
        <v>4000</v>
      </c>
      <c r="L4715" s="1">
        <v>512.88437276701904</v>
      </c>
      <c r="M4715" s="10">
        <v>0.112864728746114</v>
      </c>
      <c r="N4715" s="1">
        <v>4512.8843727670201</v>
      </c>
      <c r="O4715" s="1">
        <v>544.23962618771395</v>
      </c>
      <c r="P4715" s="10">
        <v>0.119764728746114</v>
      </c>
      <c r="Q4715" s="1">
        <v>4544.2396261877102</v>
      </c>
      <c r="R4715" s="9">
        <v>1</v>
      </c>
      <c r="S4715" s="9">
        <v>5</v>
      </c>
      <c r="T4715" s="9">
        <v>5</v>
      </c>
    </row>
    <row r="4716" spans="1:20" hidden="1" x14ac:dyDescent="0.3">
      <c r="A4716" t="s">
        <v>22</v>
      </c>
      <c r="B4716" t="s">
        <v>83</v>
      </c>
      <c r="C4716" t="s">
        <v>169</v>
      </c>
      <c r="D4716">
        <v>2002</v>
      </c>
      <c r="E4716" s="1">
        <v>300</v>
      </c>
      <c r="F4716" s="9">
        <v>1</v>
      </c>
      <c r="G4716" s="1">
        <v>300</v>
      </c>
      <c r="H4716" s="9">
        <v>1</v>
      </c>
      <c r="I4716" s="1">
        <v>300</v>
      </c>
      <c r="J4716" s="9">
        <v>2</v>
      </c>
      <c r="K4716" s="1">
        <v>600</v>
      </c>
      <c r="L4716" s="1">
        <v>157.85508533065499</v>
      </c>
      <c r="M4716" s="10">
        <v>0.20381363665146299</v>
      </c>
      <c r="N4716" s="1">
        <v>757.85508533065502</v>
      </c>
      <c r="O4716" s="1">
        <v>174.50698551932001</v>
      </c>
      <c r="P4716" s="10">
        <v>0.22531363665146301</v>
      </c>
      <c r="Q4716" s="1">
        <v>774.50698551931998</v>
      </c>
      <c r="R4716" s="9">
        <v>1</v>
      </c>
      <c r="S4716" s="9">
        <v>5</v>
      </c>
      <c r="T4716" s="9">
        <v>5</v>
      </c>
    </row>
    <row r="4717" spans="1:20" hidden="1" x14ac:dyDescent="0.3">
      <c r="A4717" t="s">
        <v>22</v>
      </c>
      <c r="B4717" t="s">
        <v>83</v>
      </c>
      <c r="C4717" t="s">
        <v>169</v>
      </c>
      <c r="D4717">
        <v>2003</v>
      </c>
      <c r="E4717" s="1">
        <v>7500</v>
      </c>
      <c r="F4717" s="9">
        <v>1</v>
      </c>
      <c r="G4717" s="1">
        <v>7500</v>
      </c>
      <c r="H4717" s="9">
        <v>1</v>
      </c>
      <c r="I4717" s="1">
        <v>7500</v>
      </c>
      <c r="J4717" s="9">
        <v>2</v>
      </c>
      <c r="K4717" s="1">
        <v>15000</v>
      </c>
      <c r="L4717" s="1">
        <v>1930.0591838618</v>
      </c>
      <c r="M4717" s="10">
        <v>0.11145967321014701</v>
      </c>
      <c r="N4717" s="1">
        <v>16930.059183861798</v>
      </c>
      <c r="O4717" s="1">
        <v>2316.2106820720101</v>
      </c>
      <c r="P4717" s="10">
        <v>0.13375967321014701</v>
      </c>
      <c r="Q4717" s="1">
        <v>17316.210682072</v>
      </c>
      <c r="R4717" s="9">
        <v>1</v>
      </c>
      <c r="S4717" s="9">
        <v>5</v>
      </c>
      <c r="T4717" s="9">
        <v>5</v>
      </c>
    </row>
    <row r="4718" spans="1:20" hidden="1" x14ac:dyDescent="0.3">
      <c r="A4718" t="s">
        <v>22</v>
      </c>
      <c r="B4718" t="s">
        <v>83</v>
      </c>
      <c r="C4718" t="s">
        <v>169</v>
      </c>
      <c r="D4718">
        <v>2004</v>
      </c>
      <c r="E4718" s="1">
        <v>3000</v>
      </c>
      <c r="F4718" s="9">
        <v>1</v>
      </c>
      <c r="G4718" s="1">
        <v>3000</v>
      </c>
      <c r="H4718" s="9">
        <v>1</v>
      </c>
      <c r="I4718" s="1">
        <v>3000</v>
      </c>
      <c r="J4718" s="9">
        <v>2</v>
      </c>
      <c r="K4718" s="1">
        <v>6000</v>
      </c>
      <c r="L4718" s="1">
        <v>887.27576289518595</v>
      </c>
      <c r="M4718" s="10">
        <v>0.12778475256605301</v>
      </c>
      <c r="N4718" s="1">
        <v>6887.2757628951904</v>
      </c>
      <c r="O4718" s="1">
        <v>943.51826080772901</v>
      </c>
      <c r="P4718" s="10">
        <v>0.13588475256605301</v>
      </c>
      <c r="Q4718" s="1">
        <v>6943.5182608077303</v>
      </c>
      <c r="R4718" s="9">
        <v>1</v>
      </c>
      <c r="S4718" s="9">
        <v>5</v>
      </c>
      <c r="T4718" s="9">
        <v>5</v>
      </c>
    </row>
    <row r="4719" spans="1:20" hidden="1" x14ac:dyDescent="0.3">
      <c r="A4719" t="s">
        <v>22</v>
      </c>
      <c r="B4719" t="s">
        <v>83</v>
      </c>
      <c r="C4719" t="s">
        <v>169</v>
      </c>
      <c r="D4719">
        <v>2005</v>
      </c>
      <c r="E4719" s="1">
        <v>3000</v>
      </c>
      <c r="F4719" s="9">
        <v>1</v>
      </c>
      <c r="G4719" s="1">
        <v>3000</v>
      </c>
      <c r="H4719" s="9">
        <v>1</v>
      </c>
      <c r="I4719" s="1">
        <v>3000</v>
      </c>
      <c r="J4719" s="9">
        <v>2</v>
      </c>
      <c r="K4719" s="1">
        <v>6000</v>
      </c>
      <c r="L4719" s="1">
        <v>477.84766501511803</v>
      </c>
      <c r="M4719" s="10">
        <v>7.09485477242182E-2</v>
      </c>
      <c r="N4719" s="1">
        <v>6477.8476650151197</v>
      </c>
      <c r="O4719" s="1">
        <v>735.12961636007105</v>
      </c>
      <c r="P4719" s="10">
        <v>0.109148547724218</v>
      </c>
      <c r="Q4719" s="1">
        <v>6735.12961636007</v>
      </c>
      <c r="R4719" s="9">
        <v>1</v>
      </c>
      <c r="S4719" s="9">
        <v>5</v>
      </c>
      <c r="T4719" s="9">
        <v>5</v>
      </c>
    </row>
    <row r="4720" spans="1:20" hidden="1" x14ac:dyDescent="0.3">
      <c r="A4720" t="s">
        <v>22</v>
      </c>
      <c r="B4720" t="s">
        <v>83</v>
      </c>
      <c r="C4720" t="s">
        <v>169</v>
      </c>
      <c r="D4720">
        <v>2006</v>
      </c>
      <c r="E4720" s="1">
        <v>9500</v>
      </c>
      <c r="F4720" s="9">
        <v>1</v>
      </c>
      <c r="G4720" s="1">
        <v>9500</v>
      </c>
      <c r="H4720" s="9">
        <v>1</v>
      </c>
      <c r="I4720" s="1">
        <v>9500</v>
      </c>
      <c r="J4720" s="9">
        <v>2</v>
      </c>
      <c r="K4720" s="1">
        <v>19000</v>
      </c>
      <c r="L4720" s="1">
        <v>4358.3747652108796</v>
      </c>
      <c r="M4720" s="10">
        <v>0.185505037706057</v>
      </c>
      <c r="N4720" s="1">
        <v>23358.374765210901</v>
      </c>
      <c r="O4720" s="1">
        <v>4494.6436986631197</v>
      </c>
      <c r="P4720" s="10">
        <v>0.191305037706057</v>
      </c>
      <c r="Q4720" s="1">
        <v>23494.643698663102</v>
      </c>
      <c r="R4720" s="9">
        <v>1</v>
      </c>
      <c r="S4720" s="9">
        <v>5</v>
      </c>
      <c r="T4720" s="9">
        <v>5</v>
      </c>
    </row>
    <row r="4721" spans="1:20" hidden="1" x14ac:dyDescent="0.3">
      <c r="A4721" t="s">
        <v>22</v>
      </c>
      <c r="B4721" t="s">
        <v>83</v>
      </c>
      <c r="C4721" t="s">
        <v>169</v>
      </c>
      <c r="D4721">
        <v>2007</v>
      </c>
      <c r="E4721" s="1">
        <v>2300</v>
      </c>
      <c r="F4721" s="9">
        <v>1</v>
      </c>
      <c r="G4721" s="1">
        <v>2300</v>
      </c>
      <c r="H4721" s="9">
        <v>1</v>
      </c>
      <c r="I4721" s="1">
        <v>2300</v>
      </c>
      <c r="J4721" s="9">
        <v>2</v>
      </c>
      <c r="K4721" s="1">
        <v>4600</v>
      </c>
      <c r="L4721" s="1">
        <v>362.84749731493002</v>
      </c>
      <c r="M4721" s="10">
        <v>7.1387302666458693E-2</v>
      </c>
      <c r="N4721" s="1">
        <v>4962.8474973149296</v>
      </c>
      <c r="O4721" s="1">
        <v>482.801615439297</v>
      </c>
      <c r="P4721" s="10">
        <v>9.4987302666458606E-2</v>
      </c>
      <c r="Q4721" s="1">
        <v>5082.8016154392999</v>
      </c>
      <c r="R4721" s="9">
        <v>1</v>
      </c>
      <c r="S4721" s="9">
        <v>5</v>
      </c>
      <c r="T4721" s="9">
        <v>5</v>
      </c>
    </row>
    <row r="4722" spans="1:20" hidden="1" x14ac:dyDescent="0.3">
      <c r="A4722" t="s">
        <v>22</v>
      </c>
      <c r="B4722" t="s">
        <v>83</v>
      </c>
      <c r="C4722" t="s">
        <v>169</v>
      </c>
      <c r="D4722">
        <v>2008</v>
      </c>
      <c r="E4722" s="1">
        <v>1600</v>
      </c>
      <c r="F4722" s="9">
        <v>1</v>
      </c>
      <c r="G4722" s="1">
        <v>1600</v>
      </c>
      <c r="H4722" s="9">
        <v>1</v>
      </c>
      <c r="I4722" s="1">
        <v>1600</v>
      </c>
      <c r="J4722" s="9">
        <v>2</v>
      </c>
      <c r="K4722" s="1">
        <v>3200</v>
      </c>
      <c r="L4722" s="1">
        <v>212.276102157699</v>
      </c>
      <c r="M4722" s="10">
        <v>6.1873601339745801E-2</v>
      </c>
      <c r="N4722" s="1">
        <v>3412.2761021576998</v>
      </c>
      <c r="O4722" s="1">
        <v>230.80243530836401</v>
      </c>
      <c r="P4722" s="10">
        <v>6.7273601339745803E-2</v>
      </c>
      <c r="Q4722" s="1">
        <v>3430.8024353083601</v>
      </c>
      <c r="R4722" s="9">
        <v>1</v>
      </c>
      <c r="S4722" s="9">
        <v>5</v>
      </c>
      <c r="T4722" s="9">
        <v>5</v>
      </c>
    </row>
    <row r="4723" spans="1:20" hidden="1" x14ac:dyDescent="0.3">
      <c r="A4723" t="s">
        <v>22</v>
      </c>
      <c r="B4723" t="s">
        <v>83</v>
      </c>
      <c r="C4723" t="s">
        <v>169</v>
      </c>
      <c r="D4723">
        <v>2009</v>
      </c>
      <c r="F4723" s="9"/>
      <c r="H4723" s="9"/>
      <c r="J4723" s="9"/>
      <c r="M4723" s="10">
        <v>6.7331321207258904E-2</v>
      </c>
      <c r="P4723" s="10">
        <v>7.2231321207258906E-2</v>
      </c>
      <c r="R4723" s="9"/>
      <c r="S4723" s="9"/>
      <c r="T4723" s="9"/>
    </row>
    <row r="4724" spans="1:20" hidden="1" x14ac:dyDescent="0.3">
      <c r="A4724" t="s">
        <v>22</v>
      </c>
      <c r="B4724" t="s">
        <v>83</v>
      </c>
      <c r="C4724" t="s">
        <v>169</v>
      </c>
      <c r="D4724">
        <v>2010</v>
      </c>
      <c r="F4724" s="9"/>
      <c r="H4724" s="9"/>
      <c r="J4724" s="9"/>
      <c r="M4724" s="10">
        <v>7.7073102638337596E-2</v>
      </c>
      <c r="P4724" s="10">
        <v>8.6573102638337604E-2</v>
      </c>
      <c r="R4724" s="9"/>
      <c r="S4724" s="9"/>
      <c r="T4724" s="9"/>
    </row>
    <row r="4725" spans="1:20" hidden="1" x14ac:dyDescent="0.3">
      <c r="A4725" t="s">
        <v>22</v>
      </c>
      <c r="B4725" t="s">
        <v>83</v>
      </c>
      <c r="C4725" t="s">
        <v>169</v>
      </c>
      <c r="D4725">
        <v>2011</v>
      </c>
      <c r="F4725" s="9"/>
      <c r="H4725" s="9"/>
      <c r="J4725" s="9"/>
      <c r="M4725" s="10">
        <v>7.6037409460155206E-2</v>
      </c>
      <c r="P4725" s="10">
        <v>9.0137409460155193E-2</v>
      </c>
      <c r="R4725" s="9"/>
      <c r="S4725" s="9"/>
      <c r="T4725" s="9"/>
    </row>
    <row r="4726" spans="1:20" hidden="1" x14ac:dyDescent="0.3">
      <c r="A4726" t="s">
        <v>22</v>
      </c>
      <c r="B4726" t="s">
        <v>83</v>
      </c>
      <c r="C4726" t="s">
        <v>169</v>
      </c>
      <c r="D4726">
        <v>2012</v>
      </c>
      <c r="F4726" s="9"/>
      <c r="H4726" s="9"/>
      <c r="J4726" s="9"/>
      <c r="M4726" s="10">
        <v>6.9196492505094395E-2</v>
      </c>
      <c r="P4726" s="10">
        <v>8.9196492505094399E-2</v>
      </c>
      <c r="R4726" s="9"/>
      <c r="S4726" s="9"/>
      <c r="T4726" s="9"/>
    </row>
    <row r="4727" spans="1:20" hidden="1" x14ac:dyDescent="0.3">
      <c r="A4727" t="s">
        <v>22</v>
      </c>
      <c r="B4727" t="s">
        <v>83</v>
      </c>
      <c r="C4727" t="s">
        <v>169</v>
      </c>
      <c r="D4727">
        <v>2013</v>
      </c>
      <c r="E4727" s="1">
        <v>1500</v>
      </c>
      <c r="F4727" s="9">
        <v>1</v>
      </c>
      <c r="G4727" s="1">
        <v>1500</v>
      </c>
      <c r="H4727" s="9">
        <v>1</v>
      </c>
      <c r="I4727" s="1">
        <v>1500</v>
      </c>
      <c r="J4727" s="9">
        <v>2</v>
      </c>
      <c r="K4727" s="1">
        <v>3000</v>
      </c>
      <c r="L4727" s="1">
        <v>88.345540155199998</v>
      </c>
      <c r="M4727" s="10">
        <v>2.8468796777849099E-2</v>
      </c>
      <c r="N4727" s="1">
        <v>3088.3455401552001</v>
      </c>
      <c r="O4727" s="1">
        <v>103.24109742282999</v>
      </c>
      <c r="P4727" s="10">
        <v>3.3268796777849101E-2</v>
      </c>
      <c r="Q4727" s="1">
        <v>3103.2410974228301</v>
      </c>
      <c r="R4727" s="9">
        <v>1</v>
      </c>
      <c r="S4727" s="9">
        <v>5</v>
      </c>
      <c r="T4727" s="9">
        <v>5</v>
      </c>
    </row>
    <row r="4728" spans="1:20" hidden="1" x14ac:dyDescent="0.3">
      <c r="A4728" t="s">
        <v>22</v>
      </c>
      <c r="B4728" t="s">
        <v>83</v>
      </c>
      <c r="C4728" t="s">
        <v>169</v>
      </c>
      <c r="D4728">
        <v>2014</v>
      </c>
      <c r="E4728" s="1">
        <v>650</v>
      </c>
      <c r="F4728" s="9">
        <v>1</v>
      </c>
      <c r="G4728" s="1">
        <v>650</v>
      </c>
      <c r="H4728" s="9">
        <v>1</v>
      </c>
      <c r="I4728" s="1">
        <v>650</v>
      </c>
      <c r="J4728" s="9">
        <v>2</v>
      </c>
      <c r="K4728" s="1">
        <v>1300</v>
      </c>
      <c r="L4728" s="1">
        <v>98.653469923540698</v>
      </c>
      <c r="M4728" s="10">
        <v>6.9793991570106295E-2</v>
      </c>
      <c r="N4728" s="1">
        <v>1398.6534699235399</v>
      </c>
      <c r="O4728" s="1">
        <v>113.495169200142</v>
      </c>
      <c r="P4728" s="10">
        <v>8.0293991570106305E-2</v>
      </c>
      <c r="Q4728" s="1">
        <v>1413.49516920014</v>
      </c>
      <c r="R4728" s="9">
        <v>1</v>
      </c>
      <c r="S4728" s="9">
        <v>5</v>
      </c>
      <c r="T4728" s="9">
        <v>5</v>
      </c>
    </row>
    <row r="4729" spans="1:20" hidden="1" x14ac:dyDescent="0.3">
      <c r="A4729" t="s">
        <v>22</v>
      </c>
      <c r="B4729" t="s">
        <v>84</v>
      </c>
      <c r="C4729" t="s">
        <v>170</v>
      </c>
      <c r="D4729">
        <v>1954</v>
      </c>
      <c r="E4729" s="1">
        <v>3500</v>
      </c>
      <c r="F4729" s="9">
        <v>1</v>
      </c>
      <c r="G4729" s="1">
        <v>3500</v>
      </c>
      <c r="H4729" s="9">
        <v>1</v>
      </c>
      <c r="I4729" s="1">
        <v>3500</v>
      </c>
      <c r="J4729" s="9">
        <v>2</v>
      </c>
      <c r="K4729" s="1">
        <v>7000</v>
      </c>
      <c r="M4729" s="10"/>
      <c r="P4729" s="10"/>
      <c r="R4729" s="9">
        <v>1</v>
      </c>
      <c r="S4729" s="9">
        <v>5</v>
      </c>
      <c r="T4729" s="9">
        <v>5</v>
      </c>
    </row>
    <row r="4730" spans="1:20" hidden="1" x14ac:dyDescent="0.3">
      <c r="A4730" t="s">
        <v>22</v>
      </c>
      <c r="B4730" t="s">
        <v>84</v>
      </c>
      <c r="C4730" t="s">
        <v>170</v>
      </c>
      <c r="D4730">
        <v>1955</v>
      </c>
      <c r="E4730" s="1">
        <v>3500</v>
      </c>
      <c r="F4730" s="9">
        <v>1</v>
      </c>
      <c r="G4730" s="1">
        <v>3500</v>
      </c>
      <c r="H4730" s="9">
        <v>1</v>
      </c>
      <c r="I4730" s="1">
        <v>3500</v>
      </c>
      <c r="J4730" s="9">
        <v>2</v>
      </c>
      <c r="K4730" s="1">
        <v>7000</v>
      </c>
      <c r="M4730" s="10"/>
      <c r="P4730" s="10"/>
      <c r="R4730" s="9">
        <v>1</v>
      </c>
      <c r="S4730" s="9">
        <v>5</v>
      </c>
      <c r="T4730" s="9">
        <v>5</v>
      </c>
    </row>
    <row r="4731" spans="1:20" hidden="1" x14ac:dyDescent="0.3">
      <c r="A4731" t="s">
        <v>22</v>
      </c>
      <c r="B4731" t="s">
        <v>84</v>
      </c>
      <c r="C4731" t="s">
        <v>170</v>
      </c>
      <c r="D4731">
        <v>1956</v>
      </c>
      <c r="E4731" s="1">
        <v>1500</v>
      </c>
      <c r="F4731" s="9">
        <v>1</v>
      </c>
      <c r="G4731" s="1">
        <v>1500</v>
      </c>
      <c r="H4731" s="9">
        <v>1</v>
      </c>
      <c r="I4731" s="1">
        <v>1500</v>
      </c>
      <c r="J4731" s="9">
        <v>2</v>
      </c>
      <c r="K4731" s="1">
        <v>3000</v>
      </c>
      <c r="M4731" s="10"/>
      <c r="P4731" s="10"/>
      <c r="R4731" s="9">
        <v>1</v>
      </c>
      <c r="S4731" s="9">
        <v>5</v>
      </c>
      <c r="T4731" s="9">
        <v>5</v>
      </c>
    </row>
    <row r="4732" spans="1:20" hidden="1" x14ac:dyDescent="0.3">
      <c r="A4732" t="s">
        <v>22</v>
      </c>
      <c r="B4732" t="s">
        <v>84</v>
      </c>
      <c r="C4732" t="s">
        <v>170</v>
      </c>
      <c r="D4732">
        <v>1957</v>
      </c>
      <c r="E4732" s="1">
        <v>3500</v>
      </c>
      <c r="F4732" s="9">
        <v>1</v>
      </c>
      <c r="G4732" s="1">
        <v>3500</v>
      </c>
      <c r="H4732" s="9">
        <v>1</v>
      </c>
      <c r="I4732" s="1">
        <v>3500</v>
      </c>
      <c r="J4732" s="9">
        <v>2</v>
      </c>
      <c r="K4732" s="1">
        <v>7000</v>
      </c>
      <c r="M4732" s="10"/>
      <c r="P4732" s="10"/>
      <c r="R4732" s="9">
        <v>1</v>
      </c>
      <c r="S4732" s="9">
        <v>5</v>
      </c>
      <c r="T4732" s="9">
        <v>5</v>
      </c>
    </row>
    <row r="4733" spans="1:20" hidden="1" x14ac:dyDescent="0.3">
      <c r="A4733" t="s">
        <v>22</v>
      </c>
      <c r="B4733" t="s">
        <v>84</v>
      </c>
      <c r="C4733" t="s">
        <v>170</v>
      </c>
      <c r="D4733">
        <v>1958</v>
      </c>
      <c r="E4733" s="1">
        <v>3500</v>
      </c>
      <c r="F4733" s="9">
        <v>1</v>
      </c>
      <c r="G4733" s="1">
        <v>3500</v>
      </c>
      <c r="H4733" s="9">
        <v>1</v>
      </c>
      <c r="I4733" s="1">
        <v>3500</v>
      </c>
      <c r="J4733" s="9">
        <v>2</v>
      </c>
      <c r="K4733" s="1">
        <v>7000</v>
      </c>
      <c r="M4733" s="10"/>
      <c r="P4733" s="10"/>
      <c r="R4733" s="9">
        <v>1</v>
      </c>
      <c r="S4733" s="9">
        <v>5</v>
      </c>
      <c r="T4733" s="9">
        <v>5</v>
      </c>
    </row>
    <row r="4734" spans="1:20" hidden="1" x14ac:dyDescent="0.3">
      <c r="A4734" t="s">
        <v>22</v>
      </c>
      <c r="B4734" t="s">
        <v>84</v>
      </c>
      <c r="C4734" t="s">
        <v>170</v>
      </c>
      <c r="D4734">
        <v>1959</v>
      </c>
      <c r="E4734" s="1">
        <v>7500</v>
      </c>
      <c r="F4734" s="9">
        <v>1</v>
      </c>
      <c r="G4734" s="1">
        <v>7500</v>
      </c>
      <c r="H4734" s="9">
        <v>1</v>
      </c>
      <c r="I4734" s="1">
        <v>7500</v>
      </c>
      <c r="J4734" s="9">
        <v>2</v>
      </c>
      <c r="K4734" s="1">
        <v>15000</v>
      </c>
      <c r="M4734" s="10"/>
      <c r="P4734" s="10"/>
      <c r="R4734" s="9">
        <v>1</v>
      </c>
      <c r="S4734" s="9">
        <v>5</v>
      </c>
      <c r="T4734" s="9">
        <v>5</v>
      </c>
    </row>
    <row r="4735" spans="1:20" hidden="1" x14ac:dyDescent="0.3">
      <c r="A4735" t="s">
        <v>22</v>
      </c>
      <c r="B4735" t="s">
        <v>84</v>
      </c>
      <c r="C4735" t="s">
        <v>170</v>
      </c>
      <c r="D4735">
        <v>1960</v>
      </c>
      <c r="E4735" s="1">
        <v>1500</v>
      </c>
      <c r="F4735" s="9">
        <v>1</v>
      </c>
      <c r="G4735" s="1">
        <v>1500</v>
      </c>
      <c r="H4735" s="9">
        <v>1</v>
      </c>
      <c r="I4735" s="1">
        <v>1500</v>
      </c>
      <c r="J4735" s="9">
        <v>2</v>
      </c>
      <c r="K4735" s="1">
        <v>3000</v>
      </c>
      <c r="L4735" s="1">
        <v>460.68064081194598</v>
      </c>
      <c r="M4735" s="10">
        <v>0.127988661091781</v>
      </c>
      <c r="N4735" s="1">
        <v>3460.6806408119501</v>
      </c>
      <c r="O4735" s="1">
        <v>599.38635877744605</v>
      </c>
      <c r="P4735" s="10">
        <v>0.166524595870567</v>
      </c>
      <c r="Q4735" s="1">
        <v>3599.3863587774499</v>
      </c>
      <c r="R4735" s="9">
        <v>1</v>
      </c>
      <c r="S4735" s="9">
        <v>5</v>
      </c>
      <c r="T4735" s="9">
        <v>5</v>
      </c>
    </row>
    <row r="4736" spans="1:20" hidden="1" x14ac:dyDescent="0.3">
      <c r="A4736" t="s">
        <v>22</v>
      </c>
      <c r="B4736" t="s">
        <v>84</v>
      </c>
      <c r="C4736" t="s">
        <v>170</v>
      </c>
      <c r="D4736">
        <v>1961</v>
      </c>
      <c r="E4736" s="1">
        <v>3500</v>
      </c>
      <c r="F4736" s="9">
        <v>1</v>
      </c>
      <c r="G4736" s="1">
        <v>3500</v>
      </c>
      <c r="H4736" s="9">
        <v>1</v>
      </c>
      <c r="I4736" s="1">
        <v>3500</v>
      </c>
      <c r="J4736" s="9">
        <v>2</v>
      </c>
      <c r="K4736" s="1">
        <v>7000</v>
      </c>
      <c r="L4736" s="1">
        <v>1260.0670075723399</v>
      </c>
      <c r="M4736" s="10">
        <v>0.15168559988924499</v>
      </c>
      <c r="N4736" s="1">
        <v>8260.0670075723392</v>
      </c>
      <c r="O4736" s="1">
        <v>1307.0971040915899</v>
      </c>
      <c r="P4736" s="10">
        <v>0.15734703563869401</v>
      </c>
      <c r="Q4736" s="1">
        <v>8307.0971040915902</v>
      </c>
      <c r="R4736" s="9">
        <v>1</v>
      </c>
      <c r="S4736" s="9">
        <v>5</v>
      </c>
      <c r="T4736" s="9">
        <v>5</v>
      </c>
    </row>
    <row r="4737" spans="1:20" hidden="1" x14ac:dyDescent="0.3">
      <c r="A4737" t="s">
        <v>22</v>
      </c>
      <c r="B4737" t="s">
        <v>84</v>
      </c>
      <c r="C4737" t="s">
        <v>170</v>
      </c>
      <c r="D4737">
        <v>1962</v>
      </c>
      <c r="E4737" s="1">
        <v>7500</v>
      </c>
      <c r="F4737" s="9">
        <v>1</v>
      </c>
      <c r="G4737" s="1">
        <v>7500</v>
      </c>
      <c r="H4737" s="9">
        <v>1</v>
      </c>
      <c r="I4737" s="1">
        <v>7500</v>
      </c>
      <c r="J4737" s="9">
        <v>2</v>
      </c>
      <c r="K4737" s="1">
        <v>15000</v>
      </c>
      <c r="L4737" s="1">
        <v>2723.4150564798601</v>
      </c>
      <c r="M4737" s="10">
        <v>0.150340944224408</v>
      </c>
      <c r="N4737" s="1">
        <v>17723.415056479898</v>
      </c>
      <c r="O4737" s="1">
        <v>3114.9258475770298</v>
      </c>
      <c r="P4737" s="10">
        <v>0.171953552213611</v>
      </c>
      <c r="Q4737" s="1">
        <v>18114.925847577</v>
      </c>
      <c r="R4737" s="9">
        <v>1</v>
      </c>
      <c r="S4737" s="9">
        <v>5</v>
      </c>
      <c r="T4737" s="9">
        <v>5</v>
      </c>
    </row>
    <row r="4738" spans="1:20" hidden="1" x14ac:dyDescent="0.3">
      <c r="A4738" t="s">
        <v>22</v>
      </c>
      <c r="B4738" t="s">
        <v>84</v>
      </c>
      <c r="C4738" t="s">
        <v>170</v>
      </c>
      <c r="D4738">
        <v>1963</v>
      </c>
      <c r="E4738" s="1">
        <v>3500</v>
      </c>
      <c r="F4738" s="9">
        <v>1</v>
      </c>
      <c r="G4738" s="1">
        <v>3500</v>
      </c>
      <c r="H4738" s="9">
        <v>1</v>
      </c>
      <c r="I4738" s="1">
        <v>3500</v>
      </c>
      <c r="J4738" s="9">
        <v>2</v>
      </c>
      <c r="K4738" s="1">
        <v>7000</v>
      </c>
      <c r="L4738" s="1">
        <v>616.37823018676295</v>
      </c>
      <c r="M4738" s="10">
        <v>7.8761851780250899E-2</v>
      </c>
      <c r="N4738" s="1">
        <v>7616.3782301867604</v>
      </c>
      <c r="O4738" s="1">
        <v>825.84736461613397</v>
      </c>
      <c r="P4738" s="10">
        <v>0.105528171728742</v>
      </c>
      <c r="Q4738" s="1">
        <v>7825.8473646161301</v>
      </c>
      <c r="R4738" s="9">
        <v>1</v>
      </c>
      <c r="S4738" s="9">
        <v>5</v>
      </c>
      <c r="T4738" s="9">
        <v>5</v>
      </c>
    </row>
    <row r="4739" spans="1:20" hidden="1" x14ac:dyDescent="0.3">
      <c r="A4739" t="s">
        <v>22</v>
      </c>
      <c r="B4739" t="s">
        <v>84</v>
      </c>
      <c r="C4739" t="s">
        <v>170</v>
      </c>
      <c r="D4739">
        <v>1964</v>
      </c>
      <c r="E4739" s="1">
        <v>7500</v>
      </c>
      <c r="F4739" s="9">
        <v>1</v>
      </c>
      <c r="G4739" s="1">
        <v>7500</v>
      </c>
      <c r="H4739" s="9">
        <v>1</v>
      </c>
      <c r="I4739" s="1">
        <v>7500</v>
      </c>
      <c r="J4739" s="9">
        <v>2</v>
      </c>
      <c r="K4739" s="1">
        <v>15000</v>
      </c>
      <c r="L4739" s="1">
        <v>2574.2915255828898</v>
      </c>
      <c r="M4739" s="10">
        <v>0.143079765670939</v>
      </c>
      <c r="N4739" s="1">
        <v>17574.291525582899</v>
      </c>
      <c r="O4739" s="1">
        <v>2992.0026672629201</v>
      </c>
      <c r="P4739" s="10">
        <v>0.16629625520826399</v>
      </c>
      <c r="Q4739" s="1">
        <v>17992.002667262899</v>
      </c>
      <c r="R4739" s="9">
        <v>1</v>
      </c>
      <c r="S4739" s="9">
        <v>5</v>
      </c>
      <c r="T4739" s="9">
        <v>5</v>
      </c>
    </row>
    <row r="4740" spans="1:20" hidden="1" x14ac:dyDescent="0.3">
      <c r="A4740" t="s">
        <v>22</v>
      </c>
      <c r="B4740" t="s">
        <v>84</v>
      </c>
      <c r="C4740" t="s">
        <v>170</v>
      </c>
      <c r="D4740">
        <v>1965</v>
      </c>
      <c r="E4740" s="1">
        <v>7500</v>
      </c>
      <c r="F4740" s="9">
        <v>1</v>
      </c>
      <c r="G4740" s="1">
        <v>7500</v>
      </c>
      <c r="H4740" s="9">
        <v>1</v>
      </c>
      <c r="I4740" s="1">
        <v>7500</v>
      </c>
      <c r="J4740" s="9">
        <v>2</v>
      </c>
      <c r="K4740" s="1">
        <v>15000</v>
      </c>
      <c r="L4740" s="1">
        <v>1817.8328770859</v>
      </c>
      <c r="M4740" s="10">
        <v>0.104066570093319</v>
      </c>
      <c r="N4740" s="1">
        <v>16817.832877085901</v>
      </c>
      <c r="O4740" s="1">
        <v>2467.9810764955701</v>
      </c>
      <c r="P4740" s="10">
        <v>0.141285994396709</v>
      </c>
      <c r="Q4740" s="1">
        <v>17467.981076495598</v>
      </c>
      <c r="R4740" s="9">
        <v>1</v>
      </c>
      <c r="S4740" s="9">
        <v>5</v>
      </c>
      <c r="T4740" s="9">
        <v>5</v>
      </c>
    </row>
    <row r="4741" spans="1:20" hidden="1" x14ac:dyDescent="0.3">
      <c r="A4741" t="s">
        <v>22</v>
      </c>
      <c r="B4741" t="s">
        <v>84</v>
      </c>
      <c r="C4741" t="s">
        <v>170</v>
      </c>
      <c r="D4741">
        <v>1966</v>
      </c>
      <c r="E4741" s="1">
        <v>15000</v>
      </c>
      <c r="F4741" s="9">
        <v>1</v>
      </c>
      <c r="G4741" s="1">
        <v>15000</v>
      </c>
      <c r="H4741" s="9">
        <v>1</v>
      </c>
      <c r="I4741" s="1">
        <v>15000</v>
      </c>
      <c r="J4741" s="9">
        <v>2</v>
      </c>
      <c r="K4741" s="1">
        <v>30000</v>
      </c>
      <c r="L4741" s="1">
        <v>6902.93106426949</v>
      </c>
      <c r="M4741" s="10">
        <v>0.18500860614720099</v>
      </c>
      <c r="N4741" s="1">
        <v>36902.931064269498</v>
      </c>
      <c r="O4741" s="1">
        <v>7311.4051720232901</v>
      </c>
      <c r="P4741" s="10">
        <v>0.19595630714828999</v>
      </c>
      <c r="Q4741" s="1">
        <v>37311.405172023296</v>
      </c>
      <c r="R4741" s="9">
        <v>1</v>
      </c>
      <c r="S4741" s="9">
        <v>5</v>
      </c>
      <c r="T4741" s="9">
        <v>5</v>
      </c>
    </row>
    <row r="4742" spans="1:20" hidden="1" x14ac:dyDescent="0.3">
      <c r="A4742" t="s">
        <v>22</v>
      </c>
      <c r="B4742" t="s">
        <v>84</v>
      </c>
      <c r="C4742" t="s">
        <v>170</v>
      </c>
      <c r="D4742">
        <v>1967</v>
      </c>
      <c r="E4742" s="1">
        <v>1500</v>
      </c>
      <c r="F4742" s="9">
        <v>1</v>
      </c>
      <c r="G4742" s="1">
        <v>1500</v>
      </c>
      <c r="H4742" s="9">
        <v>1</v>
      </c>
      <c r="I4742" s="1">
        <v>1500</v>
      </c>
      <c r="J4742" s="9">
        <v>2</v>
      </c>
      <c r="K4742" s="1">
        <v>3000</v>
      </c>
      <c r="L4742" s="1">
        <v>699.75485183594003</v>
      </c>
      <c r="M4742" s="10">
        <v>0.18307128733540801</v>
      </c>
      <c r="N4742" s="1">
        <v>3699.7548518359399</v>
      </c>
      <c r="O4742" s="1">
        <v>822.30803104534698</v>
      </c>
      <c r="P4742" s="10">
        <v>0.215133899300224</v>
      </c>
      <c r="Q4742" s="1">
        <v>3822.3080310453502</v>
      </c>
      <c r="R4742" s="9">
        <v>1</v>
      </c>
      <c r="S4742" s="9">
        <v>5</v>
      </c>
      <c r="T4742" s="9">
        <v>5</v>
      </c>
    </row>
    <row r="4743" spans="1:20" hidden="1" x14ac:dyDescent="0.3">
      <c r="A4743" t="s">
        <v>22</v>
      </c>
      <c r="B4743" t="s">
        <v>84</v>
      </c>
      <c r="C4743" t="s">
        <v>170</v>
      </c>
      <c r="D4743">
        <v>1968</v>
      </c>
      <c r="E4743" s="1">
        <v>3500</v>
      </c>
      <c r="F4743" s="9">
        <v>1</v>
      </c>
      <c r="G4743" s="1">
        <v>3500</v>
      </c>
      <c r="H4743" s="9">
        <v>1</v>
      </c>
      <c r="I4743" s="1">
        <v>3500</v>
      </c>
      <c r="J4743" s="9">
        <v>2</v>
      </c>
      <c r="K4743" s="1">
        <v>7000</v>
      </c>
      <c r="L4743" s="1">
        <v>1537.8575998645099</v>
      </c>
      <c r="M4743" s="10">
        <v>0.17786772469953299</v>
      </c>
      <c r="N4743" s="1">
        <v>8537.8575998645101</v>
      </c>
      <c r="O4743" s="1">
        <v>1646.0745054358199</v>
      </c>
      <c r="P4743" s="10">
        <v>0.19038402970052201</v>
      </c>
      <c r="Q4743" s="1">
        <v>8646.0745054358194</v>
      </c>
      <c r="R4743" s="9">
        <v>1</v>
      </c>
      <c r="S4743" s="9">
        <v>5</v>
      </c>
      <c r="T4743" s="9">
        <v>5</v>
      </c>
    </row>
    <row r="4744" spans="1:20" hidden="1" x14ac:dyDescent="0.3">
      <c r="A4744" t="s">
        <v>22</v>
      </c>
      <c r="B4744" t="s">
        <v>84</v>
      </c>
      <c r="C4744" t="s">
        <v>170</v>
      </c>
      <c r="D4744">
        <v>1969</v>
      </c>
      <c r="E4744" s="1">
        <v>3500</v>
      </c>
      <c r="F4744" s="9">
        <v>1</v>
      </c>
      <c r="G4744" s="1">
        <v>3500</v>
      </c>
      <c r="H4744" s="9">
        <v>1</v>
      </c>
      <c r="I4744" s="1">
        <v>3500</v>
      </c>
      <c r="J4744" s="9">
        <v>2</v>
      </c>
      <c r="K4744" s="1">
        <v>7000</v>
      </c>
      <c r="L4744" s="1">
        <v>1173.8683603115601</v>
      </c>
      <c r="M4744" s="10">
        <v>0.14146256622830899</v>
      </c>
      <c r="N4744" s="1">
        <v>8173.8683603115596</v>
      </c>
      <c r="O4744" s="1">
        <v>1298.0847273549</v>
      </c>
      <c r="P4744" s="10">
        <v>0.156431847830587</v>
      </c>
      <c r="Q4744" s="1">
        <v>8298.0847273549007</v>
      </c>
      <c r="R4744" s="9">
        <v>1</v>
      </c>
      <c r="S4744" s="9">
        <v>5</v>
      </c>
      <c r="T4744" s="9">
        <v>5</v>
      </c>
    </row>
    <row r="4745" spans="1:20" hidden="1" x14ac:dyDescent="0.3">
      <c r="A4745" t="s">
        <v>22</v>
      </c>
      <c r="B4745" t="s">
        <v>84</v>
      </c>
      <c r="C4745" t="s">
        <v>170</v>
      </c>
      <c r="D4745">
        <v>1970</v>
      </c>
      <c r="E4745" s="1">
        <v>1500</v>
      </c>
      <c r="F4745" s="9">
        <v>1</v>
      </c>
      <c r="G4745" s="1">
        <v>1500</v>
      </c>
      <c r="H4745" s="9">
        <v>1</v>
      </c>
      <c r="I4745" s="1">
        <v>1500</v>
      </c>
      <c r="J4745" s="9">
        <v>2</v>
      </c>
      <c r="K4745" s="1">
        <v>3000</v>
      </c>
      <c r="L4745" s="1">
        <v>537.28322077227199</v>
      </c>
      <c r="M4745" s="10">
        <v>0.150867082484159</v>
      </c>
      <c r="N4745" s="1">
        <v>3537.2832207722699</v>
      </c>
      <c r="O4745" s="1">
        <v>561.30185541757305</v>
      </c>
      <c r="P4745" s="10">
        <v>0.15761142363254099</v>
      </c>
      <c r="Q4745" s="1">
        <v>3561.3018554175701</v>
      </c>
      <c r="R4745" s="9">
        <v>1</v>
      </c>
      <c r="S4745" s="9">
        <v>5</v>
      </c>
      <c r="T4745" s="9">
        <v>5</v>
      </c>
    </row>
    <row r="4746" spans="1:20" hidden="1" x14ac:dyDescent="0.3">
      <c r="A4746" t="s">
        <v>22</v>
      </c>
      <c r="B4746" t="s">
        <v>84</v>
      </c>
      <c r="C4746" t="s">
        <v>170</v>
      </c>
      <c r="D4746">
        <v>1971</v>
      </c>
      <c r="E4746" s="1">
        <v>3500</v>
      </c>
      <c r="F4746" s="9">
        <v>1</v>
      </c>
      <c r="G4746" s="1">
        <v>3500</v>
      </c>
      <c r="H4746" s="9">
        <v>1</v>
      </c>
      <c r="I4746" s="1">
        <v>3500</v>
      </c>
      <c r="J4746" s="9">
        <v>2</v>
      </c>
      <c r="K4746" s="1">
        <v>7000</v>
      </c>
      <c r="L4746" s="1">
        <v>1393.64991013743</v>
      </c>
      <c r="M4746" s="10">
        <v>0.16507147529461</v>
      </c>
      <c r="N4746" s="1">
        <v>8393.6499101374302</v>
      </c>
      <c r="O4746" s="1">
        <v>1442.7058499969301</v>
      </c>
      <c r="P4746" s="10">
        <v>0.17088192762246401</v>
      </c>
      <c r="Q4746" s="1">
        <v>8442.7058499969298</v>
      </c>
      <c r="R4746" s="9">
        <v>1</v>
      </c>
      <c r="S4746" s="9">
        <v>5</v>
      </c>
      <c r="T4746" s="9">
        <v>5</v>
      </c>
    </row>
    <row r="4747" spans="1:20" hidden="1" x14ac:dyDescent="0.3">
      <c r="A4747" t="s">
        <v>22</v>
      </c>
      <c r="B4747" t="s">
        <v>84</v>
      </c>
      <c r="C4747" t="s">
        <v>170</v>
      </c>
      <c r="D4747">
        <v>1972</v>
      </c>
      <c r="E4747" s="1">
        <v>1800</v>
      </c>
      <c r="F4747" s="9">
        <v>1</v>
      </c>
      <c r="G4747" s="1">
        <v>1800</v>
      </c>
      <c r="H4747" s="9">
        <v>1</v>
      </c>
      <c r="I4747" s="1">
        <v>1800</v>
      </c>
      <c r="J4747" s="9">
        <v>2</v>
      </c>
      <c r="K4747" s="1">
        <v>3600</v>
      </c>
      <c r="L4747" s="1">
        <v>689.90898706189296</v>
      </c>
      <c r="M4747" s="10">
        <v>0.158076055233278</v>
      </c>
      <c r="N4747" s="1">
        <v>4289.90898706189</v>
      </c>
      <c r="O4747" s="1">
        <v>764.41171336020295</v>
      </c>
      <c r="P4747" s="10">
        <v>0.175146563515126</v>
      </c>
      <c r="Q4747" s="1">
        <v>4364.4117133602003</v>
      </c>
      <c r="R4747" s="9">
        <v>1</v>
      </c>
      <c r="S4747" s="9">
        <v>5</v>
      </c>
      <c r="T4747" s="9">
        <v>5</v>
      </c>
    </row>
    <row r="4748" spans="1:20" hidden="1" x14ac:dyDescent="0.3">
      <c r="A4748" t="s">
        <v>22</v>
      </c>
      <c r="B4748" t="s">
        <v>84</v>
      </c>
      <c r="C4748" t="s">
        <v>170</v>
      </c>
      <c r="D4748">
        <v>1973</v>
      </c>
      <c r="E4748" s="1">
        <v>2800</v>
      </c>
      <c r="F4748" s="9">
        <v>1</v>
      </c>
      <c r="G4748" s="1">
        <v>2800</v>
      </c>
      <c r="H4748" s="9">
        <v>1</v>
      </c>
      <c r="I4748" s="1">
        <v>2800</v>
      </c>
      <c r="J4748" s="9">
        <v>2</v>
      </c>
      <c r="K4748" s="1">
        <v>5600</v>
      </c>
      <c r="L4748" s="1">
        <v>1272.8364705300501</v>
      </c>
      <c r="M4748" s="10">
        <v>0.18292279710832399</v>
      </c>
      <c r="N4748" s="1">
        <v>6872.8364705300501</v>
      </c>
      <c r="O4748" s="1">
        <v>1358.3260842895099</v>
      </c>
      <c r="P4748" s="10">
        <v>0.195208742423891</v>
      </c>
      <c r="Q4748" s="1">
        <v>6958.3260842895097</v>
      </c>
      <c r="R4748" s="9">
        <v>1</v>
      </c>
      <c r="S4748" s="9">
        <v>5</v>
      </c>
      <c r="T4748" s="9">
        <v>5</v>
      </c>
    </row>
    <row r="4749" spans="1:20" hidden="1" x14ac:dyDescent="0.3">
      <c r="A4749" t="s">
        <v>22</v>
      </c>
      <c r="B4749" t="s">
        <v>84</v>
      </c>
      <c r="C4749" t="s">
        <v>170</v>
      </c>
      <c r="D4749">
        <v>1974</v>
      </c>
      <c r="E4749" s="1">
        <v>4000</v>
      </c>
      <c r="F4749" s="9">
        <v>1</v>
      </c>
      <c r="G4749" s="1">
        <v>4000</v>
      </c>
      <c r="H4749" s="9">
        <v>1</v>
      </c>
      <c r="I4749" s="1">
        <v>4000</v>
      </c>
      <c r="J4749" s="9">
        <v>2</v>
      </c>
      <c r="K4749" s="1">
        <v>8000</v>
      </c>
      <c r="L4749" s="1">
        <v>2016.38107623767</v>
      </c>
      <c r="M4749" s="10">
        <v>0.19874523941268399</v>
      </c>
      <c r="N4749" s="1">
        <v>10016.3810762377</v>
      </c>
      <c r="O4749" s="1">
        <v>2145.5566040037902</v>
      </c>
      <c r="P4749" s="10">
        <v>0.211477466219752</v>
      </c>
      <c r="Q4749" s="1">
        <v>10145.556604003799</v>
      </c>
      <c r="R4749" s="9">
        <v>1</v>
      </c>
      <c r="S4749" s="9">
        <v>5</v>
      </c>
      <c r="T4749" s="9">
        <v>5</v>
      </c>
    </row>
    <row r="4750" spans="1:20" hidden="1" x14ac:dyDescent="0.3">
      <c r="A4750" t="s">
        <v>22</v>
      </c>
      <c r="B4750" t="s">
        <v>84</v>
      </c>
      <c r="C4750" t="s">
        <v>170</v>
      </c>
      <c r="D4750">
        <v>1975</v>
      </c>
      <c r="E4750" s="1">
        <v>2500</v>
      </c>
      <c r="F4750" s="9">
        <v>1</v>
      </c>
      <c r="G4750" s="1">
        <v>2500</v>
      </c>
      <c r="H4750" s="9">
        <v>1</v>
      </c>
      <c r="I4750" s="1">
        <v>2500</v>
      </c>
      <c r="J4750" s="9">
        <v>2</v>
      </c>
      <c r="K4750" s="1">
        <v>5000</v>
      </c>
      <c r="L4750" s="1">
        <v>729.13560391821602</v>
      </c>
      <c r="M4750" s="10">
        <v>0.126633426694503</v>
      </c>
      <c r="N4750" s="1">
        <v>5729.1356039182201</v>
      </c>
      <c r="O4750" s="1">
        <v>757.84469354382895</v>
      </c>
      <c r="P4750" s="10">
        <v>0.13161950936147801</v>
      </c>
      <c r="Q4750" s="1">
        <v>5757.8446935438296</v>
      </c>
      <c r="R4750" s="9">
        <v>1</v>
      </c>
      <c r="S4750" s="9">
        <v>5</v>
      </c>
      <c r="T4750" s="9">
        <v>5</v>
      </c>
    </row>
    <row r="4751" spans="1:20" hidden="1" x14ac:dyDescent="0.3">
      <c r="A4751" t="s">
        <v>22</v>
      </c>
      <c r="B4751" t="s">
        <v>84</v>
      </c>
      <c r="C4751" t="s">
        <v>170</v>
      </c>
      <c r="D4751">
        <v>1976</v>
      </c>
      <c r="E4751" s="1">
        <v>800</v>
      </c>
      <c r="F4751" s="9">
        <v>1</v>
      </c>
      <c r="G4751" s="1">
        <v>800</v>
      </c>
      <c r="H4751" s="9">
        <v>1</v>
      </c>
      <c r="I4751" s="1">
        <v>800</v>
      </c>
      <c r="J4751" s="9">
        <v>2</v>
      </c>
      <c r="K4751" s="1">
        <v>1600</v>
      </c>
      <c r="L4751" s="1">
        <v>318.55714355467398</v>
      </c>
      <c r="M4751" s="10">
        <v>0.163546203125433</v>
      </c>
      <c r="N4751" s="1">
        <v>1918.5571435546699</v>
      </c>
      <c r="O4751" s="1">
        <v>347.81130632763399</v>
      </c>
      <c r="P4751" s="10">
        <v>0.178565195302922</v>
      </c>
      <c r="Q4751" s="1">
        <v>1947.8113063276301</v>
      </c>
      <c r="R4751" s="9">
        <v>1</v>
      </c>
      <c r="S4751" s="9">
        <v>5</v>
      </c>
      <c r="T4751" s="9">
        <v>5</v>
      </c>
    </row>
    <row r="4752" spans="1:20" hidden="1" x14ac:dyDescent="0.3">
      <c r="A4752" t="s">
        <v>22</v>
      </c>
      <c r="B4752" t="s">
        <v>84</v>
      </c>
      <c r="C4752" t="s">
        <v>170</v>
      </c>
      <c r="D4752">
        <v>1977</v>
      </c>
      <c r="E4752" s="1">
        <v>3500</v>
      </c>
      <c r="F4752" s="9">
        <v>1</v>
      </c>
      <c r="G4752" s="1">
        <v>3500</v>
      </c>
      <c r="H4752" s="9">
        <v>1</v>
      </c>
      <c r="I4752" s="1">
        <v>3500</v>
      </c>
      <c r="J4752" s="9">
        <v>2</v>
      </c>
      <c r="K4752" s="1">
        <v>7000</v>
      </c>
      <c r="L4752" s="1">
        <v>1367.8420092419899</v>
      </c>
      <c r="M4752" s="10">
        <v>0.16013742224483399</v>
      </c>
      <c r="N4752" s="1">
        <v>8367.8420092419892</v>
      </c>
      <c r="O4752" s="1">
        <v>1541.6762057696501</v>
      </c>
      <c r="P4752" s="10">
        <v>0.180488720086146</v>
      </c>
      <c r="Q4752" s="1">
        <v>8541.6762057696506</v>
      </c>
      <c r="R4752" s="9">
        <v>1</v>
      </c>
      <c r="S4752" s="9">
        <v>5</v>
      </c>
      <c r="T4752" s="9">
        <v>5</v>
      </c>
    </row>
    <row r="4753" spans="1:20" hidden="1" x14ac:dyDescent="0.3">
      <c r="A4753" t="s">
        <v>22</v>
      </c>
      <c r="B4753" t="s">
        <v>84</v>
      </c>
      <c r="C4753" t="s">
        <v>170</v>
      </c>
      <c r="D4753">
        <v>1978</v>
      </c>
      <c r="E4753" s="1">
        <v>4000</v>
      </c>
      <c r="F4753" s="9">
        <v>1</v>
      </c>
      <c r="G4753" s="1">
        <v>4000</v>
      </c>
      <c r="H4753" s="9">
        <v>1</v>
      </c>
      <c r="I4753" s="1">
        <v>4000</v>
      </c>
      <c r="J4753" s="9">
        <v>2</v>
      </c>
      <c r="K4753" s="1">
        <v>8000</v>
      </c>
      <c r="L4753" s="1">
        <v>1595.4866122406499</v>
      </c>
      <c r="M4753" s="10">
        <v>0.16199599250539601</v>
      </c>
      <c r="N4753" s="1">
        <v>9595.4866122406493</v>
      </c>
      <c r="O4753" s="1">
        <v>1848.92643061836</v>
      </c>
      <c r="P4753" s="10">
        <v>0.187728727962716</v>
      </c>
      <c r="Q4753" s="1">
        <v>9848.9264306183595</v>
      </c>
      <c r="R4753" s="9">
        <v>1</v>
      </c>
      <c r="S4753" s="9">
        <v>5</v>
      </c>
      <c r="T4753" s="9">
        <v>5</v>
      </c>
    </row>
    <row r="4754" spans="1:20" hidden="1" x14ac:dyDescent="0.3">
      <c r="A4754" t="s">
        <v>22</v>
      </c>
      <c r="B4754" t="s">
        <v>84</v>
      </c>
      <c r="C4754" t="s">
        <v>170</v>
      </c>
      <c r="D4754">
        <v>1979</v>
      </c>
      <c r="E4754" s="1">
        <v>1000</v>
      </c>
      <c r="F4754" s="9">
        <v>1</v>
      </c>
      <c r="G4754" s="1">
        <v>1000</v>
      </c>
      <c r="H4754" s="9">
        <v>1</v>
      </c>
      <c r="I4754" s="1">
        <v>1000</v>
      </c>
      <c r="J4754" s="9">
        <v>2</v>
      </c>
      <c r="K4754" s="1">
        <v>2000</v>
      </c>
      <c r="L4754" s="1">
        <v>380.94066862864901</v>
      </c>
      <c r="M4754" s="10">
        <v>0.15709443489458</v>
      </c>
      <c r="N4754" s="1">
        <v>2380.9406686286502</v>
      </c>
      <c r="O4754" s="1">
        <v>424.91510844597099</v>
      </c>
      <c r="P4754" s="10">
        <v>0.17522885933861901</v>
      </c>
      <c r="Q4754" s="1">
        <v>2424.91510844597</v>
      </c>
      <c r="R4754" s="9">
        <v>1</v>
      </c>
      <c r="S4754" s="9">
        <v>5</v>
      </c>
      <c r="T4754" s="9">
        <v>5</v>
      </c>
    </row>
    <row r="4755" spans="1:20" hidden="1" x14ac:dyDescent="0.3">
      <c r="A4755" t="s">
        <v>22</v>
      </c>
      <c r="B4755" t="s">
        <v>84</v>
      </c>
      <c r="C4755" t="s">
        <v>170</v>
      </c>
      <c r="D4755">
        <v>1980</v>
      </c>
      <c r="E4755" s="1">
        <v>1800</v>
      </c>
      <c r="F4755" s="9">
        <v>1</v>
      </c>
      <c r="G4755" s="1">
        <v>1800</v>
      </c>
      <c r="H4755" s="9">
        <v>1</v>
      </c>
      <c r="I4755" s="1">
        <v>1800</v>
      </c>
      <c r="J4755" s="9">
        <v>2</v>
      </c>
      <c r="K4755" s="1">
        <v>3600</v>
      </c>
      <c r="L4755" s="1">
        <v>585.55976641984103</v>
      </c>
      <c r="M4755" s="10">
        <v>0.13255214738000101</v>
      </c>
      <c r="N4755" s="1">
        <v>4185.5597664198403</v>
      </c>
      <c r="O4755" s="1">
        <v>817.58038623965604</v>
      </c>
      <c r="P4755" s="10">
        <v>0.18507425213728801</v>
      </c>
      <c r="Q4755" s="1">
        <v>4417.5803862396597</v>
      </c>
      <c r="R4755" s="9">
        <v>1</v>
      </c>
      <c r="S4755" s="9">
        <v>5</v>
      </c>
      <c r="T4755" s="9">
        <v>5</v>
      </c>
    </row>
    <row r="4756" spans="1:20" hidden="1" x14ac:dyDescent="0.3">
      <c r="A4756" t="s">
        <v>22</v>
      </c>
      <c r="B4756" t="s">
        <v>84</v>
      </c>
      <c r="C4756" t="s">
        <v>170</v>
      </c>
      <c r="D4756">
        <v>1981</v>
      </c>
      <c r="E4756" s="1">
        <v>6000</v>
      </c>
      <c r="F4756" s="9">
        <v>1</v>
      </c>
      <c r="G4756" s="1">
        <v>6000</v>
      </c>
      <c r="H4756" s="9">
        <v>1</v>
      </c>
      <c r="I4756" s="1">
        <v>6000</v>
      </c>
      <c r="J4756" s="9">
        <v>2</v>
      </c>
      <c r="K4756" s="1">
        <v>12000</v>
      </c>
      <c r="L4756" s="1">
        <v>2372.5800425959401</v>
      </c>
      <c r="M4756" s="10">
        <v>0.162313522737843</v>
      </c>
      <c r="N4756" s="1">
        <v>14372.580042595901</v>
      </c>
      <c r="O4756" s="1">
        <v>2617.2666489899502</v>
      </c>
      <c r="P4756" s="10">
        <v>0.17905308234702</v>
      </c>
      <c r="Q4756" s="1">
        <v>14617.2666489899</v>
      </c>
      <c r="R4756" s="9">
        <v>1</v>
      </c>
      <c r="S4756" s="9">
        <v>5</v>
      </c>
      <c r="T4756" s="9">
        <v>5</v>
      </c>
    </row>
    <row r="4757" spans="1:20" hidden="1" x14ac:dyDescent="0.3">
      <c r="A4757" t="s">
        <v>22</v>
      </c>
      <c r="B4757" t="s">
        <v>84</v>
      </c>
      <c r="C4757" t="s">
        <v>170</v>
      </c>
      <c r="D4757">
        <v>1982</v>
      </c>
      <c r="E4757" s="1">
        <v>10000</v>
      </c>
      <c r="F4757" s="9">
        <v>1</v>
      </c>
      <c r="G4757" s="1">
        <v>10000</v>
      </c>
      <c r="H4757" s="9">
        <v>1</v>
      </c>
      <c r="I4757" s="1">
        <v>10000</v>
      </c>
      <c r="J4757" s="9">
        <v>2</v>
      </c>
      <c r="K4757" s="1">
        <v>20000</v>
      </c>
      <c r="L4757" s="1">
        <v>3472.85682648791</v>
      </c>
      <c r="M4757" s="10">
        <v>0.14565877391707799</v>
      </c>
      <c r="N4757" s="1">
        <v>23472.8568264879</v>
      </c>
      <c r="O4757" s="1">
        <v>3842.4142473213901</v>
      </c>
      <c r="P4757" s="10">
        <v>0.161158773917078</v>
      </c>
      <c r="Q4757" s="1">
        <v>23842.414247321401</v>
      </c>
      <c r="R4757" s="9">
        <v>1</v>
      </c>
      <c r="S4757" s="9">
        <v>5</v>
      </c>
      <c r="T4757" s="9">
        <v>5</v>
      </c>
    </row>
    <row r="4758" spans="1:20" hidden="1" x14ac:dyDescent="0.3">
      <c r="A4758" t="s">
        <v>22</v>
      </c>
      <c r="B4758" t="s">
        <v>84</v>
      </c>
      <c r="C4758" t="s">
        <v>170</v>
      </c>
      <c r="D4758">
        <v>1983</v>
      </c>
      <c r="E4758" s="1">
        <v>500</v>
      </c>
      <c r="F4758" s="9">
        <v>1</v>
      </c>
      <c r="G4758" s="1">
        <v>500</v>
      </c>
      <c r="H4758" s="9">
        <v>1</v>
      </c>
      <c r="I4758" s="1">
        <v>500</v>
      </c>
      <c r="J4758" s="9">
        <v>2</v>
      </c>
      <c r="K4758" s="1">
        <v>1000</v>
      </c>
      <c r="L4758" s="1">
        <v>58.042586580102501</v>
      </c>
      <c r="M4758" s="10">
        <v>5.3794205566355502E-2</v>
      </c>
      <c r="N4758" s="1">
        <v>1058.0425865801001</v>
      </c>
      <c r="O4758" s="1">
        <v>78.974695676221202</v>
      </c>
      <c r="P4758" s="10">
        <v>7.3194205566355502E-2</v>
      </c>
      <c r="Q4758" s="1">
        <v>1078.9746956762201</v>
      </c>
      <c r="R4758" s="9">
        <v>1</v>
      </c>
      <c r="S4758" s="9">
        <v>5</v>
      </c>
      <c r="T4758" s="9">
        <v>5</v>
      </c>
    </row>
    <row r="4759" spans="1:20" hidden="1" x14ac:dyDescent="0.3">
      <c r="A4759" t="s">
        <v>22</v>
      </c>
      <c r="B4759" t="s">
        <v>84</v>
      </c>
      <c r="C4759" t="s">
        <v>170</v>
      </c>
      <c r="D4759">
        <v>1984</v>
      </c>
      <c r="E4759" s="1">
        <v>500</v>
      </c>
      <c r="F4759" s="9">
        <v>1</v>
      </c>
      <c r="G4759" s="1">
        <v>500</v>
      </c>
      <c r="H4759" s="9">
        <v>1</v>
      </c>
      <c r="I4759" s="1">
        <v>500</v>
      </c>
      <c r="J4759" s="9">
        <v>2</v>
      </c>
      <c r="K4759" s="1">
        <v>1000</v>
      </c>
      <c r="L4759" s="1">
        <v>121.277233316416</v>
      </c>
      <c r="M4759" s="10">
        <v>0.105845278042806</v>
      </c>
      <c r="N4759" s="1">
        <v>1121.2772333164201</v>
      </c>
      <c r="O4759" s="1">
        <v>145.797295438806</v>
      </c>
      <c r="P4759" s="10">
        <v>0.127245278042806</v>
      </c>
      <c r="Q4759" s="1">
        <v>1145.7972954388099</v>
      </c>
      <c r="R4759" s="9">
        <v>1</v>
      </c>
      <c r="S4759" s="9">
        <v>5</v>
      </c>
      <c r="T4759" s="9">
        <v>5</v>
      </c>
    </row>
    <row r="4760" spans="1:20" hidden="1" x14ac:dyDescent="0.3">
      <c r="A4760" t="s">
        <v>22</v>
      </c>
      <c r="B4760" t="s">
        <v>84</v>
      </c>
      <c r="C4760" t="s">
        <v>170</v>
      </c>
      <c r="D4760">
        <v>1985</v>
      </c>
      <c r="E4760" s="1">
        <v>3100</v>
      </c>
      <c r="F4760" s="9">
        <v>1</v>
      </c>
      <c r="G4760" s="1">
        <v>3100</v>
      </c>
      <c r="H4760" s="9">
        <v>1</v>
      </c>
      <c r="I4760" s="1">
        <v>3100</v>
      </c>
      <c r="J4760" s="9">
        <v>2</v>
      </c>
      <c r="K4760" s="1">
        <v>6200</v>
      </c>
      <c r="L4760" s="1">
        <v>1532.9675400168301</v>
      </c>
      <c r="M4760" s="10">
        <v>0.195502254489136</v>
      </c>
      <c r="N4760" s="1">
        <v>7732.9675400168298</v>
      </c>
      <c r="O4760" s="1">
        <v>1641.1757655818601</v>
      </c>
      <c r="P4760" s="10">
        <v>0.209302254489136</v>
      </c>
      <c r="Q4760" s="1">
        <v>7841.1757655818601</v>
      </c>
      <c r="R4760" s="9">
        <v>1</v>
      </c>
      <c r="S4760" s="9">
        <v>5</v>
      </c>
      <c r="T4760" s="9">
        <v>5</v>
      </c>
    </row>
    <row r="4761" spans="1:20" hidden="1" x14ac:dyDescent="0.3">
      <c r="A4761" t="s">
        <v>22</v>
      </c>
      <c r="B4761" t="s">
        <v>84</v>
      </c>
      <c r="C4761" t="s">
        <v>170</v>
      </c>
      <c r="D4761">
        <v>1986</v>
      </c>
      <c r="E4761" s="1">
        <v>1500</v>
      </c>
      <c r="F4761" s="9">
        <v>1</v>
      </c>
      <c r="G4761" s="1">
        <v>1500</v>
      </c>
      <c r="H4761" s="9">
        <v>1</v>
      </c>
      <c r="I4761" s="1">
        <v>1500</v>
      </c>
      <c r="J4761" s="9">
        <v>2</v>
      </c>
      <c r="K4761" s="1">
        <v>3000</v>
      </c>
      <c r="L4761" s="1">
        <v>496.69099369184403</v>
      </c>
      <c r="M4761" s="10">
        <v>0.13677610022981199</v>
      </c>
      <c r="N4761" s="1">
        <v>3496.69099369184</v>
      </c>
      <c r="O4761" s="1">
        <v>631.41654760810502</v>
      </c>
      <c r="P4761" s="10">
        <v>0.17387610022981201</v>
      </c>
      <c r="Q4761" s="1">
        <v>3631.4165476080998</v>
      </c>
      <c r="R4761" s="9">
        <v>1</v>
      </c>
      <c r="S4761" s="9">
        <v>5</v>
      </c>
      <c r="T4761" s="9">
        <v>5</v>
      </c>
    </row>
    <row r="4762" spans="1:20" hidden="1" x14ac:dyDescent="0.3">
      <c r="A4762" t="s">
        <v>22</v>
      </c>
      <c r="B4762" t="s">
        <v>84</v>
      </c>
      <c r="C4762" t="s">
        <v>170</v>
      </c>
      <c r="D4762">
        <v>1987</v>
      </c>
      <c r="E4762" s="1">
        <v>1500</v>
      </c>
      <c r="F4762" s="9">
        <v>1</v>
      </c>
      <c r="G4762" s="1">
        <v>1500</v>
      </c>
      <c r="H4762" s="9">
        <v>1</v>
      </c>
      <c r="I4762" s="1">
        <v>1500</v>
      </c>
      <c r="J4762" s="9">
        <v>2</v>
      </c>
      <c r="K4762" s="1">
        <v>3000</v>
      </c>
      <c r="L4762" s="1">
        <v>250.86765920254999</v>
      </c>
      <c r="M4762" s="10">
        <v>7.6336016872503701E-2</v>
      </c>
      <c r="N4762" s="1">
        <v>3250.8676592025499</v>
      </c>
      <c r="O4762" s="1">
        <v>286.360350993277</v>
      </c>
      <c r="P4762" s="10">
        <v>8.7136016872503705E-2</v>
      </c>
      <c r="Q4762" s="1">
        <v>3286.36035099328</v>
      </c>
      <c r="R4762" s="9">
        <v>1</v>
      </c>
      <c r="S4762" s="9">
        <v>5</v>
      </c>
      <c r="T4762" s="9">
        <v>5</v>
      </c>
    </row>
    <row r="4763" spans="1:20" hidden="1" x14ac:dyDescent="0.3">
      <c r="A4763" t="s">
        <v>22</v>
      </c>
      <c r="B4763" t="s">
        <v>84</v>
      </c>
      <c r="C4763" t="s">
        <v>170</v>
      </c>
      <c r="D4763">
        <v>1988</v>
      </c>
      <c r="E4763" s="1">
        <v>3000</v>
      </c>
      <c r="F4763" s="9">
        <v>1</v>
      </c>
      <c r="G4763" s="1">
        <v>3000</v>
      </c>
      <c r="H4763" s="9">
        <v>1</v>
      </c>
      <c r="I4763" s="1">
        <v>3000</v>
      </c>
      <c r="J4763" s="9">
        <v>2</v>
      </c>
      <c r="K4763" s="1">
        <v>6000</v>
      </c>
      <c r="L4763" s="1">
        <v>2468.3354818056901</v>
      </c>
      <c r="M4763" s="10">
        <v>0.28454105325842899</v>
      </c>
      <c r="N4763" s="1">
        <v>8468.3354818056905</v>
      </c>
      <c r="O4763" s="1">
        <v>2674.79561750225</v>
      </c>
      <c r="P4763" s="10">
        <v>0.30834105325842898</v>
      </c>
      <c r="Q4763" s="1">
        <v>8674.79561750225</v>
      </c>
      <c r="R4763" s="9">
        <v>1</v>
      </c>
      <c r="S4763" s="9">
        <v>5</v>
      </c>
      <c r="T4763" s="9">
        <v>5</v>
      </c>
    </row>
    <row r="4764" spans="1:20" hidden="1" x14ac:dyDescent="0.3">
      <c r="A4764" t="s">
        <v>22</v>
      </c>
      <c r="B4764" t="s">
        <v>84</v>
      </c>
      <c r="C4764" t="s">
        <v>170</v>
      </c>
      <c r="D4764">
        <v>1989</v>
      </c>
      <c r="E4764" s="1">
        <v>1000</v>
      </c>
      <c r="F4764" s="9">
        <v>1</v>
      </c>
      <c r="G4764" s="1">
        <v>1000</v>
      </c>
      <c r="H4764" s="9">
        <v>1</v>
      </c>
      <c r="I4764" s="1">
        <v>1000</v>
      </c>
      <c r="J4764" s="9">
        <v>2</v>
      </c>
      <c r="K4764" s="1">
        <v>2000</v>
      </c>
      <c r="L4764" s="1">
        <v>452.57277282097601</v>
      </c>
      <c r="M4764" s="10">
        <v>0.17984274688167201</v>
      </c>
      <c r="N4764" s="1">
        <v>2452.5727728209799</v>
      </c>
      <c r="O4764" s="1">
        <v>516.491661010646</v>
      </c>
      <c r="P4764" s="10">
        <v>0.20524274688167199</v>
      </c>
      <c r="Q4764" s="1">
        <v>2516.4916610106502</v>
      </c>
      <c r="R4764" s="9">
        <v>1</v>
      </c>
      <c r="S4764" s="9">
        <v>5</v>
      </c>
      <c r="T4764" s="9">
        <v>5</v>
      </c>
    </row>
    <row r="4765" spans="1:20" hidden="1" x14ac:dyDescent="0.3">
      <c r="A4765" t="s">
        <v>22</v>
      </c>
      <c r="B4765" t="s">
        <v>84</v>
      </c>
      <c r="C4765" t="s">
        <v>170</v>
      </c>
      <c r="D4765">
        <v>1990</v>
      </c>
      <c r="E4765" s="1">
        <v>50</v>
      </c>
      <c r="F4765" s="9">
        <v>1</v>
      </c>
      <c r="G4765" s="1">
        <v>50</v>
      </c>
      <c r="H4765" s="9">
        <v>1</v>
      </c>
      <c r="I4765" s="1">
        <v>50</v>
      </c>
      <c r="J4765" s="9">
        <v>2</v>
      </c>
      <c r="K4765" s="1">
        <v>100</v>
      </c>
      <c r="L4765" s="1">
        <v>27.847623934343702</v>
      </c>
      <c r="M4765" s="10">
        <v>0.21076153071650999</v>
      </c>
      <c r="N4765" s="1">
        <v>127.847623934344</v>
      </c>
      <c r="O4765" s="1">
        <v>32.128590258726497</v>
      </c>
      <c r="P4765" s="10">
        <v>0.24316153071651</v>
      </c>
      <c r="Q4765" s="1">
        <v>132.12859025872601</v>
      </c>
      <c r="R4765" s="9">
        <v>1</v>
      </c>
      <c r="S4765" s="9">
        <v>5</v>
      </c>
      <c r="T4765" s="9">
        <v>5</v>
      </c>
    </row>
    <row r="4766" spans="1:20" hidden="1" x14ac:dyDescent="0.3">
      <c r="A4766" t="s">
        <v>22</v>
      </c>
      <c r="B4766" t="s">
        <v>84</v>
      </c>
      <c r="C4766" t="s">
        <v>170</v>
      </c>
      <c r="D4766">
        <v>1991</v>
      </c>
      <c r="E4766" s="1">
        <v>5500</v>
      </c>
      <c r="F4766" s="9">
        <v>1</v>
      </c>
      <c r="G4766" s="1">
        <v>5500</v>
      </c>
      <c r="H4766" s="9">
        <v>1</v>
      </c>
      <c r="I4766" s="1">
        <v>5500</v>
      </c>
      <c r="J4766" s="9">
        <v>2</v>
      </c>
      <c r="K4766" s="1">
        <v>11000</v>
      </c>
      <c r="L4766" s="1">
        <v>2757.3747792557601</v>
      </c>
      <c r="M4766" s="10">
        <v>0.19832434514960401</v>
      </c>
      <c r="N4766" s="1">
        <v>13757.374779255801</v>
      </c>
      <c r="O4766" s="1">
        <v>2903.3600598845501</v>
      </c>
      <c r="P4766" s="10">
        <v>0.20882434514960399</v>
      </c>
      <c r="Q4766" s="1">
        <v>13903.360059884601</v>
      </c>
      <c r="R4766" s="9">
        <v>1</v>
      </c>
      <c r="S4766" s="9">
        <v>5</v>
      </c>
      <c r="T4766" s="9">
        <v>5</v>
      </c>
    </row>
    <row r="4767" spans="1:20" hidden="1" x14ac:dyDescent="0.3">
      <c r="A4767" t="s">
        <v>22</v>
      </c>
      <c r="B4767" t="s">
        <v>84</v>
      </c>
      <c r="C4767" t="s">
        <v>170</v>
      </c>
      <c r="D4767">
        <v>1992</v>
      </c>
      <c r="E4767" s="1">
        <v>3000</v>
      </c>
      <c r="F4767" s="9">
        <v>1</v>
      </c>
      <c r="G4767" s="1">
        <v>3000</v>
      </c>
      <c r="H4767" s="9">
        <v>1</v>
      </c>
      <c r="I4767" s="1">
        <v>3000</v>
      </c>
      <c r="J4767" s="9">
        <v>2</v>
      </c>
      <c r="K4767" s="1">
        <v>6000</v>
      </c>
      <c r="L4767" s="1">
        <v>3355.11006547135</v>
      </c>
      <c r="M4767" s="10">
        <v>0.35404871064618898</v>
      </c>
      <c r="N4767" s="1">
        <v>9355.11006547135</v>
      </c>
      <c r="O4767" s="1">
        <v>3476.4080890106902</v>
      </c>
      <c r="P4767" s="10">
        <v>0.36684871064618901</v>
      </c>
      <c r="Q4767" s="1">
        <v>9476.4080890106907</v>
      </c>
      <c r="R4767" s="9">
        <v>1</v>
      </c>
      <c r="S4767" s="9">
        <v>5</v>
      </c>
      <c r="T4767" s="9">
        <v>5</v>
      </c>
    </row>
    <row r="4768" spans="1:20" hidden="1" x14ac:dyDescent="0.3">
      <c r="A4768" t="s">
        <v>22</v>
      </c>
      <c r="B4768" t="s">
        <v>84</v>
      </c>
      <c r="C4768" t="s">
        <v>170</v>
      </c>
      <c r="D4768">
        <v>1993</v>
      </c>
      <c r="E4768" s="1">
        <v>3500</v>
      </c>
      <c r="F4768" s="9">
        <v>1</v>
      </c>
      <c r="G4768" s="1">
        <v>3500</v>
      </c>
      <c r="H4768" s="9">
        <v>1</v>
      </c>
      <c r="I4768" s="1">
        <v>3500</v>
      </c>
      <c r="J4768" s="9">
        <v>2</v>
      </c>
      <c r="K4768" s="1">
        <v>7000</v>
      </c>
      <c r="L4768" s="1">
        <v>3220.0982156676801</v>
      </c>
      <c r="M4768" s="10">
        <v>0.31227090720671102</v>
      </c>
      <c r="N4768" s="1">
        <v>10220.0982156677</v>
      </c>
      <c r="O4768" s="1">
        <v>3311.8738933182099</v>
      </c>
      <c r="P4768" s="10">
        <v>0.32117090720671099</v>
      </c>
      <c r="Q4768" s="1">
        <v>10311.873893318199</v>
      </c>
      <c r="R4768" s="9">
        <v>1</v>
      </c>
      <c r="S4768" s="9">
        <v>5</v>
      </c>
      <c r="T4768" s="9">
        <v>5</v>
      </c>
    </row>
    <row r="4769" spans="1:20" hidden="1" x14ac:dyDescent="0.3">
      <c r="A4769" t="s">
        <v>22</v>
      </c>
      <c r="B4769" t="s">
        <v>84</v>
      </c>
      <c r="C4769" t="s">
        <v>170</v>
      </c>
      <c r="D4769">
        <v>1994</v>
      </c>
      <c r="F4769" s="9"/>
      <c r="H4769" s="9"/>
      <c r="J4769" s="9"/>
      <c r="M4769" s="10">
        <v>0.22842579065224</v>
      </c>
      <c r="P4769" s="10">
        <v>0.23502579065224</v>
      </c>
      <c r="R4769" s="9"/>
      <c r="S4769" s="9"/>
      <c r="T4769" s="9"/>
    </row>
    <row r="4770" spans="1:20" hidden="1" x14ac:dyDescent="0.3">
      <c r="A4770" t="s">
        <v>22</v>
      </c>
      <c r="B4770" t="s">
        <v>84</v>
      </c>
      <c r="C4770" t="s">
        <v>170</v>
      </c>
      <c r="D4770">
        <v>1995</v>
      </c>
      <c r="E4770" s="1">
        <v>2000</v>
      </c>
      <c r="F4770" s="9">
        <v>1</v>
      </c>
      <c r="G4770" s="1">
        <v>2000</v>
      </c>
      <c r="H4770" s="9">
        <v>1</v>
      </c>
      <c r="I4770" s="1">
        <v>2000</v>
      </c>
      <c r="J4770" s="9">
        <v>2</v>
      </c>
      <c r="K4770" s="1">
        <v>4000</v>
      </c>
      <c r="L4770" s="1">
        <v>1494.3501968247101</v>
      </c>
      <c r="M4770" s="10">
        <v>0.27002117125059999</v>
      </c>
      <c r="N4770" s="1">
        <v>5494.3501968247101</v>
      </c>
      <c r="O4770" s="1">
        <v>1534.19641098379</v>
      </c>
      <c r="P4770" s="10">
        <v>0.27722117125059997</v>
      </c>
      <c r="Q4770" s="1">
        <v>5534.19641098379</v>
      </c>
      <c r="R4770" s="9">
        <v>1</v>
      </c>
      <c r="S4770" s="9">
        <v>5</v>
      </c>
      <c r="T4770" s="9">
        <v>5</v>
      </c>
    </row>
    <row r="4771" spans="1:20" hidden="1" x14ac:dyDescent="0.3">
      <c r="A4771" t="s">
        <v>22</v>
      </c>
      <c r="B4771" t="s">
        <v>84</v>
      </c>
      <c r="C4771" t="s">
        <v>170</v>
      </c>
      <c r="D4771">
        <v>1996</v>
      </c>
      <c r="E4771" s="1">
        <v>5500</v>
      </c>
      <c r="F4771" s="9">
        <v>1</v>
      </c>
      <c r="G4771" s="1">
        <v>5500</v>
      </c>
      <c r="H4771" s="9">
        <v>1</v>
      </c>
      <c r="I4771" s="1">
        <v>5500</v>
      </c>
      <c r="J4771" s="9">
        <v>2</v>
      </c>
      <c r="K4771" s="1">
        <v>11000</v>
      </c>
      <c r="L4771" s="1">
        <v>4659.3487544475101</v>
      </c>
      <c r="M4771" s="10">
        <v>0.29025438932590603</v>
      </c>
      <c r="N4771" s="1">
        <v>15659.348754447499</v>
      </c>
      <c r="O4771" s="1">
        <v>5052.6383951281496</v>
      </c>
      <c r="P4771" s="10">
        <v>0.31475438932590599</v>
      </c>
      <c r="Q4771" s="1">
        <v>16052.638395128201</v>
      </c>
      <c r="R4771" s="9">
        <v>1</v>
      </c>
      <c r="S4771" s="9">
        <v>5</v>
      </c>
      <c r="T4771" s="9">
        <v>5</v>
      </c>
    </row>
    <row r="4772" spans="1:20" hidden="1" x14ac:dyDescent="0.3">
      <c r="A4772" t="s">
        <v>22</v>
      </c>
      <c r="B4772" t="s">
        <v>84</v>
      </c>
      <c r="C4772" t="s">
        <v>170</v>
      </c>
      <c r="D4772">
        <v>1997</v>
      </c>
      <c r="E4772" s="1">
        <v>6000</v>
      </c>
      <c r="F4772" s="9">
        <v>1</v>
      </c>
      <c r="G4772" s="1">
        <v>6000</v>
      </c>
      <c r="H4772" s="9">
        <v>1</v>
      </c>
      <c r="I4772" s="1">
        <v>6000</v>
      </c>
      <c r="J4772" s="9">
        <v>2</v>
      </c>
      <c r="K4772" s="1">
        <v>12000</v>
      </c>
      <c r="L4772" s="1">
        <v>8682.7038055307494</v>
      </c>
      <c r="M4772" s="10">
        <v>0.410233509049032</v>
      </c>
      <c r="N4772" s="1">
        <v>20682.703805530698</v>
      </c>
      <c r="O4772" s="1">
        <v>9165.2720072971206</v>
      </c>
      <c r="P4772" s="10">
        <v>0.43303350904903198</v>
      </c>
      <c r="Q4772" s="1">
        <v>21165.272007297099</v>
      </c>
      <c r="R4772" s="9">
        <v>1</v>
      </c>
      <c r="S4772" s="9">
        <v>5</v>
      </c>
      <c r="T4772" s="9">
        <v>5</v>
      </c>
    </row>
    <row r="4773" spans="1:20" hidden="1" x14ac:dyDescent="0.3">
      <c r="A4773" t="s">
        <v>22</v>
      </c>
      <c r="B4773" t="s">
        <v>84</v>
      </c>
      <c r="C4773" t="s">
        <v>170</v>
      </c>
      <c r="D4773">
        <v>1998</v>
      </c>
      <c r="E4773" s="1">
        <v>1500</v>
      </c>
      <c r="F4773" s="9">
        <v>1</v>
      </c>
      <c r="G4773" s="1">
        <v>1500</v>
      </c>
      <c r="H4773" s="9">
        <v>1</v>
      </c>
      <c r="I4773" s="1">
        <v>1500</v>
      </c>
      <c r="J4773" s="9">
        <v>2</v>
      </c>
      <c r="K4773" s="1">
        <v>3000</v>
      </c>
      <c r="L4773" s="1">
        <v>537.49546974547297</v>
      </c>
      <c r="M4773" s="10">
        <v>0.14995193170663601</v>
      </c>
      <c r="N4773" s="1">
        <v>3537.49546974547</v>
      </c>
      <c r="O4773" s="1">
        <v>584.45178817050703</v>
      </c>
      <c r="P4773" s="10">
        <v>0.16305193170663601</v>
      </c>
      <c r="Q4773" s="1">
        <v>3584.4517881705101</v>
      </c>
      <c r="R4773" s="9">
        <v>1</v>
      </c>
      <c r="S4773" s="9">
        <v>5</v>
      </c>
      <c r="T4773" s="9">
        <v>5</v>
      </c>
    </row>
    <row r="4774" spans="1:20" hidden="1" x14ac:dyDescent="0.3">
      <c r="A4774" t="s">
        <v>22</v>
      </c>
      <c r="B4774" t="s">
        <v>84</v>
      </c>
      <c r="C4774" t="s">
        <v>170</v>
      </c>
      <c r="D4774">
        <v>1999</v>
      </c>
      <c r="E4774" s="1">
        <v>2500</v>
      </c>
      <c r="F4774" s="9">
        <v>1</v>
      </c>
      <c r="G4774" s="1">
        <v>2500</v>
      </c>
      <c r="H4774" s="9">
        <v>1</v>
      </c>
      <c r="I4774" s="1">
        <v>2500</v>
      </c>
      <c r="J4774" s="9">
        <v>2</v>
      </c>
      <c r="K4774" s="1">
        <v>5000</v>
      </c>
      <c r="L4774" s="1">
        <v>827.81371150935297</v>
      </c>
      <c r="M4774" s="10">
        <v>0.13698851454413699</v>
      </c>
      <c r="N4774" s="1">
        <v>5827.8137115093496</v>
      </c>
      <c r="O4774" s="1">
        <v>1042.9424631992499</v>
      </c>
      <c r="P4774" s="10">
        <v>0.17258851454413701</v>
      </c>
      <c r="Q4774" s="1">
        <v>6042.9424631992497</v>
      </c>
      <c r="R4774" s="9">
        <v>1</v>
      </c>
      <c r="S4774" s="9">
        <v>5</v>
      </c>
      <c r="T4774" s="9">
        <v>5</v>
      </c>
    </row>
    <row r="4775" spans="1:20" hidden="1" x14ac:dyDescent="0.3">
      <c r="A4775" t="s">
        <v>22</v>
      </c>
      <c r="B4775" t="s">
        <v>84</v>
      </c>
      <c r="C4775" t="s">
        <v>170</v>
      </c>
      <c r="D4775">
        <v>2000</v>
      </c>
      <c r="E4775" s="1">
        <v>4000</v>
      </c>
      <c r="F4775" s="9">
        <v>1</v>
      </c>
      <c r="G4775" s="1">
        <v>4000</v>
      </c>
      <c r="H4775" s="9">
        <v>1</v>
      </c>
      <c r="I4775" s="1">
        <v>4000</v>
      </c>
      <c r="J4775" s="9">
        <v>2</v>
      </c>
      <c r="K4775" s="1">
        <v>8000</v>
      </c>
      <c r="L4775" s="1">
        <v>2991.31779586524</v>
      </c>
      <c r="M4775" s="10">
        <v>0.27120025450461099</v>
      </c>
      <c r="N4775" s="1">
        <v>10991.3177958652</v>
      </c>
      <c r="O4775" s="1">
        <v>3029.9225247016998</v>
      </c>
      <c r="P4775" s="10">
        <v>0.274700254504611</v>
      </c>
      <c r="Q4775" s="1">
        <v>11029.9225247017</v>
      </c>
      <c r="R4775" s="9">
        <v>1</v>
      </c>
      <c r="S4775" s="9">
        <v>5</v>
      </c>
      <c r="T4775" s="9">
        <v>5</v>
      </c>
    </row>
    <row r="4776" spans="1:20" hidden="1" x14ac:dyDescent="0.3">
      <c r="A4776" t="s">
        <v>22</v>
      </c>
      <c r="B4776" t="s">
        <v>84</v>
      </c>
      <c r="C4776" t="s">
        <v>170</v>
      </c>
      <c r="D4776">
        <v>2001</v>
      </c>
      <c r="E4776" s="1">
        <v>4000</v>
      </c>
      <c r="F4776" s="9">
        <v>1</v>
      </c>
      <c r="G4776" s="1">
        <v>4000</v>
      </c>
      <c r="H4776" s="9">
        <v>1</v>
      </c>
      <c r="I4776" s="1">
        <v>4000</v>
      </c>
      <c r="J4776" s="9">
        <v>2</v>
      </c>
      <c r="K4776" s="1">
        <v>8000</v>
      </c>
      <c r="L4776" s="1">
        <v>1025.7687455340399</v>
      </c>
      <c r="M4776" s="10">
        <v>0.112864728746114</v>
      </c>
      <c r="N4776" s="1">
        <v>9025.7687455340401</v>
      </c>
      <c r="O4776" s="1">
        <v>1088.47925237543</v>
      </c>
      <c r="P4776" s="10">
        <v>0.119764728746114</v>
      </c>
      <c r="Q4776" s="1">
        <v>9088.4792523754295</v>
      </c>
      <c r="R4776" s="9">
        <v>1</v>
      </c>
      <c r="S4776" s="9">
        <v>5</v>
      </c>
      <c r="T4776" s="9">
        <v>5</v>
      </c>
    </row>
    <row r="4777" spans="1:20" hidden="1" x14ac:dyDescent="0.3">
      <c r="A4777" t="s">
        <v>22</v>
      </c>
      <c r="B4777" t="s">
        <v>84</v>
      </c>
      <c r="C4777" t="s">
        <v>170</v>
      </c>
      <c r="D4777">
        <v>2002</v>
      </c>
      <c r="E4777" s="1">
        <v>1200</v>
      </c>
      <c r="F4777" s="9">
        <v>1</v>
      </c>
      <c r="G4777" s="1">
        <v>1200</v>
      </c>
      <c r="H4777" s="9">
        <v>1</v>
      </c>
      <c r="I4777" s="1">
        <v>1200</v>
      </c>
      <c r="J4777" s="9">
        <v>2</v>
      </c>
      <c r="K4777" s="1">
        <v>2400</v>
      </c>
      <c r="L4777" s="1">
        <v>631.42034132261801</v>
      </c>
      <c r="M4777" s="10">
        <v>0.20381363665146299</v>
      </c>
      <c r="N4777" s="1">
        <v>3031.4203413226201</v>
      </c>
      <c r="O4777" s="1">
        <v>698.02794207728004</v>
      </c>
      <c r="P4777" s="10">
        <v>0.22531363665146301</v>
      </c>
      <c r="Q4777" s="1">
        <v>3098.0279420772799</v>
      </c>
      <c r="R4777" s="9">
        <v>1</v>
      </c>
      <c r="S4777" s="9">
        <v>5</v>
      </c>
      <c r="T4777" s="9">
        <v>5</v>
      </c>
    </row>
    <row r="4778" spans="1:20" hidden="1" x14ac:dyDescent="0.3">
      <c r="A4778" t="s">
        <v>22</v>
      </c>
      <c r="B4778" t="s">
        <v>84</v>
      </c>
      <c r="C4778" t="s">
        <v>170</v>
      </c>
      <c r="D4778">
        <v>2003</v>
      </c>
      <c r="E4778" s="1">
        <v>10000</v>
      </c>
      <c r="F4778" s="9">
        <v>1</v>
      </c>
      <c r="G4778" s="1">
        <v>10000</v>
      </c>
      <c r="H4778" s="9">
        <v>1</v>
      </c>
      <c r="I4778" s="1">
        <v>10000</v>
      </c>
      <c r="J4778" s="9">
        <v>2</v>
      </c>
      <c r="K4778" s="1">
        <v>20000</v>
      </c>
      <c r="L4778" s="1">
        <v>2573.4122451490698</v>
      </c>
      <c r="M4778" s="10">
        <v>0.11145967321014701</v>
      </c>
      <c r="N4778" s="1">
        <v>22573.412245149098</v>
      </c>
      <c r="O4778" s="1">
        <v>3088.2809094293402</v>
      </c>
      <c r="P4778" s="10">
        <v>0.13375967321014701</v>
      </c>
      <c r="Q4778" s="1">
        <v>23088.280909429301</v>
      </c>
      <c r="R4778" s="9">
        <v>1</v>
      </c>
      <c r="S4778" s="9">
        <v>5</v>
      </c>
      <c r="T4778" s="9">
        <v>5</v>
      </c>
    </row>
    <row r="4779" spans="1:20" hidden="1" x14ac:dyDescent="0.3">
      <c r="A4779" t="s">
        <v>22</v>
      </c>
      <c r="B4779" t="s">
        <v>84</v>
      </c>
      <c r="C4779" t="s">
        <v>170</v>
      </c>
      <c r="D4779">
        <v>2004</v>
      </c>
      <c r="E4779" s="1">
        <v>4000</v>
      </c>
      <c r="F4779" s="9">
        <v>1</v>
      </c>
      <c r="G4779" s="1">
        <v>4000</v>
      </c>
      <c r="H4779" s="9">
        <v>1</v>
      </c>
      <c r="I4779" s="1">
        <v>4000</v>
      </c>
      <c r="J4779" s="9">
        <v>2</v>
      </c>
      <c r="K4779" s="1">
        <v>8000</v>
      </c>
      <c r="L4779" s="1">
        <v>1183.03435052692</v>
      </c>
      <c r="M4779" s="10">
        <v>0.12778475256605301</v>
      </c>
      <c r="N4779" s="1">
        <v>9183.0343505269193</v>
      </c>
      <c r="O4779" s="1">
        <v>1258.02434774364</v>
      </c>
      <c r="P4779" s="10">
        <v>0.13588475256605301</v>
      </c>
      <c r="Q4779" s="1">
        <v>9258.0243477436397</v>
      </c>
      <c r="R4779" s="9">
        <v>1</v>
      </c>
      <c r="S4779" s="9">
        <v>5</v>
      </c>
      <c r="T4779" s="9">
        <v>5</v>
      </c>
    </row>
    <row r="4780" spans="1:20" hidden="1" x14ac:dyDescent="0.3">
      <c r="A4780" t="s">
        <v>22</v>
      </c>
      <c r="B4780" t="s">
        <v>84</v>
      </c>
      <c r="C4780" t="s">
        <v>170</v>
      </c>
      <c r="D4780">
        <v>2005</v>
      </c>
      <c r="E4780" s="1">
        <v>5000</v>
      </c>
      <c r="F4780" s="9">
        <v>1</v>
      </c>
      <c r="G4780" s="1">
        <v>5000</v>
      </c>
      <c r="H4780" s="9">
        <v>1</v>
      </c>
      <c r="I4780" s="1">
        <v>5000</v>
      </c>
      <c r="J4780" s="9">
        <v>2</v>
      </c>
      <c r="K4780" s="1">
        <v>10000</v>
      </c>
      <c r="L4780" s="1">
        <v>796.41277502519699</v>
      </c>
      <c r="M4780" s="10">
        <v>7.09485477242182E-2</v>
      </c>
      <c r="N4780" s="1">
        <v>10796.412775025199</v>
      </c>
      <c r="O4780" s="1">
        <v>1225.21602726679</v>
      </c>
      <c r="P4780" s="10">
        <v>0.109148547724218</v>
      </c>
      <c r="Q4780" s="1">
        <v>11225.216027266801</v>
      </c>
      <c r="R4780" s="9">
        <v>1</v>
      </c>
      <c r="S4780" s="9">
        <v>5</v>
      </c>
      <c r="T4780" s="9">
        <v>5</v>
      </c>
    </row>
    <row r="4781" spans="1:20" hidden="1" x14ac:dyDescent="0.3">
      <c r="A4781" t="s">
        <v>22</v>
      </c>
      <c r="B4781" t="s">
        <v>84</v>
      </c>
      <c r="C4781" t="s">
        <v>170</v>
      </c>
      <c r="D4781">
        <v>2006</v>
      </c>
      <c r="E4781" s="1">
        <v>2500</v>
      </c>
      <c r="F4781" s="9">
        <v>1</v>
      </c>
      <c r="G4781" s="1">
        <v>2500</v>
      </c>
      <c r="H4781" s="9">
        <v>1</v>
      </c>
      <c r="I4781" s="1">
        <v>2500</v>
      </c>
      <c r="J4781" s="9">
        <v>2</v>
      </c>
      <c r="K4781" s="1">
        <v>5000</v>
      </c>
      <c r="L4781" s="1">
        <v>1146.94072768707</v>
      </c>
      <c r="M4781" s="10">
        <v>0.185505037706057</v>
      </c>
      <c r="N4781" s="1">
        <v>6146.9407276870697</v>
      </c>
      <c r="O4781" s="1">
        <v>1182.8009733324</v>
      </c>
      <c r="P4781" s="10">
        <v>0.191305037706057</v>
      </c>
      <c r="Q4781" s="1">
        <v>6182.8009733323997</v>
      </c>
      <c r="R4781" s="9">
        <v>1</v>
      </c>
      <c r="S4781" s="9">
        <v>5</v>
      </c>
      <c r="T4781" s="9">
        <v>5</v>
      </c>
    </row>
    <row r="4782" spans="1:20" hidden="1" x14ac:dyDescent="0.3">
      <c r="A4782" t="s">
        <v>22</v>
      </c>
      <c r="B4782" t="s">
        <v>84</v>
      </c>
      <c r="C4782" t="s">
        <v>170</v>
      </c>
      <c r="D4782">
        <v>2007</v>
      </c>
      <c r="E4782" s="1">
        <v>3000</v>
      </c>
      <c r="F4782" s="9">
        <v>1</v>
      </c>
      <c r="G4782" s="1">
        <v>3000</v>
      </c>
      <c r="H4782" s="9">
        <v>1</v>
      </c>
      <c r="I4782" s="1">
        <v>3000</v>
      </c>
      <c r="J4782" s="9">
        <v>2</v>
      </c>
      <c r="K4782" s="1">
        <v>6000</v>
      </c>
      <c r="L4782" s="1">
        <v>473.27934432382199</v>
      </c>
      <c r="M4782" s="10">
        <v>7.1387302666458693E-2</v>
      </c>
      <c r="N4782" s="1">
        <v>6473.2793443238197</v>
      </c>
      <c r="O4782" s="1">
        <v>629.741237529518</v>
      </c>
      <c r="P4782" s="10">
        <v>9.4987302666458606E-2</v>
      </c>
      <c r="Q4782" s="1">
        <v>6629.7412375295198</v>
      </c>
      <c r="R4782" s="9">
        <v>1</v>
      </c>
      <c r="S4782" s="9">
        <v>5</v>
      </c>
      <c r="T4782" s="9">
        <v>5</v>
      </c>
    </row>
    <row r="4783" spans="1:20" hidden="1" x14ac:dyDescent="0.3">
      <c r="A4783" t="s">
        <v>22</v>
      </c>
      <c r="B4783" t="s">
        <v>84</v>
      </c>
      <c r="C4783" t="s">
        <v>170</v>
      </c>
      <c r="D4783">
        <v>2008</v>
      </c>
      <c r="E4783" s="1">
        <v>1300</v>
      </c>
      <c r="F4783" s="9">
        <v>1</v>
      </c>
      <c r="G4783" s="1">
        <v>1300</v>
      </c>
      <c r="H4783" s="9">
        <v>1</v>
      </c>
      <c r="I4783" s="1">
        <v>1300</v>
      </c>
      <c r="J4783" s="9">
        <v>2</v>
      </c>
      <c r="K4783" s="1">
        <v>2600</v>
      </c>
      <c r="L4783" s="1">
        <v>172.47433300313</v>
      </c>
      <c r="M4783" s="10">
        <v>6.1873601339745801E-2</v>
      </c>
      <c r="N4783" s="1">
        <v>2772.4743330031301</v>
      </c>
      <c r="O4783" s="1">
        <v>187.526978688046</v>
      </c>
      <c r="P4783" s="10">
        <v>6.7273601339745803E-2</v>
      </c>
      <c r="Q4783" s="1">
        <v>2787.5269786880499</v>
      </c>
      <c r="R4783" s="9">
        <v>1</v>
      </c>
      <c r="S4783" s="9">
        <v>5</v>
      </c>
      <c r="T4783" s="9">
        <v>5</v>
      </c>
    </row>
    <row r="4784" spans="1:20" hidden="1" x14ac:dyDescent="0.3">
      <c r="A4784" t="s">
        <v>22</v>
      </c>
      <c r="B4784" t="s">
        <v>84</v>
      </c>
      <c r="C4784" t="s">
        <v>170</v>
      </c>
      <c r="D4784">
        <v>2009</v>
      </c>
      <c r="F4784" s="9"/>
      <c r="H4784" s="9"/>
      <c r="J4784" s="9"/>
      <c r="M4784" s="10">
        <v>6.7331321207258904E-2</v>
      </c>
      <c r="P4784" s="10">
        <v>7.2231321207258906E-2</v>
      </c>
      <c r="R4784" s="9"/>
      <c r="S4784" s="9"/>
      <c r="T4784" s="9"/>
    </row>
    <row r="4785" spans="1:20" hidden="1" x14ac:dyDescent="0.3">
      <c r="A4785" t="s">
        <v>22</v>
      </c>
      <c r="B4785" t="s">
        <v>84</v>
      </c>
      <c r="C4785" t="s">
        <v>170</v>
      </c>
      <c r="D4785">
        <v>2010</v>
      </c>
      <c r="F4785" s="9"/>
      <c r="H4785" s="9"/>
      <c r="J4785" s="9"/>
      <c r="M4785" s="10">
        <v>7.7073102638337596E-2</v>
      </c>
      <c r="P4785" s="10">
        <v>8.6573102638337604E-2</v>
      </c>
      <c r="R4785" s="9"/>
      <c r="S4785" s="9"/>
      <c r="T4785" s="9"/>
    </row>
    <row r="4786" spans="1:20" hidden="1" x14ac:dyDescent="0.3">
      <c r="A4786" t="s">
        <v>22</v>
      </c>
      <c r="B4786" t="s">
        <v>84</v>
      </c>
      <c r="C4786" t="s">
        <v>170</v>
      </c>
      <c r="D4786">
        <v>2011</v>
      </c>
      <c r="F4786" s="9"/>
      <c r="H4786" s="9"/>
      <c r="J4786" s="9"/>
      <c r="M4786" s="10">
        <v>7.6037409460155206E-2</v>
      </c>
      <c r="P4786" s="10">
        <v>9.0137409460155193E-2</v>
      </c>
      <c r="R4786" s="9"/>
      <c r="S4786" s="9"/>
      <c r="T4786" s="9"/>
    </row>
    <row r="4787" spans="1:20" hidden="1" x14ac:dyDescent="0.3">
      <c r="A4787" t="s">
        <v>22</v>
      </c>
      <c r="B4787" t="s">
        <v>84</v>
      </c>
      <c r="C4787" t="s">
        <v>170</v>
      </c>
      <c r="D4787">
        <v>2012</v>
      </c>
      <c r="F4787" s="9"/>
      <c r="H4787" s="9"/>
      <c r="J4787" s="9"/>
      <c r="M4787" s="10">
        <v>6.9196492505094395E-2</v>
      </c>
      <c r="P4787" s="10">
        <v>8.9196492505094399E-2</v>
      </c>
      <c r="R4787" s="9"/>
      <c r="S4787" s="9"/>
      <c r="T4787" s="9"/>
    </row>
    <row r="4788" spans="1:20" hidden="1" x14ac:dyDescent="0.3">
      <c r="A4788" t="s">
        <v>22</v>
      </c>
      <c r="B4788" t="s">
        <v>84</v>
      </c>
      <c r="C4788" t="s">
        <v>170</v>
      </c>
      <c r="D4788">
        <v>2013</v>
      </c>
      <c r="E4788" s="1">
        <v>4400</v>
      </c>
      <c r="F4788" s="9">
        <v>1</v>
      </c>
      <c r="G4788" s="1">
        <v>4400</v>
      </c>
      <c r="H4788" s="9">
        <v>1</v>
      </c>
      <c r="I4788" s="1">
        <v>4400</v>
      </c>
      <c r="J4788" s="9">
        <v>2</v>
      </c>
      <c r="K4788" s="1">
        <v>8800</v>
      </c>
      <c r="L4788" s="1">
        <v>259.14691778858702</v>
      </c>
      <c r="M4788" s="10">
        <v>2.8468796777849099E-2</v>
      </c>
      <c r="N4788" s="1">
        <v>9059.1469177885901</v>
      </c>
      <c r="O4788" s="1">
        <v>302.84055244029997</v>
      </c>
      <c r="P4788" s="10">
        <v>3.3268796777849101E-2</v>
      </c>
      <c r="Q4788" s="1">
        <v>9102.8405524403006</v>
      </c>
      <c r="R4788" s="9">
        <v>1</v>
      </c>
      <c r="S4788" s="9">
        <v>5</v>
      </c>
      <c r="T4788" s="9">
        <v>5</v>
      </c>
    </row>
    <row r="4789" spans="1:20" hidden="1" x14ac:dyDescent="0.3">
      <c r="A4789" t="s">
        <v>22</v>
      </c>
      <c r="B4789" t="s">
        <v>84</v>
      </c>
      <c r="C4789" t="s">
        <v>170</v>
      </c>
      <c r="D4789">
        <v>2014</v>
      </c>
      <c r="E4789" s="1">
        <v>2900</v>
      </c>
      <c r="F4789" s="9">
        <v>1</v>
      </c>
      <c r="G4789" s="1">
        <v>2900</v>
      </c>
      <c r="H4789" s="9">
        <v>1</v>
      </c>
      <c r="I4789" s="1">
        <v>2900</v>
      </c>
      <c r="J4789" s="9">
        <v>2</v>
      </c>
      <c r="K4789" s="1">
        <v>5800</v>
      </c>
      <c r="L4789" s="1">
        <v>440.14625042810502</v>
      </c>
      <c r="M4789" s="10">
        <v>6.9793991570106295E-2</v>
      </c>
      <c r="N4789" s="1">
        <v>6240.1462504280998</v>
      </c>
      <c r="O4789" s="1">
        <v>506.36306258525002</v>
      </c>
      <c r="P4789" s="10">
        <v>8.0293991570106305E-2</v>
      </c>
      <c r="Q4789" s="1">
        <v>6306.3630625852502</v>
      </c>
      <c r="R4789" s="9">
        <v>1</v>
      </c>
      <c r="S4789" s="9">
        <v>5</v>
      </c>
      <c r="T4789" s="9">
        <v>5</v>
      </c>
    </row>
    <row r="4790" spans="1:20" hidden="1" x14ac:dyDescent="0.3">
      <c r="A4790" t="s">
        <v>22</v>
      </c>
      <c r="B4790" t="s">
        <v>85</v>
      </c>
      <c r="C4790" t="s">
        <v>171</v>
      </c>
      <c r="D4790">
        <v>1954</v>
      </c>
      <c r="E4790" s="1">
        <v>200</v>
      </c>
      <c r="F4790" s="9">
        <v>1</v>
      </c>
      <c r="G4790" s="1">
        <v>200</v>
      </c>
      <c r="H4790" s="9">
        <v>1</v>
      </c>
      <c r="I4790" s="1">
        <v>200</v>
      </c>
      <c r="J4790" s="9">
        <v>2</v>
      </c>
      <c r="K4790" s="1">
        <v>400</v>
      </c>
      <c r="M4790" s="10"/>
      <c r="P4790" s="10"/>
      <c r="R4790" s="9">
        <v>1</v>
      </c>
      <c r="S4790" s="9">
        <v>5</v>
      </c>
      <c r="T4790" s="9">
        <v>5</v>
      </c>
    </row>
    <row r="4791" spans="1:20" hidden="1" x14ac:dyDescent="0.3">
      <c r="A4791" t="s">
        <v>22</v>
      </c>
      <c r="B4791" t="s">
        <v>85</v>
      </c>
      <c r="C4791" t="s">
        <v>171</v>
      </c>
      <c r="D4791">
        <v>1955</v>
      </c>
      <c r="F4791" s="9"/>
      <c r="H4791" s="9"/>
      <c r="J4791" s="9"/>
      <c r="M4791" s="10"/>
      <c r="P4791" s="10"/>
      <c r="R4791" s="9"/>
      <c r="S4791" s="9"/>
      <c r="T4791" s="9"/>
    </row>
    <row r="4792" spans="1:20" hidden="1" x14ac:dyDescent="0.3">
      <c r="A4792" t="s">
        <v>22</v>
      </c>
      <c r="B4792" t="s">
        <v>85</v>
      </c>
      <c r="C4792" t="s">
        <v>171</v>
      </c>
      <c r="D4792">
        <v>1956</v>
      </c>
      <c r="F4792" s="9"/>
      <c r="H4792" s="9"/>
      <c r="J4792" s="9"/>
      <c r="M4792" s="10"/>
      <c r="P4792" s="10"/>
      <c r="R4792" s="9"/>
      <c r="S4792" s="9"/>
      <c r="T4792" s="9"/>
    </row>
    <row r="4793" spans="1:20" hidden="1" x14ac:dyDescent="0.3">
      <c r="A4793" t="s">
        <v>22</v>
      </c>
      <c r="B4793" t="s">
        <v>85</v>
      </c>
      <c r="C4793" t="s">
        <v>171</v>
      </c>
      <c r="D4793">
        <v>1957</v>
      </c>
      <c r="F4793" s="9"/>
      <c r="H4793" s="9"/>
      <c r="J4793" s="9"/>
      <c r="M4793" s="10"/>
      <c r="P4793" s="10"/>
      <c r="R4793" s="9"/>
      <c r="S4793" s="9"/>
      <c r="T4793" s="9"/>
    </row>
    <row r="4794" spans="1:20" hidden="1" x14ac:dyDescent="0.3">
      <c r="A4794" t="s">
        <v>22</v>
      </c>
      <c r="B4794" t="s">
        <v>85</v>
      </c>
      <c r="C4794" t="s">
        <v>171</v>
      </c>
      <c r="D4794">
        <v>1958</v>
      </c>
      <c r="F4794" s="9"/>
      <c r="H4794" s="9"/>
      <c r="J4794" s="9"/>
      <c r="M4794" s="10"/>
      <c r="P4794" s="10"/>
      <c r="R4794" s="9"/>
      <c r="S4794" s="9"/>
      <c r="T4794" s="9"/>
    </row>
    <row r="4795" spans="1:20" hidden="1" x14ac:dyDescent="0.3">
      <c r="A4795" t="s">
        <v>22</v>
      </c>
      <c r="B4795" t="s">
        <v>85</v>
      </c>
      <c r="C4795" t="s">
        <v>171</v>
      </c>
      <c r="D4795">
        <v>1959</v>
      </c>
      <c r="E4795" s="1">
        <v>200</v>
      </c>
      <c r="F4795" s="9">
        <v>1</v>
      </c>
      <c r="G4795" s="1">
        <v>200</v>
      </c>
      <c r="H4795" s="9">
        <v>1</v>
      </c>
      <c r="I4795" s="1">
        <v>200</v>
      </c>
      <c r="J4795" s="9">
        <v>2</v>
      </c>
      <c r="K4795" s="1">
        <v>400</v>
      </c>
      <c r="M4795" s="10"/>
      <c r="P4795" s="10"/>
      <c r="R4795" s="9">
        <v>1</v>
      </c>
      <c r="S4795" s="9">
        <v>5</v>
      </c>
      <c r="T4795" s="9">
        <v>5</v>
      </c>
    </row>
    <row r="4796" spans="1:20" hidden="1" x14ac:dyDescent="0.3">
      <c r="A4796" t="s">
        <v>22</v>
      </c>
      <c r="B4796" t="s">
        <v>85</v>
      </c>
      <c r="C4796" t="s">
        <v>171</v>
      </c>
      <c r="D4796">
        <v>1960</v>
      </c>
      <c r="F4796" s="9"/>
      <c r="H4796" s="9"/>
      <c r="J4796" s="9"/>
      <c r="M4796" s="10">
        <v>0.127988661091781</v>
      </c>
      <c r="P4796" s="10">
        <v>0.166524595870567</v>
      </c>
      <c r="R4796" s="9"/>
      <c r="S4796" s="9"/>
      <c r="T4796" s="9"/>
    </row>
    <row r="4797" spans="1:20" hidden="1" x14ac:dyDescent="0.3">
      <c r="A4797" t="s">
        <v>22</v>
      </c>
      <c r="B4797" t="s">
        <v>85</v>
      </c>
      <c r="C4797" t="s">
        <v>171</v>
      </c>
      <c r="D4797">
        <v>1961</v>
      </c>
      <c r="E4797" s="1">
        <v>200</v>
      </c>
      <c r="F4797" s="9">
        <v>1</v>
      </c>
      <c r="G4797" s="1">
        <v>200</v>
      </c>
      <c r="H4797" s="9">
        <v>1</v>
      </c>
      <c r="I4797" s="1">
        <v>200</v>
      </c>
      <c r="J4797" s="9">
        <v>2</v>
      </c>
      <c r="K4797" s="1">
        <v>400</v>
      </c>
      <c r="L4797" s="1">
        <v>72.003829004133905</v>
      </c>
      <c r="M4797" s="10">
        <v>0.15168559988924499</v>
      </c>
      <c r="N4797" s="1">
        <v>472.00382900413399</v>
      </c>
      <c r="O4797" s="1">
        <v>74.691263090948098</v>
      </c>
      <c r="P4797" s="10">
        <v>0.15734703563869401</v>
      </c>
      <c r="Q4797" s="1">
        <v>474.69126309094798</v>
      </c>
      <c r="R4797" s="9">
        <v>1</v>
      </c>
      <c r="S4797" s="9">
        <v>5</v>
      </c>
      <c r="T4797" s="9">
        <v>5</v>
      </c>
    </row>
    <row r="4798" spans="1:20" hidden="1" x14ac:dyDescent="0.3">
      <c r="A4798" t="s">
        <v>22</v>
      </c>
      <c r="B4798" t="s">
        <v>85</v>
      </c>
      <c r="C4798" t="s">
        <v>171</v>
      </c>
      <c r="D4798">
        <v>1962</v>
      </c>
      <c r="E4798" s="1">
        <v>200</v>
      </c>
      <c r="F4798" s="9">
        <v>1</v>
      </c>
      <c r="G4798" s="1">
        <v>200</v>
      </c>
      <c r="H4798" s="9">
        <v>1</v>
      </c>
      <c r="I4798" s="1">
        <v>200</v>
      </c>
      <c r="J4798" s="9">
        <v>2</v>
      </c>
      <c r="K4798" s="1">
        <v>400</v>
      </c>
      <c r="L4798" s="1">
        <v>72.624401506129701</v>
      </c>
      <c r="M4798" s="10">
        <v>0.150340944224408</v>
      </c>
      <c r="N4798" s="1">
        <v>472.62440150613003</v>
      </c>
      <c r="O4798" s="1">
        <v>83.064689268720699</v>
      </c>
      <c r="P4798" s="10">
        <v>0.171953552213611</v>
      </c>
      <c r="Q4798" s="1">
        <v>483.064689268721</v>
      </c>
      <c r="R4798" s="9">
        <v>1</v>
      </c>
      <c r="S4798" s="9">
        <v>5</v>
      </c>
      <c r="T4798" s="9">
        <v>5</v>
      </c>
    </row>
    <row r="4799" spans="1:20" hidden="1" x14ac:dyDescent="0.3">
      <c r="A4799" t="s">
        <v>22</v>
      </c>
      <c r="B4799" t="s">
        <v>85</v>
      </c>
      <c r="C4799" t="s">
        <v>171</v>
      </c>
      <c r="D4799">
        <v>1963</v>
      </c>
      <c r="E4799" s="1">
        <v>200</v>
      </c>
      <c r="F4799" s="9">
        <v>1</v>
      </c>
      <c r="G4799" s="1">
        <v>200</v>
      </c>
      <c r="H4799" s="9">
        <v>1</v>
      </c>
      <c r="I4799" s="1">
        <v>200</v>
      </c>
      <c r="J4799" s="9">
        <v>2</v>
      </c>
      <c r="K4799" s="1">
        <v>400</v>
      </c>
      <c r="L4799" s="1">
        <v>35.221613153529297</v>
      </c>
      <c r="M4799" s="10">
        <v>7.8761851780250899E-2</v>
      </c>
      <c r="N4799" s="1">
        <v>435.22161315352901</v>
      </c>
      <c r="O4799" s="1">
        <v>47.191277978064797</v>
      </c>
      <c r="P4799" s="10">
        <v>0.105528171728742</v>
      </c>
      <c r="Q4799" s="1">
        <v>447.19127797806499</v>
      </c>
      <c r="R4799" s="9">
        <v>1</v>
      </c>
      <c r="S4799" s="9">
        <v>5</v>
      </c>
      <c r="T4799" s="9">
        <v>5</v>
      </c>
    </row>
    <row r="4800" spans="1:20" hidden="1" x14ac:dyDescent="0.3">
      <c r="A4800" t="s">
        <v>22</v>
      </c>
      <c r="B4800" t="s">
        <v>85</v>
      </c>
      <c r="C4800" t="s">
        <v>171</v>
      </c>
      <c r="D4800">
        <v>1964</v>
      </c>
      <c r="E4800" s="1">
        <v>200</v>
      </c>
      <c r="F4800" s="9">
        <v>1</v>
      </c>
      <c r="G4800" s="1">
        <v>200</v>
      </c>
      <c r="H4800" s="9">
        <v>1</v>
      </c>
      <c r="I4800" s="1">
        <v>200</v>
      </c>
      <c r="J4800" s="9">
        <v>2</v>
      </c>
      <c r="K4800" s="1">
        <v>400</v>
      </c>
      <c r="L4800" s="1">
        <v>68.647774015543703</v>
      </c>
      <c r="M4800" s="10">
        <v>0.143079765670939</v>
      </c>
      <c r="N4800" s="1">
        <v>468.64777401554397</v>
      </c>
      <c r="O4800" s="1">
        <v>79.786737793677901</v>
      </c>
      <c r="P4800" s="10">
        <v>0.16629625520826399</v>
      </c>
      <c r="Q4800" s="1">
        <v>479.78673779367801</v>
      </c>
      <c r="R4800" s="9">
        <v>1</v>
      </c>
      <c r="S4800" s="9">
        <v>5</v>
      </c>
      <c r="T4800" s="9">
        <v>5</v>
      </c>
    </row>
    <row r="4801" spans="1:20" hidden="1" x14ac:dyDescent="0.3">
      <c r="A4801" t="s">
        <v>22</v>
      </c>
      <c r="B4801" t="s">
        <v>85</v>
      </c>
      <c r="C4801" t="s">
        <v>171</v>
      </c>
      <c r="D4801">
        <v>1965</v>
      </c>
      <c r="E4801" s="1">
        <v>400</v>
      </c>
      <c r="F4801" s="9">
        <v>1</v>
      </c>
      <c r="G4801" s="1">
        <v>400</v>
      </c>
      <c r="H4801" s="9">
        <v>1</v>
      </c>
      <c r="I4801" s="1">
        <v>400</v>
      </c>
      <c r="J4801" s="9">
        <v>2</v>
      </c>
      <c r="K4801" s="1">
        <v>800</v>
      </c>
      <c r="L4801" s="1">
        <v>96.951086777914497</v>
      </c>
      <c r="M4801" s="10">
        <v>0.104066570093319</v>
      </c>
      <c r="N4801" s="1">
        <v>896.95108677791495</v>
      </c>
      <c r="O4801" s="1">
        <v>131.625657413097</v>
      </c>
      <c r="P4801" s="10">
        <v>0.141285994396709</v>
      </c>
      <c r="Q4801" s="1">
        <v>931.62565741309697</v>
      </c>
      <c r="R4801" s="9">
        <v>1</v>
      </c>
      <c r="S4801" s="9">
        <v>5</v>
      </c>
      <c r="T4801" s="9">
        <v>5</v>
      </c>
    </row>
    <row r="4802" spans="1:20" hidden="1" x14ac:dyDescent="0.3">
      <c r="A4802" t="s">
        <v>22</v>
      </c>
      <c r="B4802" t="s">
        <v>85</v>
      </c>
      <c r="C4802" t="s">
        <v>171</v>
      </c>
      <c r="D4802">
        <v>1966</v>
      </c>
      <c r="E4802" s="1">
        <v>400</v>
      </c>
      <c r="F4802" s="9">
        <v>1</v>
      </c>
      <c r="G4802" s="1">
        <v>400</v>
      </c>
      <c r="H4802" s="9">
        <v>1</v>
      </c>
      <c r="I4802" s="1">
        <v>400</v>
      </c>
      <c r="J4802" s="9">
        <v>2</v>
      </c>
      <c r="K4802" s="1">
        <v>800</v>
      </c>
      <c r="L4802" s="1">
        <v>184.07816171385301</v>
      </c>
      <c r="M4802" s="10">
        <v>0.18500860614720099</v>
      </c>
      <c r="N4802" s="1">
        <v>984.07816171385298</v>
      </c>
      <c r="O4802" s="1">
        <v>194.970804587288</v>
      </c>
      <c r="P4802" s="10">
        <v>0.19595630714828999</v>
      </c>
      <c r="Q4802" s="1">
        <v>994.97080458728794</v>
      </c>
      <c r="R4802" s="9">
        <v>1</v>
      </c>
      <c r="S4802" s="9">
        <v>5</v>
      </c>
      <c r="T4802" s="9">
        <v>5</v>
      </c>
    </row>
    <row r="4803" spans="1:20" hidden="1" x14ac:dyDescent="0.3">
      <c r="A4803" t="s">
        <v>22</v>
      </c>
      <c r="B4803" t="s">
        <v>85</v>
      </c>
      <c r="C4803" t="s">
        <v>171</v>
      </c>
      <c r="D4803">
        <v>1967</v>
      </c>
      <c r="E4803" s="1">
        <v>200</v>
      </c>
      <c r="F4803" s="9">
        <v>1</v>
      </c>
      <c r="G4803" s="1">
        <v>200</v>
      </c>
      <c r="H4803" s="9">
        <v>1</v>
      </c>
      <c r="I4803" s="1">
        <v>200</v>
      </c>
      <c r="J4803" s="9">
        <v>2</v>
      </c>
      <c r="K4803" s="1">
        <v>400</v>
      </c>
      <c r="L4803" s="1">
        <v>93.300646911458699</v>
      </c>
      <c r="M4803" s="10">
        <v>0.18307128733540801</v>
      </c>
      <c r="N4803" s="1">
        <v>493.30064691145901</v>
      </c>
      <c r="O4803" s="1">
        <v>109.641070806046</v>
      </c>
      <c r="P4803" s="10">
        <v>0.215133899300224</v>
      </c>
      <c r="Q4803" s="1">
        <v>509.641070806046</v>
      </c>
      <c r="R4803" s="9">
        <v>1</v>
      </c>
      <c r="S4803" s="9">
        <v>5</v>
      </c>
      <c r="T4803" s="9">
        <v>5</v>
      </c>
    </row>
    <row r="4804" spans="1:20" hidden="1" x14ac:dyDescent="0.3">
      <c r="A4804" t="s">
        <v>22</v>
      </c>
      <c r="B4804" t="s">
        <v>85</v>
      </c>
      <c r="C4804" t="s">
        <v>171</v>
      </c>
      <c r="D4804">
        <v>1968</v>
      </c>
      <c r="E4804" s="1">
        <v>200</v>
      </c>
      <c r="F4804" s="9">
        <v>1</v>
      </c>
      <c r="G4804" s="1">
        <v>200</v>
      </c>
      <c r="H4804" s="9">
        <v>1</v>
      </c>
      <c r="I4804" s="1">
        <v>200</v>
      </c>
      <c r="J4804" s="9">
        <v>2</v>
      </c>
      <c r="K4804" s="1">
        <v>400</v>
      </c>
      <c r="L4804" s="1">
        <v>87.877577135114805</v>
      </c>
      <c r="M4804" s="10">
        <v>0.17786772469953299</v>
      </c>
      <c r="N4804" s="1">
        <v>487.87757713511502</v>
      </c>
      <c r="O4804" s="1">
        <v>94.061400310618197</v>
      </c>
      <c r="P4804" s="10">
        <v>0.19038402970052201</v>
      </c>
      <c r="Q4804" s="1">
        <v>494.06140031061801</v>
      </c>
      <c r="R4804" s="9">
        <v>1</v>
      </c>
      <c r="S4804" s="9">
        <v>5</v>
      </c>
      <c r="T4804" s="9">
        <v>5</v>
      </c>
    </row>
    <row r="4805" spans="1:20" hidden="1" x14ac:dyDescent="0.3">
      <c r="A4805" t="s">
        <v>22</v>
      </c>
      <c r="B4805" t="s">
        <v>85</v>
      </c>
      <c r="C4805" t="s">
        <v>171</v>
      </c>
      <c r="D4805">
        <v>1969</v>
      </c>
      <c r="F4805" s="9"/>
      <c r="H4805" s="9"/>
      <c r="J4805" s="9"/>
      <c r="M4805" s="10">
        <v>0.14146256622830899</v>
      </c>
      <c r="P4805" s="10">
        <v>0.156431847830587</v>
      </c>
      <c r="R4805" s="9"/>
      <c r="S4805" s="9"/>
      <c r="T4805" s="9"/>
    </row>
    <row r="4806" spans="1:20" hidden="1" x14ac:dyDescent="0.3">
      <c r="A4806" t="s">
        <v>22</v>
      </c>
      <c r="B4806" t="s">
        <v>85</v>
      </c>
      <c r="C4806" t="s">
        <v>171</v>
      </c>
      <c r="D4806">
        <v>1970</v>
      </c>
      <c r="F4806" s="9"/>
      <c r="H4806" s="9"/>
      <c r="J4806" s="9"/>
      <c r="M4806" s="10">
        <v>0.150867082484159</v>
      </c>
      <c r="P4806" s="10">
        <v>0.15761142363254099</v>
      </c>
      <c r="R4806" s="9"/>
      <c r="S4806" s="9"/>
      <c r="T4806" s="9"/>
    </row>
    <row r="4807" spans="1:20" hidden="1" x14ac:dyDescent="0.3">
      <c r="A4807" t="s">
        <v>22</v>
      </c>
      <c r="B4807" t="s">
        <v>85</v>
      </c>
      <c r="C4807" t="s">
        <v>171</v>
      </c>
      <c r="D4807">
        <v>1971</v>
      </c>
      <c r="F4807" s="9"/>
      <c r="H4807" s="9"/>
      <c r="J4807" s="9"/>
      <c r="M4807" s="10">
        <v>0.16507147529461</v>
      </c>
      <c r="P4807" s="10">
        <v>0.17088192762246401</v>
      </c>
      <c r="R4807" s="9"/>
      <c r="S4807" s="9"/>
      <c r="T4807" s="9"/>
    </row>
    <row r="4808" spans="1:20" hidden="1" x14ac:dyDescent="0.3">
      <c r="A4808" t="s">
        <v>22</v>
      </c>
      <c r="B4808" t="s">
        <v>85</v>
      </c>
      <c r="C4808" t="s">
        <v>171</v>
      </c>
      <c r="D4808">
        <v>1972</v>
      </c>
      <c r="F4808" s="9"/>
      <c r="H4808" s="9"/>
      <c r="J4808" s="9"/>
      <c r="M4808" s="10">
        <v>0.158076055233278</v>
      </c>
      <c r="P4808" s="10">
        <v>0.175146563515126</v>
      </c>
      <c r="R4808" s="9"/>
      <c r="S4808" s="9"/>
      <c r="T4808" s="9"/>
    </row>
    <row r="4809" spans="1:20" hidden="1" x14ac:dyDescent="0.3">
      <c r="A4809" t="s">
        <v>22</v>
      </c>
      <c r="B4809" t="s">
        <v>85</v>
      </c>
      <c r="C4809" t="s">
        <v>171</v>
      </c>
      <c r="D4809">
        <v>1973</v>
      </c>
      <c r="F4809" s="9"/>
      <c r="H4809" s="9"/>
      <c r="J4809" s="9"/>
      <c r="M4809" s="10">
        <v>0.18292279710832399</v>
      </c>
      <c r="P4809" s="10">
        <v>0.195208742423891</v>
      </c>
      <c r="R4809" s="9"/>
      <c r="S4809" s="9"/>
      <c r="T4809" s="9"/>
    </row>
    <row r="4810" spans="1:20" hidden="1" x14ac:dyDescent="0.3">
      <c r="A4810" t="s">
        <v>22</v>
      </c>
      <c r="B4810" t="s">
        <v>85</v>
      </c>
      <c r="C4810" t="s">
        <v>171</v>
      </c>
      <c r="D4810">
        <v>1974</v>
      </c>
      <c r="F4810" s="9"/>
      <c r="H4810" s="9"/>
      <c r="J4810" s="9"/>
      <c r="M4810" s="10">
        <v>0.19874523941268399</v>
      </c>
      <c r="P4810" s="10">
        <v>0.211477466219752</v>
      </c>
      <c r="R4810" s="9"/>
      <c r="S4810" s="9"/>
      <c r="T4810" s="9"/>
    </row>
    <row r="4811" spans="1:20" hidden="1" x14ac:dyDescent="0.3">
      <c r="A4811" t="s">
        <v>22</v>
      </c>
      <c r="B4811" t="s">
        <v>85</v>
      </c>
      <c r="C4811" t="s">
        <v>171</v>
      </c>
      <c r="D4811">
        <v>1975</v>
      </c>
      <c r="F4811" s="9"/>
      <c r="H4811" s="9"/>
      <c r="J4811" s="9"/>
      <c r="M4811" s="10">
        <v>0.126633426694503</v>
      </c>
      <c r="P4811" s="10">
        <v>0.13161950936147801</v>
      </c>
      <c r="R4811" s="9"/>
      <c r="S4811" s="9"/>
      <c r="T4811" s="9"/>
    </row>
    <row r="4812" spans="1:20" hidden="1" x14ac:dyDescent="0.3">
      <c r="A4812" t="s">
        <v>22</v>
      </c>
      <c r="B4812" t="s">
        <v>85</v>
      </c>
      <c r="C4812" t="s">
        <v>171</v>
      </c>
      <c r="D4812">
        <v>1976</v>
      </c>
      <c r="F4812" s="9"/>
      <c r="H4812" s="9"/>
      <c r="J4812" s="9"/>
      <c r="M4812" s="10">
        <v>0.163546203125433</v>
      </c>
      <c r="P4812" s="10">
        <v>0.178565195302922</v>
      </c>
      <c r="R4812" s="9"/>
      <c r="S4812" s="9"/>
      <c r="T4812" s="9"/>
    </row>
    <row r="4813" spans="1:20" hidden="1" x14ac:dyDescent="0.3">
      <c r="A4813" t="s">
        <v>22</v>
      </c>
      <c r="B4813" t="s">
        <v>85</v>
      </c>
      <c r="C4813" t="s">
        <v>171</v>
      </c>
      <c r="D4813">
        <v>1977</v>
      </c>
      <c r="F4813" s="9"/>
      <c r="H4813" s="9"/>
      <c r="J4813" s="9"/>
      <c r="M4813" s="10">
        <v>0.16013742224483399</v>
      </c>
      <c r="P4813" s="10">
        <v>0.180488720086146</v>
      </c>
      <c r="R4813" s="9"/>
      <c r="S4813" s="9"/>
      <c r="T4813" s="9"/>
    </row>
    <row r="4814" spans="1:20" hidden="1" x14ac:dyDescent="0.3">
      <c r="A4814" t="s">
        <v>22</v>
      </c>
      <c r="B4814" t="s">
        <v>85</v>
      </c>
      <c r="C4814" t="s">
        <v>171</v>
      </c>
      <c r="D4814">
        <v>1978</v>
      </c>
      <c r="F4814" s="9"/>
      <c r="H4814" s="9"/>
      <c r="J4814" s="9"/>
      <c r="M4814" s="10">
        <v>0.16199599250539601</v>
      </c>
      <c r="P4814" s="10">
        <v>0.187728727962716</v>
      </c>
      <c r="R4814" s="9"/>
      <c r="S4814" s="9"/>
      <c r="T4814" s="9"/>
    </row>
    <row r="4815" spans="1:20" hidden="1" x14ac:dyDescent="0.3">
      <c r="A4815" t="s">
        <v>22</v>
      </c>
      <c r="B4815" t="s">
        <v>85</v>
      </c>
      <c r="C4815" t="s">
        <v>171</v>
      </c>
      <c r="D4815">
        <v>1979</v>
      </c>
      <c r="F4815" s="9"/>
      <c r="H4815" s="9"/>
      <c r="J4815" s="9"/>
      <c r="M4815" s="10">
        <v>0.15709443489458</v>
      </c>
      <c r="P4815" s="10">
        <v>0.17522885933861901</v>
      </c>
      <c r="R4815" s="9"/>
      <c r="S4815" s="9"/>
      <c r="T4815" s="9"/>
    </row>
    <row r="4816" spans="1:20" hidden="1" x14ac:dyDescent="0.3">
      <c r="A4816" t="s">
        <v>22</v>
      </c>
      <c r="B4816" t="s">
        <v>85</v>
      </c>
      <c r="C4816" t="s">
        <v>171</v>
      </c>
      <c r="D4816">
        <v>1980</v>
      </c>
      <c r="F4816" s="9"/>
      <c r="H4816" s="9"/>
      <c r="J4816" s="9"/>
      <c r="M4816" s="10">
        <v>0.13255214738000101</v>
      </c>
      <c r="P4816" s="10">
        <v>0.18507425213728801</v>
      </c>
      <c r="R4816" s="9"/>
      <c r="S4816" s="9"/>
      <c r="T4816" s="9"/>
    </row>
    <row r="4817" spans="1:20" hidden="1" x14ac:dyDescent="0.3">
      <c r="A4817" t="s">
        <v>22</v>
      </c>
      <c r="B4817" t="s">
        <v>85</v>
      </c>
      <c r="C4817" t="s">
        <v>171</v>
      </c>
      <c r="D4817">
        <v>1981</v>
      </c>
      <c r="F4817" s="9"/>
      <c r="H4817" s="9"/>
      <c r="J4817" s="9"/>
      <c r="M4817" s="10">
        <v>0.162313522737843</v>
      </c>
      <c r="P4817" s="10">
        <v>0.17905308234702</v>
      </c>
      <c r="R4817" s="9"/>
      <c r="S4817" s="9"/>
      <c r="T4817" s="9"/>
    </row>
    <row r="4818" spans="1:20" hidden="1" x14ac:dyDescent="0.3">
      <c r="A4818" t="s">
        <v>22</v>
      </c>
      <c r="B4818" t="s">
        <v>85</v>
      </c>
      <c r="C4818" t="s">
        <v>171</v>
      </c>
      <c r="D4818">
        <v>1982</v>
      </c>
      <c r="F4818" s="9"/>
      <c r="H4818" s="9"/>
      <c r="J4818" s="9"/>
      <c r="M4818" s="10">
        <v>0.14565877391707799</v>
      </c>
      <c r="P4818" s="10">
        <v>0.161158773917078</v>
      </c>
      <c r="R4818" s="9"/>
      <c r="S4818" s="9"/>
      <c r="T4818" s="9"/>
    </row>
    <row r="4819" spans="1:20" hidden="1" x14ac:dyDescent="0.3">
      <c r="A4819" t="s">
        <v>22</v>
      </c>
      <c r="B4819" t="s">
        <v>85</v>
      </c>
      <c r="C4819" t="s">
        <v>171</v>
      </c>
      <c r="D4819">
        <v>1983</v>
      </c>
      <c r="F4819" s="9"/>
      <c r="H4819" s="9"/>
      <c r="J4819" s="9"/>
      <c r="M4819" s="10">
        <v>5.3794205566355502E-2</v>
      </c>
      <c r="P4819" s="10">
        <v>7.3194205566355502E-2</v>
      </c>
      <c r="R4819" s="9"/>
      <c r="S4819" s="9"/>
      <c r="T4819" s="9"/>
    </row>
    <row r="4820" spans="1:20" hidden="1" x14ac:dyDescent="0.3">
      <c r="A4820" t="s">
        <v>22</v>
      </c>
      <c r="B4820" t="s">
        <v>85</v>
      </c>
      <c r="C4820" t="s">
        <v>171</v>
      </c>
      <c r="D4820">
        <v>1984</v>
      </c>
      <c r="F4820" s="9"/>
      <c r="H4820" s="9"/>
      <c r="J4820" s="9"/>
      <c r="M4820" s="10">
        <v>0.105845278042806</v>
      </c>
      <c r="P4820" s="10">
        <v>0.127245278042806</v>
      </c>
      <c r="R4820" s="9"/>
      <c r="S4820" s="9"/>
      <c r="T4820" s="9"/>
    </row>
    <row r="4821" spans="1:20" hidden="1" x14ac:dyDescent="0.3">
      <c r="A4821" t="s">
        <v>22</v>
      </c>
      <c r="B4821" t="s">
        <v>85</v>
      </c>
      <c r="C4821" t="s">
        <v>171</v>
      </c>
      <c r="D4821">
        <v>1985</v>
      </c>
      <c r="E4821" s="1">
        <v>200</v>
      </c>
      <c r="F4821" s="9">
        <v>1</v>
      </c>
      <c r="G4821" s="1">
        <v>200</v>
      </c>
      <c r="H4821" s="9">
        <v>1</v>
      </c>
      <c r="I4821" s="1">
        <v>200</v>
      </c>
      <c r="J4821" s="9">
        <v>2</v>
      </c>
      <c r="K4821" s="1">
        <v>400</v>
      </c>
      <c r="L4821" s="1">
        <v>98.901131613989094</v>
      </c>
      <c r="M4821" s="10">
        <v>0.195502254489136</v>
      </c>
      <c r="N4821" s="1">
        <v>498.90113161398898</v>
      </c>
      <c r="O4821" s="1">
        <v>105.882307456894</v>
      </c>
      <c r="P4821" s="10">
        <v>0.209302254489136</v>
      </c>
      <c r="Q4821" s="1">
        <v>505.88230745689401</v>
      </c>
      <c r="R4821" s="9">
        <v>1</v>
      </c>
      <c r="S4821" s="9">
        <v>5</v>
      </c>
      <c r="T4821" s="9">
        <v>5</v>
      </c>
    </row>
    <row r="4822" spans="1:20" hidden="1" x14ac:dyDescent="0.3">
      <c r="A4822" t="s">
        <v>22</v>
      </c>
      <c r="B4822" t="s">
        <v>85</v>
      </c>
      <c r="C4822" t="s">
        <v>171</v>
      </c>
      <c r="D4822">
        <v>1986</v>
      </c>
      <c r="E4822" s="1">
        <v>500</v>
      </c>
      <c r="F4822" s="9">
        <v>1</v>
      </c>
      <c r="G4822" s="1">
        <v>500</v>
      </c>
      <c r="H4822" s="9">
        <v>1</v>
      </c>
      <c r="I4822" s="1">
        <v>500</v>
      </c>
      <c r="J4822" s="9">
        <v>2</v>
      </c>
      <c r="K4822" s="1">
        <v>1000</v>
      </c>
      <c r="L4822" s="1">
        <v>165.56366456394801</v>
      </c>
      <c r="M4822" s="10">
        <v>0.13677610022981199</v>
      </c>
      <c r="N4822" s="1">
        <v>1165.5636645639499</v>
      </c>
      <c r="O4822" s="1">
        <v>210.47218253603501</v>
      </c>
      <c r="P4822" s="10">
        <v>0.17387610022981201</v>
      </c>
      <c r="Q4822" s="1">
        <v>1210.47218253604</v>
      </c>
      <c r="R4822" s="9">
        <v>1</v>
      </c>
      <c r="S4822" s="9">
        <v>5</v>
      </c>
      <c r="T4822" s="9">
        <v>5</v>
      </c>
    </row>
    <row r="4823" spans="1:20" hidden="1" x14ac:dyDescent="0.3">
      <c r="A4823" t="s">
        <v>22</v>
      </c>
      <c r="B4823" t="s">
        <v>85</v>
      </c>
      <c r="C4823" t="s">
        <v>171</v>
      </c>
      <c r="D4823">
        <v>1987</v>
      </c>
      <c r="F4823" s="9"/>
      <c r="H4823" s="9"/>
      <c r="J4823" s="9"/>
      <c r="M4823" s="10">
        <v>7.6336016872503701E-2</v>
      </c>
      <c r="P4823" s="10">
        <v>8.7136016872503705E-2</v>
      </c>
      <c r="R4823" s="9"/>
      <c r="S4823" s="9"/>
      <c r="T4823" s="9"/>
    </row>
    <row r="4824" spans="1:20" hidden="1" x14ac:dyDescent="0.3">
      <c r="A4824" t="s">
        <v>22</v>
      </c>
      <c r="B4824" t="s">
        <v>85</v>
      </c>
      <c r="C4824" t="s">
        <v>171</v>
      </c>
      <c r="D4824">
        <v>1988</v>
      </c>
      <c r="E4824" s="1">
        <v>100</v>
      </c>
      <c r="F4824" s="9">
        <v>1</v>
      </c>
      <c r="G4824" s="1">
        <v>100</v>
      </c>
      <c r="H4824" s="9">
        <v>1</v>
      </c>
      <c r="I4824" s="1">
        <v>100</v>
      </c>
      <c r="J4824" s="9">
        <v>2</v>
      </c>
      <c r="K4824" s="1">
        <v>200</v>
      </c>
      <c r="L4824" s="1">
        <v>82.277849393523098</v>
      </c>
      <c r="M4824" s="10">
        <v>0.28454105325842899</v>
      </c>
      <c r="N4824" s="1">
        <v>282.27784939352301</v>
      </c>
      <c r="O4824" s="1">
        <v>89.159853916741596</v>
      </c>
      <c r="P4824" s="10">
        <v>0.30834105325842898</v>
      </c>
      <c r="Q4824" s="1">
        <v>289.15985391674201</v>
      </c>
      <c r="R4824" s="9">
        <v>1</v>
      </c>
      <c r="S4824" s="9">
        <v>5</v>
      </c>
      <c r="T4824" s="9">
        <v>5</v>
      </c>
    </row>
    <row r="4825" spans="1:20" hidden="1" x14ac:dyDescent="0.3">
      <c r="A4825" t="s">
        <v>22</v>
      </c>
      <c r="B4825" t="s">
        <v>85</v>
      </c>
      <c r="C4825" t="s">
        <v>171</v>
      </c>
      <c r="D4825">
        <v>1989</v>
      </c>
      <c r="E4825" s="1">
        <v>500</v>
      </c>
      <c r="F4825" s="9">
        <v>1</v>
      </c>
      <c r="G4825" s="1">
        <v>500</v>
      </c>
      <c r="H4825" s="9">
        <v>1</v>
      </c>
      <c r="I4825" s="1">
        <v>500</v>
      </c>
      <c r="J4825" s="9">
        <v>2</v>
      </c>
      <c r="K4825" s="1">
        <v>1000</v>
      </c>
      <c r="L4825" s="1">
        <v>226.28638641048801</v>
      </c>
      <c r="M4825" s="10">
        <v>0.17984274688167201</v>
      </c>
      <c r="N4825" s="1">
        <v>1226.28638641049</v>
      </c>
      <c r="O4825" s="1">
        <v>258.245830505323</v>
      </c>
      <c r="P4825" s="10">
        <v>0.20524274688167199</v>
      </c>
      <c r="Q4825" s="1">
        <v>1258.2458305053201</v>
      </c>
      <c r="R4825" s="9">
        <v>1</v>
      </c>
      <c r="S4825" s="9">
        <v>5</v>
      </c>
      <c r="T4825" s="9">
        <v>5</v>
      </c>
    </row>
    <row r="4826" spans="1:20" hidden="1" x14ac:dyDescent="0.3">
      <c r="A4826" t="s">
        <v>22</v>
      </c>
      <c r="B4826" t="s">
        <v>85</v>
      </c>
      <c r="C4826" t="s">
        <v>171</v>
      </c>
      <c r="D4826">
        <v>1990</v>
      </c>
      <c r="E4826" s="1">
        <v>800</v>
      </c>
      <c r="F4826" s="9">
        <v>1</v>
      </c>
      <c r="G4826" s="1">
        <v>800</v>
      </c>
      <c r="H4826" s="9">
        <v>1</v>
      </c>
      <c r="I4826" s="1">
        <v>800</v>
      </c>
      <c r="J4826" s="9">
        <v>2</v>
      </c>
      <c r="K4826" s="1">
        <v>1600</v>
      </c>
      <c r="L4826" s="1">
        <v>445.56198294950002</v>
      </c>
      <c r="M4826" s="10">
        <v>0.21076153071650999</v>
      </c>
      <c r="N4826" s="1">
        <v>2045.5619829494999</v>
      </c>
      <c r="O4826" s="1">
        <v>514.05744413962395</v>
      </c>
      <c r="P4826" s="10">
        <v>0.24316153071651</v>
      </c>
      <c r="Q4826" s="1">
        <v>2114.0574441396202</v>
      </c>
      <c r="R4826" s="9">
        <v>1</v>
      </c>
      <c r="S4826" s="9">
        <v>5</v>
      </c>
      <c r="T4826" s="9">
        <v>5</v>
      </c>
    </row>
    <row r="4827" spans="1:20" hidden="1" x14ac:dyDescent="0.3">
      <c r="A4827" t="s">
        <v>22</v>
      </c>
      <c r="B4827" t="s">
        <v>85</v>
      </c>
      <c r="C4827" t="s">
        <v>171</v>
      </c>
      <c r="D4827">
        <v>1991</v>
      </c>
      <c r="E4827" s="1">
        <v>1000</v>
      </c>
      <c r="F4827" s="9">
        <v>1</v>
      </c>
      <c r="G4827" s="1">
        <v>1000</v>
      </c>
      <c r="H4827" s="9">
        <v>1</v>
      </c>
      <c r="I4827" s="1">
        <v>1000</v>
      </c>
      <c r="J4827" s="9">
        <v>2</v>
      </c>
      <c r="K4827" s="1">
        <v>2000</v>
      </c>
      <c r="L4827" s="1">
        <v>501.34086895559301</v>
      </c>
      <c r="M4827" s="10">
        <v>0.19832434514960401</v>
      </c>
      <c r="N4827" s="1">
        <v>2501.3408689555899</v>
      </c>
      <c r="O4827" s="1">
        <v>527.88364725173597</v>
      </c>
      <c r="P4827" s="10">
        <v>0.20882434514960399</v>
      </c>
      <c r="Q4827" s="1">
        <v>2527.8836472517401</v>
      </c>
      <c r="R4827" s="9">
        <v>1</v>
      </c>
      <c r="S4827" s="9">
        <v>5</v>
      </c>
      <c r="T4827" s="9">
        <v>5</v>
      </c>
    </row>
    <row r="4828" spans="1:20" hidden="1" x14ac:dyDescent="0.3">
      <c r="A4828" t="s">
        <v>22</v>
      </c>
      <c r="B4828" t="s">
        <v>85</v>
      </c>
      <c r="C4828" t="s">
        <v>171</v>
      </c>
      <c r="D4828">
        <v>1992</v>
      </c>
      <c r="E4828" s="1">
        <v>350</v>
      </c>
      <c r="F4828" s="9">
        <v>1</v>
      </c>
      <c r="G4828" s="1">
        <v>350</v>
      </c>
      <c r="H4828" s="9">
        <v>1</v>
      </c>
      <c r="I4828" s="1">
        <v>350</v>
      </c>
      <c r="J4828" s="9">
        <v>2</v>
      </c>
      <c r="K4828" s="1">
        <v>700</v>
      </c>
      <c r="L4828" s="1">
        <v>391.42950763832403</v>
      </c>
      <c r="M4828" s="10">
        <v>0.35404871064618898</v>
      </c>
      <c r="N4828" s="1">
        <v>1091.42950763832</v>
      </c>
      <c r="O4828" s="1">
        <v>405.58094371791299</v>
      </c>
      <c r="P4828" s="10">
        <v>0.36684871064618901</v>
      </c>
      <c r="Q4828" s="1">
        <v>1105.58094371791</v>
      </c>
      <c r="R4828" s="9">
        <v>1</v>
      </c>
      <c r="S4828" s="9">
        <v>5</v>
      </c>
      <c r="T4828" s="9">
        <v>5</v>
      </c>
    </row>
    <row r="4829" spans="1:20" hidden="1" x14ac:dyDescent="0.3">
      <c r="A4829" t="s">
        <v>22</v>
      </c>
      <c r="B4829" t="s">
        <v>85</v>
      </c>
      <c r="C4829" t="s">
        <v>171</v>
      </c>
      <c r="D4829">
        <v>1993</v>
      </c>
      <c r="E4829" s="1">
        <v>100</v>
      </c>
      <c r="F4829" s="9">
        <v>1</v>
      </c>
      <c r="G4829" s="1">
        <v>100</v>
      </c>
      <c r="H4829" s="9">
        <v>1</v>
      </c>
      <c r="I4829" s="1">
        <v>100</v>
      </c>
      <c r="J4829" s="9">
        <v>2</v>
      </c>
      <c r="K4829" s="1">
        <v>200</v>
      </c>
      <c r="L4829" s="1">
        <v>92.002806161933606</v>
      </c>
      <c r="M4829" s="10">
        <v>0.31227090720671102</v>
      </c>
      <c r="N4829" s="1">
        <v>292.00280616193402</v>
      </c>
      <c r="O4829" s="1">
        <v>94.624968380520201</v>
      </c>
      <c r="P4829" s="10">
        <v>0.32117090720671099</v>
      </c>
      <c r="Q4829" s="1">
        <v>294.62496838051999</v>
      </c>
      <c r="R4829" s="9">
        <v>1</v>
      </c>
      <c r="S4829" s="9">
        <v>5</v>
      </c>
      <c r="T4829" s="9">
        <v>5</v>
      </c>
    </row>
    <row r="4830" spans="1:20" hidden="1" x14ac:dyDescent="0.3">
      <c r="A4830" t="s">
        <v>22</v>
      </c>
      <c r="B4830" t="s">
        <v>85</v>
      </c>
      <c r="C4830" t="s">
        <v>171</v>
      </c>
      <c r="D4830">
        <v>1994</v>
      </c>
      <c r="E4830" s="1">
        <v>300</v>
      </c>
      <c r="F4830" s="9">
        <v>1</v>
      </c>
      <c r="G4830" s="1">
        <v>300</v>
      </c>
      <c r="H4830" s="9">
        <v>1</v>
      </c>
      <c r="I4830" s="1">
        <v>300</v>
      </c>
      <c r="J4830" s="9">
        <v>2</v>
      </c>
      <c r="K4830" s="1">
        <v>600</v>
      </c>
      <c r="L4830" s="1">
        <v>179.16352305289001</v>
      </c>
      <c r="M4830" s="10">
        <v>0.22842579065224</v>
      </c>
      <c r="N4830" s="1">
        <v>779.16352305289001</v>
      </c>
      <c r="O4830" s="1">
        <v>184.340168162765</v>
      </c>
      <c r="P4830" s="10">
        <v>0.23502579065224</v>
      </c>
      <c r="Q4830" s="1">
        <v>784.34016816276505</v>
      </c>
      <c r="R4830" s="9">
        <v>1</v>
      </c>
      <c r="S4830" s="9">
        <v>5</v>
      </c>
      <c r="T4830" s="9">
        <v>5</v>
      </c>
    </row>
    <row r="4831" spans="1:20" hidden="1" x14ac:dyDescent="0.3">
      <c r="A4831" t="s">
        <v>22</v>
      </c>
      <c r="B4831" t="s">
        <v>85</v>
      </c>
      <c r="C4831" t="s">
        <v>171</v>
      </c>
      <c r="D4831">
        <v>1995</v>
      </c>
      <c r="E4831" s="1">
        <v>200</v>
      </c>
      <c r="F4831" s="9">
        <v>1</v>
      </c>
      <c r="G4831" s="1">
        <v>200</v>
      </c>
      <c r="H4831" s="9">
        <v>1</v>
      </c>
      <c r="I4831" s="1">
        <v>200</v>
      </c>
      <c r="J4831" s="9">
        <v>2</v>
      </c>
      <c r="K4831" s="1">
        <v>400</v>
      </c>
      <c r="L4831" s="1">
        <v>149.43501968247099</v>
      </c>
      <c r="M4831" s="10">
        <v>0.27002117125059999</v>
      </c>
      <c r="N4831" s="1">
        <v>549.43501968247097</v>
      </c>
      <c r="O4831" s="1">
        <v>153.419641098379</v>
      </c>
      <c r="P4831" s="10">
        <v>0.27722117125059997</v>
      </c>
      <c r="Q4831" s="1">
        <v>553.41964109837897</v>
      </c>
      <c r="R4831" s="9">
        <v>1</v>
      </c>
      <c r="S4831" s="9">
        <v>5</v>
      </c>
      <c r="T4831" s="9">
        <v>5</v>
      </c>
    </row>
    <row r="4832" spans="1:20" hidden="1" x14ac:dyDescent="0.3">
      <c r="A4832" t="s">
        <v>22</v>
      </c>
      <c r="B4832" t="s">
        <v>85</v>
      </c>
      <c r="C4832" t="s">
        <v>171</v>
      </c>
      <c r="D4832">
        <v>1996</v>
      </c>
      <c r="E4832" s="1">
        <v>500</v>
      </c>
      <c r="F4832" s="9">
        <v>1</v>
      </c>
      <c r="G4832" s="1">
        <v>500</v>
      </c>
      <c r="H4832" s="9">
        <v>1</v>
      </c>
      <c r="I4832" s="1">
        <v>500</v>
      </c>
      <c r="J4832" s="9">
        <v>2</v>
      </c>
      <c r="K4832" s="1">
        <v>1000</v>
      </c>
      <c r="L4832" s="1">
        <v>423.57715949522799</v>
      </c>
      <c r="M4832" s="10">
        <v>0.29025438932590603</v>
      </c>
      <c r="N4832" s="1">
        <v>1423.57715949523</v>
      </c>
      <c r="O4832" s="1">
        <v>459.33076319346799</v>
      </c>
      <c r="P4832" s="10">
        <v>0.31475438932590599</v>
      </c>
      <c r="Q4832" s="1">
        <v>1459.3307631934699</v>
      </c>
      <c r="R4832" s="9">
        <v>1</v>
      </c>
      <c r="S4832" s="9">
        <v>5</v>
      </c>
      <c r="T4832" s="9">
        <v>5</v>
      </c>
    </row>
    <row r="4833" spans="1:20" hidden="1" x14ac:dyDescent="0.3">
      <c r="A4833" t="s">
        <v>22</v>
      </c>
      <c r="B4833" t="s">
        <v>85</v>
      </c>
      <c r="C4833" t="s">
        <v>171</v>
      </c>
      <c r="D4833">
        <v>1997</v>
      </c>
      <c r="E4833" s="1">
        <v>300</v>
      </c>
      <c r="F4833" s="9">
        <v>1</v>
      </c>
      <c r="G4833" s="1">
        <v>300</v>
      </c>
      <c r="H4833" s="9">
        <v>1</v>
      </c>
      <c r="I4833" s="1">
        <v>300</v>
      </c>
      <c r="J4833" s="9">
        <v>2</v>
      </c>
      <c r="K4833" s="1">
        <v>600</v>
      </c>
      <c r="L4833" s="1">
        <v>434.135190276537</v>
      </c>
      <c r="M4833" s="10">
        <v>0.410233509049032</v>
      </c>
      <c r="N4833" s="1">
        <v>1034.13519027654</v>
      </c>
      <c r="O4833" s="1">
        <v>458.26360036485602</v>
      </c>
      <c r="P4833" s="10">
        <v>0.43303350904903198</v>
      </c>
      <c r="Q4833" s="1">
        <v>1058.2636003648599</v>
      </c>
      <c r="R4833" s="9">
        <v>1</v>
      </c>
      <c r="S4833" s="9">
        <v>5</v>
      </c>
      <c r="T4833" s="9">
        <v>5</v>
      </c>
    </row>
    <row r="4834" spans="1:20" hidden="1" x14ac:dyDescent="0.3">
      <c r="A4834" t="s">
        <v>22</v>
      </c>
      <c r="B4834" t="s">
        <v>85</v>
      </c>
      <c r="C4834" t="s">
        <v>171</v>
      </c>
      <c r="D4834">
        <v>1998</v>
      </c>
      <c r="E4834" s="1">
        <v>250</v>
      </c>
      <c r="F4834" s="9">
        <v>1</v>
      </c>
      <c r="G4834" s="1">
        <v>250</v>
      </c>
      <c r="H4834" s="9">
        <v>1</v>
      </c>
      <c r="I4834" s="1">
        <v>250</v>
      </c>
      <c r="J4834" s="9">
        <v>2</v>
      </c>
      <c r="K4834" s="1">
        <v>500</v>
      </c>
      <c r="L4834" s="1">
        <v>89.582578290912195</v>
      </c>
      <c r="M4834" s="10">
        <v>0.14995193170663601</v>
      </c>
      <c r="N4834" s="1">
        <v>589.58257829091201</v>
      </c>
      <c r="O4834" s="1">
        <v>97.408631361751105</v>
      </c>
      <c r="P4834" s="10">
        <v>0.16305193170663601</v>
      </c>
      <c r="Q4834" s="1">
        <v>597.40863136175096</v>
      </c>
      <c r="R4834" s="9">
        <v>1</v>
      </c>
      <c r="S4834" s="9">
        <v>5</v>
      </c>
      <c r="T4834" s="9">
        <v>5</v>
      </c>
    </row>
    <row r="4835" spans="1:20" hidden="1" x14ac:dyDescent="0.3">
      <c r="A4835" t="s">
        <v>22</v>
      </c>
      <c r="B4835" t="s">
        <v>85</v>
      </c>
      <c r="C4835" t="s">
        <v>171</v>
      </c>
      <c r="D4835">
        <v>1999</v>
      </c>
      <c r="E4835" s="1">
        <v>2000</v>
      </c>
      <c r="F4835" s="9">
        <v>1</v>
      </c>
      <c r="G4835" s="1">
        <v>2000</v>
      </c>
      <c r="H4835" s="9">
        <v>1</v>
      </c>
      <c r="I4835" s="1">
        <v>2000</v>
      </c>
      <c r="J4835" s="9">
        <v>2</v>
      </c>
      <c r="K4835" s="1">
        <v>4000</v>
      </c>
      <c r="L4835" s="1">
        <v>662.25096920748297</v>
      </c>
      <c r="M4835" s="10">
        <v>0.13698851454413699</v>
      </c>
      <c r="N4835" s="1">
        <v>4662.25096920748</v>
      </c>
      <c r="O4835" s="1">
        <v>834.353970559397</v>
      </c>
      <c r="P4835" s="10">
        <v>0.17258851454413701</v>
      </c>
      <c r="Q4835" s="1">
        <v>4834.3539705594003</v>
      </c>
      <c r="R4835" s="9">
        <v>1</v>
      </c>
      <c r="S4835" s="9">
        <v>5</v>
      </c>
      <c r="T4835" s="9">
        <v>5</v>
      </c>
    </row>
    <row r="4836" spans="1:20" hidden="1" x14ac:dyDescent="0.3">
      <c r="A4836" t="s">
        <v>22</v>
      </c>
      <c r="B4836" t="s">
        <v>85</v>
      </c>
      <c r="C4836" t="s">
        <v>171</v>
      </c>
      <c r="D4836">
        <v>2000</v>
      </c>
      <c r="E4836" s="1">
        <v>100</v>
      </c>
      <c r="F4836" s="9">
        <v>1</v>
      </c>
      <c r="G4836" s="1">
        <v>100</v>
      </c>
      <c r="H4836" s="9">
        <v>1</v>
      </c>
      <c r="I4836" s="1">
        <v>100</v>
      </c>
      <c r="J4836" s="9">
        <v>2</v>
      </c>
      <c r="K4836" s="1">
        <v>200</v>
      </c>
      <c r="L4836" s="1">
        <v>74.782944896631093</v>
      </c>
      <c r="M4836" s="10">
        <v>0.27120025450461099</v>
      </c>
      <c r="N4836" s="1">
        <v>274.78294489663102</v>
      </c>
      <c r="O4836" s="1">
        <v>75.7480631175425</v>
      </c>
      <c r="P4836" s="10">
        <v>0.274700254504611</v>
      </c>
      <c r="Q4836" s="1">
        <v>275.74806311754202</v>
      </c>
      <c r="R4836" s="9">
        <v>1</v>
      </c>
      <c r="S4836" s="9">
        <v>5</v>
      </c>
      <c r="T4836" s="9">
        <v>5</v>
      </c>
    </row>
    <row r="4837" spans="1:20" hidden="1" x14ac:dyDescent="0.3">
      <c r="A4837" t="s">
        <v>22</v>
      </c>
      <c r="B4837" t="s">
        <v>85</v>
      </c>
      <c r="C4837" t="s">
        <v>171</v>
      </c>
      <c r="D4837">
        <v>2001</v>
      </c>
      <c r="E4837" s="1">
        <v>200</v>
      </c>
      <c r="F4837" s="9">
        <v>1</v>
      </c>
      <c r="G4837" s="1">
        <v>200</v>
      </c>
      <c r="H4837" s="9">
        <v>1</v>
      </c>
      <c r="I4837" s="1">
        <v>200</v>
      </c>
      <c r="J4837" s="9">
        <v>2</v>
      </c>
      <c r="K4837" s="1">
        <v>400</v>
      </c>
      <c r="L4837" s="1">
        <v>51.288437276701899</v>
      </c>
      <c r="M4837" s="10">
        <v>0.112864728746114</v>
      </c>
      <c r="N4837" s="1">
        <v>451.28843727670198</v>
      </c>
      <c r="O4837" s="1">
        <v>54.423962618771398</v>
      </c>
      <c r="P4837" s="10">
        <v>0.119764728746114</v>
      </c>
      <c r="Q4837" s="1">
        <v>454.42396261877099</v>
      </c>
      <c r="R4837" s="9">
        <v>1</v>
      </c>
      <c r="S4837" s="9">
        <v>5</v>
      </c>
      <c r="T4837" s="9">
        <v>5</v>
      </c>
    </row>
    <row r="4838" spans="1:20" hidden="1" x14ac:dyDescent="0.3">
      <c r="A4838" t="s">
        <v>22</v>
      </c>
      <c r="B4838" t="s">
        <v>85</v>
      </c>
      <c r="C4838" t="s">
        <v>171</v>
      </c>
      <c r="D4838">
        <v>2002</v>
      </c>
      <c r="F4838" s="9"/>
      <c r="H4838" s="9"/>
      <c r="J4838" s="9"/>
      <c r="M4838" s="10">
        <v>0.20381363665146299</v>
      </c>
      <c r="P4838" s="10">
        <v>0.22531363665146301</v>
      </c>
      <c r="R4838" s="9"/>
      <c r="S4838" s="9"/>
      <c r="T4838" s="9"/>
    </row>
    <row r="4839" spans="1:20" hidden="1" x14ac:dyDescent="0.3">
      <c r="A4839" t="s">
        <v>22</v>
      </c>
      <c r="B4839" t="s">
        <v>85</v>
      </c>
      <c r="C4839" t="s">
        <v>171</v>
      </c>
      <c r="D4839">
        <v>2003</v>
      </c>
      <c r="E4839" s="1">
        <v>600</v>
      </c>
      <c r="F4839" s="9">
        <v>1</v>
      </c>
      <c r="G4839" s="1">
        <v>600</v>
      </c>
      <c r="H4839" s="9">
        <v>1</v>
      </c>
      <c r="I4839" s="1">
        <v>600</v>
      </c>
      <c r="J4839" s="9">
        <v>2</v>
      </c>
      <c r="K4839" s="1">
        <v>1200</v>
      </c>
      <c r="L4839" s="1">
        <v>154.40473470894401</v>
      </c>
      <c r="M4839" s="10">
        <v>0.11145967321014701</v>
      </c>
      <c r="N4839" s="1">
        <v>1354.4047347089399</v>
      </c>
      <c r="O4839" s="1">
        <v>185.29685456576101</v>
      </c>
      <c r="P4839" s="10">
        <v>0.13375967321014701</v>
      </c>
      <c r="Q4839" s="1">
        <v>1385.29685456576</v>
      </c>
      <c r="R4839" s="9">
        <v>1</v>
      </c>
      <c r="S4839" s="9">
        <v>5</v>
      </c>
      <c r="T4839" s="9">
        <v>5</v>
      </c>
    </row>
    <row r="4840" spans="1:20" hidden="1" x14ac:dyDescent="0.3">
      <c r="A4840" t="s">
        <v>22</v>
      </c>
      <c r="B4840" t="s">
        <v>85</v>
      </c>
      <c r="C4840" t="s">
        <v>171</v>
      </c>
      <c r="D4840">
        <v>2004</v>
      </c>
      <c r="E4840" s="1">
        <v>200</v>
      </c>
      <c r="F4840" s="9">
        <v>1</v>
      </c>
      <c r="G4840" s="1">
        <v>200</v>
      </c>
      <c r="H4840" s="9">
        <v>1</v>
      </c>
      <c r="I4840" s="1">
        <v>200</v>
      </c>
      <c r="J4840" s="9">
        <v>2</v>
      </c>
      <c r="K4840" s="1">
        <v>400</v>
      </c>
      <c r="L4840" s="1">
        <v>59.151717526345799</v>
      </c>
      <c r="M4840" s="10">
        <v>0.12778475256605301</v>
      </c>
      <c r="N4840" s="1">
        <v>459.15171752634598</v>
      </c>
      <c r="O4840" s="1">
        <v>62.901217387181902</v>
      </c>
      <c r="P4840" s="10">
        <v>0.13588475256605301</v>
      </c>
      <c r="Q4840" s="1">
        <v>462.90121738718199</v>
      </c>
      <c r="R4840" s="9">
        <v>1</v>
      </c>
      <c r="S4840" s="9">
        <v>5</v>
      </c>
      <c r="T4840" s="9">
        <v>5</v>
      </c>
    </row>
    <row r="4841" spans="1:20" hidden="1" x14ac:dyDescent="0.3">
      <c r="A4841" t="s">
        <v>22</v>
      </c>
      <c r="B4841" t="s">
        <v>85</v>
      </c>
      <c r="C4841" t="s">
        <v>171</v>
      </c>
      <c r="D4841">
        <v>2005</v>
      </c>
      <c r="F4841" s="9"/>
      <c r="H4841" s="9"/>
      <c r="J4841" s="9"/>
      <c r="M4841" s="10">
        <v>7.09485477242182E-2</v>
      </c>
      <c r="P4841" s="10">
        <v>0.109148547724218</v>
      </c>
      <c r="R4841" s="9"/>
      <c r="S4841" s="9"/>
      <c r="T4841" s="9"/>
    </row>
    <row r="4842" spans="1:20" hidden="1" x14ac:dyDescent="0.3">
      <c r="A4842" t="s">
        <v>22</v>
      </c>
      <c r="B4842" t="s">
        <v>85</v>
      </c>
      <c r="C4842" t="s">
        <v>171</v>
      </c>
      <c r="D4842">
        <v>2006</v>
      </c>
      <c r="F4842" s="9"/>
      <c r="H4842" s="9"/>
      <c r="J4842" s="9"/>
      <c r="M4842" s="10">
        <v>0.185505037706057</v>
      </c>
      <c r="P4842" s="10">
        <v>0.191305037706057</v>
      </c>
      <c r="R4842" s="9"/>
      <c r="S4842" s="9"/>
      <c r="T4842" s="9"/>
    </row>
    <row r="4843" spans="1:20" hidden="1" x14ac:dyDescent="0.3">
      <c r="A4843" t="s">
        <v>22</v>
      </c>
      <c r="B4843" t="s">
        <v>85</v>
      </c>
      <c r="C4843" t="s">
        <v>171</v>
      </c>
      <c r="D4843">
        <v>2007</v>
      </c>
      <c r="F4843" s="9"/>
      <c r="H4843" s="9"/>
      <c r="J4843" s="9"/>
      <c r="M4843" s="10">
        <v>7.1387302666458693E-2</v>
      </c>
      <c r="P4843" s="10">
        <v>9.4987302666458606E-2</v>
      </c>
      <c r="R4843" s="9"/>
      <c r="S4843" s="9"/>
      <c r="T4843" s="9"/>
    </row>
    <row r="4844" spans="1:20" hidden="1" x14ac:dyDescent="0.3">
      <c r="A4844" t="s">
        <v>22</v>
      </c>
      <c r="B4844" t="s">
        <v>85</v>
      </c>
      <c r="C4844" t="s">
        <v>171</v>
      </c>
      <c r="D4844">
        <v>2008</v>
      </c>
      <c r="F4844" s="9"/>
      <c r="H4844" s="9"/>
      <c r="J4844" s="9"/>
      <c r="M4844" s="10">
        <v>6.1873601339745801E-2</v>
      </c>
      <c r="P4844" s="10">
        <v>6.7273601339745803E-2</v>
      </c>
      <c r="R4844" s="9"/>
      <c r="S4844" s="9"/>
      <c r="T4844" s="9"/>
    </row>
    <row r="4845" spans="1:20" hidden="1" x14ac:dyDescent="0.3">
      <c r="A4845" t="s">
        <v>22</v>
      </c>
      <c r="B4845" t="s">
        <v>85</v>
      </c>
      <c r="C4845" t="s">
        <v>171</v>
      </c>
      <c r="D4845">
        <v>2009</v>
      </c>
      <c r="F4845" s="9"/>
      <c r="H4845" s="9"/>
      <c r="J4845" s="9"/>
      <c r="M4845" s="10">
        <v>6.7331321207258904E-2</v>
      </c>
      <c r="P4845" s="10">
        <v>7.2231321207258906E-2</v>
      </c>
      <c r="R4845" s="9"/>
      <c r="S4845" s="9"/>
      <c r="T4845" s="9"/>
    </row>
    <row r="4846" spans="1:20" hidden="1" x14ac:dyDescent="0.3">
      <c r="A4846" t="s">
        <v>22</v>
      </c>
      <c r="B4846" t="s">
        <v>85</v>
      </c>
      <c r="C4846" t="s">
        <v>171</v>
      </c>
      <c r="D4846">
        <v>2010</v>
      </c>
      <c r="E4846" s="1">
        <v>210</v>
      </c>
      <c r="F4846" s="9">
        <v>1</v>
      </c>
      <c r="G4846" s="1">
        <v>210</v>
      </c>
      <c r="H4846" s="9">
        <v>1</v>
      </c>
      <c r="I4846" s="1">
        <v>210</v>
      </c>
      <c r="J4846" s="9">
        <v>2</v>
      </c>
      <c r="K4846" s="1">
        <v>420</v>
      </c>
      <c r="L4846" s="1">
        <v>35.438745236867</v>
      </c>
      <c r="M4846" s="10">
        <v>7.7073102638337596E-2</v>
      </c>
      <c r="N4846" s="1">
        <v>455.43874523686702</v>
      </c>
      <c r="O4846" s="1">
        <v>39.806910890325099</v>
      </c>
      <c r="P4846" s="10">
        <v>8.6573102638337604E-2</v>
      </c>
      <c r="Q4846" s="1">
        <v>459.80691089032501</v>
      </c>
      <c r="R4846" s="9">
        <v>1</v>
      </c>
      <c r="S4846" s="9">
        <v>5</v>
      </c>
      <c r="T4846" s="9">
        <v>5</v>
      </c>
    </row>
    <row r="4847" spans="1:20" hidden="1" x14ac:dyDescent="0.3">
      <c r="A4847" t="s">
        <v>22</v>
      </c>
      <c r="B4847" t="s">
        <v>85</v>
      </c>
      <c r="C4847" t="s">
        <v>171</v>
      </c>
      <c r="D4847">
        <v>2011</v>
      </c>
      <c r="F4847" s="9"/>
      <c r="H4847" s="9"/>
      <c r="J4847" s="9"/>
      <c r="M4847" s="10">
        <v>7.6037409460155206E-2</v>
      </c>
      <c r="P4847" s="10">
        <v>9.0137409460155193E-2</v>
      </c>
      <c r="R4847" s="9"/>
      <c r="S4847" s="9"/>
      <c r="T4847" s="9"/>
    </row>
    <row r="4848" spans="1:20" hidden="1" x14ac:dyDescent="0.3">
      <c r="A4848" t="s">
        <v>22</v>
      </c>
      <c r="B4848" t="s">
        <v>85</v>
      </c>
      <c r="C4848" t="s">
        <v>171</v>
      </c>
      <c r="D4848">
        <v>2012</v>
      </c>
      <c r="F4848" s="9"/>
      <c r="H4848" s="9"/>
      <c r="J4848" s="9"/>
      <c r="M4848" s="10">
        <v>6.9196492505094395E-2</v>
      </c>
      <c r="P4848" s="10">
        <v>8.9196492505094399E-2</v>
      </c>
      <c r="R4848" s="9"/>
      <c r="S4848" s="9"/>
      <c r="T4848" s="9"/>
    </row>
    <row r="4849" spans="1:20" hidden="1" x14ac:dyDescent="0.3">
      <c r="A4849" t="s">
        <v>22</v>
      </c>
      <c r="B4849" t="s">
        <v>85</v>
      </c>
      <c r="C4849" t="s">
        <v>171</v>
      </c>
      <c r="D4849">
        <v>2013</v>
      </c>
      <c r="F4849" s="9"/>
      <c r="H4849" s="9"/>
      <c r="J4849" s="9"/>
      <c r="M4849" s="10">
        <v>2.8468796777849099E-2</v>
      </c>
      <c r="P4849" s="10">
        <v>3.3268796777849101E-2</v>
      </c>
      <c r="R4849" s="9"/>
      <c r="S4849" s="9"/>
      <c r="T4849" s="9"/>
    </row>
    <row r="4850" spans="1:20" hidden="1" x14ac:dyDescent="0.3">
      <c r="A4850" t="s">
        <v>22</v>
      </c>
      <c r="B4850" t="s">
        <v>85</v>
      </c>
      <c r="C4850" t="s">
        <v>171</v>
      </c>
      <c r="D4850">
        <v>2014</v>
      </c>
      <c r="F4850" s="9"/>
      <c r="H4850" s="9"/>
      <c r="J4850" s="9"/>
      <c r="M4850" s="10">
        <v>6.9793991570106295E-2</v>
      </c>
      <c r="P4850" s="10">
        <v>8.0293991570106305E-2</v>
      </c>
      <c r="R4850" s="9"/>
      <c r="S4850" s="9"/>
      <c r="T4850" s="9"/>
    </row>
    <row r="4851" spans="1:20" hidden="1" x14ac:dyDescent="0.3">
      <c r="A4851" t="s">
        <v>22</v>
      </c>
      <c r="B4851" t="s">
        <v>86</v>
      </c>
      <c r="C4851" t="s">
        <v>172</v>
      </c>
      <c r="D4851">
        <v>1954</v>
      </c>
      <c r="F4851" s="9"/>
      <c r="H4851" s="9"/>
      <c r="J4851" s="9"/>
      <c r="M4851" s="10">
        <v>0.40011541382781202</v>
      </c>
      <c r="P4851" s="10">
        <v>0.40011541382781202</v>
      </c>
      <c r="R4851" s="9"/>
      <c r="S4851" s="9"/>
      <c r="T4851" s="9"/>
    </row>
    <row r="4852" spans="1:20" hidden="1" x14ac:dyDescent="0.3">
      <c r="A4852" t="s">
        <v>22</v>
      </c>
      <c r="B4852" t="s">
        <v>86</v>
      </c>
      <c r="C4852" t="s">
        <v>172</v>
      </c>
      <c r="D4852">
        <v>1955</v>
      </c>
      <c r="E4852" s="1">
        <v>400</v>
      </c>
      <c r="F4852" s="9">
        <v>1</v>
      </c>
      <c r="G4852" s="1">
        <v>400</v>
      </c>
      <c r="H4852" s="9">
        <v>1</v>
      </c>
      <c r="I4852" s="1">
        <v>400</v>
      </c>
      <c r="J4852" s="9">
        <v>2</v>
      </c>
      <c r="K4852" s="1">
        <v>800</v>
      </c>
      <c r="L4852" s="1">
        <v>1193.9928209519201</v>
      </c>
      <c r="M4852" s="10">
        <v>0.59879494469890604</v>
      </c>
      <c r="N4852" s="1">
        <v>1993.9928209519201</v>
      </c>
      <c r="O4852" s="1">
        <v>1193.9928209519201</v>
      </c>
      <c r="P4852" s="10">
        <v>0.59879494469890604</v>
      </c>
      <c r="Q4852" s="1">
        <v>1993.9928209519201</v>
      </c>
      <c r="R4852" s="9">
        <v>2</v>
      </c>
      <c r="S4852" s="9">
        <v>5</v>
      </c>
      <c r="T4852" s="9">
        <v>5</v>
      </c>
    </row>
    <row r="4853" spans="1:20" hidden="1" x14ac:dyDescent="0.3">
      <c r="A4853" t="s">
        <v>22</v>
      </c>
      <c r="B4853" t="s">
        <v>86</v>
      </c>
      <c r="C4853" t="s">
        <v>172</v>
      </c>
      <c r="D4853">
        <v>1956</v>
      </c>
      <c r="E4853" s="1">
        <v>750</v>
      </c>
      <c r="F4853" s="9">
        <v>1</v>
      </c>
      <c r="G4853" s="1">
        <v>750</v>
      </c>
      <c r="H4853" s="9">
        <v>1</v>
      </c>
      <c r="I4853" s="1">
        <v>750</v>
      </c>
      <c r="J4853" s="9">
        <v>2</v>
      </c>
      <c r="K4853" s="1">
        <v>1500</v>
      </c>
      <c r="L4853" s="1">
        <v>2820.8897041267101</v>
      </c>
      <c r="M4853" s="10">
        <v>0.65284927348008603</v>
      </c>
      <c r="N4853" s="1">
        <v>4320.8897041267101</v>
      </c>
      <c r="O4853" s="1">
        <v>2820.8897041267101</v>
      </c>
      <c r="P4853" s="10">
        <v>0.65284927348008603</v>
      </c>
      <c r="Q4853" s="1">
        <v>4320.8897041267101</v>
      </c>
      <c r="R4853" s="9">
        <v>2</v>
      </c>
      <c r="S4853" s="9">
        <v>5</v>
      </c>
      <c r="T4853" s="9">
        <v>5</v>
      </c>
    </row>
    <row r="4854" spans="1:20" hidden="1" x14ac:dyDescent="0.3">
      <c r="A4854" t="s">
        <v>22</v>
      </c>
      <c r="B4854" t="s">
        <v>86</v>
      </c>
      <c r="C4854" t="s">
        <v>172</v>
      </c>
      <c r="D4854">
        <v>1957</v>
      </c>
      <c r="E4854" s="1">
        <v>1500</v>
      </c>
      <c r="F4854" s="9">
        <v>1</v>
      </c>
      <c r="G4854" s="1">
        <v>1500</v>
      </c>
      <c r="H4854" s="9">
        <v>1</v>
      </c>
      <c r="I4854" s="1">
        <v>1500</v>
      </c>
      <c r="J4854" s="9">
        <v>2</v>
      </c>
      <c r="K4854" s="1">
        <v>3000</v>
      </c>
      <c r="L4854" s="1">
        <v>1684.68692947062</v>
      </c>
      <c r="M4854" s="10">
        <v>0.35961569147182898</v>
      </c>
      <c r="N4854" s="1">
        <v>4684.6869294706203</v>
      </c>
      <c r="O4854" s="1">
        <v>1684.68692947062</v>
      </c>
      <c r="P4854" s="10">
        <v>0.35961569147182898</v>
      </c>
      <c r="Q4854" s="1">
        <v>4684.6869294706203</v>
      </c>
      <c r="R4854" s="9">
        <v>2</v>
      </c>
      <c r="S4854" s="9">
        <v>5</v>
      </c>
      <c r="T4854" s="9">
        <v>5</v>
      </c>
    </row>
    <row r="4855" spans="1:20" hidden="1" x14ac:dyDescent="0.3">
      <c r="A4855" t="s">
        <v>22</v>
      </c>
      <c r="B4855" t="s">
        <v>86</v>
      </c>
      <c r="C4855" t="s">
        <v>172</v>
      </c>
      <c r="D4855">
        <v>1958</v>
      </c>
      <c r="E4855" s="1">
        <v>400</v>
      </c>
      <c r="F4855" s="9">
        <v>1</v>
      </c>
      <c r="G4855" s="1">
        <v>400</v>
      </c>
      <c r="H4855" s="9">
        <v>1</v>
      </c>
      <c r="I4855" s="1">
        <v>400</v>
      </c>
      <c r="J4855" s="9">
        <v>2</v>
      </c>
      <c r="K4855" s="1">
        <v>800</v>
      </c>
      <c r="L4855" s="1">
        <v>1406.9104993700601</v>
      </c>
      <c r="M4855" s="10">
        <v>0.63750229099532996</v>
      </c>
      <c r="N4855" s="1">
        <v>2206.9104993700598</v>
      </c>
      <c r="O4855" s="1">
        <v>1406.9104993700601</v>
      </c>
      <c r="P4855" s="10">
        <v>0.63750229099532996</v>
      </c>
      <c r="Q4855" s="1">
        <v>2206.9104993700598</v>
      </c>
      <c r="R4855" s="9">
        <v>2</v>
      </c>
      <c r="S4855" s="9">
        <v>5</v>
      </c>
      <c r="T4855" s="9">
        <v>5</v>
      </c>
    </row>
    <row r="4856" spans="1:20" hidden="1" x14ac:dyDescent="0.3">
      <c r="A4856" t="s">
        <v>22</v>
      </c>
      <c r="B4856" t="s">
        <v>86</v>
      </c>
      <c r="C4856" t="s">
        <v>172</v>
      </c>
      <c r="D4856">
        <v>1959</v>
      </c>
      <c r="E4856" s="1">
        <v>400</v>
      </c>
      <c r="F4856" s="9">
        <v>1</v>
      </c>
      <c r="G4856" s="1">
        <v>400</v>
      </c>
      <c r="H4856" s="9">
        <v>1</v>
      </c>
      <c r="I4856" s="1">
        <v>400</v>
      </c>
      <c r="J4856" s="9">
        <v>2</v>
      </c>
      <c r="K4856" s="1">
        <v>800</v>
      </c>
      <c r="L4856" s="1">
        <v>485.77552355067502</v>
      </c>
      <c r="M4856" s="10">
        <v>0.37780741245501698</v>
      </c>
      <c r="N4856" s="1">
        <v>1285.77552355067</v>
      </c>
      <c r="O4856" s="1">
        <v>485.77552355067502</v>
      </c>
      <c r="P4856" s="10">
        <v>0.37780741245501698</v>
      </c>
      <c r="Q4856" s="1">
        <v>1285.77552355067</v>
      </c>
      <c r="R4856" s="9">
        <v>2</v>
      </c>
      <c r="S4856" s="9">
        <v>5</v>
      </c>
      <c r="T4856" s="9">
        <v>5</v>
      </c>
    </row>
    <row r="4857" spans="1:20" hidden="1" x14ac:dyDescent="0.3">
      <c r="A4857" t="s">
        <v>22</v>
      </c>
      <c r="B4857" t="s">
        <v>86</v>
      </c>
      <c r="C4857" t="s">
        <v>172</v>
      </c>
      <c r="D4857">
        <v>1960</v>
      </c>
      <c r="E4857" s="1">
        <v>750</v>
      </c>
      <c r="F4857" s="9">
        <v>1</v>
      </c>
      <c r="G4857" s="1">
        <v>750</v>
      </c>
      <c r="H4857" s="9">
        <v>1</v>
      </c>
      <c r="I4857" s="1">
        <v>750</v>
      </c>
      <c r="J4857" s="9">
        <v>2</v>
      </c>
      <c r="K4857" s="1">
        <v>1500</v>
      </c>
      <c r="L4857" s="1">
        <v>1318.6853705692199</v>
      </c>
      <c r="M4857" s="10">
        <v>0.46783702230054702</v>
      </c>
      <c r="N4857" s="1">
        <v>2818.6853705692201</v>
      </c>
      <c r="O4857" s="1">
        <v>1318.6853705692199</v>
      </c>
      <c r="P4857" s="10">
        <v>0.46783702230054702</v>
      </c>
      <c r="Q4857" s="1">
        <v>2818.6853705692201</v>
      </c>
      <c r="R4857" s="9">
        <v>2</v>
      </c>
      <c r="S4857" s="9">
        <v>5</v>
      </c>
      <c r="T4857" s="9">
        <v>5</v>
      </c>
    </row>
    <row r="4858" spans="1:20" hidden="1" x14ac:dyDescent="0.3">
      <c r="A4858" t="s">
        <v>22</v>
      </c>
      <c r="B4858" t="s">
        <v>86</v>
      </c>
      <c r="C4858" t="s">
        <v>172</v>
      </c>
      <c r="D4858">
        <v>1961</v>
      </c>
      <c r="E4858" s="1">
        <v>1500</v>
      </c>
      <c r="F4858" s="9">
        <v>1</v>
      </c>
      <c r="G4858" s="1">
        <v>1500</v>
      </c>
      <c r="H4858" s="9">
        <v>1</v>
      </c>
      <c r="I4858" s="1">
        <v>1500</v>
      </c>
      <c r="J4858" s="9">
        <v>2</v>
      </c>
      <c r="K4858" s="1">
        <v>3000</v>
      </c>
      <c r="L4858" s="1">
        <v>1482.3739538505899</v>
      </c>
      <c r="M4858" s="10">
        <v>0.330711798951347</v>
      </c>
      <c r="N4858" s="1">
        <v>4482.3739538505897</v>
      </c>
      <c r="O4858" s="1">
        <v>1482.3739538505899</v>
      </c>
      <c r="P4858" s="10">
        <v>0.330711798951347</v>
      </c>
      <c r="Q4858" s="1">
        <v>4482.3739538505897</v>
      </c>
      <c r="R4858" s="9">
        <v>2</v>
      </c>
      <c r="S4858" s="9">
        <v>5</v>
      </c>
      <c r="T4858" s="9">
        <v>5</v>
      </c>
    </row>
    <row r="4859" spans="1:20" hidden="1" x14ac:dyDescent="0.3">
      <c r="A4859" t="s">
        <v>22</v>
      </c>
      <c r="B4859" t="s">
        <v>86</v>
      </c>
      <c r="C4859" t="s">
        <v>172</v>
      </c>
      <c r="D4859">
        <v>1962</v>
      </c>
      <c r="E4859" s="1">
        <v>1500</v>
      </c>
      <c r="F4859" s="9">
        <v>1</v>
      </c>
      <c r="G4859" s="1">
        <v>1500</v>
      </c>
      <c r="H4859" s="9">
        <v>1</v>
      </c>
      <c r="I4859" s="1">
        <v>1500</v>
      </c>
      <c r="J4859" s="9">
        <v>2</v>
      </c>
      <c r="K4859" s="1">
        <v>3000</v>
      </c>
      <c r="L4859" s="1">
        <v>969.50046252126799</v>
      </c>
      <c r="M4859" s="10">
        <v>0.24423739754535301</v>
      </c>
      <c r="N4859" s="1">
        <v>3969.50046252127</v>
      </c>
      <c r="O4859" s="1">
        <v>969.50046252126799</v>
      </c>
      <c r="P4859" s="10">
        <v>0.24423739754535301</v>
      </c>
      <c r="Q4859" s="1">
        <v>3969.50046252127</v>
      </c>
      <c r="R4859" s="9">
        <v>2</v>
      </c>
      <c r="S4859" s="9">
        <v>5</v>
      </c>
      <c r="T4859" s="9">
        <v>5</v>
      </c>
    </row>
    <row r="4860" spans="1:20" hidden="1" x14ac:dyDescent="0.3">
      <c r="A4860" t="s">
        <v>22</v>
      </c>
      <c r="B4860" t="s">
        <v>86</v>
      </c>
      <c r="C4860" t="s">
        <v>172</v>
      </c>
      <c r="D4860">
        <v>1963</v>
      </c>
      <c r="E4860" s="1">
        <v>400</v>
      </c>
      <c r="F4860" s="9">
        <v>1</v>
      </c>
      <c r="G4860" s="1">
        <v>400</v>
      </c>
      <c r="H4860" s="9">
        <v>1</v>
      </c>
      <c r="I4860" s="1">
        <v>400</v>
      </c>
      <c r="J4860" s="9">
        <v>2</v>
      </c>
      <c r="K4860" s="1">
        <v>800</v>
      </c>
      <c r="L4860" s="1">
        <v>80.484640050339195</v>
      </c>
      <c r="M4860" s="10">
        <v>9.1409476542075402E-2</v>
      </c>
      <c r="N4860" s="1">
        <v>880.48464005033895</v>
      </c>
      <c r="O4860" s="1">
        <v>80.484640050339195</v>
      </c>
      <c r="P4860" s="10">
        <v>9.1409476542075402E-2</v>
      </c>
      <c r="Q4860" s="1">
        <v>880.48464005033895</v>
      </c>
      <c r="R4860" s="9">
        <v>2</v>
      </c>
      <c r="S4860" s="9">
        <v>5</v>
      </c>
      <c r="T4860" s="9">
        <v>5</v>
      </c>
    </row>
    <row r="4861" spans="1:20" hidden="1" x14ac:dyDescent="0.3">
      <c r="A4861" t="s">
        <v>22</v>
      </c>
      <c r="B4861" t="s">
        <v>86</v>
      </c>
      <c r="C4861" t="s">
        <v>172</v>
      </c>
      <c r="D4861">
        <v>1964</v>
      </c>
      <c r="E4861" s="1">
        <v>400</v>
      </c>
      <c r="F4861" s="9">
        <v>1</v>
      </c>
      <c r="G4861" s="1">
        <v>400</v>
      </c>
      <c r="H4861" s="9">
        <v>1</v>
      </c>
      <c r="I4861" s="1">
        <v>400</v>
      </c>
      <c r="J4861" s="9">
        <v>2</v>
      </c>
      <c r="K4861" s="1">
        <v>800</v>
      </c>
      <c r="L4861" s="1">
        <v>771.11572615235798</v>
      </c>
      <c r="M4861" s="10">
        <v>0.49080771920017002</v>
      </c>
      <c r="N4861" s="1">
        <v>1571.1157261523599</v>
      </c>
      <c r="O4861" s="1">
        <v>771.11572615235798</v>
      </c>
      <c r="P4861" s="10">
        <v>0.49080771920017002</v>
      </c>
      <c r="Q4861" s="1">
        <v>1571.1157261523599</v>
      </c>
      <c r="R4861" s="9">
        <v>2</v>
      </c>
      <c r="S4861" s="9">
        <v>5</v>
      </c>
      <c r="T4861" s="9">
        <v>5</v>
      </c>
    </row>
    <row r="4862" spans="1:20" hidden="1" x14ac:dyDescent="0.3">
      <c r="A4862" t="s">
        <v>22</v>
      </c>
      <c r="B4862" t="s">
        <v>86</v>
      </c>
      <c r="C4862" t="s">
        <v>172</v>
      </c>
      <c r="D4862">
        <v>1965</v>
      </c>
      <c r="E4862" s="1">
        <v>1500</v>
      </c>
      <c r="F4862" s="9">
        <v>1</v>
      </c>
      <c r="G4862" s="1">
        <v>1500</v>
      </c>
      <c r="H4862" s="9">
        <v>1</v>
      </c>
      <c r="I4862" s="1">
        <v>1500</v>
      </c>
      <c r="J4862" s="9">
        <v>2</v>
      </c>
      <c r="K4862" s="1">
        <v>3000</v>
      </c>
      <c r="L4862" s="1">
        <v>3846.9920910386099</v>
      </c>
      <c r="M4862" s="10">
        <v>0.561851399839293</v>
      </c>
      <c r="N4862" s="1">
        <v>6846.9920910386099</v>
      </c>
      <c r="O4862" s="1">
        <v>3846.9920910386099</v>
      </c>
      <c r="P4862" s="10">
        <v>0.561851399839293</v>
      </c>
      <c r="Q4862" s="1">
        <v>6846.9920910386099</v>
      </c>
      <c r="R4862" s="9">
        <v>2</v>
      </c>
      <c r="S4862" s="9">
        <v>5</v>
      </c>
      <c r="T4862" s="9">
        <v>5</v>
      </c>
    </row>
    <row r="4863" spans="1:20" hidden="1" x14ac:dyDescent="0.3">
      <c r="A4863" t="s">
        <v>22</v>
      </c>
      <c r="B4863" t="s">
        <v>86</v>
      </c>
      <c r="C4863" t="s">
        <v>172</v>
      </c>
      <c r="D4863">
        <v>1966</v>
      </c>
      <c r="E4863" s="1">
        <v>1500</v>
      </c>
      <c r="F4863" s="9">
        <v>1</v>
      </c>
      <c r="G4863" s="1">
        <v>1500</v>
      </c>
      <c r="H4863" s="9">
        <v>1</v>
      </c>
      <c r="I4863" s="1">
        <v>1500</v>
      </c>
      <c r="J4863" s="9">
        <v>2</v>
      </c>
      <c r="K4863" s="1">
        <v>3000</v>
      </c>
      <c r="L4863" s="1">
        <v>1955.50237664618</v>
      </c>
      <c r="M4863" s="10">
        <v>0.39461233756276398</v>
      </c>
      <c r="N4863" s="1">
        <v>4955.50237664618</v>
      </c>
      <c r="O4863" s="1">
        <v>1955.50237664618</v>
      </c>
      <c r="P4863" s="10">
        <v>0.39461233756276398</v>
      </c>
      <c r="Q4863" s="1">
        <v>4955.50237664618</v>
      </c>
      <c r="R4863" s="9">
        <v>2</v>
      </c>
      <c r="S4863" s="9">
        <v>5</v>
      </c>
      <c r="T4863" s="9">
        <v>5</v>
      </c>
    </row>
    <row r="4864" spans="1:20" hidden="1" x14ac:dyDescent="0.3">
      <c r="A4864" t="s">
        <v>22</v>
      </c>
      <c r="B4864" t="s">
        <v>86</v>
      </c>
      <c r="C4864" t="s">
        <v>172</v>
      </c>
      <c r="D4864">
        <v>1967</v>
      </c>
      <c r="E4864" s="1">
        <v>400</v>
      </c>
      <c r="F4864" s="9">
        <v>1</v>
      </c>
      <c r="G4864" s="1">
        <v>400</v>
      </c>
      <c r="H4864" s="9">
        <v>1</v>
      </c>
      <c r="I4864" s="1">
        <v>400</v>
      </c>
      <c r="J4864" s="9">
        <v>2</v>
      </c>
      <c r="K4864" s="1">
        <v>800</v>
      </c>
      <c r="L4864" s="1">
        <v>364.38126305664099</v>
      </c>
      <c r="M4864" s="10">
        <v>0.31293982015830102</v>
      </c>
      <c r="N4864" s="1">
        <v>1164.3812630566399</v>
      </c>
      <c r="O4864" s="1">
        <v>364.38126305664099</v>
      </c>
      <c r="P4864" s="10">
        <v>0.31293982015830102</v>
      </c>
      <c r="Q4864" s="1">
        <v>1164.3812630566399</v>
      </c>
      <c r="R4864" s="9">
        <v>2</v>
      </c>
      <c r="S4864" s="9">
        <v>5</v>
      </c>
      <c r="T4864" s="9">
        <v>5</v>
      </c>
    </row>
    <row r="4865" spans="1:20" hidden="1" x14ac:dyDescent="0.3">
      <c r="A4865" t="s">
        <v>22</v>
      </c>
      <c r="B4865" t="s">
        <v>86</v>
      </c>
      <c r="C4865" t="s">
        <v>172</v>
      </c>
      <c r="D4865">
        <v>1968</v>
      </c>
      <c r="E4865" s="1">
        <v>400</v>
      </c>
      <c r="F4865" s="9">
        <v>1</v>
      </c>
      <c r="G4865" s="1">
        <v>400</v>
      </c>
      <c r="H4865" s="9">
        <v>1</v>
      </c>
      <c r="I4865" s="1">
        <v>400</v>
      </c>
      <c r="J4865" s="9">
        <v>2</v>
      </c>
      <c r="K4865" s="1">
        <v>800</v>
      </c>
      <c r="L4865" s="1">
        <v>486.256993318806</v>
      </c>
      <c r="M4865" s="10">
        <v>0.37804031064131599</v>
      </c>
      <c r="N4865" s="1">
        <v>1286.2569933188099</v>
      </c>
      <c r="O4865" s="1">
        <v>486.256993318806</v>
      </c>
      <c r="P4865" s="10">
        <v>0.37804031064131599</v>
      </c>
      <c r="Q4865" s="1">
        <v>1286.2569933188099</v>
      </c>
      <c r="R4865" s="9">
        <v>2</v>
      </c>
      <c r="S4865" s="9">
        <v>5</v>
      </c>
      <c r="T4865" s="9">
        <v>5</v>
      </c>
    </row>
    <row r="4866" spans="1:20" hidden="1" x14ac:dyDescent="0.3">
      <c r="A4866" t="s">
        <v>22</v>
      </c>
      <c r="B4866" t="s">
        <v>86</v>
      </c>
      <c r="C4866" t="s">
        <v>172</v>
      </c>
      <c r="D4866">
        <v>1969</v>
      </c>
      <c r="F4866" s="9"/>
      <c r="H4866" s="9"/>
      <c r="J4866" s="9"/>
      <c r="M4866" s="10">
        <v>0.72961578411428996</v>
      </c>
      <c r="P4866" s="10">
        <v>0.72961578411428996</v>
      </c>
      <c r="R4866" s="9"/>
      <c r="S4866" s="9"/>
      <c r="T4866" s="9"/>
    </row>
    <row r="4867" spans="1:20" hidden="1" x14ac:dyDescent="0.3">
      <c r="A4867" t="s">
        <v>22</v>
      </c>
      <c r="B4867" t="s">
        <v>86</v>
      </c>
      <c r="C4867" t="s">
        <v>172</v>
      </c>
      <c r="D4867">
        <v>1970</v>
      </c>
      <c r="F4867" s="9"/>
      <c r="H4867" s="9"/>
      <c r="J4867" s="9"/>
      <c r="M4867" s="10">
        <v>0.62714384822150904</v>
      </c>
      <c r="P4867" s="10">
        <v>0.62714384822150904</v>
      </c>
      <c r="R4867" s="9"/>
      <c r="S4867" s="9"/>
      <c r="T4867" s="9"/>
    </row>
    <row r="4868" spans="1:20" hidden="1" x14ac:dyDescent="0.3">
      <c r="A4868" t="s">
        <v>22</v>
      </c>
      <c r="B4868" t="s">
        <v>86</v>
      </c>
      <c r="C4868" t="s">
        <v>172</v>
      </c>
      <c r="D4868">
        <v>1971</v>
      </c>
      <c r="F4868" s="9"/>
      <c r="H4868" s="9"/>
      <c r="J4868" s="9"/>
      <c r="M4868" s="10">
        <v>0.36191173098478502</v>
      </c>
      <c r="P4868" s="10">
        <v>0.36191173098478502</v>
      </c>
      <c r="R4868" s="9"/>
      <c r="S4868" s="9"/>
      <c r="T4868" s="9"/>
    </row>
    <row r="4869" spans="1:20" hidden="1" x14ac:dyDescent="0.3">
      <c r="A4869" t="s">
        <v>22</v>
      </c>
      <c r="B4869" t="s">
        <v>86</v>
      </c>
      <c r="C4869" t="s">
        <v>172</v>
      </c>
      <c r="D4869">
        <v>1972</v>
      </c>
      <c r="F4869" s="9"/>
      <c r="H4869" s="9"/>
      <c r="J4869" s="9"/>
      <c r="M4869" s="10">
        <v>0.85944053284522404</v>
      </c>
      <c r="P4869" s="10">
        <v>0.85944053284522404</v>
      </c>
      <c r="R4869" s="9"/>
      <c r="S4869" s="9"/>
      <c r="T4869" s="9"/>
    </row>
    <row r="4870" spans="1:20" hidden="1" x14ac:dyDescent="0.3">
      <c r="A4870" t="s">
        <v>22</v>
      </c>
      <c r="B4870" t="s">
        <v>86</v>
      </c>
      <c r="C4870" t="s">
        <v>172</v>
      </c>
      <c r="D4870">
        <v>1973</v>
      </c>
      <c r="F4870" s="9"/>
      <c r="H4870" s="9"/>
      <c r="J4870" s="9"/>
      <c r="M4870" s="10">
        <v>0.47450651171172598</v>
      </c>
      <c r="P4870" s="10">
        <v>0.47450651171172598</v>
      </c>
      <c r="R4870" s="9"/>
      <c r="S4870" s="9"/>
      <c r="T4870" s="9"/>
    </row>
    <row r="4871" spans="1:20" hidden="1" x14ac:dyDescent="0.3">
      <c r="A4871" t="s">
        <v>22</v>
      </c>
      <c r="B4871" t="s">
        <v>86</v>
      </c>
      <c r="C4871" t="s">
        <v>172</v>
      </c>
      <c r="D4871">
        <v>1974</v>
      </c>
      <c r="E4871" s="1">
        <v>250</v>
      </c>
      <c r="F4871" s="9">
        <v>1</v>
      </c>
      <c r="G4871" s="1">
        <v>250</v>
      </c>
      <c r="H4871" s="9">
        <v>1</v>
      </c>
      <c r="I4871" s="1">
        <v>250</v>
      </c>
      <c r="J4871" s="9">
        <v>2</v>
      </c>
      <c r="K4871" s="1">
        <v>500</v>
      </c>
      <c r="L4871" s="1">
        <v>388.72659803032502</v>
      </c>
      <c r="M4871" s="10">
        <v>0.43739728156201901</v>
      </c>
      <c r="N4871" s="1">
        <v>888.72659803032502</v>
      </c>
      <c r="O4871" s="1">
        <v>388.72659803032502</v>
      </c>
      <c r="P4871" s="10">
        <v>0.43739728156201901</v>
      </c>
      <c r="Q4871" s="1">
        <v>888.72659803032502</v>
      </c>
      <c r="R4871" s="9">
        <v>2</v>
      </c>
      <c r="S4871" s="9">
        <v>5</v>
      </c>
      <c r="T4871" s="9">
        <v>5</v>
      </c>
    </row>
    <row r="4872" spans="1:20" hidden="1" x14ac:dyDescent="0.3">
      <c r="A4872" t="s">
        <v>22</v>
      </c>
      <c r="B4872" t="s">
        <v>86</v>
      </c>
      <c r="C4872" t="s">
        <v>172</v>
      </c>
      <c r="D4872">
        <v>1975</v>
      </c>
      <c r="E4872" s="1">
        <v>200</v>
      </c>
      <c r="F4872" s="9">
        <v>1</v>
      </c>
      <c r="G4872" s="1">
        <v>200</v>
      </c>
      <c r="H4872" s="9">
        <v>1</v>
      </c>
      <c r="I4872" s="1">
        <v>200</v>
      </c>
      <c r="J4872" s="9">
        <v>2</v>
      </c>
      <c r="K4872" s="1">
        <v>400</v>
      </c>
      <c r="L4872" s="1">
        <v>194.12315367793099</v>
      </c>
      <c r="M4872" s="10">
        <v>0.32673891343269101</v>
      </c>
      <c r="N4872" s="1">
        <v>594.12315367793099</v>
      </c>
      <c r="O4872" s="1">
        <v>194.12315367793099</v>
      </c>
      <c r="P4872" s="10">
        <v>0.32673891343269101</v>
      </c>
      <c r="Q4872" s="1">
        <v>594.12315367793099</v>
      </c>
      <c r="R4872" s="9">
        <v>2</v>
      </c>
      <c r="S4872" s="9">
        <v>5</v>
      </c>
      <c r="T4872" s="9">
        <v>5</v>
      </c>
    </row>
    <row r="4873" spans="1:20" hidden="1" x14ac:dyDescent="0.3">
      <c r="A4873" t="s">
        <v>22</v>
      </c>
      <c r="B4873" t="s">
        <v>86</v>
      </c>
      <c r="C4873" t="s">
        <v>172</v>
      </c>
      <c r="D4873">
        <v>1976</v>
      </c>
      <c r="E4873" s="1">
        <v>500</v>
      </c>
      <c r="F4873" s="9">
        <v>1</v>
      </c>
      <c r="G4873" s="1">
        <v>500</v>
      </c>
      <c r="H4873" s="9">
        <v>1</v>
      </c>
      <c r="I4873" s="1">
        <v>500</v>
      </c>
      <c r="J4873" s="9">
        <v>2</v>
      </c>
      <c r="K4873" s="1">
        <v>1000</v>
      </c>
      <c r="L4873" s="1">
        <v>633.93979496268605</v>
      </c>
      <c r="M4873" s="10">
        <v>0.38798234605526799</v>
      </c>
      <c r="N4873" s="1">
        <v>1633.93979496269</v>
      </c>
      <c r="O4873" s="1">
        <v>633.93979496268605</v>
      </c>
      <c r="P4873" s="10">
        <v>0.38798234605526799</v>
      </c>
      <c r="Q4873" s="1">
        <v>1633.93979496269</v>
      </c>
      <c r="R4873" s="9">
        <v>2</v>
      </c>
      <c r="S4873" s="9">
        <v>5</v>
      </c>
      <c r="T4873" s="9">
        <v>5</v>
      </c>
    </row>
    <row r="4874" spans="1:20" hidden="1" x14ac:dyDescent="0.3">
      <c r="A4874" t="s">
        <v>22</v>
      </c>
      <c r="B4874" t="s">
        <v>86</v>
      </c>
      <c r="C4874" t="s">
        <v>172</v>
      </c>
      <c r="D4874">
        <v>1977</v>
      </c>
      <c r="E4874" s="1">
        <v>500</v>
      </c>
      <c r="F4874" s="9">
        <v>1</v>
      </c>
      <c r="G4874" s="1">
        <v>500</v>
      </c>
      <c r="H4874" s="9">
        <v>1</v>
      </c>
      <c r="I4874" s="1">
        <v>500</v>
      </c>
      <c r="J4874" s="9">
        <v>2</v>
      </c>
      <c r="K4874" s="1">
        <v>1000</v>
      </c>
      <c r="L4874" s="1">
        <v>541.12828893892799</v>
      </c>
      <c r="M4874" s="10">
        <v>0.35112475244452002</v>
      </c>
      <c r="N4874" s="1">
        <v>1541.1282889389299</v>
      </c>
      <c r="O4874" s="1">
        <v>541.12828893892799</v>
      </c>
      <c r="P4874" s="10">
        <v>0.35112475244452002</v>
      </c>
      <c r="Q4874" s="1">
        <v>1541.1282889389299</v>
      </c>
      <c r="R4874" s="9">
        <v>2</v>
      </c>
      <c r="S4874" s="9">
        <v>5</v>
      </c>
      <c r="T4874" s="9">
        <v>5</v>
      </c>
    </row>
    <row r="4875" spans="1:20" hidden="1" x14ac:dyDescent="0.3">
      <c r="A4875" t="s">
        <v>22</v>
      </c>
      <c r="B4875" t="s">
        <v>86</v>
      </c>
      <c r="C4875" t="s">
        <v>172</v>
      </c>
      <c r="D4875">
        <v>1978</v>
      </c>
      <c r="E4875" s="1">
        <v>200</v>
      </c>
      <c r="F4875" s="9">
        <v>1</v>
      </c>
      <c r="G4875" s="1">
        <v>200</v>
      </c>
      <c r="H4875" s="9">
        <v>1</v>
      </c>
      <c r="I4875" s="1">
        <v>200</v>
      </c>
      <c r="J4875" s="9">
        <v>2</v>
      </c>
      <c r="K4875" s="1">
        <v>400</v>
      </c>
      <c r="L4875" s="1">
        <v>1083.9729352030599</v>
      </c>
      <c r="M4875" s="10">
        <v>0.73045330510339401</v>
      </c>
      <c r="N4875" s="1">
        <v>1483.9729352030599</v>
      </c>
      <c r="O4875" s="1">
        <v>1083.9729352030599</v>
      </c>
      <c r="P4875" s="10">
        <v>0.73045330510339401</v>
      </c>
      <c r="Q4875" s="1">
        <v>1483.9729352030599</v>
      </c>
      <c r="R4875" s="9">
        <v>2</v>
      </c>
      <c r="S4875" s="9">
        <v>5</v>
      </c>
      <c r="T4875" s="9">
        <v>5</v>
      </c>
    </row>
    <row r="4876" spans="1:20" hidden="1" x14ac:dyDescent="0.3">
      <c r="A4876" t="s">
        <v>22</v>
      </c>
      <c r="B4876" t="s">
        <v>86</v>
      </c>
      <c r="C4876" t="s">
        <v>172</v>
      </c>
      <c r="D4876">
        <v>1979</v>
      </c>
      <c r="E4876" s="1">
        <v>300</v>
      </c>
      <c r="F4876" s="9">
        <v>1</v>
      </c>
      <c r="G4876" s="1">
        <v>300</v>
      </c>
      <c r="H4876" s="9">
        <v>1</v>
      </c>
      <c r="I4876" s="1">
        <v>300</v>
      </c>
      <c r="J4876" s="9">
        <v>2</v>
      </c>
      <c r="K4876" s="1">
        <v>600</v>
      </c>
      <c r="L4876" s="1">
        <v>1791.69546623836</v>
      </c>
      <c r="M4876" s="10">
        <v>0.749131940721669</v>
      </c>
      <c r="N4876" s="1">
        <v>2391.69546623836</v>
      </c>
      <c r="O4876" s="1">
        <v>1791.69546623836</v>
      </c>
      <c r="P4876" s="10">
        <v>0.749131940721669</v>
      </c>
      <c r="Q4876" s="1">
        <v>2391.69546623836</v>
      </c>
      <c r="R4876" s="9">
        <v>2</v>
      </c>
      <c r="S4876" s="9">
        <v>5</v>
      </c>
      <c r="T4876" s="9">
        <v>5</v>
      </c>
    </row>
    <row r="4877" spans="1:20" hidden="1" x14ac:dyDescent="0.3">
      <c r="A4877" t="s">
        <v>22</v>
      </c>
      <c r="B4877" t="s">
        <v>86</v>
      </c>
      <c r="C4877" t="s">
        <v>172</v>
      </c>
      <c r="D4877">
        <v>1980</v>
      </c>
      <c r="E4877" s="1">
        <v>500</v>
      </c>
      <c r="F4877" s="9">
        <v>1</v>
      </c>
      <c r="G4877" s="1">
        <v>500</v>
      </c>
      <c r="H4877" s="9">
        <v>1</v>
      </c>
      <c r="I4877" s="1">
        <v>500</v>
      </c>
      <c r="J4877" s="9">
        <v>2</v>
      </c>
      <c r="K4877" s="1">
        <v>1000</v>
      </c>
      <c r="L4877" s="1">
        <v>1724.2529113468599</v>
      </c>
      <c r="M4877" s="10">
        <v>0.63292688581340095</v>
      </c>
      <c r="N4877" s="1">
        <v>2724.2529113468599</v>
      </c>
      <c r="O4877" s="1">
        <v>1724.2529113468599</v>
      </c>
      <c r="P4877" s="10">
        <v>0.63292688581340095</v>
      </c>
      <c r="Q4877" s="1">
        <v>2724.2529113468599</v>
      </c>
      <c r="R4877" s="9">
        <v>2</v>
      </c>
      <c r="S4877" s="9">
        <v>5</v>
      </c>
      <c r="T4877" s="9">
        <v>5</v>
      </c>
    </row>
    <row r="4878" spans="1:20" hidden="1" x14ac:dyDescent="0.3">
      <c r="A4878" t="s">
        <v>22</v>
      </c>
      <c r="B4878" t="s">
        <v>86</v>
      </c>
      <c r="C4878" t="s">
        <v>172</v>
      </c>
      <c r="D4878">
        <v>1981</v>
      </c>
      <c r="E4878" s="1">
        <v>300</v>
      </c>
      <c r="F4878" s="9">
        <v>1</v>
      </c>
      <c r="G4878" s="1">
        <v>300</v>
      </c>
      <c r="H4878" s="9">
        <v>1</v>
      </c>
      <c r="I4878" s="1">
        <v>300</v>
      </c>
      <c r="J4878" s="9">
        <v>2</v>
      </c>
      <c r="K4878" s="1">
        <v>600</v>
      </c>
      <c r="L4878" s="1">
        <v>2371.7882248728401</v>
      </c>
      <c r="M4878" s="10">
        <v>0.79810136032634904</v>
      </c>
      <c r="N4878" s="1">
        <v>2971.7882248728401</v>
      </c>
      <c r="O4878" s="1">
        <v>2371.7882248728401</v>
      </c>
      <c r="P4878" s="10">
        <v>0.79810136032634904</v>
      </c>
      <c r="Q4878" s="1">
        <v>2971.7882248728401</v>
      </c>
      <c r="R4878" s="9">
        <v>2</v>
      </c>
      <c r="S4878" s="9">
        <v>5</v>
      </c>
      <c r="T4878" s="9">
        <v>5</v>
      </c>
    </row>
    <row r="4879" spans="1:20" hidden="1" x14ac:dyDescent="0.3">
      <c r="A4879" t="s">
        <v>22</v>
      </c>
      <c r="B4879" t="s">
        <v>86</v>
      </c>
      <c r="C4879" t="s">
        <v>172</v>
      </c>
      <c r="D4879">
        <v>1982</v>
      </c>
      <c r="E4879" s="1">
        <v>400</v>
      </c>
      <c r="F4879" s="9">
        <v>1</v>
      </c>
      <c r="G4879" s="1">
        <v>400</v>
      </c>
      <c r="H4879" s="9">
        <v>1</v>
      </c>
      <c r="I4879" s="1">
        <v>400</v>
      </c>
      <c r="J4879" s="9">
        <v>2</v>
      </c>
      <c r="K4879" s="1">
        <v>800</v>
      </c>
      <c r="L4879" s="1">
        <v>888.74545516933404</v>
      </c>
      <c r="M4879" s="10">
        <v>0.52627555707039197</v>
      </c>
      <c r="N4879" s="1">
        <v>1688.7454551693299</v>
      </c>
      <c r="O4879" s="1">
        <v>888.74545516933404</v>
      </c>
      <c r="P4879" s="10">
        <v>0.52627555707039197</v>
      </c>
      <c r="Q4879" s="1">
        <v>1688.7454551693299</v>
      </c>
      <c r="R4879" s="9">
        <v>2</v>
      </c>
      <c r="S4879" s="9">
        <v>5</v>
      </c>
      <c r="T4879" s="9">
        <v>5</v>
      </c>
    </row>
    <row r="4880" spans="1:20" hidden="1" x14ac:dyDescent="0.3">
      <c r="A4880" t="s">
        <v>22</v>
      </c>
      <c r="B4880" t="s">
        <v>86</v>
      </c>
      <c r="C4880" t="s">
        <v>172</v>
      </c>
      <c r="D4880">
        <v>1983</v>
      </c>
      <c r="E4880" s="1">
        <v>400</v>
      </c>
      <c r="F4880" s="9">
        <v>1</v>
      </c>
      <c r="G4880" s="1">
        <v>400</v>
      </c>
      <c r="H4880" s="9">
        <v>1</v>
      </c>
      <c r="I4880" s="1">
        <v>400</v>
      </c>
      <c r="J4880" s="9">
        <v>2</v>
      </c>
      <c r="K4880" s="1">
        <v>800</v>
      </c>
      <c r="L4880" s="1">
        <v>1215.9388443099101</v>
      </c>
      <c r="M4880" s="10">
        <v>0.60316256504603805</v>
      </c>
      <c r="N4880" s="1">
        <v>2015.9388443099101</v>
      </c>
      <c r="O4880" s="1">
        <v>1215.9388443099101</v>
      </c>
      <c r="P4880" s="10">
        <v>0.60316256504603805</v>
      </c>
      <c r="Q4880" s="1">
        <v>2015.9388443099101</v>
      </c>
      <c r="R4880" s="9">
        <v>2</v>
      </c>
      <c r="S4880" s="9">
        <v>5</v>
      </c>
      <c r="T4880" s="9">
        <v>5</v>
      </c>
    </row>
    <row r="4881" spans="1:20" hidden="1" x14ac:dyDescent="0.3">
      <c r="A4881" t="s">
        <v>22</v>
      </c>
      <c r="B4881" t="s">
        <v>86</v>
      </c>
      <c r="C4881" t="s">
        <v>172</v>
      </c>
      <c r="D4881">
        <v>1984</v>
      </c>
      <c r="E4881" s="1">
        <v>600</v>
      </c>
      <c r="F4881" s="9">
        <v>1</v>
      </c>
      <c r="G4881" s="1">
        <v>600</v>
      </c>
      <c r="H4881" s="9">
        <v>1</v>
      </c>
      <c r="I4881" s="1">
        <v>600</v>
      </c>
      <c r="J4881" s="9">
        <v>2</v>
      </c>
      <c r="K4881" s="1">
        <v>1200</v>
      </c>
      <c r="L4881" s="1">
        <v>238.18030436720301</v>
      </c>
      <c r="M4881" s="10">
        <v>0.165612269646539</v>
      </c>
      <c r="N4881" s="1">
        <v>1438.1803043672001</v>
      </c>
      <c r="O4881" s="1">
        <v>238.18030436720301</v>
      </c>
      <c r="P4881" s="10">
        <v>0.165612269646539</v>
      </c>
      <c r="Q4881" s="1">
        <v>1438.1803043672001</v>
      </c>
      <c r="R4881" s="9">
        <v>2</v>
      </c>
      <c r="S4881" s="9">
        <v>5</v>
      </c>
      <c r="T4881" s="9">
        <v>5</v>
      </c>
    </row>
    <row r="4882" spans="1:20" hidden="1" x14ac:dyDescent="0.3">
      <c r="A4882" t="s">
        <v>22</v>
      </c>
      <c r="B4882" t="s">
        <v>86</v>
      </c>
      <c r="C4882" t="s">
        <v>172</v>
      </c>
      <c r="D4882">
        <v>1985</v>
      </c>
      <c r="E4882" s="1">
        <v>1100</v>
      </c>
      <c r="F4882" s="9">
        <v>1</v>
      </c>
      <c r="G4882" s="1">
        <v>1100</v>
      </c>
      <c r="H4882" s="9">
        <v>1</v>
      </c>
      <c r="I4882" s="1">
        <v>1100</v>
      </c>
      <c r="J4882" s="9">
        <v>2</v>
      </c>
      <c r="K4882" s="1">
        <v>2200</v>
      </c>
      <c r="L4882" s="1">
        <v>2007.69931803552</v>
      </c>
      <c r="M4882" s="10">
        <v>0.47714895154934001</v>
      </c>
      <c r="N4882" s="1">
        <v>4207.6993180355203</v>
      </c>
      <c r="O4882" s="1">
        <v>2007.69931803552</v>
      </c>
      <c r="P4882" s="10">
        <v>0.47714895154934001</v>
      </c>
      <c r="Q4882" s="1">
        <v>4207.6993180355203</v>
      </c>
      <c r="R4882" s="9">
        <v>2</v>
      </c>
      <c r="S4882" s="9">
        <v>5</v>
      </c>
      <c r="T4882" s="9">
        <v>5</v>
      </c>
    </row>
    <row r="4883" spans="1:20" hidden="1" x14ac:dyDescent="0.3">
      <c r="A4883" t="s">
        <v>22</v>
      </c>
      <c r="B4883" t="s">
        <v>86</v>
      </c>
      <c r="C4883" t="s">
        <v>172</v>
      </c>
      <c r="D4883">
        <v>1986</v>
      </c>
      <c r="E4883" s="1">
        <v>500</v>
      </c>
      <c r="F4883" s="9">
        <v>1</v>
      </c>
      <c r="G4883" s="1">
        <v>500</v>
      </c>
      <c r="H4883" s="9">
        <v>1</v>
      </c>
      <c r="I4883" s="1">
        <v>500</v>
      </c>
      <c r="J4883" s="9">
        <v>2</v>
      </c>
      <c r="K4883" s="1">
        <v>1000</v>
      </c>
      <c r="L4883" s="1">
        <v>859.74227061871704</v>
      </c>
      <c r="M4883" s="10">
        <v>0.46229108420097897</v>
      </c>
      <c r="N4883" s="1">
        <v>1859.7422706187201</v>
      </c>
      <c r="O4883" s="1">
        <v>859.74227061871704</v>
      </c>
      <c r="P4883" s="10">
        <v>0.46229108420097897</v>
      </c>
      <c r="Q4883" s="1">
        <v>1859.7422706187201</v>
      </c>
      <c r="R4883" s="9">
        <v>2</v>
      </c>
      <c r="S4883" s="9">
        <v>5</v>
      </c>
      <c r="T4883" s="9">
        <v>5</v>
      </c>
    </row>
    <row r="4884" spans="1:20" hidden="1" x14ac:dyDescent="0.3">
      <c r="A4884" t="s">
        <v>22</v>
      </c>
      <c r="B4884" t="s">
        <v>86</v>
      </c>
      <c r="C4884" t="s">
        <v>172</v>
      </c>
      <c r="D4884">
        <v>1987</v>
      </c>
      <c r="E4884" s="1">
        <v>500</v>
      </c>
      <c r="F4884" s="9">
        <v>1</v>
      </c>
      <c r="G4884" s="1">
        <v>500</v>
      </c>
      <c r="H4884" s="9">
        <v>1</v>
      </c>
      <c r="I4884" s="1">
        <v>500</v>
      </c>
      <c r="J4884" s="9">
        <v>2</v>
      </c>
      <c r="K4884" s="1">
        <v>1000</v>
      </c>
      <c r="L4884" s="1">
        <v>846.49797519671802</v>
      </c>
      <c r="M4884" s="10">
        <v>0.45843428293309402</v>
      </c>
      <c r="N4884" s="1">
        <v>1846.4979751967201</v>
      </c>
      <c r="O4884" s="1">
        <v>846.49797519671802</v>
      </c>
      <c r="P4884" s="10">
        <v>0.45843428293309402</v>
      </c>
      <c r="Q4884" s="1">
        <v>1846.4979751967201</v>
      </c>
      <c r="R4884" s="9">
        <v>2</v>
      </c>
      <c r="S4884" s="9">
        <v>5</v>
      </c>
      <c r="T4884" s="9">
        <v>5</v>
      </c>
    </row>
    <row r="4885" spans="1:20" hidden="1" x14ac:dyDescent="0.3">
      <c r="A4885" t="s">
        <v>22</v>
      </c>
      <c r="B4885" t="s">
        <v>86</v>
      </c>
      <c r="C4885" t="s">
        <v>172</v>
      </c>
      <c r="D4885">
        <v>1988</v>
      </c>
      <c r="F4885" s="9"/>
      <c r="H4885" s="9"/>
      <c r="J4885" s="9"/>
      <c r="M4885" s="10">
        <v>0.64059714082497199</v>
      </c>
      <c r="P4885" s="10">
        <v>0.64059714082497199</v>
      </c>
      <c r="R4885" s="9"/>
      <c r="S4885" s="9"/>
      <c r="T4885" s="9"/>
    </row>
    <row r="4886" spans="1:20" hidden="1" x14ac:dyDescent="0.3">
      <c r="A4886" t="s">
        <v>22</v>
      </c>
      <c r="B4886" t="s">
        <v>86</v>
      </c>
      <c r="C4886" t="s">
        <v>172</v>
      </c>
      <c r="D4886">
        <v>1989</v>
      </c>
      <c r="E4886" s="1">
        <v>20</v>
      </c>
      <c r="F4886" s="9">
        <v>1</v>
      </c>
      <c r="G4886" s="1">
        <v>20</v>
      </c>
      <c r="H4886" s="9">
        <v>1</v>
      </c>
      <c r="I4886" s="1">
        <v>20</v>
      </c>
      <c r="J4886" s="9">
        <v>2</v>
      </c>
      <c r="K4886" s="1">
        <v>40</v>
      </c>
      <c r="L4886" s="1">
        <v>3.0758824067697201</v>
      </c>
      <c r="M4886" s="10">
        <v>7.1406138073362393E-2</v>
      </c>
      <c r="N4886" s="1">
        <v>43.075882406769701</v>
      </c>
      <c r="O4886" s="1">
        <v>3.0758824067697201</v>
      </c>
      <c r="P4886" s="10">
        <v>7.1406138073362393E-2</v>
      </c>
      <c r="Q4886" s="1">
        <v>43.075882406769701</v>
      </c>
      <c r="R4886" s="9">
        <v>2</v>
      </c>
      <c r="S4886" s="9">
        <v>5</v>
      </c>
      <c r="T4886" s="9">
        <v>5</v>
      </c>
    </row>
    <row r="4887" spans="1:20" hidden="1" x14ac:dyDescent="0.3">
      <c r="A4887" t="s">
        <v>22</v>
      </c>
      <c r="B4887" t="s">
        <v>86</v>
      </c>
      <c r="C4887" t="s">
        <v>172</v>
      </c>
      <c r="D4887">
        <v>1990</v>
      </c>
      <c r="F4887" s="9"/>
      <c r="H4887" s="9"/>
      <c r="J4887" s="9"/>
      <c r="M4887" s="10">
        <v>0.63393455703141399</v>
      </c>
      <c r="P4887" s="10">
        <v>0.63393455703141399</v>
      </c>
      <c r="R4887" s="9"/>
      <c r="S4887" s="9"/>
      <c r="T4887" s="9"/>
    </row>
    <row r="4888" spans="1:20" hidden="1" x14ac:dyDescent="0.3">
      <c r="A4888" t="s">
        <v>22</v>
      </c>
      <c r="B4888" t="s">
        <v>86</v>
      </c>
      <c r="C4888" t="s">
        <v>172</v>
      </c>
      <c r="D4888">
        <v>1991</v>
      </c>
      <c r="E4888" s="1">
        <v>800</v>
      </c>
      <c r="F4888" s="9">
        <v>1</v>
      </c>
      <c r="G4888" s="1">
        <v>800</v>
      </c>
      <c r="H4888" s="9">
        <v>1</v>
      </c>
      <c r="I4888" s="1">
        <v>800</v>
      </c>
      <c r="J4888" s="9">
        <v>2</v>
      </c>
      <c r="K4888" s="1">
        <v>1600</v>
      </c>
      <c r="L4888" s="1">
        <v>587.05158535577402</v>
      </c>
      <c r="M4888" s="10">
        <v>0.26842146261505601</v>
      </c>
      <c r="N4888" s="1">
        <v>2187.0515853557699</v>
      </c>
      <c r="O4888" s="1">
        <v>587.05158535577402</v>
      </c>
      <c r="P4888" s="10">
        <v>0.26842146261505601</v>
      </c>
      <c r="Q4888" s="1">
        <v>2187.0515853557699</v>
      </c>
      <c r="R4888" s="9">
        <v>2</v>
      </c>
      <c r="S4888" s="9">
        <v>5</v>
      </c>
      <c r="T4888" s="9">
        <v>5</v>
      </c>
    </row>
    <row r="4889" spans="1:20" hidden="1" x14ac:dyDescent="0.3">
      <c r="A4889" t="s">
        <v>22</v>
      </c>
      <c r="B4889" t="s">
        <v>86</v>
      </c>
      <c r="C4889" t="s">
        <v>172</v>
      </c>
      <c r="D4889">
        <v>1992</v>
      </c>
      <c r="E4889" s="1">
        <v>300</v>
      </c>
      <c r="F4889" s="9">
        <v>1</v>
      </c>
      <c r="G4889" s="1">
        <v>300</v>
      </c>
      <c r="H4889" s="9">
        <v>1</v>
      </c>
      <c r="I4889" s="1">
        <v>300</v>
      </c>
      <c r="J4889" s="9">
        <v>2</v>
      </c>
      <c r="K4889" s="1">
        <v>600</v>
      </c>
      <c r="L4889" s="1">
        <v>233.66256833576099</v>
      </c>
      <c r="M4889" s="10">
        <v>0.280284346701833</v>
      </c>
      <c r="N4889" s="1">
        <v>833.66256833576097</v>
      </c>
      <c r="O4889" s="1">
        <v>233.66256833576099</v>
      </c>
      <c r="P4889" s="10">
        <v>0.280284346701833</v>
      </c>
      <c r="Q4889" s="1">
        <v>833.66256833576097</v>
      </c>
      <c r="R4889" s="9">
        <v>2</v>
      </c>
      <c r="S4889" s="9">
        <v>5</v>
      </c>
      <c r="T4889" s="9">
        <v>5</v>
      </c>
    </row>
    <row r="4890" spans="1:20" hidden="1" x14ac:dyDescent="0.3">
      <c r="A4890" t="s">
        <v>22</v>
      </c>
      <c r="B4890" t="s">
        <v>86</v>
      </c>
      <c r="C4890" t="s">
        <v>172</v>
      </c>
      <c r="D4890">
        <v>1993</v>
      </c>
      <c r="F4890" s="9"/>
      <c r="H4890" s="9"/>
      <c r="J4890" s="9"/>
      <c r="M4890" s="10">
        <v>0.104482806240462</v>
      </c>
      <c r="P4890" s="10">
        <v>0.104482806240462</v>
      </c>
      <c r="R4890" s="9"/>
      <c r="S4890" s="9"/>
      <c r="T4890" s="9"/>
    </row>
    <row r="4891" spans="1:20" hidden="1" x14ac:dyDescent="0.3">
      <c r="A4891" t="s">
        <v>22</v>
      </c>
      <c r="B4891" t="s">
        <v>86</v>
      </c>
      <c r="C4891" t="s">
        <v>172</v>
      </c>
      <c r="D4891">
        <v>1994</v>
      </c>
      <c r="F4891" s="9"/>
      <c r="H4891" s="9"/>
      <c r="J4891" s="9"/>
      <c r="M4891" s="10">
        <v>0.25645445396465799</v>
      </c>
      <c r="P4891" s="10">
        <v>0.25645445396465799</v>
      </c>
      <c r="R4891" s="9"/>
      <c r="S4891" s="9"/>
      <c r="T4891" s="9"/>
    </row>
    <row r="4892" spans="1:20" hidden="1" x14ac:dyDescent="0.3">
      <c r="A4892" t="s">
        <v>22</v>
      </c>
      <c r="B4892" t="s">
        <v>86</v>
      </c>
      <c r="C4892" t="s">
        <v>172</v>
      </c>
      <c r="D4892">
        <v>1995</v>
      </c>
      <c r="F4892" s="9"/>
      <c r="H4892" s="9"/>
      <c r="J4892" s="9"/>
      <c r="M4892" s="10">
        <v>0.18537526296818399</v>
      </c>
      <c r="P4892" s="10">
        <v>0.18537526296818399</v>
      </c>
      <c r="R4892" s="9"/>
      <c r="S4892" s="9"/>
      <c r="T4892" s="9"/>
    </row>
    <row r="4893" spans="1:20" hidden="1" x14ac:dyDescent="0.3">
      <c r="A4893" t="s">
        <v>22</v>
      </c>
      <c r="B4893" t="s">
        <v>86</v>
      </c>
      <c r="C4893" t="s">
        <v>172</v>
      </c>
      <c r="D4893">
        <v>1996</v>
      </c>
      <c r="E4893" s="1">
        <v>370</v>
      </c>
      <c r="F4893" s="9">
        <v>1</v>
      </c>
      <c r="G4893" s="1">
        <v>370</v>
      </c>
      <c r="H4893" s="9">
        <v>1</v>
      </c>
      <c r="I4893" s="1">
        <v>370</v>
      </c>
      <c r="J4893" s="9">
        <v>2</v>
      </c>
      <c r="K4893" s="1">
        <v>740</v>
      </c>
      <c r="L4893" s="1">
        <v>202.08887460787699</v>
      </c>
      <c r="M4893" s="10">
        <v>0.21451147556751701</v>
      </c>
      <c r="N4893" s="1">
        <v>942.08887460787696</v>
      </c>
      <c r="O4893" s="1">
        <v>202.08887460787699</v>
      </c>
      <c r="P4893" s="10">
        <v>0.21451147556751701</v>
      </c>
      <c r="Q4893" s="1">
        <v>942.08887460787696</v>
      </c>
      <c r="R4893" s="9">
        <v>2</v>
      </c>
      <c r="S4893" s="9">
        <v>5</v>
      </c>
      <c r="T4893" s="9">
        <v>5</v>
      </c>
    </row>
    <row r="4894" spans="1:20" hidden="1" x14ac:dyDescent="0.3">
      <c r="A4894" t="s">
        <v>22</v>
      </c>
      <c r="B4894" t="s">
        <v>86</v>
      </c>
      <c r="C4894" t="s">
        <v>172</v>
      </c>
      <c r="D4894">
        <v>1997</v>
      </c>
      <c r="F4894" s="9"/>
      <c r="H4894" s="9"/>
      <c r="J4894" s="9"/>
      <c r="M4894" s="10">
        <v>0.13543250454292999</v>
      </c>
      <c r="P4894" s="10">
        <v>0.13543250454292999</v>
      </c>
      <c r="R4894" s="9"/>
      <c r="S4894" s="9"/>
      <c r="T4894" s="9"/>
    </row>
    <row r="4895" spans="1:20" hidden="1" x14ac:dyDescent="0.3">
      <c r="A4895" t="s">
        <v>22</v>
      </c>
      <c r="B4895" t="s">
        <v>86</v>
      </c>
      <c r="C4895" t="s">
        <v>172</v>
      </c>
      <c r="D4895">
        <v>1998</v>
      </c>
      <c r="E4895" s="1">
        <v>400</v>
      </c>
      <c r="F4895" s="9">
        <v>1</v>
      </c>
      <c r="G4895" s="1">
        <v>400</v>
      </c>
      <c r="H4895" s="9">
        <v>1</v>
      </c>
      <c r="I4895" s="1">
        <v>400</v>
      </c>
      <c r="J4895" s="9">
        <v>2</v>
      </c>
      <c r="K4895" s="1">
        <v>800</v>
      </c>
      <c r="L4895" s="1">
        <v>412.82270324142701</v>
      </c>
      <c r="M4895" s="10">
        <v>0.34038174098992802</v>
      </c>
      <c r="N4895" s="1">
        <v>1212.82270324143</v>
      </c>
      <c r="O4895" s="1">
        <v>412.82270324142701</v>
      </c>
      <c r="P4895" s="10">
        <v>0.34038174098992802</v>
      </c>
      <c r="Q4895" s="1">
        <v>1212.82270324143</v>
      </c>
      <c r="R4895" s="9">
        <v>2</v>
      </c>
      <c r="S4895" s="9">
        <v>5</v>
      </c>
      <c r="T4895" s="9">
        <v>5</v>
      </c>
    </row>
    <row r="4896" spans="1:20" hidden="1" x14ac:dyDescent="0.3">
      <c r="A4896" t="s">
        <v>22</v>
      </c>
      <c r="B4896" t="s">
        <v>86</v>
      </c>
      <c r="C4896" t="s">
        <v>172</v>
      </c>
      <c r="D4896">
        <v>1999</v>
      </c>
      <c r="E4896" s="1">
        <v>600</v>
      </c>
      <c r="F4896" s="9">
        <v>1</v>
      </c>
      <c r="G4896" s="1">
        <v>600</v>
      </c>
      <c r="H4896" s="9">
        <v>1</v>
      </c>
      <c r="I4896" s="1">
        <v>600</v>
      </c>
      <c r="J4896" s="9">
        <v>2</v>
      </c>
      <c r="K4896" s="1">
        <v>1200</v>
      </c>
      <c r="L4896" s="1">
        <v>261.98117964360802</v>
      </c>
      <c r="M4896" s="10">
        <v>0.17919600012051601</v>
      </c>
      <c r="N4896" s="1">
        <v>1461.9811796436099</v>
      </c>
      <c r="O4896" s="1">
        <v>261.98117964360802</v>
      </c>
      <c r="P4896" s="10">
        <v>0.17919600012051601</v>
      </c>
      <c r="Q4896" s="1">
        <v>1461.9811796436099</v>
      </c>
      <c r="R4896" s="9">
        <v>2</v>
      </c>
      <c r="S4896" s="9">
        <v>5</v>
      </c>
      <c r="T4896" s="9">
        <v>5</v>
      </c>
    </row>
    <row r="4897" spans="1:20" hidden="1" x14ac:dyDescent="0.3">
      <c r="A4897" t="s">
        <v>22</v>
      </c>
      <c r="B4897" t="s">
        <v>86</v>
      </c>
      <c r="C4897" t="s">
        <v>172</v>
      </c>
      <c r="D4897">
        <v>2000</v>
      </c>
      <c r="E4897" s="1">
        <v>500</v>
      </c>
      <c r="F4897" s="9">
        <v>1</v>
      </c>
      <c r="G4897" s="1">
        <v>500</v>
      </c>
      <c r="H4897" s="9">
        <v>1</v>
      </c>
      <c r="I4897" s="1">
        <v>500</v>
      </c>
      <c r="J4897" s="9">
        <v>2</v>
      </c>
      <c r="K4897" s="1">
        <v>1000</v>
      </c>
      <c r="L4897" s="1">
        <v>495.68833747101502</v>
      </c>
      <c r="M4897" s="10">
        <v>0.33141151472047298</v>
      </c>
      <c r="N4897" s="1">
        <v>1495.6883374710201</v>
      </c>
      <c r="O4897" s="1">
        <v>495.68833747101502</v>
      </c>
      <c r="P4897" s="10">
        <v>0.33141151472047298</v>
      </c>
      <c r="Q4897" s="1">
        <v>1495.6883374710201</v>
      </c>
      <c r="R4897" s="9">
        <v>2</v>
      </c>
      <c r="S4897" s="9">
        <v>5</v>
      </c>
      <c r="T4897" s="9">
        <v>5</v>
      </c>
    </row>
    <row r="4898" spans="1:20" hidden="1" x14ac:dyDescent="0.3">
      <c r="A4898" t="s">
        <v>22</v>
      </c>
      <c r="B4898" t="s">
        <v>86</v>
      </c>
      <c r="C4898" t="s">
        <v>172</v>
      </c>
      <c r="D4898">
        <v>2001</v>
      </c>
      <c r="E4898" s="1">
        <v>400</v>
      </c>
      <c r="F4898" s="9">
        <v>1</v>
      </c>
      <c r="G4898" s="1">
        <v>400</v>
      </c>
      <c r="H4898" s="9">
        <v>1</v>
      </c>
      <c r="I4898" s="1">
        <v>400</v>
      </c>
      <c r="J4898" s="9">
        <v>2</v>
      </c>
      <c r="K4898" s="1">
        <v>800</v>
      </c>
      <c r="L4898" s="1">
        <v>455.42608704629998</v>
      </c>
      <c r="M4898" s="10">
        <v>0.36276614907517402</v>
      </c>
      <c r="N4898" s="1">
        <v>1255.4260870462999</v>
      </c>
      <c r="O4898" s="1">
        <v>455.42608704629998</v>
      </c>
      <c r="P4898" s="10">
        <v>0.36276614907517402</v>
      </c>
      <c r="Q4898" s="1">
        <v>1255.4260870462999</v>
      </c>
      <c r="R4898" s="9">
        <v>2</v>
      </c>
      <c r="S4898" s="9">
        <v>5</v>
      </c>
      <c r="T4898" s="9">
        <v>5</v>
      </c>
    </row>
    <row r="4899" spans="1:20" hidden="1" x14ac:dyDescent="0.3">
      <c r="A4899" t="s">
        <v>22</v>
      </c>
      <c r="B4899" t="s">
        <v>86</v>
      </c>
      <c r="C4899" t="s">
        <v>172</v>
      </c>
      <c r="D4899">
        <v>2002</v>
      </c>
      <c r="E4899" s="1">
        <v>300</v>
      </c>
      <c r="F4899" s="9">
        <v>1</v>
      </c>
      <c r="G4899" s="1">
        <v>300</v>
      </c>
      <c r="H4899" s="9">
        <v>1</v>
      </c>
      <c r="I4899" s="1">
        <v>300</v>
      </c>
      <c r="J4899" s="9">
        <v>2</v>
      </c>
      <c r="K4899" s="1">
        <v>600</v>
      </c>
      <c r="L4899" s="1">
        <v>253.512799907436</v>
      </c>
      <c r="M4899" s="10">
        <v>0.29702284480669799</v>
      </c>
      <c r="N4899" s="1">
        <v>853.51279990743603</v>
      </c>
      <c r="O4899" s="1">
        <v>253.512799907436</v>
      </c>
      <c r="P4899" s="10">
        <v>0.29702284480669799</v>
      </c>
      <c r="Q4899" s="1">
        <v>853.51279990743603</v>
      </c>
      <c r="R4899" s="9">
        <v>2</v>
      </c>
      <c r="S4899" s="9">
        <v>5</v>
      </c>
      <c r="T4899" s="9">
        <v>5</v>
      </c>
    </row>
    <row r="4900" spans="1:20" hidden="1" x14ac:dyDescent="0.3">
      <c r="A4900" t="s">
        <v>22</v>
      </c>
      <c r="B4900" t="s">
        <v>86</v>
      </c>
      <c r="C4900" t="s">
        <v>172</v>
      </c>
      <c r="D4900">
        <v>2003</v>
      </c>
      <c r="F4900" s="9"/>
      <c r="H4900" s="9"/>
      <c r="J4900" s="9"/>
      <c r="M4900" s="10">
        <v>0.51537780232483599</v>
      </c>
      <c r="P4900" s="10">
        <v>0.51537780232483599</v>
      </c>
      <c r="R4900" s="9"/>
      <c r="S4900" s="9"/>
      <c r="T4900" s="9"/>
    </row>
    <row r="4901" spans="1:20" hidden="1" x14ac:dyDescent="0.3">
      <c r="A4901" t="s">
        <v>22</v>
      </c>
      <c r="B4901" t="s">
        <v>86</v>
      </c>
      <c r="C4901" t="s">
        <v>172</v>
      </c>
      <c r="D4901">
        <v>2004</v>
      </c>
      <c r="E4901" s="1">
        <v>600</v>
      </c>
      <c r="F4901" s="9">
        <v>1</v>
      </c>
      <c r="G4901" s="1">
        <v>600</v>
      </c>
      <c r="H4901" s="9">
        <v>1</v>
      </c>
      <c r="I4901" s="1">
        <v>600</v>
      </c>
      <c r="J4901" s="9">
        <v>2</v>
      </c>
      <c r="K4901" s="1">
        <v>1200</v>
      </c>
      <c r="L4901" s="1">
        <v>126.960276279946</v>
      </c>
      <c r="M4901" s="10">
        <v>9.5677525958705795E-2</v>
      </c>
      <c r="N4901" s="1">
        <v>1326.96027627995</v>
      </c>
      <c r="O4901" s="1">
        <v>126.960276279946</v>
      </c>
      <c r="P4901" s="10">
        <v>9.5677525958705795E-2</v>
      </c>
      <c r="Q4901" s="1">
        <v>1326.96027627995</v>
      </c>
      <c r="R4901" s="9">
        <v>2</v>
      </c>
      <c r="S4901" s="9">
        <v>5</v>
      </c>
      <c r="T4901" s="9">
        <v>5</v>
      </c>
    </row>
    <row r="4902" spans="1:20" hidden="1" x14ac:dyDescent="0.3">
      <c r="A4902" t="s">
        <v>22</v>
      </c>
      <c r="B4902" t="s">
        <v>86</v>
      </c>
      <c r="C4902" t="s">
        <v>172</v>
      </c>
      <c r="D4902">
        <v>2005</v>
      </c>
      <c r="E4902" s="1">
        <v>700</v>
      </c>
      <c r="F4902" s="9">
        <v>1</v>
      </c>
      <c r="G4902" s="1">
        <v>700</v>
      </c>
      <c r="H4902" s="9">
        <v>1</v>
      </c>
      <c r="I4902" s="1">
        <v>700</v>
      </c>
      <c r="J4902" s="9">
        <v>2</v>
      </c>
      <c r="K4902" s="1">
        <v>1400</v>
      </c>
      <c r="L4902" s="1">
        <v>1141.25101846909</v>
      </c>
      <c r="M4902" s="10">
        <v>0.44909023554729499</v>
      </c>
      <c r="N4902" s="1">
        <v>2541.25101846909</v>
      </c>
      <c r="O4902" s="1">
        <v>1141.25101846909</v>
      </c>
      <c r="P4902" s="10">
        <v>0.44909023554729499</v>
      </c>
      <c r="Q4902" s="1">
        <v>2541.25101846909</v>
      </c>
      <c r="R4902" s="9">
        <v>2</v>
      </c>
      <c r="S4902" s="9">
        <v>5</v>
      </c>
      <c r="T4902" s="9">
        <v>5</v>
      </c>
    </row>
    <row r="4903" spans="1:20" hidden="1" x14ac:dyDescent="0.3">
      <c r="A4903" t="s">
        <v>22</v>
      </c>
      <c r="B4903" t="s">
        <v>86</v>
      </c>
      <c r="C4903" t="s">
        <v>172</v>
      </c>
      <c r="D4903">
        <v>2006</v>
      </c>
      <c r="E4903" s="1">
        <v>900</v>
      </c>
      <c r="F4903" s="9">
        <v>1</v>
      </c>
      <c r="G4903" s="1">
        <v>900</v>
      </c>
      <c r="H4903" s="9">
        <v>1</v>
      </c>
      <c r="I4903" s="1">
        <v>900</v>
      </c>
      <c r="J4903" s="9">
        <v>2</v>
      </c>
      <c r="K4903" s="1">
        <v>1800</v>
      </c>
      <c r="L4903" s="1">
        <v>27.572404722624199</v>
      </c>
      <c r="M4903" s="10">
        <v>1.5086901428022499E-2</v>
      </c>
      <c r="N4903" s="1">
        <v>1827.5724047226199</v>
      </c>
      <c r="O4903" s="1">
        <v>27.572404722624199</v>
      </c>
      <c r="P4903" s="10">
        <v>1.5086901428022499E-2</v>
      </c>
      <c r="Q4903" s="1">
        <v>1827.5724047226199</v>
      </c>
      <c r="R4903" s="9">
        <v>2</v>
      </c>
      <c r="S4903" s="9">
        <v>5</v>
      </c>
      <c r="T4903" s="9">
        <v>5</v>
      </c>
    </row>
    <row r="4904" spans="1:20" hidden="1" x14ac:dyDescent="0.3">
      <c r="A4904" t="s">
        <v>22</v>
      </c>
      <c r="B4904" t="s">
        <v>86</v>
      </c>
      <c r="C4904" t="s">
        <v>172</v>
      </c>
      <c r="D4904">
        <v>2007</v>
      </c>
      <c r="E4904" s="1">
        <v>550</v>
      </c>
      <c r="F4904" s="9">
        <v>1</v>
      </c>
      <c r="G4904" s="1">
        <v>550</v>
      </c>
      <c r="H4904" s="9">
        <v>1</v>
      </c>
      <c r="I4904" s="1">
        <v>550</v>
      </c>
      <c r="J4904" s="9">
        <v>2</v>
      </c>
      <c r="K4904" s="1">
        <v>1100</v>
      </c>
      <c r="L4904" s="1">
        <v>387.57342823378298</v>
      </c>
      <c r="M4904" s="10">
        <v>0.26054070399331802</v>
      </c>
      <c r="N4904" s="1">
        <v>1487.5734282337801</v>
      </c>
      <c r="O4904" s="1">
        <v>387.57342823378298</v>
      </c>
      <c r="P4904" s="10">
        <v>0.26054070399331802</v>
      </c>
      <c r="Q4904" s="1">
        <v>1487.5734282337801</v>
      </c>
      <c r="R4904" s="9">
        <v>2</v>
      </c>
      <c r="S4904" s="9">
        <v>5</v>
      </c>
      <c r="T4904" s="9">
        <v>5</v>
      </c>
    </row>
    <row r="4905" spans="1:20" hidden="1" x14ac:dyDescent="0.3">
      <c r="A4905" t="s">
        <v>22</v>
      </c>
      <c r="B4905" t="s">
        <v>86</v>
      </c>
      <c r="C4905" t="s">
        <v>172</v>
      </c>
      <c r="D4905">
        <v>2008</v>
      </c>
      <c r="E4905" s="1">
        <v>950</v>
      </c>
      <c r="F4905" s="9">
        <v>1</v>
      </c>
      <c r="G4905" s="1">
        <v>950</v>
      </c>
      <c r="H4905" s="9">
        <v>1</v>
      </c>
      <c r="I4905" s="1">
        <v>950</v>
      </c>
      <c r="J4905" s="9">
        <v>2</v>
      </c>
      <c r="K4905" s="1">
        <v>1900</v>
      </c>
      <c r="L4905" s="1">
        <v>13.9073929361232</v>
      </c>
      <c r="M4905" s="10">
        <v>7.2664920922782201E-3</v>
      </c>
      <c r="N4905" s="1">
        <v>1913.90739293612</v>
      </c>
      <c r="O4905" s="1">
        <v>13.9073929361232</v>
      </c>
      <c r="P4905" s="10">
        <v>7.2664920922782201E-3</v>
      </c>
      <c r="Q4905" s="1">
        <v>1913.90739293612</v>
      </c>
      <c r="R4905" s="9">
        <v>2</v>
      </c>
      <c r="S4905" s="9">
        <v>5</v>
      </c>
      <c r="T4905" s="9">
        <v>5</v>
      </c>
    </row>
    <row r="4906" spans="1:20" hidden="1" x14ac:dyDescent="0.3">
      <c r="A4906" t="s">
        <v>22</v>
      </c>
      <c r="B4906" t="s">
        <v>86</v>
      </c>
      <c r="C4906" t="s">
        <v>172</v>
      </c>
      <c r="D4906">
        <v>2009</v>
      </c>
      <c r="E4906" s="1">
        <v>960</v>
      </c>
      <c r="F4906" s="9">
        <v>1</v>
      </c>
      <c r="G4906" s="1">
        <v>960</v>
      </c>
      <c r="H4906" s="9">
        <v>1</v>
      </c>
      <c r="I4906" s="1">
        <v>960</v>
      </c>
      <c r="J4906" s="9">
        <v>2</v>
      </c>
      <c r="K4906" s="1">
        <v>1920</v>
      </c>
      <c r="L4906" s="1">
        <v>1086.7740851696899</v>
      </c>
      <c r="M4906" s="10">
        <v>0.36144188235823399</v>
      </c>
      <c r="N4906" s="1">
        <v>3006.7740851696899</v>
      </c>
      <c r="O4906" s="1">
        <v>1086.7740851696899</v>
      </c>
      <c r="P4906" s="10">
        <v>0.36144188235823399</v>
      </c>
      <c r="Q4906" s="1">
        <v>3006.7740851696899</v>
      </c>
      <c r="R4906" s="9">
        <v>2</v>
      </c>
      <c r="S4906" s="9">
        <v>5</v>
      </c>
      <c r="T4906" s="9">
        <v>5</v>
      </c>
    </row>
    <row r="4907" spans="1:20" hidden="1" x14ac:dyDescent="0.3">
      <c r="A4907" t="s">
        <v>22</v>
      </c>
      <c r="B4907" t="s">
        <v>86</v>
      </c>
      <c r="C4907" t="s">
        <v>172</v>
      </c>
      <c r="D4907">
        <v>2010</v>
      </c>
      <c r="E4907" s="1">
        <v>1330</v>
      </c>
      <c r="F4907" s="9">
        <v>1</v>
      </c>
      <c r="G4907" s="1">
        <v>1330</v>
      </c>
      <c r="H4907" s="9">
        <v>1</v>
      </c>
      <c r="I4907" s="1">
        <v>1330</v>
      </c>
      <c r="J4907" s="9">
        <v>2</v>
      </c>
      <c r="K4907" s="1">
        <v>2660</v>
      </c>
      <c r="L4907" s="1">
        <v>109.761340512857</v>
      </c>
      <c r="M4907" s="10">
        <v>3.96284470099987E-2</v>
      </c>
      <c r="N4907" s="1">
        <v>2769.76134051286</v>
      </c>
      <c r="O4907" s="1">
        <v>109.761340512857</v>
      </c>
      <c r="P4907" s="10">
        <v>3.96284470099987E-2</v>
      </c>
      <c r="Q4907" s="1">
        <v>2769.76134051286</v>
      </c>
      <c r="R4907" s="9">
        <v>2</v>
      </c>
      <c r="S4907" s="9">
        <v>5</v>
      </c>
      <c r="T4907" s="9">
        <v>5</v>
      </c>
    </row>
    <row r="4908" spans="1:20" hidden="1" x14ac:dyDescent="0.3">
      <c r="A4908" t="s">
        <v>22</v>
      </c>
      <c r="B4908" t="s">
        <v>86</v>
      </c>
      <c r="C4908" t="s">
        <v>172</v>
      </c>
      <c r="D4908">
        <v>2011</v>
      </c>
      <c r="E4908" s="1">
        <v>1550</v>
      </c>
      <c r="F4908" s="9">
        <v>1</v>
      </c>
      <c r="G4908" s="1">
        <v>1550</v>
      </c>
      <c r="H4908" s="9">
        <v>1</v>
      </c>
      <c r="I4908" s="1">
        <v>1550</v>
      </c>
      <c r="J4908" s="9">
        <v>2</v>
      </c>
      <c r="K4908" s="1">
        <v>3100</v>
      </c>
      <c r="L4908" s="1">
        <v>1038.2124053959401</v>
      </c>
      <c r="M4908" s="10">
        <v>0.25088427168266803</v>
      </c>
      <c r="N4908" s="1">
        <v>4138.2124053959496</v>
      </c>
      <c r="O4908" s="1">
        <v>1038.2124053959401</v>
      </c>
      <c r="P4908" s="10">
        <v>0.25088427168266803</v>
      </c>
      <c r="Q4908" s="1">
        <v>4138.2124053959496</v>
      </c>
      <c r="R4908" s="9">
        <v>2</v>
      </c>
      <c r="S4908" s="9">
        <v>5</v>
      </c>
      <c r="T4908" s="9">
        <v>5</v>
      </c>
    </row>
    <row r="4909" spans="1:20" hidden="1" x14ac:dyDescent="0.3">
      <c r="A4909" t="s">
        <v>22</v>
      </c>
      <c r="B4909" t="s">
        <v>86</v>
      </c>
      <c r="C4909" t="s">
        <v>172</v>
      </c>
      <c r="D4909">
        <v>2012</v>
      </c>
      <c r="E4909" s="1">
        <v>1680</v>
      </c>
      <c r="F4909" s="9">
        <v>1</v>
      </c>
      <c r="G4909" s="1">
        <v>1680</v>
      </c>
      <c r="H4909" s="9">
        <v>1</v>
      </c>
      <c r="I4909" s="1">
        <v>1680</v>
      </c>
      <c r="J4909" s="9">
        <v>2</v>
      </c>
      <c r="K4909" s="1">
        <v>3360</v>
      </c>
      <c r="L4909" s="1">
        <v>0</v>
      </c>
      <c r="M4909" s="10">
        <v>0</v>
      </c>
      <c r="N4909" s="1">
        <v>3360</v>
      </c>
      <c r="O4909" s="1">
        <v>0</v>
      </c>
      <c r="P4909" s="10">
        <v>0</v>
      </c>
      <c r="Q4909" s="1">
        <v>3360</v>
      </c>
      <c r="R4909" s="9">
        <v>2</v>
      </c>
      <c r="S4909" s="9">
        <v>5</v>
      </c>
      <c r="T4909" s="9">
        <v>5</v>
      </c>
    </row>
    <row r="4910" spans="1:20" hidden="1" x14ac:dyDescent="0.3">
      <c r="A4910" t="s">
        <v>22</v>
      </c>
      <c r="B4910" t="s">
        <v>86</v>
      </c>
      <c r="C4910" t="s">
        <v>172</v>
      </c>
      <c r="D4910">
        <v>2013</v>
      </c>
      <c r="E4910" s="1">
        <v>465</v>
      </c>
      <c r="F4910" s="9">
        <v>1</v>
      </c>
      <c r="G4910" s="1">
        <v>465</v>
      </c>
      <c r="H4910" s="9">
        <v>1</v>
      </c>
      <c r="I4910" s="1">
        <v>465</v>
      </c>
      <c r="J4910" s="9">
        <v>2</v>
      </c>
      <c r="K4910" s="1">
        <v>930</v>
      </c>
      <c r="L4910" s="1">
        <v>92.3170856209573</v>
      </c>
      <c r="M4910" s="10">
        <v>9.0301812343167198E-2</v>
      </c>
      <c r="N4910" s="1">
        <v>1022.31708562096</v>
      </c>
      <c r="O4910" s="1">
        <v>92.3170856209573</v>
      </c>
      <c r="P4910" s="10">
        <v>9.0301812343167198E-2</v>
      </c>
      <c r="Q4910" s="1">
        <v>1022.31708562096</v>
      </c>
      <c r="R4910" s="9">
        <v>2</v>
      </c>
      <c r="S4910" s="9">
        <v>5</v>
      </c>
      <c r="T4910" s="9">
        <v>5</v>
      </c>
    </row>
    <row r="4911" spans="1:20" hidden="1" x14ac:dyDescent="0.3">
      <c r="A4911" t="s">
        <v>22</v>
      </c>
      <c r="B4911" t="s">
        <v>86</v>
      </c>
      <c r="C4911" t="s">
        <v>172</v>
      </c>
      <c r="D4911">
        <v>2014</v>
      </c>
      <c r="E4911" s="1">
        <v>700</v>
      </c>
      <c r="F4911" s="9">
        <v>1</v>
      </c>
      <c r="G4911" s="1">
        <v>700</v>
      </c>
      <c r="H4911" s="9">
        <v>1</v>
      </c>
      <c r="I4911" s="1">
        <v>700</v>
      </c>
      <c r="J4911" s="9">
        <v>2</v>
      </c>
      <c r="K4911" s="1">
        <v>1400</v>
      </c>
      <c r="L4911" s="1">
        <v>755.85036319834899</v>
      </c>
      <c r="M4911" s="10">
        <v>0.35060427945332601</v>
      </c>
      <c r="N4911" s="1">
        <v>2155.8503631983499</v>
      </c>
      <c r="O4911" s="1">
        <v>755.85036319834899</v>
      </c>
      <c r="P4911" s="10">
        <v>0.35060427945332601</v>
      </c>
      <c r="Q4911" s="1">
        <v>2155.8503631983499</v>
      </c>
      <c r="R4911" s="9">
        <v>2</v>
      </c>
      <c r="S4911" s="9">
        <v>5</v>
      </c>
      <c r="T4911" s="9">
        <v>5</v>
      </c>
    </row>
    <row r="4912" spans="1:20" hidden="1" x14ac:dyDescent="0.3">
      <c r="A4912" t="s">
        <v>22</v>
      </c>
      <c r="B4912" t="s">
        <v>87</v>
      </c>
      <c r="C4912" t="s">
        <v>173</v>
      </c>
      <c r="D4912">
        <v>1954</v>
      </c>
      <c r="E4912" s="1">
        <v>1200</v>
      </c>
      <c r="F4912" s="9">
        <v>1</v>
      </c>
      <c r="G4912" s="1">
        <v>1200</v>
      </c>
      <c r="H4912" s="9">
        <v>1</v>
      </c>
      <c r="I4912" s="1">
        <v>1200</v>
      </c>
      <c r="J4912" s="9">
        <v>2</v>
      </c>
      <c r="K4912" s="1">
        <v>2400</v>
      </c>
      <c r="L4912" s="1">
        <v>1242.51868829983</v>
      </c>
      <c r="M4912" s="10">
        <v>0.34111525420334399</v>
      </c>
      <c r="N4912" s="1">
        <v>3642.51868829983</v>
      </c>
      <c r="O4912" s="1">
        <v>1242.51868829983</v>
      </c>
      <c r="P4912" s="10">
        <v>0.34111525420334399</v>
      </c>
      <c r="Q4912" s="1">
        <v>3642.51868829983</v>
      </c>
      <c r="R4912" s="9">
        <v>2</v>
      </c>
      <c r="S4912" s="9">
        <v>5</v>
      </c>
      <c r="T4912" s="9">
        <v>5</v>
      </c>
    </row>
    <row r="4913" spans="1:20" hidden="1" x14ac:dyDescent="0.3">
      <c r="A4913" t="s">
        <v>22</v>
      </c>
      <c r="B4913" t="s">
        <v>87</v>
      </c>
      <c r="C4913" t="s">
        <v>173</v>
      </c>
      <c r="D4913">
        <v>1955</v>
      </c>
      <c r="E4913" s="1">
        <v>2000</v>
      </c>
      <c r="F4913" s="9">
        <v>1</v>
      </c>
      <c r="G4913" s="1">
        <v>2000</v>
      </c>
      <c r="H4913" s="9">
        <v>1</v>
      </c>
      <c r="I4913" s="1">
        <v>2000</v>
      </c>
      <c r="J4913" s="9">
        <v>2</v>
      </c>
      <c r="K4913" s="1">
        <v>4000</v>
      </c>
      <c r="L4913" s="1">
        <v>2552.6231379751798</v>
      </c>
      <c r="M4913" s="10">
        <v>0.38955744657153701</v>
      </c>
      <c r="N4913" s="1">
        <v>6552.6231379751798</v>
      </c>
      <c r="O4913" s="1">
        <v>2552.6231379751798</v>
      </c>
      <c r="P4913" s="10">
        <v>0.38955744657153701</v>
      </c>
      <c r="Q4913" s="1">
        <v>6552.6231379751798</v>
      </c>
      <c r="R4913" s="9">
        <v>2</v>
      </c>
      <c r="S4913" s="9">
        <v>5</v>
      </c>
      <c r="T4913" s="9">
        <v>5</v>
      </c>
    </row>
    <row r="4914" spans="1:20" hidden="1" x14ac:dyDescent="0.3">
      <c r="A4914" t="s">
        <v>22</v>
      </c>
      <c r="B4914" t="s">
        <v>87</v>
      </c>
      <c r="C4914" t="s">
        <v>173</v>
      </c>
      <c r="D4914">
        <v>1956</v>
      </c>
      <c r="E4914" s="1">
        <v>750</v>
      </c>
      <c r="F4914" s="9">
        <v>1</v>
      </c>
      <c r="G4914" s="1">
        <v>750</v>
      </c>
      <c r="H4914" s="9">
        <v>1</v>
      </c>
      <c r="I4914" s="1">
        <v>750</v>
      </c>
      <c r="J4914" s="9">
        <v>2</v>
      </c>
      <c r="K4914" s="1">
        <v>1500</v>
      </c>
      <c r="L4914" s="1">
        <v>1115.8256552743901</v>
      </c>
      <c r="M4914" s="10">
        <v>0.426567287855943</v>
      </c>
      <c r="N4914" s="1">
        <v>2615.8256552743901</v>
      </c>
      <c r="O4914" s="1">
        <v>1115.8256552743901</v>
      </c>
      <c r="P4914" s="10">
        <v>0.426567287855943</v>
      </c>
      <c r="Q4914" s="1">
        <v>2615.8256552743901</v>
      </c>
      <c r="R4914" s="9">
        <v>2</v>
      </c>
      <c r="S4914" s="9">
        <v>5</v>
      </c>
      <c r="T4914" s="9">
        <v>5</v>
      </c>
    </row>
    <row r="4915" spans="1:20" hidden="1" x14ac:dyDescent="0.3">
      <c r="A4915" t="s">
        <v>22</v>
      </c>
      <c r="B4915" t="s">
        <v>87</v>
      </c>
      <c r="C4915" t="s">
        <v>173</v>
      </c>
      <c r="D4915">
        <v>1957</v>
      </c>
      <c r="E4915" s="1">
        <v>2000</v>
      </c>
      <c r="F4915" s="9">
        <v>1</v>
      </c>
      <c r="G4915" s="1">
        <v>2000</v>
      </c>
      <c r="H4915" s="9">
        <v>1</v>
      </c>
      <c r="I4915" s="1">
        <v>2000</v>
      </c>
      <c r="J4915" s="9">
        <v>2</v>
      </c>
      <c r="K4915" s="1">
        <v>4000</v>
      </c>
      <c r="L4915" s="1">
        <v>1140.6570318335</v>
      </c>
      <c r="M4915" s="10">
        <v>0.22188934697840901</v>
      </c>
      <c r="N4915" s="1">
        <v>5140.6570318334998</v>
      </c>
      <c r="O4915" s="1">
        <v>1140.6570318335</v>
      </c>
      <c r="P4915" s="10">
        <v>0.22188934697840901</v>
      </c>
      <c r="Q4915" s="1">
        <v>5140.6570318334998</v>
      </c>
      <c r="R4915" s="9">
        <v>2</v>
      </c>
      <c r="S4915" s="9">
        <v>5</v>
      </c>
      <c r="T4915" s="9">
        <v>5</v>
      </c>
    </row>
    <row r="4916" spans="1:20" hidden="1" x14ac:dyDescent="0.3">
      <c r="A4916" t="s">
        <v>22</v>
      </c>
      <c r="B4916" t="s">
        <v>87</v>
      </c>
      <c r="C4916" t="s">
        <v>173</v>
      </c>
      <c r="D4916">
        <v>1958</v>
      </c>
      <c r="E4916" s="1">
        <v>500</v>
      </c>
      <c r="F4916" s="9">
        <v>1</v>
      </c>
      <c r="G4916" s="1">
        <v>500</v>
      </c>
      <c r="H4916" s="9">
        <v>1</v>
      </c>
      <c r="I4916" s="1">
        <v>500</v>
      </c>
      <c r="J4916" s="9">
        <v>2</v>
      </c>
      <c r="K4916" s="1">
        <v>1000</v>
      </c>
      <c r="L4916" s="1">
        <v>766.69353626232396</v>
      </c>
      <c r="M4916" s="10">
        <v>0.43397087300402198</v>
      </c>
      <c r="N4916" s="1">
        <v>1766.6935362623201</v>
      </c>
      <c r="O4916" s="1">
        <v>766.69353626232396</v>
      </c>
      <c r="P4916" s="10">
        <v>0.43397087300402198</v>
      </c>
      <c r="Q4916" s="1">
        <v>1766.6935362623201</v>
      </c>
      <c r="R4916" s="9">
        <v>2</v>
      </c>
      <c r="S4916" s="9">
        <v>5</v>
      </c>
      <c r="T4916" s="9">
        <v>5</v>
      </c>
    </row>
    <row r="4917" spans="1:20" hidden="1" x14ac:dyDescent="0.3">
      <c r="A4917" t="s">
        <v>22</v>
      </c>
      <c r="B4917" t="s">
        <v>87</v>
      </c>
      <c r="C4917" t="s">
        <v>173</v>
      </c>
      <c r="D4917">
        <v>1959</v>
      </c>
      <c r="E4917" s="1">
        <v>1500</v>
      </c>
      <c r="F4917" s="9">
        <v>1</v>
      </c>
      <c r="G4917" s="1">
        <v>1500</v>
      </c>
      <c r="H4917" s="9">
        <v>1</v>
      </c>
      <c r="I4917" s="1">
        <v>1500</v>
      </c>
      <c r="J4917" s="9">
        <v>2</v>
      </c>
      <c r="K4917" s="1">
        <v>3000</v>
      </c>
      <c r="L4917" s="1">
        <v>496.59391051057901</v>
      </c>
      <c r="M4917" s="10">
        <v>0.14202218593867699</v>
      </c>
      <c r="N4917" s="1">
        <v>3496.5939105105799</v>
      </c>
      <c r="O4917" s="1">
        <v>496.59391051057901</v>
      </c>
      <c r="P4917" s="10">
        <v>0.14202218593867699</v>
      </c>
      <c r="Q4917" s="1">
        <v>3496.5939105105799</v>
      </c>
      <c r="R4917" s="9">
        <v>2</v>
      </c>
      <c r="S4917" s="9">
        <v>5</v>
      </c>
      <c r="T4917" s="9">
        <v>5</v>
      </c>
    </row>
    <row r="4918" spans="1:20" hidden="1" x14ac:dyDescent="0.3">
      <c r="A4918" t="s">
        <v>22</v>
      </c>
      <c r="B4918" t="s">
        <v>87</v>
      </c>
      <c r="C4918" t="s">
        <v>173</v>
      </c>
      <c r="D4918">
        <v>1960</v>
      </c>
      <c r="E4918" s="1">
        <v>1000</v>
      </c>
      <c r="F4918" s="9">
        <v>1</v>
      </c>
      <c r="G4918" s="1">
        <v>1000</v>
      </c>
      <c r="H4918" s="9">
        <v>1</v>
      </c>
      <c r="I4918" s="1">
        <v>1000</v>
      </c>
      <c r="J4918" s="9">
        <v>2</v>
      </c>
      <c r="K4918" s="1">
        <v>2000</v>
      </c>
      <c r="L4918" s="1">
        <v>1773.8627219345401</v>
      </c>
      <c r="M4918" s="10">
        <v>0.47003901642326501</v>
      </c>
      <c r="N4918" s="1">
        <v>3773.8627219345399</v>
      </c>
      <c r="O4918" s="1">
        <v>1773.8627219345401</v>
      </c>
      <c r="P4918" s="10">
        <v>0.47003901642326501</v>
      </c>
      <c r="Q4918" s="1">
        <v>3773.8627219345399</v>
      </c>
      <c r="R4918" s="9">
        <v>2</v>
      </c>
      <c r="S4918" s="9">
        <v>5</v>
      </c>
      <c r="T4918" s="9">
        <v>5</v>
      </c>
    </row>
    <row r="4919" spans="1:20" hidden="1" x14ac:dyDescent="0.3">
      <c r="A4919" t="s">
        <v>22</v>
      </c>
      <c r="B4919" t="s">
        <v>87</v>
      </c>
      <c r="C4919" t="s">
        <v>173</v>
      </c>
      <c r="D4919">
        <v>1961</v>
      </c>
      <c r="E4919" s="1">
        <v>1500</v>
      </c>
      <c r="F4919" s="9">
        <v>1</v>
      </c>
      <c r="G4919" s="1">
        <v>1500</v>
      </c>
      <c r="H4919" s="9">
        <v>1</v>
      </c>
      <c r="I4919" s="1">
        <v>1500</v>
      </c>
      <c r="J4919" s="9">
        <v>2</v>
      </c>
      <c r="K4919" s="1">
        <v>3000</v>
      </c>
      <c r="L4919" s="1">
        <v>2438.7528489000201</v>
      </c>
      <c r="M4919" s="10">
        <v>0.44840295498870802</v>
      </c>
      <c r="N4919" s="1">
        <v>5438.7528489000197</v>
      </c>
      <c r="O4919" s="1">
        <v>2438.7528489000201</v>
      </c>
      <c r="P4919" s="10">
        <v>0.44840295498870802</v>
      </c>
      <c r="Q4919" s="1">
        <v>5438.7528489000197</v>
      </c>
      <c r="R4919" s="9">
        <v>2</v>
      </c>
      <c r="S4919" s="9">
        <v>5</v>
      </c>
      <c r="T4919" s="9">
        <v>5</v>
      </c>
    </row>
    <row r="4920" spans="1:20" hidden="1" x14ac:dyDescent="0.3">
      <c r="A4920" t="s">
        <v>22</v>
      </c>
      <c r="B4920" t="s">
        <v>87</v>
      </c>
      <c r="C4920" t="s">
        <v>173</v>
      </c>
      <c r="D4920">
        <v>1962</v>
      </c>
      <c r="E4920" s="1">
        <v>2000</v>
      </c>
      <c r="F4920" s="9">
        <v>1</v>
      </c>
      <c r="G4920" s="1">
        <v>2000</v>
      </c>
      <c r="H4920" s="9">
        <v>1</v>
      </c>
      <c r="I4920" s="1">
        <v>2000</v>
      </c>
      <c r="J4920" s="9">
        <v>2</v>
      </c>
      <c r="K4920" s="1">
        <v>4000</v>
      </c>
      <c r="L4920" s="1">
        <v>3281.05042131043</v>
      </c>
      <c r="M4920" s="10">
        <v>0.45062871858534898</v>
      </c>
      <c r="N4920" s="1">
        <v>7281.0504213104296</v>
      </c>
      <c r="O4920" s="1">
        <v>3281.05042131043</v>
      </c>
      <c r="P4920" s="10">
        <v>0.45062871858534898</v>
      </c>
      <c r="Q4920" s="1">
        <v>7281.0504213104296</v>
      </c>
      <c r="R4920" s="9">
        <v>2</v>
      </c>
      <c r="S4920" s="9">
        <v>5</v>
      </c>
      <c r="T4920" s="9">
        <v>5</v>
      </c>
    </row>
    <row r="4921" spans="1:20" hidden="1" x14ac:dyDescent="0.3">
      <c r="A4921" t="s">
        <v>22</v>
      </c>
      <c r="B4921" t="s">
        <v>87</v>
      </c>
      <c r="C4921" t="s">
        <v>173</v>
      </c>
      <c r="D4921">
        <v>1963</v>
      </c>
      <c r="E4921" s="1">
        <v>2500</v>
      </c>
      <c r="F4921" s="9">
        <v>1</v>
      </c>
      <c r="G4921" s="1">
        <v>2500</v>
      </c>
      <c r="H4921" s="9">
        <v>1</v>
      </c>
      <c r="I4921" s="1">
        <v>2500</v>
      </c>
      <c r="J4921" s="9">
        <v>2</v>
      </c>
      <c r="K4921" s="1">
        <v>5000</v>
      </c>
      <c r="L4921" s="1">
        <v>4076.3655176214102</v>
      </c>
      <c r="M4921" s="10">
        <v>0.44911870392474901</v>
      </c>
      <c r="N4921" s="1">
        <v>9076.3655176214106</v>
      </c>
      <c r="O4921" s="1">
        <v>4076.3655176214102</v>
      </c>
      <c r="P4921" s="10">
        <v>0.44911870392474901</v>
      </c>
      <c r="Q4921" s="1">
        <v>9076.3655176214106</v>
      </c>
      <c r="R4921" s="9">
        <v>2</v>
      </c>
      <c r="S4921" s="9">
        <v>5</v>
      </c>
      <c r="T4921" s="9">
        <v>5</v>
      </c>
    </row>
    <row r="4922" spans="1:20" hidden="1" x14ac:dyDescent="0.3">
      <c r="A4922" t="s">
        <v>22</v>
      </c>
      <c r="B4922" t="s">
        <v>87</v>
      </c>
      <c r="C4922" t="s">
        <v>173</v>
      </c>
      <c r="D4922">
        <v>1964</v>
      </c>
      <c r="E4922" s="1">
        <v>4000</v>
      </c>
      <c r="F4922" s="9">
        <v>1</v>
      </c>
      <c r="G4922" s="1">
        <v>4000</v>
      </c>
      <c r="H4922" s="9">
        <v>1</v>
      </c>
      <c r="I4922" s="1">
        <v>4000</v>
      </c>
      <c r="J4922" s="9">
        <v>2</v>
      </c>
      <c r="K4922" s="1">
        <v>8000</v>
      </c>
      <c r="L4922" s="1">
        <v>7928.5767126436403</v>
      </c>
      <c r="M4922" s="10">
        <v>0.497758014145116</v>
      </c>
      <c r="N4922" s="1">
        <v>15928.5767126436</v>
      </c>
      <c r="O4922" s="1">
        <v>7928.5767126436403</v>
      </c>
      <c r="P4922" s="10">
        <v>0.497758014145116</v>
      </c>
      <c r="Q4922" s="1">
        <v>15928.5767126436</v>
      </c>
      <c r="R4922" s="9">
        <v>2</v>
      </c>
      <c r="S4922" s="9">
        <v>5</v>
      </c>
      <c r="T4922" s="9">
        <v>5</v>
      </c>
    </row>
    <row r="4923" spans="1:20" hidden="1" x14ac:dyDescent="0.3">
      <c r="A4923" t="s">
        <v>22</v>
      </c>
      <c r="B4923" t="s">
        <v>87</v>
      </c>
      <c r="C4923" t="s">
        <v>173</v>
      </c>
      <c r="D4923">
        <v>1965</v>
      </c>
      <c r="F4923" s="9"/>
      <c r="H4923" s="9"/>
      <c r="J4923" s="9"/>
      <c r="M4923" s="10">
        <v>0.81359252188543996</v>
      </c>
      <c r="P4923" s="10">
        <v>0.81359252188543996</v>
      </c>
      <c r="R4923" s="9"/>
      <c r="S4923" s="9"/>
      <c r="T4923" s="9"/>
    </row>
    <row r="4924" spans="1:20" hidden="1" x14ac:dyDescent="0.3">
      <c r="A4924" t="s">
        <v>22</v>
      </c>
      <c r="B4924" t="s">
        <v>87</v>
      </c>
      <c r="C4924" t="s">
        <v>173</v>
      </c>
      <c r="D4924">
        <v>1966</v>
      </c>
      <c r="E4924" s="1">
        <v>4000</v>
      </c>
      <c r="F4924" s="9">
        <v>1</v>
      </c>
      <c r="G4924" s="1">
        <v>4000</v>
      </c>
      <c r="H4924" s="9">
        <v>1</v>
      </c>
      <c r="I4924" s="1">
        <v>4000</v>
      </c>
      <c r="J4924" s="9">
        <v>2</v>
      </c>
      <c r="K4924" s="1">
        <v>8000</v>
      </c>
      <c r="L4924" s="1">
        <v>4650.6630577678998</v>
      </c>
      <c r="M4924" s="10">
        <v>0.367622079295855</v>
      </c>
      <c r="N4924" s="1">
        <v>12650.663057767901</v>
      </c>
      <c r="O4924" s="1">
        <v>4650.6630577678998</v>
      </c>
      <c r="P4924" s="10">
        <v>0.367622079295855</v>
      </c>
      <c r="Q4924" s="1">
        <v>12650.663057767901</v>
      </c>
      <c r="R4924" s="9">
        <v>2</v>
      </c>
      <c r="S4924" s="9">
        <v>5</v>
      </c>
      <c r="T4924" s="9">
        <v>5</v>
      </c>
    </row>
    <row r="4925" spans="1:20" hidden="1" x14ac:dyDescent="0.3">
      <c r="A4925" t="s">
        <v>22</v>
      </c>
      <c r="B4925" t="s">
        <v>87</v>
      </c>
      <c r="C4925" t="s">
        <v>173</v>
      </c>
      <c r="D4925">
        <v>1967</v>
      </c>
      <c r="E4925" s="1">
        <v>5000</v>
      </c>
      <c r="F4925" s="9">
        <v>1</v>
      </c>
      <c r="G4925" s="1">
        <v>5000</v>
      </c>
      <c r="H4925" s="9">
        <v>1</v>
      </c>
      <c r="I4925" s="1">
        <v>5000</v>
      </c>
      <c r="J4925" s="9">
        <v>2</v>
      </c>
      <c r="K4925" s="1">
        <v>10000</v>
      </c>
      <c r="L4925" s="1">
        <v>9378.3194283914399</v>
      </c>
      <c r="M4925" s="10">
        <v>0.48395937857496202</v>
      </c>
      <c r="N4925" s="1">
        <v>19378.319428391402</v>
      </c>
      <c r="O4925" s="1">
        <v>9378.3194283914399</v>
      </c>
      <c r="P4925" s="10">
        <v>0.48395937857496202</v>
      </c>
      <c r="Q4925" s="1">
        <v>19378.319428391402</v>
      </c>
      <c r="R4925" s="9">
        <v>2</v>
      </c>
      <c r="S4925" s="9">
        <v>5</v>
      </c>
      <c r="T4925" s="9">
        <v>5</v>
      </c>
    </row>
    <row r="4926" spans="1:20" hidden="1" x14ac:dyDescent="0.3">
      <c r="A4926" t="s">
        <v>22</v>
      </c>
      <c r="B4926" t="s">
        <v>87</v>
      </c>
      <c r="C4926" t="s">
        <v>173</v>
      </c>
      <c r="D4926">
        <v>1968</v>
      </c>
      <c r="E4926" s="1">
        <v>2500</v>
      </c>
      <c r="F4926" s="9">
        <v>1</v>
      </c>
      <c r="G4926" s="1">
        <v>2500</v>
      </c>
      <c r="H4926" s="9">
        <v>1</v>
      </c>
      <c r="I4926" s="1">
        <v>2500</v>
      </c>
      <c r="J4926" s="9">
        <v>2</v>
      </c>
      <c r="K4926" s="1">
        <v>5000</v>
      </c>
      <c r="L4926" s="1">
        <v>8218.4879665401204</v>
      </c>
      <c r="M4926" s="10">
        <v>0.62174191082546904</v>
      </c>
      <c r="N4926" s="1">
        <v>13218.4879665401</v>
      </c>
      <c r="O4926" s="1">
        <v>8218.4879665401204</v>
      </c>
      <c r="P4926" s="10">
        <v>0.62174191082546904</v>
      </c>
      <c r="Q4926" s="1">
        <v>13218.4879665401</v>
      </c>
      <c r="R4926" s="9">
        <v>2</v>
      </c>
      <c r="S4926" s="9">
        <v>5</v>
      </c>
      <c r="T4926" s="9">
        <v>5</v>
      </c>
    </row>
    <row r="4927" spans="1:20" hidden="1" x14ac:dyDescent="0.3">
      <c r="A4927" t="s">
        <v>22</v>
      </c>
      <c r="B4927" t="s">
        <v>87</v>
      </c>
      <c r="C4927" t="s">
        <v>173</v>
      </c>
      <c r="D4927">
        <v>1969</v>
      </c>
      <c r="E4927" s="1">
        <v>2000</v>
      </c>
      <c r="F4927" s="9">
        <v>1</v>
      </c>
      <c r="G4927" s="1">
        <v>2000</v>
      </c>
      <c r="H4927" s="9">
        <v>1</v>
      </c>
      <c r="I4927" s="1">
        <v>2000</v>
      </c>
      <c r="J4927" s="9">
        <v>2</v>
      </c>
      <c r="K4927" s="1">
        <v>4000</v>
      </c>
      <c r="L4927" s="1">
        <v>2444.2080844647999</v>
      </c>
      <c r="M4927" s="10">
        <v>0.379287579238341</v>
      </c>
      <c r="N4927" s="1">
        <v>6444.2080844647999</v>
      </c>
      <c r="O4927" s="1">
        <v>2444.2080844647999</v>
      </c>
      <c r="P4927" s="10">
        <v>0.379287579238341</v>
      </c>
      <c r="Q4927" s="1">
        <v>6444.2080844647999</v>
      </c>
      <c r="R4927" s="9">
        <v>2</v>
      </c>
      <c r="S4927" s="9">
        <v>5</v>
      </c>
      <c r="T4927" s="9">
        <v>5</v>
      </c>
    </row>
    <row r="4928" spans="1:20" hidden="1" x14ac:dyDescent="0.3">
      <c r="A4928" t="s">
        <v>22</v>
      </c>
      <c r="B4928" t="s">
        <v>87</v>
      </c>
      <c r="C4928" t="s">
        <v>173</v>
      </c>
      <c r="D4928">
        <v>1970</v>
      </c>
      <c r="E4928" s="1">
        <v>2500</v>
      </c>
      <c r="F4928" s="9">
        <v>1</v>
      </c>
      <c r="G4928" s="1">
        <v>2500</v>
      </c>
      <c r="H4928" s="9">
        <v>1</v>
      </c>
      <c r="I4928" s="1">
        <v>2500</v>
      </c>
      <c r="J4928" s="9">
        <v>2</v>
      </c>
      <c r="K4928" s="1">
        <v>5000</v>
      </c>
      <c r="L4928" s="1">
        <v>14291.8290014423</v>
      </c>
      <c r="M4928" s="10">
        <v>0.74082291525462995</v>
      </c>
      <c r="N4928" s="1">
        <v>19291.8290014423</v>
      </c>
      <c r="O4928" s="1">
        <v>14291.8290014423</v>
      </c>
      <c r="P4928" s="10">
        <v>0.74082291525462995</v>
      </c>
      <c r="Q4928" s="1">
        <v>19291.8290014423</v>
      </c>
      <c r="R4928" s="9">
        <v>2</v>
      </c>
      <c r="S4928" s="9">
        <v>5</v>
      </c>
      <c r="T4928" s="9">
        <v>5</v>
      </c>
    </row>
    <row r="4929" spans="1:20" hidden="1" x14ac:dyDescent="0.3">
      <c r="A4929" t="s">
        <v>22</v>
      </c>
      <c r="B4929" t="s">
        <v>87</v>
      </c>
      <c r="C4929" t="s">
        <v>173</v>
      </c>
      <c r="D4929">
        <v>1971</v>
      </c>
      <c r="E4929" s="1">
        <v>3000</v>
      </c>
      <c r="F4929" s="9">
        <v>1</v>
      </c>
      <c r="G4929" s="1">
        <v>3000</v>
      </c>
      <c r="H4929" s="9">
        <v>1</v>
      </c>
      <c r="I4929" s="1">
        <v>3000</v>
      </c>
      <c r="J4929" s="9">
        <v>2</v>
      </c>
      <c r="K4929" s="1">
        <v>6000</v>
      </c>
      <c r="L4929" s="1">
        <v>6673.8592214558003</v>
      </c>
      <c r="M4929" s="10">
        <v>0.52658461048371896</v>
      </c>
      <c r="N4929" s="1">
        <v>12673.859221455799</v>
      </c>
      <c r="O4929" s="1">
        <v>6673.8592214558003</v>
      </c>
      <c r="P4929" s="10">
        <v>0.52658461048371896</v>
      </c>
      <c r="Q4929" s="1">
        <v>12673.859221455799</v>
      </c>
      <c r="R4929" s="9">
        <v>2</v>
      </c>
      <c r="S4929" s="9">
        <v>5</v>
      </c>
      <c r="T4929" s="9">
        <v>5</v>
      </c>
    </row>
    <row r="4930" spans="1:20" hidden="1" x14ac:dyDescent="0.3">
      <c r="A4930" t="s">
        <v>22</v>
      </c>
      <c r="B4930" t="s">
        <v>87</v>
      </c>
      <c r="C4930" t="s">
        <v>173</v>
      </c>
      <c r="D4930">
        <v>1972</v>
      </c>
      <c r="E4930" s="1">
        <v>2000</v>
      </c>
      <c r="F4930" s="9">
        <v>1</v>
      </c>
      <c r="G4930" s="1">
        <v>2000</v>
      </c>
      <c r="H4930" s="9">
        <v>1</v>
      </c>
      <c r="I4930" s="1">
        <v>2000</v>
      </c>
      <c r="J4930" s="9">
        <v>2</v>
      </c>
      <c r="K4930" s="1">
        <v>4000</v>
      </c>
      <c r="L4930" s="1">
        <v>14146.713346521799</v>
      </c>
      <c r="M4930" s="10">
        <v>0.77957440977780801</v>
      </c>
      <c r="N4930" s="1">
        <v>18146.713346521799</v>
      </c>
      <c r="O4930" s="1">
        <v>14146.713346521799</v>
      </c>
      <c r="P4930" s="10">
        <v>0.77957440977780801</v>
      </c>
      <c r="Q4930" s="1">
        <v>18146.713346521799</v>
      </c>
      <c r="R4930" s="9">
        <v>2</v>
      </c>
      <c r="S4930" s="9">
        <v>5</v>
      </c>
      <c r="T4930" s="9">
        <v>5</v>
      </c>
    </row>
    <row r="4931" spans="1:20" hidden="1" x14ac:dyDescent="0.3">
      <c r="A4931" t="s">
        <v>22</v>
      </c>
      <c r="B4931" t="s">
        <v>87</v>
      </c>
      <c r="C4931" t="s">
        <v>173</v>
      </c>
      <c r="D4931">
        <v>1973</v>
      </c>
      <c r="E4931" s="1">
        <v>3500</v>
      </c>
      <c r="F4931" s="9">
        <v>1</v>
      </c>
      <c r="G4931" s="1">
        <v>3500</v>
      </c>
      <c r="H4931" s="9">
        <v>1</v>
      </c>
      <c r="I4931" s="1">
        <v>3500</v>
      </c>
      <c r="J4931" s="9">
        <v>2</v>
      </c>
      <c r="K4931" s="1">
        <v>7000</v>
      </c>
      <c r="L4931" s="1">
        <v>11277.375104003801</v>
      </c>
      <c r="M4931" s="10">
        <v>0.61701283908833304</v>
      </c>
      <c r="N4931" s="1">
        <v>18277.375104003801</v>
      </c>
      <c r="O4931" s="1">
        <v>11277.375104003801</v>
      </c>
      <c r="P4931" s="10">
        <v>0.61701283908833304</v>
      </c>
      <c r="Q4931" s="1">
        <v>18277.375104003801</v>
      </c>
      <c r="R4931" s="9">
        <v>2</v>
      </c>
      <c r="S4931" s="9">
        <v>5</v>
      </c>
      <c r="T4931" s="9">
        <v>5</v>
      </c>
    </row>
    <row r="4932" spans="1:20" hidden="1" x14ac:dyDescent="0.3">
      <c r="A4932" t="s">
        <v>22</v>
      </c>
      <c r="B4932" t="s">
        <v>87</v>
      </c>
      <c r="C4932" t="s">
        <v>173</v>
      </c>
      <c r="D4932">
        <v>1974</v>
      </c>
      <c r="E4932" s="1">
        <v>1500</v>
      </c>
      <c r="F4932" s="9">
        <v>1</v>
      </c>
      <c r="G4932" s="1">
        <v>1500</v>
      </c>
      <c r="H4932" s="9">
        <v>1</v>
      </c>
      <c r="I4932" s="1">
        <v>1500</v>
      </c>
      <c r="J4932" s="9">
        <v>2</v>
      </c>
      <c r="K4932" s="1">
        <v>3000</v>
      </c>
      <c r="L4932" s="1">
        <v>16761.294876559801</v>
      </c>
      <c r="M4932" s="10">
        <v>0.84818808591543804</v>
      </c>
      <c r="N4932" s="1">
        <v>19761.294876559801</v>
      </c>
      <c r="O4932" s="1">
        <v>16761.294876559801</v>
      </c>
      <c r="P4932" s="10">
        <v>0.84818808591543804</v>
      </c>
      <c r="Q4932" s="1">
        <v>19761.294876559801</v>
      </c>
      <c r="R4932" s="9">
        <v>2</v>
      </c>
      <c r="S4932" s="9">
        <v>5</v>
      </c>
      <c r="T4932" s="9">
        <v>5</v>
      </c>
    </row>
    <row r="4933" spans="1:20" hidden="1" x14ac:dyDescent="0.3">
      <c r="A4933" t="s">
        <v>22</v>
      </c>
      <c r="B4933" t="s">
        <v>87</v>
      </c>
      <c r="C4933" t="s">
        <v>173</v>
      </c>
      <c r="D4933">
        <v>1975</v>
      </c>
      <c r="E4933" s="1">
        <v>800</v>
      </c>
      <c r="F4933" s="9">
        <v>1</v>
      </c>
      <c r="G4933" s="1">
        <v>800</v>
      </c>
      <c r="H4933" s="9">
        <v>1</v>
      </c>
      <c r="I4933" s="1">
        <v>800</v>
      </c>
      <c r="J4933" s="9">
        <v>2</v>
      </c>
      <c r="K4933" s="1">
        <v>1600</v>
      </c>
      <c r="L4933" s="1">
        <v>3114.5149067135499</v>
      </c>
      <c r="M4933" s="10">
        <v>0.66062255997503105</v>
      </c>
      <c r="N4933" s="1">
        <v>4714.5149067135499</v>
      </c>
      <c r="O4933" s="1">
        <v>3114.5149067135499</v>
      </c>
      <c r="P4933" s="10">
        <v>0.66062255997503105</v>
      </c>
      <c r="Q4933" s="1">
        <v>4714.5149067135499</v>
      </c>
      <c r="R4933" s="9">
        <v>2</v>
      </c>
      <c r="S4933" s="9">
        <v>5</v>
      </c>
      <c r="T4933" s="9">
        <v>5</v>
      </c>
    </row>
    <row r="4934" spans="1:20" hidden="1" x14ac:dyDescent="0.3">
      <c r="A4934" t="s">
        <v>22</v>
      </c>
      <c r="B4934" t="s">
        <v>87</v>
      </c>
      <c r="C4934" t="s">
        <v>173</v>
      </c>
      <c r="D4934">
        <v>1976</v>
      </c>
      <c r="E4934" s="1">
        <v>800</v>
      </c>
      <c r="F4934" s="9">
        <v>1</v>
      </c>
      <c r="G4934" s="1">
        <v>800</v>
      </c>
      <c r="H4934" s="9">
        <v>1</v>
      </c>
      <c r="I4934" s="1">
        <v>800</v>
      </c>
      <c r="J4934" s="9">
        <v>2</v>
      </c>
      <c r="K4934" s="1">
        <v>1600</v>
      </c>
      <c r="L4934" s="1">
        <v>7943.0418850655997</v>
      </c>
      <c r="M4934" s="10">
        <v>0.83233857513463105</v>
      </c>
      <c r="N4934" s="1">
        <v>9543.0418850656006</v>
      </c>
      <c r="O4934" s="1">
        <v>7943.0418850655997</v>
      </c>
      <c r="P4934" s="10">
        <v>0.83233857513463105</v>
      </c>
      <c r="Q4934" s="1">
        <v>9543.0418850656006</v>
      </c>
      <c r="R4934" s="9">
        <v>2</v>
      </c>
      <c r="S4934" s="9">
        <v>5</v>
      </c>
      <c r="T4934" s="9">
        <v>5</v>
      </c>
    </row>
    <row r="4935" spans="1:20" hidden="1" x14ac:dyDescent="0.3">
      <c r="A4935" t="s">
        <v>22</v>
      </c>
      <c r="B4935" t="s">
        <v>87</v>
      </c>
      <c r="C4935" t="s">
        <v>173</v>
      </c>
      <c r="D4935">
        <v>1977</v>
      </c>
      <c r="E4935" s="1">
        <v>2000</v>
      </c>
      <c r="F4935" s="9">
        <v>1</v>
      </c>
      <c r="G4935" s="1">
        <v>2000</v>
      </c>
      <c r="H4935" s="9">
        <v>1</v>
      </c>
      <c r="I4935" s="1">
        <v>2000</v>
      </c>
      <c r="J4935" s="9">
        <v>2</v>
      </c>
      <c r="K4935" s="1">
        <v>4000</v>
      </c>
      <c r="L4935" s="1">
        <v>12950.7073626932</v>
      </c>
      <c r="M4935" s="10">
        <v>0.76402164733233602</v>
      </c>
      <c r="N4935" s="1">
        <v>16950.7073626932</v>
      </c>
      <c r="O4935" s="1">
        <v>12950.7073626932</v>
      </c>
      <c r="P4935" s="10">
        <v>0.76402164733233602</v>
      </c>
      <c r="Q4935" s="1">
        <v>16950.7073626932</v>
      </c>
      <c r="R4935" s="9">
        <v>2</v>
      </c>
      <c r="S4935" s="9">
        <v>5</v>
      </c>
      <c r="T4935" s="9">
        <v>5</v>
      </c>
    </row>
    <row r="4936" spans="1:20" hidden="1" x14ac:dyDescent="0.3">
      <c r="A4936" t="s">
        <v>22</v>
      </c>
      <c r="B4936" t="s">
        <v>87</v>
      </c>
      <c r="C4936" t="s">
        <v>173</v>
      </c>
      <c r="D4936">
        <v>1978</v>
      </c>
      <c r="E4936" s="1">
        <v>2500</v>
      </c>
      <c r="F4936" s="9">
        <v>1</v>
      </c>
      <c r="G4936" s="1">
        <v>2500</v>
      </c>
      <c r="H4936" s="9">
        <v>1</v>
      </c>
      <c r="I4936" s="1">
        <v>2500</v>
      </c>
      <c r="J4936" s="9">
        <v>2</v>
      </c>
      <c r="K4936" s="1">
        <v>5000</v>
      </c>
      <c r="L4936" s="1">
        <v>11230.062534336401</v>
      </c>
      <c r="M4936" s="10">
        <v>0.69192971441594897</v>
      </c>
      <c r="N4936" s="1">
        <v>16230.062534336401</v>
      </c>
      <c r="O4936" s="1">
        <v>11230.062534336401</v>
      </c>
      <c r="P4936" s="10">
        <v>0.69192971441594897</v>
      </c>
      <c r="Q4936" s="1">
        <v>16230.062534336401</v>
      </c>
      <c r="R4936" s="9">
        <v>2</v>
      </c>
      <c r="S4936" s="9">
        <v>5</v>
      </c>
      <c r="T4936" s="9">
        <v>5</v>
      </c>
    </row>
    <row r="4937" spans="1:20" hidden="1" x14ac:dyDescent="0.3">
      <c r="A4937" t="s">
        <v>22</v>
      </c>
      <c r="B4937" t="s">
        <v>87</v>
      </c>
      <c r="C4937" t="s">
        <v>173</v>
      </c>
      <c r="D4937">
        <v>1979</v>
      </c>
      <c r="E4937" s="1">
        <v>2500</v>
      </c>
      <c r="F4937" s="9">
        <v>1</v>
      </c>
      <c r="G4937" s="1">
        <v>2500</v>
      </c>
      <c r="H4937" s="9">
        <v>1</v>
      </c>
      <c r="I4937" s="1">
        <v>2500</v>
      </c>
      <c r="J4937" s="9">
        <v>2</v>
      </c>
      <c r="K4937" s="1">
        <v>5000</v>
      </c>
      <c r="L4937" s="1">
        <v>25891.039754542198</v>
      </c>
      <c r="M4937" s="10">
        <v>0.838140767040229</v>
      </c>
      <c r="N4937" s="1">
        <v>30891.039754542198</v>
      </c>
      <c r="O4937" s="1">
        <v>25891.039754542198</v>
      </c>
      <c r="P4937" s="10">
        <v>0.838140767040229</v>
      </c>
      <c r="Q4937" s="1">
        <v>30891.039754542198</v>
      </c>
      <c r="R4937" s="9">
        <v>2</v>
      </c>
      <c r="S4937" s="9">
        <v>5</v>
      </c>
      <c r="T4937" s="9">
        <v>5</v>
      </c>
    </row>
    <row r="4938" spans="1:20" hidden="1" x14ac:dyDescent="0.3">
      <c r="A4938" t="s">
        <v>22</v>
      </c>
      <c r="B4938" t="s">
        <v>87</v>
      </c>
      <c r="C4938" t="s">
        <v>173</v>
      </c>
      <c r="D4938">
        <v>1980</v>
      </c>
      <c r="E4938" s="1">
        <v>869</v>
      </c>
      <c r="F4938" s="9">
        <v>1</v>
      </c>
      <c r="G4938" s="1">
        <v>869</v>
      </c>
      <c r="H4938" s="9">
        <v>1</v>
      </c>
      <c r="I4938" s="1">
        <v>869</v>
      </c>
      <c r="J4938" s="9">
        <v>2</v>
      </c>
      <c r="K4938" s="1">
        <v>1738</v>
      </c>
      <c r="L4938" s="1">
        <v>12585.2073787884</v>
      </c>
      <c r="M4938" s="10">
        <v>0.87865846286818095</v>
      </c>
      <c r="N4938" s="1">
        <v>14323.2073787884</v>
      </c>
      <c r="O4938" s="1">
        <v>12585.2073787884</v>
      </c>
      <c r="P4938" s="10">
        <v>0.87865846286818095</v>
      </c>
      <c r="Q4938" s="1">
        <v>14323.2073787884</v>
      </c>
      <c r="R4938" s="9">
        <v>2</v>
      </c>
      <c r="S4938" s="9">
        <v>5</v>
      </c>
      <c r="T4938" s="9">
        <v>5</v>
      </c>
    </row>
    <row r="4939" spans="1:20" hidden="1" x14ac:dyDescent="0.3">
      <c r="A4939" t="s">
        <v>22</v>
      </c>
      <c r="B4939" t="s">
        <v>87</v>
      </c>
      <c r="C4939" t="s">
        <v>173</v>
      </c>
      <c r="D4939">
        <v>1981</v>
      </c>
      <c r="E4939" s="1">
        <v>160</v>
      </c>
      <c r="F4939" s="9">
        <v>1</v>
      </c>
      <c r="G4939" s="1">
        <v>160</v>
      </c>
      <c r="H4939" s="9">
        <v>1</v>
      </c>
      <c r="I4939" s="1">
        <v>160</v>
      </c>
      <c r="J4939" s="9">
        <v>2</v>
      </c>
      <c r="K4939" s="1">
        <v>320</v>
      </c>
      <c r="L4939" s="1">
        <v>4356.8023111966704</v>
      </c>
      <c r="M4939" s="10">
        <v>0.93157718058043804</v>
      </c>
      <c r="N4939" s="1">
        <v>4676.8023111966704</v>
      </c>
      <c r="O4939" s="1">
        <v>4356.8023111966704</v>
      </c>
      <c r="P4939" s="10">
        <v>0.93157718058043804</v>
      </c>
      <c r="Q4939" s="1">
        <v>4676.8023111966704</v>
      </c>
      <c r="R4939" s="9">
        <v>2</v>
      </c>
      <c r="S4939" s="9">
        <v>5</v>
      </c>
      <c r="T4939" s="9">
        <v>5</v>
      </c>
    </row>
    <row r="4940" spans="1:20" hidden="1" x14ac:dyDescent="0.3">
      <c r="A4940" t="s">
        <v>22</v>
      </c>
      <c r="B4940" t="s">
        <v>87</v>
      </c>
      <c r="C4940" t="s">
        <v>173</v>
      </c>
      <c r="D4940">
        <v>1982</v>
      </c>
      <c r="E4940" s="1">
        <v>1500</v>
      </c>
      <c r="F4940" s="9">
        <v>1</v>
      </c>
      <c r="G4940" s="1">
        <v>1500</v>
      </c>
      <c r="H4940" s="9">
        <v>1</v>
      </c>
      <c r="I4940" s="1">
        <v>1500</v>
      </c>
      <c r="J4940" s="9">
        <v>2</v>
      </c>
      <c r="K4940" s="1">
        <v>3000</v>
      </c>
      <c r="L4940" s="1">
        <v>36914.624146089802</v>
      </c>
      <c r="M4940" s="10">
        <v>0.92483957786950899</v>
      </c>
      <c r="N4940" s="1">
        <v>39914.624146089802</v>
      </c>
      <c r="O4940" s="1">
        <v>36914.624146089802</v>
      </c>
      <c r="P4940" s="10">
        <v>0.92483957786950899</v>
      </c>
      <c r="Q4940" s="1">
        <v>39914.624146089802</v>
      </c>
      <c r="R4940" s="9">
        <v>2</v>
      </c>
      <c r="S4940" s="9">
        <v>5</v>
      </c>
      <c r="T4940" s="9">
        <v>5</v>
      </c>
    </row>
    <row r="4941" spans="1:20" hidden="1" x14ac:dyDescent="0.3">
      <c r="A4941" t="s">
        <v>22</v>
      </c>
      <c r="B4941" t="s">
        <v>87</v>
      </c>
      <c r="C4941" t="s">
        <v>173</v>
      </c>
      <c r="D4941">
        <v>1983</v>
      </c>
      <c r="E4941" s="1">
        <v>600</v>
      </c>
      <c r="F4941" s="9">
        <v>1</v>
      </c>
      <c r="G4941" s="1">
        <v>600</v>
      </c>
      <c r="H4941" s="9">
        <v>1</v>
      </c>
      <c r="I4941" s="1">
        <v>600</v>
      </c>
      <c r="J4941" s="9">
        <v>2</v>
      </c>
      <c r="K4941" s="1">
        <v>1200</v>
      </c>
      <c r="L4941" s="1">
        <v>2695.4838545968</v>
      </c>
      <c r="M4941" s="10">
        <v>0.69195097585016097</v>
      </c>
      <c r="N4941" s="1">
        <v>3895.4838545968</v>
      </c>
      <c r="O4941" s="1">
        <v>2695.4838545968</v>
      </c>
      <c r="P4941" s="10">
        <v>0.69195097585016097</v>
      </c>
      <c r="Q4941" s="1">
        <v>3895.4838545968</v>
      </c>
      <c r="R4941" s="9">
        <v>2</v>
      </c>
      <c r="S4941" s="9">
        <v>5</v>
      </c>
      <c r="T4941" s="9">
        <v>5</v>
      </c>
    </row>
    <row r="4942" spans="1:20" hidden="1" x14ac:dyDescent="0.3">
      <c r="A4942" t="s">
        <v>22</v>
      </c>
      <c r="B4942" t="s">
        <v>87</v>
      </c>
      <c r="C4942" t="s">
        <v>173</v>
      </c>
      <c r="D4942">
        <v>1984</v>
      </c>
      <c r="E4942" s="1">
        <v>235</v>
      </c>
      <c r="F4942" s="9">
        <v>1</v>
      </c>
      <c r="G4942" s="1">
        <v>235</v>
      </c>
      <c r="H4942" s="9">
        <v>1</v>
      </c>
      <c r="I4942" s="1">
        <v>235</v>
      </c>
      <c r="J4942" s="9">
        <v>2</v>
      </c>
      <c r="K4942" s="1">
        <v>470</v>
      </c>
      <c r="L4942" s="1">
        <v>1128.76810122184</v>
      </c>
      <c r="M4942" s="10">
        <v>0.706023656813762</v>
      </c>
      <c r="N4942" s="1">
        <v>1598.76810122184</v>
      </c>
      <c r="O4942" s="1">
        <v>1128.76810122184</v>
      </c>
      <c r="P4942" s="10">
        <v>0.706023656813762</v>
      </c>
      <c r="Q4942" s="1">
        <v>1598.76810122184</v>
      </c>
      <c r="R4942" s="9">
        <v>2</v>
      </c>
      <c r="S4942" s="9">
        <v>5</v>
      </c>
      <c r="T4942" s="9">
        <v>5</v>
      </c>
    </row>
    <row r="4943" spans="1:20" hidden="1" x14ac:dyDescent="0.3">
      <c r="A4943" t="s">
        <v>22</v>
      </c>
      <c r="B4943" t="s">
        <v>87</v>
      </c>
      <c r="C4943" t="s">
        <v>173</v>
      </c>
      <c r="D4943">
        <v>1985</v>
      </c>
      <c r="E4943" s="1">
        <v>330</v>
      </c>
      <c r="F4943" s="9">
        <v>1</v>
      </c>
      <c r="G4943" s="1">
        <v>330</v>
      </c>
      <c r="H4943" s="9">
        <v>1</v>
      </c>
      <c r="I4943" s="1">
        <v>330</v>
      </c>
      <c r="J4943" s="9">
        <v>2</v>
      </c>
      <c r="K4943" s="1">
        <v>660</v>
      </c>
      <c r="L4943" s="1">
        <v>640.29642522474603</v>
      </c>
      <c r="M4943" s="10">
        <v>0.49242342961457902</v>
      </c>
      <c r="N4943" s="1">
        <v>1300.29642522475</v>
      </c>
      <c r="O4943" s="1">
        <v>640.29642522474603</v>
      </c>
      <c r="P4943" s="10">
        <v>0.49242342961457902</v>
      </c>
      <c r="Q4943" s="1">
        <v>1300.29642522475</v>
      </c>
      <c r="R4943" s="9">
        <v>2</v>
      </c>
      <c r="S4943" s="9">
        <v>5</v>
      </c>
      <c r="T4943" s="9">
        <v>5</v>
      </c>
    </row>
    <row r="4944" spans="1:20" hidden="1" x14ac:dyDescent="0.3">
      <c r="A4944" t="s">
        <v>22</v>
      </c>
      <c r="B4944" t="s">
        <v>87</v>
      </c>
      <c r="C4944" t="s">
        <v>173</v>
      </c>
      <c r="D4944">
        <v>1986</v>
      </c>
      <c r="E4944" s="1">
        <v>455</v>
      </c>
      <c r="F4944" s="9">
        <v>1</v>
      </c>
      <c r="G4944" s="1">
        <v>455</v>
      </c>
      <c r="H4944" s="9">
        <v>1</v>
      </c>
      <c r="I4944" s="1">
        <v>455</v>
      </c>
      <c r="J4944" s="9">
        <v>2</v>
      </c>
      <c r="K4944" s="1">
        <v>910</v>
      </c>
      <c r="L4944" s="1">
        <v>2817.5691074637898</v>
      </c>
      <c r="M4944" s="10">
        <v>0.75587307068891396</v>
      </c>
      <c r="N4944" s="1">
        <v>3727.5691074637898</v>
      </c>
      <c r="O4944" s="1">
        <v>2817.5691074637898</v>
      </c>
      <c r="P4944" s="10">
        <v>0.75587307068891396</v>
      </c>
      <c r="Q4944" s="1">
        <v>3727.5691074637898</v>
      </c>
      <c r="R4944" s="9">
        <v>2</v>
      </c>
      <c r="S4944" s="9">
        <v>5</v>
      </c>
      <c r="T4944" s="9">
        <v>5</v>
      </c>
    </row>
    <row r="4945" spans="1:20" hidden="1" x14ac:dyDescent="0.3">
      <c r="A4945" t="s">
        <v>22</v>
      </c>
      <c r="B4945" t="s">
        <v>87</v>
      </c>
      <c r="C4945" t="s">
        <v>173</v>
      </c>
      <c r="D4945">
        <v>1987</v>
      </c>
      <c r="E4945" s="1">
        <v>350</v>
      </c>
      <c r="F4945" s="9">
        <v>1</v>
      </c>
      <c r="G4945" s="1">
        <v>350</v>
      </c>
      <c r="H4945" s="9">
        <v>1</v>
      </c>
      <c r="I4945" s="1">
        <v>350</v>
      </c>
      <c r="J4945" s="9">
        <v>2</v>
      </c>
      <c r="K4945" s="1">
        <v>700</v>
      </c>
      <c r="L4945" s="1">
        <v>2186.8123620777001</v>
      </c>
      <c r="M4945" s="10">
        <v>0.75751801218691095</v>
      </c>
      <c r="N4945" s="1">
        <v>2886.8123620777001</v>
      </c>
      <c r="O4945" s="1">
        <v>2186.8123620777001</v>
      </c>
      <c r="P4945" s="10">
        <v>0.75751801218691095</v>
      </c>
      <c r="Q4945" s="1">
        <v>2886.8123620777001</v>
      </c>
      <c r="R4945" s="9">
        <v>2</v>
      </c>
      <c r="S4945" s="9">
        <v>5</v>
      </c>
      <c r="T4945" s="9">
        <v>5</v>
      </c>
    </row>
    <row r="4946" spans="1:20" hidden="1" x14ac:dyDescent="0.3">
      <c r="A4946" t="s">
        <v>22</v>
      </c>
      <c r="B4946" t="s">
        <v>87</v>
      </c>
      <c r="C4946" t="s">
        <v>173</v>
      </c>
      <c r="D4946">
        <v>1988</v>
      </c>
      <c r="E4946" s="1">
        <v>1000</v>
      </c>
      <c r="F4946" s="9">
        <v>1</v>
      </c>
      <c r="G4946" s="1">
        <v>1000</v>
      </c>
      <c r="H4946" s="9">
        <v>1</v>
      </c>
      <c r="I4946" s="1">
        <v>1000</v>
      </c>
      <c r="J4946" s="9">
        <v>2</v>
      </c>
      <c r="K4946" s="1">
        <v>2000</v>
      </c>
      <c r="L4946" s="1">
        <v>267.97076778727399</v>
      </c>
      <c r="M4946" s="10">
        <v>0.118154418740025</v>
      </c>
      <c r="N4946" s="1">
        <v>2267.9707677872698</v>
      </c>
      <c r="O4946" s="1">
        <v>267.97076778727399</v>
      </c>
      <c r="P4946" s="10">
        <v>0.118154418740025</v>
      </c>
      <c r="Q4946" s="1">
        <v>2267.9707677872698</v>
      </c>
      <c r="R4946" s="9">
        <v>2</v>
      </c>
      <c r="S4946" s="9">
        <v>5</v>
      </c>
      <c r="T4946" s="9">
        <v>5</v>
      </c>
    </row>
    <row r="4947" spans="1:20" hidden="1" x14ac:dyDescent="0.3">
      <c r="A4947" t="s">
        <v>22</v>
      </c>
      <c r="B4947" t="s">
        <v>87</v>
      </c>
      <c r="C4947" t="s">
        <v>173</v>
      </c>
      <c r="D4947">
        <v>1989</v>
      </c>
      <c r="E4947" s="1">
        <v>1500</v>
      </c>
      <c r="F4947" s="9">
        <v>1</v>
      </c>
      <c r="G4947" s="1">
        <v>1500</v>
      </c>
      <c r="H4947" s="9">
        <v>1</v>
      </c>
      <c r="I4947" s="1">
        <v>1500</v>
      </c>
      <c r="J4947" s="9">
        <v>2</v>
      </c>
      <c r="K4947" s="1">
        <v>3000</v>
      </c>
      <c r="L4947" s="1">
        <v>1581.9671157197899</v>
      </c>
      <c r="M4947" s="10">
        <v>0.34525937785375699</v>
      </c>
      <c r="N4947" s="1">
        <v>4581.9671157197899</v>
      </c>
      <c r="O4947" s="1">
        <v>1581.9671157197899</v>
      </c>
      <c r="P4947" s="10">
        <v>0.34525937785375699</v>
      </c>
      <c r="Q4947" s="1">
        <v>4581.9671157197899</v>
      </c>
      <c r="R4947" s="9">
        <v>2</v>
      </c>
      <c r="S4947" s="9">
        <v>5</v>
      </c>
      <c r="T4947" s="9">
        <v>5</v>
      </c>
    </row>
    <row r="4948" spans="1:20" hidden="1" x14ac:dyDescent="0.3">
      <c r="A4948" t="s">
        <v>22</v>
      </c>
      <c r="B4948" t="s">
        <v>87</v>
      </c>
      <c r="C4948" t="s">
        <v>173</v>
      </c>
      <c r="D4948">
        <v>1990</v>
      </c>
      <c r="E4948" s="1">
        <v>1300</v>
      </c>
      <c r="F4948" s="9">
        <v>1</v>
      </c>
      <c r="G4948" s="1">
        <v>1300</v>
      </c>
      <c r="H4948" s="9">
        <v>1</v>
      </c>
      <c r="I4948" s="1">
        <v>1300</v>
      </c>
      <c r="J4948" s="9">
        <v>2</v>
      </c>
      <c r="K4948" s="1">
        <v>2600</v>
      </c>
      <c r="L4948" s="1">
        <v>6467.6603413326402</v>
      </c>
      <c r="M4948" s="10">
        <v>0.71326671907321504</v>
      </c>
      <c r="N4948" s="1">
        <v>9067.6603413326393</v>
      </c>
      <c r="O4948" s="1">
        <v>6467.6603413326402</v>
      </c>
      <c r="P4948" s="10">
        <v>0.71326671907321504</v>
      </c>
      <c r="Q4948" s="1">
        <v>9067.6603413326393</v>
      </c>
      <c r="R4948" s="9">
        <v>2</v>
      </c>
      <c r="S4948" s="9">
        <v>5</v>
      </c>
      <c r="T4948" s="9">
        <v>5</v>
      </c>
    </row>
    <row r="4949" spans="1:20" hidden="1" x14ac:dyDescent="0.3">
      <c r="A4949" t="s">
        <v>22</v>
      </c>
      <c r="B4949" t="s">
        <v>87</v>
      </c>
      <c r="C4949" t="s">
        <v>173</v>
      </c>
      <c r="D4949">
        <v>1991</v>
      </c>
      <c r="E4949" s="1">
        <v>1028</v>
      </c>
      <c r="F4949" s="9">
        <v>1</v>
      </c>
      <c r="G4949" s="1">
        <v>1028</v>
      </c>
      <c r="H4949" s="9">
        <v>1</v>
      </c>
      <c r="I4949" s="1">
        <v>1028</v>
      </c>
      <c r="J4949" s="9">
        <v>2</v>
      </c>
      <c r="K4949" s="1">
        <v>2056</v>
      </c>
      <c r="L4949" s="1">
        <v>4939.0303152452298</v>
      </c>
      <c r="M4949" s="10">
        <v>0.70607704222252199</v>
      </c>
      <c r="N4949" s="1">
        <v>6995.0303152452298</v>
      </c>
      <c r="O4949" s="1">
        <v>4939.0303152452298</v>
      </c>
      <c r="P4949" s="10">
        <v>0.70607704222252199</v>
      </c>
      <c r="Q4949" s="1">
        <v>6995.0303152452298</v>
      </c>
      <c r="R4949" s="9">
        <v>2</v>
      </c>
      <c r="S4949" s="9">
        <v>5</v>
      </c>
      <c r="T4949" s="9">
        <v>5</v>
      </c>
    </row>
    <row r="4950" spans="1:20" hidden="1" x14ac:dyDescent="0.3">
      <c r="A4950" t="s">
        <v>22</v>
      </c>
      <c r="B4950" t="s">
        <v>87</v>
      </c>
      <c r="C4950" t="s">
        <v>173</v>
      </c>
      <c r="D4950">
        <v>1992</v>
      </c>
      <c r="F4950" s="9"/>
      <c r="H4950" s="9"/>
      <c r="J4950" s="9"/>
      <c r="M4950" s="10">
        <v>0.52851514157270896</v>
      </c>
      <c r="P4950" s="10">
        <v>0.52851514157270896</v>
      </c>
      <c r="R4950" s="9"/>
      <c r="S4950" s="9"/>
      <c r="T4950" s="9"/>
    </row>
    <row r="4951" spans="1:20" hidden="1" x14ac:dyDescent="0.3">
      <c r="A4951" t="s">
        <v>22</v>
      </c>
      <c r="B4951" t="s">
        <v>87</v>
      </c>
      <c r="C4951" t="s">
        <v>173</v>
      </c>
      <c r="D4951">
        <v>1993</v>
      </c>
      <c r="F4951" s="9"/>
      <c r="H4951" s="9"/>
      <c r="J4951" s="9"/>
      <c r="M4951" s="10">
        <v>0.51757956816639705</v>
      </c>
      <c r="P4951" s="10">
        <v>0.51757956816639705</v>
      </c>
      <c r="R4951" s="9"/>
      <c r="S4951" s="9"/>
      <c r="T4951" s="9"/>
    </row>
    <row r="4952" spans="1:20" hidden="1" x14ac:dyDescent="0.3">
      <c r="A4952" t="s">
        <v>22</v>
      </c>
      <c r="B4952" t="s">
        <v>87</v>
      </c>
      <c r="C4952" t="s">
        <v>173</v>
      </c>
      <c r="D4952">
        <v>1994</v>
      </c>
      <c r="F4952" s="9"/>
      <c r="H4952" s="9"/>
      <c r="J4952" s="9"/>
      <c r="M4952" s="10">
        <v>0.60147797821274995</v>
      </c>
      <c r="P4952" s="10">
        <v>0.60147797821274995</v>
      </c>
      <c r="R4952" s="9"/>
      <c r="S4952" s="9"/>
      <c r="T4952" s="9"/>
    </row>
    <row r="4953" spans="1:20" hidden="1" x14ac:dyDescent="0.3">
      <c r="A4953" t="s">
        <v>22</v>
      </c>
      <c r="B4953" t="s">
        <v>87</v>
      </c>
      <c r="C4953" t="s">
        <v>173</v>
      </c>
      <c r="D4953">
        <v>1995</v>
      </c>
      <c r="F4953" s="9"/>
      <c r="H4953" s="9"/>
      <c r="J4953" s="9"/>
      <c r="M4953" s="10">
        <v>0.41213746252489702</v>
      </c>
      <c r="P4953" s="10">
        <v>0.41213746252489702</v>
      </c>
      <c r="R4953" s="9"/>
      <c r="S4953" s="9"/>
      <c r="T4953" s="9"/>
    </row>
    <row r="4954" spans="1:20" hidden="1" x14ac:dyDescent="0.3">
      <c r="A4954" t="s">
        <v>22</v>
      </c>
      <c r="B4954" t="s">
        <v>87</v>
      </c>
      <c r="C4954" t="s">
        <v>173</v>
      </c>
      <c r="D4954">
        <v>1996</v>
      </c>
      <c r="F4954" s="9"/>
      <c r="H4954" s="9"/>
      <c r="J4954" s="9"/>
      <c r="M4954" s="10">
        <v>4.3822767324614299E-2</v>
      </c>
      <c r="P4954" s="10">
        <v>4.3822767324614299E-2</v>
      </c>
      <c r="R4954" s="9"/>
      <c r="S4954" s="9"/>
      <c r="T4954" s="9"/>
    </row>
    <row r="4955" spans="1:20" hidden="1" x14ac:dyDescent="0.3">
      <c r="A4955" t="s">
        <v>22</v>
      </c>
      <c r="B4955" t="s">
        <v>87</v>
      </c>
      <c r="C4955" t="s">
        <v>173</v>
      </c>
      <c r="D4955">
        <v>1997</v>
      </c>
      <c r="F4955" s="9"/>
      <c r="H4955" s="9"/>
      <c r="J4955" s="9"/>
      <c r="M4955" s="10">
        <v>9.5642082999930197E-2</v>
      </c>
      <c r="P4955" s="10">
        <v>9.5642082999930197E-2</v>
      </c>
      <c r="R4955" s="9"/>
      <c r="S4955" s="9"/>
      <c r="T4955" s="9"/>
    </row>
    <row r="4956" spans="1:20" hidden="1" x14ac:dyDescent="0.3">
      <c r="A4956" t="s">
        <v>22</v>
      </c>
      <c r="B4956" t="s">
        <v>87</v>
      </c>
      <c r="C4956" t="s">
        <v>173</v>
      </c>
      <c r="D4956">
        <v>1998</v>
      </c>
      <c r="F4956" s="9"/>
      <c r="H4956" s="9"/>
      <c r="J4956" s="9"/>
      <c r="M4956" s="10">
        <v>1.3214965567279999E-2</v>
      </c>
      <c r="P4956" s="10">
        <v>1.3214965567279999E-2</v>
      </c>
      <c r="R4956" s="9"/>
      <c r="S4956" s="9"/>
      <c r="T4956" s="9"/>
    </row>
    <row r="4957" spans="1:20" hidden="1" x14ac:dyDescent="0.3">
      <c r="A4957" t="s">
        <v>22</v>
      </c>
      <c r="B4957" t="s">
        <v>87</v>
      </c>
      <c r="C4957" t="s">
        <v>173</v>
      </c>
      <c r="D4957">
        <v>1999</v>
      </c>
      <c r="E4957" s="1">
        <v>10</v>
      </c>
      <c r="F4957" s="9">
        <v>1</v>
      </c>
      <c r="G4957" s="1">
        <v>10</v>
      </c>
      <c r="H4957" s="9">
        <v>1</v>
      </c>
      <c r="I4957" s="1">
        <v>10</v>
      </c>
      <c r="J4957" s="9">
        <v>2</v>
      </c>
      <c r="K4957" s="1">
        <v>20</v>
      </c>
      <c r="L4957" s="1">
        <v>36.952028936597799</v>
      </c>
      <c r="M4957" s="10">
        <v>0.64882726088187104</v>
      </c>
      <c r="N4957" s="1">
        <v>56.952028936597799</v>
      </c>
      <c r="O4957" s="1">
        <v>36.952028936597799</v>
      </c>
      <c r="P4957" s="10">
        <v>0.64882726088187104</v>
      </c>
      <c r="Q4957" s="1">
        <v>56.952028936597799</v>
      </c>
      <c r="R4957" s="9">
        <v>2</v>
      </c>
      <c r="S4957" s="9">
        <v>5</v>
      </c>
      <c r="T4957" s="9">
        <v>5</v>
      </c>
    </row>
    <row r="4958" spans="1:20" hidden="1" x14ac:dyDescent="0.3">
      <c r="A4958" t="s">
        <v>22</v>
      </c>
      <c r="B4958" t="s">
        <v>87</v>
      </c>
      <c r="C4958" t="s">
        <v>173</v>
      </c>
      <c r="D4958">
        <v>2000</v>
      </c>
      <c r="F4958" s="9"/>
      <c r="H4958" s="9"/>
      <c r="J4958" s="9"/>
      <c r="M4958" s="10">
        <v>9.3949620906966203E-4</v>
      </c>
      <c r="P4958" s="10">
        <v>9.3949620906966203E-4</v>
      </c>
      <c r="R4958" s="9"/>
      <c r="S4958" s="9"/>
      <c r="T4958" s="9"/>
    </row>
    <row r="4959" spans="1:20" hidden="1" x14ac:dyDescent="0.3">
      <c r="A4959" t="s">
        <v>22</v>
      </c>
      <c r="B4959" t="s">
        <v>87</v>
      </c>
      <c r="C4959" t="s">
        <v>173</v>
      </c>
      <c r="D4959">
        <v>2001</v>
      </c>
      <c r="F4959" s="9"/>
      <c r="H4959" s="9"/>
      <c r="J4959" s="9"/>
      <c r="M4959" s="10">
        <v>3.3493789192724999E-2</v>
      </c>
      <c r="P4959" s="10">
        <v>3.3493789192724999E-2</v>
      </c>
      <c r="R4959" s="9"/>
      <c r="S4959" s="9"/>
      <c r="T4959" s="9"/>
    </row>
    <row r="4960" spans="1:20" hidden="1" x14ac:dyDescent="0.3">
      <c r="A4960" t="s">
        <v>22</v>
      </c>
      <c r="B4960" t="s">
        <v>87</v>
      </c>
      <c r="C4960" t="s">
        <v>173</v>
      </c>
      <c r="D4960">
        <v>2002</v>
      </c>
      <c r="F4960" s="9"/>
      <c r="H4960" s="9"/>
      <c r="J4960" s="9"/>
      <c r="M4960" s="10">
        <v>1.9221980947924398E-2</v>
      </c>
      <c r="P4960" s="10">
        <v>1.9221980947924398E-2</v>
      </c>
      <c r="R4960" s="9"/>
      <c r="S4960" s="9"/>
      <c r="T4960" s="9"/>
    </row>
    <row r="4961" spans="1:20" hidden="1" x14ac:dyDescent="0.3">
      <c r="A4961" t="s">
        <v>22</v>
      </c>
      <c r="B4961" t="s">
        <v>87</v>
      </c>
      <c r="C4961" t="s">
        <v>173</v>
      </c>
      <c r="D4961">
        <v>2003</v>
      </c>
      <c r="F4961" s="9"/>
      <c r="H4961" s="9"/>
      <c r="J4961" s="9"/>
      <c r="M4961" s="10">
        <v>5.7402452226949501E-2</v>
      </c>
      <c r="P4961" s="10">
        <v>5.7402452226949501E-2</v>
      </c>
      <c r="R4961" s="9"/>
      <c r="S4961" s="9"/>
      <c r="T4961" s="9"/>
    </row>
    <row r="4962" spans="1:20" hidden="1" x14ac:dyDescent="0.3">
      <c r="A4962" t="s">
        <v>22</v>
      </c>
      <c r="B4962" t="s">
        <v>87</v>
      </c>
      <c r="C4962" t="s">
        <v>173</v>
      </c>
      <c r="D4962">
        <v>2004</v>
      </c>
      <c r="E4962" s="1">
        <v>400</v>
      </c>
      <c r="F4962" s="9">
        <v>1</v>
      </c>
      <c r="G4962" s="1">
        <v>400</v>
      </c>
      <c r="H4962" s="9">
        <v>1</v>
      </c>
      <c r="I4962" s="1">
        <v>400</v>
      </c>
      <c r="J4962" s="9">
        <v>2</v>
      </c>
      <c r="K4962" s="1">
        <v>800</v>
      </c>
      <c r="L4962" s="1">
        <v>151.020024849008</v>
      </c>
      <c r="M4962" s="10">
        <v>0.158797944210466</v>
      </c>
      <c r="N4962" s="1">
        <v>951.020024849008</v>
      </c>
      <c r="O4962" s="1">
        <v>151.020024849008</v>
      </c>
      <c r="P4962" s="10">
        <v>0.158797944210466</v>
      </c>
      <c r="Q4962" s="1">
        <v>951.02002484900902</v>
      </c>
      <c r="R4962" s="9">
        <v>2</v>
      </c>
      <c r="S4962" s="9">
        <v>5</v>
      </c>
      <c r="T4962" s="9">
        <v>5</v>
      </c>
    </row>
    <row r="4963" spans="1:20" hidden="1" x14ac:dyDescent="0.3">
      <c r="A4963" t="s">
        <v>22</v>
      </c>
      <c r="B4963" t="s">
        <v>87</v>
      </c>
      <c r="C4963" t="s">
        <v>173</v>
      </c>
      <c r="D4963">
        <v>2005</v>
      </c>
      <c r="E4963" s="1">
        <v>100</v>
      </c>
      <c r="F4963" s="9">
        <v>1</v>
      </c>
      <c r="G4963" s="1">
        <v>100</v>
      </c>
      <c r="H4963" s="9">
        <v>1</v>
      </c>
      <c r="I4963" s="1">
        <v>100</v>
      </c>
      <c r="J4963" s="9">
        <v>2</v>
      </c>
      <c r="K4963" s="1">
        <v>200</v>
      </c>
      <c r="L4963" s="1">
        <v>1.8713823203876001</v>
      </c>
      <c r="M4963" s="10">
        <v>9.2701714273574192E-3</v>
      </c>
      <c r="N4963" s="1">
        <v>201.87138232038799</v>
      </c>
      <c r="O4963" s="1">
        <v>1.8713823203876001</v>
      </c>
      <c r="P4963" s="10">
        <v>9.2701714273574192E-3</v>
      </c>
      <c r="Q4963" s="1">
        <v>201.87138232038799</v>
      </c>
      <c r="R4963" s="9">
        <v>2</v>
      </c>
      <c r="S4963" s="9">
        <v>5</v>
      </c>
      <c r="T4963" s="9">
        <v>5</v>
      </c>
    </row>
    <row r="4964" spans="1:20" hidden="1" x14ac:dyDescent="0.3">
      <c r="A4964" t="s">
        <v>22</v>
      </c>
      <c r="B4964" t="s">
        <v>87</v>
      </c>
      <c r="C4964" t="s">
        <v>173</v>
      </c>
      <c r="D4964">
        <v>2006</v>
      </c>
      <c r="E4964" s="1">
        <v>310</v>
      </c>
      <c r="F4964" s="9">
        <v>1</v>
      </c>
      <c r="G4964" s="1">
        <v>310</v>
      </c>
      <c r="H4964" s="9">
        <v>1</v>
      </c>
      <c r="I4964" s="1">
        <v>310</v>
      </c>
      <c r="J4964" s="9">
        <v>2</v>
      </c>
      <c r="K4964" s="1">
        <v>620</v>
      </c>
      <c r="L4964" s="1">
        <v>0.63559265980271096</v>
      </c>
      <c r="M4964" s="10">
        <v>1.02409959615562E-3</v>
      </c>
      <c r="N4964" s="1">
        <v>620.63559265980302</v>
      </c>
      <c r="O4964" s="1">
        <v>0.63559265980271096</v>
      </c>
      <c r="P4964" s="10">
        <v>1.02409959615562E-3</v>
      </c>
      <c r="Q4964" s="1">
        <v>620.63559265980302</v>
      </c>
      <c r="R4964" s="9">
        <v>2</v>
      </c>
      <c r="S4964" s="9">
        <v>5</v>
      </c>
      <c r="T4964" s="9">
        <v>5</v>
      </c>
    </row>
    <row r="4965" spans="1:20" hidden="1" x14ac:dyDescent="0.3">
      <c r="A4965" t="s">
        <v>22</v>
      </c>
      <c r="B4965" t="s">
        <v>87</v>
      </c>
      <c r="C4965" t="s">
        <v>173</v>
      </c>
      <c r="D4965">
        <v>2007</v>
      </c>
      <c r="E4965" s="1">
        <v>230</v>
      </c>
      <c r="F4965" s="9">
        <v>1</v>
      </c>
      <c r="G4965" s="1">
        <v>230</v>
      </c>
      <c r="H4965" s="9">
        <v>1</v>
      </c>
      <c r="I4965" s="1">
        <v>230</v>
      </c>
      <c r="J4965" s="9">
        <v>2</v>
      </c>
      <c r="K4965" s="1">
        <v>460</v>
      </c>
      <c r="L4965" s="1">
        <v>0.12479588192332899</v>
      </c>
      <c r="M4965" s="10">
        <v>2.7122181425613603E-4</v>
      </c>
      <c r="N4965" s="1">
        <v>460.12479588192298</v>
      </c>
      <c r="O4965" s="1">
        <v>0.12479588192332899</v>
      </c>
      <c r="P4965" s="10">
        <v>2.7122181425613603E-4</v>
      </c>
      <c r="Q4965" s="1">
        <v>460.12479588192298</v>
      </c>
      <c r="R4965" s="9">
        <v>2</v>
      </c>
      <c r="S4965" s="9">
        <v>5</v>
      </c>
      <c r="T4965" s="9">
        <v>5</v>
      </c>
    </row>
    <row r="4966" spans="1:20" hidden="1" x14ac:dyDescent="0.3">
      <c r="A4966" t="s">
        <v>22</v>
      </c>
      <c r="B4966" t="s">
        <v>87</v>
      </c>
      <c r="C4966" t="s">
        <v>173</v>
      </c>
      <c r="D4966">
        <v>2008</v>
      </c>
      <c r="E4966" s="1">
        <v>260</v>
      </c>
      <c r="F4966" s="9">
        <v>1</v>
      </c>
      <c r="G4966" s="1">
        <v>260</v>
      </c>
      <c r="H4966" s="9">
        <v>1</v>
      </c>
      <c r="I4966" s="1">
        <v>260</v>
      </c>
      <c r="J4966" s="9">
        <v>2</v>
      </c>
      <c r="K4966" s="1">
        <v>520</v>
      </c>
      <c r="L4966" s="1">
        <v>0</v>
      </c>
      <c r="M4966" s="10">
        <v>0</v>
      </c>
      <c r="N4966" s="1">
        <v>520</v>
      </c>
      <c r="O4966" s="1">
        <v>0</v>
      </c>
      <c r="P4966" s="10">
        <v>0</v>
      </c>
      <c r="Q4966" s="1">
        <v>520</v>
      </c>
      <c r="R4966" s="9">
        <v>2</v>
      </c>
      <c r="S4966" s="9">
        <v>5</v>
      </c>
      <c r="T4966" s="9">
        <v>5</v>
      </c>
    </row>
    <row r="4967" spans="1:20" hidden="1" x14ac:dyDescent="0.3">
      <c r="A4967" t="s">
        <v>22</v>
      </c>
      <c r="B4967" t="s">
        <v>87</v>
      </c>
      <c r="C4967" t="s">
        <v>173</v>
      </c>
      <c r="D4967">
        <v>2009</v>
      </c>
      <c r="F4967" s="9"/>
      <c r="H4967" s="9"/>
      <c r="J4967" s="9"/>
      <c r="M4967" s="10">
        <v>6.36450371506358E-4</v>
      </c>
      <c r="P4967" s="10">
        <v>6.36450371506358E-4</v>
      </c>
      <c r="R4967" s="9"/>
      <c r="S4967" s="9"/>
      <c r="T4967" s="9"/>
    </row>
    <row r="4968" spans="1:20" hidden="1" x14ac:dyDescent="0.3">
      <c r="A4968" t="s">
        <v>22</v>
      </c>
      <c r="B4968" t="s">
        <v>87</v>
      </c>
      <c r="C4968" t="s">
        <v>173</v>
      </c>
      <c r="D4968">
        <v>2010</v>
      </c>
      <c r="E4968" s="1">
        <v>600</v>
      </c>
      <c r="F4968" s="9">
        <v>1</v>
      </c>
      <c r="G4968" s="1">
        <v>600</v>
      </c>
      <c r="H4968" s="9">
        <v>1</v>
      </c>
      <c r="I4968" s="1">
        <v>600</v>
      </c>
      <c r="J4968" s="9">
        <v>2</v>
      </c>
      <c r="K4968" s="1">
        <v>1200</v>
      </c>
      <c r="L4968" s="1">
        <v>0</v>
      </c>
      <c r="M4968" s="10">
        <v>0</v>
      </c>
      <c r="N4968" s="1">
        <v>1200</v>
      </c>
      <c r="O4968" s="1">
        <v>0</v>
      </c>
      <c r="P4968" s="10">
        <v>0</v>
      </c>
      <c r="Q4968" s="1">
        <v>1200</v>
      </c>
      <c r="R4968" s="9">
        <v>2</v>
      </c>
      <c r="S4968" s="9">
        <v>5</v>
      </c>
      <c r="T4968" s="9">
        <v>5</v>
      </c>
    </row>
    <row r="4969" spans="1:20" hidden="1" x14ac:dyDescent="0.3">
      <c r="A4969" t="s">
        <v>22</v>
      </c>
      <c r="B4969" t="s">
        <v>87</v>
      </c>
      <c r="C4969" t="s">
        <v>173</v>
      </c>
      <c r="D4969">
        <v>2011</v>
      </c>
      <c r="E4969" s="1">
        <v>350</v>
      </c>
      <c r="F4969" s="9">
        <v>1</v>
      </c>
      <c r="G4969" s="1">
        <v>350</v>
      </c>
      <c r="H4969" s="9">
        <v>1</v>
      </c>
      <c r="I4969" s="1">
        <v>350</v>
      </c>
      <c r="J4969" s="9">
        <v>2</v>
      </c>
      <c r="K4969" s="1">
        <v>700</v>
      </c>
      <c r="L4969" s="1">
        <v>0.28302140372588502</v>
      </c>
      <c r="M4969" s="10">
        <v>4.0415288544132499E-4</v>
      </c>
      <c r="N4969" s="1">
        <v>700.28302140372602</v>
      </c>
      <c r="O4969" s="1">
        <v>0.28302140372588502</v>
      </c>
      <c r="P4969" s="10">
        <v>4.0415288544132499E-4</v>
      </c>
      <c r="Q4969" s="1">
        <v>700.28302140372602</v>
      </c>
      <c r="R4969" s="9">
        <v>2</v>
      </c>
      <c r="S4969" s="9">
        <v>5</v>
      </c>
      <c r="T4969" s="9">
        <v>5</v>
      </c>
    </row>
    <row r="4970" spans="1:20" hidden="1" x14ac:dyDescent="0.3">
      <c r="A4970" t="s">
        <v>22</v>
      </c>
      <c r="B4970" t="s">
        <v>87</v>
      </c>
      <c r="C4970" t="s">
        <v>173</v>
      </c>
      <c r="D4970">
        <v>2012</v>
      </c>
      <c r="E4970" s="1">
        <v>850</v>
      </c>
      <c r="F4970" s="9">
        <v>1</v>
      </c>
      <c r="G4970" s="1">
        <v>850</v>
      </c>
      <c r="H4970" s="9">
        <v>1</v>
      </c>
      <c r="I4970" s="1">
        <v>850</v>
      </c>
      <c r="J4970" s="9">
        <v>2</v>
      </c>
      <c r="K4970" s="1">
        <v>1700</v>
      </c>
      <c r="L4970" s="1">
        <v>0.122649047547292</v>
      </c>
      <c r="M4970" s="10">
        <v>7.21412938154803E-5</v>
      </c>
      <c r="N4970" s="1">
        <v>1700.1226490475501</v>
      </c>
      <c r="O4970" s="1">
        <v>0.122649047547292</v>
      </c>
      <c r="P4970" s="10">
        <v>7.21412938154803E-5</v>
      </c>
      <c r="Q4970" s="1">
        <v>1700.1226490475501</v>
      </c>
      <c r="R4970" s="9">
        <v>2</v>
      </c>
      <c r="S4970" s="9">
        <v>5</v>
      </c>
      <c r="T4970" s="9">
        <v>5</v>
      </c>
    </row>
    <row r="4971" spans="1:20" hidden="1" x14ac:dyDescent="0.3">
      <c r="A4971" t="s">
        <v>22</v>
      </c>
      <c r="B4971" t="s">
        <v>87</v>
      </c>
      <c r="C4971" t="s">
        <v>173</v>
      </c>
      <c r="D4971">
        <v>2013</v>
      </c>
      <c r="F4971" s="9"/>
      <c r="H4971" s="9"/>
      <c r="J4971" s="9"/>
      <c r="M4971" s="10">
        <v>1.20860290132197E-4</v>
      </c>
      <c r="P4971" s="10">
        <v>1.20860290132197E-4</v>
      </c>
      <c r="R4971" s="9"/>
      <c r="S4971" s="9"/>
      <c r="T4971" s="9"/>
    </row>
    <row r="4972" spans="1:20" hidden="1" x14ac:dyDescent="0.3">
      <c r="A4972" t="s">
        <v>22</v>
      </c>
      <c r="B4972" t="s">
        <v>87</v>
      </c>
      <c r="C4972" t="s">
        <v>173</v>
      </c>
      <c r="D4972">
        <v>2014</v>
      </c>
      <c r="E4972" s="1">
        <v>1000</v>
      </c>
      <c r="F4972" s="9">
        <v>1</v>
      </c>
      <c r="G4972" s="1">
        <v>1000</v>
      </c>
      <c r="H4972" s="9">
        <v>1</v>
      </c>
      <c r="I4972" s="1">
        <v>1000</v>
      </c>
      <c r="J4972" s="9">
        <v>2</v>
      </c>
      <c r="K4972" s="1">
        <v>2000</v>
      </c>
      <c r="L4972" s="1">
        <v>3.2259013830075198</v>
      </c>
      <c r="M4972" s="10">
        <v>1.6103532710816E-3</v>
      </c>
      <c r="N4972" s="1">
        <v>2003.2259013830101</v>
      </c>
      <c r="O4972" s="1">
        <v>3.2259013830075198</v>
      </c>
      <c r="P4972" s="10">
        <v>1.6103532710816E-3</v>
      </c>
      <c r="Q4972" s="1">
        <v>2003.2259013830101</v>
      </c>
      <c r="R4972" s="9">
        <v>2</v>
      </c>
      <c r="S4972" s="9">
        <v>5</v>
      </c>
      <c r="T4972" s="9">
        <v>5</v>
      </c>
    </row>
    <row r="4973" spans="1:20" hidden="1" x14ac:dyDescent="0.3">
      <c r="A4973" t="s">
        <v>22</v>
      </c>
      <c r="B4973" t="s">
        <v>88</v>
      </c>
      <c r="C4973" t="s">
        <v>174</v>
      </c>
      <c r="D4973">
        <v>1954</v>
      </c>
      <c r="E4973" s="1">
        <v>1500</v>
      </c>
      <c r="F4973" s="9">
        <v>1</v>
      </c>
      <c r="G4973" s="1">
        <v>1500</v>
      </c>
      <c r="H4973" s="9">
        <v>1</v>
      </c>
      <c r="I4973" s="1">
        <v>1500</v>
      </c>
      <c r="J4973" s="9">
        <v>2</v>
      </c>
      <c r="K4973" s="1">
        <v>3000</v>
      </c>
      <c r="M4973" s="10"/>
      <c r="P4973" s="10"/>
      <c r="R4973" s="9">
        <v>1</v>
      </c>
      <c r="S4973" s="9">
        <v>5</v>
      </c>
      <c r="T4973" s="9">
        <v>5</v>
      </c>
    </row>
    <row r="4974" spans="1:20" hidden="1" x14ac:dyDescent="0.3">
      <c r="A4974" t="s">
        <v>22</v>
      </c>
      <c r="B4974" t="s">
        <v>88</v>
      </c>
      <c r="C4974" t="s">
        <v>174</v>
      </c>
      <c r="D4974">
        <v>1955</v>
      </c>
      <c r="E4974" s="1">
        <v>1500</v>
      </c>
      <c r="F4974" s="9">
        <v>1</v>
      </c>
      <c r="G4974" s="1">
        <v>1500</v>
      </c>
      <c r="H4974" s="9">
        <v>1</v>
      </c>
      <c r="I4974" s="1">
        <v>1500</v>
      </c>
      <c r="J4974" s="9">
        <v>2</v>
      </c>
      <c r="K4974" s="1">
        <v>3000</v>
      </c>
      <c r="M4974" s="10"/>
      <c r="P4974" s="10"/>
      <c r="R4974" s="9">
        <v>1</v>
      </c>
      <c r="S4974" s="9">
        <v>5</v>
      </c>
      <c r="T4974" s="9">
        <v>5</v>
      </c>
    </row>
    <row r="4975" spans="1:20" hidden="1" x14ac:dyDescent="0.3">
      <c r="A4975" t="s">
        <v>22</v>
      </c>
      <c r="B4975" t="s">
        <v>88</v>
      </c>
      <c r="C4975" t="s">
        <v>174</v>
      </c>
      <c r="D4975">
        <v>1956</v>
      </c>
      <c r="E4975" s="1">
        <v>1500</v>
      </c>
      <c r="F4975" s="9">
        <v>1</v>
      </c>
      <c r="G4975" s="1">
        <v>1500</v>
      </c>
      <c r="H4975" s="9">
        <v>1</v>
      </c>
      <c r="I4975" s="1">
        <v>1500</v>
      </c>
      <c r="J4975" s="9">
        <v>2</v>
      </c>
      <c r="K4975" s="1">
        <v>3000</v>
      </c>
      <c r="M4975" s="10"/>
      <c r="P4975" s="10"/>
      <c r="R4975" s="9">
        <v>1</v>
      </c>
      <c r="S4975" s="9">
        <v>5</v>
      </c>
      <c r="T4975" s="9">
        <v>5</v>
      </c>
    </row>
    <row r="4976" spans="1:20" hidden="1" x14ac:dyDescent="0.3">
      <c r="A4976" t="s">
        <v>22</v>
      </c>
      <c r="B4976" t="s">
        <v>88</v>
      </c>
      <c r="C4976" t="s">
        <v>174</v>
      </c>
      <c r="D4976">
        <v>1957</v>
      </c>
      <c r="E4976" s="1">
        <v>7500</v>
      </c>
      <c r="F4976" s="9">
        <v>1</v>
      </c>
      <c r="G4976" s="1">
        <v>7500</v>
      </c>
      <c r="H4976" s="9">
        <v>1</v>
      </c>
      <c r="I4976" s="1">
        <v>7500</v>
      </c>
      <c r="J4976" s="9">
        <v>2</v>
      </c>
      <c r="K4976" s="1">
        <v>15000</v>
      </c>
      <c r="M4976" s="10"/>
      <c r="P4976" s="10"/>
      <c r="R4976" s="9">
        <v>1</v>
      </c>
      <c r="S4976" s="9">
        <v>5</v>
      </c>
      <c r="T4976" s="9">
        <v>5</v>
      </c>
    </row>
    <row r="4977" spans="1:20" hidden="1" x14ac:dyDescent="0.3">
      <c r="A4977" t="s">
        <v>22</v>
      </c>
      <c r="B4977" t="s">
        <v>88</v>
      </c>
      <c r="C4977" t="s">
        <v>174</v>
      </c>
      <c r="D4977">
        <v>1958</v>
      </c>
      <c r="E4977" s="1">
        <v>3500</v>
      </c>
      <c r="F4977" s="9">
        <v>1</v>
      </c>
      <c r="G4977" s="1">
        <v>3500</v>
      </c>
      <c r="H4977" s="9">
        <v>1</v>
      </c>
      <c r="I4977" s="1">
        <v>3500</v>
      </c>
      <c r="J4977" s="9">
        <v>2</v>
      </c>
      <c r="K4977" s="1">
        <v>7000</v>
      </c>
      <c r="M4977" s="10"/>
      <c r="P4977" s="10"/>
      <c r="R4977" s="9">
        <v>1</v>
      </c>
      <c r="S4977" s="9">
        <v>5</v>
      </c>
      <c r="T4977" s="9">
        <v>5</v>
      </c>
    </row>
    <row r="4978" spans="1:20" hidden="1" x14ac:dyDescent="0.3">
      <c r="A4978" t="s">
        <v>22</v>
      </c>
      <c r="B4978" t="s">
        <v>88</v>
      </c>
      <c r="C4978" t="s">
        <v>174</v>
      </c>
      <c r="D4978">
        <v>1959</v>
      </c>
      <c r="E4978" s="1">
        <v>15000</v>
      </c>
      <c r="F4978" s="9">
        <v>1</v>
      </c>
      <c r="G4978" s="1">
        <v>15000</v>
      </c>
      <c r="H4978" s="9">
        <v>1</v>
      </c>
      <c r="I4978" s="1">
        <v>15000</v>
      </c>
      <c r="J4978" s="9">
        <v>2</v>
      </c>
      <c r="K4978" s="1">
        <v>30000</v>
      </c>
      <c r="M4978" s="10"/>
      <c r="P4978" s="10"/>
      <c r="R4978" s="9">
        <v>1</v>
      </c>
      <c r="S4978" s="9">
        <v>5</v>
      </c>
      <c r="T4978" s="9">
        <v>5</v>
      </c>
    </row>
    <row r="4979" spans="1:20" hidden="1" x14ac:dyDescent="0.3">
      <c r="A4979" t="s">
        <v>22</v>
      </c>
      <c r="B4979" t="s">
        <v>88</v>
      </c>
      <c r="C4979" t="s">
        <v>174</v>
      </c>
      <c r="D4979">
        <v>1960</v>
      </c>
      <c r="E4979" s="1">
        <v>3500</v>
      </c>
      <c r="F4979" s="9">
        <v>1</v>
      </c>
      <c r="G4979" s="1">
        <v>3500</v>
      </c>
      <c r="H4979" s="9">
        <v>1</v>
      </c>
      <c r="I4979" s="1">
        <v>3500</v>
      </c>
      <c r="J4979" s="9">
        <v>2</v>
      </c>
      <c r="K4979" s="1">
        <v>7000</v>
      </c>
      <c r="L4979" s="1">
        <v>1074.9214952278701</v>
      </c>
      <c r="M4979" s="10">
        <v>0.127988661091781</v>
      </c>
      <c r="N4979" s="1">
        <v>8074.9214952278699</v>
      </c>
      <c r="O4979" s="1">
        <v>1398.56817048071</v>
      </c>
      <c r="P4979" s="10">
        <v>0.166524595870567</v>
      </c>
      <c r="Q4979" s="1">
        <v>8398.5681704807103</v>
      </c>
      <c r="R4979" s="9">
        <v>1</v>
      </c>
      <c r="S4979" s="9">
        <v>5</v>
      </c>
      <c r="T4979" s="9">
        <v>5</v>
      </c>
    </row>
    <row r="4980" spans="1:20" hidden="1" x14ac:dyDescent="0.3">
      <c r="A4980" t="s">
        <v>22</v>
      </c>
      <c r="B4980" t="s">
        <v>88</v>
      </c>
      <c r="C4980" t="s">
        <v>174</v>
      </c>
      <c r="D4980">
        <v>1961</v>
      </c>
      <c r="E4980" s="1">
        <v>3500</v>
      </c>
      <c r="F4980" s="9">
        <v>1</v>
      </c>
      <c r="G4980" s="1">
        <v>3500</v>
      </c>
      <c r="H4980" s="9">
        <v>1</v>
      </c>
      <c r="I4980" s="1">
        <v>3500</v>
      </c>
      <c r="J4980" s="9">
        <v>2</v>
      </c>
      <c r="K4980" s="1">
        <v>7000</v>
      </c>
      <c r="L4980" s="1">
        <v>1260.0670075723399</v>
      </c>
      <c r="M4980" s="10">
        <v>0.15168559988924499</v>
      </c>
      <c r="N4980" s="1">
        <v>8260.0670075723392</v>
      </c>
      <c r="O4980" s="1">
        <v>1307.0971040915899</v>
      </c>
      <c r="P4980" s="10">
        <v>0.15734703563869401</v>
      </c>
      <c r="Q4980" s="1">
        <v>8307.0971040915902</v>
      </c>
      <c r="R4980" s="9">
        <v>1</v>
      </c>
      <c r="S4980" s="9">
        <v>5</v>
      </c>
      <c r="T4980" s="9">
        <v>5</v>
      </c>
    </row>
    <row r="4981" spans="1:20" hidden="1" x14ac:dyDescent="0.3">
      <c r="A4981" t="s">
        <v>22</v>
      </c>
      <c r="B4981" t="s">
        <v>88</v>
      </c>
      <c r="C4981" t="s">
        <v>174</v>
      </c>
      <c r="D4981">
        <v>1962</v>
      </c>
      <c r="E4981" s="1">
        <v>1500</v>
      </c>
      <c r="F4981" s="9">
        <v>1</v>
      </c>
      <c r="G4981" s="1">
        <v>1500</v>
      </c>
      <c r="H4981" s="9">
        <v>1</v>
      </c>
      <c r="I4981" s="1">
        <v>1500</v>
      </c>
      <c r="J4981" s="9">
        <v>2</v>
      </c>
      <c r="K4981" s="1">
        <v>3000</v>
      </c>
      <c r="L4981" s="1">
        <v>544.68301129597296</v>
      </c>
      <c r="M4981" s="10">
        <v>0.150340944224408</v>
      </c>
      <c r="N4981" s="1">
        <v>3544.6830112959701</v>
      </c>
      <c r="O4981" s="1">
        <v>622.98516951540603</v>
      </c>
      <c r="P4981" s="10">
        <v>0.171953552213611</v>
      </c>
      <c r="Q4981" s="1">
        <v>3622.9851695154098</v>
      </c>
      <c r="R4981" s="9">
        <v>1</v>
      </c>
      <c r="S4981" s="9">
        <v>5</v>
      </c>
      <c r="T4981" s="9">
        <v>5</v>
      </c>
    </row>
    <row r="4982" spans="1:20" hidden="1" x14ac:dyDescent="0.3">
      <c r="A4982" t="s">
        <v>22</v>
      </c>
      <c r="B4982" t="s">
        <v>88</v>
      </c>
      <c r="C4982" t="s">
        <v>174</v>
      </c>
      <c r="D4982">
        <v>1963</v>
      </c>
      <c r="E4982" s="1">
        <v>7500</v>
      </c>
      <c r="F4982" s="9">
        <v>1</v>
      </c>
      <c r="G4982" s="1">
        <v>7500</v>
      </c>
      <c r="H4982" s="9">
        <v>1</v>
      </c>
      <c r="I4982" s="1">
        <v>7500</v>
      </c>
      <c r="J4982" s="9">
        <v>2</v>
      </c>
      <c r="K4982" s="1">
        <v>15000</v>
      </c>
      <c r="L4982" s="1">
        <v>1320.8104932573499</v>
      </c>
      <c r="M4982" s="10">
        <v>7.8761851780250899E-2</v>
      </c>
      <c r="N4982" s="1">
        <v>16320.810493257301</v>
      </c>
      <c r="O4982" s="1">
        <v>1769.6729241774301</v>
      </c>
      <c r="P4982" s="10">
        <v>0.105528171728742</v>
      </c>
      <c r="Q4982" s="1">
        <v>16769.672924177401</v>
      </c>
      <c r="R4982" s="9">
        <v>1</v>
      </c>
      <c r="S4982" s="9">
        <v>5</v>
      </c>
      <c r="T4982" s="9">
        <v>5</v>
      </c>
    </row>
    <row r="4983" spans="1:20" hidden="1" x14ac:dyDescent="0.3">
      <c r="A4983" t="s">
        <v>22</v>
      </c>
      <c r="B4983" t="s">
        <v>88</v>
      </c>
      <c r="C4983" t="s">
        <v>174</v>
      </c>
      <c r="D4983">
        <v>1964</v>
      </c>
      <c r="E4983" s="1">
        <v>6500</v>
      </c>
      <c r="F4983" s="9">
        <v>1</v>
      </c>
      <c r="G4983" s="1">
        <v>6500</v>
      </c>
      <c r="H4983" s="9">
        <v>1</v>
      </c>
      <c r="I4983" s="1">
        <v>6500</v>
      </c>
      <c r="J4983" s="9">
        <v>2</v>
      </c>
      <c r="K4983" s="1">
        <v>13000</v>
      </c>
      <c r="L4983" s="1">
        <v>2231.0526555051702</v>
      </c>
      <c r="M4983" s="10">
        <v>0.143079765670939</v>
      </c>
      <c r="N4983" s="1">
        <v>15231.0526555052</v>
      </c>
      <c r="O4983" s="1">
        <v>2593.0689782945301</v>
      </c>
      <c r="P4983" s="10">
        <v>0.16629625520826399</v>
      </c>
      <c r="Q4983" s="1">
        <v>15593.068978294499</v>
      </c>
      <c r="R4983" s="9">
        <v>1</v>
      </c>
      <c r="S4983" s="9">
        <v>5</v>
      </c>
      <c r="T4983" s="9">
        <v>5</v>
      </c>
    </row>
    <row r="4984" spans="1:20" hidden="1" x14ac:dyDescent="0.3">
      <c r="A4984" t="s">
        <v>22</v>
      </c>
      <c r="B4984" t="s">
        <v>88</v>
      </c>
      <c r="C4984" t="s">
        <v>174</v>
      </c>
      <c r="D4984">
        <v>1965</v>
      </c>
      <c r="E4984" s="1">
        <v>2300</v>
      </c>
      <c r="F4984" s="9">
        <v>1</v>
      </c>
      <c r="G4984" s="1">
        <v>2300</v>
      </c>
      <c r="H4984" s="9">
        <v>1</v>
      </c>
      <c r="I4984" s="1">
        <v>2300</v>
      </c>
      <c r="J4984" s="9">
        <v>2</v>
      </c>
      <c r="K4984" s="1">
        <v>4600</v>
      </c>
      <c r="L4984" s="1">
        <v>557.46874897300802</v>
      </c>
      <c r="M4984" s="10">
        <v>0.104066570093319</v>
      </c>
      <c r="N4984" s="1">
        <v>5157.4687489730104</v>
      </c>
      <c r="O4984" s="1">
        <v>756.84753012530905</v>
      </c>
      <c r="P4984" s="10">
        <v>0.141285994396709</v>
      </c>
      <c r="Q4984" s="1">
        <v>5356.8475301253102</v>
      </c>
      <c r="R4984" s="9">
        <v>1</v>
      </c>
      <c r="S4984" s="9">
        <v>5</v>
      </c>
      <c r="T4984" s="9">
        <v>5</v>
      </c>
    </row>
    <row r="4985" spans="1:20" hidden="1" x14ac:dyDescent="0.3">
      <c r="A4985" t="s">
        <v>22</v>
      </c>
      <c r="B4985" t="s">
        <v>88</v>
      </c>
      <c r="C4985" t="s">
        <v>174</v>
      </c>
      <c r="D4985">
        <v>1966</v>
      </c>
      <c r="E4985" s="1">
        <v>3500</v>
      </c>
      <c r="F4985" s="9">
        <v>1</v>
      </c>
      <c r="G4985" s="1">
        <v>3500</v>
      </c>
      <c r="H4985" s="9">
        <v>1</v>
      </c>
      <c r="I4985" s="1">
        <v>3500</v>
      </c>
      <c r="J4985" s="9">
        <v>2</v>
      </c>
      <c r="K4985" s="1">
        <v>7000</v>
      </c>
      <c r="L4985" s="1">
        <v>1610.68391499622</v>
      </c>
      <c r="M4985" s="10">
        <v>0.18500860614720099</v>
      </c>
      <c r="N4985" s="1">
        <v>8610.6839149962198</v>
      </c>
      <c r="O4985" s="1">
        <v>1705.9945401387699</v>
      </c>
      <c r="P4985" s="10">
        <v>0.19595630714828999</v>
      </c>
      <c r="Q4985" s="1">
        <v>8705.9945401387704</v>
      </c>
      <c r="R4985" s="9">
        <v>1</v>
      </c>
      <c r="S4985" s="9">
        <v>5</v>
      </c>
      <c r="T4985" s="9">
        <v>5</v>
      </c>
    </row>
    <row r="4986" spans="1:20" hidden="1" x14ac:dyDescent="0.3">
      <c r="A4986" t="s">
        <v>22</v>
      </c>
      <c r="B4986" t="s">
        <v>88</v>
      </c>
      <c r="C4986" t="s">
        <v>174</v>
      </c>
      <c r="D4986">
        <v>1967</v>
      </c>
      <c r="E4986" s="1">
        <v>1500</v>
      </c>
      <c r="F4986" s="9">
        <v>1</v>
      </c>
      <c r="G4986" s="1">
        <v>1500</v>
      </c>
      <c r="H4986" s="9">
        <v>1</v>
      </c>
      <c r="I4986" s="1">
        <v>1500</v>
      </c>
      <c r="J4986" s="9">
        <v>2</v>
      </c>
      <c r="K4986" s="1">
        <v>3000</v>
      </c>
      <c r="L4986" s="1">
        <v>699.75485183594003</v>
      </c>
      <c r="M4986" s="10">
        <v>0.18307128733540801</v>
      </c>
      <c r="N4986" s="1">
        <v>3699.7548518359399</v>
      </c>
      <c r="O4986" s="1">
        <v>822.30803104534698</v>
      </c>
      <c r="P4986" s="10">
        <v>0.215133899300224</v>
      </c>
      <c r="Q4986" s="1">
        <v>3822.3080310453502</v>
      </c>
      <c r="R4986" s="9">
        <v>1</v>
      </c>
      <c r="S4986" s="9">
        <v>5</v>
      </c>
      <c r="T4986" s="9">
        <v>5</v>
      </c>
    </row>
    <row r="4987" spans="1:20" hidden="1" x14ac:dyDescent="0.3">
      <c r="A4987" t="s">
        <v>22</v>
      </c>
      <c r="B4987" t="s">
        <v>88</v>
      </c>
      <c r="C4987" t="s">
        <v>174</v>
      </c>
      <c r="D4987">
        <v>1968</v>
      </c>
      <c r="E4987" s="1">
        <v>7500</v>
      </c>
      <c r="F4987" s="9">
        <v>1</v>
      </c>
      <c r="G4987" s="1">
        <v>7500</v>
      </c>
      <c r="H4987" s="9">
        <v>1</v>
      </c>
      <c r="I4987" s="1">
        <v>7500</v>
      </c>
      <c r="J4987" s="9">
        <v>2</v>
      </c>
      <c r="K4987" s="1">
        <v>15000</v>
      </c>
      <c r="L4987" s="1">
        <v>3295.4091425668098</v>
      </c>
      <c r="M4987" s="10">
        <v>0.17786772469953299</v>
      </c>
      <c r="N4987" s="1">
        <v>18295.409142566801</v>
      </c>
      <c r="O4987" s="1">
        <v>3527.3025116481799</v>
      </c>
      <c r="P4987" s="10">
        <v>0.19038402970052201</v>
      </c>
      <c r="Q4987" s="1">
        <v>18527.302511648199</v>
      </c>
      <c r="R4987" s="9">
        <v>1</v>
      </c>
      <c r="S4987" s="9">
        <v>5</v>
      </c>
      <c r="T4987" s="9">
        <v>5</v>
      </c>
    </row>
    <row r="4988" spans="1:20" hidden="1" x14ac:dyDescent="0.3">
      <c r="A4988" t="s">
        <v>22</v>
      </c>
      <c r="B4988" t="s">
        <v>88</v>
      </c>
      <c r="C4988" t="s">
        <v>174</v>
      </c>
      <c r="D4988">
        <v>1969</v>
      </c>
      <c r="E4988" s="1">
        <v>1500</v>
      </c>
      <c r="F4988" s="9">
        <v>1</v>
      </c>
      <c r="G4988" s="1">
        <v>1500</v>
      </c>
      <c r="H4988" s="9">
        <v>1</v>
      </c>
      <c r="I4988" s="1">
        <v>1500</v>
      </c>
      <c r="J4988" s="9">
        <v>2</v>
      </c>
      <c r="K4988" s="1">
        <v>3000</v>
      </c>
      <c r="L4988" s="1">
        <v>503.08644013352699</v>
      </c>
      <c r="M4988" s="10">
        <v>0.14146256622830899</v>
      </c>
      <c r="N4988" s="1">
        <v>3503.0864401335298</v>
      </c>
      <c r="O4988" s="1">
        <v>556.32202600924302</v>
      </c>
      <c r="P4988" s="10">
        <v>0.156431847830587</v>
      </c>
      <c r="Q4988" s="1">
        <v>3556.3220260092398</v>
      </c>
      <c r="R4988" s="9">
        <v>1</v>
      </c>
      <c r="S4988" s="9">
        <v>5</v>
      </c>
      <c r="T4988" s="9">
        <v>5</v>
      </c>
    </row>
    <row r="4989" spans="1:20" hidden="1" x14ac:dyDescent="0.3">
      <c r="A4989" t="s">
        <v>22</v>
      </c>
      <c r="B4989" t="s">
        <v>88</v>
      </c>
      <c r="C4989" t="s">
        <v>174</v>
      </c>
      <c r="D4989">
        <v>1970</v>
      </c>
      <c r="E4989" s="1">
        <v>750</v>
      </c>
      <c r="F4989" s="9">
        <v>1</v>
      </c>
      <c r="G4989" s="1">
        <v>750</v>
      </c>
      <c r="H4989" s="9">
        <v>1</v>
      </c>
      <c r="I4989" s="1">
        <v>750</v>
      </c>
      <c r="J4989" s="9">
        <v>2</v>
      </c>
      <c r="K4989" s="1">
        <v>1500</v>
      </c>
      <c r="L4989" s="1">
        <v>268.64161038613599</v>
      </c>
      <c r="M4989" s="10">
        <v>0.150867082484159</v>
      </c>
      <c r="N4989" s="1">
        <v>1768.64161038614</v>
      </c>
      <c r="O4989" s="1">
        <v>280.65092770878698</v>
      </c>
      <c r="P4989" s="10">
        <v>0.15761142363254099</v>
      </c>
      <c r="Q4989" s="1">
        <v>1780.6509277087901</v>
      </c>
      <c r="R4989" s="9">
        <v>1</v>
      </c>
      <c r="S4989" s="9">
        <v>5</v>
      </c>
      <c r="T4989" s="9">
        <v>5</v>
      </c>
    </row>
    <row r="4990" spans="1:20" hidden="1" x14ac:dyDescent="0.3">
      <c r="A4990" t="s">
        <v>22</v>
      </c>
      <c r="B4990" t="s">
        <v>88</v>
      </c>
      <c r="C4990" t="s">
        <v>174</v>
      </c>
      <c r="D4990">
        <v>1971</v>
      </c>
      <c r="E4990" s="1">
        <v>750</v>
      </c>
      <c r="F4990" s="9">
        <v>1</v>
      </c>
      <c r="G4990" s="1">
        <v>750</v>
      </c>
      <c r="H4990" s="9">
        <v>1</v>
      </c>
      <c r="I4990" s="1">
        <v>750</v>
      </c>
      <c r="J4990" s="9">
        <v>2</v>
      </c>
      <c r="K4990" s="1">
        <v>1500</v>
      </c>
      <c r="L4990" s="1">
        <v>298.63926645802002</v>
      </c>
      <c r="M4990" s="10">
        <v>0.16507147529461</v>
      </c>
      <c r="N4990" s="1">
        <v>1798.6392664580201</v>
      </c>
      <c r="O4990" s="1">
        <v>309.15125357077</v>
      </c>
      <c r="P4990" s="10">
        <v>0.17088192762246401</v>
      </c>
      <c r="Q4990" s="1">
        <v>1809.15125357077</v>
      </c>
      <c r="R4990" s="9">
        <v>1</v>
      </c>
      <c r="S4990" s="9">
        <v>5</v>
      </c>
      <c r="T4990" s="9">
        <v>5</v>
      </c>
    </row>
    <row r="4991" spans="1:20" hidden="1" x14ac:dyDescent="0.3">
      <c r="A4991" t="s">
        <v>22</v>
      </c>
      <c r="B4991" t="s">
        <v>88</v>
      </c>
      <c r="C4991" t="s">
        <v>174</v>
      </c>
      <c r="D4991">
        <v>1972</v>
      </c>
      <c r="E4991" s="1">
        <v>400</v>
      </c>
      <c r="F4991" s="9">
        <v>1</v>
      </c>
      <c r="G4991" s="1">
        <v>400</v>
      </c>
      <c r="H4991" s="9">
        <v>1</v>
      </c>
      <c r="I4991" s="1">
        <v>400</v>
      </c>
      <c r="J4991" s="9">
        <v>2</v>
      </c>
      <c r="K4991" s="1">
        <v>800</v>
      </c>
      <c r="L4991" s="1">
        <v>153.31310823597599</v>
      </c>
      <c r="M4991" s="10">
        <v>0.158076055233278</v>
      </c>
      <c r="N4991" s="1">
        <v>953.31310823597596</v>
      </c>
      <c r="O4991" s="1">
        <v>169.869269635601</v>
      </c>
      <c r="P4991" s="10">
        <v>0.175146563515126</v>
      </c>
      <c r="Q4991" s="1">
        <v>969.86926963560097</v>
      </c>
      <c r="R4991" s="9">
        <v>1</v>
      </c>
      <c r="S4991" s="9">
        <v>5</v>
      </c>
      <c r="T4991" s="9">
        <v>5</v>
      </c>
    </row>
    <row r="4992" spans="1:20" hidden="1" x14ac:dyDescent="0.3">
      <c r="A4992" t="s">
        <v>22</v>
      </c>
      <c r="B4992" t="s">
        <v>88</v>
      </c>
      <c r="C4992" t="s">
        <v>174</v>
      </c>
      <c r="D4992">
        <v>1973</v>
      </c>
      <c r="E4992" s="1">
        <v>3000</v>
      </c>
      <c r="F4992" s="9">
        <v>1</v>
      </c>
      <c r="G4992" s="1">
        <v>3000</v>
      </c>
      <c r="H4992" s="9">
        <v>1</v>
      </c>
      <c r="I4992" s="1">
        <v>3000</v>
      </c>
      <c r="J4992" s="9">
        <v>2</v>
      </c>
      <c r="K4992" s="1">
        <v>6000</v>
      </c>
      <c r="L4992" s="1">
        <v>1363.7533612822001</v>
      </c>
      <c r="M4992" s="10">
        <v>0.18292279710832399</v>
      </c>
      <c r="N4992" s="1">
        <v>7363.7533612821999</v>
      </c>
      <c r="O4992" s="1">
        <v>1455.3493760244801</v>
      </c>
      <c r="P4992" s="10">
        <v>0.195208742423891</v>
      </c>
      <c r="Q4992" s="1">
        <v>7455.3493760244801</v>
      </c>
      <c r="R4992" s="9">
        <v>1</v>
      </c>
      <c r="S4992" s="9">
        <v>5</v>
      </c>
      <c r="T4992" s="9">
        <v>5</v>
      </c>
    </row>
    <row r="4993" spans="1:20" hidden="1" x14ac:dyDescent="0.3">
      <c r="A4993" t="s">
        <v>22</v>
      </c>
      <c r="B4993" t="s">
        <v>88</v>
      </c>
      <c r="C4993" t="s">
        <v>174</v>
      </c>
      <c r="D4993">
        <v>1974</v>
      </c>
      <c r="F4993" s="9"/>
      <c r="H4993" s="9"/>
      <c r="J4993" s="9"/>
      <c r="M4993" s="10">
        <v>0.19874523941268399</v>
      </c>
      <c r="P4993" s="10">
        <v>0.211477466219752</v>
      </c>
      <c r="R4993" s="9"/>
      <c r="S4993" s="9"/>
      <c r="T4993" s="9"/>
    </row>
    <row r="4994" spans="1:20" hidden="1" x14ac:dyDescent="0.3">
      <c r="A4994" t="s">
        <v>22</v>
      </c>
      <c r="B4994" t="s">
        <v>88</v>
      </c>
      <c r="C4994" t="s">
        <v>174</v>
      </c>
      <c r="D4994">
        <v>1975</v>
      </c>
      <c r="F4994" s="9"/>
      <c r="H4994" s="9"/>
      <c r="J4994" s="9"/>
      <c r="M4994" s="10">
        <v>0.126633426694503</v>
      </c>
      <c r="P4994" s="10">
        <v>0.13161950936147801</v>
      </c>
      <c r="R4994" s="9"/>
      <c r="S4994" s="9"/>
      <c r="T4994" s="9"/>
    </row>
    <row r="4995" spans="1:20" hidden="1" x14ac:dyDescent="0.3">
      <c r="A4995" t="s">
        <v>22</v>
      </c>
      <c r="B4995" t="s">
        <v>88</v>
      </c>
      <c r="C4995" t="s">
        <v>174</v>
      </c>
      <c r="D4995">
        <v>1976</v>
      </c>
      <c r="F4995" s="9"/>
      <c r="H4995" s="9"/>
      <c r="J4995" s="9"/>
      <c r="M4995" s="10">
        <v>0.163546203125433</v>
      </c>
      <c r="P4995" s="10">
        <v>0.178565195302922</v>
      </c>
      <c r="R4995" s="9"/>
      <c r="S4995" s="9"/>
      <c r="T4995" s="9"/>
    </row>
    <row r="4996" spans="1:20" hidden="1" x14ac:dyDescent="0.3">
      <c r="A4996" t="s">
        <v>22</v>
      </c>
      <c r="B4996" t="s">
        <v>88</v>
      </c>
      <c r="C4996" t="s">
        <v>174</v>
      </c>
      <c r="D4996">
        <v>1977</v>
      </c>
      <c r="F4996" s="9"/>
      <c r="H4996" s="9"/>
      <c r="J4996" s="9"/>
      <c r="M4996" s="10">
        <v>0.16013742224483399</v>
      </c>
      <c r="P4996" s="10">
        <v>0.180488720086146</v>
      </c>
      <c r="R4996" s="9"/>
      <c r="S4996" s="9"/>
      <c r="T4996" s="9"/>
    </row>
    <row r="4997" spans="1:20" hidden="1" x14ac:dyDescent="0.3">
      <c r="A4997" t="s">
        <v>22</v>
      </c>
      <c r="B4997" t="s">
        <v>88</v>
      </c>
      <c r="C4997" t="s">
        <v>174</v>
      </c>
      <c r="D4997">
        <v>1978</v>
      </c>
      <c r="E4997" s="1">
        <v>500</v>
      </c>
      <c r="F4997" s="9">
        <v>1</v>
      </c>
      <c r="G4997" s="1">
        <v>500</v>
      </c>
      <c r="H4997" s="9">
        <v>1</v>
      </c>
      <c r="I4997" s="1">
        <v>500</v>
      </c>
      <c r="J4997" s="9">
        <v>2</v>
      </c>
      <c r="K4997" s="1">
        <v>1000</v>
      </c>
      <c r="L4997" s="1">
        <v>199.43582653008099</v>
      </c>
      <c r="M4997" s="10">
        <v>0.16199599250539601</v>
      </c>
      <c r="N4997" s="1">
        <v>1199.43582653008</v>
      </c>
      <c r="O4997" s="1">
        <v>231.115803827295</v>
      </c>
      <c r="P4997" s="10">
        <v>0.187728727962716</v>
      </c>
      <c r="Q4997" s="1">
        <v>1231.1158038272899</v>
      </c>
      <c r="R4997" s="9">
        <v>1</v>
      </c>
      <c r="S4997" s="9">
        <v>5</v>
      </c>
      <c r="T4997" s="9">
        <v>5</v>
      </c>
    </row>
    <row r="4998" spans="1:20" hidden="1" x14ac:dyDescent="0.3">
      <c r="A4998" t="s">
        <v>22</v>
      </c>
      <c r="B4998" t="s">
        <v>88</v>
      </c>
      <c r="C4998" t="s">
        <v>174</v>
      </c>
      <c r="D4998">
        <v>1979</v>
      </c>
      <c r="F4998" s="9"/>
      <c r="H4998" s="9"/>
      <c r="J4998" s="9"/>
      <c r="M4998" s="10">
        <v>0.15709443489458</v>
      </c>
      <c r="P4998" s="10">
        <v>0.17522885933861901</v>
      </c>
      <c r="R4998" s="9"/>
      <c r="S4998" s="9"/>
      <c r="T4998" s="9"/>
    </row>
    <row r="4999" spans="1:20" hidden="1" x14ac:dyDescent="0.3">
      <c r="A4999" t="s">
        <v>22</v>
      </c>
      <c r="B4999" t="s">
        <v>88</v>
      </c>
      <c r="C4999" t="s">
        <v>174</v>
      </c>
      <c r="D4999">
        <v>1980</v>
      </c>
      <c r="F4999" s="9"/>
      <c r="H4999" s="9"/>
      <c r="J4999" s="9"/>
      <c r="M4999" s="10">
        <v>0.13255214738000101</v>
      </c>
      <c r="P4999" s="10">
        <v>0.18507425213728801</v>
      </c>
      <c r="R4999" s="9"/>
      <c r="S4999" s="9"/>
      <c r="T4999" s="9"/>
    </row>
    <row r="5000" spans="1:20" hidden="1" x14ac:dyDescent="0.3">
      <c r="A5000" t="s">
        <v>22</v>
      </c>
      <c r="B5000" t="s">
        <v>88</v>
      </c>
      <c r="C5000" t="s">
        <v>174</v>
      </c>
      <c r="D5000">
        <v>1981</v>
      </c>
      <c r="F5000" s="9"/>
      <c r="H5000" s="9"/>
      <c r="J5000" s="9"/>
      <c r="M5000" s="10">
        <v>0.162313522737843</v>
      </c>
      <c r="P5000" s="10">
        <v>0.17905308234702</v>
      </c>
      <c r="R5000" s="9"/>
      <c r="S5000" s="9"/>
      <c r="T5000" s="9"/>
    </row>
    <row r="5001" spans="1:20" hidden="1" x14ac:dyDescent="0.3">
      <c r="A5001" t="s">
        <v>22</v>
      </c>
      <c r="B5001" t="s">
        <v>88</v>
      </c>
      <c r="C5001" t="s">
        <v>174</v>
      </c>
      <c r="D5001">
        <v>1982</v>
      </c>
      <c r="F5001" s="9"/>
      <c r="H5001" s="9"/>
      <c r="J5001" s="9"/>
      <c r="M5001" s="10">
        <v>0.14565877391707799</v>
      </c>
      <c r="P5001" s="10">
        <v>0.161158773917078</v>
      </c>
      <c r="R5001" s="9"/>
      <c r="S5001" s="9"/>
      <c r="T5001" s="9"/>
    </row>
    <row r="5002" spans="1:20" hidden="1" x14ac:dyDescent="0.3">
      <c r="A5002" t="s">
        <v>22</v>
      </c>
      <c r="B5002" t="s">
        <v>88</v>
      </c>
      <c r="C5002" t="s">
        <v>174</v>
      </c>
      <c r="D5002">
        <v>1983</v>
      </c>
      <c r="E5002" s="1">
        <v>100</v>
      </c>
      <c r="F5002" s="9">
        <v>1</v>
      </c>
      <c r="G5002" s="1">
        <v>100</v>
      </c>
      <c r="H5002" s="9">
        <v>1</v>
      </c>
      <c r="I5002" s="1">
        <v>100</v>
      </c>
      <c r="J5002" s="9">
        <v>2</v>
      </c>
      <c r="K5002" s="1">
        <v>200</v>
      </c>
      <c r="L5002" s="1">
        <v>11.6085173160205</v>
      </c>
      <c r="M5002" s="10">
        <v>5.3794205566355502E-2</v>
      </c>
      <c r="N5002" s="1">
        <v>211.60851731602099</v>
      </c>
      <c r="O5002" s="1">
        <v>15.794939135244199</v>
      </c>
      <c r="P5002" s="10">
        <v>7.3194205566355502E-2</v>
      </c>
      <c r="Q5002" s="1">
        <v>215.79493913524399</v>
      </c>
      <c r="R5002" s="9">
        <v>1</v>
      </c>
      <c r="S5002" s="9">
        <v>5</v>
      </c>
      <c r="T5002" s="9">
        <v>5</v>
      </c>
    </row>
    <row r="5003" spans="1:20" hidden="1" x14ac:dyDescent="0.3">
      <c r="A5003" t="s">
        <v>22</v>
      </c>
      <c r="B5003" t="s">
        <v>88</v>
      </c>
      <c r="C5003" t="s">
        <v>174</v>
      </c>
      <c r="D5003">
        <v>1984</v>
      </c>
      <c r="E5003" s="1">
        <v>100</v>
      </c>
      <c r="F5003" s="9">
        <v>1</v>
      </c>
      <c r="G5003" s="1">
        <v>100</v>
      </c>
      <c r="H5003" s="9">
        <v>1</v>
      </c>
      <c r="I5003" s="1">
        <v>100</v>
      </c>
      <c r="J5003" s="9">
        <v>2</v>
      </c>
      <c r="K5003" s="1">
        <v>200</v>
      </c>
      <c r="L5003" s="1">
        <v>24.255446663283099</v>
      </c>
      <c r="M5003" s="10">
        <v>0.105845278042806</v>
      </c>
      <c r="N5003" s="1">
        <v>224.25544666328301</v>
      </c>
      <c r="O5003" s="1">
        <v>29.159459087761199</v>
      </c>
      <c r="P5003" s="10">
        <v>0.127245278042806</v>
      </c>
      <c r="Q5003" s="1">
        <v>229.15945908776101</v>
      </c>
      <c r="R5003" s="9">
        <v>1</v>
      </c>
      <c r="S5003" s="9">
        <v>5</v>
      </c>
      <c r="T5003" s="9">
        <v>5</v>
      </c>
    </row>
    <row r="5004" spans="1:20" hidden="1" x14ac:dyDescent="0.3">
      <c r="A5004" t="s">
        <v>22</v>
      </c>
      <c r="B5004" t="s">
        <v>88</v>
      </c>
      <c r="C5004" t="s">
        <v>174</v>
      </c>
      <c r="D5004">
        <v>1985</v>
      </c>
      <c r="E5004" s="1">
        <v>4000</v>
      </c>
      <c r="F5004" s="9">
        <v>1</v>
      </c>
      <c r="G5004" s="1">
        <v>4000</v>
      </c>
      <c r="H5004" s="9">
        <v>1</v>
      </c>
      <c r="I5004" s="1">
        <v>4000</v>
      </c>
      <c r="J5004" s="9">
        <v>2</v>
      </c>
      <c r="K5004" s="1">
        <v>8000</v>
      </c>
      <c r="L5004" s="1">
        <v>1978.0226322797801</v>
      </c>
      <c r="M5004" s="10">
        <v>0.195502254489136</v>
      </c>
      <c r="N5004" s="1">
        <v>9978.0226322797807</v>
      </c>
      <c r="O5004" s="1">
        <v>2117.64614913788</v>
      </c>
      <c r="P5004" s="10">
        <v>0.209302254489136</v>
      </c>
      <c r="Q5004" s="1">
        <v>10117.6461491379</v>
      </c>
      <c r="R5004" s="9">
        <v>1</v>
      </c>
      <c r="S5004" s="9">
        <v>5</v>
      </c>
      <c r="T5004" s="9">
        <v>5</v>
      </c>
    </row>
    <row r="5005" spans="1:20" hidden="1" x14ac:dyDescent="0.3">
      <c r="A5005" t="s">
        <v>22</v>
      </c>
      <c r="B5005" t="s">
        <v>88</v>
      </c>
      <c r="C5005" t="s">
        <v>174</v>
      </c>
      <c r="D5005">
        <v>1986</v>
      </c>
      <c r="E5005" s="1">
        <v>500</v>
      </c>
      <c r="F5005" s="9">
        <v>1</v>
      </c>
      <c r="G5005" s="1">
        <v>500</v>
      </c>
      <c r="H5005" s="9">
        <v>1</v>
      </c>
      <c r="I5005" s="1">
        <v>500</v>
      </c>
      <c r="J5005" s="9">
        <v>2</v>
      </c>
      <c r="K5005" s="1">
        <v>1000</v>
      </c>
      <c r="L5005" s="1">
        <v>165.56366456394801</v>
      </c>
      <c r="M5005" s="10">
        <v>0.13677610022981199</v>
      </c>
      <c r="N5005" s="1">
        <v>1165.5636645639499</v>
      </c>
      <c r="O5005" s="1">
        <v>210.47218253603501</v>
      </c>
      <c r="P5005" s="10">
        <v>0.17387610022981201</v>
      </c>
      <c r="Q5005" s="1">
        <v>1210.47218253604</v>
      </c>
      <c r="R5005" s="9">
        <v>1</v>
      </c>
      <c r="S5005" s="9">
        <v>5</v>
      </c>
      <c r="T5005" s="9">
        <v>5</v>
      </c>
    </row>
    <row r="5006" spans="1:20" hidden="1" x14ac:dyDescent="0.3">
      <c r="A5006" t="s">
        <v>22</v>
      </c>
      <c r="B5006" t="s">
        <v>88</v>
      </c>
      <c r="C5006" t="s">
        <v>174</v>
      </c>
      <c r="D5006">
        <v>1987</v>
      </c>
      <c r="E5006" s="1">
        <v>1000</v>
      </c>
      <c r="F5006" s="9">
        <v>1</v>
      </c>
      <c r="G5006" s="1">
        <v>1000</v>
      </c>
      <c r="H5006" s="9">
        <v>1</v>
      </c>
      <c r="I5006" s="1">
        <v>1000</v>
      </c>
      <c r="J5006" s="9">
        <v>2</v>
      </c>
      <c r="K5006" s="1">
        <v>2000</v>
      </c>
      <c r="L5006" s="1">
        <v>167.24510613503301</v>
      </c>
      <c r="M5006" s="10">
        <v>7.6336016872503701E-2</v>
      </c>
      <c r="N5006" s="1">
        <v>2167.2451061350298</v>
      </c>
      <c r="O5006" s="1">
        <v>190.906900662185</v>
      </c>
      <c r="P5006" s="10">
        <v>8.7136016872503705E-2</v>
      </c>
      <c r="Q5006" s="1">
        <v>2190.9069006621799</v>
      </c>
      <c r="R5006" s="9">
        <v>1</v>
      </c>
      <c r="S5006" s="9">
        <v>5</v>
      </c>
      <c r="T5006" s="9">
        <v>5</v>
      </c>
    </row>
    <row r="5007" spans="1:20" hidden="1" x14ac:dyDescent="0.3">
      <c r="A5007" t="s">
        <v>22</v>
      </c>
      <c r="B5007" t="s">
        <v>88</v>
      </c>
      <c r="C5007" t="s">
        <v>174</v>
      </c>
      <c r="D5007">
        <v>1988</v>
      </c>
      <c r="E5007" s="1">
        <v>5000</v>
      </c>
      <c r="F5007" s="9">
        <v>1</v>
      </c>
      <c r="G5007" s="1">
        <v>5000</v>
      </c>
      <c r="H5007" s="9">
        <v>1</v>
      </c>
      <c r="I5007" s="1">
        <v>5000</v>
      </c>
      <c r="J5007" s="9">
        <v>2</v>
      </c>
      <c r="K5007" s="1">
        <v>10000</v>
      </c>
      <c r="L5007" s="1">
        <v>4113.8924696761596</v>
      </c>
      <c r="M5007" s="10">
        <v>0.28454105325842899</v>
      </c>
      <c r="N5007" s="1">
        <v>14113.892469676201</v>
      </c>
      <c r="O5007" s="1">
        <v>4457.9926958370797</v>
      </c>
      <c r="P5007" s="10">
        <v>0.30834105325842898</v>
      </c>
      <c r="Q5007" s="1">
        <v>14457.9926958371</v>
      </c>
      <c r="R5007" s="9">
        <v>1</v>
      </c>
      <c r="S5007" s="9">
        <v>5</v>
      </c>
      <c r="T5007" s="9">
        <v>5</v>
      </c>
    </row>
    <row r="5008" spans="1:20" hidden="1" x14ac:dyDescent="0.3">
      <c r="A5008" t="s">
        <v>22</v>
      </c>
      <c r="B5008" t="s">
        <v>88</v>
      </c>
      <c r="C5008" t="s">
        <v>174</v>
      </c>
      <c r="D5008">
        <v>1989</v>
      </c>
      <c r="E5008" s="1">
        <v>2500</v>
      </c>
      <c r="F5008" s="9">
        <v>1</v>
      </c>
      <c r="G5008" s="1">
        <v>2500</v>
      </c>
      <c r="H5008" s="9">
        <v>1</v>
      </c>
      <c r="I5008" s="1">
        <v>2500</v>
      </c>
      <c r="J5008" s="9">
        <v>2</v>
      </c>
      <c r="K5008" s="1">
        <v>5000</v>
      </c>
      <c r="L5008" s="1">
        <v>1131.4319320524401</v>
      </c>
      <c r="M5008" s="10">
        <v>0.17984274688167201</v>
      </c>
      <c r="N5008" s="1">
        <v>6131.4319320524401</v>
      </c>
      <c r="O5008" s="1">
        <v>1291.2291525266201</v>
      </c>
      <c r="P5008" s="10">
        <v>0.20524274688167199</v>
      </c>
      <c r="Q5008" s="1">
        <v>6291.2291525266201</v>
      </c>
      <c r="R5008" s="9">
        <v>1</v>
      </c>
      <c r="S5008" s="9">
        <v>5</v>
      </c>
      <c r="T5008" s="9">
        <v>5</v>
      </c>
    </row>
    <row r="5009" spans="1:20" hidden="1" x14ac:dyDescent="0.3">
      <c r="A5009" t="s">
        <v>22</v>
      </c>
      <c r="B5009" t="s">
        <v>88</v>
      </c>
      <c r="C5009" t="s">
        <v>174</v>
      </c>
      <c r="D5009">
        <v>1990</v>
      </c>
      <c r="E5009" s="1">
        <v>650</v>
      </c>
      <c r="F5009" s="9">
        <v>1</v>
      </c>
      <c r="G5009" s="1">
        <v>650</v>
      </c>
      <c r="H5009" s="9">
        <v>1</v>
      </c>
      <c r="I5009" s="1">
        <v>650</v>
      </c>
      <c r="J5009" s="9">
        <v>2</v>
      </c>
      <c r="K5009" s="1">
        <v>1300</v>
      </c>
      <c r="L5009" s="1">
        <v>362.01911114646902</v>
      </c>
      <c r="M5009" s="10">
        <v>0.21076153071650999</v>
      </c>
      <c r="N5009" s="1">
        <v>1662.0191111464701</v>
      </c>
      <c r="O5009" s="1">
        <v>417.67167336344397</v>
      </c>
      <c r="P5009" s="10">
        <v>0.24316153071651</v>
      </c>
      <c r="Q5009" s="1">
        <v>1717.67167336344</v>
      </c>
      <c r="R5009" s="9">
        <v>1</v>
      </c>
      <c r="S5009" s="9">
        <v>5</v>
      </c>
      <c r="T5009" s="9">
        <v>5</v>
      </c>
    </row>
    <row r="5010" spans="1:20" hidden="1" x14ac:dyDescent="0.3">
      <c r="A5010" t="s">
        <v>22</v>
      </c>
      <c r="B5010" t="s">
        <v>88</v>
      </c>
      <c r="C5010" t="s">
        <v>174</v>
      </c>
      <c r="D5010">
        <v>1991</v>
      </c>
      <c r="E5010" s="1">
        <v>3500</v>
      </c>
      <c r="F5010" s="9">
        <v>1</v>
      </c>
      <c r="G5010" s="1">
        <v>3500</v>
      </c>
      <c r="H5010" s="9">
        <v>1</v>
      </c>
      <c r="I5010" s="1">
        <v>3500</v>
      </c>
      <c r="J5010" s="9">
        <v>2</v>
      </c>
      <c r="K5010" s="1">
        <v>7000</v>
      </c>
      <c r="L5010" s="1">
        <v>1754.69304134458</v>
      </c>
      <c r="M5010" s="10">
        <v>0.19832434514960401</v>
      </c>
      <c r="N5010" s="1">
        <v>8754.6930413445807</v>
      </c>
      <c r="O5010" s="1">
        <v>1847.59276538108</v>
      </c>
      <c r="P5010" s="10">
        <v>0.20882434514960399</v>
      </c>
      <c r="Q5010" s="1">
        <v>8847.5927653810795</v>
      </c>
      <c r="R5010" s="9">
        <v>1</v>
      </c>
      <c r="S5010" s="9">
        <v>5</v>
      </c>
      <c r="T5010" s="9">
        <v>5</v>
      </c>
    </row>
    <row r="5011" spans="1:20" hidden="1" x14ac:dyDescent="0.3">
      <c r="A5011" t="s">
        <v>22</v>
      </c>
      <c r="B5011" t="s">
        <v>88</v>
      </c>
      <c r="C5011" t="s">
        <v>174</v>
      </c>
      <c r="D5011">
        <v>1992</v>
      </c>
      <c r="E5011" s="1">
        <v>3100</v>
      </c>
      <c r="F5011" s="9">
        <v>1</v>
      </c>
      <c r="G5011" s="1">
        <v>3100</v>
      </c>
      <c r="H5011" s="9">
        <v>1</v>
      </c>
      <c r="I5011" s="1">
        <v>3100</v>
      </c>
      <c r="J5011" s="9">
        <v>2</v>
      </c>
      <c r="K5011" s="1">
        <v>6200</v>
      </c>
      <c r="L5011" s="1">
        <v>3466.9470676537298</v>
      </c>
      <c r="M5011" s="10">
        <v>0.35404871064618898</v>
      </c>
      <c r="N5011" s="1">
        <v>9666.9470676537294</v>
      </c>
      <c r="O5011" s="1">
        <v>3592.28835864438</v>
      </c>
      <c r="P5011" s="10">
        <v>0.36684871064618901</v>
      </c>
      <c r="Q5011" s="1">
        <v>9792.2883586443804</v>
      </c>
      <c r="R5011" s="9">
        <v>1</v>
      </c>
      <c r="S5011" s="9">
        <v>5</v>
      </c>
      <c r="T5011" s="9">
        <v>5</v>
      </c>
    </row>
    <row r="5012" spans="1:20" hidden="1" x14ac:dyDescent="0.3">
      <c r="A5012" t="s">
        <v>22</v>
      </c>
      <c r="B5012" t="s">
        <v>88</v>
      </c>
      <c r="C5012" t="s">
        <v>174</v>
      </c>
      <c r="D5012">
        <v>1993</v>
      </c>
      <c r="E5012" s="1">
        <v>500</v>
      </c>
      <c r="F5012" s="9">
        <v>1</v>
      </c>
      <c r="G5012" s="1">
        <v>500</v>
      </c>
      <c r="H5012" s="9">
        <v>1</v>
      </c>
      <c r="I5012" s="1">
        <v>500</v>
      </c>
      <c r="J5012" s="9">
        <v>2</v>
      </c>
      <c r="K5012" s="1">
        <v>1000</v>
      </c>
      <c r="L5012" s="1">
        <v>460.01403080966799</v>
      </c>
      <c r="M5012" s="10">
        <v>0.31227090720671102</v>
      </c>
      <c r="N5012" s="1">
        <v>1460.01403080967</v>
      </c>
      <c r="O5012" s="1">
        <v>473.12484190260102</v>
      </c>
      <c r="P5012" s="10">
        <v>0.32117090720671099</v>
      </c>
      <c r="Q5012" s="1">
        <v>1473.1248419026001</v>
      </c>
      <c r="R5012" s="9">
        <v>1</v>
      </c>
      <c r="S5012" s="9">
        <v>5</v>
      </c>
      <c r="T5012" s="9">
        <v>5</v>
      </c>
    </row>
    <row r="5013" spans="1:20" hidden="1" x14ac:dyDescent="0.3">
      <c r="A5013" t="s">
        <v>22</v>
      </c>
      <c r="B5013" t="s">
        <v>88</v>
      </c>
      <c r="C5013" t="s">
        <v>174</v>
      </c>
      <c r="D5013">
        <v>1994</v>
      </c>
      <c r="E5013" s="1">
        <v>2000</v>
      </c>
      <c r="F5013" s="9">
        <v>1</v>
      </c>
      <c r="G5013" s="1">
        <v>2000</v>
      </c>
      <c r="H5013" s="9">
        <v>1</v>
      </c>
      <c r="I5013" s="1">
        <v>2000</v>
      </c>
      <c r="J5013" s="9">
        <v>2</v>
      </c>
      <c r="K5013" s="1">
        <v>4000</v>
      </c>
      <c r="L5013" s="1">
        <v>1194.4234870192699</v>
      </c>
      <c r="M5013" s="10">
        <v>0.22842579065224</v>
      </c>
      <c r="N5013" s="1">
        <v>5194.4234870192704</v>
      </c>
      <c r="O5013" s="1">
        <v>1228.9344544184301</v>
      </c>
      <c r="P5013" s="10">
        <v>0.23502579065224</v>
      </c>
      <c r="Q5013" s="1">
        <v>5228.9344544184296</v>
      </c>
      <c r="R5013" s="9">
        <v>1</v>
      </c>
      <c r="S5013" s="9">
        <v>5</v>
      </c>
      <c r="T5013" s="9">
        <v>5</v>
      </c>
    </row>
    <row r="5014" spans="1:20" hidden="1" x14ac:dyDescent="0.3">
      <c r="A5014" t="s">
        <v>22</v>
      </c>
      <c r="B5014" t="s">
        <v>88</v>
      </c>
      <c r="C5014" t="s">
        <v>174</v>
      </c>
      <c r="D5014">
        <v>1995</v>
      </c>
      <c r="F5014" s="9"/>
      <c r="H5014" s="9"/>
      <c r="J5014" s="9"/>
      <c r="M5014" s="10">
        <v>0.27002117125059999</v>
      </c>
      <c r="P5014" s="10">
        <v>0.27722117125059997</v>
      </c>
      <c r="R5014" s="9"/>
      <c r="S5014" s="9"/>
      <c r="T5014" s="9"/>
    </row>
    <row r="5015" spans="1:20" hidden="1" x14ac:dyDescent="0.3">
      <c r="A5015" t="s">
        <v>22</v>
      </c>
      <c r="B5015" t="s">
        <v>88</v>
      </c>
      <c r="C5015" t="s">
        <v>174</v>
      </c>
      <c r="D5015">
        <v>1996</v>
      </c>
      <c r="F5015" s="9"/>
      <c r="H5015" s="9"/>
      <c r="J5015" s="9"/>
      <c r="M5015" s="10">
        <v>0.29025438932590603</v>
      </c>
      <c r="P5015" s="10">
        <v>0.31475438932590599</v>
      </c>
      <c r="R5015" s="9"/>
      <c r="S5015" s="9"/>
      <c r="T5015" s="9"/>
    </row>
    <row r="5016" spans="1:20" hidden="1" x14ac:dyDescent="0.3">
      <c r="A5016" t="s">
        <v>22</v>
      </c>
      <c r="B5016" t="s">
        <v>88</v>
      </c>
      <c r="C5016" t="s">
        <v>174</v>
      </c>
      <c r="D5016">
        <v>1997</v>
      </c>
      <c r="E5016" s="1">
        <v>1800</v>
      </c>
      <c r="F5016" s="9">
        <v>1</v>
      </c>
      <c r="G5016" s="1">
        <v>1800</v>
      </c>
      <c r="H5016" s="9">
        <v>1</v>
      </c>
      <c r="I5016" s="1">
        <v>1800</v>
      </c>
      <c r="J5016" s="9">
        <v>2</v>
      </c>
      <c r="K5016" s="1">
        <v>3600</v>
      </c>
      <c r="L5016" s="1">
        <v>2604.8111416592201</v>
      </c>
      <c r="M5016" s="10">
        <v>0.410233509049032</v>
      </c>
      <c r="N5016" s="1">
        <v>6204.8111416592201</v>
      </c>
      <c r="O5016" s="1">
        <v>2749.5816021891401</v>
      </c>
      <c r="P5016" s="10">
        <v>0.43303350904903198</v>
      </c>
      <c r="Q5016" s="1">
        <v>6349.5816021891396</v>
      </c>
      <c r="R5016" s="9">
        <v>1</v>
      </c>
      <c r="S5016" s="9">
        <v>5</v>
      </c>
      <c r="T5016" s="9">
        <v>5</v>
      </c>
    </row>
    <row r="5017" spans="1:20" hidden="1" x14ac:dyDescent="0.3">
      <c r="A5017" t="s">
        <v>22</v>
      </c>
      <c r="B5017" t="s">
        <v>88</v>
      </c>
      <c r="C5017" t="s">
        <v>174</v>
      </c>
      <c r="D5017">
        <v>1998</v>
      </c>
      <c r="E5017" s="1">
        <v>1000</v>
      </c>
      <c r="F5017" s="9">
        <v>1</v>
      </c>
      <c r="G5017" s="1">
        <v>1000</v>
      </c>
      <c r="H5017" s="9">
        <v>1</v>
      </c>
      <c r="I5017" s="1">
        <v>1000</v>
      </c>
      <c r="J5017" s="9">
        <v>2</v>
      </c>
      <c r="K5017" s="1">
        <v>2000</v>
      </c>
      <c r="L5017" s="1">
        <v>358.33031316364901</v>
      </c>
      <c r="M5017" s="10">
        <v>0.14995193170663601</v>
      </c>
      <c r="N5017" s="1">
        <v>2358.3303131636499</v>
      </c>
      <c r="O5017" s="1">
        <v>389.63452544700499</v>
      </c>
      <c r="P5017" s="10">
        <v>0.16305193170663601</v>
      </c>
      <c r="Q5017" s="1">
        <v>2389.6345254470002</v>
      </c>
      <c r="R5017" s="9">
        <v>1</v>
      </c>
      <c r="S5017" s="9">
        <v>5</v>
      </c>
      <c r="T5017" s="9">
        <v>5</v>
      </c>
    </row>
    <row r="5018" spans="1:20" hidden="1" x14ac:dyDescent="0.3">
      <c r="A5018" t="s">
        <v>22</v>
      </c>
      <c r="B5018" t="s">
        <v>88</v>
      </c>
      <c r="C5018" t="s">
        <v>174</v>
      </c>
      <c r="D5018">
        <v>1999</v>
      </c>
      <c r="E5018" s="1">
        <v>4000</v>
      </c>
      <c r="F5018" s="9">
        <v>1</v>
      </c>
      <c r="G5018" s="1">
        <v>4000</v>
      </c>
      <c r="H5018" s="9">
        <v>1</v>
      </c>
      <c r="I5018" s="1">
        <v>4000</v>
      </c>
      <c r="J5018" s="9">
        <v>2</v>
      </c>
      <c r="K5018" s="1">
        <v>8000</v>
      </c>
      <c r="L5018" s="1">
        <v>1324.50193841497</v>
      </c>
      <c r="M5018" s="10">
        <v>0.13698851454413699</v>
      </c>
      <c r="N5018" s="1">
        <v>9324.5019384149691</v>
      </c>
      <c r="O5018" s="1">
        <v>1668.7079411187899</v>
      </c>
      <c r="P5018" s="10">
        <v>0.17258851454413701</v>
      </c>
      <c r="Q5018" s="1">
        <v>9668.7079411188006</v>
      </c>
      <c r="R5018" s="9">
        <v>1</v>
      </c>
      <c r="S5018" s="9">
        <v>5</v>
      </c>
      <c r="T5018" s="9">
        <v>5</v>
      </c>
    </row>
    <row r="5019" spans="1:20" hidden="1" x14ac:dyDescent="0.3">
      <c r="A5019" t="s">
        <v>22</v>
      </c>
      <c r="B5019" t="s">
        <v>88</v>
      </c>
      <c r="C5019" t="s">
        <v>174</v>
      </c>
      <c r="D5019">
        <v>2000</v>
      </c>
      <c r="E5019" s="1">
        <v>1000</v>
      </c>
      <c r="F5019" s="9">
        <v>1</v>
      </c>
      <c r="G5019" s="1">
        <v>1000</v>
      </c>
      <c r="H5019" s="9">
        <v>1</v>
      </c>
      <c r="I5019" s="1">
        <v>1000</v>
      </c>
      <c r="J5019" s="9">
        <v>2</v>
      </c>
      <c r="K5019" s="1">
        <v>2000</v>
      </c>
      <c r="L5019" s="1">
        <v>747.82944896631102</v>
      </c>
      <c r="M5019" s="10">
        <v>0.27120025450461099</v>
      </c>
      <c r="N5019" s="1">
        <v>2747.8294489663099</v>
      </c>
      <c r="O5019" s="1">
        <v>757.48063117542404</v>
      </c>
      <c r="P5019" s="10">
        <v>0.274700254504611</v>
      </c>
      <c r="Q5019" s="1">
        <v>2757.4806311754201</v>
      </c>
      <c r="R5019" s="9">
        <v>1</v>
      </c>
      <c r="S5019" s="9">
        <v>5</v>
      </c>
      <c r="T5019" s="9">
        <v>5</v>
      </c>
    </row>
    <row r="5020" spans="1:20" hidden="1" x14ac:dyDescent="0.3">
      <c r="A5020" t="s">
        <v>22</v>
      </c>
      <c r="B5020" t="s">
        <v>88</v>
      </c>
      <c r="C5020" t="s">
        <v>174</v>
      </c>
      <c r="D5020">
        <v>2001</v>
      </c>
      <c r="E5020" s="1">
        <v>2000</v>
      </c>
      <c r="F5020" s="9">
        <v>1</v>
      </c>
      <c r="G5020" s="1">
        <v>2000</v>
      </c>
      <c r="H5020" s="9">
        <v>1</v>
      </c>
      <c r="I5020" s="1">
        <v>2000</v>
      </c>
      <c r="J5020" s="9">
        <v>2</v>
      </c>
      <c r="K5020" s="1">
        <v>4000</v>
      </c>
      <c r="L5020" s="1">
        <v>512.88437276701904</v>
      </c>
      <c r="M5020" s="10">
        <v>0.112864728746114</v>
      </c>
      <c r="N5020" s="1">
        <v>4512.8843727670201</v>
      </c>
      <c r="O5020" s="1">
        <v>544.23962618771395</v>
      </c>
      <c r="P5020" s="10">
        <v>0.119764728746114</v>
      </c>
      <c r="Q5020" s="1">
        <v>4544.2396261877102</v>
      </c>
      <c r="R5020" s="9">
        <v>1</v>
      </c>
      <c r="S5020" s="9">
        <v>5</v>
      </c>
      <c r="T5020" s="9">
        <v>5</v>
      </c>
    </row>
    <row r="5021" spans="1:20" hidden="1" x14ac:dyDescent="0.3">
      <c r="A5021" t="s">
        <v>22</v>
      </c>
      <c r="B5021" t="s">
        <v>88</v>
      </c>
      <c r="C5021" t="s">
        <v>174</v>
      </c>
      <c r="D5021">
        <v>2002</v>
      </c>
      <c r="F5021" s="9"/>
      <c r="H5021" s="9"/>
      <c r="J5021" s="9"/>
      <c r="M5021" s="10">
        <v>0.20381363665146299</v>
      </c>
      <c r="P5021" s="10">
        <v>0.22531363665146301</v>
      </c>
      <c r="R5021" s="9"/>
      <c r="S5021" s="9"/>
      <c r="T5021" s="9"/>
    </row>
    <row r="5022" spans="1:20" hidden="1" x14ac:dyDescent="0.3">
      <c r="A5022" t="s">
        <v>22</v>
      </c>
      <c r="B5022" t="s">
        <v>88</v>
      </c>
      <c r="C5022" t="s">
        <v>174</v>
      </c>
      <c r="D5022">
        <v>2003</v>
      </c>
      <c r="E5022" s="1">
        <v>5000</v>
      </c>
      <c r="F5022" s="9">
        <v>1</v>
      </c>
      <c r="G5022" s="1">
        <v>5000</v>
      </c>
      <c r="H5022" s="9">
        <v>1</v>
      </c>
      <c r="I5022" s="1">
        <v>5000</v>
      </c>
      <c r="J5022" s="9">
        <v>2</v>
      </c>
      <c r="K5022" s="1">
        <v>10000</v>
      </c>
      <c r="L5022" s="1">
        <v>1286.7061225745399</v>
      </c>
      <c r="M5022" s="10">
        <v>0.11145967321014701</v>
      </c>
      <c r="N5022" s="1">
        <v>11286.7061225745</v>
      </c>
      <c r="O5022" s="1">
        <v>1544.1404547146701</v>
      </c>
      <c r="P5022" s="10">
        <v>0.13375967321014701</v>
      </c>
      <c r="Q5022" s="1">
        <v>11544.140454714699</v>
      </c>
      <c r="R5022" s="9">
        <v>1</v>
      </c>
      <c r="S5022" s="9">
        <v>5</v>
      </c>
      <c r="T5022" s="9">
        <v>5</v>
      </c>
    </row>
    <row r="5023" spans="1:20" hidden="1" x14ac:dyDescent="0.3">
      <c r="A5023" t="s">
        <v>22</v>
      </c>
      <c r="B5023" t="s">
        <v>88</v>
      </c>
      <c r="C5023" t="s">
        <v>174</v>
      </c>
      <c r="D5023">
        <v>2004</v>
      </c>
      <c r="E5023" s="1">
        <v>3500</v>
      </c>
      <c r="F5023" s="9">
        <v>1</v>
      </c>
      <c r="G5023" s="1">
        <v>3500</v>
      </c>
      <c r="H5023" s="9">
        <v>1</v>
      </c>
      <c r="I5023" s="1">
        <v>3500</v>
      </c>
      <c r="J5023" s="9">
        <v>2</v>
      </c>
      <c r="K5023" s="1">
        <v>7000</v>
      </c>
      <c r="L5023" s="1">
        <v>1035.1550567110501</v>
      </c>
      <c r="M5023" s="10">
        <v>0.12778475256605301</v>
      </c>
      <c r="N5023" s="1">
        <v>8035.1550567110498</v>
      </c>
      <c r="O5023" s="1">
        <v>1100.77130427568</v>
      </c>
      <c r="P5023" s="10">
        <v>0.13588475256605301</v>
      </c>
      <c r="Q5023" s="1">
        <v>8100.7713042756804</v>
      </c>
      <c r="R5023" s="9">
        <v>1</v>
      </c>
      <c r="S5023" s="9">
        <v>5</v>
      </c>
      <c r="T5023" s="9">
        <v>5</v>
      </c>
    </row>
    <row r="5024" spans="1:20" hidden="1" x14ac:dyDescent="0.3">
      <c r="A5024" t="s">
        <v>22</v>
      </c>
      <c r="B5024" t="s">
        <v>88</v>
      </c>
      <c r="C5024" t="s">
        <v>174</v>
      </c>
      <c r="D5024">
        <v>2005</v>
      </c>
      <c r="E5024" s="1">
        <v>2000</v>
      </c>
      <c r="F5024" s="9">
        <v>1</v>
      </c>
      <c r="G5024" s="1">
        <v>2000</v>
      </c>
      <c r="H5024" s="9">
        <v>1</v>
      </c>
      <c r="I5024" s="1">
        <v>2000</v>
      </c>
      <c r="J5024" s="9">
        <v>2</v>
      </c>
      <c r="K5024" s="1">
        <v>4000</v>
      </c>
      <c r="L5024" s="1">
        <v>318.56511001007902</v>
      </c>
      <c r="M5024" s="10">
        <v>7.09485477242182E-2</v>
      </c>
      <c r="N5024" s="1">
        <v>4318.5651100100804</v>
      </c>
      <c r="O5024" s="1">
        <v>490.08641090671398</v>
      </c>
      <c r="P5024" s="10">
        <v>0.109148547724218</v>
      </c>
      <c r="Q5024" s="1">
        <v>4490.0864109067097</v>
      </c>
      <c r="R5024" s="9">
        <v>1</v>
      </c>
      <c r="S5024" s="9">
        <v>5</v>
      </c>
      <c r="T5024" s="9">
        <v>5</v>
      </c>
    </row>
    <row r="5025" spans="1:20" hidden="1" x14ac:dyDescent="0.3">
      <c r="A5025" t="s">
        <v>22</v>
      </c>
      <c r="B5025" t="s">
        <v>88</v>
      </c>
      <c r="C5025" t="s">
        <v>174</v>
      </c>
      <c r="D5025">
        <v>2006</v>
      </c>
      <c r="E5025" s="1">
        <v>2500</v>
      </c>
      <c r="F5025" s="9">
        <v>1</v>
      </c>
      <c r="G5025" s="1">
        <v>2500</v>
      </c>
      <c r="H5025" s="9">
        <v>1</v>
      </c>
      <c r="I5025" s="1">
        <v>2500</v>
      </c>
      <c r="J5025" s="9">
        <v>2</v>
      </c>
      <c r="K5025" s="1">
        <v>5000</v>
      </c>
      <c r="L5025" s="1">
        <v>1146.94072768707</v>
      </c>
      <c r="M5025" s="10">
        <v>0.185505037706057</v>
      </c>
      <c r="N5025" s="1">
        <v>6146.9407276870697</v>
      </c>
      <c r="O5025" s="1">
        <v>1182.8009733324</v>
      </c>
      <c r="P5025" s="10">
        <v>0.191305037706057</v>
      </c>
      <c r="Q5025" s="1">
        <v>6182.8009733323997</v>
      </c>
      <c r="R5025" s="9">
        <v>1</v>
      </c>
      <c r="S5025" s="9">
        <v>5</v>
      </c>
      <c r="T5025" s="9">
        <v>5</v>
      </c>
    </row>
    <row r="5026" spans="1:20" hidden="1" x14ac:dyDescent="0.3">
      <c r="A5026" t="s">
        <v>22</v>
      </c>
      <c r="B5026" t="s">
        <v>88</v>
      </c>
      <c r="C5026" t="s">
        <v>174</v>
      </c>
      <c r="D5026">
        <v>2007</v>
      </c>
      <c r="E5026" s="1">
        <v>3900</v>
      </c>
      <c r="F5026" s="9">
        <v>1</v>
      </c>
      <c r="G5026" s="1">
        <v>3900</v>
      </c>
      <c r="H5026" s="9">
        <v>1</v>
      </c>
      <c r="I5026" s="1">
        <v>3900</v>
      </c>
      <c r="J5026" s="9">
        <v>2</v>
      </c>
      <c r="K5026" s="1">
        <v>7800</v>
      </c>
      <c r="L5026" s="1">
        <v>615.26314762096899</v>
      </c>
      <c r="M5026" s="10">
        <v>7.1387302666458693E-2</v>
      </c>
      <c r="N5026" s="1">
        <v>8415.2631476209699</v>
      </c>
      <c r="O5026" s="1">
        <v>818.66360878837395</v>
      </c>
      <c r="P5026" s="10">
        <v>9.4987302666458606E-2</v>
      </c>
      <c r="Q5026" s="1">
        <v>8618.6636087883708</v>
      </c>
      <c r="R5026" s="9">
        <v>1</v>
      </c>
      <c r="S5026" s="9">
        <v>5</v>
      </c>
      <c r="T5026" s="9">
        <v>5</v>
      </c>
    </row>
    <row r="5027" spans="1:20" hidden="1" x14ac:dyDescent="0.3">
      <c r="A5027" t="s">
        <v>22</v>
      </c>
      <c r="B5027" t="s">
        <v>88</v>
      </c>
      <c r="C5027" t="s">
        <v>174</v>
      </c>
      <c r="D5027">
        <v>2008</v>
      </c>
      <c r="F5027" s="9"/>
      <c r="H5027" s="9"/>
      <c r="J5027" s="9"/>
      <c r="M5027" s="10">
        <v>6.1873601339745801E-2</v>
      </c>
      <c r="P5027" s="10">
        <v>6.7273601339745803E-2</v>
      </c>
      <c r="R5027" s="9"/>
      <c r="S5027" s="9"/>
      <c r="T5027" s="9"/>
    </row>
    <row r="5028" spans="1:20" hidden="1" x14ac:dyDescent="0.3">
      <c r="A5028" t="s">
        <v>22</v>
      </c>
      <c r="B5028" t="s">
        <v>88</v>
      </c>
      <c r="C5028" t="s">
        <v>174</v>
      </c>
      <c r="D5028">
        <v>2009</v>
      </c>
      <c r="F5028" s="9"/>
      <c r="H5028" s="9"/>
      <c r="J5028" s="9"/>
      <c r="M5028" s="10">
        <v>6.7331321207258904E-2</v>
      </c>
      <c r="P5028" s="10">
        <v>7.2231321207258906E-2</v>
      </c>
      <c r="R5028" s="9"/>
      <c r="S5028" s="9"/>
      <c r="T5028" s="9"/>
    </row>
    <row r="5029" spans="1:20" hidden="1" x14ac:dyDescent="0.3">
      <c r="A5029" t="s">
        <v>22</v>
      </c>
      <c r="B5029" t="s">
        <v>88</v>
      </c>
      <c r="C5029" t="s">
        <v>174</v>
      </c>
      <c r="D5029">
        <v>2010</v>
      </c>
      <c r="F5029" s="9"/>
      <c r="H5029" s="9"/>
      <c r="J5029" s="9"/>
      <c r="M5029" s="10">
        <v>7.7073102638337596E-2</v>
      </c>
      <c r="P5029" s="10">
        <v>8.6573102638337604E-2</v>
      </c>
      <c r="R5029" s="9"/>
      <c r="S5029" s="9"/>
      <c r="T5029" s="9"/>
    </row>
    <row r="5030" spans="1:20" hidden="1" x14ac:dyDescent="0.3">
      <c r="A5030" t="s">
        <v>22</v>
      </c>
      <c r="B5030" t="s">
        <v>88</v>
      </c>
      <c r="C5030" t="s">
        <v>174</v>
      </c>
      <c r="D5030">
        <v>2011</v>
      </c>
      <c r="F5030" s="9"/>
      <c r="H5030" s="9"/>
      <c r="J5030" s="9"/>
      <c r="M5030" s="10">
        <v>7.6037409460155206E-2</v>
      </c>
      <c r="P5030" s="10">
        <v>9.0137409460155193E-2</v>
      </c>
      <c r="R5030" s="9"/>
      <c r="S5030" s="9"/>
      <c r="T5030" s="9"/>
    </row>
    <row r="5031" spans="1:20" hidden="1" x14ac:dyDescent="0.3">
      <c r="A5031" t="s">
        <v>22</v>
      </c>
      <c r="B5031" t="s">
        <v>88</v>
      </c>
      <c r="C5031" t="s">
        <v>174</v>
      </c>
      <c r="D5031">
        <v>2012</v>
      </c>
      <c r="F5031" s="9"/>
      <c r="H5031" s="9"/>
      <c r="J5031" s="9"/>
      <c r="M5031" s="10">
        <v>6.9196492505094395E-2</v>
      </c>
      <c r="P5031" s="10">
        <v>8.9196492505094399E-2</v>
      </c>
      <c r="R5031" s="9"/>
      <c r="S5031" s="9"/>
      <c r="T5031" s="9"/>
    </row>
    <row r="5032" spans="1:20" hidden="1" x14ac:dyDescent="0.3">
      <c r="A5032" t="s">
        <v>22</v>
      </c>
      <c r="B5032" t="s">
        <v>88</v>
      </c>
      <c r="C5032" t="s">
        <v>174</v>
      </c>
      <c r="D5032">
        <v>2013</v>
      </c>
      <c r="F5032" s="9"/>
      <c r="H5032" s="9"/>
      <c r="J5032" s="9"/>
      <c r="M5032" s="10">
        <v>2.8468796777849099E-2</v>
      </c>
      <c r="P5032" s="10">
        <v>3.3268796777849101E-2</v>
      </c>
      <c r="R5032" s="9"/>
      <c r="S5032" s="9"/>
      <c r="T5032" s="9"/>
    </row>
    <row r="5033" spans="1:20" hidden="1" x14ac:dyDescent="0.3">
      <c r="A5033" t="s">
        <v>22</v>
      </c>
      <c r="B5033" t="s">
        <v>88</v>
      </c>
      <c r="C5033" t="s">
        <v>174</v>
      </c>
      <c r="D5033">
        <v>2014</v>
      </c>
      <c r="E5033" s="1">
        <v>1100</v>
      </c>
      <c r="F5033" s="9">
        <v>1</v>
      </c>
      <c r="G5033" s="1">
        <v>1100</v>
      </c>
      <c r="H5033" s="9">
        <v>1</v>
      </c>
      <c r="I5033" s="1">
        <v>1100</v>
      </c>
      <c r="J5033" s="9">
        <v>2</v>
      </c>
      <c r="K5033" s="1">
        <v>2200</v>
      </c>
      <c r="L5033" s="1">
        <v>166.952026024453</v>
      </c>
      <c r="M5033" s="10">
        <v>6.9793991570106295E-2</v>
      </c>
      <c r="N5033" s="1">
        <v>2366.9520260244499</v>
      </c>
      <c r="O5033" s="1">
        <v>192.06874787716399</v>
      </c>
      <c r="P5033" s="10">
        <v>8.0293991570106305E-2</v>
      </c>
      <c r="Q5033" s="1">
        <v>2392.0687478771601</v>
      </c>
      <c r="R5033" s="9">
        <v>1</v>
      </c>
      <c r="S5033" s="9">
        <v>5</v>
      </c>
      <c r="T5033" s="9">
        <v>5</v>
      </c>
    </row>
    <row r="5034" spans="1:20" hidden="1" x14ac:dyDescent="0.3">
      <c r="A5034" t="s">
        <v>22</v>
      </c>
      <c r="B5034" t="s">
        <v>89</v>
      </c>
      <c r="C5034" t="s">
        <v>175</v>
      </c>
      <c r="D5034">
        <v>1954</v>
      </c>
      <c r="E5034" s="1">
        <v>1500</v>
      </c>
      <c r="F5034" s="9">
        <v>1</v>
      </c>
      <c r="G5034" s="1">
        <v>1500</v>
      </c>
      <c r="H5034" s="9">
        <v>1</v>
      </c>
      <c r="I5034" s="1">
        <v>1500</v>
      </c>
      <c r="J5034" s="9">
        <v>2</v>
      </c>
      <c r="K5034" s="1">
        <v>3000</v>
      </c>
      <c r="L5034" s="1">
        <v>2312.29101676969</v>
      </c>
      <c r="M5034" s="10">
        <v>0.43527190236195901</v>
      </c>
      <c r="N5034" s="1">
        <v>5312.29101676969</v>
      </c>
      <c r="O5034" s="1">
        <v>2312.29101676969</v>
      </c>
      <c r="P5034" s="10">
        <v>0.43527190236195901</v>
      </c>
      <c r="Q5034" s="1">
        <v>5312.29101676969</v>
      </c>
      <c r="R5034" s="9">
        <v>1</v>
      </c>
      <c r="S5034" s="9">
        <v>5</v>
      </c>
      <c r="T5034" s="9">
        <v>5</v>
      </c>
    </row>
    <row r="5035" spans="1:20" hidden="1" x14ac:dyDescent="0.3">
      <c r="A5035" t="s">
        <v>22</v>
      </c>
      <c r="B5035" t="s">
        <v>89</v>
      </c>
      <c r="C5035" t="s">
        <v>175</v>
      </c>
      <c r="D5035">
        <v>1955</v>
      </c>
      <c r="E5035" s="1">
        <v>2000</v>
      </c>
      <c r="F5035" s="9">
        <v>1</v>
      </c>
      <c r="G5035" s="1">
        <v>2000</v>
      </c>
      <c r="H5035" s="9">
        <v>1</v>
      </c>
      <c r="I5035" s="1">
        <v>2000</v>
      </c>
      <c r="J5035" s="9">
        <v>2</v>
      </c>
      <c r="K5035" s="1">
        <v>4000</v>
      </c>
      <c r="L5035" s="1">
        <v>1417.2310363439999</v>
      </c>
      <c r="M5035" s="10">
        <v>0.26161539480887003</v>
      </c>
      <c r="N5035" s="1">
        <v>5417.2310363440001</v>
      </c>
      <c r="O5035" s="1">
        <v>1417.2310363439999</v>
      </c>
      <c r="P5035" s="10">
        <v>0.26161539480887003</v>
      </c>
      <c r="Q5035" s="1">
        <v>5417.2310363440001</v>
      </c>
      <c r="R5035" s="9">
        <v>1</v>
      </c>
      <c r="S5035" s="9">
        <v>5</v>
      </c>
      <c r="T5035" s="9">
        <v>5</v>
      </c>
    </row>
    <row r="5036" spans="1:20" hidden="1" x14ac:dyDescent="0.3">
      <c r="A5036" t="s">
        <v>22</v>
      </c>
      <c r="B5036" t="s">
        <v>89</v>
      </c>
      <c r="C5036" t="s">
        <v>175</v>
      </c>
      <c r="D5036">
        <v>1956</v>
      </c>
      <c r="E5036" s="1">
        <v>3500</v>
      </c>
      <c r="F5036" s="9">
        <v>1</v>
      </c>
      <c r="G5036" s="1">
        <v>3500</v>
      </c>
      <c r="H5036" s="9">
        <v>1</v>
      </c>
      <c r="I5036" s="1">
        <v>3500</v>
      </c>
      <c r="J5036" s="9">
        <v>2</v>
      </c>
      <c r="K5036" s="1">
        <v>7000</v>
      </c>
      <c r="L5036" s="1">
        <v>3219.6878524835201</v>
      </c>
      <c r="M5036" s="10">
        <v>0.31504757277895601</v>
      </c>
      <c r="N5036" s="1">
        <v>10219.687852483499</v>
      </c>
      <c r="O5036" s="1">
        <v>3219.6878524835201</v>
      </c>
      <c r="P5036" s="10">
        <v>0.31504757277895601</v>
      </c>
      <c r="Q5036" s="1">
        <v>10219.687852483499</v>
      </c>
      <c r="R5036" s="9">
        <v>1</v>
      </c>
      <c r="S5036" s="9">
        <v>5</v>
      </c>
      <c r="T5036" s="9">
        <v>5</v>
      </c>
    </row>
    <row r="5037" spans="1:20" hidden="1" x14ac:dyDescent="0.3">
      <c r="A5037" t="s">
        <v>22</v>
      </c>
      <c r="B5037" t="s">
        <v>89</v>
      </c>
      <c r="C5037" t="s">
        <v>175</v>
      </c>
      <c r="D5037">
        <v>1957</v>
      </c>
      <c r="E5037" s="1">
        <v>7500</v>
      </c>
      <c r="F5037" s="9">
        <v>1</v>
      </c>
      <c r="G5037" s="1">
        <v>7500</v>
      </c>
      <c r="H5037" s="9">
        <v>1</v>
      </c>
      <c r="I5037" s="1">
        <v>7500</v>
      </c>
      <c r="J5037" s="9">
        <v>2</v>
      </c>
      <c r="K5037" s="1">
        <v>15000</v>
      </c>
      <c r="L5037" s="1">
        <v>1676.7116968523501</v>
      </c>
      <c r="M5037" s="10">
        <v>0.10054210490241999</v>
      </c>
      <c r="N5037" s="1">
        <v>16676.711696852399</v>
      </c>
      <c r="O5037" s="1">
        <v>1676.7116968523501</v>
      </c>
      <c r="P5037" s="10">
        <v>0.10054210490241999</v>
      </c>
      <c r="Q5037" s="1">
        <v>16676.711696852399</v>
      </c>
      <c r="R5037" s="9">
        <v>1</v>
      </c>
      <c r="S5037" s="9">
        <v>5</v>
      </c>
      <c r="T5037" s="9">
        <v>5</v>
      </c>
    </row>
    <row r="5038" spans="1:20" hidden="1" x14ac:dyDescent="0.3">
      <c r="A5038" t="s">
        <v>22</v>
      </c>
      <c r="B5038" t="s">
        <v>89</v>
      </c>
      <c r="C5038" t="s">
        <v>175</v>
      </c>
      <c r="D5038">
        <v>1958</v>
      </c>
      <c r="E5038" s="1">
        <v>750</v>
      </c>
      <c r="F5038" s="9">
        <v>1</v>
      </c>
      <c r="G5038" s="1">
        <v>750</v>
      </c>
      <c r="H5038" s="9">
        <v>1</v>
      </c>
      <c r="I5038" s="1">
        <v>750</v>
      </c>
      <c r="J5038" s="9">
        <v>2</v>
      </c>
      <c r="K5038" s="1">
        <v>1500</v>
      </c>
      <c r="L5038" s="1">
        <v>6520.1130510541398</v>
      </c>
      <c r="M5038" s="10">
        <v>0.81297021744564502</v>
      </c>
      <c r="N5038" s="1">
        <v>8020.1130510541398</v>
      </c>
      <c r="O5038" s="1">
        <v>6520.1130510541398</v>
      </c>
      <c r="P5038" s="10">
        <v>0.81297021744564502</v>
      </c>
      <c r="Q5038" s="1">
        <v>8020.1130510541398</v>
      </c>
      <c r="R5038" s="9">
        <v>1</v>
      </c>
      <c r="S5038" s="9">
        <v>5</v>
      </c>
      <c r="T5038" s="9">
        <v>5</v>
      </c>
    </row>
    <row r="5039" spans="1:20" hidden="1" x14ac:dyDescent="0.3">
      <c r="A5039" t="s">
        <v>22</v>
      </c>
      <c r="B5039" t="s">
        <v>89</v>
      </c>
      <c r="C5039" t="s">
        <v>175</v>
      </c>
      <c r="D5039">
        <v>1959</v>
      </c>
      <c r="E5039" s="1">
        <v>3500</v>
      </c>
      <c r="F5039" s="9">
        <v>1</v>
      </c>
      <c r="G5039" s="1">
        <v>3500</v>
      </c>
      <c r="H5039" s="9">
        <v>1</v>
      </c>
      <c r="I5039" s="1">
        <v>3500</v>
      </c>
      <c r="J5039" s="9">
        <v>2</v>
      </c>
      <c r="K5039" s="1">
        <v>7000</v>
      </c>
      <c r="L5039" s="1">
        <v>2347.15878220592</v>
      </c>
      <c r="M5039" s="10">
        <v>0.25110933032122801</v>
      </c>
      <c r="N5039" s="1">
        <v>9347.1587822059191</v>
      </c>
      <c r="O5039" s="1">
        <v>2347.15878220592</v>
      </c>
      <c r="P5039" s="10">
        <v>0.25110933032122801</v>
      </c>
      <c r="Q5039" s="1">
        <v>9347.1587822059191</v>
      </c>
      <c r="R5039" s="9">
        <v>1</v>
      </c>
      <c r="S5039" s="9">
        <v>5</v>
      </c>
      <c r="T5039" s="9">
        <v>5</v>
      </c>
    </row>
    <row r="5040" spans="1:20" hidden="1" x14ac:dyDescent="0.3">
      <c r="A5040" t="s">
        <v>22</v>
      </c>
      <c r="B5040" t="s">
        <v>89</v>
      </c>
      <c r="C5040" t="s">
        <v>175</v>
      </c>
      <c r="D5040">
        <v>1960</v>
      </c>
      <c r="E5040" s="1">
        <v>1500</v>
      </c>
      <c r="F5040" s="9">
        <v>1</v>
      </c>
      <c r="G5040" s="1">
        <v>1500</v>
      </c>
      <c r="H5040" s="9">
        <v>1</v>
      </c>
      <c r="I5040" s="1">
        <v>1500</v>
      </c>
      <c r="J5040" s="9">
        <v>2</v>
      </c>
      <c r="K5040" s="1">
        <v>3000</v>
      </c>
      <c r="L5040" s="1">
        <v>2288.6114230980202</v>
      </c>
      <c r="M5040" s="10">
        <v>0.43274334981437801</v>
      </c>
      <c r="N5040" s="1">
        <v>5288.6114230980202</v>
      </c>
      <c r="O5040" s="1">
        <v>2288.6114230980202</v>
      </c>
      <c r="P5040" s="10">
        <v>0.43274334981437801</v>
      </c>
      <c r="Q5040" s="1">
        <v>5288.6114230980202</v>
      </c>
      <c r="R5040" s="9">
        <v>1</v>
      </c>
      <c r="S5040" s="9">
        <v>5</v>
      </c>
      <c r="T5040" s="9">
        <v>5</v>
      </c>
    </row>
    <row r="5041" spans="1:20" hidden="1" x14ac:dyDescent="0.3">
      <c r="A5041" t="s">
        <v>22</v>
      </c>
      <c r="B5041" t="s">
        <v>89</v>
      </c>
      <c r="C5041" t="s">
        <v>175</v>
      </c>
      <c r="D5041">
        <v>1961</v>
      </c>
      <c r="E5041" s="1">
        <v>750</v>
      </c>
      <c r="F5041" s="9">
        <v>1</v>
      </c>
      <c r="G5041" s="1">
        <v>750</v>
      </c>
      <c r="H5041" s="9">
        <v>1</v>
      </c>
      <c r="I5041" s="1">
        <v>750</v>
      </c>
      <c r="J5041" s="9">
        <v>2</v>
      </c>
      <c r="K5041" s="1">
        <v>1500</v>
      </c>
      <c r="L5041" s="1">
        <v>1702.84935679829</v>
      </c>
      <c r="M5041" s="10">
        <v>0.53166701492964696</v>
      </c>
      <c r="N5041" s="1">
        <v>3202.84935679829</v>
      </c>
      <c r="O5041" s="1">
        <v>1702.84935679829</v>
      </c>
      <c r="P5041" s="10">
        <v>0.53166701492964696</v>
      </c>
      <c r="Q5041" s="1">
        <v>3202.84935679829</v>
      </c>
      <c r="R5041" s="9">
        <v>1</v>
      </c>
      <c r="S5041" s="9">
        <v>5</v>
      </c>
      <c r="T5041" s="9">
        <v>5</v>
      </c>
    </row>
    <row r="5042" spans="1:20" hidden="1" x14ac:dyDescent="0.3">
      <c r="A5042" t="s">
        <v>22</v>
      </c>
      <c r="B5042" t="s">
        <v>89</v>
      </c>
      <c r="C5042" t="s">
        <v>175</v>
      </c>
      <c r="D5042">
        <v>1962</v>
      </c>
      <c r="F5042" s="9"/>
      <c r="H5042" s="9"/>
      <c r="J5042" s="9"/>
      <c r="M5042" s="10">
        <v>0.422098269415209</v>
      </c>
      <c r="P5042" s="10">
        <v>0.422098269415209</v>
      </c>
      <c r="R5042" s="9"/>
      <c r="S5042" s="9"/>
      <c r="T5042" s="9"/>
    </row>
    <row r="5043" spans="1:20" hidden="1" x14ac:dyDescent="0.3">
      <c r="A5043" t="s">
        <v>22</v>
      </c>
      <c r="B5043" t="s">
        <v>89</v>
      </c>
      <c r="C5043" t="s">
        <v>175</v>
      </c>
      <c r="D5043">
        <v>1963</v>
      </c>
      <c r="F5043" s="9"/>
      <c r="H5043" s="9"/>
      <c r="J5043" s="9"/>
      <c r="M5043" s="10">
        <v>0.47804303053983699</v>
      </c>
      <c r="P5043" s="10">
        <v>0.47804303053983699</v>
      </c>
      <c r="R5043" s="9"/>
      <c r="S5043" s="9"/>
      <c r="T5043" s="9"/>
    </row>
    <row r="5044" spans="1:20" hidden="1" x14ac:dyDescent="0.3">
      <c r="A5044" t="s">
        <v>22</v>
      </c>
      <c r="B5044" t="s">
        <v>89</v>
      </c>
      <c r="C5044" t="s">
        <v>175</v>
      </c>
      <c r="D5044">
        <v>1964</v>
      </c>
      <c r="E5044" s="1">
        <v>750</v>
      </c>
      <c r="F5044" s="9">
        <v>1</v>
      </c>
      <c r="G5044" s="1">
        <v>750</v>
      </c>
      <c r="H5044" s="9">
        <v>1</v>
      </c>
      <c r="I5044" s="1">
        <v>750</v>
      </c>
      <c r="J5044" s="9">
        <v>2</v>
      </c>
      <c r="K5044" s="1">
        <v>1500</v>
      </c>
      <c r="L5044" s="1">
        <v>4884.0013878945601</v>
      </c>
      <c r="M5044" s="10">
        <v>0.76503764506625505</v>
      </c>
      <c r="N5044" s="1">
        <v>6384.0013878945601</v>
      </c>
      <c r="O5044" s="1">
        <v>4884.0013878945601</v>
      </c>
      <c r="P5044" s="10">
        <v>0.76503764506625505</v>
      </c>
      <c r="Q5044" s="1">
        <v>6384.0013878945601</v>
      </c>
      <c r="R5044" s="9">
        <v>1</v>
      </c>
      <c r="S5044" s="9">
        <v>5</v>
      </c>
      <c r="T5044" s="9">
        <v>5</v>
      </c>
    </row>
    <row r="5045" spans="1:20" hidden="1" x14ac:dyDescent="0.3">
      <c r="A5045" t="s">
        <v>22</v>
      </c>
      <c r="B5045" t="s">
        <v>89</v>
      </c>
      <c r="C5045" t="s">
        <v>175</v>
      </c>
      <c r="D5045">
        <v>1965</v>
      </c>
      <c r="E5045" s="1">
        <v>750</v>
      </c>
      <c r="F5045" s="9">
        <v>1</v>
      </c>
      <c r="G5045" s="1">
        <v>750</v>
      </c>
      <c r="H5045" s="9">
        <v>1</v>
      </c>
      <c r="I5045" s="1">
        <v>750</v>
      </c>
      <c r="J5045" s="9">
        <v>2</v>
      </c>
      <c r="K5045" s="1">
        <v>1500</v>
      </c>
      <c r="L5045" s="1">
        <v>2675.4902467219199</v>
      </c>
      <c r="M5045" s="10">
        <v>0.64076074631532998</v>
      </c>
      <c r="N5045" s="1">
        <v>4175.4902467219199</v>
      </c>
      <c r="O5045" s="1">
        <v>2675.4902467219199</v>
      </c>
      <c r="P5045" s="10">
        <v>0.64076074631532998</v>
      </c>
      <c r="Q5045" s="1">
        <v>4175.4902467219199</v>
      </c>
      <c r="R5045" s="9">
        <v>1</v>
      </c>
      <c r="S5045" s="9">
        <v>5</v>
      </c>
      <c r="T5045" s="9">
        <v>5</v>
      </c>
    </row>
    <row r="5046" spans="1:20" hidden="1" x14ac:dyDescent="0.3">
      <c r="A5046" t="s">
        <v>22</v>
      </c>
      <c r="B5046" t="s">
        <v>89</v>
      </c>
      <c r="C5046" t="s">
        <v>175</v>
      </c>
      <c r="D5046">
        <v>1966</v>
      </c>
      <c r="E5046" s="1">
        <v>750</v>
      </c>
      <c r="F5046" s="9">
        <v>1</v>
      </c>
      <c r="G5046" s="1">
        <v>750</v>
      </c>
      <c r="H5046" s="9">
        <v>1</v>
      </c>
      <c r="I5046" s="1">
        <v>750</v>
      </c>
      <c r="J5046" s="9">
        <v>2</v>
      </c>
      <c r="K5046" s="1">
        <v>1500</v>
      </c>
      <c r="L5046" s="1">
        <v>2408.89393765566</v>
      </c>
      <c r="M5046" s="10">
        <v>0.61625973384695598</v>
      </c>
      <c r="N5046" s="1">
        <v>3908.89393765566</v>
      </c>
      <c r="O5046" s="1">
        <v>2408.89393765566</v>
      </c>
      <c r="P5046" s="10">
        <v>0.61625973384695598</v>
      </c>
      <c r="Q5046" s="1">
        <v>3908.89393765566</v>
      </c>
      <c r="R5046" s="9">
        <v>1</v>
      </c>
      <c r="S5046" s="9">
        <v>5</v>
      </c>
      <c r="T5046" s="9">
        <v>5</v>
      </c>
    </row>
    <row r="5047" spans="1:20" hidden="1" x14ac:dyDescent="0.3">
      <c r="A5047" t="s">
        <v>22</v>
      </c>
      <c r="B5047" t="s">
        <v>89</v>
      </c>
      <c r="C5047" t="s">
        <v>175</v>
      </c>
      <c r="D5047">
        <v>1967</v>
      </c>
      <c r="E5047" s="1">
        <v>1500</v>
      </c>
      <c r="F5047" s="9">
        <v>1</v>
      </c>
      <c r="G5047" s="1">
        <v>1500</v>
      </c>
      <c r="H5047" s="9">
        <v>1</v>
      </c>
      <c r="I5047" s="1">
        <v>1500</v>
      </c>
      <c r="J5047" s="9">
        <v>2</v>
      </c>
      <c r="K5047" s="1">
        <v>3000</v>
      </c>
      <c r="L5047" s="1">
        <v>6273.7999530378002</v>
      </c>
      <c r="M5047" s="10">
        <v>0.67650801018008899</v>
      </c>
      <c r="N5047" s="1">
        <v>9273.7999530378002</v>
      </c>
      <c r="O5047" s="1">
        <v>6273.7999530378002</v>
      </c>
      <c r="P5047" s="10">
        <v>0.67650801018008899</v>
      </c>
      <c r="Q5047" s="1">
        <v>9273.7999530378002</v>
      </c>
      <c r="R5047" s="9">
        <v>1</v>
      </c>
      <c r="S5047" s="9">
        <v>5</v>
      </c>
      <c r="T5047" s="9">
        <v>5</v>
      </c>
    </row>
    <row r="5048" spans="1:20" hidden="1" x14ac:dyDescent="0.3">
      <c r="A5048" t="s">
        <v>22</v>
      </c>
      <c r="B5048" t="s">
        <v>89</v>
      </c>
      <c r="C5048" t="s">
        <v>175</v>
      </c>
      <c r="D5048">
        <v>1968</v>
      </c>
      <c r="E5048" s="1">
        <v>750</v>
      </c>
      <c r="F5048" s="9">
        <v>1</v>
      </c>
      <c r="G5048" s="1">
        <v>750</v>
      </c>
      <c r="H5048" s="9">
        <v>1</v>
      </c>
      <c r="I5048" s="1">
        <v>750</v>
      </c>
      <c r="J5048" s="9">
        <v>2</v>
      </c>
      <c r="K5048" s="1">
        <v>1500</v>
      </c>
      <c r="L5048" s="1">
        <v>11825.565532471501</v>
      </c>
      <c r="M5048" s="10">
        <v>0.88743442097486802</v>
      </c>
      <c r="N5048" s="1">
        <v>13325.565532471501</v>
      </c>
      <c r="O5048" s="1">
        <v>11825.565532471501</v>
      </c>
      <c r="P5048" s="10">
        <v>0.88743442097486802</v>
      </c>
      <c r="Q5048" s="1">
        <v>13325.565532471501</v>
      </c>
      <c r="R5048" s="9">
        <v>1</v>
      </c>
      <c r="S5048" s="9">
        <v>5</v>
      </c>
      <c r="T5048" s="9">
        <v>5</v>
      </c>
    </row>
    <row r="5049" spans="1:20" hidden="1" x14ac:dyDescent="0.3">
      <c r="A5049" t="s">
        <v>22</v>
      </c>
      <c r="B5049" t="s">
        <v>89</v>
      </c>
      <c r="C5049" t="s">
        <v>175</v>
      </c>
      <c r="D5049">
        <v>1969</v>
      </c>
      <c r="E5049" s="1">
        <v>750</v>
      </c>
      <c r="F5049" s="9">
        <v>1</v>
      </c>
      <c r="G5049" s="1">
        <v>750</v>
      </c>
      <c r="H5049" s="9">
        <v>1</v>
      </c>
      <c r="I5049" s="1">
        <v>750</v>
      </c>
      <c r="J5049" s="9">
        <v>2</v>
      </c>
      <c r="K5049" s="1">
        <v>1500</v>
      </c>
      <c r="L5049" s="1">
        <v>543.90049812769303</v>
      </c>
      <c r="M5049" s="10">
        <v>0.26610908829756202</v>
      </c>
      <c r="N5049" s="1">
        <v>2043.9004981276901</v>
      </c>
      <c r="O5049" s="1">
        <v>543.90049812769303</v>
      </c>
      <c r="P5049" s="10">
        <v>0.26610908829756202</v>
      </c>
      <c r="Q5049" s="1">
        <v>2043.9004981276901</v>
      </c>
      <c r="R5049" s="9">
        <v>1</v>
      </c>
      <c r="S5049" s="9">
        <v>5</v>
      </c>
      <c r="T5049" s="9">
        <v>5</v>
      </c>
    </row>
    <row r="5050" spans="1:20" hidden="1" x14ac:dyDescent="0.3">
      <c r="A5050" t="s">
        <v>22</v>
      </c>
      <c r="B5050" t="s">
        <v>89</v>
      </c>
      <c r="C5050" t="s">
        <v>175</v>
      </c>
      <c r="D5050">
        <v>1970</v>
      </c>
      <c r="E5050" s="1">
        <v>1500</v>
      </c>
      <c r="F5050" s="9">
        <v>1</v>
      </c>
      <c r="G5050" s="1">
        <v>1500</v>
      </c>
      <c r="H5050" s="9">
        <v>1</v>
      </c>
      <c r="I5050" s="1">
        <v>1500</v>
      </c>
      <c r="J5050" s="9">
        <v>2</v>
      </c>
      <c r="K5050" s="1">
        <v>3000</v>
      </c>
      <c r="L5050" s="1">
        <v>3772.2794761587502</v>
      </c>
      <c r="M5050" s="10">
        <v>0.55701769093238795</v>
      </c>
      <c r="N5050" s="1">
        <v>6772.2794761587502</v>
      </c>
      <c r="O5050" s="1">
        <v>3772.2794761587502</v>
      </c>
      <c r="P5050" s="10">
        <v>0.55701769093238795</v>
      </c>
      <c r="Q5050" s="1">
        <v>6772.2794761587502</v>
      </c>
      <c r="R5050" s="9">
        <v>1</v>
      </c>
      <c r="S5050" s="9">
        <v>5</v>
      </c>
      <c r="T5050" s="9">
        <v>5</v>
      </c>
    </row>
    <row r="5051" spans="1:20" hidden="1" x14ac:dyDescent="0.3">
      <c r="A5051" t="s">
        <v>22</v>
      </c>
      <c r="B5051" t="s">
        <v>89</v>
      </c>
      <c r="C5051" t="s">
        <v>175</v>
      </c>
      <c r="D5051">
        <v>1971</v>
      </c>
      <c r="E5051" s="1">
        <v>3500</v>
      </c>
      <c r="F5051" s="9">
        <v>1</v>
      </c>
      <c r="G5051" s="1">
        <v>3500</v>
      </c>
      <c r="H5051" s="9">
        <v>1</v>
      </c>
      <c r="I5051" s="1">
        <v>3500</v>
      </c>
      <c r="J5051" s="9">
        <v>2</v>
      </c>
      <c r="K5051" s="1">
        <v>7000</v>
      </c>
      <c r="L5051" s="1">
        <v>3689.7396060931301</v>
      </c>
      <c r="M5051" s="10">
        <v>0.34516646261336298</v>
      </c>
      <c r="N5051" s="1">
        <v>10689.739606093101</v>
      </c>
      <c r="O5051" s="1">
        <v>3689.7396060931301</v>
      </c>
      <c r="P5051" s="10">
        <v>0.34516646261336298</v>
      </c>
      <c r="Q5051" s="1">
        <v>10689.739606093101</v>
      </c>
      <c r="R5051" s="9">
        <v>1</v>
      </c>
      <c r="S5051" s="9">
        <v>5</v>
      </c>
      <c r="T5051" s="9">
        <v>5</v>
      </c>
    </row>
    <row r="5052" spans="1:20" hidden="1" x14ac:dyDescent="0.3">
      <c r="A5052" t="s">
        <v>22</v>
      </c>
      <c r="B5052" t="s">
        <v>89</v>
      </c>
      <c r="C5052" t="s">
        <v>175</v>
      </c>
      <c r="D5052">
        <v>1972</v>
      </c>
      <c r="E5052" s="1">
        <v>3500</v>
      </c>
      <c r="F5052" s="9">
        <v>1</v>
      </c>
      <c r="G5052" s="1">
        <v>3500</v>
      </c>
      <c r="H5052" s="9">
        <v>1</v>
      </c>
      <c r="I5052" s="1">
        <v>3500</v>
      </c>
      <c r="J5052" s="9">
        <v>2</v>
      </c>
      <c r="K5052" s="1">
        <v>7000</v>
      </c>
      <c r="L5052" s="1">
        <v>5496.3891361266196</v>
      </c>
      <c r="M5052" s="10">
        <v>0.439838186555567</v>
      </c>
      <c r="N5052" s="1">
        <v>12496.3891361266</v>
      </c>
      <c r="O5052" s="1">
        <v>5496.3891361266196</v>
      </c>
      <c r="P5052" s="10">
        <v>0.439838186555567</v>
      </c>
      <c r="Q5052" s="1">
        <v>12496.3891361266</v>
      </c>
      <c r="R5052" s="9">
        <v>1</v>
      </c>
      <c r="S5052" s="9">
        <v>5</v>
      </c>
      <c r="T5052" s="9">
        <v>5</v>
      </c>
    </row>
    <row r="5053" spans="1:20" hidden="1" x14ac:dyDescent="0.3">
      <c r="A5053" t="s">
        <v>22</v>
      </c>
      <c r="B5053" t="s">
        <v>89</v>
      </c>
      <c r="C5053" t="s">
        <v>175</v>
      </c>
      <c r="D5053">
        <v>1973</v>
      </c>
      <c r="E5053" s="1">
        <v>3000</v>
      </c>
      <c r="F5053" s="9">
        <v>1</v>
      </c>
      <c r="G5053" s="1">
        <v>3000</v>
      </c>
      <c r="H5053" s="9">
        <v>1</v>
      </c>
      <c r="I5053" s="1">
        <v>3000</v>
      </c>
      <c r="J5053" s="9">
        <v>2</v>
      </c>
      <c r="K5053" s="1">
        <v>6000</v>
      </c>
      <c r="L5053" s="1">
        <v>5017.0606430621701</v>
      </c>
      <c r="M5053" s="10">
        <v>0.455390126786821</v>
      </c>
      <c r="N5053" s="1">
        <v>11017.060643062199</v>
      </c>
      <c r="O5053" s="1">
        <v>5017.0606430621701</v>
      </c>
      <c r="P5053" s="10">
        <v>0.455390126786821</v>
      </c>
      <c r="Q5053" s="1">
        <v>11017.060643062199</v>
      </c>
      <c r="R5053" s="9">
        <v>1</v>
      </c>
      <c r="S5053" s="9">
        <v>5</v>
      </c>
      <c r="T5053" s="9">
        <v>5</v>
      </c>
    </row>
    <row r="5054" spans="1:20" hidden="1" x14ac:dyDescent="0.3">
      <c r="A5054" t="s">
        <v>22</v>
      </c>
      <c r="B5054" t="s">
        <v>89</v>
      </c>
      <c r="C5054" t="s">
        <v>175</v>
      </c>
      <c r="D5054">
        <v>1974</v>
      </c>
      <c r="E5054" s="1">
        <v>2500</v>
      </c>
      <c r="F5054" s="9">
        <v>1</v>
      </c>
      <c r="G5054" s="1">
        <v>2500</v>
      </c>
      <c r="H5054" s="9">
        <v>1</v>
      </c>
      <c r="I5054" s="1">
        <v>2500</v>
      </c>
      <c r="J5054" s="9">
        <v>2</v>
      </c>
      <c r="K5054" s="1">
        <v>5000</v>
      </c>
      <c r="L5054" s="1">
        <v>3731.93458795591</v>
      </c>
      <c r="M5054" s="10">
        <v>0.42738920572119599</v>
      </c>
      <c r="N5054" s="1">
        <v>8731.9345879559205</v>
      </c>
      <c r="O5054" s="1">
        <v>3731.93458795591</v>
      </c>
      <c r="P5054" s="10">
        <v>0.42738920572119599</v>
      </c>
      <c r="Q5054" s="1">
        <v>8731.9345879559096</v>
      </c>
      <c r="R5054" s="9">
        <v>1</v>
      </c>
      <c r="S5054" s="9">
        <v>5</v>
      </c>
      <c r="T5054" s="9">
        <v>5</v>
      </c>
    </row>
    <row r="5055" spans="1:20" hidden="1" x14ac:dyDescent="0.3">
      <c r="A5055" t="s">
        <v>22</v>
      </c>
      <c r="B5055" t="s">
        <v>89</v>
      </c>
      <c r="C5055" t="s">
        <v>175</v>
      </c>
      <c r="D5055">
        <v>1975</v>
      </c>
      <c r="E5055" s="1">
        <v>3500</v>
      </c>
      <c r="F5055" s="9">
        <v>1</v>
      </c>
      <c r="G5055" s="1">
        <v>3500</v>
      </c>
      <c r="H5055" s="9">
        <v>1</v>
      </c>
      <c r="I5055" s="1">
        <v>3500</v>
      </c>
      <c r="J5055" s="9">
        <v>2</v>
      </c>
      <c r="K5055" s="1">
        <v>7000</v>
      </c>
      <c r="L5055" s="1">
        <v>10741.191388651499</v>
      </c>
      <c r="M5055" s="10">
        <v>0.60543799755873795</v>
      </c>
      <c r="N5055" s="1">
        <v>17741.191388651499</v>
      </c>
      <c r="O5055" s="1">
        <v>10741.191388651499</v>
      </c>
      <c r="P5055" s="10">
        <v>0.60543799755873795</v>
      </c>
      <c r="Q5055" s="1">
        <v>17741.191388651499</v>
      </c>
      <c r="R5055" s="9">
        <v>1</v>
      </c>
      <c r="S5055" s="9">
        <v>5</v>
      </c>
      <c r="T5055" s="9">
        <v>5</v>
      </c>
    </row>
    <row r="5056" spans="1:20" hidden="1" x14ac:dyDescent="0.3">
      <c r="A5056" t="s">
        <v>22</v>
      </c>
      <c r="B5056" t="s">
        <v>89</v>
      </c>
      <c r="C5056" t="s">
        <v>175</v>
      </c>
      <c r="D5056">
        <v>1976</v>
      </c>
      <c r="E5056" s="1">
        <v>9000</v>
      </c>
      <c r="F5056" s="9">
        <v>1</v>
      </c>
      <c r="G5056" s="1">
        <v>9000</v>
      </c>
      <c r="H5056" s="9">
        <v>1</v>
      </c>
      <c r="I5056" s="1">
        <v>9000</v>
      </c>
      <c r="J5056" s="9">
        <v>2</v>
      </c>
      <c r="K5056" s="1">
        <v>18000</v>
      </c>
      <c r="L5056" s="1">
        <v>32342.9422294041</v>
      </c>
      <c r="M5056" s="10">
        <v>0.64245236367042102</v>
      </c>
      <c r="N5056" s="1">
        <v>50342.9422294041</v>
      </c>
      <c r="O5056" s="1">
        <v>32342.9422294041</v>
      </c>
      <c r="P5056" s="10">
        <v>0.64245236367042102</v>
      </c>
      <c r="Q5056" s="1">
        <v>50342.9422294041</v>
      </c>
      <c r="R5056" s="9">
        <v>1</v>
      </c>
      <c r="S5056" s="9">
        <v>5</v>
      </c>
      <c r="T5056" s="9">
        <v>5</v>
      </c>
    </row>
    <row r="5057" spans="1:20" hidden="1" x14ac:dyDescent="0.3">
      <c r="A5057" t="s">
        <v>22</v>
      </c>
      <c r="B5057" t="s">
        <v>89</v>
      </c>
      <c r="C5057" t="s">
        <v>175</v>
      </c>
      <c r="D5057">
        <v>1977</v>
      </c>
      <c r="E5057" s="1">
        <v>3500</v>
      </c>
      <c r="F5057" s="9">
        <v>1</v>
      </c>
      <c r="G5057" s="1">
        <v>3500</v>
      </c>
      <c r="H5057" s="9">
        <v>1</v>
      </c>
      <c r="I5057" s="1">
        <v>3500</v>
      </c>
      <c r="J5057" s="9">
        <v>2</v>
      </c>
      <c r="K5057" s="1">
        <v>7000</v>
      </c>
      <c r="L5057" s="1">
        <v>6062.8022914080802</v>
      </c>
      <c r="M5057" s="10">
        <v>0.46412723366377701</v>
      </c>
      <c r="N5057" s="1">
        <v>13062.802291408099</v>
      </c>
      <c r="O5057" s="1">
        <v>6062.8022914080802</v>
      </c>
      <c r="P5057" s="10">
        <v>0.46412723366377701</v>
      </c>
      <c r="Q5057" s="1">
        <v>13062.802291408099</v>
      </c>
      <c r="R5057" s="9">
        <v>1</v>
      </c>
      <c r="S5057" s="9">
        <v>5</v>
      </c>
      <c r="T5057" s="9">
        <v>5</v>
      </c>
    </row>
    <row r="5058" spans="1:20" hidden="1" x14ac:dyDescent="0.3">
      <c r="A5058" t="s">
        <v>22</v>
      </c>
      <c r="B5058" t="s">
        <v>89</v>
      </c>
      <c r="C5058" t="s">
        <v>175</v>
      </c>
      <c r="D5058">
        <v>1978</v>
      </c>
      <c r="E5058" s="1">
        <v>300</v>
      </c>
      <c r="F5058" s="9">
        <v>1</v>
      </c>
      <c r="G5058" s="1">
        <v>300</v>
      </c>
      <c r="H5058" s="9">
        <v>1</v>
      </c>
      <c r="I5058" s="1">
        <v>300</v>
      </c>
      <c r="J5058" s="9">
        <v>2</v>
      </c>
      <c r="K5058" s="1">
        <v>600</v>
      </c>
      <c r="L5058" s="1">
        <v>569.31926990938496</v>
      </c>
      <c r="M5058" s="10">
        <v>0.48688094394741599</v>
      </c>
      <c r="N5058" s="1">
        <v>1169.31926990939</v>
      </c>
      <c r="O5058" s="1">
        <v>569.31926990938496</v>
      </c>
      <c r="P5058" s="10">
        <v>0.48688094394741599</v>
      </c>
      <c r="Q5058" s="1">
        <v>1169.31926990939</v>
      </c>
      <c r="R5058" s="9">
        <v>1</v>
      </c>
      <c r="S5058" s="9">
        <v>5</v>
      </c>
      <c r="T5058" s="9">
        <v>5</v>
      </c>
    </row>
    <row r="5059" spans="1:20" hidden="1" x14ac:dyDescent="0.3">
      <c r="A5059" t="s">
        <v>22</v>
      </c>
      <c r="B5059" t="s">
        <v>89</v>
      </c>
      <c r="C5059" t="s">
        <v>175</v>
      </c>
      <c r="D5059">
        <v>1979</v>
      </c>
      <c r="E5059" s="1">
        <v>14000</v>
      </c>
      <c r="F5059" s="9">
        <v>1</v>
      </c>
      <c r="G5059" s="1">
        <v>14000</v>
      </c>
      <c r="H5059" s="9">
        <v>1</v>
      </c>
      <c r="I5059" s="1">
        <v>14000</v>
      </c>
      <c r="J5059" s="9">
        <v>2</v>
      </c>
      <c r="K5059" s="1">
        <v>28000</v>
      </c>
      <c r="L5059" s="1">
        <v>61616.833941276098</v>
      </c>
      <c r="M5059" s="10">
        <v>0.68755870109908401</v>
      </c>
      <c r="N5059" s="1">
        <v>89616.833941276098</v>
      </c>
      <c r="O5059" s="1">
        <v>61616.833941276098</v>
      </c>
      <c r="P5059" s="10">
        <v>0.68755870109908401</v>
      </c>
      <c r="Q5059" s="1">
        <v>89616.833941276098</v>
      </c>
      <c r="R5059" s="9">
        <v>1</v>
      </c>
      <c r="S5059" s="9">
        <v>5</v>
      </c>
      <c r="T5059" s="9">
        <v>5</v>
      </c>
    </row>
    <row r="5060" spans="1:20" hidden="1" x14ac:dyDescent="0.3">
      <c r="A5060" t="s">
        <v>22</v>
      </c>
      <c r="B5060" t="s">
        <v>89</v>
      </c>
      <c r="C5060" t="s">
        <v>175</v>
      </c>
      <c r="D5060">
        <v>1980</v>
      </c>
      <c r="E5060" s="1">
        <v>2500</v>
      </c>
      <c r="F5060" s="9">
        <v>1</v>
      </c>
      <c r="G5060" s="1">
        <v>2500</v>
      </c>
      <c r="H5060" s="9">
        <v>1</v>
      </c>
      <c r="I5060" s="1">
        <v>2500</v>
      </c>
      <c r="J5060" s="9">
        <v>2</v>
      </c>
      <c r="K5060" s="1">
        <v>5000</v>
      </c>
      <c r="L5060" s="1">
        <v>10215.3329190529</v>
      </c>
      <c r="M5060" s="10">
        <v>0.67138412109675705</v>
      </c>
      <c r="N5060" s="1">
        <v>15215.3329190529</v>
      </c>
      <c r="O5060" s="1">
        <v>10215.3329190529</v>
      </c>
      <c r="P5060" s="10">
        <v>0.67138412109675705</v>
      </c>
      <c r="Q5060" s="1">
        <v>15215.3329190529</v>
      </c>
      <c r="R5060" s="9">
        <v>1</v>
      </c>
      <c r="S5060" s="9">
        <v>5</v>
      </c>
      <c r="T5060" s="9">
        <v>5</v>
      </c>
    </row>
    <row r="5061" spans="1:20" hidden="1" x14ac:dyDescent="0.3">
      <c r="A5061" t="s">
        <v>22</v>
      </c>
      <c r="B5061" t="s">
        <v>89</v>
      </c>
      <c r="C5061" t="s">
        <v>175</v>
      </c>
      <c r="D5061">
        <v>1981</v>
      </c>
      <c r="E5061" s="1">
        <v>5000</v>
      </c>
      <c r="F5061" s="9">
        <v>1</v>
      </c>
      <c r="G5061" s="1">
        <v>5000</v>
      </c>
      <c r="H5061" s="9">
        <v>1</v>
      </c>
      <c r="I5061" s="1">
        <v>5000</v>
      </c>
      <c r="J5061" s="9">
        <v>2</v>
      </c>
      <c r="K5061" s="1">
        <v>10000</v>
      </c>
      <c r="L5061" s="1">
        <v>13706.8512898187</v>
      </c>
      <c r="M5061" s="10">
        <v>0.57818101283257795</v>
      </c>
      <c r="N5061" s="1">
        <v>23706.8512898187</v>
      </c>
      <c r="O5061" s="1">
        <v>13706.8512898187</v>
      </c>
      <c r="P5061" s="10">
        <v>0.57818101283257795</v>
      </c>
      <c r="Q5061" s="1">
        <v>23706.8512898187</v>
      </c>
      <c r="R5061" s="9">
        <v>1</v>
      </c>
      <c r="S5061" s="9">
        <v>5</v>
      </c>
      <c r="T5061" s="9">
        <v>5</v>
      </c>
    </row>
    <row r="5062" spans="1:20" hidden="1" x14ac:dyDescent="0.3">
      <c r="A5062" t="s">
        <v>22</v>
      </c>
      <c r="B5062" t="s">
        <v>89</v>
      </c>
      <c r="C5062" t="s">
        <v>175</v>
      </c>
      <c r="D5062">
        <v>1982</v>
      </c>
      <c r="E5062" s="1">
        <v>2000</v>
      </c>
      <c r="F5062" s="9">
        <v>1</v>
      </c>
      <c r="G5062" s="1">
        <v>2000</v>
      </c>
      <c r="H5062" s="9">
        <v>1</v>
      </c>
      <c r="I5062" s="1">
        <v>2000</v>
      </c>
      <c r="J5062" s="9">
        <v>2</v>
      </c>
      <c r="K5062" s="1">
        <v>4000</v>
      </c>
      <c r="L5062" s="1">
        <v>2123.97561042191</v>
      </c>
      <c r="M5062" s="10">
        <v>0.34682953452774801</v>
      </c>
      <c r="N5062" s="1">
        <v>6123.9756104219096</v>
      </c>
      <c r="O5062" s="1">
        <v>2123.97561042191</v>
      </c>
      <c r="P5062" s="10">
        <v>0.34682953452774801</v>
      </c>
      <c r="Q5062" s="1">
        <v>6123.9756104219096</v>
      </c>
      <c r="R5062" s="9">
        <v>1</v>
      </c>
      <c r="S5062" s="9">
        <v>5</v>
      </c>
      <c r="T5062" s="9">
        <v>5</v>
      </c>
    </row>
    <row r="5063" spans="1:20" hidden="1" x14ac:dyDescent="0.3">
      <c r="A5063" t="s">
        <v>22</v>
      </c>
      <c r="B5063" t="s">
        <v>89</v>
      </c>
      <c r="C5063" t="s">
        <v>175</v>
      </c>
      <c r="D5063">
        <v>1983</v>
      </c>
      <c r="F5063" s="9"/>
      <c r="H5063" s="9"/>
      <c r="J5063" s="9"/>
      <c r="M5063" s="10">
        <v>0.62335382257614802</v>
      </c>
      <c r="P5063" s="10">
        <v>0.62335382257614802</v>
      </c>
      <c r="R5063" s="9"/>
      <c r="S5063" s="9"/>
      <c r="T5063" s="9"/>
    </row>
    <row r="5064" spans="1:20" hidden="1" x14ac:dyDescent="0.3">
      <c r="A5064" t="s">
        <v>22</v>
      </c>
      <c r="B5064" t="s">
        <v>89</v>
      </c>
      <c r="C5064" t="s">
        <v>175</v>
      </c>
      <c r="D5064">
        <v>1984</v>
      </c>
      <c r="E5064" s="1">
        <v>2300</v>
      </c>
      <c r="F5064" s="9">
        <v>1</v>
      </c>
      <c r="G5064" s="1">
        <v>2300</v>
      </c>
      <c r="H5064" s="9">
        <v>1</v>
      </c>
      <c r="I5064" s="1">
        <v>2300</v>
      </c>
      <c r="J5064" s="9">
        <v>2</v>
      </c>
      <c r="K5064" s="1">
        <v>4600</v>
      </c>
      <c r="L5064" s="1">
        <v>1373.5005381280801</v>
      </c>
      <c r="M5064" s="10">
        <v>0.22993226992467899</v>
      </c>
      <c r="N5064" s="1">
        <v>5973.5005381280798</v>
      </c>
      <c r="O5064" s="1">
        <v>1373.5005381280801</v>
      </c>
      <c r="P5064" s="10">
        <v>0.22993226992467899</v>
      </c>
      <c r="Q5064" s="1">
        <v>5973.5005381280798</v>
      </c>
      <c r="R5064" s="9">
        <v>1</v>
      </c>
      <c r="S5064" s="9">
        <v>5</v>
      </c>
      <c r="T5064" s="9">
        <v>5</v>
      </c>
    </row>
    <row r="5065" spans="1:20" hidden="1" x14ac:dyDescent="0.3">
      <c r="A5065" t="s">
        <v>22</v>
      </c>
      <c r="B5065" t="s">
        <v>89</v>
      </c>
      <c r="C5065" t="s">
        <v>175</v>
      </c>
      <c r="D5065">
        <v>1985</v>
      </c>
      <c r="E5065" s="1">
        <v>1700</v>
      </c>
      <c r="F5065" s="9">
        <v>1</v>
      </c>
      <c r="G5065" s="1">
        <v>1700</v>
      </c>
      <c r="H5065" s="9">
        <v>1</v>
      </c>
      <c r="I5065" s="1">
        <v>1700</v>
      </c>
      <c r="J5065" s="9">
        <v>2</v>
      </c>
      <c r="K5065" s="1">
        <v>3400</v>
      </c>
      <c r="L5065" s="1">
        <v>3398.1954516089299</v>
      </c>
      <c r="M5065" s="10">
        <v>0.49986727739707398</v>
      </c>
      <c r="N5065" s="1">
        <v>6798.1954516089299</v>
      </c>
      <c r="O5065" s="1">
        <v>3398.1954516089299</v>
      </c>
      <c r="P5065" s="10">
        <v>0.49986727739707398</v>
      </c>
      <c r="Q5065" s="1">
        <v>6798.1954516089299</v>
      </c>
      <c r="R5065" s="9">
        <v>1</v>
      </c>
      <c r="S5065" s="9">
        <v>5</v>
      </c>
      <c r="T5065" s="9">
        <v>5</v>
      </c>
    </row>
    <row r="5066" spans="1:20" hidden="1" x14ac:dyDescent="0.3">
      <c r="A5066" t="s">
        <v>22</v>
      </c>
      <c r="B5066" t="s">
        <v>89</v>
      </c>
      <c r="C5066" t="s">
        <v>175</v>
      </c>
      <c r="D5066">
        <v>1986</v>
      </c>
      <c r="E5066" s="1">
        <v>2900</v>
      </c>
      <c r="F5066" s="9">
        <v>1</v>
      </c>
      <c r="G5066" s="1">
        <v>2900</v>
      </c>
      <c r="H5066" s="9">
        <v>1</v>
      </c>
      <c r="I5066" s="1">
        <v>2900</v>
      </c>
      <c r="J5066" s="9">
        <v>2</v>
      </c>
      <c r="K5066" s="1">
        <v>5800</v>
      </c>
      <c r="L5066" s="1">
        <v>11495.9150446886</v>
      </c>
      <c r="M5066" s="10">
        <v>0.66466070254079201</v>
      </c>
      <c r="N5066" s="1">
        <v>17295.915044688601</v>
      </c>
      <c r="O5066" s="1">
        <v>11495.9150446886</v>
      </c>
      <c r="P5066" s="10">
        <v>0.66466070254079201</v>
      </c>
      <c r="Q5066" s="1">
        <v>17295.915044688601</v>
      </c>
      <c r="R5066" s="9">
        <v>1</v>
      </c>
      <c r="S5066" s="9">
        <v>5</v>
      </c>
      <c r="T5066" s="9">
        <v>5</v>
      </c>
    </row>
    <row r="5067" spans="1:20" hidden="1" x14ac:dyDescent="0.3">
      <c r="A5067" t="s">
        <v>22</v>
      </c>
      <c r="B5067" t="s">
        <v>89</v>
      </c>
      <c r="C5067" t="s">
        <v>175</v>
      </c>
      <c r="D5067">
        <v>1987</v>
      </c>
      <c r="E5067" s="1">
        <v>2500</v>
      </c>
      <c r="F5067" s="9">
        <v>1</v>
      </c>
      <c r="G5067" s="1">
        <v>2500</v>
      </c>
      <c r="H5067" s="9">
        <v>1</v>
      </c>
      <c r="I5067" s="1">
        <v>2500</v>
      </c>
      <c r="J5067" s="9">
        <v>2</v>
      </c>
      <c r="K5067" s="1">
        <v>5000</v>
      </c>
      <c r="L5067" s="1">
        <v>11530.420799777399</v>
      </c>
      <c r="M5067" s="10">
        <v>0.69752736118687697</v>
      </c>
      <c r="N5067" s="1">
        <v>16530.420799777399</v>
      </c>
      <c r="O5067" s="1">
        <v>11530.420799777399</v>
      </c>
      <c r="P5067" s="10">
        <v>0.69752736118687697</v>
      </c>
      <c r="Q5067" s="1">
        <v>16530.420799777399</v>
      </c>
      <c r="R5067" s="9">
        <v>1</v>
      </c>
      <c r="S5067" s="9">
        <v>5</v>
      </c>
      <c r="T5067" s="9">
        <v>5</v>
      </c>
    </row>
    <row r="5068" spans="1:20" hidden="1" x14ac:dyDescent="0.3">
      <c r="A5068" t="s">
        <v>22</v>
      </c>
      <c r="B5068" t="s">
        <v>89</v>
      </c>
      <c r="C5068" t="s">
        <v>175</v>
      </c>
      <c r="D5068">
        <v>1988</v>
      </c>
      <c r="E5068" s="1">
        <v>2500</v>
      </c>
      <c r="F5068" s="9">
        <v>1</v>
      </c>
      <c r="G5068" s="1">
        <v>2500</v>
      </c>
      <c r="H5068" s="9">
        <v>1</v>
      </c>
      <c r="I5068" s="1">
        <v>2500</v>
      </c>
      <c r="J5068" s="9">
        <v>2</v>
      </c>
      <c r="K5068" s="1">
        <v>5000</v>
      </c>
      <c r="L5068" s="1">
        <v>8527.9536462621199</v>
      </c>
      <c r="M5068" s="10">
        <v>0.63039494880428304</v>
      </c>
      <c r="N5068" s="1">
        <v>13527.9536462621</v>
      </c>
      <c r="O5068" s="1">
        <v>8527.9536462621199</v>
      </c>
      <c r="P5068" s="10">
        <v>0.63039494880428304</v>
      </c>
      <c r="Q5068" s="1">
        <v>13527.9536462621</v>
      </c>
      <c r="R5068" s="9">
        <v>1</v>
      </c>
      <c r="S5068" s="9">
        <v>5</v>
      </c>
      <c r="T5068" s="9">
        <v>5</v>
      </c>
    </row>
    <row r="5069" spans="1:20" hidden="1" x14ac:dyDescent="0.3">
      <c r="A5069" t="s">
        <v>22</v>
      </c>
      <c r="B5069" t="s">
        <v>89</v>
      </c>
      <c r="C5069" t="s">
        <v>175</v>
      </c>
      <c r="D5069">
        <v>1989</v>
      </c>
      <c r="E5069" s="1">
        <v>1200</v>
      </c>
      <c r="F5069" s="9">
        <v>1</v>
      </c>
      <c r="G5069" s="1">
        <v>1200</v>
      </c>
      <c r="H5069" s="9">
        <v>1</v>
      </c>
      <c r="I5069" s="1">
        <v>1200</v>
      </c>
      <c r="J5069" s="9">
        <v>2</v>
      </c>
      <c r="K5069" s="1">
        <v>2400</v>
      </c>
      <c r="L5069" s="1">
        <v>1730.4276134854099</v>
      </c>
      <c r="M5069" s="10">
        <v>0.41894635989642998</v>
      </c>
      <c r="N5069" s="1">
        <v>4130.4276134854099</v>
      </c>
      <c r="O5069" s="1">
        <v>1730.4276134854099</v>
      </c>
      <c r="P5069" s="10">
        <v>0.41894635989642998</v>
      </c>
      <c r="Q5069" s="1">
        <v>4130.4276134854099</v>
      </c>
      <c r="R5069" s="9">
        <v>1</v>
      </c>
      <c r="S5069" s="9">
        <v>5</v>
      </c>
      <c r="T5069" s="9">
        <v>5</v>
      </c>
    </row>
    <row r="5070" spans="1:20" hidden="1" x14ac:dyDescent="0.3">
      <c r="A5070" t="s">
        <v>22</v>
      </c>
      <c r="B5070" t="s">
        <v>89</v>
      </c>
      <c r="C5070" t="s">
        <v>175</v>
      </c>
      <c r="D5070">
        <v>1990</v>
      </c>
      <c r="F5070" s="9"/>
      <c r="H5070" s="9"/>
      <c r="J5070" s="9"/>
      <c r="M5070" s="10">
        <v>0.68537803310303302</v>
      </c>
      <c r="P5070" s="10">
        <v>0.68537803310303302</v>
      </c>
      <c r="R5070" s="9"/>
      <c r="S5070" s="9"/>
      <c r="T5070" s="9"/>
    </row>
    <row r="5071" spans="1:20" hidden="1" x14ac:dyDescent="0.3">
      <c r="A5071" t="s">
        <v>22</v>
      </c>
      <c r="B5071" t="s">
        <v>89</v>
      </c>
      <c r="C5071" t="s">
        <v>175</v>
      </c>
      <c r="D5071">
        <v>1991</v>
      </c>
      <c r="E5071" s="1">
        <v>525</v>
      </c>
      <c r="F5071" s="9">
        <v>1</v>
      </c>
      <c r="G5071" s="1">
        <v>525</v>
      </c>
      <c r="H5071" s="9">
        <v>1</v>
      </c>
      <c r="I5071" s="1">
        <v>525</v>
      </c>
      <c r="J5071" s="9">
        <v>2</v>
      </c>
      <c r="K5071" s="1">
        <v>1050</v>
      </c>
      <c r="L5071" s="1">
        <v>734.52905611534197</v>
      </c>
      <c r="M5071" s="10">
        <v>0.41160946839067097</v>
      </c>
      <c r="N5071" s="1">
        <v>1784.5290561153399</v>
      </c>
      <c r="O5071" s="1">
        <v>734.52905611534197</v>
      </c>
      <c r="P5071" s="10">
        <v>0.41160946839067097</v>
      </c>
      <c r="Q5071" s="1">
        <v>1784.5290561153399</v>
      </c>
      <c r="R5071" s="9">
        <v>1</v>
      </c>
      <c r="S5071" s="9">
        <v>5</v>
      </c>
      <c r="T5071" s="9">
        <v>5</v>
      </c>
    </row>
    <row r="5072" spans="1:20" hidden="1" x14ac:dyDescent="0.3">
      <c r="A5072" t="s">
        <v>22</v>
      </c>
      <c r="B5072" t="s">
        <v>89</v>
      </c>
      <c r="C5072" t="s">
        <v>175</v>
      </c>
      <c r="D5072">
        <v>1992</v>
      </c>
      <c r="E5072" s="1">
        <v>600</v>
      </c>
      <c r="F5072" s="9">
        <v>1</v>
      </c>
      <c r="G5072" s="1">
        <v>600</v>
      </c>
      <c r="H5072" s="9">
        <v>1</v>
      </c>
      <c r="I5072" s="1">
        <v>600</v>
      </c>
      <c r="J5072" s="9">
        <v>2</v>
      </c>
      <c r="K5072" s="1">
        <v>1200</v>
      </c>
      <c r="L5072" s="1">
        <v>1102.39514347468</v>
      </c>
      <c r="M5072" s="10">
        <v>0.47880362612778499</v>
      </c>
      <c r="N5072" s="1">
        <v>2302.39514347468</v>
      </c>
      <c r="O5072" s="1">
        <v>1102.39514347468</v>
      </c>
      <c r="P5072" s="10">
        <v>0.47880362612778499</v>
      </c>
      <c r="Q5072" s="1">
        <v>2302.39514347468</v>
      </c>
      <c r="R5072" s="9">
        <v>1</v>
      </c>
      <c r="S5072" s="9">
        <v>5</v>
      </c>
      <c r="T5072" s="9">
        <v>5</v>
      </c>
    </row>
    <row r="5073" spans="1:20" hidden="1" x14ac:dyDescent="0.3">
      <c r="A5073" t="s">
        <v>22</v>
      </c>
      <c r="B5073" t="s">
        <v>89</v>
      </c>
      <c r="C5073" t="s">
        <v>175</v>
      </c>
      <c r="D5073">
        <v>1993</v>
      </c>
      <c r="E5073" s="1">
        <v>250</v>
      </c>
      <c r="F5073" s="9">
        <v>1</v>
      </c>
      <c r="G5073" s="1">
        <v>250</v>
      </c>
      <c r="H5073" s="9">
        <v>1</v>
      </c>
      <c r="I5073" s="1">
        <v>250</v>
      </c>
      <c r="J5073" s="9">
        <v>2</v>
      </c>
      <c r="K5073" s="1">
        <v>500</v>
      </c>
      <c r="L5073" s="1">
        <v>666.01501163743001</v>
      </c>
      <c r="M5073" s="10">
        <v>0.57118905416333199</v>
      </c>
      <c r="N5073" s="1">
        <v>1166.01501163743</v>
      </c>
      <c r="O5073" s="1">
        <v>666.01501163743001</v>
      </c>
      <c r="P5073" s="10">
        <v>0.57118905416333199</v>
      </c>
      <c r="Q5073" s="1">
        <v>1166.01501163743</v>
      </c>
      <c r="R5073" s="9">
        <v>1</v>
      </c>
      <c r="S5073" s="9">
        <v>5</v>
      </c>
      <c r="T5073" s="9">
        <v>5</v>
      </c>
    </row>
    <row r="5074" spans="1:20" hidden="1" x14ac:dyDescent="0.3">
      <c r="A5074" t="s">
        <v>22</v>
      </c>
      <c r="B5074" t="s">
        <v>89</v>
      </c>
      <c r="C5074" t="s">
        <v>175</v>
      </c>
      <c r="D5074">
        <v>1994</v>
      </c>
      <c r="E5074" s="1">
        <v>1000</v>
      </c>
      <c r="F5074" s="9">
        <v>1</v>
      </c>
      <c r="G5074" s="1">
        <v>1000</v>
      </c>
      <c r="H5074" s="9">
        <v>1</v>
      </c>
      <c r="I5074" s="1">
        <v>1000</v>
      </c>
      <c r="J5074" s="9">
        <v>2</v>
      </c>
      <c r="K5074" s="1">
        <v>2000</v>
      </c>
      <c r="L5074" s="1">
        <v>6208.0770963442601</v>
      </c>
      <c r="M5074" s="10">
        <v>0.756337571330712</v>
      </c>
      <c r="N5074" s="1">
        <v>8208.0770963442592</v>
      </c>
      <c r="O5074" s="1">
        <v>6208.0770963442601</v>
      </c>
      <c r="P5074" s="10">
        <v>0.756337571330712</v>
      </c>
      <c r="Q5074" s="1">
        <v>8208.0770963442592</v>
      </c>
      <c r="R5074" s="9">
        <v>1</v>
      </c>
      <c r="S5074" s="9">
        <v>5</v>
      </c>
      <c r="T5074" s="9">
        <v>5</v>
      </c>
    </row>
    <row r="5075" spans="1:20" hidden="1" x14ac:dyDescent="0.3">
      <c r="A5075" t="s">
        <v>22</v>
      </c>
      <c r="B5075" t="s">
        <v>89</v>
      </c>
      <c r="C5075" t="s">
        <v>175</v>
      </c>
      <c r="D5075">
        <v>1995</v>
      </c>
      <c r="F5075" s="9"/>
      <c r="H5075" s="9"/>
      <c r="J5075" s="9"/>
      <c r="M5075" s="10">
        <v>0.30077200376463897</v>
      </c>
      <c r="P5075" s="10">
        <v>0.30077200376463897</v>
      </c>
      <c r="R5075" s="9"/>
      <c r="S5075" s="9"/>
      <c r="T5075" s="9"/>
    </row>
    <row r="5076" spans="1:20" hidden="1" x14ac:dyDescent="0.3">
      <c r="A5076" t="s">
        <v>22</v>
      </c>
      <c r="B5076" t="s">
        <v>89</v>
      </c>
      <c r="C5076" t="s">
        <v>175</v>
      </c>
      <c r="D5076">
        <v>1996</v>
      </c>
      <c r="E5076" s="1">
        <v>300</v>
      </c>
      <c r="F5076" s="9">
        <v>1</v>
      </c>
      <c r="G5076" s="1">
        <v>300</v>
      </c>
      <c r="H5076" s="9">
        <v>1</v>
      </c>
      <c r="I5076" s="1">
        <v>300</v>
      </c>
      <c r="J5076" s="9">
        <v>2</v>
      </c>
      <c r="K5076" s="1">
        <v>600</v>
      </c>
      <c r="L5076" s="1">
        <v>119.49792721214401</v>
      </c>
      <c r="M5076" s="10">
        <v>0.16608515840367399</v>
      </c>
      <c r="N5076" s="1">
        <v>719.49792721214396</v>
      </c>
      <c r="O5076" s="1">
        <v>119.49792721214401</v>
      </c>
      <c r="P5076" s="10">
        <v>0.16608515840367399</v>
      </c>
      <c r="Q5076" s="1">
        <v>719.49792721214396</v>
      </c>
      <c r="R5076" s="9">
        <v>1</v>
      </c>
      <c r="S5076" s="9">
        <v>5</v>
      </c>
      <c r="T5076" s="9">
        <v>5</v>
      </c>
    </row>
    <row r="5077" spans="1:20" hidden="1" x14ac:dyDescent="0.3">
      <c r="A5077" t="s">
        <v>22</v>
      </c>
      <c r="B5077" t="s">
        <v>89</v>
      </c>
      <c r="C5077" t="s">
        <v>175</v>
      </c>
      <c r="D5077">
        <v>1997</v>
      </c>
      <c r="F5077" s="9"/>
      <c r="H5077" s="9"/>
      <c r="J5077" s="9"/>
      <c r="M5077" s="10">
        <v>0.34791271703202498</v>
      </c>
      <c r="P5077" s="10">
        <v>0.34791271703202498</v>
      </c>
      <c r="R5077" s="9"/>
      <c r="S5077" s="9"/>
      <c r="T5077" s="9"/>
    </row>
    <row r="5078" spans="1:20" hidden="1" x14ac:dyDescent="0.3">
      <c r="A5078" t="s">
        <v>22</v>
      </c>
      <c r="B5078" t="s">
        <v>89</v>
      </c>
      <c r="C5078" t="s">
        <v>175</v>
      </c>
      <c r="D5078">
        <v>1998</v>
      </c>
      <c r="F5078" s="9"/>
      <c r="H5078" s="9"/>
      <c r="J5078" s="9"/>
      <c r="M5078" s="10">
        <v>0.20155226327634401</v>
      </c>
      <c r="P5078" s="10">
        <v>0.20155226327634401</v>
      </c>
      <c r="R5078" s="9"/>
      <c r="S5078" s="9"/>
      <c r="T5078" s="9"/>
    </row>
    <row r="5079" spans="1:20" hidden="1" x14ac:dyDescent="0.3">
      <c r="A5079" t="s">
        <v>22</v>
      </c>
      <c r="B5079" t="s">
        <v>89</v>
      </c>
      <c r="C5079" t="s">
        <v>175</v>
      </c>
      <c r="D5079">
        <v>1999</v>
      </c>
      <c r="E5079" s="1">
        <v>1200</v>
      </c>
      <c r="F5079" s="9">
        <v>1</v>
      </c>
      <c r="G5079" s="1">
        <v>1200</v>
      </c>
      <c r="H5079" s="9">
        <v>1</v>
      </c>
      <c r="I5079" s="1">
        <v>1200</v>
      </c>
      <c r="J5079" s="9">
        <v>2</v>
      </c>
      <c r="K5079" s="1">
        <v>2400</v>
      </c>
      <c r="L5079" s="1">
        <v>180.022548288862</v>
      </c>
      <c r="M5079" s="10">
        <v>6.9775571693455704E-2</v>
      </c>
      <c r="N5079" s="1">
        <v>2580.02254828886</v>
      </c>
      <c r="O5079" s="1">
        <v>180.022548288862</v>
      </c>
      <c r="P5079" s="10">
        <v>6.9775571693455704E-2</v>
      </c>
      <c r="Q5079" s="1">
        <v>2580.02254828886</v>
      </c>
      <c r="R5079" s="9">
        <v>1</v>
      </c>
      <c r="S5079" s="9">
        <v>5</v>
      </c>
      <c r="T5079" s="9">
        <v>5</v>
      </c>
    </row>
    <row r="5080" spans="1:20" hidden="1" x14ac:dyDescent="0.3">
      <c r="A5080" t="s">
        <v>22</v>
      </c>
      <c r="B5080" t="s">
        <v>89</v>
      </c>
      <c r="C5080" t="s">
        <v>175</v>
      </c>
      <c r="D5080">
        <v>2000</v>
      </c>
      <c r="E5080" s="1">
        <v>1000</v>
      </c>
      <c r="F5080" s="9">
        <v>1</v>
      </c>
      <c r="G5080" s="1">
        <v>1000</v>
      </c>
      <c r="H5080" s="9">
        <v>1</v>
      </c>
      <c r="I5080" s="1">
        <v>1000</v>
      </c>
      <c r="J5080" s="9">
        <v>2</v>
      </c>
      <c r="K5080" s="1">
        <v>2000</v>
      </c>
      <c r="L5080" s="1">
        <v>105.854215937137</v>
      </c>
      <c r="M5080" s="10">
        <v>5.0266640081745001E-2</v>
      </c>
      <c r="N5080" s="1">
        <v>2105.85421593714</v>
      </c>
      <c r="O5080" s="1">
        <v>105.854215937137</v>
      </c>
      <c r="P5080" s="10">
        <v>5.0266640081745001E-2</v>
      </c>
      <c r="Q5080" s="1">
        <v>2105.85421593714</v>
      </c>
      <c r="R5080" s="9">
        <v>1</v>
      </c>
      <c r="S5080" s="9">
        <v>5</v>
      </c>
      <c r="T5080" s="9">
        <v>5</v>
      </c>
    </row>
    <row r="5081" spans="1:20" hidden="1" x14ac:dyDescent="0.3">
      <c r="A5081" t="s">
        <v>22</v>
      </c>
      <c r="B5081" t="s">
        <v>89</v>
      </c>
      <c r="C5081" t="s">
        <v>175</v>
      </c>
      <c r="D5081">
        <v>2001</v>
      </c>
      <c r="E5081" s="1">
        <v>1000</v>
      </c>
      <c r="F5081" s="9">
        <v>1</v>
      </c>
      <c r="G5081" s="1">
        <v>1000</v>
      </c>
      <c r="H5081" s="9">
        <v>1</v>
      </c>
      <c r="I5081" s="1">
        <v>1000</v>
      </c>
      <c r="J5081" s="9">
        <v>2</v>
      </c>
      <c r="K5081" s="1">
        <v>2000</v>
      </c>
      <c r="L5081" s="1">
        <v>51.4708211404362</v>
      </c>
      <c r="M5081" s="10">
        <v>2.5089716417132899E-2</v>
      </c>
      <c r="N5081" s="1">
        <v>2051.47082114044</v>
      </c>
      <c r="O5081" s="1">
        <v>51.4708211404362</v>
      </c>
      <c r="P5081" s="10">
        <v>2.5089716417132899E-2</v>
      </c>
      <c r="Q5081" s="1">
        <v>2051.47082114044</v>
      </c>
      <c r="R5081" s="9">
        <v>1</v>
      </c>
      <c r="S5081" s="9">
        <v>5</v>
      </c>
      <c r="T5081" s="9">
        <v>5</v>
      </c>
    </row>
    <row r="5082" spans="1:20" hidden="1" x14ac:dyDescent="0.3">
      <c r="A5082" t="s">
        <v>22</v>
      </c>
      <c r="B5082" t="s">
        <v>89</v>
      </c>
      <c r="C5082" t="s">
        <v>175</v>
      </c>
      <c r="D5082">
        <v>2002</v>
      </c>
      <c r="E5082" s="1">
        <v>2000</v>
      </c>
      <c r="F5082" s="9">
        <v>1</v>
      </c>
      <c r="G5082" s="1">
        <v>2000</v>
      </c>
      <c r="H5082" s="9">
        <v>1</v>
      </c>
      <c r="I5082" s="1">
        <v>2000</v>
      </c>
      <c r="J5082" s="9">
        <v>2</v>
      </c>
      <c r="K5082" s="1">
        <v>4000</v>
      </c>
      <c r="L5082" s="1">
        <v>152.63018407597301</v>
      </c>
      <c r="M5082" s="10">
        <v>3.6755063010730303E-2</v>
      </c>
      <c r="N5082" s="1">
        <v>4152.6301840759697</v>
      </c>
      <c r="O5082" s="1">
        <v>152.63018407597301</v>
      </c>
      <c r="P5082" s="10">
        <v>3.6755063010730303E-2</v>
      </c>
      <c r="Q5082" s="1">
        <v>4152.6301840759697</v>
      </c>
      <c r="R5082" s="9">
        <v>1</v>
      </c>
      <c r="S5082" s="9">
        <v>5</v>
      </c>
      <c r="T5082" s="9">
        <v>5</v>
      </c>
    </row>
    <row r="5083" spans="1:20" hidden="1" x14ac:dyDescent="0.3">
      <c r="A5083" t="s">
        <v>22</v>
      </c>
      <c r="B5083" t="s">
        <v>89</v>
      </c>
      <c r="C5083" t="s">
        <v>175</v>
      </c>
      <c r="D5083">
        <v>2003</v>
      </c>
      <c r="E5083" s="1">
        <v>2000</v>
      </c>
      <c r="F5083" s="9">
        <v>1</v>
      </c>
      <c r="G5083" s="1">
        <v>2000</v>
      </c>
      <c r="H5083" s="9">
        <v>1</v>
      </c>
      <c r="I5083" s="1">
        <v>2000</v>
      </c>
      <c r="J5083" s="9">
        <v>2</v>
      </c>
      <c r="K5083" s="1">
        <v>4000</v>
      </c>
      <c r="L5083" s="1">
        <v>1277.7240623589501</v>
      </c>
      <c r="M5083" s="10">
        <v>0.24209754948572501</v>
      </c>
      <c r="N5083" s="1">
        <v>5277.7240623589496</v>
      </c>
      <c r="O5083" s="1">
        <v>1277.7240623589501</v>
      </c>
      <c r="P5083" s="10">
        <v>0.24209754948572501</v>
      </c>
      <c r="Q5083" s="1">
        <v>5277.7240623589496</v>
      </c>
      <c r="R5083" s="9">
        <v>1</v>
      </c>
      <c r="S5083" s="9">
        <v>5</v>
      </c>
      <c r="T5083" s="9">
        <v>5</v>
      </c>
    </row>
    <row r="5084" spans="1:20" hidden="1" x14ac:dyDescent="0.3">
      <c r="A5084" t="s">
        <v>22</v>
      </c>
      <c r="B5084" t="s">
        <v>89</v>
      </c>
      <c r="C5084" t="s">
        <v>175</v>
      </c>
      <c r="D5084">
        <v>2004</v>
      </c>
      <c r="E5084" s="1">
        <v>2000</v>
      </c>
      <c r="F5084" s="9">
        <v>1</v>
      </c>
      <c r="G5084" s="1">
        <v>2000</v>
      </c>
      <c r="H5084" s="9">
        <v>1</v>
      </c>
      <c r="I5084" s="1">
        <v>2000</v>
      </c>
      <c r="J5084" s="9">
        <v>2</v>
      </c>
      <c r="K5084" s="1">
        <v>4000</v>
      </c>
      <c r="L5084" s="1">
        <v>253.08162624181901</v>
      </c>
      <c r="M5084" s="10">
        <v>5.9505471204758298E-2</v>
      </c>
      <c r="N5084" s="1">
        <v>4253.0816262418202</v>
      </c>
      <c r="O5084" s="1">
        <v>253.08162624181901</v>
      </c>
      <c r="P5084" s="10">
        <v>5.9505471204758298E-2</v>
      </c>
      <c r="Q5084" s="1">
        <v>4253.0816262418202</v>
      </c>
      <c r="R5084" s="9">
        <v>1</v>
      </c>
      <c r="S5084" s="9">
        <v>5</v>
      </c>
      <c r="T5084" s="9">
        <v>5</v>
      </c>
    </row>
    <row r="5085" spans="1:20" hidden="1" x14ac:dyDescent="0.3">
      <c r="A5085" t="s">
        <v>22</v>
      </c>
      <c r="B5085" t="s">
        <v>89</v>
      </c>
      <c r="C5085" t="s">
        <v>175</v>
      </c>
      <c r="D5085">
        <v>2005</v>
      </c>
      <c r="E5085" s="1">
        <v>1000</v>
      </c>
      <c r="F5085" s="9">
        <v>1</v>
      </c>
      <c r="G5085" s="1">
        <v>1000</v>
      </c>
      <c r="H5085" s="9">
        <v>1</v>
      </c>
      <c r="I5085" s="1">
        <v>1000</v>
      </c>
      <c r="J5085" s="9">
        <v>2</v>
      </c>
      <c r="K5085" s="1">
        <v>2000</v>
      </c>
      <c r="L5085" s="1">
        <v>103.24950582114499</v>
      </c>
      <c r="M5085" s="10">
        <v>4.9090469549800002E-2</v>
      </c>
      <c r="N5085" s="1">
        <v>2103.2495058211398</v>
      </c>
      <c r="O5085" s="1">
        <v>103.24950582114499</v>
      </c>
      <c r="P5085" s="10">
        <v>4.9090469549800002E-2</v>
      </c>
      <c r="Q5085" s="1">
        <v>2103.2495058211398</v>
      </c>
      <c r="R5085" s="9">
        <v>1</v>
      </c>
      <c r="S5085" s="9">
        <v>5</v>
      </c>
      <c r="T5085" s="9">
        <v>5</v>
      </c>
    </row>
    <row r="5086" spans="1:20" hidden="1" x14ac:dyDescent="0.3">
      <c r="A5086" t="s">
        <v>22</v>
      </c>
      <c r="B5086" t="s">
        <v>89</v>
      </c>
      <c r="C5086" t="s">
        <v>175</v>
      </c>
      <c r="D5086">
        <v>2006</v>
      </c>
      <c r="E5086" s="1">
        <v>2000</v>
      </c>
      <c r="F5086" s="9">
        <v>1</v>
      </c>
      <c r="G5086" s="1">
        <v>2000</v>
      </c>
      <c r="H5086" s="9">
        <v>1</v>
      </c>
      <c r="I5086" s="1">
        <v>2000</v>
      </c>
      <c r="J5086" s="9">
        <v>2</v>
      </c>
      <c r="K5086" s="1">
        <v>4000</v>
      </c>
      <c r="L5086" s="1">
        <v>181.349283730172</v>
      </c>
      <c r="M5086" s="10">
        <v>4.33709961604525E-2</v>
      </c>
      <c r="N5086" s="1">
        <v>4181.3492837301701</v>
      </c>
      <c r="O5086" s="1">
        <v>181.349283730172</v>
      </c>
      <c r="P5086" s="10">
        <v>4.33709961604525E-2</v>
      </c>
      <c r="Q5086" s="1">
        <v>4181.3492837301701</v>
      </c>
      <c r="R5086" s="9">
        <v>1</v>
      </c>
      <c r="S5086" s="9">
        <v>5</v>
      </c>
      <c r="T5086" s="9">
        <v>5</v>
      </c>
    </row>
    <row r="5087" spans="1:20" hidden="1" x14ac:dyDescent="0.3">
      <c r="A5087" t="s">
        <v>22</v>
      </c>
      <c r="B5087" t="s">
        <v>89</v>
      </c>
      <c r="C5087" t="s">
        <v>175</v>
      </c>
      <c r="D5087">
        <v>2007</v>
      </c>
      <c r="F5087" s="9"/>
      <c r="H5087" s="9"/>
      <c r="J5087" s="9"/>
      <c r="M5087" s="10">
        <v>8.4901566865197994E-2</v>
      </c>
      <c r="P5087" s="10">
        <v>8.4901566865197994E-2</v>
      </c>
      <c r="R5087" s="9"/>
      <c r="S5087" s="9"/>
      <c r="T5087" s="9"/>
    </row>
    <row r="5088" spans="1:20" hidden="1" x14ac:dyDescent="0.3">
      <c r="A5088" t="s">
        <v>22</v>
      </c>
      <c r="B5088" t="s">
        <v>89</v>
      </c>
      <c r="C5088" t="s">
        <v>175</v>
      </c>
      <c r="D5088">
        <v>2008</v>
      </c>
      <c r="F5088" s="9"/>
      <c r="H5088" s="9"/>
      <c r="J5088" s="9"/>
      <c r="M5088" s="10">
        <v>4.8746003479724999E-2</v>
      </c>
      <c r="P5088" s="10">
        <v>4.8746003479724999E-2</v>
      </c>
      <c r="R5088" s="9"/>
      <c r="S5088" s="9"/>
      <c r="T5088" s="9"/>
    </row>
    <row r="5089" spans="1:20" hidden="1" x14ac:dyDescent="0.3">
      <c r="A5089" t="s">
        <v>22</v>
      </c>
      <c r="B5089" t="s">
        <v>89</v>
      </c>
      <c r="C5089" t="s">
        <v>175</v>
      </c>
      <c r="D5089">
        <v>2009</v>
      </c>
      <c r="E5089" s="1">
        <v>1700</v>
      </c>
      <c r="F5089" s="9">
        <v>1</v>
      </c>
      <c r="G5089" s="1">
        <v>1700</v>
      </c>
      <c r="H5089" s="9">
        <v>1</v>
      </c>
      <c r="I5089" s="1">
        <v>1700</v>
      </c>
      <c r="J5089" s="9">
        <v>2</v>
      </c>
      <c r="K5089" s="1">
        <v>3400</v>
      </c>
      <c r="L5089" s="1">
        <v>232.134638867311</v>
      </c>
      <c r="M5089" s="10">
        <v>6.3911352950204101E-2</v>
      </c>
      <c r="N5089" s="1">
        <v>3632.1346388673101</v>
      </c>
      <c r="O5089" s="1">
        <v>232.134638867311</v>
      </c>
      <c r="P5089" s="10">
        <v>6.3911352950204101E-2</v>
      </c>
      <c r="Q5089" s="1">
        <v>3632.1346388673101</v>
      </c>
      <c r="R5089" s="9">
        <v>1</v>
      </c>
      <c r="S5089" s="9">
        <v>5</v>
      </c>
      <c r="T5089" s="9">
        <v>5</v>
      </c>
    </row>
    <row r="5090" spans="1:20" hidden="1" x14ac:dyDescent="0.3">
      <c r="A5090" t="s">
        <v>22</v>
      </c>
      <c r="B5090" t="s">
        <v>89</v>
      </c>
      <c r="C5090" t="s">
        <v>175</v>
      </c>
      <c r="D5090">
        <v>2010</v>
      </c>
      <c r="F5090" s="9"/>
      <c r="H5090" s="9"/>
      <c r="J5090" s="9"/>
      <c r="M5090" s="10">
        <v>3.7091077815045601E-2</v>
      </c>
      <c r="P5090" s="10">
        <v>3.7091077815045601E-2</v>
      </c>
      <c r="R5090" s="9"/>
      <c r="S5090" s="9"/>
      <c r="T5090" s="9"/>
    </row>
    <row r="5091" spans="1:20" hidden="1" x14ac:dyDescent="0.3">
      <c r="A5091" t="s">
        <v>22</v>
      </c>
      <c r="B5091" t="s">
        <v>89</v>
      </c>
      <c r="C5091" t="s">
        <v>175</v>
      </c>
      <c r="D5091">
        <v>2011</v>
      </c>
      <c r="F5091" s="9"/>
      <c r="H5091" s="9"/>
      <c r="J5091" s="9"/>
      <c r="M5091" s="10">
        <v>1.9304621595171701E-2</v>
      </c>
      <c r="P5091" s="10">
        <v>1.9304621595171701E-2</v>
      </c>
      <c r="R5091" s="9"/>
      <c r="S5091" s="9"/>
      <c r="T5091" s="9"/>
    </row>
    <row r="5092" spans="1:20" hidden="1" x14ac:dyDescent="0.3">
      <c r="A5092" t="s">
        <v>22</v>
      </c>
      <c r="B5092" t="s">
        <v>89</v>
      </c>
      <c r="C5092" t="s">
        <v>175</v>
      </c>
      <c r="D5092">
        <v>2012</v>
      </c>
      <c r="E5092" s="1">
        <v>4800</v>
      </c>
      <c r="F5092" s="9">
        <v>1</v>
      </c>
      <c r="G5092" s="1">
        <v>4800</v>
      </c>
      <c r="H5092" s="9">
        <v>1</v>
      </c>
      <c r="I5092" s="1">
        <v>4800</v>
      </c>
      <c r="J5092" s="9">
        <v>2</v>
      </c>
      <c r="K5092" s="1">
        <v>9600</v>
      </c>
      <c r="L5092" s="1">
        <v>147.83455931255199</v>
      </c>
      <c r="M5092" s="10">
        <v>1.5165887194025E-2</v>
      </c>
      <c r="N5092" s="1">
        <v>9747.8345593125505</v>
      </c>
      <c r="O5092" s="1">
        <v>147.83455931255199</v>
      </c>
      <c r="P5092" s="10">
        <v>1.5165887194025E-2</v>
      </c>
      <c r="Q5092" s="1">
        <v>9747.8345593125505</v>
      </c>
      <c r="R5092" s="9">
        <v>1</v>
      </c>
      <c r="S5092" s="9">
        <v>5</v>
      </c>
      <c r="T5092" s="9">
        <v>5</v>
      </c>
    </row>
    <row r="5093" spans="1:20" hidden="1" x14ac:dyDescent="0.3">
      <c r="A5093" t="s">
        <v>22</v>
      </c>
      <c r="B5093" t="s">
        <v>89</v>
      </c>
      <c r="C5093" t="s">
        <v>175</v>
      </c>
      <c r="D5093">
        <v>2013</v>
      </c>
      <c r="F5093" s="9"/>
      <c r="H5093" s="9"/>
      <c r="J5093" s="9"/>
      <c r="M5093" s="10">
        <v>9.1680829477780001E-2</v>
      </c>
      <c r="P5093" s="10">
        <v>9.1680829477780001E-2</v>
      </c>
      <c r="R5093" s="9"/>
      <c r="S5093" s="9"/>
      <c r="T5093" s="9"/>
    </row>
    <row r="5094" spans="1:20" hidden="1" x14ac:dyDescent="0.3">
      <c r="A5094" t="s">
        <v>22</v>
      </c>
      <c r="B5094" t="s">
        <v>89</v>
      </c>
      <c r="C5094" t="s">
        <v>175</v>
      </c>
      <c r="D5094">
        <v>2014</v>
      </c>
      <c r="F5094" s="9"/>
      <c r="H5094" s="9"/>
      <c r="J5094" s="9"/>
      <c r="M5094" s="10">
        <v>1.8849219380297499E-2</v>
      </c>
      <c r="P5094" s="10">
        <v>1.8849219380297499E-2</v>
      </c>
      <c r="R5094" s="9"/>
      <c r="S5094" s="9"/>
      <c r="T5094" s="9"/>
    </row>
    <row r="5095" spans="1:20" hidden="1" x14ac:dyDescent="0.3">
      <c r="A5095" t="s">
        <v>22</v>
      </c>
      <c r="B5095" t="s">
        <v>90</v>
      </c>
      <c r="C5095" t="s">
        <v>176</v>
      </c>
      <c r="D5095">
        <v>1954</v>
      </c>
      <c r="E5095" s="1">
        <v>3500</v>
      </c>
      <c r="F5095" s="9">
        <v>1</v>
      </c>
      <c r="G5095" s="1">
        <v>3500</v>
      </c>
      <c r="H5095" s="9">
        <v>1</v>
      </c>
      <c r="I5095" s="1">
        <v>3500</v>
      </c>
      <c r="J5095" s="9">
        <v>2</v>
      </c>
      <c r="K5095" s="1">
        <v>7000</v>
      </c>
      <c r="M5095" s="10"/>
      <c r="P5095" s="10"/>
      <c r="R5095" s="9">
        <v>2</v>
      </c>
      <c r="S5095" s="9">
        <v>5</v>
      </c>
      <c r="T5095" s="9">
        <v>5</v>
      </c>
    </row>
    <row r="5096" spans="1:20" hidden="1" x14ac:dyDescent="0.3">
      <c r="A5096" t="s">
        <v>22</v>
      </c>
      <c r="B5096" t="s">
        <v>90</v>
      </c>
      <c r="C5096" t="s">
        <v>176</v>
      </c>
      <c r="D5096">
        <v>1955</v>
      </c>
      <c r="E5096" s="1">
        <v>1500</v>
      </c>
      <c r="F5096" s="9">
        <v>1</v>
      </c>
      <c r="G5096" s="1">
        <v>1500</v>
      </c>
      <c r="H5096" s="9">
        <v>1</v>
      </c>
      <c r="I5096" s="1">
        <v>1500</v>
      </c>
      <c r="J5096" s="9">
        <v>2</v>
      </c>
      <c r="K5096" s="1">
        <v>3000</v>
      </c>
      <c r="M5096" s="10"/>
      <c r="P5096" s="10"/>
      <c r="R5096" s="9">
        <v>2</v>
      </c>
      <c r="S5096" s="9">
        <v>5</v>
      </c>
      <c r="T5096" s="9">
        <v>5</v>
      </c>
    </row>
    <row r="5097" spans="1:20" hidden="1" x14ac:dyDescent="0.3">
      <c r="A5097" t="s">
        <v>22</v>
      </c>
      <c r="B5097" t="s">
        <v>90</v>
      </c>
      <c r="C5097" t="s">
        <v>176</v>
      </c>
      <c r="D5097">
        <v>1956</v>
      </c>
      <c r="E5097" s="1">
        <v>1500</v>
      </c>
      <c r="F5097" s="9">
        <v>1</v>
      </c>
      <c r="G5097" s="1">
        <v>1500</v>
      </c>
      <c r="H5097" s="9">
        <v>1</v>
      </c>
      <c r="I5097" s="1">
        <v>1500</v>
      </c>
      <c r="J5097" s="9">
        <v>2</v>
      </c>
      <c r="K5097" s="1">
        <v>3000</v>
      </c>
      <c r="M5097" s="10"/>
      <c r="P5097" s="10"/>
      <c r="R5097" s="9">
        <v>2</v>
      </c>
      <c r="S5097" s="9">
        <v>5</v>
      </c>
      <c r="T5097" s="9">
        <v>5</v>
      </c>
    </row>
    <row r="5098" spans="1:20" hidden="1" x14ac:dyDescent="0.3">
      <c r="A5098" t="s">
        <v>22</v>
      </c>
      <c r="B5098" t="s">
        <v>90</v>
      </c>
      <c r="C5098" t="s">
        <v>176</v>
      </c>
      <c r="D5098">
        <v>1957</v>
      </c>
      <c r="E5098" s="1">
        <v>3500</v>
      </c>
      <c r="F5098" s="9">
        <v>1</v>
      </c>
      <c r="G5098" s="1">
        <v>3500</v>
      </c>
      <c r="H5098" s="9">
        <v>1</v>
      </c>
      <c r="I5098" s="1">
        <v>3500</v>
      </c>
      <c r="J5098" s="9">
        <v>2</v>
      </c>
      <c r="K5098" s="1">
        <v>7000</v>
      </c>
      <c r="M5098" s="10"/>
      <c r="P5098" s="10"/>
      <c r="R5098" s="9">
        <v>2</v>
      </c>
      <c r="S5098" s="9">
        <v>5</v>
      </c>
      <c r="T5098" s="9">
        <v>5</v>
      </c>
    </row>
    <row r="5099" spans="1:20" hidden="1" x14ac:dyDescent="0.3">
      <c r="A5099" t="s">
        <v>22</v>
      </c>
      <c r="B5099" t="s">
        <v>90</v>
      </c>
      <c r="C5099" t="s">
        <v>176</v>
      </c>
      <c r="D5099">
        <v>1958</v>
      </c>
      <c r="E5099" s="1">
        <v>200</v>
      </c>
      <c r="F5099" s="9">
        <v>1</v>
      </c>
      <c r="G5099" s="1">
        <v>200</v>
      </c>
      <c r="H5099" s="9">
        <v>1</v>
      </c>
      <c r="I5099" s="1">
        <v>200</v>
      </c>
      <c r="J5099" s="9">
        <v>2</v>
      </c>
      <c r="K5099" s="1">
        <v>400</v>
      </c>
      <c r="M5099" s="10"/>
      <c r="P5099" s="10"/>
      <c r="R5099" s="9">
        <v>2</v>
      </c>
      <c r="S5099" s="9">
        <v>5</v>
      </c>
      <c r="T5099" s="9">
        <v>5</v>
      </c>
    </row>
    <row r="5100" spans="1:20" hidden="1" x14ac:dyDescent="0.3">
      <c r="A5100" t="s">
        <v>22</v>
      </c>
      <c r="B5100" t="s">
        <v>90</v>
      </c>
      <c r="C5100" t="s">
        <v>176</v>
      </c>
      <c r="D5100">
        <v>1959</v>
      </c>
      <c r="E5100" s="1">
        <v>7500</v>
      </c>
      <c r="F5100" s="9">
        <v>1</v>
      </c>
      <c r="G5100" s="1">
        <v>7500</v>
      </c>
      <c r="H5100" s="9">
        <v>1</v>
      </c>
      <c r="I5100" s="1">
        <v>7500</v>
      </c>
      <c r="J5100" s="9">
        <v>2</v>
      </c>
      <c r="K5100" s="1">
        <v>15000</v>
      </c>
      <c r="M5100" s="10"/>
      <c r="P5100" s="10"/>
      <c r="R5100" s="9">
        <v>2</v>
      </c>
      <c r="S5100" s="9">
        <v>5</v>
      </c>
      <c r="T5100" s="9">
        <v>5</v>
      </c>
    </row>
    <row r="5101" spans="1:20" hidden="1" x14ac:dyDescent="0.3">
      <c r="A5101" t="s">
        <v>22</v>
      </c>
      <c r="B5101" t="s">
        <v>90</v>
      </c>
      <c r="C5101" t="s">
        <v>176</v>
      </c>
      <c r="D5101">
        <v>1960</v>
      </c>
      <c r="E5101" s="1">
        <v>3500</v>
      </c>
      <c r="F5101" s="9">
        <v>1</v>
      </c>
      <c r="G5101" s="1">
        <v>3500</v>
      </c>
      <c r="H5101" s="9">
        <v>1</v>
      </c>
      <c r="I5101" s="1">
        <v>3500</v>
      </c>
      <c r="J5101" s="9">
        <v>2</v>
      </c>
      <c r="K5101" s="1">
        <v>7000</v>
      </c>
      <c r="L5101" s="1">
        <v>1074.9214952278701</v>
      </c>
      <c r="M5101" s="10">
        <v>0.127988661091781</v>
      </c>
      <c r="N5101" s="1">
        <v>8074.9214952278699</v>
      </c>
      <c r="O5101" s="1">
        <v>1398.56817048071</v>
      </c>
      <c r="P5101" s="10">
        <v>0.166524595870567</v>
      </c>
      <c r="Q5101" s="1">
        <v>8398.5681704807103</v>
      </c>
      <c r="R5101" s="9">
        <v>2</v>
      </c>
      <c r="S5101" s="9">
        <v>5</v>
      </c>
      <c r="T5101" s="9">
        <v>5</v>
      </c>
    </row>
    <row r="5102" spans="1:20" hidden="1" x14ac:dyDescent="0.3">
      <c r="A5102" t="s">
        <v>22</v>
      </c>
      <c r="B5102" t="s">
        <v>90</v>
      </c>
      <c r="C5102" t="s">
        <v>176</v>
      </c>
      <c r="D5102">
        <v>1961</v>
      </c>
      <c r="E5102" s="1">
        <v>3500</v>
      </c>
      <c r="F5102" s="9">
        <v>1</v>
      </c>
      <c r="G5102" s="1">
        <v>3500</v>
      </c>
      <c r="H5102" s="9">
        <v>1</v>
      </c>
      <c r="I5102" s="1">
        <v>3500</v>
      </c>
      <c r="J5102" s="9">
        <v>2</v>
      </c>
      <c r="K5102" s="1">
        <v>7000</v>
      </c>
      <c r="L5102" s="1">
        <v>1260.0670075723399</v>
      </c>
      <c r="M5102" s="10">
        <v>0.15168559988924499</v>
      </c>
      <c r="N5102" s="1">
        <v>8260.0670075723392</v>
      </c>
      <c r="O5102" s="1">
        <v>1307.0971040915899</v>
      </c>
      <c r="P5102" s="10">
        <v>0.15734703563869401</v>
      </c>
      <c r="Q5102" s="1">
        <v>8307.0971040915902</v>
      </c>
      <c r="R5102" s="9">
        <v>2</v>
      </c>
      <c r="S5102" s="9">
        <v>5</v>
      </c>
      <c r="T5102" s="9">
        <v>5</v>
      </c>
    </row>
    <row r="5103" spans="1:20" hidden="1" x14ac:dyDescent="0.3">
      <c r="A5103" t="s">
        <v>22</v>
      </c>
      <c r="B5103" t="s">
        <v>90</v>
      </c>
      <c r="C5103" t="s">
        <v>176</v>
      </c>
      <c r="D5103">
        <v>1962</v>
      </c>
      <c r="E5103" s="1">
        <v>3500</v>
      </c>
      <c r="F5103" s="9">
        <v>1</v>
      </c>
      <c r="G5103" s="1">
        <v>3500</v>
      </c>
      <c r="H5103" s="9">
        <v>1</v>
      </c>
      <c r="I5103" s="1">
        <v>3500</v>
      </c>
      <c r="J5103" s="9">
        <v>2</v>
      </c>
      <c r="K5103" s="1">
        <v>7000</v>
      </c>
      <c r="L5103" s="1">
        <v>1270.9270263572701</v>
      </c>
      <c r="M5103" s="10">
        <v>0.150340944224408</v>
      </c>
      <c r="N5103" s="1">
        <v>8270.9270263572707</v>
      </c>
      <c r="O5103" s="1">
        <v>1453.6320622026101</v>
      </c>
      <c r="P5103" s="10">
        <v>0.171953552213611</v>
      </c>
      <c r="Q5103" s="1">
        <v>8453.6320622026105</v>
      </c>
      <c r="R5103" s="9">
        <v>2</v>
      </c>
      <c r="S5103" s="9">
        <v>5</v>
      </c>
      <c r="T5103" s="9">
        <v>5</v>
      </c>
    </row>
    <row r="5104" spans="1:20" hidden="1" x14ac:dyDescent="0.3">
      <c r="A5104" t="s">
        <v>22</v>
      </c>
      <c r="B5104" t="s">
        <v>90</v>
      </c>
      <c r="C5104" t="s">
        <v>176</v>
      </c>
      <c r="D5104">
        <v>1963</v>
      </c>
      <c r="E5104" s="1">
        <v>15000</v>
      </c>
      <c r="F5104" s="9">
        <v>1</v>
      </c>
      <c r="G5104" s="1">
        <v>15000</v>
      </c>
      <c r="H5104" s="9">
        <v>1</v>
      </c>
      <c r="I5104" s="1">
        <v>15000</v>
      </c>
      <c r="J5104" s="9">
        <v>2</v>
      </c>
      <c r="K5104" s="1">
        <v>30000</v>
      </c>
      <c r="L5104" s="1">
        <v>2641.6209865146998</v>
      </c>
      <c r="M5104" s="10">
        <v>7.8761851780250899E-2</v>
      </c>
      <c r="N5104" s="1">
        <v>32641.620986514699</v>
      </c>
      <c r="O5104" s="1">
        <v>3539.3458483548602</v>
      </c>
      <c r="P5104" s="10">
        <v>0.105528171728742</v>
      </c>
      <c r="Q5104" s="1">
        <v>33539.345848354897</v>
      </c>
      <c r="R5104" s="9">
        <v>2</v>
      </c>
      <c r="S5104" s="9">
        <v>5</v>
      </c>
      <c r="T5104" s="9">
        <v>5</v>
      </c>
    </row>
    <row r="5105" spans="1:20" hidden="1" x14ac:dyDescent="0.3">
      <c r="A5105" t="s">
        <v>22</v>
      </c>
      <c r="B5105" t="s">
        <v>90</v>
      </c>
      <c r="C5105" t="s">
        <v>176</v>
      </c>
      <c r="D5105">
        <v>1964</v>
      </c>
      <c r="E5105" s="1">
        <v>3500</v>
      </c>
      <c r="F5105" s="9">
        <v>1</v>
      </c>
      <c r="G5105" s="1">
        <v>3500</v>
      </c>
      <c r="H5105" s="9">
        <v>1</v>
      </c>
      <c r="I5105" s="1">
        <v>3500</v>
      </c>
      <c r="J5105" s="9">
        <v>2</v>
      </c>
      <c r="K5105" s="1">
        <v>7000</v>
      </c>
      <c r="L5105" s="1">
        <v>1201.3360452720101</v>
      </c>
      <c r="M5105" s="10">
        <v>0.143079765670939</v>
      </c>
      <c r="N5105" s="1">
        <v>8201.3360452720208</v>
      </c>
      <c r="O5105" s="1">
        <v>1396.2679113893601</v>
      </c>
      <c r="P5105" s="10">
        <v>0.16629625520826399</v>
      </c>
      <c r="Q5105" s="1">
        <v>8396.2679113893591</v>
      </c>
      <c r="R5105" s="9">
        <v>2</v>
      </c>
      <c r="S5105" s="9">
        <v>5</v>
      </c>
      <c r="T5105" s="9">
        <v>5</v>
      </c>
    </row>
    <row r="5106" spans="1:20" hidden="1" x14ac:dyDescent="0.3">
      <c r="A5106" t="s">
        <v>22</v>
      </c>
      <c r="B5106" t="s">
        <v>90</v>
      </c>
      <c r="C5106" t="s">
        <v>176</v>
      </c>
      <c r="D5106">
        <v>1965</v>
      </c>
      <c r="E5106" s="1">
        <v>3500</v>
      </c>
      <c r="F5106" s="9">
        <v>1</v>
      </c>
      <c r="G5106" s="1">
        <v>3500</v>
      </c>
      <c r="H5106" s="9">
        <v>1</v>
      </c>
      <c r="I5106" s="1">
        <v>3500</v>
      </c>
      <c r="J5106" s="9">
        <v>2</v>
      </c>
      <c r="K5106" s="1">
        <v>7000</v>
      </c>
      <c r="L5106" s="1">
        <v>848.32200930675197</v>
      </c>
      <c r="M5106" s="10">
        <v>0.104066570093319</v>
      </c>
      <c r="N5106" s="1">
        <v>7848.3220093067503</v>
      </c>
      <c r="O5106" s="1">
        <v>1151.7245023646001</v>
      </c>
      <c r="P5106" s="10">
        <v>0.141285994396709</v>
      </c>
      <c r="Q5106" s="1">
        <v>8151.7245023646001</v>
      </c>
      <c r="R5106" s="9">
        <v>2</v>
      </c>
      <c r="S5106" s="9">
        <v>5</v>
      </c>
      <c r="T5106" s="9">
        <v>5</v>
      </c>
    </row>
    <row r="5107" spans="1:20" hidden="1" x14ac:dyDescent="0.3">
      <c r="A5107" t="s">
        <v>22</v>
      </c>
      <c r="B5107" t="s">
        <v>90</v>
      </c>
      <c r="C5107" t="s">
        <v>176</v>
      </c>
      <c r="D5107">
        <v>1966</v>
      </c>
      <c r="E5107" s="1">
        <v>3500</v>
      </c>
      <c r="F5107" s="9">
        <v>1</v>
      </c>
      <c r="G5107" s="1">
        <v>3500</v>
      </c>
      <c r="H5107" s="9">
        <v>1</v>
      </c>
      <c r="I5107" s="1">
        <v>3500</v>
      </c>
      <c r="J5107" s="9">
        <v>2</v>
      </c>
      <c r="K5107" s="1">
        <v>7000</v>
      </c>
      <c r="L5107" s="1">
        <v>1610.68391499622</v>
      </c>
      <c r="M5107" s="10">
        <v>0.18500860614720099</v>
      </c>
      <c r="N5107" s="1">
        <v>8610.6839149962198</v>
      </c>
      <c r="O5107" s="1">
        <v>1705.9945401387699</v>
      </c>
      <c r="P5107" s="10">
        <v>0.19595630714828999</v>
      </c>
      <c r="Q5107" s="1">
        <v>8705.9945401387704</v>
      </c>
      <c r="R5107" s="9">
        <v>2</v>
      </c>
      <c r="S5107" s="9">
        <v>5</v>
      </c>
      <c r="T5107" s="9">
        <v>5</v>
      </c>
    </row>
    <row r="5108" spans="1:20" hidden="1" x14ac:dyDescent="0.3">
      <c r="A5108" t="s">
        <v>22</v>
      </c>
      <c r="B5108" t="s">
        <v>90</v>
      </c>
      <c r="C5108" t="s">
        <v>176</v>
      </c>
      <c r="D5108">
        <v>1967</v>
      </c>
      <c r="E5108" s="1">
        <v>3500</v>
      </c>
      <c r="F5108" s="9">
        <v>1</v>
      </c>
      <c r="G5108" s="1">
        <v>3500</v>
      </c>
      <c r="H5108" s="9">
        <v>1</v>
      </c>
      <c r="I5108" s="1">
        <v>3500</v>
      </c>
      <c r="J5108" s="9">
        <v>2</v>
      </c>
      <c r="K5108" s="1">
        <v>7000</v>
      </c>
      <c r="L5108" s="1">
        <v>1632.76132095053</v>
      </c>
      <c r="M5108" s="10">
        <v>0.18307128733540801</v>
      </c>
      <c r="N5108" s="1">
        <v>8632.7613209505307</v>
      </c>
      <c r="O5108" s="1">
        <v>1918.7187391058101</v>
      </c>
      <c r="P5108" s="10">
        <v>0.215133899300224</v>
      </c>
      <c r="Q5108" s="1">
        <v>8918.7187391058105</v>
      </c>
      <c r="R5108" s="9">
        <v>2</v>
      </c>
      <c r="S5108" s="9">
        <v>5</v>
      </c>
      <c r="T5108" s="9">
        <v>5</v>
      </c>
    </row>
    <row r="5109" spans="1:20" hidden="1" x14ac:dyDescent="0.3">
      <c r="A5109" t="s">
        <v>22</v>
      </c>
      <c r="B5109" t="s">
        <v>90</v>
      </c>
      <c r="C5109" t="s">
        <v>176</v>
      </c>
      <c r="D5109">
        <v>1968</v>
      </c>
      <c r="E5109" s="1">
        <v>7500</v>
      </c>
      <c r="F5109" s="9">
        <v>1</v>
      </c>
      <c r="G5109" s="1">
        <v>7500</v>
      </c>
      <c r="H5109" s="9">
        <v>1</v>
      </c>
      <c r="I5109" s="1">
        <v>7500</v>
      </c>
      <c r="J5109" s="9">
        <v>2</v>
      </c>
      <c r="K5109" s="1">
        <v>15000</v>
      </c>
      <c r="L5109" s="1">
        <v>3295.4091425668098</v>
      </c>
      <c r="M5109" s="10">
        <v>0.17786772469953299</v>
      </c>
      <c r="N5109" s="1">
        <v>18295.409142566801</v>
      </c>
      <c r="O5109" s="1">
        <v>3527.3025116481799</v>
      </c>
      <c r="P5109" s="10">
        <v>0.19038402970052201</v>
      </c>
      <c r="Q5109" s="1">
        <v>18527.302511648199</v>
      </c>
      <c r="R5109" s="9">
        <v>2</v>
      </c>
      <c r="S5109" s="9">
        <v>5</v>
      </c>
      <c r="T5109" s="9">
        <v>5</v>
      </c>
    </row>
    <row r="5110" spans="1:20" hidden="1" x14ac:dyDescent="0.3">
      <c r="A5110" t="s">
        <v>22</v>
      </c>
      <c r="B5110" t="s">
        <v>90</v>
      </c>
      <c r="C5110" t="s">
        <v>176</v>
      </c>
      <c r="D5110">
        <v>1969</v>
      </c>
      <c r="E5110" s="1">
        <v>1500</v>
      </c>
      <c r="F5110" s="9">
        <v>1</v>
      </c>
      <c r="G5110" s="1">
        <v>1500</v>
      </c>
      <c r="H5110" s="9">
        <v>1</v>
      </c>
      <c r="I5110" s="1">
        <v>1500</v>
      </c>
      <c r="J5110" s="9">
        <v>2</v>
      </c>
      <c r="K5110" s="1">
        <v>3000</v>
      </c>
      <c r="L5110" s="1">
        <v>503.08644013352699</v>
      </c>
      <c r="M5110" s="10">
        <v>0.14146256622830899</v>
      </c>
      <c r="N5110" s="1">
        <v>3503.0864401335298</v>
      </c>
      <c r="O5110" s="1">
        <v>556.32202600924302</v>
      </c>
      <c r="P5110" s="10">
        <v>0.156431847830587</v>
      </c>
      <c r="Q5110" s="1">
        <v>3556.3220260092398</v>
      </c>
      <c r="R5110" s="9">
        <v>2</v>
      </c>
      <c r="S5110" s="9">
        <v>5</v>
      </c>
      <c r="T5110" s="9">
        <v>5</v>
      </c>
    </row>
    <row r="5111" spans="1:20" hidden="1" x14ac:dyDescent="0.3">
      <c r="A5111" t="s">
        <v>22</v>
      </c>
      <c r="B5111" t="s">
        <v>90</v>
      </c>
      <c r="C5111" t="s">
        <v>176</v>
      </c>
      <c r="D5111">
        <v>1970</v>
      </c>
      <c r="E5111" s="1">
        <v>400</v>
      </c>
      <c r="F5111" s="9">
        <v>1</v>
      </c>
      <c r="G5111" s="1">
        <v>400</v>
      </c>
      <c r="H5111" s="9">
        <v>1</v>
      </c>
      <c r="I5111" s="1">
        <v>400</v>
      </c>
      <c r="J5111" s="9">
        <v>2</v>
      </c>
      <c r="K5111" s="1">
        <v>800</v>
      </c>
      <c r="L5111" s="1">
        <v>143.275525539272</v>
      </c>
      <c r="M5111" s="10">
        <v>0.150867082484159</v>
      </c>
      <c r="N5111" s="1">
        <v>943.27552553927205</v>
      </c>
      <c r="O5111" s="1">
        <v>149.68049477802001</v>
      </c>
      <c r="P5111" s="10">
        <v>0.15761142363254099</v>
      </c>
      <c r="Q5111" s="1">
        <v>949.68049477802003</v>
      </c>
      <c r="R5111" s="9">
        <v>2</v>
      </c>
      <c r="S5111" s="9">
        <v>5</v>
      </c>
      <c r="T5111" s="9">
        <v>5</v>
      </c>
    </row>
    <row r="5112" spans="1:20" hidden="1" x14ac:dyDescent="0.3">
      <c r="A5112" t="s">
        <v>22</v>
      </c>
      <c r="B5112" t="s">
        <v>90</v>
      </c>
      <c r="C5112" t="s">
        <v>176</v>
      </c>
      <c r="D5112">
        <v>1971</v>
      </c>
      <c r="E5112" s="1">
        <v>1500</v>
      </c>
      <c r="F5112" s="9">
        <v>1</v>
      </c>
      <c r="G5112" s="1">
        <v>1500</v>
      </c>
      <c r="H5112" s="9">
        <v>1</v>
      </c>
      <c r="I5112" s="1">
        <v>1500</v>
      </c>
      <c r="J5112" s="9">
        <v>2</v>
      </c>
      <c r="K5112" s="1">
        <v>3000</v>
      </c>
      <c r="L5112" s="1">
        <v>597.27853291604004</v>
      </c>
      <c r="M5112" s="10">
        <v>0.16507147529461</v>
      </c>
      <c r="N5112" s="1">
        <v>3597.2785329160401</v>
      </c>
      <c r="O5112" s="1">
        <v>618.30250714154101</v>
      </c>
      <c r="P5112" s="10">
        <v>0.17088192762246401</v>
      </c>
      <c r="Q5112" s="1">
        <v>3618.30250714154</v>
      </c>
      <c r="R5112" s="9">
        <v>2</v>
      </c>
      <c r="S5112" s="9">
        <v>5</v>
      </c>
      <c r="T5112" s="9">
        <v>5</v>
      </c>
    </row>
    <row r="5113" spans="1:20" hidden="1" x14ac:dyDescent="0.3">
      <c r="A5113" t="s">
        <v>22</v>
      </c>
      <c r="B5113" t="s">
        <v>90</v>
      </c>
      <c r="C5113" t="s">
        <v>176</v>
      </c>
      <c r="D5113">
        <v>1972</v>
      </c>
      <c r="E5113" s="1">
        <v>750</v>
      </c>
      <c r="F5113" s="9">
        <v>1</v>
      </c>
      <c r="G5113" s="1">
        <v>750</v>
      </c>
      <c r="H5113" s="9">
        <v>1</v>
      </c>
      <c r="I5113" s="1">
        <v>750</v>
      </c>
      <c r="J5113" s="9">
        <v>2</v>
      </c>
      <c r="K5113" s="1">
        <v>1500</v>
      </c>
      <c r="L5113" s="1">
        <v>287.46207794245498</v>
      </c>
      <c r="M5113" s="10">
        <v>0.158076055233278</v>
      </c>
      <c r="N5113" s="1">
        <v>1787.4620779424599</v>
      </c>
      <c r="O5113" s="1">
        <v>318.50488056675101</v>
      </c>
      <c r="P5113" s="10">
        <v>0.175146563515126</v>
      </c>
      <c r="Q5113" s="1">
        <v>1818.50488056675</v>
      </c>
      <c r="R5113" s="9">
        <v>2</v>
      </c>
      <c r="S5113" s="9">
        <v>5</v>
      </c>
      <c r="T5113" s="9">
        <v>5</v>
      </c>
    </row>
    <row r="5114" spans="1:20" hidden="1" x14ac:dyDescent="0.3">
      <c r="A5114" t="s">
        <v>22</v>
      </c>
      <c r="B5114" t="s">
        <v>90</v>
      </c>
      <c r="C5114" t="s">
        <v>176</v>
      </c>
      <c r="D5114">
        <v>1973</v>
      </c>
      <c r="E5114" s="1">
        <v>1500</v>
      </c>
      <c r="F5114" s="9">
        <v>1</v>
      </c>
      <c r="G5114" s="1">
        <v>1500</v>
      </c>
      <c r="H5114" s="9">
        <v>1</v>
      </c>
      <c r="I5114" s="1">
        <v>1500</v>
      </c>
      <c r="J5114" s="9">
        <v>2</v>
      </c>
      <c r="K5114" s="1">
        <v>3000</v>
      </c>
      <c r="L5114" s="1">
        <v>681.87668064109801</v>
      </c>
      <c r="M5114" s="10">
        <v>0.18292279710832399</v>
      </c>
      <c r="N5114" s="1">
        <v>3681.8766806410999</v>
      </c>
      <c r="O5114" s="1">
        <v>727.67468801224004</v>
      </c>
      <c r="P5114" s="10">
        <v>0.195208742423891</v>
      </c>
      <c r="Q5114" s="1">
        <v>3727.67468801224</v>
      </c>
      <c r="R5114" s="9">
        <v>2</v>
      </c>
      <c r="S5114" s="9">
        <v>5</v>
      </c>
      <c r="T5114" s="9">
        <v>5</v>
      </c>
    </row>
    <row r="5115" spans="1:20" hidden="1" x14ac:dyDescent="0.3">
      <c r="A5115" t="s">
        <v>22</v>
      </c>
      <c r="B5115" t="s">
        <v>90</v>
      </c>
      <c r="C5115" t="s">
        <v>176</v>
      </c>
      <c r="D5115">
        <v>1974</v>
      </c>
      <c r="E5115" s="1">
        <v>750</v>
      </c>
      <c r="F5115" s="9">
        <v>1</v>
      </c>
      <c r="G5115" s="1">
        <v>750</v>
      </c>
      <c r="H5115" s="9">
        <v>1</v>
      </c>
      <c r="I5115" s="1">
        <v>750</v>
      </c>
      <c r="J5115" s="9">
        <v>2</v>
      </c>
      <c r="K5115" s="1">
        <v>1500</v>
      </c>
      <c r="L5115" s="1">
        <v>378.07145179456302</v>
      </c>
      <c r="M5115" s="10">
        <v>0.19874523941268399</v>
      </c>
      <c r="N5115" s="1">
        <v>1878.0714517945601</v>
      </c>
      <c r="O5115" s="1">
        <v>402.291863250711</v>
      </c>
      <c r="P5115" s="10">
        <v>0.211477466219752</v>
      </c>
      <c r="Q5115" s="1">
        <v>1902.2918632507101</v>
      </c>
      <c r="R5115" s="9">
        <v>2</v>
      </c>
      <c r="S5115" s="9">
        <v>5</v>
      </c>
      <c r="T5115" s="9">
        <v>5</v>
      </c>
    </row>
    <row r="5116" spans="1:20" hidden="1" x14ac:dyDescent="0.3">
      <c r="A5116" t="s">
        <v>22</v>
      </c>
      <c r="B5116" t="s">
        <v>90</v>
      </c>
      <c r="C5116" t="s">
        <v>176</v>
      </c>
      <c r="D5116">
        <v>1975</v>
      </c>
      <c r="F5116" s="9"/>
      <c r="H5116" s="9"/>
      <c r="J5116" s="9"/>
      <c r="M5116" s="10">
        <v>0.126633426694503</v>
      </c>
      <c r="P5116" s="10">
        <v>0.13161950936147801</v>
      </c>
      <c r="R5116" s="9"/>
      <c r="S5116" s="9"/>
      <c r="T5116" s="9"/>
    </row>
    <row r="5117" spans="1:20" hidden="1" x14ac:dyDescent="0.3">
      <c r="A5117" t="s">
        <v>22</v>
      </c>
      <c r="B5117" t="s">
        <v>90</v>
      </c>
      <c r="C5117" t="s">
        <v>176</v>
      </c>
      <c r="D5117">
        <v>1976</v>
      </c>
      <c r="F5117" s="9"/>
      <c r="H5117" s="9"/>
      <c r="J5117" s="9"/>
      <c r="M5117" s="10">
        <v>0.163546203125433</v>
      </c>
      <c r="P5117" s="10">
        <v>0.178565195302922</v>
      </c>
      <c r="R5117" s="9"/>
      <c r="S5117" s="9"/>
      <c r="T5117" s="9"/>
    </row>
    <row r="5118" spans="1:20" hidden="1" x14ac:dyDescent="0.3">
      <c r="A5118" t="s">
        <v>22</v>
      </c>
      <c r="B5118" t="s">
        <v>90</v>
      </c>
      <c r="C5118" t="s">
        <v>176</v>
      </c>
      <c r="D5118">
        <v>1977</v>
      </c>
      <c r="F5118" s="9"/>
      <c r="H5118" s="9"/>
      <c r="J5118" s="9"/>
      <c r="M5118" s="10">
        <v>0.16013742224483399</v>
      </c>
      <c r="P5118" s="10">
        <v>0.180488720086146</v>
      </c>
      <c r="R5118" s="9"/>
      <c r="S5118" s="9"/>
      <c r="T5118" s="9"/>
    </row>
    <row r="5119" spans="1:20" hidden="1" x14ac:dyDescent="0.3">
      <c r="A5119" t="s">
        <v>22</v>
      </c>
      <c r="B5119" t="s">
        <v>90</v>
      </c>
      <c r="C5119" t="s">
        <v>176</v>
      </c>
      <c r="D5119">
        <v>1978</v>
      </c>
      <c r="E5119" s="1">
        <v>500</v>
      </c>
      <c r="F5119" s="9">
        <v>1</v>
      </c>
      <c r="G5119" s="1">
        <v>500</v>
      </c>
      <c r="H5119" s="9">
        <v>1</v>
      </c>
      <c r="I5119" s="1">
        <v>500</v>
      </c>
      <c r="J5119" s="9">
        <v>2</v>
      </c>
      <c r="K5119" s="1">
        <v>1000</v>
      </c>
      <c r="L5119" s="1">
        <v>199.43582653008099</v>
      </c>
      <c r="M5119" s="10">
        <v>0.16199599250539601</v>
      </c>
      <c r="N5119" s="1">
        <v>1199.43582653008</v>
      </c>
      <c r="O5119" s="1">
        <v>231.115803827295</v>
      </c>
      <c r="P5119" s="10">
        <v>0.187728727962716</v>
      </c>
      <c r="Q5119" s="1">
        <v>1231.1158038272899</v>
      </c>
      <c r="R5119" s="9">
        <v>2</v>
      </c>
      <c r="S5119" s="9">
        <v>5</v>
      </c>
      <c r="T5119" s="9">
        <v>5</v>
      </c>
    </row>
    <row r="5120" spans="1:20" hidden="1" x14ac:dyDescent="0.3">
      <c r="A5120" t="s">
        <v>22</v>
      </c>
      <c r="B5120" t="s">
        <v>90</v>
      </c>
      <c r="C5120" t="s">
        <v>176</v>
      </c>
      <c r="D5120">
        <v>1979</v>
      </c>
      <c r="F5120" s="9"/>
      <c r="H5120" s="9"/>
      <c r="J5120" s="9"/>
      <c r="M5120" s="10">
        <v>0.15709443489458</v>
      </c>
      <c r="P5120" s="10">
        <v>0.17522885933861901</v>
      </c>
      <c r="R5120" s="9"/>
      <c r="S5120" s="9"/>
      <c r="T5120" s="9"/>
    </row>
    <row r="5121" spans="1:20" hidden="1" x14ac:dyDescent="0.3">
      <c r="A5121" t="s">
        <v>22</v>
      </c>
      <c r="B5121" t="s">
        <v>90</v>
      </c>
      <c r="C5121" t="s">
        <v>176</v>
      </c>
      <c r="D5121">
        <v>1980</v>
      </c>
      <c r="E5121" s="1">
        <v>500</v>
      </c>
      <c r="F5121" s="9">
        <v>1</v>
      </c>
      <c r="G5121" s="1">
        <v>500</v>
      </c>
      <c r="H5121" s="9">
        <v>1</v>
      </c>
      <c r="I5121" s="1">
        <v>500</v>
      </c>
      <c r="J5121" s="9">
        <v>2</v>
      </c>
      <c r="K5121" s="1">
        <v>1000</v>
      </c>
      <c r="L5121" s="1">
        <v>162.65549067217799</v>
      </c>
      <c r="M5121" s="10">
        <v>0.13255214738000101</v>
      </c>
      <c r="N5121" s="1">
        <v>1162.6554906721799</v>
      </c>
      <c r="O5121" s="1">
        <v>227.10566284434901</v>
      </c>
      <c r="P5121" s="10">
        <v>0.18507425213728801</v>
      </c>
      <c r="Q5121" s="1">
        <v>1227.10566284435</v>
      </c>
      <c r="R5121" s="9">
        <v>2</v>
      </c>
      <c r="S5121" s="9">
        <v>5</v>
      </c>
      <c r="T5121" s="9">
        <v>5</v>
      </c>
    </row>
    <row r="5122" spans="1:20" hidden="1" x14ac:dyDescent="0.3">
      <c r="A5122" t="s">
        <v>22</v>
      </c>
      <c r="B5122" t="s">
        <v>90</v>
      </c>
      <c r="C5122" t="s">
        <v>176</v>
      </c>
      <c r="D5122">
        <v>1981</v>
      </c>
      <c r="E5122" s="1">
        <v>700</v>
      </c>
      <c r="F5122" s="9">
        <v>1</v>
      </c>
      <c r="G5122" s="1">
        <v>700</v>
      </c>
      <c r="H5122" s="9">
        <v>1</v>
      </c>
      <c r="I5122" s="1">
        <v>700</v>
      </c>
      <c r="J5122" s="9">
        <v>2</v>
      </c>
      <c r="K5122" s="1">
        <v>1400</v>
      </c>
      <c r="L5122" s="1">
        <v>276.80100496952701</v>
      </c>
      <c r="M5122" s="10">
        <v>0.162313522737843</v>
      </c>
      <c r="N5122" s="1">
        <v>1676.8010049695299</v>
      </c>
      <c r="O5122" s="1">
        <v>305.34777571549398</v>
      </c>
      <c r="P5122" s="10">
        <v>0.17905308234702</v>
      </c>
      <c r="Q5122" s="1">
        <v>1705.3477757154899</v>
      </c>
      <c r="R5122" s="9">
        <v>2</v>
      </c>
      <c r="S5122" s="9">
        <v>5</v>
      </c>
      <c r="T5122" s="9">
        <v>5</v>
      </c>
    </row>
    <row r="5123" spans="1:20" hidden="1" x14ac:dyDescent="0.3">
      <c r="A5123" t="s">
        <v>22</v>
      </c>
      <c r="B5123" t="s">
        <v>90</v>
      </c>
      <c r="C5123" t="s">
        <v>176</v>
      </c>
      <c r="D5123">
        <v>1982</v>
      </c>
      <c r="F5123" s="9"/>
      <c r="H5123" s="9"/>
      <c r="J5123" s="9"/>
      <c r="M5123" s="10">
        <v>0.14565877391707799</v>
      </c>
      <c r="P5123" s="10">
        <v>0.161158773917078</v>
      </c>
      <c r="R5123" s="9"/>
      <c r="S5123" s="9"/>
      <c r="T5123" s="9"/>
    </row>
    <row r="5124" spans="1:20" hidden="1" x14ac:dyDescent="0.3">
      <c r="A5124" t="s">
        <v>22</v>
      </c>
      <c r="B5124" t="s">
        <v>90</v>
      </c>
      <c r="C5124" t="s">
        <v>176</v>
      </c>
      <c r="D5124">
        <v>1983</v>
      </c>
      <c r="E5124" s="1">
        <v>500</v>
      </c>
      <c r="F5124" s="9">
        <v>1</v>
      </c>
      <c r="G5124" s="1">
        <v>500</v>
      </c>
      <c r="H5124" s="9">
        <v>1</v>
      </c>
      <c r="I5124" s="1">
        <v>500</v>
      </c>
      <c r="J5124" s="9">
        <v>2</v>
      </c>
      <c r="K5124" s="1">
        <v>1000</v>
      </c>
      <c r="L5124" s="1">
        <v>58.042586580102501</v>
      </c>
      <c r="M5124" s="10">
        <v>5.3794205566355502E-2</v>
      </c>
      <c r="N5124" s="1">
        <v>1058.0425865801001</v>
      </c>
      <c r="O5124" s="1">
        <v>78.974695676221202</v>
      </c>
      <c r="P5124" s="10">
        <v>7.3194205566355502E-2</v>
      </c>
      <c r="Q5124" s="1">
        <v>1078.9746956762201</v>
      </c>
      <c r="R5124" s="9">
        <v>2</v>
      </c>
      <c r="S5124" s="9">
        <v>5</v>
      </c>
      <c r="T5124" s="9">
        <v>5</v>
      </c>
    </row>
    <row r="5125" spans="1:20" hidden="1" x14ac:dyDescent="0.3">
      <c r="A5125" t="s">
        <v>22</v>
      </c>
      <c r="B5125" t="s">
        <v>90</v>
      </c>
      <c r="C5125" t="s">
        <v>176</v>
      </c>
      <c r="D5125">
        <v>1984</v>
      </c>
      <c r="E5125" s="1">
        <v>500</v>
      </c>
      <c r="F5125" s="9">
        <v>1</v>
      </c>
      <c r="G5125" s="1">
        <v>500</v>
      </c>
      <c r="H5125" s="9">
        <v>1</v>
      </c>
      <c r="I5125" s="1">
        <v>500</v>
      </c>
      <c r="J5125" s="9">
        <v>2</v>
      </c>
      <c r="K5125" s="1">
        <v>1000</v>
      </c>
      <c r="L5125" s="1">
        <v>121.277233316416</v>
      </c>
      <c r="M5125" s="10">
        <v>0.105845278042806</v>
      </c>
      <c r="N5125" s="1">
        <v>1121.2772333164201</v>
      </c>
      <c r="O5125" s="1">
        <v>145.797295438806</v>
      </c>
      <c r="P5125" s="10">
        <v>0.127245278042806</v>
      </c>
      <c r="Q5125" s="1">
        <v>1145.7972954388099</v>
      </c>
      <c r="R5125" s="9">
        <v>2</v>
      </c>
      <c r="S5125" s="9">
        <v>5</v>
      </c>
      <c r="T5125" s="9">
        <v>5</v>
      </c>
    </row>
    <row r="5126" spans="1:20" hidden="1" x14ac:dyDescent="0.3">
      <c r="A5126" t="s">
        <v>22</v>
      </c>
      <c r="B5126" t="s">
        <v>90</v>
      </c>
      <c r="C5126" t="s">
        <v>176</v>
      </c>
      <c r="D5126">
        <v>1985</v>
      </c>
      <c r="E5126" s="1">
        <v>2500</v>
      </c>
      <c r="F5126" s="9">
        <v>1</v>
      </c>
      <c r="G5126" s="1">
        <v>2500</v>
      </c>
      <c r="H5126" s="9">
        <v>1</v>
      </c>
      <c r="I5126" s="1">
        <v>2500</v>
      </c>
      <c r="J5126" s="9">
        <v>2</v>
      </c>
      <c r="K5126" s="1">
        <v>5000</v>
      </c>
      <c r="L5126" s="1">
        <v>1236.26414517486</v>
      </c>
      <c r="M5126" s="10">
        <v>0.195502254489136</v>
      </c>
      <c r="N5126" s="1">
        <v>6236.2641451748596</v>
      </c>
      <c r="O5126" s="1">
        <v>1323.5288432111799</v>
      </c>
      <c r="P5126" s="10">
        <v>0.209302254489136</v>
      </c>
      <c r="Q5126" s="1">
        <v>6323.5288432111802</v>
      </c>
      <c r="R5126" s="9">
        <v>2</v>
      </c>
      <c r="S5126" s="9">
        <v>5</v>
      </c>
      <c r="T5126" s="9">
        <v>5</v>
      </c>
    </row>
    <row r="5127" spans="1:20" hidden="1" x14ac:dyDescent="0.3">
      <c r="A5127" t="s">
        <v>22</v>
      </c>
      <c r="B5127" t="s">
        <v>90</v>
      </c>
      <c r="C5127" t="s">
        <v>176</v>
      </c>
      <c r="D5127">
        <v>1986</v>
      </c>
      <c r="E5127" s="1">
        <v>500</v>
      </c>
      <c r="F5127" s="9">
        <v>1</v>
      </c>
      <c r="G5127" s="1">
        <v>500</v>
      </c>
      <c r="H5127" s="9">
        <v>1</v>
      </c>
      <c r="I5127" s="1">
        <v>500</v>
      </c>
      <c r="J5127" s="9">
        <v>2</v>
      </c>
      <c r="K5127" s="1">
        <v>1000</v>
      </c>
      <c r="L5127" s="1">
        <v>165.56366456394801</v>
      </c>
      <c r="M5127" s="10">
        <v>0.13677610022981199</v>
      </c>
      <c r="N5127" s="1">
        <v>1165.5636645639499</v>
      </c>
      <c r="O5127" s="1">
        <v>210.47218253603501</v>
      </c>
      <c r="P5127" s="10">
        <v>0.17387610022981201</v>
      </c>
      <c r="Q5127" s="1">
        <v>1210.47218253604</v>
      </c>
      <c r="R5127" s="9">
        <v>2</v>
      </c>
      <c r="S5127" s="9">
        <v>5</v>
      </c>
      <c r="T5127" s="9">
        <v>5</v>
      </c>
    </row>
    <row r="5128" spans="1:20" hidden="1" x14ac:dyDescent="0.3">
      <c r="A5128" t="s">
        <v>22</v>
      </c>
      <c r="B5128" t="s">
        <v>90</v>
      </c>
      <c r="C5128" t="s">
        <v>176</v>
      </c>
      <c r="D5128">
        <v>1987</v>
      </c>
      <c r="E5128" s="1">
        <v>4500</v>
      </c>
      <c r="F5128" s="9">
        <v>1</v>
      </c>
      <c r="G5128" s="1">
        <v>4500</v>
      </c>
      <c r="H5128" s="9">
        <v>1</v>
      </c>
      <c r="I5128" s="1">
        <v>4500</v>
      </c>
      <c r="J5128" s="9">
        <v>2</v>
      </c>
      <c r="K5128" s="1">
        <v>9000</v>
      </c>
      <c r="L5128" s="1">
        <v>752.60297760765002</v>
      </c>
      <c r="M5128" s="10">
        <v>7.6336016872503701E-2</v>
      </c>
      <c r="N5128" s="1">
        <v>9752.6029776076502</v>
      </c>
      <c r="O5128" s="1">
        <v>859.08105297983195</v>
      </c>
      <c r="P5128" s="10">
        <v>8.7136016872503705E-2</v>
      </c>
      <c r="Q5128" s="1">
        <v>9859.0810529798291</v>
      </c>
      <c r="R5128" s="9">
        <v>2</v>
      </c>
      <c r="S5128" s="9">
        <v>5</v>
      </c>
      <c r="T5128" s="9">
        <v>5</v>
      </c>
    </row>
    <row r="5129" spans="1:20" hidden="1" x14ac:dyDescent="0.3">
      <c r="A5129" t="s">
        <v>22</v>
      </c>
      <c r="B5129" t="s">
        <v>90</v>
      </c>
      <c r="C5129" t="s">
        <v>176</v>
      </c>
      <c r="D5129">
        <v>1988</v>
      </c>
      <c r="E5129" s="1">
        <v>4600</v>
      </c>
      <c r="F5129" s="9">
        <v>1</v>
      </c>
      <c r="G5129" s="1">
        <v>4600</v>
      </c>
      <c r="H5129" s="9">
        <v>1</v>
      </c>
      <c r="I5129" s="1">
        <v>4600</v>
      </c>
      <c r="J5129" s="9">
        <v>2</v>
      </c>
      <c r="K5129" s="1">
        <v>9200</v>
      </c>
      <c r="L5129" s="1">
        <v>3784.7810721020601</v>
      </c>
      <c r="M5129" s="10">
        <v>0.28454105325842899</v>
      </c>
      <c r="N5129" s="1">
        <v>12984.7810721021</v>
      </c>
      <c r="O5129" s="1">
        <v>4101.3532801701103</v>
      </c>
      <c r="P5129" s="10">
        <v>0.30834105325842898</v>
      </c>
      <c r="Q5129" s="1">
        <v>13301.3532801701</v>
      </c>
      <c r="R5129" s="9">
        <v>2</v>
      </c>
      <c r="S5129" s="9">
        <v>5</v>
      </c>
      <c r="T5129" s="9">
        <v>5</v>
      </c>
    </row>
    <row r="5130" spans="1:20" hidden="1" x14ac:dyDescent="0.3">
      <c r="A5130" t="s">
        <v>22</v>
      </c>
      <c r="B5130" t="s">
        <v>90</v>
      </c>
      <c r="C5130" t="s">
        <v>176</v>
      </c>
      <c r="D5130">
        <v>1989</v>
      </c>
      <c r="E5130" s="1">
        <v>1800</v>
      </c>
      <c r="F5130" s="9">
        <v>1</v>
      </c>
      <c r="G5130" s="1">
        <v>1800</v>
      </c>
      <c r="H5130" s="9">
        <v>1</v>
      </c>
      <c r="I5130" s="1">
        <v>1800</v>
      </c>
      <c r="J5130" s="9">
        <v>2</v>
      </c>
      <c r="K5130" s="1">
        <v>3600</v>
      </c>
      <c r="L5130" s="1">
        <v>814.63099107775702</v>
      </c>
      <c r="M5130" s="10">
        <v>0.17984274688167201</v>
      </c>
      <c r="N5130" s="1">
        <v>4414.63099107776</v>
      </c>
      <c r="O5130" s="1">
        <v>929.68498981916298</v>
      </c>
      <c r="P5130" s="10">
        <v>0.20524274688167199</v>
      </c>
      <c r="Q5130" s="1">
        <v>4529.6849898191604</v>
      </c>
      <c r="R5130" s="9">
        <v>2</v>
      </c>
      <c r="S5130" s="9">
        <v>5</v>
      </c>
      <c r="T5130" s="9">
        <v>5</v>
      </c>
    </row>
    <row r="5131" spans="1:20" hidden="1" x14ac:dyDescent="0.3">
      <c r="A5131" t="s">
        <v>22</v>
      </c>
      <c r="B5131" t="s">
        <v>90</v>
      </c>
      <c r="C5131" t="s">
        <v>176</v>
      </c>
      <c r="D5131">
        <v>1990</v>
      </c>
      <c r="E5131" s="1">
        <v>30</v>
      </c>
      <c r="F5131" s="9">
        <v>1</v>
      </c>
      <c r="G5131" s="1">
        <v>30</v>
      </c>
      <c r="H5131" s="9">
        <v>1</v>
      </c>
      <c r="I5131" s="1">
        <v>30</v>
      </c>
      <c r="J5131" s="9">
        <v>2</v>
      </c>
      <c r="K5131" s="1">
        <v>60</v>
      </c>
      <c r="L5131" s="1">
        <v>16.7085743606062</v>
      </c>
      <c r="M5131" s="10">
        <v>0.21076153071650999</v>
      </c>
      <c r="N5131" s="1">
        <v>76.708574360606207</v>
      </c>
      <c r="O5131" s="1">
        <v>19.277154155235898</v>
      </c>
      <c r="P5131" s="10">
        <v>0.24316153071651</v>
      </c>
      <c r="Q5131" s="1">
        <v>79.277154155235905</v>
      </c>
      <c r="R5131" s="9">
        <v>2</v>
      </c>
      <c r="S5131" s="9">
        <v>5</v>
      </c>
      <c r="T5131" s="9">
        <v>5</v>
      </c>
    </row>
    <row r="5132" spans="1:20" hidden="1" x14ac:dyDescent="0.3">
      <c r="A5132" t="s">
        <v>22</v>
      </c>
      <c r="B5132" t="s">
        <v>90</v>
      </c>
      <c r="C5132" t="s">
        <v>176</v>
      </c>
      <c r="D5132">
        <v>1991</v>
      </c>
      <c r="E5132" s="1">
        <v>3500</v>
      </c>
      <c r="F5132" s="9">
        <v>1</v>
      </c>
      <c r="G5132" s="1">
        <v>3500</v>
      </c>
      <c r="H5132" s="9">
        <v>1</v>
      </c>
      <c r="I5132" s="1">
        <v>3500</v>
      </c>
      <c r="J5132" s="9">
        <v>2</v>
      </c>
      <c r="K5132" s="1">
        <v>7000</v>
      </c>
      <c r="L5132" s="1">
        <v>1754.69304134458</v>
      </c>
      <c r="M5132" s="10">
        <v>0.19832434514960401</v>
      </c>
      <c r="N5132" s="1">
        <v>8754.6930413445807</v>
      </c>
      <c r="O5132" s="1">
        <v>1847.59276538108</v>
      </c>
      <c r="P5132" s="10">
        <v>0.20882434514960399</v>
      </c>
      <c r="Q5132" s="1">
        <v>8847.5927653810795</v>
      </c>
      <c r="R5132" s="9">
        <v>2</v>
      </c>
      <c r="S5132" s="9">
        <v>5</v>
      </c>
      <c r="T5132" s="9">
        <v>5</v>
      </c>
    </row>
    <row r="5133" spans="1:20" hidden="1" x14ac:dyDescent="0.3">
      <c r="A5133" t="s">
        <v>22</v>
      </c>
      <c r="B5133" t="s">
        <v>90</v>
      </c>
      <c r="C5133" t="s">
        <v>176</v>
      </c>
      <c r="D5133">
        <v>1992</v>
      </c>
      <c r="E5133" s="1">
        <v>2500</v>
      </c>
      <c r="F5133" s="9">
        <v>1</v>
      </c>
      <c r="G5133" s="1">
        <v>2500</v>
      </c>
      <c r="H5133" s="9">
        <v>1</v>
      </c>
      <c r="I5133" s="1">
        <v>2500</v>
      </c>
      <c r="J5133" s="9">
        <v>2</v>
      </c>
      <c r="K5133" s="1">
        <v>5000</v>
      </c>
      <c r="L5133" s="1">
        <v>2795.92505455946</v>
      </c>
      <c r="M5133" s="10">
        <v>0.35404871064618898</v>
      </c>
      <c r="N5133" s="1">
        <v>7795.9250545594596</v>
      </c>
      <c r="O5133" s="1">
        <v>2897.0067408422401</v>
      </c>
      <c r="P5133" s="10">
        <v>0.36684871064618901</v>
      </c>
      <c r="Q5133" s="1">
        <v>7897.0067408422401</v>
      </c>
      <c r="R5133" s="9">
        <v>2</v>
      </c>
      <c r="S5133" s="9">
        <v>5</v>
      </c>
      <c r="T5133" s="9">
        <v>5</v>
      </c>
    </row>
    <row r="5134" spans="1:20" hidden="1" x14ac:dyDescent="0.3">
      <c r="A5134" t="s">
        <v>22</v>
      </c>
      <c r="B5134" t="s">
        <v>90</v>
      </c>
      <c r="C5134" t="s">
        <v>176</v>
      </c>
      <c r="D5134">
        <v>1993</v>
      </c>
      <c r="E5134" s="1">
        <v>500</v>
      </c>
      <c r="F5134" s="9">
        <v>1</v>
      </c>
      <c r="G5134" s="1">
        <v>500</v>
      </c>
      <c r="H5134" s="9">
        <v>1</v>
      </c>
      <c r="I5134" s="1">
        <v>500</v>
      </c>
      <c r="J5134" s="9">
        <v>2</v>
      </c>
      <c r="K5134" s="1">
        <v>1000</v>
      </c>
      <c r="L5134" s="1">
        <v>460.01403080966799</v>
      </c>
      <c r="M5134" s="10">
        <v>0.31227090720671102</v>
      </c>
      <c r="N5134" s="1">
        <v>1460.01403080967</v>
      </c>
      <c r="O5134" s="1">
        <v>473.12484190260102</v>
      </c>
      <c r="P5134" s="10">
        <v>0.32117090720671099</v>
      </c>
      <c r="Q5134" s="1">
        <v>1473.1248419026001</v>
      </c>
      <c r="R5134" s="9">
        <v>2</v>
      </c>
      <c r="S5134" s="9">
        <v>5</v>
      </c>
      <c r="T5134" s="9">
        <v>5</v>
      </c>
    </row>
    <row r="5135" spans="1:20" hidden="1" x14ac:dyDescent="0.3">
      <c r="A5135" t="s">
        <v>22</v>
      </c>
      <c r="B5135" t="s">
        <v>90</v>
      </c>
      <c r="C5135" t="s">
        <v>176</v>
      </c>
      <c r="D5135">
        <v>1994</v>
      </c>
      <c r="E5135" s="1">
        <v>1200</v>
      </c>
      <c r="F5135" s="9">
        <v>1</v>
      </c>
      <c r="G5135" s="1">
        <v>1200</v>
      </c>
      <c r="H5135" s="9">
        <v>1</v>
      </c>
      <c r="I5135" s="1">
        <v>1200</v>
      </c>
      <c r="J5135" s="9">
        <v>2</v>
      </c>
      <c r="K5135" s="1">
        <v>2400</v>
      </c>
      <c r="L5135" s="1">
        <v>716.65409221156199</v>
      </c>
      <c r="M5135" s="10">
        <v>0.22842579065224</v>
      </c>
      <c r="N5135" s="1">
        <v>3116.6540922115601</v>
      </c>
      <c r="O5135" s="1">
        <v>737.36067265105896</v>
      </c>
      <c r="P5135" s="10">
        <v>0.23502579065224</v>
      </c>
      <c r="Q5135" s="1">
        <v>3137.3606726510602</v>
      </c>
      <c r="R5135" s="9">
        <v>2</v>
      </c>
      <c r="S5135" s="9">
        <v>5</v>
      </c>
      <c r="T5135" s="9">
        <v>5</v>
      </c>
    </row>
    <row r="5136" spans="1:20" hidden="1" x14ac:dyDescent="0.3">
      <c r="A5136" t="s">
        <v>22</v>
      </c>
      <c r="B5136" t="s">
        <v>90</v>
      </c>
      <c r="C5136" t="s">
        <v>176</v>
      </c>
      <c r="D5136">
        <v>1995</v>
      </c>
      <c r="F5136" s="9"/>
      <c r="H5136" s="9"/>
      <c r="J5136" s="9"/>
      <c r="M5136" s="10">
        <v>0.27002117125059999</v>
      </c>
      <c r="P5136" s="10">
        <v>0.27722117125059997</v>
      </c>
      <c r="R5136" s="9"/>
      <c r="S5136" s="9"/>
      <c r="T5136" s="9"/>
    </row>
    <row r="5137" spans="1:20" hidden="1" x14ac:dyDescent="0.3">
      <c r="A5137" t="s">
        <v>22</v>
      </c>
      <c r="B5137" t="s">
        <v>90</v>
      </c>
      <c r="C5137" t="s">
        <v>176</v>
      </c>
      <c r="D5137">
        <v>1996</v>
      </c>
      <c r="F5137" s="9"/>
      <c r="H5137" s="9"/>
      <c r="J5137" s="9"/>
      <c r="M5137" s="10">
        <v>0.29025438932590603</v>
      </c>
      <c r="P5137" s="10">
        <v>0.31475438932590599</v>
      </c>
      <c r="R5137" s="9"/>
      <c r="S5137" s="9"/>
      <c r="T5137" s="9"/>
    </row>
    <row r="5138" spans="1:20" hidden="1" x14ac:dyDescent="0.3">
      <c r="A5138" t="s">
        <v>22</v>
      </c>
      <c r="B5138" t="s">
        <v>90</v>
      </c>
      <c r="C5138" t="s">
        <v>176</v>
      </c>
      <c r="D5138">
        <v>1997</v>
      </c>
      <c r="E5138" s="1">
        <v>2500</v>
      </c>
      <c r="F5138" s="9">
        <v>1</v>
      </c>
      <c r="G5138" s="1">
        <v>2500</v>
      </c>
      <c r="H5138" s="9">
        <v>1</v>
      </c>
      <c r="I5138" s="1">
        <v>2500</v>
      </c>
      <c r="J5138" s="9">
        <v>2</v>
      </c>
      <c r="K5138" s="1">
        <v>5000</v>
      </c>
      <c r="L5138" s="1">
        <v>3617.7932523044801</v>
      </c>
      <c r="M5138" s="10">
        <v>0.410233509049032</v>
      </c>
      <c r="N5138" s="1">
        <v>8617.7932523044801</v>
      </c>
      <c r="O5138" s="1">
        <v>3818.8633363737999</v>
      </c>
      <c r="P5138" s="10">
        <v>0.43303350904903198</v>
      </c>
      <c r="Q5138" s="1">
        <v>8818.8633363738008</v>
      </c>
      <c r="R5138" s="9">
        <v>2</v>
      </c>
      <c r="S5138" s="9">
        <v>5</v>
      </c>
      <c r="T5138" s="9">
        <v>5</v>
      </c>
    </row>
    <row r="5139" spans="1:20" hidden="1" x14ac:dyDescent="0.3">
      <c r="A5139" t="s">
        <v>22</v>
      </c>
      <c r="B5139" t="s">
        <v>90</v>
      </c>
      <c r="C5139" t="s">
        <v>176</v>
      </c>
      <c r="D5139">
        <v>1998</v>
      </c>
      <c r="E5139" s="1">
        <v>700</v>
      </c>
      <c r="F5139" s="9">
        <v>1</v>
      </c>
      <c r="G5139" s="1">
        <v>700</v>
      </c>
      <c r="H5139" s="9">
        <v>1</v>
      </c>
      <c r="I5139" s="1">
        <v>700</v>
      </c>
      <c r="J5139" s="9">
        <v>2</v>
      </c>
      <c r="K5139" s="1">
        <v>1400</v>
      </c>
      <c r="L5139" s="1">
        <v>250.83121921455401</v>
      </c>
      <c r="M5139" s="10">
        <v>0.14995193170663601</v>
      </c>
      <c r="N5139" s="1">
        <v>1650.8312192145499</v>
      </c>
      <c r="O5139" s="1">
        <v>272.74416781290302</v>
      </c>
      <c r="P5139" s="10">
        <v>0.16305193170663601</v>
      </c>
      <c r="Q5139" s="1">
        <v>1672.7441678129001</v>
      </c>
      <c r="R5139" s="9">
        <v>2</v>
      </c>
      <c r="S5139" s="9">
        <v>5</v>
      </c>
      <c r="T5139" s="9">
        <v>5</v>
      </c>
    </row>
    <row r="5140" spans="1:20" hidden="1" x14ac:dyDescent="0.3">
      <c r="A5140" t="s">
        <v>22</v>
      </c>
      <c r="B5140" t="s">
        <v>90</v>
      </c>
      <c r="C5140" t="s">
        <v>176</v>
      </c>
      <c r="D5140">
        <v>1999</v>
      </c>
      <c r="E5140" s="1">
        <v>4000</v>
      </c>
      <c r="F5140" s="9">
        <v>1</v>
      </c>
      <c r="G5140" s="1">
        <v>4000</v>
      </c>
      <c r="H5140" s="9">
        <v>1</v>
      </c>
      <c r="I5140" s="1">
        <v>4000</v>
      </c>
      <c r="J5140" s="9">
        <v>2</v>
      </c>
      <c r="K5140" s="1">
        <v>8000</v>
      </c>
      <c r="L5140" s="1">
        <v>1324.50193841497</v>
      </c>
      <c r="M5140" s="10">
        <v>0.13698851454413699</v>
      </c>
      <c r="N5140" s="1">
        <v>9324.5019384149691</v>
      </c>
      <c r="O5140" s="1">
        <v>1668.7079411187899</v>
      </c>
      <c r="P5140" s="10">
        <v>0.17258851454413701</v>
      </c>
      <c r="Q5140" s="1">
        <v>9668.7079411188006</v>
      </c>
      <c r="R5140" s="9">
        <v>2</v>
      </c>
      <c r="S5140" s="9">
        <v>5</v>
      </c>
      <c r="T5140" s="9">
        <v>5</v>
      </c>
    </row>
    <row r="5141" spans="1:20" hidden="1" x14ac:dyDescent="0.3">
      <c r="A5141" t="s">
        <v>22</v>
      </c>
      <c r="B5141" t="s">
        <v>90</v>
      </c>
      <c r="C5141" t="s">
        <v>176</v>
      </c>
      <c r="D5141">
        <v>2000</v>
      </c>
      <c r="E5141" s="1">
        <v>3000</v>
      </c>
      <c r="F5141" s="9">
        <v>1</v>
      </c>
      <c r="G5141" s="1">
        <v>3000</v>
      </c>
      <c r="H5141" s="9">
        <v>1</v>
      </c>
      <c r="I5141" s="1">
        <v>3000</v>
      </c>
      <c r="J5141" s="9">
        <v>2</v>
      </c>
      <c r="K5141" s="1">
        <v>6000</v>
      </c>
      <c r="L5141" s="1">
        <v>2243.4883468989301</v>
      </c>
      <c r="M5141" s="10">
        <v>0.27120025450461099</v>
      </c>
      <c r="N5141" s="1">
        <v>8243.4883468989301</v>
      </c>
      <c r="O5141" s="1">
        <v>2272.4418935262702</v>
      </c>
      <c r="P5141" s="10">
        <v>0.274700254504611</v>
      </c>
      <c r="Q5141" s="1">
        <v>8272.4418935262693</v>
      </c>
      <c r="R5141" s="9">
        <v>2</v>
      </c>
      <c r="S5141" s="9">
        <v>5</v>
      </c>
      <c r="T5141" s="9">
        <v>5</v>
      </c>
    </row>
    <row r="5142" spans="1:20" hidden="1" x14ac:dyDescent="0.3">
      <c r="A5142" t="s">
        <v>22</v>
      </c>
      <c r="B5142" t="s">
        <v>90</v>
      </c>
      <c r="C5142" t="s">
        <v>176</v>
      </c>
      <c r="D5142">
        <v>2001</v>
      </c>
      <c r="E5142" s="1">
        <v>4000</v>
      </c>
      <c r="F5142" s="9">
        <v>1</v>
      </c>
      <c r="G5142" s="1">
        <v>4000</v>
      </c>
      <c r="H5142" s="9">
        <v>1</v>
      </c>
      <c r="I5142" s="1">
        <v>4000</v>
      </c>
      <c r="J5142" s="9">
        <v>2</v>
      </c>
      <c r="K5142" s="1">
        <v>8000</v>
      </c>
      <c r="L5142" s="1">
        <v>1025.7687455340399</v>
      </c>
      <c r="M5142" s="10">
        <v>0.112864728746114</v>
      </c>
      <c r="N5142" s="1">
        <v>9025.7687455340401</v>
      </c>
      <c r="O5142" s="1">
        <v>1088.47925237543</v>
      </c>
      <c r="P5142" s="10">
        <v>0.119764728746114</v>
      </c>
      <c r="Q5142" s="1">
        <v>9088.4792523754295</v>
      </c>
      <c r="R5142" s="9">
        <v>2</v>
      </c>
      <c r="S5142" s="9">
        <v>5</v>
      </c>
      <c r="T5142" s="9">
        <v>5</v>
      </c>
    </row>
    <row r="5143" spans="1:20" hidden="1" x14ac:dyDescent="0.3">
      <c r="A5143" t="s">
        <v>22</v>
      </c>
      <c r="B5143" t="s">
        <v>90</v>
      </c>
      <c r="C5143" t="s">
        <v>176</v>
      </c>
      <c r="D5143">
        <v>2002</v>
      </c>
      <c r="F5143" s="9"/>
      <c r="H5143" s="9"/>
      <c r="J5143" s="9"/>
      <c r="M5143" s="10">
        <v>0.20381363665146299</v>
      </c>
      <c r="P5143" s="10">
        <v>0.22531363665146301</v>
      </c>
      <c r="R5143" s="9"/>
      <c r="S5143" s="9"/>
      <c r="T5143" s="9"/>
    </row>
    <row r="5144" spans="1:20" hidden="1" x14ac:dyDescent="0.3">
      <c r="A5144" t="s">
        <v>22</v>
      </c>
      <c r="B5144" t="s">
        <v>90</v>
      </c>
      <c r="C5144" t="s">
        <v>176</v>
      </c>
      <c r="D5144">
        <v>2003</v>
      </c>
      <c r="E5144" s="1">
        <v>3500</v>
      </c>
      <c r="F5144" s="9">
        <v>1</v>
      </c>
      <c r="G5144" s="1">
        <v>3500</v>
      </c>
      <c r="H5144" s="9">
        <v>1</v>
      </c>
      <c r="I5144" s="1">
        <v>3500</v>
      </c>
      <c r="J5144" s="9">
        <v>2</v>
      </c>
      <c r="K5144" s="1">
        <v>7000</v>
      </c>
      <c r="L5144" s="1">
        <v>900.69428580217505</v>
      </c>
      <c r="M5144" s="10">
        <v>0.11145967321014701</v>
      </c>
      <c r="N5144" s="1">
        <v>7900.6942858021703</v>
      </c>
      <c r="O5144" s="1">
        <v>1080.8983183002699</v>
      </c>
      <c r="P5144" s="10">
        <v>0.13375967321014701</v>
      </c>
      <c r="Q5144" s="1">
        <v>8080.8983183002701</v>
      </c>
      <c r="R5144" s="9">
        <v>2</v>
      </c>
      <c r="S5144" s="9">
        <v>5</v>
      </c>
      <c r="T5144" s="9">
        <v>5</v>
      </c>
    </row>
    <row r="5145" spans="1:20" hidden="1" x14ac:dyDescent="0.3">
      <c r="A5145" t="s">
        <v>22</v>
      </c>
      <c r="B5145" t="s">
        <v>90</v>
      </c>
      <c r="C5145" t="s">
        <v>176</v>
      </c>
      <c r="D5145">
        <v>2004</v>
      </c>
      <c r="E5145" s="1">
        <v>3000</v>
      </c>
      <c r="F5145" s="9">
        <v>1</v>
      </c>
      <c r="G5145" s="1">
        <v>3000</v>
      </c>
      <c r="H5145" s="9">
        <v>1</v>
      </c>
      <c r="I5145" s="1">
        <v>3000</v>
      </c>
      <c r="J5145" s="9">
        <v>2</v>
      </c>
      <c r="K5145" s="1">
        <v>6000</v>
      </c>
      <c r="L5145" s="1">
        <v>887.27576289518595</v>
      </c>
      <c r="M5145" s="10">
        <v>0.12778475256605301</v>
      </c>
      <c r="N5145" s="1">
        <v>6887.2757628951904</v>
      </c>
      <c r="O5145" s="1">
        <v>943.51826080772901</v>
      </c>
      <c r="P5145" s="10">
        <v>0.13588475256605301</v>
      </c>
      <c r="Q5145" s="1">
        <v>6943.5182608077303</v>
      </c>
      <c r="R5145" s="9">
        <v>2</v>
      </c>
      <c r="S5145" s="9">
        <v>5</v>
      </c>
      <c r="T5145" s="9">
        <v>5</v>
      </c>
    </row>
    <row r="5146" spans="1:20" hidden="1" x14ac:dyDescent="0.3">
      <c r="A5146" t="s">
        <v>22</v>
      </c>
      <c r="B5146" t="s">
        <v>90</v>
      </c>
      <c r="C5146" t="s">
        <v>176</v>
      </c>
      <c r="D5146">
        <v>2005</v>
      </c>
      <c r="F5146" s="9"/>
      <c r="H5146" s="9"/>
      <c r="J5146" s="9"/>
      <c r="M5146" s="10">
        <v>7.09485477242182E-2</v>
      </c>
      <c r="P5146" s="10">
        <v>0.109148547724218</v>
      </c>
      <c r="R5146" s="9"/>
      <c r="S5146" s="9"/>
      <c r="T5146" s="9"/>
    </row>
    <row r="5147" spans="1:20" hidden="1" x14ac:dyDescent="0.3">
      <c r="A5147" t="s">
        <v>22</v>
      </c>
      <c r="B5147" t="s">
        <v>90</v>
      </c>
      <c r="C5147" t="s">
        <v>176</v>
      </c>
      <c r="D5147">
        <v>2006</v>
      </c>
      <c r="E5147" s="1">
        <v>5100</v>
      </c>
      <c r="F5147" s="9">
        <v>1</v>
      </c>
      <c r="G5147" s="1">
        <v>5100</v>
      </c>
      <c r="H5147" s="9">
        <v>1</v>
      </c>
      <c r="I5147" s="1">
        <v>5100</v>
      </c>
      <c r="J5147" s="9">
        <v>2</v>
      </c>
      <c r="K5147" s="1">
        <v>10200</v>
      </c>
      <c r="L5147" s="1">
        <v>2339.75908448163</v>
      </c>
      <c r="M5147" s="10">
        <v>0.185505037706057</v>
      </c>
      <c r="N5147" s="1">
        <v>12539.7590844816</v>
      </c>
      <c r="O5147" s="1">
        <v>2412.9139855981002</v>
      </c>
      <c r="P5147" s="10">
        <v>0.191305037706057</v>
      </c>
      <c r="Q5147" s="1">
        <v>12612.913985598099</v>
      </c>
      <c r="R5147" s="9">
        <v>2</v>
      </c>
      <c r="S5147" s="9">
        <v>5</v>
      </c>
      <c r="T5147" s="9">
        <v>5</v>
      </c>
    </row>
    <row r="5148" spans="1:20" hidden="1" x14ac:dyDescent="0.3">
      <c r="A5148" t="s">
        <v>22</v>
      </c>
      <c r="B5148" t="s">
        <v>90</v>
      </c>
      <c r="C5148" t="s">
        <v>176</v>
      </c>
      <c r="D5148">
        <v>2007</v>
      </c>
      <c r="E5148" s="1">
        <v>1600</v>
      </c>
      <c r="F5148" s="9">
        <v>1</v>
      </c>
      <c r="G5148" s="1">
        <v>1600</v>
      </c>
      <c r="H5148" s="9">
        <v>1</v>
      </c>
      <c r="I5148" s="1">
        <v>1600</v>
      </c>
      <c r="J5148" s="9">
        <v>2</v>
      </c>
      <c r="K5148" s="1">
        <v>3200</v>
      </c>
      <c r="L5148" s="1">
        <v>252.415650306038</v>
      </c>
      <c r="M5148" s="10">
        <v>7.1387302666458693E-2</v>
      </c>
      <c r="N5148" s="1">
        <v>3452.4156503060399</v>
      </c>
      <c r="O5148" s="1">
        <v>335.86199334907599</v>
      </c>
      <c r="P5148" s="10">
        <v>9.4987302666458606E-2</v>
      </c>
      <c r="Q5148" s="1">
        <v>3535.86199334908</v>
      </c>
      <c r="R5148" s="9">
        <v>2</v>
      </c>
      <c r="S5148" s="9">
        <v>5</v>
      </c>
      <c r="T5148" s="9">
        <v>5</v>
      </c>
    </row>
    <row r="5149" spans="1:20" hidden="1" x14ac:dyDescent="0.3">
      <c r="A5149" t="s">
        <v>22</v>
      </c>
      <c r="B5149" t="s">
        <v>90</v>
      </c>
      <c r="C5149" t="s">
        <v>176</v>
      </c>
      <c r="D5149">
        <v>2008</v>
      </c>
      <c r="F5149" s="9"/>
      <c r="H5149" s="9"/>
      <c r="J5149" s="9"/>
      <c r="M5149" s="10">
        <v>6.1873601339745801E-2</v>
      </c>
      <c r="P5149" s="10">
        <v>6.7273601339745803E-2</v>
      </c>
      <c r="R5149" s="9"/>
      <c r="S5149" s="9"/>
      <c r="T5149" s="9"/>
    </row>
    <row r="5150" spans="1:20" hidden="1" x14ac:dyDescent="0.3">
      <c r="A5150" t="s">
        <v>22</v>
      </c>
      <c r="B5150" t="s">
        <v>90</v>
      </c>
      <c r="C5150" t="s">
        <v>176</v>
      </c>
      <c r="D5150">
        <v>2009</v>
      </c>
      <c r="F5150" s="9"/>
      <c r="H5150" s="9"/>
      <c r="J5150" s="9"/>
      <c r="M5150" s="10">
        <v>6.7331321207258904E-2</v>
      </c>
      <c r="P5150" s="10">
        <v>7.2231321207258906E-2</v>
      </c>
      <c r="R5150" s="9"/>
      <c r="S5150" s="9"/>
      <c r="T5150" s="9"/>
    </row>
    <row r="5151" spans="1:20" hidden="1" x14ac:dyDescent="0.3">
      <c r="A5151" t="s">
        <v>22</v>
      </c>
      <c r="B5151" t="s">
        <v>90</v>
      </c>
      <c r="C5151" t="s">
        <v>176</v>
      </c>
      <c r="D5151">
        <v>2010</v>
      </c>
      <c r="F5151" s="9"/>
      <c r="H5151" s="9"/>
      <c r="J5151" s="9"/>
      <c r="M5151" s="10">
        <v>7.7073102638337596E-2</v>
      </c>
      <c r="P5151" s="10">
        <v>8.6573102638337604E-2</v>
      </c>
      <c r="R5151" s="9"/>
      <c r="S5151" s="9"/>
      <c r="T5151" s="9"/>
    </row>
    <row r="5152" spans="1:20" hidden="1" x14ac:dyDescent="0.3">
      <c r="A5152" t="s">
        <v>22</v>
      </c>
      <c r="B5152" t="s">
        <v>90</v>
      </c>
      <c r="C5152" t="s">
        <v>176</v>
      </c>
      <c r="D5152">
        <v>2011</v>
      </c>
      <c r="F5152" s="9"/>
      <c r="H5152" s="9"/>
      <c r="J5152" s="9"/>
      <c r="M5152" s="10">
        <v>7.6037409460155206E-2</v>
      </c>
      <c r="P5152" s="10">
        <v>9.0137409460155193E-2</v>
      </c>
      <c r="R5152" s="9"/>
      <c r="S5152" s="9"/>
      <c r="T5152" s="9"/>
    </row>
    <row r="5153" spans="1:20" hidden="1" x14ac:dyDescent="0.3">
      <c r="A5153" t="s">
        <v>22</v>
      </c>
      <c r="B5153" t="s">
        <v>90</v>
      </c>
      <c r="C5153" t="s">
        <v>176</v>
      </c>
      <c r="D5153">
        <v>2012</v>
      </c>
      <c r="E5153" s="1">
        <v>2800</v>
      </c>
      <c r="F5153" s="9">
        <v>1</v>
      </c>
      <c r="G5153" s="1">
        <v>2800</v>
      </c>
      <c r="H5153" s="9">
        <v>1</v>
      </c>
      <c r="I5153" s="1">
        <v>2800</v>
      </c>
      <c r="J5153" s="9">
        <v>2</v>
      </c>
      <c r="K5153" s="1">
        <v>5600</v>
      </c>
      <c r="L5153" s="1">
        <v>425.448908397727</v>
      </c>
      <c r="M5153" s="10">
        <v>6.9196492505094395E-2</v>
      </c>
      <c r="N5153" s="1">
        <v>6025.4489083977296</v>
      </c>
      <c r="O5153" s="1">
        <v>548.41725346706801</v>
      </c>
      <c r="P5153" s="10">
        <v>8.9196492505094399E-2</v>
      </c>
      <c r="Q5153" s="1">
        <v>6148.4172534670697</v>
      </c>
      <c r="R5153" s="9">
        <v>2</v>
      </c>
      <c r="S5153" s="9">
        <v>5</v>
      </c>
      <c r="T5153" s="9">
        <v>5</v>
      </c>
    </row>
    <row r="5154" spans="1:20" hidden="1" x14ac:dyDescent="0.3">
      <c r="A5154" t="s">
        <v>22</v>
      </c>
      <c r="B5154" t="s">
        <v>90</v>
      </c>
      <c r="C5154" t="s">
        <v>176</v>
      </c>
      <c r="D5154">
        <v>2013</v>
      </c>
      <c r="E5154" s="1">
        <v>710</v>
      </c>
      <c r="F5154" s="9">
        <v>1</v>
      </c>
      <c r="G5154" s="1">
        <v>710</v>
      </c>
      <c r="H5154" s="9">
        <v>1</v>
      </c>
      <c r="I5154" s="1">
        <v>710</v>
      </c>
      <c r="J5154" s="9">
        <v>2</v>
      </c>
      <c r="K5154" s="1">
        <v>1420</v>
      </c>
      <c r="L5154" s="1">
        <v>41.816889006794597</v>
      </c>
      <c r="M5154" s="10">
        <v>2.8468796777849099E-2</v>
      </c>
      <c r="N5154" s="1">
        <v>1461.81688900679</v>
      </c>
      <c r="O5154" s="1">
        <v>48.867452780139303</v>
      </c>
      <c r="P5154" s="10">
        <v>3.3268796777849101E-2</v>
      </c>
      <c r="Q5154" s="1">
        <v>1468.86745278014</v>
      </c>
      <c r="R5154" s="9">
        <v>2</v>
      </c>
      <c r="S5154" s="9">
        <v>5</v>
      </c>
      <c r="T5154" s="9">
        <v>5</v>
      </c>
    </row>
    <row r="5155" spans="1:20" hidden="1" x14ac:dyDescent="0.3">
      <c r="A5155" t="s">
        <v>22</v>
      </c>
      <c r="B5155" t="s">
        <v>90</v>
      </c>
      <c r="C5155" t="s">
        <v>176</v>
      </c>
      <c r="D5155">
        <v>2014</v>
      </c>
      <c r="F5155" s="9"/>
      <c r="H5155" s="9"/>
      <c r="J5155" s="9"/>
      <c r="M5155" s="10">
        <v>6.9793991570106295E-2</v>
      </c>
      <c r="P5155" s="10">
        <v>8.0293991570106305E-2</v>
      </c>
      <c r="R5155" s="9"/>
      <c r="S5155" s="9"/>
      <c r="T5155" s="9"/>
    </row>
    <row r="5156" spans="1:20" hidden="1" x14ac:dyDescent="0.3">
      <c r="A5156" t="s">
        <v>22</v>
      </c>
      <c r="B5156" t="s">
        <v>91</v>
      </c>
      <c r="C5156" t="s">
        <v>177</v>
      </c>
      <c r="D5156">
        <v>1954</v>
      </c>
      <c r="E5156" s="1">
        <v>3500</v>
      </c>
      <c r="F5156" s="9">
        <v>1</v>
      </c>
      <c r="G5156" s="1">
        <v>3500</v>
      </c>
      <c r="H5156" s="9">
        <v>1</v>
      </c>
      <c r="I5156" s="1">
        <v>3500</v>
      </c>
      <c r="J5156" s="9">
        <v>2</v>
      </c>
      <c r="K5156" s="1">
        <v>7000</v>
      </c>
      <c r="L5156" s="1">
        <v>4668.9112561907996</v>
      </c>
      <c r="M5156" s="10">
        <v>0.40011541382781202</v>
      </c>
      <c r="N5156" s="1">
        <v>11668.9112561908</v>
      </c>
      <c r="O5156" s="1">
        <v>4668.9112561907996</v>
      </c>
      <c r="P5156" s="10">
        <v>0.40011541382781202</v>
      </c>
      <c r="Q5156" s="1">
        <v>11668.9112561908</v>
      </c>
      <c r="R5156" s="9">
        <v>2</v>
      </c>
      <c r="S5156" s="9">
        <v>5</v>
      </c>
      <c r="T5156" s="9">
        <v>5</v>
      </c>
    </row>
    <row r="5157" spans="1:20" hidden="1" x14ac:dyDescent="0.3">
      <c r="A5157" t="s">
        <v>22</v>
      </c>
      <c r="B5157" t="s">
        <v>91</v>
      </c>
      <c r="C5157" t="s">
        <v>177</v>
      </c>
      <c r="D5157">
        <v>1955</v>
      </c>
      <c r="E5157" s="1">
        <v>3500</v>
      </c>
      <c r="F5157" s="9">
        <v>1</v>
      </c>
      <c r="G5157" s="1">
        <v>3500</v>
      </c>
      <c r="H5157" s="9">
        <v>1</v>
      </c>
      <c r="I5157" s="1">
        <v>3500</v>
      </c>
      <c r="J5157" s="9">
        <v>2</v>
      </c>
      <c r="K5157" s="1">
        <v>7000</v>
      </c>
      <c r="L5157" s="1">
        <v>10447.437183329301</v>
      </c>
      <c r="M5157" s="10">
        <v>0.59879494469890604</v>
      </c>
      <c r="N5157" s="1">
        <v>17447.437183329301</v>
      </c>
      <c r="O5157" s="1">
        <v>10447.437183329301</v>
      </c>
      <c r="P5157" s="10">
        <v>0.59879494469890604</v>
      </c>
      <c r="Q5157" s="1">
        <v>17447.437183329301</v>
      </c>
      <c r="R5157" s="9">
        <v>2</v>
      </c>
      <c r="S5157" s="9">
        <v>5</v>
      </c>
      <c r="T5157" s="9">
        <v>5</v>
      </c>
    </row>
    <row r="5158" spans="1:20" hidden="1" x14ac:dyDescent="0.3">
      <c r="A5158" t="s">
        <v>22</v>
      </c>
      <c r="B5158" t="s">
        <v>91</v>
      </c>
      <c r="C5158" t="s">
        <v>177</v>
      </c>
      <c r="D5158">
        <v>1956</v>
      </c>
      <c r="E5158" s="1">
        <v>1500</v>
      </c>
      <c r="F5158" s="9">
        <v>1</v>
      </c>
      <c r="G5158" s="1">
        <v>1500</v>
      </c>
      <c r="H5158" s="9">
        <v>1</v>
      </c>
      <c r="I5158" s="1">
        <v>1500</v>
      </c>
      <c r="J5158" s="9">
        <v>2</v>
      </c>
      <c r="K5158" s="1">
        <v>3000</v>
      </c>
      <c r="L5158" s="1">
        <v>5641.7794082534101</v>
      </c>
      <c r="M5158" s="10">
        <v>0.65284927348008603</v>
      </c>
      <c r="N5158" s="1">
        <v>8641.7794082534092</v>
      </c>
      <c r="O5158" s="1">
        <v>5641.7794082534101</v>
      </c>
      <c r="P5158" s="10">
        <v>0.65284927348008603</v>
      </c>
      <c r="Q5158" s="1">
        <v>8641.7794082534092</v>
      </c>
      <c r="R5158" s="9">
        <v>2</v>
      </c>
      <c r="S5158" s="9">
        <v>5</v>
      </c>
      <c r="T5158" s="9">
        <v>5</v>
      </c>
    </row>
    <row r="5159" spans="1:20" hidden="1" x14ac:dyDescent="0.3">
      <c r="A5159" t="s">
        <v>22</v>
      </c>
      <c r="B5159" t="s">
        <v>91</v>
      </c>
      <c r="C5159" t="s">
        <v>177</v>
      </c>
      <c r="D5159">
        <v>1957</v>
      </c>
      <c r="E5159" s="1">
        <v>750</v>
      </c>
      <c r="F5159" s="9">
        <v>1</v>
      </c>
      <c r="G5159" s="1">
        <v>750</v>
      </c>
      <c r="H5159" s="9">
        <v>1</v>
      </c>
      <c r="I5159" s="1">
        <v>750</v>
      </c>
      <c r="J5159" s="9">
        <v>2</v>
      </c>
      <c r="K5159" s="1">
        <v>1500</v>
      </c>
      <c r="L5159" s="1">
        <v>842.343464735309</v>
      </c>
      <c r="M5159" s="10">
        <v>0.35961569147182898</v>
      </c>
      <c r="N5159" s="1">
        <v>2342.3434647353101</v>
      </c>
      <c r="O5159" s="1">
        <v>842.343464735309</v>
      </c>
      <c r="P5159" s="10">
        <v>0.35961569147182898</v>
      </c>
      <c r="Q5159" s="1">
        <v>2342.3434647353101</v>
      </c>
      <c r="R5159" s="9">
        <v>2</v>
      </c>
      <c r="S5159" s="9">
        <v>5</v>
      </c>
      <c r="T5159" s="9">
        <v>5</v>
      </c>
    </row>
    <row r="5160" spans="1:20" hidden="1" x14ac:dyDescent="0.3">
      <c r="A5160" t="s">
        <v>22</v>
      </c>
      <c r="B5160" t="s">
        <v>91</v>
      </c>
      <c r="C5160" t="s">
        <v>177</v>
      </c>
      <c r="D5160">
        <v>1958</v>
      </c>
      <c r="E5160" s="1">
        <v>1500</v>
      </c>
      <c r="F5160" s="9">
        <v>1</v>
      </c>
      <c r="G5160" s="1">
        <v>1500</v>
      </c>
      <c r="H5160" s="9">
        <v>1</v>
      </c>
      <c r="I5160" s="1">
        <v>1500</v>
      </c>
      <c r="J5160" s="9">
        <v>2</v>
      </c>
      <c r="K5160" s="1">
        <v>3000</v>
      </c>
      <c r="L5160" s="1">
        <v>5275.9143726377397</v>
      </c>
      <c r="M5160" s="10">
        <v>0.63750229099532996</v>
      </c>
      <c r="N5160" s="1">
        <v>8275.9143726377406</v>
      </c>
      <c r="O5160" s="1">
        <v>5275.9143726377397</v>
      </c>
      <c r="P5160" s="10">
        <v>0.63750229099532996</v>
      </c>
      <c r="Q5160" s="1">
        <v>8275.9143726377406</v>
      </c>
      <c r="R5160" s="9">
        <v>2</v>
      </c>
      <c r="S5160" s="9">
        <v>5</v>
      </c>
      <c r="T5160" s="9">
        <v>5</v>
      </c>
    </row>
    <row r="5161" spans="1:20" hidden="1" x14ac:dyDescent="0.3">
      <c r="A5161" t="s">
        <v>22</v>
      </c>
      <c r="B5161" t="s">
        <v>91</v>
      </c>
      <c r="C5161" t="s">
        <v>177</v>
      </c>
      <c r="D5161">
        <v>1959</v>
      </c>
      <c r="E5161" s="1">
        <v>7500</v>
      </c>
      <c r="F5161" s="9">
        <v>1</v>
      </c>
      <c r="G5161" s="1">
        <v>7500</v>
      </c>
      <c r="H5161" s="9">
        <v>1</v>
      </c>
      <c r="I5161" s="1">
        <v>7500</v>
      </c>
      <c r="J5161" s="9">
        <v>2</v>
      </c>
      <c r="K5161" s="1">
        <v>15000</v>
      </c>
      <c r="L5161" s="1">
        <v>9108.2910665751497</v>
      </c>
      <c r="M5161" s="10">
        <v>0.37780741245501698</v>
      </c>
      <c r="N5161" s="1">
        <v>24108.291066575199</v>
      </c>
      <c r="O5161" s="1">
        <v>9108.2910665751497</v>
      </c>
      <c r="P5161" s="10">
        <v>0.37780741245501698</v>
      </c>
      <c r="Q5161" s="1">
        <v>24108.291066575199</v>
      </c>
      <c r="R5161" s="9">
        <v>2</v>
      </c>
      <c r="S5161" s="9">
        <v>5</v>
      </c>
      <c r="T5161" s="9">
        <v>5</v>
      </c>
    </row>
    <row r="5162" spans="1:20" hidden="1" x14ac:dyDescent="0.3">
      <c r="A5162" t="s">
        <v>22</v>
      </c>
      <c r="B5162" t="s">
        <v>91</v>
      </c>
      <c r="C5162" t="s">
        <v>177</v>
      </c>
      <c r="D5162">
        <v>1960</v>
      </c>
      <c r="E5162" s="1">
        <v>3500</v>
      </c>
      <c r="F5162" s="9">
        <v>1</v>
      </c>
      <c r="G5162" s="1">
        <v>3500</v>
      </c>
      <c r="H5162" s="9">
        <v>1</v>
      </c>
      <c r="I5162" s="1">
        <v>3500</v>
      </c>
      <c r="J5162" s="9">
        <v>2</v>
      </c>
      <c r="K5162" s="1">
        <v>7000</v>
      </c>
      <c r="L5162" s="1">
        <v>6153.8650626563403</v>
      </c>
      <c r="M5162" s="10">
        <v>0.46783702230054702</v>
      </c>
      <c r="N5162" s="1">
        <v>13153.865062656299</v>
      </c>
      <c r="O5162" s="1">
        <v>6153.8650626563403</v>
      </c>
      <c r="P5162" s="10">
        <v>0.46783702230054702</v>
      </c>
      <c r="Q5162" s="1">
        <v>13153.865062656299</v>
      </c>
      <c r="R5162" s="9">
        <v>2</v>
      </c>
      <c r="S5162" s="9">
        <v>5</v>
      </c>
      <c r="T5162" s="9">
        <v>5</v>
      </c>
    </row>
    <row r="5163" spans="1:20" hidden="1" x14ac:dyDescent="0.3">
      <c r="A5163" t="s">
        <v>22</v>
      </c>
      <c r="B5163" t="s">
        <v>91</v>
      </c>
      <c r="C5163" t="s">
        <v>177</v>
      </c>
      <c r="D5163">
        <v>1961</v>
      </c>
      <c r="E5163" s="1">
        <v>750</v>
      </c>
      <c r="F5163" s="9">
        <v>1</v>
      </c>
      <c r="G5163" s="1">
        <v>750</v>
      </c>
      <c r="H5163" s="9">
        <v>1</v>
      </c>
      <c r="I5163" s="1">
        <v>750</v>
      </c>
      <c r="J5163" s="9">
        <v>2</v>
      </c>
      <c r="K5163" s="1">
        <v>1500</v>
      </c>
      <c r="L5163" s="1">
        <v>741.18697692529497</v>
      </c>
      <c r="M5163" s="10">
        <v>0.330711798951347</v>
      </c>
      <c r="N5163" s="1">
        <v>2241.1869769252999</v>
      </c>
      <c r="O5163" s="1">
        <v>741.18697692529497</v>
      </c>
      <c r="P5163" s="10">
        <v>0.330711798951347</v>
      </c>
      <c r="Q5163" s="1">
        <v>2241.1869769252899</v>
      </c>
      <c r="R5163" s="9">
        <v>2</v>
      </c>
      <c r="S5163" s="9">
        <v>5</v>
      </c>
      <c r="T5163" s="9">
        <v>5</v>
      </c>
    </row>
    <row r="5164" spans="1:20" hidden="1" x14ac:dyDescent="0.3">
      <c r="A5164" t="s">
        <v>22</v>
      </c>
      <c r="B5164" t="s">
        <v>91</v>
      </c>
      <c r="C5164" t="s">
        <v>177</v>
      </c>
      <c r="D5164">
        <v>1962</v>
      </c>
      <c r="E5164" s="1">
        <v>3500</v>
      </c>
      <c r="F5164" s="9">
        <v>1</v>
      </c>
      <c r="G5164" s="1">
        <v>3500</v>
      </c>
      <c r="H5164" s="9">
        <v>1</v>
      </c>
      <c r="I5164" s="1">
        <v>3500</v>
      </c>
      <c r="J5164" s="9">
        <v>2</v>
      </c>
      <c r="K5164" s="1">
        <v>7000</v>
      </c>
      <c r="L5164" s="1">
        <v>2262.1677458829599</v>
      </c>
      <c r="M5164" s="10">
        <v>0.24423739754535301</v>
      </c>
      <c r="N5164" s="1">
        <v>9262.1677458829599</v>
      </c>
      <c r="O5164" s="1">
        <v>2262.1677458829599</v>
      </c>
      <c r="P5164" s="10">
        <v>0.24423739754535301</v>
      </c>
      <c r="Q5164" s="1">
        <v>9262.1677458829599</v>
      </c>
      <c r="R5164" s="9">
        <v>2</v>
      </c>
      <c r="S5164" s="9">
        <v>5</v>
      </c>
      <c r="T5164" s="9">
        <v>5</v>
      </c>
    </row>
    <row r="5165" spans="1:20" hidden="1" x14ac:dyDescent="0.3">
      <c r="A5165" t="s">
        <v>22</v>
      </c>
      <c r="B5165" t="s">
        <v>91</v>
      </c>
      <c r="C5165" t="s">
        <v>177</v>
      </c>
      <c r="D5165">
        <v>1963</v>
      </c>
      <c r="E5165" s="1">
        <v>7500</v>
      </c>
      <c r="F5165" s="9">
        <v>1</v>
      </c>
      <c r="G5165" s="1">
        <v>7500</v>
      </c>
      <c r="H5165" s="9">
        <v>1</v>
      </c>
      <c r="I5165" s="1">
        <v>7500</v>
      </c>
      <c r="J5165" s="9">
        <v>2</v>
      </c>
      <c r="K5165" s="1">
        <v>15000</v>
      </c>
      <c r="L5165" s="1">
        <v>1509.0870009438599</v>
      </c>
      <c r="M5165" s="10">
        <v>9.1409476542075402E-2</v>
      </c>
      <c r="N5165" s="1">
        <v>16509.087000943899</v>
      </c>
      <c r="O5165" s="1">
        <v>1509.0870009438599</v>
      </c>
      <c r="P5165" s="10">
        <v>9.1409476542075402E-2</v>
      </c>
      <c r="Q5165" s="1">
        <v>16509.087000943899</v>
      </c>
      <c r="R5165" s="9">
        <v>2</v>
      </c>
      <c r="S5165" s="9">
        <v>5</v>
      </c>
      <c r="T5165" s="9">
        <v>5</v>
      </c>
    </row>
    <row r="5166" spans="1:20" hidden="1" x14ac:dyDescent="0.3">
      <c r="A5166" t="s">
        <v>22</v>
      </c>
      <c r="B5166" t="s">
        <v>91</v>
      </c>
      <c r="C5166" t="s">
        <v>177</v>
      </c>
      <c r="D5166">
        <v>1964</v>
      </c>
      <c r="E5166" s="1">
        <v>3500</v>
      </c>
      <c r="F5166" s="9">
        <v>1</v>
      </c>
      <c r="G5166" s="1">
        <v>3500</v>
      </c>
      <c r="H5166" s="9">
        <v>1</v>
      </c>
      <c r="I5166" s="1">
        <v>3500</v>
      </c>
      <c r="J5166" s="9">
        <v>2</v>
      </c>
      <c r="K5166" s="1">
        <v>7000</v>
      </c>
      <c r="L5166" s="1">
        <v>6747.26260383313</v>
      </c>
      <c r="M5166" s="10">
        <v>0.49080771920017002</v>
      </c>
      <c r="N5166" s="1">
        <v>13747.2626038331</v>
      </c>
      <c r="O5166" s="1">
        <v>6747.26260383313</v>
      </c>
      <c r="P5166" s="10">
        <v>0.49080771920017002</v>
      </c>
      <c r="Q5166" s="1">
        <v>13747.2626038331</v>
      </c>
      <c r="R5166" s="9">
        <v>2</v>
      </c>
      <c r="S5166" s="9">
        <v>5</v>
      </c>
      <c r="T5166" s="9">
        <v>5</v>
      </c>
    </row>
    <row r="5167" spans="1:20" hidden="1" x14ac:dyDescent="0.3">
      <c r="A5167" t="s">
        <v>22</v>
      </c>
      <c r="B5167" t="s">
        <v>91</v>
      </c>
      <c r="C5167" t="s">
        <v>177</v>
      </c>
      <c r="D5167">
        <v>1965</v>
      </c>
      <c r="F5167" s="9"/>
      <c r="H5167" s="9"/>
      <c r="J5167" s="9"/>
      <c r="M5167" s="10">
        <v>0.561851399839293</v>
      </c>
      <c r="P5167" s="10">
        <v>0.561851399839293</v>
      </c>
      <c r="R5167" s="9"/>
      <c r="S5167" s="9"/>
      <c r="T5167" s="9"/>
    </row>
    <row r="5168" spans="1:20" hidden="1" x14ac:dyDescent="0.3">
      <c r="A5168" t="s">
        <v>22</v>
      </c>
      <c r="B5168" t="s">
        <v>91</v>
      </c>
      <c r="C5168" t="s">
        <v>177</v>
      </c>
      <c r="D5168">
        <v>1966</v>
      </c>
      <c r="E5168" s="1">
        <v>10000</v>
      </c>
      <c r="F5168" s="9">
        <v>1</v>
      </c>
      <c r="G5168" s="1">
        <v>10000</v>
      </c>
      <c r="H5168" s="9">
        <v>1</v>
      </c>
      <c r="I5168" s="1">
        <v>10000</v>
      </c>
      <c r="J5168" s="9">
        <v>2</v>
      </c>
      <c r="K5168" s="1">
        <v>20000</v>
      </c>
      <c r="L5168" s="1">
        <v>13036.682510974601</v>
      </c>
      <c r="M5168" s="10">
        <v>0.39461233756276398</v>
      </c>
      <c r="N5168" s="1">
        <v>33036.682510974599</v>
      </c>
      <c r="O5168" s="1">
        <v>13036.682510974601</v>
      </c>
      <c r="P5168" s="10">
        <v>0.39461233756276398</v>
      </c>
      <c r="Q5168" s="1">
        <v>33036.682510974599</v>
      </c>
      <c r="R5168" s="9">
        <v>2</v>
      </c>
      <c r="S5168" s="9">
        <v>5</v>
      </c>
      <c r="T5168" s="9">
        <v>5</v>
      </c>
    </row>
    <row r="5169" spans="1:20" hidden="1" x14ac:dyDescent="0.3">
      <c r="A5169" t="s">
        <v>22</v>
      </c>
      <c r="B5169" t="s">
        <v>91</v>
      </c>
      <c r="C5169" t="s">
        <v>177</v>
      </c>
      <c r="D5169">
        <v>1967</v>
      </c>
      <c r="E5169" s="1">
        <v>7500</v>
      </c>
      <c r="F5169" s="9">
        <v>1</v>
      </c>
      <c r="G5169" s="1">
        <v>7500</v>
      </c>
      <c r="H5169" s="9">
        <v>1</v>
      </c>
      <c r="I5169" s="1">
        <v>7500</v>
      </c>
      <c r="J5169" s="9">
        <v>2</v>
      </c>
      <c r="K5169" s="1">
        <v>15000</v>
      </c>
      <c r="L5169" s="1">
        <v>6832.1486823120104</v>
      </c>
      <c r="M5169" s="10">
        <v>0.31293982015830102</v>
      </c>
      <c r="N5169" s="1">
        <v>21832.148682311999</v>
      </c>
      <c r="O5169" s="1">
        <v>6832.1486823120104</v>
      </c>
      <c r="P5169" s="10">
        <v>0.31293982015830102</v>
      </c>
      <c r="Q5169" s="1">
        <v>21832.148682311999</v>
      </c>
      <c r="R5169" s="9">
        <v>2</v>
      </c>
      <c r="S5169" s="9">
        <v>5</v>
      </c>
      <c r="T5169" s="9">
        <v>5</v>
      </c>
    </row>
    <row r="5170" spans="1:20" hidden="1" x14ac:dyDescent="0.3">
      <c r="A5170" t="s">
        <v>22</v>
      </c>
      <c r="B5170" t="s">
        <v>91</v>
      </c>
      <c r="C5170" t="s">
        <v>177</v>
      </c>
      <c r="D5170">
        <v>1968</v>
      </c>
      <c r="E5170" s="1">
        <v>3500</v>
      </c>
      <c r="F5170" s="9">
        <v>1</v>
      </c>
      <c r="G5170" s="1">
        <v>3500</v>
      </c>
      <c r="H5170" s="9">
        <v>1</v>
      </c>
      <c r="I5170" s="1">
        <v>3500</v>
      </c>
      <c r="J5170" s="9">
        <v>2</v>
      </c>
      <c r="K5170" s="1">
        <v>7000</v>
      </c>
      <c r="L5170" s="1">
        <v>4254.7486915395502</v>
      </c>
      <c r="M5170" s="10">
        <v>0.37804031064131599</v>
      </c>
      <c r="N5170" s="1">
        <v>11254.7486915396</v>
      </c>
      <c r="O5170" s="1">
        <v>4254.7486915395502</v>
      </c>
      <c r="P5170" s="10">
        <v>0.37804031064131599</v>
      </c>
      <c r="Q5170" s="1">
        <v>11254.7486915396</v>
      </c>
      <c r="R5170" s="9">
        <v>2</v>
      </c>
      <c r="S5170" s="9">
        <v>5</v>
      </c>
      <c r="T5170" s="9">
        <v>5</v>
      </c>
    </row>
    <row r="5171" spans="1:20" hidden="1" x14ac:dyDescent="0.3">
      <c r="A5171" t="s">
        <v>22</v>
      </c>
      <c r="B5171" t="s">
        <v>91</v>
      </c>
      <c r="C5171" t="s">
        <v>177</v>
      </c>
      <c r="D5171">
        <v>1969</v>
      </c>
      <c r="F5171" s="9"/>
      <c r="H5171" s="9"/>
      <c r="J5171" s="9"/>
      <c r="M5171" s="10">
        <v>0.72961578411428996</v>
      </c>
      <c r="P5171" s="10">
        <v>0.72961578411428996</v>
      </c>
      <c r="R5171" s="9"/>
      <c r="S5171" s="9"/>
      <c r="T5171" s="9"/>
    </row>
    <row r="5172" spans="1:20" hidden="1" x14ac:dyDescent="0.3">
      <c r="A5172" t="s">
        <v>22</v>
      </c>
      <c r="B5172" t="s">
        <v>91</v>
      </c>
      <c r="C5172" t="s">
        <v>177</v>
      </c>
      <c r="D5172">
        <v>1970</v>
      </c>
      <c r="E5172" s="1">
        <v>750</v>
      </c>
      <c r="F5172" s="9">
        <v>1</v>
      </c>
      <c r="G5172" s="1">
        <v>750</v>
      </c>
      <c r="H5172" s="9">
        <v>1</v>
      </c>
      <c r="I5172" s="1">
        <v>750</v>
      </c>
      <c r="J5172" s="9">
        <v>2</v>
      </c>
      <c r="K5172" s="1">
        <v>1500</v>
      </c>
      <c r="L5172" s="1">
        <v>2522.9991991419001</v>
      </c>
      <c r="M5172" s="10">
        <v>0.62714384822150904</v>
      </c>
      <c r="N5172" s="1">
        <v>4022.9991991419001</v>
      </c>
      <c r="O5172" s="1">
        <v>2522.9991991419001</v>
      </c>
      <c r="P5172" s="10">
        <v>0.62714384822150904</v>
      </c>
      <c r="Q5172" s="1">
        <v>4022.9991991419001</v>
      </c>
      <c r="R5172" s="9">
        <v>2</v>
      </c>
      <c r="S5172" s="9">
        <v>5</v>
      </c>
      <c r="T5172" s="9">
        <v>5</v>
      </c>
    </row>
    <row r="5173" spans="1:20" hidden="1" x14ac:dyDescent="0.3">
      <c r="A5173" t="s">
        <v>22</v>
      </c>
      <c r="B5173" t="s">
        <v>91</v>
      </c>
      <c r="C5173" t="s">
        <v>177</v>
      </c>
      <c r="D5173">
        <v>1971</v>
      </c>
      <c r="E5173" s="1">
        <v>200</v>
      </c>
      <c r="F5173" s="9">
        <v>1</v>
      </c>
      <c r="G5173" s="1">
        <v>200</v>
      </c>
      <c r="H5173" s="9">
        <v>1</v>
      </c>
      <c r="I5173" s="1">
        <v>200</v>
      </c>
      <c r="J5173" s="9">
        <v>2</v>
      </c>
      <c r="K5173" s="1">
        <v>400</v>
      </c>
      <c r="L5173" s="1">
        <v>226.87251815071701</v>
      </c>
      <c r="M5173" s="10">
        <v>0.36191173098478502</v>
      </c>
      <c r="N5173" s="1">
        <v>626.87251815071704</v>
      </c>
      <c r="O5173" s="1">
        <v>226.87251815071701</v>
      </c>
      <c r="P5173" s="10">
        <v>0.36191173098478502</v>
      </c>
      <c r="Q5173" s="1">
        <v>626.87251815071704</v>
      </c>
      <c r="R5173" s="9">
        <v>2</v>
      </c>
      <c r="S5173" s="9">
        <v>5</v>
      </c>
      <c r="T5173" s="9">
        <v>5</v>
      </c>
    </row>
    <row r="5174" spans="1:20" hidden="1" x14ac:dyDescent="0.3">
      <c r="A5174" t="s">
        <v>22</v>
      </c>
      <c r="B5174" t="s">
        <v>91</v>
      </c>
      <c r="C5174" t="s">
        <v>177</v>
      </c>
      <c r="D5174">
        <v>1972</v>
      </c>
      <c r="E5174" s="1">
        <v>25</v>
      </c>
      <c r="F5174" s="9">
        <v>1</v>
      </c>
      <c r="G5174" s="1">
        <v>25</v>
      </c>
      <c r="H5174" s="9">
        <v>1</v>
      </c>
      <c r="I5174" s="1">
        <v>25</v>
      </c>
      <c r="J5174" s="9">
        <v>2</v>
      </c>
      <c r="K5174" s="1">
        <v>50</v>
      </c>
      <c r="L5174" s="1">
        <v>305.72132572858197</v>
      </c>
      <c r="M5174" s="10">
        <v>0.85944053284522404</v>
      </c>
      <c r="N5174" s="1">
        <v>355.72132572858197</v>
      </c>
      <c r="O5174" s="1">
        <v>305.72132572858197</v>
      </c>
      <c r="P5174" s="10">
        <v>0.85944053284522404</v>
      </c>
      <c r="Q5174" s="1">
        <v>355.72132572858197</v>
      </c>
      <c r="R5174" s="9">
        <v>2</v>
      </c>
      <c r="S5174" s="9">
        <v>5</v>
      </c>
      <c r="T5174" s="9">
        <v>5</v>
      </c>
    </row>
    <row r="5175" spans="1:20" hidden="1" x14ac:dyDescent="0.3">
      <c r="A5175" t="s">
        <v>22</v>
      </c>
      <c r="B5175" t="s">
        <v>91</v>
      </c>
      <c r="C5175" t="s">
        <v>177</v>
      </c>
      <c r="D5175">
        <v>1973</v>
      </c>
      <c r="F5175" s="9"/>
      <c r="H5175" s="9"/>
      <c r="J5175" s="9"/>
      <c r="M5175" s="10">
        <v>0.47450651171172598</v>
      </c>
      <c r="P5175" s="10">
        <v>0.47450651171172598</v>
      </c>
      <c r="R5175" s="9"/>
      <c r="S5175" s="9"/>
      <c r="T5175" s="9"/>
    </row>
    <row r="5176" spans="1:20" hidden="1" x14ac:dyDescent="0.3">
      <c r="A5176" t="s">
        <v>22</v>
      </c>
      <c r="B5176" t="s">
        <v>91</v>
      </c>
      <c r="C5176" t="s">
        <v>177</v>
      </c>
      <c r="D5176">
        <v>1974</v>
      </c>
      <c r="E5176" s="1">
        <v>1000</v>
      </c>
      <c r="F5176" s="9">
        <v>1</v>
      </c>
      <c r="G5176" s="1">
        <v>1000</v>
      </c>
      <c r="H5176" s="9">
        <v>1</v>
      </c>
      <c r="I5176" s="1">
        <v>1000</v>
      </c>
      <c r="J5176" s="9">
        <v>2</v>
      </c>
      <c r="K5176" s="1">
        <v>2000</v>
      </c>
      <c r="L5176" s="1">
        <v>1554.9063921213001</v>
      </c>
      <c r="M5176" s="10">
        <v>0.43739728156201901</v>
      </c>
      <c r="N5176" s="1">
        <v>3554.9063921213001</v>
      </c>
      <c r="O5176" s="1">
        <v>1554.9063921213001</v>
      </c>
      <c r="P5176" s="10">
        <v>0.43739728156201901</v>
      </c>
      <c r="Q5176" s="1">
        <v>3554.9063921213001</v>
      </c>
      <c r="R5176" s="9">
        <v>2</v>
      </c>
      <c r="S5176" s="9">
        <v>5</v>
      </c>
      <c r="T5176" s="9">
        <v>5</v>
      </c>
    </row>
    <row r="5177" spans="1:20" hidden="1" x14ac:dyDescent="0.3">
      <c r="A5177" t="s">
        <v>22</v>
      </c>
      <c r="B5177" t="s">
        <v>91</v>
      </c>
      <c r="C5177" t="s">
        <v>177</v>
      </c>
      <c r="D5177">
        <v>1975</v>
      </c>
      <c r="E5177" s="1">
        <v>1000</v>
      </c>
      <c r="F5177" s="9">
        <v>1</v>
      </c>
      <c r="G5177" s="1">
        <v>1000</v>
      </c>
      <c r="H5177" s="9">
        <v>1</v>
      </c>
      <c r="I5177" s="1">
        <v>1000</v>
      </c>
      <c r="J5177" s="9">
        <v>2</v>
      </c>
      <c r="K5177" s="1">
        <v>2000</v>
      </c>
      <c r="L5177" s="1">
        <v>970.61576838965595</v>
      </c>
      <c r="M5177" s="10">
        <v>0.32673891343269101</v>
      </c>
      <c r="N5177" s="1">
        <v>2970.6157683896599</v>
      </c>
      <c r="O5177" s="1">
        <v>970.61576838965595</v>
      </c>
      <c r="P5177" s="10">
        <v>0.32673891343269101</v>
      </c>
      <c r="Q5177" s="1">
        <v>2970.6157683896599</v>
      </c>
      <c r="R5177" s="9">
        <v>2</v>
      </c>
      <c r="S5177" s="9">
        <v>5</v>
      </c>
      <c r="T5177" s="9">
        <v>5</v>
      </c>
    </row>
    <row r="5178" spans="1:20" hidden="1" x14ac:dyDescent="0.3">
      <c r="A5178" t="s">
        <v>22</v>
      </c>
      <c r="B5178" t="s">
        <v>91</v>
      </c>
      <c r="C5178" t="s">
        <v>177</v>
      </c>
      <c r="D5178">
        <v>1976</v>
      </c>
      <c r="E5178" s="1">
        <v>1000</v>
      </c>
      <c r="F5178" s="9">
        <v>1</v>
      </c>
      <c r="G5178" s="1">
        <v>1000</v>
      </c>
      <c r="H5178" s="9">
        <v>1</v>
      </c>
      <c r="I5178" s="1">
        <v>1000</v>
      </c>
      <c r="J5178" s="9">
        <v>2</v>
      </c>
      <c r="K5178" s="1">
        <v>2000</v>
      </c>
      <c r="L5178" s="1">
        <v>1267.8795899253701</v>
      </c>
      <c r="M5178" s="10">
        <v>0.38798234605526799</v>
      </c>
      <c r="N5178" s="1">
        <v>3267.8795899253701</v>
      </c>
      <c r="O5178" s="1">
        <v>1267.8795899253701</v>
      </c>
      <c r="P5178" s="10">
        <v>0.38798234605526799</v>
      </c>
      <c r="Q5178" s="1">
        <v>3267.8795899253701</v>
      </c>
      <c r="R5178" s="9">
        <v>2</v>
      </c>
      <c r="S5178" s="9">
        <v>5</v>
      </c>
      <c r="T5178" s="9">
        <v>5</v>
      </c>
    </row>
    <row r="5179" spans="1:20" hidden="1" x14ac:dyDescent="0.3">
      <c r="A5179" t="s">
        <v>22</v>
      </c>
      <c r="B5179" t="s">
        <v>91</v>
      </c>
      <c r="C5179" t="s">
        <v>177</v>
      </c>
      <c r="D5179">
        <v>1977</v>
      </c>
      <c r="E5179" s="1">
        <v>500</v>
      </c>
      <c r="F5179" s="9">
        <v>1</v>
      </c>
      <c r="G5179" s="1">
        <v>500</v>
      </c>
      <c r="H5179" s="9">
        <v>1</v>
      </c>
      <c r="I5179" s="1">
        <v>500</v>
      </c>
      <c r="J5179" s="9">
        <v>2</v>
      </c>
      <c r="K5179" s="1">
        <v>1000</v>
      </c>
      <c r="L5179" s="1">
        <v>541.12828893892799</v>
      </c>
      <c r="M5179" s="10">
        <v>0.35112475244452002</v>
      </c>
      <c r="N5179" s="1">
        <v>1541.1282889389299</v>
      </c>
      <c r="O5179" s="1">
        <v>541.12828893892799</v>
      </c>
      <c r="P5179" s="10">
        <v>0.35112475244452002</v>
      </c>
      <c r="Q5179" s="1">
        <v>1541.1282889389299</v>
      </c>
      <c r="R5179" s="9">
        <v>2</v>
      </c>
      <c r="S5179" s="9">
        <v>5</v>
      </c>
      <c r="T5179" s="9">
        <v>5</v>
      </c>
    </row>
    <row r="5180" spans="1:20" hidden="1" x14ac:dyDescent="0.3">
      <c r="A5180" t="s">
        <v>22</v>
      </c>
      <c r="B5180" t="s">
        <v>91</v>
      </c>
      <c r="C5180" t="s">
        <v>177</v>
      </c>
      <c r="D5180">
        <v>1978</v>
      </c>
      <c r="E5180" s="1">
        <v>500</v>
      </c>
      <c r="F5180" s="9">
        <v>1</v>
      </c>
      <c r="G5180" s="1">
        <v>500</v>
      </c>
      <c r="H5180" s="9">
        <v>1</v>
      </c>
      <c r="I5180" s="1">
        <v>500</v>
      </c>
      <c r="J5180" s="9">
        <v>2</v>
      </c>
      <c r="K5180" s="1">
        <v>1000</v>
      </c>
      <c r="L5180" s="1">
        <v>2709.9323380076498</v>
      </c>
      <c r="M5180" s="10">
        <v>0.73045330510339401</v>
      </c>
      <c r="N5180" s="1">
        <v>3709.9323380076498</v>
      </c>
      <c r="O5180" s="1">
        <v>2709.9323380076498</v>
      </c>
      <c r="P5180" s="10">
        <v>0.73045330510339401</v>
      </c>
      <c r="Q5180" s="1">
        <v>3709.9323380076498</v>
      </c>
      <c r="R5180" s="9">
        <v>2</v>
      </c>
      <c r="S5180" s="9">
        <v>5</v>
      </c>
      <c r="T5180" s="9">
        <v>5</v>
      </c>
    </row>
    <row r="5181" spans="1:20" hidden="1" x14ac:dyDescent="0.3">
      <c r="A5181" t="s">
        <v>22</v>
      </c>
      <c r="B5181" t="s">
        <v>91</v>
      </c>
      <c r="C5181" t="s">
        <v>177</v>
      </c>
      <c r="D5181">
        <v>1979</v>
      </c>
      <c r="E5181" s="1">
        <v>1000</v>
      </c>
      <c r="F5181" s="9">
        <v>1</v>
      </c>
      <c r="G5181" s="1">
        <v>1000</v>
      </c>
      <c r="H5181" s="9">
        <v>1</v>
      </c>
      <c r="I5181" s="1">
        <v>1000</v>
      </c>
      <c r="J5181" s="9">
        <v>2</v>
      </c>
      <c r="K5181" s="1">
        <v>2000</v>
      </c>
      <c r="L5181" s="1">
        <v>5972.3182207945401</v>
      </c>
      <c r="M5181" s="10">
        <v>0.749131940721669</v>
      </c>
      <c r="N5181" s="1">
        <v>7972.3182207945401</v>
      </c>
      <c r="O5181" s="1">
        <v>5972.3182207945401</v>
      </c>
      <c r="P5181" s="10">
        <v>0.749131940721669</v>
      </c>
      <c r="Q5181" s="1">
        <v>7972.3182207945401</v>
      </c>
      <c r="R5181" s="9">
        <v>2</v>
      </c>
      <c r="S5181" s="9">
        <v>5</v>
      </c>
      <c r="T5181" s="9">
        <v>5</v>
      </c>
    </row>
    <row r="5182" spans="1:20" hidden="1" x14ac:dyDescent="0.3">
      <c r="A5182" t="s">
        <v>22</v>
      </c>
      <c r="B5182" t="s">
        <v>91</v>
      </c>
      <c r="C5182" t="s">
        <v>177</v>
      </c>
      <c r="D5182">
        <v>1980</v>
      </c>
      <c r="E5182" s="1">
        <v>1000</v>
      </c>
      <c r="F5182" s="9">
        <v>1</v>
      </c>
      <c r="G5182" s="1">
        <v>1000</v>
      </c>
      <c r="H5182" s="9">
        <v>1</v>
      </c>
      <c r="I5182" s="1">
        <v>1000</v>
      </c>
      <c r="J5182" s="9">
        <v>2</v>
      </c>
      <c r="K5182" s="1">
        <v>2000</v>
      </c>
      <c r="L5182" s="1">
        <v>3448.5058226937199</v>
      </c>
      <c r="M5182" s="10">
        <v>0.63292688581340095</v>
      </c>
      <c r="N5182" s="1">
        <v>5448.5058226937199</v>
      </c>
      <c r="O5182" s="1">
        <v>3448.5058226937199</v>
      </c>
      <c r="P5182" s="10">
        <v>0.63292688581340095</v>
      </c>
      <c r="Q5182" s="1">
        <v>5448.5058226937199</v>
      </c>
      <c r="R5182" s="9">
        <v>2</v>
      </c>
      <c r="S5182" s="9">
        <v>5</v>
      </c>
      <c r="T5182" s="9">
        <v>5</v>
      </c>
    </row>
    <row r="5183" spans="1:20" hidden="1" x14ac:dyDescent="0.3">
      <c r="A5183" t="s">
        <v>22</v>
      </c>
      <c r="B5183" t="s">
        <v>91</v>
      </c>
      <c r="C5183" t="s">
        <v>177</v>
      </c>
      <c r="D5183">
        <v>1981</v>
      </c>
      <c r="E5183" s="1">
        <v>1000</v>
      </c>
      <c r="F5183" s="9">
        <v>1</v>
      </c>
      <c r="G5183" s="1">
        <v>1000</v>
      </c>
      <c r="H5183" s="9">
        <v>1</v>
      </c>
      <c r="I5183" s="1">
        <v>1000</v>
      </c>
      <c r="J5183" s="9">
        <v>2</v>
      </c>
      <c r="K5183" s="1">
        <v>2000</v>
      </c>
      <c r="L5183" s="1">
        <v>7905.9607495761302</v>
      </c>
      <c r="M5183" s="10">
        <v>0.79810136032634904</v>
      </c>
      <c r="N5183" s="1">
        <v>9905.9607495761302</v>
      </c>
      <c r="O5183" s="1">
        <v>7905.9607495761302</v>
      </c>
      <c r="P5183" s="10">
        <v>0.79810136032634904</v>
      </c>
      <c r="Q5183" s="1">
        <v>9905.9607495761302</v>
      </c>
      <c r="R5183" s="9">
        <v>2</v>
      </c>
      <c r="S5183" s="9">
        <v>5</v>
      </c>
      <c r="T5183" s="9">
        <v>5</v>
      </c>
    </row>
    <row r="5184" spans="1:20" hidden="1" x14ac:dyDescent="0.3">
      <c r="A5184" t="s">
        <v>22</v>
      </c>
      <c r="B5184" t="s">
        <v>91</v>
      </c>
      <c r="C5184" t="s">
        <v>177</v>
      </c>
      <c r="D5184">
        <v>1982</v>
      </c>
      <c r="E5184" s="1">
        <v>1500</v>
      </c>
      <c r="F5184" s="9">
        <v>1</v>
      </c>
      <c r="G5184" s="1">
        <v>1500</v>
      </c>
      <c r="H5184" s="9">
        <v>1</v>
      </c>
      <c r="I5184" s="1">
        <v>1500</v>
      </c>
      <c r="J5184" s="9">
        <v>2</v>
      </c>
      <c r="K5184" s="1">
        <v>3000</v>
      </c>
      <c r="L5184" s="1">
        <v>3332.795456885</v>
      </c>
      <c r="M5184" s="10">
        <v>0.52627555707039197</v>
      </c>
      <c r="N5184" s="1">
        <v>6332.795456885</v>
      </c>
      <c r="O5184" s="1">
        <v>3332.795456885</v>
      </c>
      <c r="P5184" s="10">
        <v>0.52627555707039197</v>
      </c>
      <c r="Q5184" s="1">
        <v>6332.795456885</v>
      </c>
      <c r="R5184" s="9">
        <v>2</v>
      </c>
      <c r="S5184" s="9">
        <v>5</v>
      </c>
      <c r="T5184" s="9">
        <v>5</v>
      </c>
    </row>
    <row r="5185" spans="1:20" hidden="1" x14ac:dyDescent="0.3">
      <c r="A5185" t="s">
        <v>22</v>
      </c>
      <c r="B5185" t="s">
        <v>91</v>
      </c>
      <c r="C5185" t="s">
        <v>177</v>
      </c>
      <c r="D5185">
        <v>1983</v>
      </c>
      <c r="E5185" s="1">
        <v>500</v>
      </c>
      <c r="F5185" s="9">
        <v>1</v>
      </c>
      <c r="G5185" s="1">
        <v>500</v>
      </c>
      <c r="H5185" s="9">
        <v>1</v>
      </c>
      <c r="I5185" s="1">
        <v>500</v>
      </c>
      <c r="J5185" s="9">
        <v>2</v>
      </c>
      <c r="K5185" s="1">
        <v>1000</v>
      </c>
      <c r="L5185" s="1">
        <v>1519.92355538739</v>
      </c>
      <c r="M5185" s="10">
        <v>0.60316256504603805</v>
      </c>
      <c r="N5185" s="1">
        <v>2519.92355538739</v>
      </c>
      <c r="O5185" s="1">
        <v>1519.92355538739</v>
      </c>
      <c r="P5185" s="10">
        <v>0.60316256504603805</v>
      </c>
      <c r="Q5185" s="1">
        <v>2519.92355538739</v>
      </c>
      <c r="R5185" s="9">
        <v>2</v>
      </c>
      <c r="S5185" s="9">
        <v>5</v>
      </c>
      <c r="T5185" s="9">
        <v>5</v>
      </c>
    </row>
    <row r="5186" spans="1:20" hidden="1" x14ac:dyDescent="0.3">
      <c r="A5186" t="s">
        <v>22</v>
      </c>
      <c r="B5186" t="s">
        <v>91</v>
      </c>
      <c r="C5186" t="s">
        <v>177</v>
      </c>
      <c r="D5186">
        <v>1984</v>
      </c>
      <c r="E5186" s="1">
        <v>500</v>
      </c>
      <c r="F5186" s="9">
        <v>1</v>
      </c>
      <c r="G5186" s="1">
        <v>500</v>
      </c>
      <c r="H5186" s="9">
        <v>1</v>
      </c>
      <c r="I5186" s="1">
        <v>500</v>
      </c>
      <c r="J5186" s="9">
        <v>2</v>
      </c>
      <c r="K5186" s="1">
        <v>1000</v>
      </c>
      <c r="L5186" s="1">
        <v>198.483586972669</v>
      </c>
      <c r="M5186" s="10">
        <v>0.165612269646539</v>
      </c>
      <c r="N5186" s="1">
        <v>1198.4835869726701</v>
      </c>
      <c r="O5186" s="1">
        <v>198.483586972669</v>
      </c>
      <c r="P5186" s="10">
        <v>0.165612269646539</v>
      </c>
      <c r="Q5186" s="1">
        <v>1198.4835869726701</v>
      </c>
      <c r="R5186" s="9">
        <v>2</v>
      </c>
      <c r="S5186" s="9">
        <v>5</v>
      </c>
      <c r="T5186" s="9">
        <v>5</v>
      </c>
    </row>
    <row r="5187" spans="1:20" hidden="1" x14ac:dyDescent="0.3">
      <c r="A5187" t="s">
        <v>22</v>
      </c>
      <c r="B5187" t="s">
        <v>91</v>
      </c>
      <c r="C5187" t="s">
        <v>177</v>
      </c>
      <c r="D5187">
        <v>1985</v>
      </c>
      <c r="E5187" s="1">
        <v>500</v>
      </c>
      <c r="F5187" s="9">
        <v>1</v>
      </c>
      <c r="G5187" s="1">
        <v>500</v>
      </c>
      <c r="H5187" s="9">
        <v>1</v>
      </c>
      <c r="I5187" s="1">
        <v>500</v>
      </c>
      <c r="J5187" s="9">
        <v>2</v>
      </c>
      <c r="K5187" s="1">
        <v>1000</v>
      </c>
      <c r="L5187" s="1">
        <v>912.59059910705605</v>
      </c>
      <c r="M5187" s="10">
        <v>0.47714895154934001</v>
      </c>
      <c r="N5187" s="1">
        <v>1912.5905991070599</v>
      </c>
      <c r="O5187" s="1">
        <v>912.59059910705605</v>
      </c>
      <c r="P5187" s="10">
        <v>0.47714895154934001</v>
      </c>
      <c r="Q5187" s="1">
        <v>1912.5905991070599</v>
      </c>
      <c r="R5187" s="9">
        <v>2</v>
      </c>
      <c r="S5187" s="9">
        <v>5</v>
      </c>
      <c r="T5187" s="9">
        <v>5</v>
      </c>
    </row>
    <row r="5188" spans="1:20" hidden="1" x14ac:dyDescent="0.3">
      <c r="A5188" t="s">
        <v>22</v>
      </c>
      <c r="B5188" t="s">
        <v>91</v>
      </c>
      <c r="C5188" t="s">
        <v>177</v>
      </c>
      <c r="D5188">
        <v>1986</v>
      </c>
      <c r="E5188" s="1">
        <v>1200</v>
      </c>
      <c r="F5188" s="9">
        <v>1</v>
      </c>
      <c r="G5188" s="1">
        <v>1200</v>
      </c>
      <c r="H5188" s="9">
        <v>1</v>
      </c>
      <c r="I5188" s="1">
        <v>1200</v>
      </c>
      <c r="J5188" s="9">
        <v>2</v>
      </c>
      <c r="K5188" s="1">
        <v>2400</v>
      </c>
      <c r="L5188" s="1">
        <v>2063.3814494849198</v>
      </c>
      <c r="M5188" s="10">
        <v>0.46229108420097897</v>
      </c>
      <c r="N5188" s="1">
        <v>4463.3814494849203</v>
      </c>
      <c r="O5188" s="1">
        <v>2063.3814494849198</v>
      </c>
      <c r="P5188" s="10">
        <v>0.46229108420097897</v>
      </c>
      <c r="Q5188" s="1">
        <v>4463.3814494849203</v>
      </c>
      <c r="R5188" s="9">
        <v>2</v>
      </c>
      <c r="S5188" s="9">
        <v>5</v>
      </c>
      <c r="T5188" s="9">
        <v>5</v>
      </c>
    </row>
    <row r="5189" spans="1:20" hidden="1" x14ac:dyDescent="0.3">
      <c r="A5189" t="s">
        <v>22</v>
      </c>
      <c r="B5189" t="s">
        <v>91</v>
      </c>
      <c r="C5189" t="s">
        <v>177</v>
      </c>
      <c r="D5189">
        <v>1987</v>
      </c>
      <c r="E5189" s="1">
        <v>1000</v>
      </c>
      <c r="F5189" s="9">
        <v>1</v>
      </c>
      <c r="G5189" s="1">
        <v>1000</v>
      </c>
      <c r="H5189" s="9">
        <v>1</v>
      </c>
      <c r="I5189" s="1">
        <v>1000</v>
      </c>
      <c r="J5189" s="9">
        <v>2</v>
      </c>
      <c r="K5189" s="1">
        <v>2000</v>
      </c>
      <c r="L5189" s="1">
        <v>1692.9959503934399</v>
      </c>
      <c r="M5189" s="10">
        <v>0.45843428293309402</v>
      </c>
      <c r="N5189" s="1">
        <v>3692.9959503934401</v>
      </c>
      <c r="O5189" s="1">
        <v>1692.9959503934399</v>
      </c>
      <c r="P5189" s="10">
        <v>0.45843428293309402</v>
      </c>
      <c r="Q5189" s="1">
        <v>3692.9959503934401</v>
      </c>
      <c r="R5189" s="9">
        <v>2</v>
      </c>
      <c r="S5189" s="9">
        <v>5</v>
      </c>
      <c r="T5189" s="9">
        <v>5</v>
      </c>
    </row>
    <row r="5190" spans="1:20" hidden="1" x14ac:dyDescent="0.3">
      <c r="A5190" t="s">
        <v>22</v>
      </c>
      <c r="B5190" t="s">
        <v>91</v>
      </c>
      <c r="C5190" t="s">
        <v>177</v>
      </c>
      <c r="D5190">
        <v>1988</v>
      </c>
      <c r="E5190" s="1">
        <v>800</v>
      </c>
      <c r="F5190" s="9">
        <v>1</v>
      </c>
      <c r="G5190" s="1">
        <v>800</v>
      </c>
      <c r="H5190" s="9">
        <v>1</v>
      </c>
      <c r="I5190" s="1">
        <v>800</v>
      </c>
      <c r="J5190" s="9">
        <v>2</v>
      </c>
      <c r="K5190" s="1">
        <v>1600</v>
      </c>
      <c r="L5190" s="1">
        <v>2851.8288020096202</v>
      </c>
      <c r="M5190" s="10">
        <v>0.64059714082497199</v>
      </c>
      <c r="N5190" s="1">
        <v>4451.8288020096197</v>
      </c>
      <c r="O5190" s="1">
        <v>2851.8288020096202</v>
      </c>
      <c r="P5190" s="10">
        <v>0.64059714082497199</v>
      </c>
      <c r="Q5190" s="1">
        <v>4451.8288020096197</v>
      </c>
      <c r="R5190" s="9">
        <v>2</v>
      </c>
      <c r="S5190" s="9">
        <v>5</v>
      </c>
      <c r="T5190" s="9">
        <v>5</v>
      </c>
    </row>
    <row r="5191" spans="1:20" hidden="1" x14ac:dyDescent="0.3">
      <c r="A5191" t="s">
        <v>22</v>
      </c>
      <c r="B5191" t="s">
        <v>91</v>
      </c>
      <c r="C5191" t="s">
        <v>177</v>
      </c>
      <c r="D5191">
        <v>1989</v>
      </c>
      <c r="E5191" s="1">
        <v>1500</v>
      </c>
      <c r="F5191" s="9">
        <v>1</v>
      </c>
      <c r="G5191" s="1">
        <v>1500</v>
      </c>
      <c r="H5191" s="9">
        <v>1</v>
      </c>
      <c r="I5191" s="1">
        <v>1500</v>
      </c>
      <c r="J5191" s="9">
        <v>2</v>
      </c>
      <c r="K5191" s="1">
        <v>3000</v>
      </c>
      <c r="L5191" s="1">
        <v>230.691180507729</v>
      </c>
      <c r="M5191" s="10">
        <v>7.1406138073362393E-2</v>
      </c>
      <c r="N5191" s="1">
        <v>3230.6911805077302</v>
      </c>
      <c r="O5191" s="1">
        <v>230.691180507729</v>
      </c>
      <c r="P5191" s="10">
        <v>7.1406138073362393E-2</v>
      </c>
      <c r="Q5191" s="1">
        <v>3230.6911805077302</v>
      </c>
      <c r="R5191" s="9">
        <v>2</v>
      </c>
      <c r="S5191" s="9">
        <v>5</v>
      </c>
      <c r="T5191" s="9">
        <v>5</v>
      </c>
    </row>
    <row r="5192" spans="1:20" hidden="1" x14ac:dyDescent="0.3">
      <c r="A5192" t="s">
        <v>22</v>
      </c>
      <c r="B5192" t="s">
        <v>91</v>
      </c>
      <c r="C5192" t="s">
        <v>177</v>
      </c>
      <c r="D5192">
        <v>1990</v>
      </c>
      <c r="E5192" s="1">
        <v>350</v>
      </c>
      <c r="F5192" s="9">
        <v>1</v>
      </c>
      <c r="G5192" s="1">
        <v>350</v>
      </c>
      <c r="H5192" s="9">
        <v>1</v>
      </c>
      <c r="I5192" s="1">
        <v>350</v>
      </c>
      <c r="J5192" s="9">
        <v>2</v>
      </c>
      <c r="K5192" s="1">
        <v>700</v>
      </c>
      <c r="L5192" s="1">
        <v>1212.22638860252</v>
      </c>
      <c r="M5192" s="10">
        <v>0.63393455703141399</v>
      </c>
      <c r="N5192" s="1">
        <v>1912.22638860252</v>
      </c>
      <c r="O5192" s="1">
        <v>1212.22638860252</v>
      </c>
      <c r="P5192" s="10">
        <v>0.63393455703141399</v>
      </c>
      <c r="Q5192" s="1">
        <v>1912.22638860252</v>
      </c>
      <c r="R5192" s="9">
        <v>2</v>
      </c>
      <c r="S5192" s="9">
        <v>5</v>
      </c>
      <c r="T5192" s="9">
        <v>5</v>
      </c>
    </row>
    <row r="5193" spans="1:20" hidden="1" x14ac:dyDescent="0.3">
      <c r="A5193" t="s">
        <v>22</v>
      </c>
      <c r="B5193" t="s">
        <v>91</v>
      </c>
      <c r="C5193" t="s">
        <v>177</v>
      </c>
      <c r="D5193">
        <v>1991</v>
      </c>
      <c r="E5193" s="1">
        <v>800</v>
      </c>
      <c r="F5193" s="9">
        <v>1</v>
      </c>
      <c r="G5193" s="1">
        <v>800</v>
      </c>
      <c r="H5193" s="9">
        <v>1</v>
      </c>
      <c r="I5193" s="1">
        <v>800</v>
      </c>
      <c r="J5193" s="9">
        <v>2</v>
      </c>
      <c r="K5193" s="1">
        <v>1600</v>
      </c>
      <c r="L5193" s="1">
        <v>587.05158535577402</v>
      </c>
      <c r="M5193" s="10">
        <v>0.26842146261505601</v>
      </c>
      <c r="N5193" s="1">
        <v>2187.0515853557699</v>
      </c>
      <c r="O5193" s="1">
        <v>587.05158535577402</v>
      </c>
      <c r="P5193" s="10">
        <v>0.26842146261505601</v>
      </c>
      <c r="Q5193" s="1">
        <v>2187.0515853557699</v>
      </c>
      <c r="R5193" s="9">
        <v>2</v>
      </c>
      <c r="S5193" s="9">
        <v>5</v>
      </c>
      <c r="T5193" s="9">
        <v>5</v>
      </c>
    </row>
    <row r="5194" spans="1:20" hidden="1" x14ac:dyDescent="0.3">
      <c r="A5194" t="s">
        <v>22</v>
      </c>
      <c r="B5194" t="s">
        <v>91</v>
      </c>
      <c r="C5194" t="s">
        <v>177</v>
      </c>
      <c r="D5194">
        <v>1992</v>
      </c>
      <c r="E5194" s="1">
        <v>1200</v>
      </c>
      <c r="F5194" s="9">
        <v>1</v>
      </c>
      <c r="G5194" s="1">
        <v>1200</v>
      </c>
      <c r="H5194" s="9">
        <v>1</v>
      </c>
      <c r="I5194" s="1">
        <v>1200</v>
      </c>
      <c r="J5194" s="9">
        <v>2</v>
      </c>
      <c r="K5194" s="1">
        <v>2400</v>
      </c>
      <c r="L5194" s="1">
        <v>934.650273343045</v>
      </c>
      <c r="M5194" s="10">
        <v>0.280284346701833</v>
      </c>
      <c r="N5194" s="1">
        <v>3334.6502733430402</v>
      </c>
      <c r="O5194" s="1">
        <v>934.650273343045</v>
      </c>
      <c r="P5194" s="10">
        <v>0.280284346701833</v>
      </c>
      <c r="Q5194" s="1">
        <v>3334.6502733430402</v>
      </c>
      <c r="R5194" s="9">
        <v>2</v>
      </c>
      <c r="S5194" s="9">
        <v>5</v>
      </c>
      <c r="T5194" s="9">
        <v>5</v>
      </c>
    </row>
    <row r="5195" spans="1:20" hidden="1" x14ac:dyDescent="0.3">
      <c r="A5195" t="s">
        <v>22</v>
      </c>
      <c r="B5195" t="s">
        <v>91</v>
      </c>
      <c r="C5195" t="s">
        <v>177</v>
      </c>
      <c r="D5195">
        <v>1993</v>
      </c>
      <c r="E5195" s="1">
        <v>1800</v>
      </c>
      <c r="F5195" s="9">
        <v>1</v>
      </c>
      <c r="G5195" s="1">
        <v>1800</v>
      </c>
      <c r="H5195" s="9">
        <v>1</v>
      </c>
      <c r="I5195" s="1">
        <v>1800</v>
      </c>
      <c r="J5195" s="9">
        <v>2</v>
      </c>
      <c r="K5195" s="1">
        <v>3600</v>
      </c>
      <c r="L5195" s="1">
        <v>420.02331734868301</v>
      </c>
      <c r="M5195" s="10">
        <v>0.104482806240462</v>
      </c>
      <c r="N5195" s="1">
        <v>4020.0233173486799</v>
      </c>
      <c r="O5195" s="1">
        <v>420.02331734868301</v>
      </c>
      <c r="P5195" s="10">
        <v>0.104482806240462</v>
      </c>
      <c r="Q5195" s="1">
        <v>4020.0233173486799</v>
      </c>
      <c r="R5195" s="9">
        <v>2</v>
      </c>
      <c r="S5195" s="9">
        <v>5</v>
      </c>
      <c r="T5195" s="9">
        <v>5</v>
      </c>
    </row>
    <row r="5196" spans="1:20" hidden="1" x14ac:dyDescent="0.3">
      <c r="A5196" t="s">
        <v>22</v>
      </c>
      <c r="B5196" t="s">
        <v>91</v>
      </c>
      <c r="C5196" t="s">
        <v>177</v>
      </c>
      <c r="D5196">
        <v>1994</v>
      </c>
      <c r="E5196" s="1">
        <v>650</v>
      </c>
      <c r="F5196" s="9">
        <v>1</v>
      </c>
      <c r="G5196" s="1">
        <v>650</v>
      </c>
      <c r="H5196" s="9">
        <v>1</v>
      </c>
      <c r="I5196" s="1">
        <v>650</v>
      </c>
      <c r="J5196" s="9">
        <v>2</v>
      </c>
      <c r="K5196" s="1">
        <v>1300</v>
      </c>
      <c r="L5196" s="1">
        <v>448.37978242452999</v>
      </c>
      <c r="M5196" s="10">
        <v>0.25645445396465799</v>
      </c>
      <c r="N5196" s="1">
        <v>1748.37978242453</v>
      </c>
      <c r="O5196" s="1">
        <v>448.37978242452999</v>
      </c>
      <c r="P5196" s="10">
        <v>0.25645445396465799</v>
      </c>
      <c r="Q5196" s="1">
        <v>1748.37978242453</v>
      </c>
      <c r="R5196" s="9">
        <v>2</v>
      </c>
      <c r="S5196" s="9">
        <v>5</v>
      </c>
      <c r="T5196" s="9">
        <v>5</v>
      </c>
    </row>
    <row r="5197" spans="1:20" hidden="1" x14ac:dyDescent="0.3">
      <c r="A5197" t="s">
        <v>22</v>
      </c>
      <c r="B5197" t="s">
        <v>91</v>
      </c>
      <c r="C5197" t="s">
        <v>177</v>
      </c>
      <c r="D5197">
        <v>1995</v>
      </c>
      <c r="E5197" s="1">
        <v>1000</v>
      </c>
      <c r="F5197" s="9">
        <v>1</v>
      </c>
      <c r="G5197" s="1">
        <v>1000</v>
      </c>
      <c r="H5197" s="9">
        <v>1</v>
      </c>
      <c r="I5197" s="1">
        <v>1000</v>
      </c>
      <c r="J5197" s="9">
        <v>2</v>
      </c>
      <c r="K5197" s="1">
        <v>2000</v>
      </c>
      <c r="L5197" s="1">
        <v>455.11817783393502</v>
      </c>
      <c r="M5197" s="10">
        <v>0.18537526296818399</v>
      </c>
      <c r="N5197" s="1">
        <v>2455.1181778339401</v>
      </c>
      <c r="O5197" s="1">
        <v>455.11817783393502</v>
      </c>
      <c r="P5197" s="10">
        <v>0.18537526296818399</v>
      </c>
      <c r="Q5197" s="1">
        <v>2455.1181778339401</v>
      </c>
      <c r="R5197" s="9">
        <v>2</v>
      </c>
      <c r="S5197" s="9">
        <v>5</v>
      </c>
      <c r="T5197" s="9">
        <v>5</v>
      </c>
    </row>
    <row r="5198" spans="1:20" hidden="1" x14ac:dyDescent="0.3">
      <c r="A5198" t="s">
        <v>22</v>
      </c>
      <c r="B5198" t="s">
        <v>91</v>
      </c>
      <c r="C5198" t="s">
        <v>177</v>
      </c>
      <c r="D5198">
        <v>1996</v>
      </c>
      <c r="E5198" s="1">
        <v>800</v>
      </c>
      <c r="F5198" s="9">
        <v>1</v>
      </c>
      <c r="G5198" s="1">
        <v>800</v>
      </c>
      <c r="H5198" s="9">
        <v>1</v>
      </c>
      <c r="I5198" s="1">
        <v>800</v>
      </c>
      <c r="J5198" s="9">
        <v>2</v>
      </c>
      <c r="K5198" s="1">
        <v>1600</v>
      </c>
      <c r="L5198" s="1">
        <v>436.94891807108598</v>
      </c>
      <c r="M5198" s="10">
        <v>0.21451147556751701</v>
      </c>
      <c r="N5198" s="1">
        <v>2036.94891807109</v>
      </c>
      <c r="O5198" s="1">
        <v>436.94891807108598</v>
      </c>
      <c r="P5198" s="10">
        <v>0.21451147556751701</v>
      </c>
      <c r="Q5198" s="1">
        <v>2036.94891807109</v>
      </c>
      <c r="R5198" s="9">
        <v>2</v>
      </c>
      <c r="S5198" s="9">
        <v>5</v>
      </c>
      <c r="T5198" s="9">
        <v>5</v>
      </c>
    </row>
    <row r="5199" spans="1:20" hidden="1" x14ac:dyDescent="0.3">
      <c r="A5199" t="s">
        <v>22</v>
      </c>
      <c r="B5199" t="s">
        <v>91</v>
      </c>
      <c r="C5199" t="s">
        <v>177</v>
      </c>
      <c r="D5199">
        <v>1997</v>
      </c>
      <c r="E5199" s="1">
        <v>250</v>
      </c>
      <c r="F5199" s="9">
        <v>1</v>
      </c>
      <c r="G5199" s="1">
        <v>250</v>
      </c>
      <c r="H5199" s="9">
        <v>1</v>
      </c>
      <c r="I5199" s="1">
        <v>250</v>
      </c>
      <c r="J5199" s="9">
        <v>2</v>
      </c>
      <c r="K5199" s="1">
        <v>500</v>
      </c>
      <c r="L5199" s="1">
        <v>78.323847041769497</v>
      </c>
      <c r="M5199" s="10">
        <v>0.13543250454292999</v>
      </c>
      <c r="N5199" s="1">
        <v>578.323847041769</v>
      </c>
      <c r="O5199" s="1">
        <v>78.323847041769497</v>
      </c>
      <c r="P5199" s="10">
        <v>0.13543250454292999</v>
      </c>
      <c r="Q5199" s="1">
        <v>578.323847041769</v>
      </c>
      <c r="R5199" s="9">
        <v>2</v>
      </c>
      <c r="S5199" s="9">
        <v>5</v>
      </c>
      <c r="T5199" s="9">
        <v>5</v>
      </c>
    </row>
    <row r="5200" spans="1:20" hidden="1" x14ac:dyDescent="0.3">
      <c r="A5200" t="s">
        <v>22</v>
      </c>
      <c r="B5200" t="s">
        <v>91</v>
      </c>
      <c r="C5200" t="s">
        <v>177</v>
      </c>
      <c r="D5200">
        <v>1998</v>
      </c>
      <c r="E5200" s="1">
        <v>1600</v>
      </c>
      <c r="F5200" s="9">
        <v>1</v>
      </c>
      <c r="G5200" s="1">
        <v>1600</v>
      </c>
      <c r="H5200" s="9">
        <v>1</v>
      </c>
      <c r="I5200" s="1">
        <v>1600</v>
      </c>
      <c r="J5200" s="9">
        <v>2</v>
      </c>
      <c r="K5200" s="1">
        <v>3200</v>
      </c>
      <c r="L5200" s="1">
        <v>1651.2908129657101</v>
      </c>
      <c r="M5200" s="10">
        <v>0.34038174098992802</v>
      </c>
      <c r="N5200" s="1">
        <v>4851.2908129657098</v>
      </c>
      <c r="O5200" s="1">
        <v>1651.2908129657101</v>
      </c>
      <c r="P5200" s="10">
        <v>0.34038174098992802</v>
      </c>
      <c r="Q5200" s="1">
        <v>4851.2908129657098</v>
      </c>
      <c r="R5200" s="9">
        <v>2</v>
      </c>
      <c r="S5200" s="9">
        <v>5</v>
      </c>
      <c r="T5200" s="9">
        <v>5</v>
      </c>
    </row>
    <row r="5201" spans="1:20" hidden="1" x14ac:dyDescent="0.3">
      <c r="A5201" t="s">
        <v>22</v>
      </c>
      <c r="B5201" t="s">
        <v>91</v>
      </c>
      <c r="C5201" t="s">
        <v>177</v>
      </c>
      <c r="D5201">
        <v>1999</v>
      </c>
      <c r="F5201" s="9"/>
      <c r="H5201" s="9"/>
      <c r="J5201" s="9"/>
      <c r="M5201" s="10">
        <v>0.17919600012051601</v>
      </c>
      <c r="P5201" s="10">
        <v>0.17919600012051601</v>
      </c>
      <c r="R5201" s="9"/>
      <c r="S5201" s="9"/>
      <c r="T5201" s="9"/>
    </row>
    <row r="5202" spans="1:20" hidden="1" x14ac:dyDescent="0.3">
      <c r="A5202" t="s">
        <v>22</v>
      </c>
      <c r="B5202" t="s">
        <v>91</v>
      </c>
      <c r="C5202" t="s">
        <v>177</v>
      </c>
      <c r="D5202">
        <v>2000</v>
      </c>
      <c r="E5202" s="1">
        <v>2000</v>
      </c>
      <c r="F5202" s="9">
        <v>1</v>
      </c>
      <c r="G5202" s="1">
        <v>2000</v>
      </c>
      <c r="H5202" s="9">
        <v>1</v>
      </c>
      <c r="I5202" s="1">
        <v>2000</v>
      </c>
      <c r="J5202" s="9">
        <v>2</v>
      </c>
      <c r="K5202" s="1">
        <v>4000</v>
      </c>
      <c r="L5202" s="1">
        <v>1982.7533498840601</v>
      </c>
      <c r="M5202" s="10">
        <v>0.33141151472047298</v>
      </c>
      <c r="N5202" s="1">
        <v>5982.7533498840603</v>
      </c>
      <c r="O5202" s="1">
        <v>1982.7533498840601</v>
      </c>
      <c r="P5202" s="10">
        <v>0.33141151472047298</v>
      </c>
      <c r="Q5202" s="1">
        <v>5982.7533498840603</v>
      </c>
      <c r="R5202" s="9">
        <v>2</v>
      </c>
      <c r="S5202" s="9">
        <v>5</v>
      </c>
      <c r="T5202" s="9">
        <v>5</v>
      </c>
    </row>
    <row r="5203" spans="1:20" hidden="1" x14ac:dyDescent="0.3">
      <c r="A5203" t="s">
        <v>22</v>
      </c>
      <c r="B5203" t="s">
        <v>91</v>
      </c>
      <c r="C5203" t="s">
        <v>177</v>
      </c>
      <c r="D5203">
        <v>2001</v>
      </c>
      <c r="E5203" s="1">
        <v>1800</v>
      </c>
      <c r="F5203" s="9">
        <v>1</v>
      </c>
      <c r="G5203" s="1">
        <v>1800</v>
      </c>
      <c r="H5203" s="9">
        <v>1</v>
      </c>
      <c r="I5203" s="1">
        <v>1800</v>
      </c>
      <c r="J5203" s="9">
        <v>2</v>
      </c>
      <c r="K5203" s="1">
        <v>3600</v>
      </c>
      <c r="L5203" s="1">
        <v>2049.4173917083499</v>
      </c>
      <c r="M5203" s="10">
        <v>0.36276614907517402</v>
      </c>
      <c r="N5203" s="1">
        <v>5649.4173917083499</v>
      </c>
      <c r="O5203" s="1">
        <v>2049.4173917083499</v>
      </c>
      <c r="P5203" s="10">
        <v>0.36276614907517402</v>
      </c>
      <c r="Q5203" s="1">
        <v>5649.4173917083499</v>
      </c>
      <c r="R5203" s="9">
        <v>2</v>
      </c>
      <c r="S5203" s="9">
        <v>5</v>
      </c>
      <c r="T5203" s="9">
        <v>5</v>
      </c>
    </row>
    <row r="5204" spans="1:20" hidden="1" x14ac:dyDescent="0.3">
      <c r="A5204" t="s">
        <v>22</v>
      </c>
      <c r="B5204" t="s">
        <v>91</v>
      </c>
      <c r="C5204" t="s">
        <v>177</v>
      </c>
      <c r="D5204">
        <v>2002</v>
      </c>
      <c r="E5204" s="1">
        <v>2500</v>
      </c>
      <c r="F5204" s="9">
        <v>1</v>
      </c>
      <c r="G5204" s="1">
        <v>2500</v>
      </c>
      <c r="H5204" s="9">
        <v>1</v>
      </c>
      <c r="I5204" s="1">
        <v>2500</v>
      </c>
      <c r="J5204" s="9">
        <v>2</v>
      </c>
      <c r="K5204" s="1">
        <v>5000</v>
      </c>
      <c r="L5204" s="1">
        <v>2112.6066658953</v>
      </c>
      <c r="M5204" s="10">
        <v>0.29702284480669799</v>
      </c>
      <c r="N5204" s="1">
        <v>7112.6066658952996</v>
      </c>
      <c r="O5204" s="1">
        <v>2112.6066658953</v>
      </c>
      <c r="P5204" s="10">
        <v>0.29702284480669799</v>
      </c>
      <c r="Q5204" s="1">
        <v>7112.6066658952996</v>
      </c>
      <c r="R5204" s="9">
        <v>2</v>
      </c>
      <c r="S5204" s="9">
        <v>5</v>
      </c>
      <c r="T5204" s="9">
        <v>5</v>
      </c>
    </row>
    <row r="5205" spans="1:20" hidden="1" x14ac:dyDescent="0.3">
      <c r="A5205" t="s">
        <v>22</v>
      </c>
      <c r="B5205" t="s">
        <v>91</v>
      </c>
      <c r="C5205" t="s">
        <v>177</v>
      </c>
      <c r="D5205">
        <v>2003</v>
      </c>
      <c r="F5205" s="9"/>
      <c r="H5205" s="9"/>
      <c r="J5205" s="9"/>
      <c r="M5205" s="10">
        <v>0.51537780232483599</v>
      </c>
      <c r="P5205" s="10">
        <v>0.51537780232483599</v>
      </c>
      <c r="R5205" s="9"/>
      <c r="S5205" s="9"/>
      <c r="T5205" s="9"/>
    </row>
    <row r="5206" spans="1:20" hidden="1" x14ac:dyDescent="0.3">
      <c r="A5206" t="s">
        <v>22</v>
      </c>
      <c r="B5206" t="s">
        <v>91</v>
      </c>
      <c r="C5206" t="s">
        <v>177</v>
      </c>
      <c r="D5206">
        <v>2004</v>
      </c>
      <c r="E5206" s="1">
        <v>1500</v>
      </c>
      <c r="F5206" s="9">
        <v>1</v>
      </c>
      <c r="G5206" s="1">
        <v>1500</v>
      </c>
      <c r="H5206" s="9">
        <v>1</v>
      </c>
      <c r="I5206" s="1">
        <v>1500</v>
      </c>
      <c r="J5206" s="9">
        <v>2</v>
      </c>
      <c r="K5206" s="1">
        <v>3000</v>
      </c>
      <c r="L5206" s="1">
        <v>317.40069069986498</v>
      </c>
      <c r="M5206" s="10">
        <v>9.5677525958705795E-2</v>
      </c>
      <c r="N5206" s="1">
        <v>3317.4006906998602</v>
      </c>
      <c r="O5206" s="1">
        <v>317.40069069986498</v>
      </c>
      <c r="P5206" s="10">
        <v>9.5677525958705795E-2</v>
      </c>
      <c r="Q5206" s="1">
        <v>3317.4006906998602</v>
      </c>
      <c r="R5206" s="9">
        <v>2</v>
      </c>
      <c r="S5206" s="9">
        <v>5</v>
      </c>
      <c r="T5206" s="9">
        <v>5</v>
      </c>
    </row>
    <row r="5207" spans="1:20" hidden="1" x14ac:dyDescent="0.3">
      <c r="A5207" t="s">
        <v>22</v>
      </c>
      <c r="B5207" t="s">
        <v>91</v>
      </c>
      <c r="C5207" t="s">
        <v>177</v>
      </c>
      <c r="D5207">
        <v>2005</v>
      </c>
      <c r="E5207" s="1">
        <v>1500</v>
      </c>
      <c r="F5207" s="9">
        <v>1</v>
      </c>
      <c r="G5207" s="1">
        <v>1500</v>
      </c>
      <c r="H5207" s="9">
        <v>1</v>
      </c>
      <c r="I5207" s="1">
        <v>1500</v>
      </c>
      <c r="J5207" s="9">
        <v>2</v>
      </c>
      <c r="K5207" s="1">
        <v>3000</v>
      </c>
      <c r="L5207" s="1">
        <v>2445.5378967194702</v>
      </c>
      <c r="M5207" s="10">
        <v>0.44909023554729499</v>
      </c>
      <c r="N5207" s="1">
        <v>5445.5378967194702</v>
      </c>
      <c r="O5207" s="1">
        <v>2445.5378967194702</v>
      </c>
      <c r="P5207" s="10">
        <v>0.44909023554729499</v>
      </c>
      <c r="Q5207" s="1">
        <v>5445.5378967194702</v>
      </c>
      <c r="R5207" s="9">
        <v>2</v>
      </c>
      <c r="S5207" s="9">
        <v>5</v>
      </c>
      <c r="T5207" s="9">
        <v>5</v>
      </c>
    </row>
    <row r="5208" spans="1:20" hidden="1" x14ac:dyDescent="0.3">
      <c r="A5208" t="s">
        <v>22</v>
      </c>
      <c r="B5208" t="s">
        <v>91</v>
      </c>
      <c r="C5208" t="s">
        <v>177</v>
      </c>
      <c r="D5208">
        <v>2006</v>
      </c>
      <c r="F5208" s="9"/>
      <c r="H5208" s="9"/>
      <c r="J5208" s="9"/>
      <c r="M5208" s="10">
        <v>1.5086901428022499E-2</v>
      </c>
      <c r="P5208" s="10">
        <v>1.5086901428022499E-2</v>
      </c>
      <c r="R5208" s="9"/>
      <c r="S5208" s="9"/>
      <c r="T5208" s="9"/>
    </row>
    <row r="5209" spans="1:20" hidden="1" x14ac:dyDescent="0.3">
      <c r="A5209" t="s">
        <v>22</v>
      </c>
      <c r="B5209" t="s">
        <v>91</v>
      </c>
      <c r="C5209" t="s">
        <v>177</v>
      </c>
      <c r="D5209">
        <v>2007</v>
      </c>
      <c r="F5209" s="9"/>
      <c r="H5209" s="9"/>
      <c r="J5209" s="9"/>
      <c r="M5209" s="10">
        <v>0.26054070399331802</v>
      </c>
      <c r="P5209" s="10">
        <v>0.26054070399331802</v>
      </c>
      <c r="R5209" s="9"/>
      <c r="S5209" s="9"/>
      <c r="T5209" s="9"/>
    </row>
    <row r="5210" spans="1:20" hidden="1" x14ac:dyDescent="0.3">
      <c r="A5210" t="s">
        <v>22</v>
      </c>
      <c r="B5210" t="s">
        <v>91</v>
      </c>
      <c r="C5210" t="s">
        <v>177</v>
      </c>
      <c r="D5210">
        <v>2008</v>
      </c>
      <c r="E5210" s="1">
        <v>2000</v>
      </c>
      <c r="F5210" s="9">
        <v>1</v>
      </c>
      <c r="G5210" s="1">
        <v>2000</v>
      </c>
      <c r="H5210" s="9">
        <v>1</v>
      </c>
      <c r="I5210" s="1">
        <v>2000</v>
      </c>
      <c r="J5210" s="9">
        <v>2</v>
      </c>
      <c r="K5210" s="1">
        <v>4000</v>
      </c>
      <c r="L5210" s="1">
        <v>29.2787219707856</v>
      </c>
      <c r="M5210" s="10">
        <v>7.2664920922782201E-3</v>
      </c>
      <c r="N5210" s="1">
        <v>4029.2787219707898</v>
      </c>
      <c r="O5210" s="1">
        <v>29.2787219707856</v>
      </c>
      <c r="P5210" s="10">
        <v>7.2664920922782201E-3</v>
      </c>
      <c r="Q5210" s="1">
        <v>4029.2787219707898</v>
      </c>
      <c r="R5210" s="9">
        <v>2</v>
      </c>
      <c r="S5210" s="9">
        <v>5</v>
      </c>
      <c r="T5210" s="9">
        <v>5</v>
      </c>
    </row>
    <row r="5211" spans="1:20" hidden="1" x14ac:dyDescent="0.3">
      <c r="A5211" t="s">
        <v>22</v>
      </c>
      <c r="B5211" t="s">
        <v>91</v>
      </c>
      <c r="C5211" t="s">
        <v>177</v>
      </c>
      <c r="D5211">
        <v>2009</v>
      </c>
      <c r="F5211" s="9"/>
      <c r="H5211" s="9"/>
      <c r="J5211" s="9"/>
      <c r="M5211" s="10">
        <v>0.36144188235823399</v>
      </c>
      <c r="P5211" s="10">
        <v>0.36144188235823399</v>
      </c>
      <c r="R5211" s="9"/>
      <c r="S5211" s="9"/>
      <c r="T5211" s="9"/>
    </row>
    <row r="5212" spans="1:20" hidden="1" x14ac:dyDescent="0.3">
      <c r="A5212" t="s">
        <v>22</v>
      </c>
      <c r="B5212" t="s">
        <v>91</v>
      </c>
      <c r="C5212" t="s">
        <v>177</v>
      </c>
      <c r="D5212">
        <v>2010</v>
      </c>
      <c r="F5212" s="9"/>
      <c r="H5212" s="9"/>
      <c r="J5212" s="9"/>
      <c r="M5212" s="10">
        <v>3.96284470099987E-2</v>
      </c>
      <c r="P5212" s="10">
        <v>3.96284470099987E-2</v>
      </c>
      <c r="R5212" s="9"/>
      <c r="S5212" s="9"/>
      <c r="T5212" s="9"/>
    </row>
    <row r="5213" spans="1:20" hidden="1" x14ac:dyDescent="0.3">
      <c r="A5213" t="s">
        <v>22</v>
      </c>
      <c r="B5213" t="s">
        <v>91</v>
      </c>
      <c r="C5213" t="s">
        <v>177</v>
      </c>
      <c r="D5213">
        <v>2011</v>
      </c>
      <c r="E5213" s="1">
        <v>1600</v>
      </c>
      <c r="F5213" s="9">
        <v>1</v>
      </c>
      <c r="G5213" s="1">
        <v>1600</v>
      </c>
      <c r="H5213" s="9">
        <v>1</v>
      </c>
      <c r="I5213" s="1">
        <v>1600</v>
      </c>
      <c r="J5213" s="9">
        <v>2</v>
      </c>
      <c r="K5213" s="1">
        <v>3200</v>
      </c>
      <c r="L5213" s="1">
        <v>1071.7031281506499</v>
      </c>
      <c r="M5213" s="10">
        <v>0.25088427168266803</v>
      </c>
      <c r="N5213" s="1">
        <v>4271.7031281506497</v>
      </c>
      <c r="O5213" s="1">
        <v>1071.7031281506499</v>
      </c>
      <c r="P5213" s="10">
        <v>0.25088427168266803</v>
      </c>
      <c r="Q5213" s="1">
        <v>4271.7031281506497</v>
      </c>
      <c r="R5213" s="9">
        <v>2</v>
      </c>
      <c r="S5213" s="9">
        <v>5</v>
      </c>
      <c r="T5213" s="9">
        <v>5</v>
      </c>
    </row>
    <row r="5214" spans="1:20" hidden="1" x14ac:dyDescent="0.3">
      <c r="A5214" t="s">
        <v>22</v>
      </c>
      <c r="B5214" t="s">
        <v>91</v>
      </c>
      <c r="C5214" t="s">
        <v>177</v>
      </c>
      <c r="D5214">
        <v>2012</v>
      </c>
      <c r="E5214" s="1">
        <v>2600</v>
      </c>
      <c r="F5214" s="9">
        <v>1</v>
      </c>
      <c r="G5214" s="1">
        <v>2600</v>
      </c>
      <c r="H5214" s="9">
        <v>1</v>
      </c>
      <c r="I5214" s="1">
        <v>2600</v>
      </c>
      <c r="J5214" s="9">
        <v>2</v>
      </c>
      <c r="K5214" s="1">
        <v>5200</v>
      </c>
      <c r="L5214" s="1">
        <v>0</v>
      </c>
      <c r="M5214" s="10">
        <v>0</v>
      </c>
      <c r="N5214" s="1">
        <v>5200</v>
      </c>
      <c r="O5214" s="1">
        <v>0</v>
      </c>
      <c r="P5214" s="10">
        <v>0</v>
      </c>
      <c r="Q5214" s="1">
        <v>5200</v>
      </c>
      <c r="R5214" s="9">
        <v>2</v>
      </c>
      <c r="S5214" s="9">
        <v>5</v>
      </c>
      <c r="T5214" s="9">
        <v>5</v>
      </c>
    </row>
    <row r="5215" spans="1:20" hidden="1" x14ac:dyDescent="0.3">
      <c r="A5215" t="s">
        <v>22</v>
      </c>
      <c r="B5215" t="s">
        <v>91</v>
      </c>
      <c r="C5215" t="s">
        <v>177</v>
      </c>
      <c r="D5215">
        <v>2013</v>
      </c>
      <c r="F5215" s="9"/>
      <c r="H5215" s="9"/>
      <c r="J5215" s="9"/>
      <c r="M5215" s="10">
        <v>9.0301812343167198E-2</v>
      </c>
      <c r="P5215" s="10">
        <v>9.0301812343167198E-2</v>
      </c>
      <c r="R5215" s="9"/>
      <c r="S5215" s="9"/>
      <c r="T5215" s="9"/>
    </row>
    <row r="5216" spans="1:20" hidden="1" x14ac:dyDescent="0.3">
      <c r="A5216" t="s">
        <v>22</v>
      </c>
      <c r="B5216" t="s">
        <v>91</v>
      </c>
      <c r="C5216" t="s">
        <v>177</v>
      </c>
      <c r="D5216">
        <v>2014</v>
      </c>
      <c r="F5216" s="9"/>
      <c r="H5216" s="9"/>
      <c r="J5216" s="9"/>
      <c r="M5216" s="10">
        <v>0.35060427945332601</v>
      </c>
      <c r="P5216" s="10">
        <v>0.35060427945332601</v>
      </c>
      <c r="R5216" s="9"/>
      <c r="S5216" s="9"/>
      <c r="T5216" s="9"/>
    </row>
    <row r="5217" spans="1:20" hidden="1" x14ac:dyDescent="0.3">
      <c r="A5217" t="s">
        <v>22</v>
      </c>
      <c r="B5217" t="s">
        <v>92</v>
      </c>
      <c r="C5217" t="s">
        <v>178</v>
      </c>
      <c r="D5217">
        <v>1954</v>
      </c>
      <c r="E5217" s="1">
        <v>3500</v>
      </c>
      <c r="F5217" s="9">
        <v>1</v>
      </c>
      <c r="G5217" s="1">
        <v>3500</v>
      </c>
      <c r="H5217" s="9">
        <v>1</v>
      </c>
      <c r="I5217" s="1">
        <v>3500</v>
      </c>
      <c r="J5217" s="9">
        <v>2</v>
      </c>
      <c r="K5217" s="1">
        <v>7000</v>
      </c>
      <c r="M5217" s="10"/>
      <c r="P5217" s="10"/>
      <c r="R5217" s="9">
        <v>1</v>
      </c>
      <c r="S5217" s="9">
        <v>5</v>
      </c>
      <c r="T5217" s="9">
        <v>5</v>
      </c>
    </row>
    <row r="5218" spans="1:20" hidden="1" x14ac:dyDescent="0.3">
      <c r="A5218" t="s">
        <v>22</v>
      </c>
      <c r="B5218" t="s">
        <v>92</v>
      </c>
      <c r="C5218" t="s">
        <v>178</v>
      </c>
      <c r="D5218">
        <v>1955</v>
      </c>
      <c r="E5218" s="1">
        <v>1500</v>
      </c>
      <c r="F5218" s="9">
        <v>1</v>
      </c>
      <c r="G5218" s="1">
        <v>1500</v>
      </c>
      <c r="H5218" s="9">
        <v>1</v>
      </c>
      <c r="I5218" s="1">
        <v>1500</v>
      </c>
      <c r="J5218" s="9">
        <v>2</v>
      </c>
      <c r="K5218" s="1">
        <v>3000</v>
      </c>
      <c r="M5218" s="10"/>
      <c r="P5218" s="10"/>
      <c r="R5218" s="9">
        <v>1</v>
      </c>
      <c r="S5218" s="9">
        <v>5</v>
      </c>
      <c r="T5218" s="9">
        <v>5</v>
      </c>
    </row>
    <row r="5219" spans="1:20" hidden="1" x14ac:dyDescent="0.3">
      <c r="A5219" t="s">
        <v>22</v>
      </c>
      <c r="B5219" t="s">
        <v>92</v>
      </c>
      <c r="C5219" t="s">
        <v>178</v>
      </c>
      <c r="D5219">
        <v>1956</v>
      </c>
      <c r="E5219" s="1">
        <v>3500</v>
      </c>
      <c r="F5219" s="9">
        <v>1</v>
      </c>
      <c r="G5219" s="1">
        <v>3500</v>
      </c>
      <c r="H5219" s="9">
        <v>1</v>
      </c>
      <c r="I5219" s="1">
        <v>3500</v>
      </c>
      <c r="J5219" s="9">
        <v>2</v>
      </c>
      <c r="K5219" s="1">
        <v>7000</v>
      </c>
      <c r="M5219" s="10"/>
      <c r="P5219" s="10"/>
      <c r="R5219" s="9">
        <v>1</v>
      </c>
      <c r="S5219" s="9">
        <v>5</v>
      </c>
      <c r="T5219" s="9">
        <v>5</v>
      </c>
    </row>
    <row r="5220" spans="1:20" hidden="1" x14ac:dyDescent="0.3">
      <c r="A5220" t="s">
        <v>22</v>
      </c>
      <c r="B5220" t="s">
        <v>92</v>
      </c>
      <c r="C5220" t="s">
        <v>178</v>
      </c>
      <c r="D5220">
        <v>1957</v>
      </c>
      <c r="E5220" s="1">
        <v>3500</v>
      </c>
      <c r="F5220" s="9">
        <v>1</v>
      </c>
      <c r="G5220" s="1">
        <v>3500</v>
      </c>
      <c r="H5220" s="9">
        <v>1</v>
      </c>
      <c r="I5220" s="1">
        <v>3500</v>
      </c>
      <c r="J5220" s="9">
        <v>2</v>
      </c>
      <c r="K5220" s="1">
        <v>7000</v>
      </c>
      <c r="M5220" s="10"/>
      <c r="P5220" s="10"/>
      <c r="R5220" s="9">
        <v>1</v>
      </c>
      <c r="S5220" s="9">
        <v>5</v>
      </c>
      <c r="T5220" s="9">
        <v>5</v>
      </c>
    </row>
    <row r="5221" spans="1:20" hidden="1" x14ac:dyDescent="0.3">
      <c r="A5221" t="s">
        <v>22</v>
      </c>
      <c r="B5221" t="s">
        <v>92</v>
      </c>
      <c r="C5221" t="s">
        <v>178</v>
      </c>
      <c r="D5221">
        <v>1958</v>
      </c>
      <c r="E5221" s="1">
        <v>750</v>
      </c>
      <c r="F5221" s="9">
        <v>1</v>
      </c>
      <c r="G5221" s="1">
        <v>750</v>
      </c>
      <c r="H5221" s="9">
        <v>1</v>
      </c>
      <c r="I5221" s="1">
        <v>750</v>
      </c>
      <c r="J5221" s="9">
        <v>2</v>
      </c>
      <c r="K5221" s="1">
        <v>1500</v>
      </c>
      <c r="M5221" s="10"/>
      <c r="P5221" s="10"/>
      <c r="R5221" s="9">
        <v>1</v>
      </c>
      <c r="S5221" s="9">
        <v>5</v>
      </c>
      <c r="T5221" s="9">
        <v>5</v>
      </c>
    </row>
    <row r="5222" spans="1:20" hidden="1" x14ac:dyDescent="0.3">
      <c r="A5222" t="s">
        <v>22</v>
      </c>
      <c r="B5222" t="s">
        <v>92</v>
      </c>
      <c r="C5222" t="s">
        <v>178</v>
      </c>
      <c r="D5222">
        <v>1959</v>
      </c>
      <c r="E5222" s="1">
        <v>15000</v>
      </c>
      <c r="F5222" s="9">
        <v>1</v>
      </c>
      <c r="G5222" s="1">
        <v>15000</v>
      </c>
      <c r="H5222" s="9">
        <v>1</v>
      </c>
      <c r="I5222" s="1">
        <v>15000</v>
      </c>
      <c r="J5222" s="9">
        <v>2</v>
      </c>
      <c r="K5222" s="1">
        <v>30000</v>
      </c>
      <c r="M5222" s="10"/>
      <c r="P5222" s="10"/>
      <c r="R5222" s="9">
        <v>1</v>
      </c>
      <c r="S5222" s="9">
        <v>5</v>
      </c>
      <c r="T5222" s="9">
        <v>5</v>
      </c>
    </row>
    <row r="5223" spans="1:20" hidden="1" x14ac:dyDescent="0.3">
      <c r="A5223" t="s">
        <v>22</v>
      </c>
      <c r="B5223" t="s">
        <v>92</v>
      </c>
      <c r="C5223" t="s">
        <v>178</v>
      </c>
      <c r="D5223">
        <v>1960</v>
      </c>
      <c r="E5223" s="1">
        <v>1200</v>
      </c>
      <c r="F5223" s="9">
        <v>1</v>
      </c>
      <c r="G5223" s="1">
        <v>1200</v>
      </c>
      <c r="H5223" s="9">
        <v>1</v>
      </c>
      <c r="I5223" s="1">
        <v>1200</v>
      </c>
      <c r="J5223" s="9">
        <v>2</v>
      </c>
      <c r="K5223" s="1">
        <v>2400</v>
      </c>
      <c r="L5223" s="1">
        <v>368.54451264955702</v>
      </c>
      <c r="M5223" s="10">
        <v>0.127988661091781</v>
      </c>
      <c r="N5223" s="1">
        <v>2768.5445126495601</v>
      </c>
      <c r="O5223" s="1">
        <v>479.50908702195699</v>
      </c>
      <c r="P5223" s="10">
        <v>0.166524595870567</v>
      </c>
      <c r="Q5223" s="1">
        <v>2879.5090870219601</v>
      </c>
      <c r="R5223" s="9">
        <v>1</v>
      </c>
      <c r="S5223" s="9">
        <v>5</v>
      </c>
      <c r="T5223" s="9">
        <v>5</v>
      </c>
    </row>
    <row r="5224" spans="1:20" hidden="1" x14ac:dyDescent="0.3">
      <c r="A5224" t="s">
        <v>22</v>
      </c>
      <c r="B5224" t="s">
        <v>92</v>
      </c>
      <c r="C5224" t="s">
        <v>178</v>
      </c>
      <c r="D5224">
        <v>1961</v>
      </c>
      <c r="E5224" s="1">
        <v>7500</v>
      </c>
      <c r="F5224" s="9">
        <v>1</v>
      </c>
      <c r="G5224" s="1">
        <v>7500</v>
      </c>
      <c r="H5224" s="9">
        <v>1</v>
      </c>
      <c r="I5224" s="1">
        <v>7500</v>
      </c>
      <c r="J5224" s="9">
        <v>2</v>
      </c>
      <c r="K5224" s="1">
        <v>15000</v>
      </c>
      <c r="L5224" s="1">
        <v>2700.1435876550199</v>
      </c>
      <c r="M5224" s="10">
        <v>0.15168559988924499</v>
      </c>
      <c r="N5224" s="1">
        <v>17700.143587654999</v>
      </c>
      <c r="O5224" s="1">
        <v>2800.9223659105501</v>
      </c>
      <c r="P5224" s="10">
        <v>0.15734703563869401</v>
      </c>
      <c r="Q5224" s="1">
        <v>17800.922365910599</v>
      </c>
      <c r="R5224" s="9">
        <v>1</v>
      </c>
      <c r="S5224" s="9">
        <v>5</v>
      </c>
      <c r="T5224" s="9">
        <v>5</v>
      </c>
    </row>
    <row r="5225" spans="1:20" hidden="1" x14ac:dyDescent="0.3">
      <c r="A5225" t="s">
        <v>22</v>
      </c>
      <c r="B5225" t="s">
        <v>92</v>
      </c>
      <c r="C5225" t="s">
        <v>178</v>
      </c>
      <c r="D5225">
        <v>1962</v>
      </c>
      <c r="E5225" s="1">
        <v>3500</v>
      </c>
      <c r="F5225" s="9">
        <v>1</v>
      </c>
      <c r="G5225" s="1">
        <v>3500</v>
      </c>
      <c r="H5225" s="9">
        <v>1</v>
      </c>
      <c r="I5225" s="1">
        <v>3500</v>
      </c>
      <c r="J5225" s="9">
        <v>2</v>
      </c>
      <c r="K5225" s="1">
        <v>7000</v>
      </c>
      <c r="L5225" s="1">
        <v>1270.9270263572701</v>
      </c>
      <c r="M5225" s="10">
        <v>0.150340944224408</v>
      </c>
      <c r="N5225" s="1">
        <v>8270.9270263572707</v>
      </c>
      <c r="O5225" s="1">
        <v>1453.6320622026101</v>
      </c>
      <c r="P5225" s="10">
        <v>0.171953552213611</v>
      </c>
      <c r="Q5225" s="1">
        <v>8453.6320622026105</v>
      </c>
      <c r="R5225" s="9">
        <v>1</v>
      </c>
      <c r="S5225" s="9">
        <v>5</v>
      </c>
      <c r="T5225" s="9">
        <v>5</v>
      </c>
    </row>
    <row r="5226" spans="1:20" hidden="1" x14ac:dyDescent="0.3">
      <c r="A5226" t="s">
        <v>22</v>
      </c>
      <c r="B5226" t="s">
        <v>92</v>
      </c>
      <c r="C5226" t="s">
        <v>178</v>
      </c>
      <c r="D5226">
        <v>1963</v>
      </c>
      <c r="E5226" s="1">
        <v>15000</v>
      </c>
      <c r="F5226" s="9">
        <v>1</v>
      </c>
      <c r="G5226" s="1">
        <v>15000</v>
      </c>
      <c r="H5226" s="9">
        <v>1</v>
      </c>
      <c r="I5226" s="1">
        <v>15000</v>
      </c>
      <c r="J5226" s="9">
        <v>2</v>
      </c>
      <c r="K5226" s="1">
        <v>30000</v>
      </c>
      <c r="L5226" s="1">
        <v>2641.6209865146998</v>
      </c>
      <c r="M5226" s="10">
        <v>7.8761851780250899E-2</v>
      </c>
      <c r="N5226" s="1">
        <v>32641.620986514699</v>
      </c>
      <c r="O5226" s="1">
        <v>3539.3458483548602</v>
      </c>
      <c r="P5226" s="10">
        <v>0.105528171728742</v>
      </c>
      <c r="Q5226" s="1">
        <v>33539.345848354897</v>
      </c>
      <c r="R5226" s="9">
        <v>1</v>
      </c>
      <c r="S5226" s="9">
        <v>5</v>
      </c>
      <c r="T5226" s="9">
        <v>5</v>
      </c>
    </row>
    <row r="5227" spans="1:20" hidden="1" x14ac:dyDescent="0.3">
      <c r="A5227" t="s">
        <v>22</v>
      </c>
      <c r="B5227" t="s">
        <v>92</v>
      </c>
      <c r="C5227" t="s">
        <v>178</v>
      </c>
      <c r="D5227">
        <v>1964</v>
      </c>
      <c r="E5227" s="1">
        <v>6000</v>
      </c>
      <c r="F5227" s="9">
        <v>1</v>
      </c>
      <c r="G5227" s="1">
        <v>6000</v>
      </c>
      <c r="H5227" s="9">
        <v>1</v>
      </c>
      <c r="I5227" s="1">
        <v>6000</v>
      </c>
      <c r="J5227" s="9">
        <v>2</v>
      </c>
      <c r="K5227" s="1">
        <v>12000</v>
      </c>
      <c r="L5227" s="1">
        <v>2059.4332204663101</v>
      </c>
      <c r="M5227" s="10">
        <v>0.143079765670939</v>
      </c>
      <c r="N5227" s="1">
        <v>14059.433220466301</v>
      </c>
      <c r="O5227" s="1">
        <v>2393.6021338103401</v>
      </c>
      <c r="P5227" s="10">
        <v>0.16629625520826399</v>
      </c>
      <c r="Q5227" s="1">
        <v>14393.6021338103</v>
      </c>
      <c r="R5227" s="9">
        <v>1</v>
      </c>
      <c r="S5227" s="9">
        <v>5</v>
      </c>
      <c r="T5227" s="9">
        <v>5</v>
      </c>
    </row>
    <row r="5228" spans="1:20" hidden="1" x14ac:dyDescent="0.3">
      <c r="A5228" t="s">
        <v>22</v>
      </c>
      <c r="B5228" t="s">
        <v>92</v>
      </c>
      <c r="C5228" t="s">
        <v>178</v>
      </c>
      <c r="D5228">
        <v>1965</v>
      </c>
      <c r="E5228" s="1">
        <v>7500</v>
      </c>
      <c r="F5228" s="9">
        <v>1</v>
      </c>
      <c r="G5228" s="1">
        <v>7500</v>
      </c>
      <c r="H5228" s="9">
        <v>1</v>
      </c>
      <c r="I5228" s="1">
        <v>7500</v>
      </c>
      <c r="J5228" s="9">
        <v>2</v>
      </c>
      <c r="K5228" s="1">
        <v>15000</v>
      </c>
      <c r="L5228" s="1">
        <v>1817.8328770859</v>
      </c>
      <c r="M5228" s="10">
        <v>0.104066570093319</v>
      </c>
      <c r="N5228" s="1">
        <v>16817.832877085901</v>
      </c>
      <c r="O5228" s="1">
        <v>2467.9810764955701</v>
      </c>
      <c r="P5228" s="10">
        <v>0.141285994396709</v>
      </c>
      <c r="Q5228" s="1">
        <v>17467.981076495598</v>
      </c>
      <c r="R5228" s="9">
        <v>1</v>
      </c>
      <c r="S5228" s="9">
        <v>5</v>
      </c>
      <c r="T5228" s="9">
        <v>5</v>
      </c>
    </row>
    <row r="5229" spans="1:20" hidden="1" x14ac:dyDescent="0.3">
      <c r="A5229" t="s">
        <v>22</v>
      </c>
      <c r="B5229" t="s">
        <v>92</v>
      </c>
      <c r="C5229" t="s">
        <v>178</v>
      </c>
      <c r="D5229">
        <v>1966</v>
      </c>
      <c r="E5229" s="1">
        <v>35000</v>
      </c>
      <c r="F5229" s="9">
        <v>1</v>
      </c>
      <c r="G5229" s="1">
        <v>35000</v>
      </c>
      <c r="H5229" s="9">
        <v>1</v>
      </c>
      <c r="I5229" s="1">
        <v>35000</v>
      </c>
      <c r="J5229" s="9">
        <v>2</v>
      </c>
      <c r="K5229" s="1">
        <v>70000</v>
      </c>
      <c r="L5229" s="1">
        <v>16106.839149962199</v>
      </c>
      <c r="M5229" s="10">
        <v>0.18500860614720099</v>
      </c>
      <c r="N5229" s="1">
        <v>86106.839149962194</v>
      </c>
      <c r="O5229" s="1">
        <v>17059.9454013877</v>
      </c>
      <c r="P5229" s="10">
        <v>0.19595630714828999</v>
      </c>
      <c r="Q5229" s="1">
        <v>87059.945401387697</v>
      </c>
      <c r="R5229" s="9">
        <v>1</v>
      </c>
      <c r="S5229" s="9">
        <v>5</v>
      </c>
      <c r="T5229" s="9">
        <v>5</v>
      </c>
    </row>
    <row r="5230" spans="1:20" hidden="1" x14ac:dyDescent="0.3">
      <c r="A5230" t="s">
        <v>22</v>
      </c>
      <c r="B5230" t="s">
        <v>92</v>
      </c>
      <c r="C5230" t="s">
        <v>178</v>
      </c>
      <c r="D5230">
        <v>1967</v>
      </c>
      <c r="E5230" s="1">
        <v>3500</v>
      </c>
      <c r="F5230" s="9">
        <v>1</v>
      </c>
      <c r="G5230" s="1">
        <v>3500</v>
      </c>
      <c r="H5230" s="9">
        <v>1</v>
      </c>
      <c r="I5230" s="1">
        <v>3500</v>
      </c>
      <c r="J5230" s="9">
        <v>2</v>
      </c>
      <c r="K5230" s="1">
        <v>7000</v>
      </c>
      <c r="L5230" s="1">
        <v>1632.76132095053</v>
      </c>
      <c r="M5230" s="10">
        <v>0.18307128733540801</v>
      </c>
      <c r="N5230" s="1">
        <v>8632.7613209505307</v>
      </c>
      <c r="O5230" s="1">
        <v>1918.7187391058101</v>
      </c>
      <c r="P5230" s="10">
        <v>0.215133899300224</v>
      </c>
      <c r="Q5230" s="1">
        <v>8918.7187391058105</v>
      </c>
      <c r="R5230" s="9">
        <v>1</v>
      </c>
      <c r="S5230" s="9">
        <v>5</v>
      </c>
      <c r="T5230" s="9">
        <v>5</v>
      </c>
    </row>
    <row r="5231" spans="1:20" hidden="1" x14ac:dyDescent="0.3">
      <c r="A5231" t="s">
        <v>22</v>
      </c>
      <c r="B5231" t="s">
        <v>92</v>
      </c>
      <c r="C5231" t="s">
        <v>178</v>
      </c>
      <c r="D5231">
        <v>1968</v>
      </c>
      <c r="E5231" s="1">
        <v>7500</v>
      </c>
      <c r="F5231" s="9">
        <v>1</v>
      </c>
      <c r="G5231" s="1">
        <v>7500</v>
      </c>
      <c r="H5231" s="9">
        <v>1</v>
      </c>
      <c r="I5231" s="1">
        <v>7500</v>
      </c>
      <c r="J5231" s="9">
        <v>2</v>
      </c>
      <c r="K5231" s="1">
        <v>15000</v>
      </c>
      <c r="L5231" s="1">
        <v>3295.4091425668098</v>
      </c>
      <c r="M5231" s="10">
        <v>0.17786772469953299</v>
      </c>
      <c r="N5231" s="1">
        <v>18295.409142566801</v>
      </c>
      <c r="O5231" s="1">
        <v>3527.3025116481799</v>
      </c>
      <c r="P5231" s="10">
        <v>0.19038402970052201</v>
      </c>
      <c r="Q5231" s="1">
        <v>18527.302511648199</v>
      </c>
      <c r="R5231" s="9">
        <v>1</v>
      </c>
      <c r="S5231" s="9">
        <v>5</v>
      </c>
      <c r="T5231" s="9">
        <v>5</v>
      </c>
    </row>
    <row r="5232" spans="1:20" hidden="1" x14ac:dyDescent="0.3">
      <c r="A5232" t="s">
        <v>22</v>
      </c>
      <c r="B5232" t="s">
        <v>92</v>
      </c>
      <c r="C5232" t="s">
        <v>178</v>
      </c>
      <c r="D5232">
        <v>1969</v>
      </c>
      <c r="E5232" s="1">
        <v>3500</v>
      </c>
      <c r="F5232" s="9">
        <v>1</v>
      </c>
      <c r="G5232" s="1">
        <v>3500</v>
      </c>
      <c r="H5232" s="9">
        <v>1</v>
      </c>
      <c r="I5232" s="1">
        <v>3500</v>
      </c>
      <c r="J5232" s="9">
        <v>2</v>
      </c>
      <c r="K5232" s="1">
        <v>7000</v>
      </c>
      <c r="L5232" s="1">
        <v>1173.8683603115601</v>
      </c>
      <c r="M5232" s="10">
        <v>0.14146256622830899</v>
      </c>
      <c r="N5232" s="1">
        <v>8173.8683603115596</v>
      </c>
      <c r="O5232" s="1">
        <v>1298.0847273549</v>
      </c>
      <c r="P5232" s="10">
        <v>0.156431847830587</v>
      </c>
      <c r="Q5232" s="1">
        <v>8298.0847273549007</v>
      </c>
      <c r="R5232" s="9">
        <v>1</v>
      </c>
      <c r="S5232" s="9">
        <v>5</v>
      </c>
      <c r="T5232" s="9">
        <v>5</v>
      </c>
    </row>
    <row r="5233" spans="1:20" hidden="1" x14ac:dyDescent="0.3">
      <c r="A5233" t="s">
        <v>22</v>
      </c>
      <c r="B5233" t="s">
        <v>92</v>
      </c>
      <c r="C5233" t="s">
        <v>178</v>
      </c>
      <c r="D5233">
        <v>1970</v>
      </c>
      <c r="E5233" s="1">
        <v>3500</v>
      </c>
      <c r="F5233" s="9">
        <v>1</v>
      </c>
      <c r="G5233" s="1">
        <v>3500</v>
      </c>
      <c r="H5233" s="9">
        <v>1</v>
      </c>
      <c r="I5233" s="1">
        <v>3500</v>
      </c>
      <c r="J5233" s="9">
        <v>2</v>
      </c>
      <c r="K5233" s="1">
        <v>7000</v>
      </c>
      <c r="L5233" s="1">
        <v>1253.6608484686301</v>
      </c>
      <c r="M5233" s="10">
        <v>0.150867082484159</v>
      </c>
      <c r="N5233" s="1">
        <v>8253.6608484686294</v>
      </c>
      <c r="O5233" s="1">
        <v>1309.7043293076699</v>
      </c>
      <c r="P5233" s="10">
        <v>0.15761142363254099</v>
      </c>
      <c r="Q5233" s="1">
        <v>8309.7043293076695</v>
      </c>
      <c r="R5233" s="9">
        <v>1</v>
      </c>
      <c r="S5233" s="9">
        <v>5</v>
      </c>
      <c r="T5233" s="9">
        <v>5</v>
      </c>
    </row>
    <row r="5234" spans="1:20" hidden="1" x14ac:dyDescent="0.3">
      <c r="A5234" t="s">
        <v>22</v>
      </c>
      <c r="B5234" t="s">
        <v>92</v>
      </c>
      <c r="C5234" t="s">
        <v>178</v>
      </c>
      <c r="D5234">
        <v>1971</v>
      </c>
      <c r="E5234" s="1">
        <v>3500</v>
      </c>
      <c r="F5234" s="9">
        <v>1</v>
      </c>
      <c r="G5234" s="1">
        <v>3500</v>
      </c>
      <c r="H5234" s="9">
        <v>1</v>
      </c>
      <c r="I5234" s="1">
        <v>3500</v>
      </c>
      <c r="J5234" s="9">
        <v>2</v>
      </c>
      <c r="K5234" s="1">
        <v>7000</v>
      </c>
      <c r="L5234" s="1">
        <v>1393.64991013743</v>
      </c>
      <c r="M5234" s="10">
        <v>0.16507147529461</v>
      </c>
      <c r="N5234" s="1">
        <v>8393.6499101374302</v>
      </c>
      <c r="O5234" s="1">
        <v>1442.7058499969301</v>
      </c>
      <c r="P5234" s="10">
        <v>0.17088192762246401</v>
      </c>
      <c r="Q5234" s="1">
        <v>8442.7058499969298</v>
      </c>
      <c r="R5234" s="9">
        <v>1</v>
      </c>
      <c r="S5234" s="9">
        <v>5</v>
      </c>
      <c r="T5234" s="9">
        <v>5</v>
      </c>
    </row>
    <row r="5235" spans="1:20" hidden="1" x14ac:dyDescent="0.3">
      <c r="A5235" t="s">
        <v>22</v>
      </c>
      <c r="B5235" t="s">
        <v>92</v>
      </c>
      <c r="C5235" t="s">
        <v>178</v>
      </c>
      <c r="D5235">
        <v>1972</v>
      </c>
      <c r="E5235" s="1">
        <v>5500</v>
      </c>
      <c r="F5235" s="9">
        <v>1</v>
      </c>
      <c r="G5235" s="1">
        <v>5500</v>
      </c>
      <c r="H5235" s="9">
        <v>1</v>
      </c>
      <c r="I5235" s="1">
        <v>5500</v>
      </c>
      <c r="J5235" s="9">
        <v>2</v>
      </c>
      <c r="K5235" s="1">
        <v>11000</v>
      </c>
      <c r="L5235" s="1">
        <v>2108.0552382446699</v>
      </c>
      <c r="M5235" s="10">
        <v>0.158076055233278</v>
      </c>
      <c r="N5235" s="1">
        <v>13108.0552382447</v>
      </c>
      <c r="O5235" s="1">
        <v>2335.7024574895099</v>
      </c>
      <c r="P5235" s="10">
        <v>0.175146563515126</v>
      </c>
      <c r="Q5235" s="1">
        <v>13335.7024574895</v>
      </c>
      <c r="R5235" s="9">
        <v>1</v>
      </c>
      <c r="S5235" s="9">
        <v>5</v>
      </c>
      <c r="T5235" s="9">
        <v>5</v>
      </c>
    </row>
    <row r="5236" spans="1:20" hidden="1" x14ac:dyDescent="0.3">
      <c r="A5236" t="s">
        <v>22</v>
      </c>
      <c r="B5236" t="s">
        <v>92</v>
      </c>
      <c r="C5236" t="s">
        <v>178</v>
      </c>
      <c r="D5236">
        <v>1973</v>
      </c>
      <c r="E5236" s="1">
        <v>5500</v>
      </c>
      <c r="F5236" s="9">
        <v>1</v>
      </c>
      <c r="G5236" s="1">
        <v>5500</v>
      </c>
      <c r="H5236" s="9">
        <v>1</v>
      </c>
      <c r="I5236" s="1">
        <v>5500</v>
      </c>
      <c r="J5236" s="9">
        <v>2</v>
      </c>
      <c r="K5236" s="1">
        <v>11000</v>
      </c>
      <c r="L5236" s="1">
        <v>2500.2144956840302</v>
      </c>
      <c r="M5236" s="10">
        <v>0.18292279710832399</v>
      </c>
      <c r="N5236" s="1">
        <v>13500.214495684</v>
      </c>
      <c r="O5236" s="1">
        <v>2668.1405227115501</v>
      </c>
      <c r="P5236" s="10">
        <v>0.195208742423891</v>
      </c>
      <c r="Q5236" s="1">
        <v>13668.140522711499</v>
      </c>
      <c r="R5236" s="9">
        <v>1</v>
      </c>
      <c r="S5236" s="9">
        <v>5</v>
      </c>
      <c r="T5236" s="9">
        <v>5</v>
      </c>
    </row>
    <row r="5237" spans="1:20" hidden="1" x14ac:dyDescent="0.3">
      <c r="A5237" t="s">
        <v>22</v>
      </c>
      <c r="B5237" t="s">
        <v>92</v>
      </c>
      <c r="C5237" t="s">
        <v>178</v>
      </c>
      <c r="D5237">
        <v>1974</v>
      </c>
      <c r="E5237" s="1">
        <v>9000</v>
      </c>
      <c r="F5237" s="9">
        <v>1</v>
      </c>
      <c r="G5237" s="1">
        <v>9000</v>
      </c>
      <c r="H5237" s="9">
        <v>1</v>
      </c>
      <c r="I5237" s="1">
        <v>9000</v>
      </c>
      <c r="J5237" s="9">
        <v>2</v>
      </c>
      <c r="K5237" s="1">
        <v>18000</v>
      </c>
      <c r="L5237" s="1">
        <v>4536.8574215347599</v>
      </c>
      <c r="M5237" s="10">
        <v>0.19874523941268399</v>
      </c>
      <c r="N5237" s="1">
        <v>22536.857421534802</v>
      </c>
      <c r="O5237" s="1">
        <v>4827.5023590085402</v>
      </c>
      <c r="P5237" s="10">
        <v>0.211477466219752</v>
      </c>
      <c r="Q5237" s="1">
        <v>22827.5023590085</v>
      </c>
      <c r="R5237" s="9">
        <v>1</v>
      </c>
      <c r="S5237" s="9">
        <v>5</v>
      </c>
      <c r="T5237" s="9">
        <v>5</v>
      </c>
    </row>
    <row r="5238" spans="1:20" hidden="1" x14ac:dyDescent="0.3">
      <c r="A5238" t="s">
        <v>22</v>
      </c>
      <c r="B5238" t="s">
        <v>92</v>
      </c>
      <c r="C5238" t="s">
        <v>178</v>
      </c>
      <c r="D5238">
        <v>1975</v>
      </c>
      <c r="E5238" s="1">
        <v>35000</v>
      </c>
      <c r="F5238" s="9">
        <v>1</v>
      </c>
      <c r="G5238" s="1">
        <v>35000</v>
      </c>
      <c r="H5238" s="9">
        <v>1</v>
      </c>
      <c r="I5238" s="1">
        <v>35000</v>
      </c>
      <c r="J5238" s="9">
        <v>2</v>
      </c>
      <c r="K5238" s="1">
        <v>70000</v>
      </c>
      <c r="L5238" s="1">
        <v>10207.898454855</v>
      </c>
      <c r="M5238" s="10">
        <v>0.126633426694503</v>
      </c>
      <c r="N5238" s="1">
        <v>80207.898454855007</v>
      </c>
      <c r="O5238" s="1">
        <v>10609.8257096136</v>
      </c>
      <c r="P5238" s="10">
        <v>0.13161950936147801</v>
      </c>
      <c r="Q5238" s="1">
        <v>80609.825709613593</v>
      </c>
      <c r="R5238" s="9">
        <v>1</v>
      </c>
      <c r="S5238" s="9">
        <v>5</v>
      </c>
      <c r="T5238" s="9">
        <v>5</v>
      </c>
    </row>
    <row r="5239" spans="1:20" hidden="1" x14ac:dyDescent="0.3">
      <c r="A5239" t="s">
        <v>22</v>
      </c>
      <c r="B5239" t="s">
        <v>92</v>
      </c>
      <c r="C5239" t="s">
        <v>178</v>
      </c>
      <c r="D5239">
        <v>1976</v>
      </c>
      <c r="F5239" s="9"/>
      <c r="H5239" s="9"/>
      <c r="J5239" s="9"/>
      <c r="M5239" s="10">
        <v>0.163546203125433</v>
      </c>
      <c r="P5239" s="10">
        <v>0.178565195302922</v>
      </c>
      <c r="R5239" s="9"/>
      <c r="S5239" s="9"/>
      <c r="T5239" s="9"/>
    </row>
    <row r="5240" spans="1:20" hidden="1" x14ac:dyDescent="0.3">
      <c r="A5240" t="s">
        <v>22</v>
      </c>
      <c r="B5240" t="s">
        <v>92</v>
      </c>
      <c r="C5240" t="s">
        <v>178</v>
      </c>
      <c r="D5240">
        <v>1977</v>
      </c>
      <c r="E5240" s="1">
        <v>3000</v>
      </c>
      <c r="F5240" s="9">
        <v>1</v>
      </c>
      <c r="G5240" s="1">
        <v>3000</v>
      </c>
      <c r="H5240" s="9">
        <v>1</v>
      </c>
      <c r="I5240" s="1">
        <v>3000</v>
      </c>
      <c r="J5240" s="9">
        <v>2</v>
      </c>
      <c r="K5240" s="1">
        <v>6000</v>
      </c>
      <c r="L5240" s="1">
        <v>1172.4360079216999</v>
      </c>
      <c r="M5240" s="10">
        <v>0.16013742224483399</v>
      </c>
      <c r="N5240" s="1">
        <v>7172.4360079217004</v>
      </c>
      <c r="O5240" s="1">
        <v>1321.4367478025599</v>
      </c>
      <c r="P5240" s="10">
        <v>0.180488720086146</v>
      </c>
      <c r="Q5240" s="1">
        <v>7321.4367478025597</v>
      </c>
      <c r="R5240" s="9">
        <v>1</v>
      </c>
      <c r="S5240" s="9">
        <v>5</v>
      </c>
      <c r="T5240" s="9">
        <v>5</v>
      </c>
    </row>
    <row r="5241" spans="1:20" hidden="1" x14ac:dyDescent="0.3">
      <c r="A5241" t="s">
        <v>22</v>
      </c>
      <c r="B5241" t="s">
        <v>92</v>
      </c>
      <c r="C5241" t="s">
        <v>178</v>
      </c>
      <c r="D5241">
        <v>1978</v>
      </c>
      <c r="E5241" s="1">
        <v>3000</v>
      </c>
      <c r="F5241" s="9">
        <v>1</v>
      </c>
      <c r="G5241" s="1">
        <v>3000</v>
      </c>
      <c r="H5241" s="9">
        <v>1</v>
      </c>
      <c r="I5241" s="1">
        <v>3000</v>
      </c>
      <c r="J5241" s="9">
        <v>2</v>
      </c>
      <c r="K5241" s="1">
        <v>6000</v>
      </c>
      <c r="L5241" s="1">
        <v>1196.6149591804899</v>
      </c>
      <c r="M5241" s="10">
        <v>0.16199599250539601</v>
      </c>
      <c r="N5241" s="1">
        <v>7196.6149591804897</v>
      </c>
      <c r="O5241" s="1">
        <v>1386.6948229637701</v>
      </c>
      <c r="P5241" s="10">
        <v>0.187728727962716</v>
      </c>
      <c r="Q5241" s="1">
        <v>7386.6948229637701</v>
      </c>
      <c r="R5241" s="9">
        <v>1</v>
      </c>
      <c r="S5241" s="9">
        <v>5</v>
      </c>
      <c r="T5241" s="9">
        <v>5</v>
      </c>
    </row>
    <row r="5242" spans="1:20" hidden="1" x14ac:dyDescent="0.3">
      <c r="A5242" t="s">
        <v>22</v>
      </c>
      <c r="B5242" t="s">
        <v>92</v>
      </c>
      <c r="C5242" t="s">
        <v>178</v>
      </c>
      <c r="D5242">
        <v>1979</v>
      </c>
      <c r="E5242" s="1">
        <v>1000</v>
      </c>
      <c r="F5242" s="9">
        <v>1</v>
      </c>
      <c r="G5242" s="1">
        <v>1000</v>
      </c>
      <c r="H5242" s="9">
        <v>1</v>
      </c>
      <c r="I5242" s="1">
        <v>1000</v>
      </c>
      <c r="J5242" s="9">
        <v>2</v>
      </c>
      <c r="K5242" s="1">
        <v>2000</v>
      </c>
      <c r="L5242" s="1">
        <v>380.94066862864901</v>
      </c>
      <c r="M5242" s="10">
        <v>0.15709443489458</v>
      </c>
      <c r="N5242" s="1">
        <v>2380.9406686286502</v>
      </c>
      <c r="O5242" s="1">
        <v>424.91510844597099</v>
      </c>
      <c r="P5242" s="10">
        <v>0.17522885933861901</v>
      </c>
      <c r="Q5242" s="1">
        <v>2424.91510844597</v>
      </c>
      <c r="R5242" s="9">
        <v>1</v>
      </c>
      <c r="S5242" s="9">
        <v>5</v>
      </c>
      <c r="T5242" s="9">
        <v>5</v>
      </c>
    </row>
    <row r="5243" spans="1:20" hidden="1" x14ac:dyDescent="0.3">
      <c r="A5243" t="s">
        <v>22</v>
      </c>
      <c r="B5243" t="s">
        <v>92</v>
      </c>
      <c r="C5243" t="s">
        <v>178</v>
      </c>
      <c r="D5243">
        <v>1980</v>
      </c>
      <c r="E5243" s="1">
        <v>2000</v>
      </c>
      <c r="F5243" s="9">
        <v>1</v>
      </c>
      <c r="G5243" s="1">
        <v>2000</v>
      </c>
      <c r="H5243" s="9">
        <v>1</v>
      </c>
      <c r="I5243" s="1">
        <v>2000</v>
      </c>
      <c r="J5243" s="9">
        <v>2</v>
      </c>
      <c r="K5243" s="1">
        <v>4000</v>
      </c>
      <c r="L5243" s="1">
        <v>650.62196268871196</v>
      </c>
      <c r="M5243" s="10">
        <v>0.13255214738000101</v>
      </c>
      <c r="N5243" s="1">
        <v>4650.6219626887096</v>
      </c>
      <c r="O5243" s="1">
        <v>908.42265137739605</v>
      </c>
      <c r="P5243" s="10">
        <v>0.18507425213728801</v>
      </c>
      <c r="Q5243" s="1">
        <v>4908.4226513774001</v>
      </c>
      <c r="R5243" s="9">
        <v>1</v>
      </c>
      <c r="S5243" s="9">
        <v>5</v>
      </c>
      <c r="T5243" s="9">
        <v>5</v>
      </c>
    </row>
    <row r="5244" spans="1:20" hidden="1" x14ac:dyDescent="0.3">
      <c r="A5244" t="s">
        <v>22</v>
      </c>
      <c r="B5244" t="s">
        <v>92</v>
      </c>
      <c r="C5244" t="s">
        <v>178</v>
      </c>
      <c r="D5244">
        <v>1981</v>
      </c>
      <c r="E5244" s="1">
        <v>1000</v>
      </c>
      <c r="F5244" s="9">
        <v>1</v>
      </c>
      <c r="G5244" s="1">
        <v>1000</v>
      </c>
      <c r="H5244" s="9">
        <v>1</v>
      </c>
      <c r="I5244" s="1">
        <v>1000</v>
      </c>
      <c r="J5244" s="9">
        <v>2</v>
      </c>
      <c r="K5244" s="1">
        <v>2000</v>
      </c>
      <c r="L5244" s="1">
        <v>395.43000709932397</v>
      </c>
      <c r="M5244" s="10">
        <v>0.162313522737843</v>
      </c>
      <c r="N5244" s="1">
        <v>2395.4300070993199</v>
      </c>
      <c r="O5244" s="1">
        <v>436.211108164991</v>
      </c>
      <c r="P5244" s="10">
        <v>0.17905308234702</v>
      </c>
      <c r="Q5244" s="1">
        <v>2436.21110816499</v>
      </c>
      <c r="R5244" s="9">
        <v>1</v>
      </c>
      <c r="S5244" s="9">
        <v>5</v>
      </c>
      <c r="T5244" s="9">
        <v>5</v>
      </c>
    </row>
    <row r="5245" spans="1:20" hidden="1" x14ac:dyDescent="0.3">
      <c r="A5245" t="s">
        <v>22</v>
      </c>
      <c r="B5245" t="s">
        <v>92</v>
      </c>
      <c r="C5245" t="s">
        <v>178</v>
      </c>
      <c r="D5245">
        <v>1982</v>
      </c>
      <c r="E5245" s="1">
        <v>2000</v>
      </c>
      <c r="F5245" s="9">
        <v>1</v>
      </c>
      <c r="G5245" s="1">
        <v>2000</v>
      </c>
      <c r="H5245" s="9">
        <v>1</v>
      </c>
      <c r="I5245" s="1">
        <v>2000</v>
      </c>
      <c r="J5245" s="9">
        <v>2</v>
      </c>
      <c r="K5245" s="1">
        <v>4000</v>
      </c>
      <c r="L5245" s="1">
        <v>694.571365297581</v>
      </c>
      <c r="M5245" s="10">
        <v>0.14565877391707799</v>
      </c>
      <c r="N5245" s="1">
        <v>4694.5713652975801</v>
      </c>
      <c r="O5245" s="1">
        <v>768.48284946427702</v>
      </c>
      <c r="P5245" s="10">
        <v>0.161158773917078</v>
      </c>
      <c r="Q5245" s="1">
        <v>4768.4828494642798</v>
      </c>
      <c r="R5245" s="9">
        <v>1</v>
      </c>
      <c r="S5245" s="9">
        <v>5</v>
      </c>
      <c r="T5245" s="9">
        <v>5</v>
      </c>
    </row>
    <row r="5246" spans="1:20" hidden="1" x14ac:dyDescent="0.3">
      <c r="A5246" t="s">
        <v>22</v>
      </c>
      <c r="B5246" t="s">
        <v>92</v>
      </c>
      <c r="C5246" t="s">
        <v>178</v>
      </c>
      <c r="D5246">
        <v>1983</v>
      </c>
      <c r="E5246" s="1">
        <v>3000</v>
      </c>
      <c r="F5246" s="9">
        <v>1</v>
      </c>
      <c r="G5246" s="1">
        <v>3000</v>
      </c>
      <c r="H5246" s="9">
        <v>1</v>
      </c>
      <c r="I5246" s="1">
        <v>3000</v>
      </c>
      <c r="J5246" s="9">
        <v>2</v>
      </c>
      <c r="K5246" s="1">
        <v>6000</v>
      </c>
      <c r="L5246" s="1">
        <v>348.25551948061502</v>
      </c>
      <c r="M5246" s="10">
        <v>5.3794205566355502E-2</v>
      </c>
      <c r="N5246" s="1">
        <v>6348.25551948062</v>
      </c>
      <c r="O5246" s="1">
        <v>473.84817405732701</v>
      </c>
      <c r="P5246" s="10">
        <v>7.3194205566355502E-2</v>
      </c>
      <c r="Q5246" s="1">
        <v>6473.8481740573297</v>
      </c>
      <c r="R5246" s="9">
        <v>1</v>
      </c>
      <c r="S5246" s="9">
        <v>5</v>
      </c>
      <c r="T5246" s="9">
        <v>5</v>
      </c>
    </row>
    <row r="5247" spans="1:20" hidden="1" x14ac:dyDescent="0.3">
      <c r="A5247" t="s">
        <v>22</v>
      </c>
      <c r="B5247" t="s">
        <v>92</v>
      </c>
      <c r="C5247" t="s">
        <v>178</v>
      </c>
      <c r="D5247">
        <v>1984</v>
      </c>
      <c r="E5247" s="1">
        <v>3500</v>
      </c>
      <c r="F5247" s="9">
        <v>1</v>
      </c>
      <c r="G5247" s="1">
        <v>3500</v>
      </c>
      <c r="H5247" s="9">
        <v>1</v>
      </c>
      <c r="I5247" s="1">
        <v>3500</v>
      </c>
      <c r="J5247" s="9">
        <v>2</v>
      </c>
      <c r="K5247" s="1">
        <v>7000</v>
      </c>
      <c r="L5247" s="1">
        <v>848.94063321490898</v>
      </c>
      <c r="M5247" s="10">
        <v>0.105845278042806</v>
      </c>
      <c r="N5247" s="1">
        <v>7848.9406332149101</v>
      </c>
      <c r="O5247" s="1">
        <v>1020.5810680716399</v>
      </c>
      <c r="P5247" s="10">
        <v>0.127245278042806</v>
      </c>
      <c r="Q5247" s="1">
        <v>8020.5810680716404</v>
      </c>
      <c r="R5247" s="9">
        <v>1</v>
      </c>
      <c r="S5247" s="9">
        <v>5</v>
      </c>
      <c r="T5247" s="9">
        <v>5</v>
      </c>
    </row>
    <row r="5248" spans="1:20" hidden="1" x14ac:dyDescent="0.3">
      <c r="A5248" t="s">
        <v>22</v>
      </c>
      <c r="B5248" t="s">
        <v>92</v>
      </c>
      <c r="C5248" t="s">
        <v>178</v>
      </c>
      <c r="D5248">
        <v>1985</v>
      </c>
      <c r="E5248" s="1">
        <v>8000</v>
      </c>
      <c r="F5248" s="9">
        <v>1</v>
      </c>
      <c r="G5248" s="1">
        <v>8000</v>
      </c>
      <c r="H5248" s="9">
        <v>1</v>
      </c>
      <c r="I5248" s="1">
        <v>8000</v>
      </c>
      <c r="J5248" s="9">
        <v>2</v>
      </c>
      <c r="K5248" s="1">
        <v>16000</v>
      </c>
      <c r="L5248" s="1">
        <v>3956.0452645595601</v>
      </c>
      <c r="M5248" s="10">
        <v>0.195502254489136</v>
      </c>
      <c r="N5248" s="1">
        <v>19956.045264559601</v>
      </c>
      <c r="O5248" s="1">
        <v>4235.29229827577</v>
      </c>
      <c r="P5248" s="10">
        <v>0.209302254489136</v>
      </c>
      <c r="Q5248" s="1">
        <v>20235.292298275799</v>
      </c>
      <c r="R5248" s="9">
        <v>1</v>
      </c>
      <c r="S5248" s="9">
        <v>5</v>
      </c>
      <c r="T5248" s="9">
        <v>5</v>
      </c>
    </row>
    <row r="5249" spans="1:20" hidden="1" x14ac:dyDescent="0.3">
      <c r="A5249" t="s">
        <v>22</v>
      </c>
      <c r="B5249" t="s">
        <v>92</v>
      </c>
      <c r="C5249" t="s">
        <v>178</v>
      </c>
      <c r="D5249">
        <v>1986</v>
      </c>
      <c r="E5249" s="1">
        <v>3500</v>
      </c>
      <c r="F5249" s="9">
        <v>1</v>
      </c>
      <c r="G5249" s="1">
        <v>3500</v>
      </c>
      <c r="H5249" s="9">
        <v>1</v>
      </c>
      <c r="I5249" s="1">
        <v>3500</v>
      </c>
      <c r="J5249" s="9">
        <v>2</v>
      </c>
      <c r="K5249" s="1">
        <v>7000</v>
      </c>
      <c r="L5249" s="1">
        <v>1158.94565194764</v>
      </c>
      <c r="M5249" s="10">
        <v>0.13677610022981199</v>
      </c>
      <c r="N5249" s="1">
        <v>8158.9456519476398</v>
      </c>
      <c r="O5249" s="1">
        <v>1473.30527775224</v>
      </c>
      <c r="P5249" s="10">
        <v>0.17387610022981201</v>
      </c>
      <c r="Q5249" s="1">
        <v>8473.3052777522407</v>
      </c>
      <c r="R5249" s="9">
        <v>1</v>
      </c>
      <c r="S5249" s="9">
        <v>5</v>
      </c>
      <c r="T5249" s="9">
        <v>5</v>
      </c>
    </row>
    <row r="5250" spans="1:20" hidden="1" x14ac:dyDescent="0.3">
      <c r="A5250" t="s">
        <v>22</v>
      </c>
      <c r="B5250" t="s">
        <v>92</v>
      </c>
      <c r="C5250" t="s">
        <v>178</v>
      </c>
      <c r="D5250">
        <v>1987</v>
      </c>
      <c r="E5250" s="1">
        <v>3000</v>
      </c>
      <c r="F5250" s="9">
        <v>1</v>
      </c>
      <c r="G5250" s="1">
        <v>3000</v>
      </c>
      <c r="H5250" s="9">
        <v>1</v>
      </c>
      <c r="I5250" s="1">
        <v>3000</v>
      </c>
      <c r="J5250" s="9">
        <v>2</v>
      </c>
      <c r="K5250" s="1">
        <v>6000</v>
      </c>
      <c r="L5250" s="1">
        <v>501.73531840509997</v>
      </c>
      <c r="M5250" s="10">
        <v>7.6336016872503701E-2</v>
      </c>
      <c r="N5250" s="1">
        <v>6501.7353184050999</v>
      </c>
      <c r="O5250" s="1">
        <v>572.72070198655501</v>
      </c>
      <c r="P5250" s="10">
        <v>8.7136016872503705E-2</v>
      </c>
      <c r="Q5250" s="1">
        <v>6572.72070198655</v>
      </c>
      <c r="R5250" s="9">
        <v>1</v>
      </c>
      <c r="S5250" s="9">
        <v>5</v>
      </c>
      <c r="T5250" s="9">
        <v>5</v>
      </c>
    </row>
    <row r="5251" spans="1:20" hidden="1" x14ac:dyDescent="0.3">
      <c r="A5251" t="s">
        <v>22</v>
      </c>
      <c r="B5251" t="s">
        <v>92</v>
      </c>
      <c r="C5251" t="s">
        <v>178</v>
      </c>
      <c r="D5251">
        <v>1988</v>
      </c>
      <c r="E5251" s="1">
        <v>3500</v>
      </c>
      <c r="F5251" s="9">
        <v>1</v>
      </c>
      <c r="G5251" s="1">
        <v>3500</v>
      </c>
      <c r="H5251" s="9">
        <v>1</v>
      </c>
      <c r="I5251" s="1">
        <v>3500</v>
      </c>
      <c r="J5251" s="9">
        <v>2</v>
      </c>
      <c r="K5251" s="1">
        <v>7000</v>
      </c>
      <c r="L5251" s="1">
        <v>2879.7247287733098</v>
      </c>
      <c r="M5251" s="10">
        <v>0.28454105325842899</v>
      </c>
      <c r="N5251" s="1">
        <v>9879.7247287733098</v>
      </c>
      <c r="O5251" s="1">
        <v>3120.5948870859502</v>
      </c>
      <c r="P5251" s="10">
        <v>0.30834105325842898</v>
      </c>
      <c r="Q5251" s="1">
        <v>10120.594887085999</v>
      </c>
      <c r="R5251" s="9">
        <v>1</v>
      </c>
      <c r="S5251" s="9">
        <v>5</v>
      </c>
      <c r="T5251" s="9">
        <v>5</v>
      </c>
    </row>
    <row r="5252" spans="1:20" hidden="1" x14ac:dyDescent="0.3">
      <c r="A5252" t="s">
        <v>22</v>
      </c>
      <c r="B5252" t="s">
        <v>92</v>
      </c>
      <c r="C5252" t="s">
        <v>178</v>
      </c>
      <c r="D5252">
        <v>1989</v>
      </c>
      <c r="E5252" s="1">
        <v>3500</v>
      </c>
      <c r="F5252" s="9">
        <v>1</v>
      </c>
      <c r="G5252" s="1">
        <v>3500</v>
      </c>
      <c r="H5252" s="9">
        <v>1</v>
      </c>
      <c r="I5252" s="1">
        <v>3500</v>
      </c>
      <c r="J5252" s="9">
        <v>2</v>
      </c>
      <c r="K5252" s="1">
        <v>7000</v>
      </c>
      <c r="L5252" s="1">
        <v>1584.00470487342</v>
      </c>
      <c r="M5252" s="10">
        <v>0.17984274688167201</v>
      </c>
      <c r="N5252" s="1">
        <v>8584.0047048734195</v>
      </c>
      <c r="O5252" s="1">
        <v>1807.72081353726</v>
      </c>
      <c r="P5252" s="10">
        <v>0.20524274688167199</v>
      </c>
      <c r="Q5252" s="1">
        <v>8807.7208135372603</v>
      </c>
      <c r="R5252" s="9">
        <v>1</v>
      </c>
      <c r="S5252" s="9">
        <v>5</v>
      </c>
      <c r="T5252" s="9">
        <v>5</v>
      </c>
    </row>
    <row r="5253" spans="1:20" hidden="1" x14ac:dyDescent="0.3">
      <c r="A5253" t="s">
        <v>22</v>
      </c>
      <c r="B5253" t="s">
        <v>92</v>
      </c>
      <c r="C5253" t="s">
        <v>178</v>
      </c>
      <c r="D5253">
        <v>1990</v>
      </c>
      <c r="E5253" s="1">
        <v>1500</v>
      </c>
      <c r="F5253" s="9">
        <v>1</v>
      </c>
      <c r="G5253" s="1">
        <v>1500</v>
      </c>
      <c r="H5253" s="9">
        <v>1</v>
      </c>
      <c r="I5253" s="1">
        <v>1500</v>
      </c>
      <c r="J5253" s="9">
        <v>2</v>
      </c>
      <c r="K5253" s="1">
        <v>3000</v>
      </c>
      <c r="L5253" s="1">
        <v>835.42871803031198</v>
      </c>
      <c r="M5253" s="10">
        <v>0.21076153071650999</v>
      </c>
      <c r="N5253" s="1">
        <v>3835.4287180303099</v>
      </c>
      <c r="O5253" s="1">
        <v>963.85770776179504</v>
      </c>
      <c r="P5253" s="10">
        <v>0.24316153071651</v>
      </c>
      <c r="Q5253" s="1">
        <v>3963.8577077617902</v>
      </c>
      <c r="R5253" s="9">
        <v>1</v>
      </c>
      <c r="S5253" s="9">
        <v>5</v>
      </c>
      <c r="T5253" s="9">
        <v>5</v>
      </c>
    </row>
    <row r="5254" spans="1:20" hidden="1" x14ac:dyDescent="0.3">
      <c r="A5254" t="s">
        <v>22</v>
      </c>
      <c r="B5254" t="s">
        <v>92</v>
      </c>
      <c r="C5254" t="s">
        <v>178</v>
      </c>
      <c r="D5254">
        <v>1991</v>
      </c>
      <c r="E5254" s="1">
        <v>2200</v>
      </c>
      <c r="F5254" s="9">
        <v>1</v>
      </c>
      <c r="G5254" s="1">
        <v>2200</v>
      </c>
      <c r="H5254" s="9">
        <v>1</v>
      </c>
      <c r="I5254" s="1">
        <v>2200</v>
      </c>
      <c r="J5254" s="9">
        <v>2</v>
      </c>
      <c r="K5254" s="1">
        <v>4400</v>
      </c>
      <c r="L5254" s="1">
        <v>1102.9499117023099</v>
      </c>
      <c r="M5254" s="10">
        <v>0.19832434514960401</v>
      </c>
      <c r="N5254" s="1">
        <v>5502.9499117023097</v>
      </c>
      <c r="O5254" s="1">
        <v>1161.3440239538199</v>
      </c>
      <c r="P5254" s="10">
        <v>0.20882434514960399</v>
      </c>
      <c r="Q5254" s="1">
        <v>5561.3440239538204</v>
      </c>
      <c r="R5254" s="9">
        <v>1</v>
      </c>
      <c r="S5254" s="9">
        <v>5</v>
      </c>
      <c r="T5254" s="9">
        <v>5</v>
      </c>
    </row>
    <row r="5255" spans="1:20" hidden="1" x14ac:dyDescent="0.3">
      <c r="A5255" t="s">
        <v>22</v>
      </c>
      <c r="B5255" t="s">
        <v>92</v>
      </c>
      <c r="C5255" t="s">
        <v>178</v>
      </c>
      <c r="D5255">
        <v>1992</v>
      </c>
      <c r="E5255" s="1">
        <v>1000</v>
      </c>
      <c r="F5255" s="9">
        <v>1</v>
      </c>
      <c r="G5255" s="1">
        <v>1000</v>
      </c>
      <c r="H5255" s="9">
        <v>1</v>
      </c>
      <c r="I5255" s="1">
        <v>1000</v>
      </c>
      <c r="J5255" s="9">
        <v>2</v>
      </c>
      <c r="K5255" s="1">
        <v>2000</v>
      </c>
      <c r="L5255" s="1">
        <v>1118.37002182378</v>
      </c>
      <c r="M5255" s="10">
        <v>0.35404871064618898</v>
      </c>
      <c r="N5255" s="1">
        <v>3118.37002182378</v>
      </c>
      <c r="O5255" s="1">
        <v>1158.8026963369</v>
      </c>
      <c r="P5255" s="10">
        <v>0.36684871064618901</v>
      </c>
      <c r="Q5255" s="1">
        <v>3158.8026963369002</v>
      </c>
      <c r="R5255" s="9">
        <v>1</v>
      </c>
      <c r="S5255" s="9">
        <v>5</v>
      </c>
      <c r="T5255" s="9">
        <v>5</v>
      </c>
    </row>
    <row r="5256" spans="1:20" hidden="1" x14ac:dyDescent="0.3">
      <c r="A5256" t="s">
        <v>22</v>
      </c>
      <c r="B5256" t="s">
        <v>92</v>
      </c>
      <c r="C5256" t="s">
        <v>178</v>
      </c>
      <c r="D5256">
        <v>1993</v>
      </c>
      <c r="E5256" s="1">
        <v>6000</v>
      </c>
      <c r="F5256" s="9">
        <v>1</v>
      </c>
      <c r="G5256" s="1">
        <v>6000</v>
      </c>
      <c r="H5256" s="9">
        <v>1</v>
      </c>
      <c r="I5256" s="1">
        <v>6000</v>
      </c>
      <c r="J5256" s="9">
        <v>2</v>
      </c>
      <c r="K5256" s="1">
        <v>12000</v>
      </c>
      <c r="L5256" s="1">
        <v>5520.1683697160197</v>
      </c>
      <c r="M5256" s="10">
        <v>0.31227090720671102</v>
      </c>
      <c r="N5256" s="1">
        <v>17520.168369716001</v>
      </c>
      <c r="O5256" s="1">
        <v>5677.4981028312104</v>
      </c>
      <c r="P5256" s="10">
        <v>0.32117090720671099</v>
      </c>
      <c r="Q5256" s="1">
        <v>17677.4981028312</v>
      </c>
      <c r="R5256" s="9">
        <v>1</v>
      </c>
      <c r="S5256" s="9">
        <v>5</v>
      </c>
      <c r="T5256" s="9">
        <v>5</v>
      </c>
    </row>
    <row r="5257" spans="1:20" hidden="1" x14ac:dyDescent="0.3">
      <c r="A5257" t="s">
        <v>22</v>
      </c>
      <c r="B5257" t="s">
        <v>92</v>
      </c>
      <c r="C5257" t="s">
        <v>178</v>
      </c>
      <c r="D5257">
        <v>1994</v>
      </c>
      <c r="F5257" s="9"/>
      <c r="H5257" s="9"/>
      <c r="J5257" s="9"/>
      <c r="M5257" s="10">
        <v>0.22842579065224</v>
      </c>
      <c r="P5257" s="10">
        <v>0.23502579065224</v>
      </c>
      <c r="R5257" s="9"/>
      <c r="S5257" s="9"/>
      <c r="T5257" s="9"/>
    </row>
    <row r="5258" spans="1:20" hidden="1" x14ac:dyDescent="0.3">
      <c r="A5258" t="s">
        <v>22</v>
      </c>
      <c r="B5258" t="s">
        <v>92</v>
      </c>
      <c r="C5258" t="s">
        <v>178</v>
      </c>
      <c r="D5258">
        <v>1995</v>
      </c>
      <c r="E5258" s="1">
        <v>2500</v>
      </c>
      <c r="F5258" s="9">
        <v>1</v>
      </c>
      <c r="G5258" s="1">
        <v>2500</v>
      </c>
      <c r="H5258" s="9">
        <v>1</v>
      </c>
      <c r="I5258" s="1">
        <v>2500</v>
      </c>
      <c r="J5258" s="9">
        <v>2</v>
      </c>
      <c r="K5258" s="1">
        <v>5000</v>
      </c>
      <c r="L5258" s="1">
        <v>1867.9377460308899</v>
      </c>
      <c r="M5258" s="10">
        <v>0.27002117125059999</v>
      </c>
      <c r="N5258" s="1">
        <v>6867.9377460308897</v>
      </c>
      <c r="O5258" s="1">
        <v>1917.74551372974</v>
      </c>
      <c r="P5258" s="10">
        <v>0.27722117125059997</v>
      </c>
      <c r="Q5258" s="1">
        <v>6917.7455137297402</v>
      </c>
      <c r="R5258" s="9">
        <v>1</v>
      </c>
      <c r="S5258" s="9">
        <v>5</v>
      </c>
      <c r="T5258" s="9">
        <v>5</v>
      </c>
    </row>
    <row r="5259" spans="1:20" hidden="1" x14ac:dyDescent="0.3">
      <c r="A5259" t="s">
        <v>22</v>
      </c>
      <c r="B5259" t="s">
        <v>92</v>
      </c>
      <c r="C5259" t="s">
        <v>178</v>
      </c>
      <c r="D5259">
        <v>1996</v>
      </c>
      <c r="E5259" s="1">
        <v>4000</v>
      </c>
      <c r="F5259" s="9">
        <v>1</v>
      </c>
      <c r="G5259" s="1">
        <v>4000</v>
      </c>
      <c r="H5259" s="9">
        <v>1</v>
      </c>
      <c r="I5259" s="1">
        <v>4000</v>
      </c>
      <c r="J5259" s="9">
        <v>2</v>
      </c>
      <c r="K5259" s="1">
        <v>8000</v>
      </c>
      <c r="L5259" s="1">
        <v>3388.6172759618298</v>
      </c>
      <c r="M5259" s="10">
        <v>0.29025438932590603</v>
      </c>
      <c r="N5259" s="1">
        <v>11388.6172759618</v>
      </c>
      <c r="O5259" s="1">
        <v>3674.6461055477498</v>
      </c>
      <c r="P5259" s="10">
        <v>0.31475438932590599</v>
      </c>
      <c r="Q5259" s="1">
        <v>11674.646105547699</v>
      </c>
      <c r="R5259" s="9">
        <v>1</v>
      </c>
      <c r="S5259" s="9">
        <v>5</v>
      </c>
      <c r="T5259" s="9">
        <v>5</v>
      </c>
    </row>
    <row r="5260" spans="1:20" hidden="1" x14ac:dyDescent="0.3">
      <c r="A5260" t="s">
        <v>22</v>
      </c>
      <c r="B5260" t="s">
        <v>92</v>
      </c>
      <c r="C5260" t="s">
        <v>178</v>
      </c>
      <c r="D5260">
        <v>1997</v>
      </c>
      <c r="E5260" s="1">
        <v>5000</v>
      </c>
      <c r="F5260" s="9">
        <v>1</v>
      </c>
      <c r="G5260" s="1">
        <v>5000</v>
      </c>
      <c r="H5260" s="9">
        <v>1</v>
      </c>
      <c r="I5260" s="1">
        <v>5000</v>
      </c>
      <c r="J5260" s="9">
        <v>2</v>
      </c>
      <c r="K5260" s="1">
        <v>10000</v>
      </c>
      <c r="L5260" s="1">
        <v>7235.5865046089602</v>
      </c>
      <c r="M5260" s="10">
        <v>0.410233509049032</v>
      </c>
      <c r="N5260" s="1">
        <v>17235.586504609</v>
      </c>
      <c r="O5260" s="1">
        <v>7637.7266727475999</v>
      </c>
      <c r="P5260" s="10">
        <v>0.43303350904903198</v>
      </c>
      <c r="Q5260" s="1">
        <v>17637.726672747602</v>
      </c>
      <c r="R5260" s="9">
        <v>1</v>
      </c>
      <c r="S5260" s="9">
        <v>5</v>
      </c>
      <c r="T5260" s="9">
        <v>5</v>
      </c>
    </row>
    <row r="5261" spans="1:20" hidden="1" x14ac:dyDescent="0.3">
      <c r="A5261" t="s">
        <v>22</v>
      </c>
      <c r="B5261" t="s">
        <v>92</v>
      </c>
      <c r="C5261" t="s">
        <v>178</v>
      </c>
      <c r="D5261">
        <v>1998</v>
      </c>
      <c r="F5261" s="9"/>
      <c r="H5261" s="9"/>
      <c r="J5261" s="9"/>
      <c r="M5261" s="10">
        <v>0.14995193170663601</v>
      </c>
      <c r="P5261" s="10">
        <v>0.16305193170663601</v>
      </c>
      <c r="R5261" s="9"/>
      <c r="S5261" s="9"/>
      <c r="T5261" s="9"/>
    </row>
    <row r="5262" spans="1:20" hidden="1" x14ac:dyDescent="0.3">
      <c r="A5262" t="s">
        <v>22</v>
      </c>
      <c r="B5262" t="s">
        <v>92</v>
      </c>
      <c r="C5262" t="s">
        <v>178</v>
      </c>
      <c r="D5262">
        <v>1999</v>
      </c>
      <c r="E5262" s="1">
        <v>500</v>
      </c>
      <c r="F5262" s="9">
        <v>1</v>
      </c>
      <c r="G5262" s="1">
        <v>500</v>
      </c>
      <c r="H5262" s="9">
        <v>1</v>
      </c>
      <c r="I5262" s="1">
        <v>500</v>
      </c>
      <c r="J5262" s="9">
        <v>2</v>
      </c>
      <c r="K5262" s="1">
        <v>1000</v>
      </c>
      <c r="L5262" s="1">
        <v>165.562742301871</v>
      </c>
      <c r="M5262" s="10">
        <v>0.13698851454413699</v>
      </c>
      <c r="N5262" s="1">
        <v>1165.56274230187</v>
      </c>
      <c r="O5262" s="1">
        <v>208.58849263984899</v>
      </c>
      <c r="P5262" s="10">
        <v>0.17258851454413701</v>
      </c>
      <c r="Q5262" s="1">
        <v>1208.5884926398501</v>
      </c>
      <c r="R5262" s="9">
        <v>1</v>
      </c>
      <c r="S5262" s="9">
        <v>5</v>
      </c>
      <c r="T5262" s="9">
        <v>5</v>
      </c>
    </row>
    <row r="5263" spans="1:20" hidden="1" x14ac:dyDescent="0.3">
      <c r="A5263" t="s">
        <v>22</v>
      </c>
      <c r="B5263" t="s">
        <v>92</v>
      </c>
      <c r="C5263" t="s">
        <v>178</v>
      </c>
      <c r="D5263">
        <v>2000</v>
      </c>
      <c r="E5263" s="1">
        <v>1000</v>
      </c>
      <c r="F5263" s="9">
        <v>1</v>
      </c>
      <c r="G5263" s="1">
        <v>1000</v>
      </c>
      <c r="H5263" s="9">
        <v>1</v>
      </c>
      <c r="I5263" s="1">
        <v>1000</v>
      </c>
      <c r="J5263" s="9">
        <v>2</v>
      </c>
      <c r="K5263" s="1">
        <v>2000</v>
      </c>
      <c r="L5263" s="1">
        <v>747.82944896631102</v>
      </c>
      <c r="M5263" s="10">
        <v>0.27120025450461099</v>
      </c>
      <c r="N5263" s="1">
        <v>2747.8294489663099</v>
      </c>
      <c r="O5263" s="1">
        <v>757.48063117542404</v>
      </c>
      <c r="P5263" s="10">
        <v>0.274700254504611</v>
      </c>
      <c r="Q5263" s="1">
        <v>2757.4806311754201</v>
      </c>
      <c r="R5263" s="9">
        <v>1</v>
      </c>
      <c r="S5263" s="9">
        <v>5</v>
      </c>
      <c r="T5263" s="9">
        <v>5</v>
      </c>
    </row>
    <row r="5264" spans="1:20" hidden="1" x14ac:dyDescent="0.3">
      <c r="A5264" t="s">
        <v>22</v>
      </c>
      <c r="B5264" t="s">
        <v>92</v>
      </c>
      <c r="C5264" t="s">
        <v>178</v>
      </c>
      <c r="D5264">
        <v>2001</v>
      </c>
      <c r="E5264" s="1">
        <v>1000</v>
      </c>
      <c r="F5264" s="9">
        <v>1</v>
      </c>
      <c r="G5264" s="1">
        <v>1000</v>
      </c>
      <c r="H5264" s="9">
        <v>1</v>
      </c>
      <c r="I5264" s="1">
        <v>1000</v>
      </c>
      <c r="J5264" s="9">
        <v>2</v>
      </c>
      <c r="K5264" s="1">
        <v>2000</v>
      </c>
      <c r="L5264" s="1">
        <v>256.44218638350901</v>
      </c>
      <c r="M5264" s="10">
        <v>0.112864728746114</v>
      </c>
      <c r="N5264" s="1">
        <v>2256.44218638351</v>
      </c>
      <c r="O5264" s="1">
        <v>272.11981309385698</v>
      </c>
      <c r="P5264" s="10">
        <v>0.119764728746114</v>
      </c>
      <c r="Q5264" s="1">
        <v>2272.1198130938601</v>
      </c>
      <c r="R5264" s="9">
        <v>1</v>
      </c>
      <c r="S5264" s="9">
        <v>5</v>
      </c>
      <c r="T5264" s="9">
        <v>5</v>
      </c>
    </row>
    <row r="5265" spans="1:20" hidden="1" x14ac:dyDescent="0.3">
      <c r="A5265" t="s">
        <v>22</v>
      </c>
      <c r="B5265" t="s">
        <v>92</v>
      </c>
      <c r="C5265" t="s">
        <v>178</v>
      </c>
      <c r="D5265">
        <v>2002</v>
      </c>
      <c r="F5265" s="9"/>
      <c r="H5265" s="9"/>
      <c r="J5265" s="9"/>
      <c r="M5265" s="10">
        <v>0.20381363665146299</v>
      </c>
      <c r="P5265" s="10">
        <v>0.22531363665146301</v>
      </c>
      <c r="R5265" s="9"/>
      <c r="S5265" s="9"/>
      <c r="T5265" s="9"/>
    </row>
    <row r="5266" spans="1:20" hidden="1" x14ac:dyDescent="0.3">
      <c r="A5266" t="s">
        <v>22</v>
      </c>
      <c r="B5266" t="s">
        <v>92</v>
      </c>
      <c r="C5266" t="s">
        <v>178</v>
      </c>
      <c r="D5266">
        <v>2003</v>
      </c>
      <c r="E5266" s="1">
        <v>7000</v>
      </c>
      <c r="F5266" s="9">
        <v>1</v>
      </c>
      <c r="G5266" s="1">
        <v>7000</v>
      </c>
      <c r="H5266" s="9">
        <v>1</v>
      </c>
      <c r="I5266" s="1">
        <v>7000</v>
      </c>
      <c r="J5266" s="9">
        <v>2</v>
      </c>
      <c r="K5266" s="1">
        <v>14000</v>
      </c>
      <c r="L5266" s="1">
        <v>1801.3885716043501</v>
      </c>
      <c r="M5266" s="10">
        <v>0.11145967321014701</v>
      </c>
      <c r="N5266" s="1">
        <v>15801.388571604301</v>
      </c>
      <c r="O5266" s="1">
        <v>2161.7966366005398</v>
      </c>
      <c r="P5266" s="10">
        <v>0.13375967321014701</v>
      </c>
      <c r="Q5266" s="1">
        <v>16161.7966366005</v>
      </c>
      <c r="R5266" s="9">
        <v>1</v>
      </c>
      <c r="S5266" s="9">
        <v>5</v>
      </c>
      <c r="T5266" s="9">
        <v>5</v>
      </c>
    </row>
    <row r="5267" spans="1:20" hidden="1" x14ac:dyDescent="0.3">
      <c r="A5267" t="s">
        <v>22</v>
      </c>
      <c r="B5267" t="s">
        <v>92</v>
      </c>
      <c r="C5267" t="s">
        <v>178</v>
      </c>
      <c r="D5267">
        <v>2004</v>
      </c>
      <c r="F5267" s="9"/>
      <c r="H5267" s="9"/>
      <c r="J5267" s="9"/>
      <c r="M5267" s="10">
        <v>0.12778475256605301</v>
      </c>
      <c r="P5267" s="10">
        <v>0.13588475256605301</v>
      </c>
      <c r="R5267" s="9"/>
      <c r="S5267" s="9"/>
      <c r="T5267" s="9"/>
    </row>
    <row r="5268" spans="1:20" hidden="1" x14ac:dyDescent="0.3">
      <c r="A5268" t="s">
        <v>22</v>
      </c>
      <c r="B5268" t="s">
        <v>92</v>
      </c>
      <c r="C5268" t="s">
        <v>178</v>
      </c>
      <c r="D5268">
        <v>2005</v>
      </c>
      <c r="F5268" s="9"/>
      <c r="H5268" s="9"/>
      <c r="J5268" s="9"/>
      <c r="M5268" s="10">
        <v>7.09485477242182E-2</v>
      </c>
      <c r="P5268" s="10">
        <v>0.109148547724218</v>
      </c>
      <c r="R5268" s="9"/>
      <c r="S5268" s="9"/>
      <c r="T5268" s="9"/>
    </row>
    <row r="5269" spans="1:20" hidden="1" x14ac:dyDescent="0.3">
      <c r="A5269" t="s">
        <v>22</v>
      </c>
      <c r="B5269" t="s">
        <v>92</v>
      </c>
      <c r="C5269" t="s">
        <v>178</v>
      </c>
      <c r="D5269">
        <v>2006</v>
      </c>
      <c r="F5269" s="9"/>
      <c r="H5269" s="9"/>
      <c r="J5269" s="9"/>
      <c r="M5269" s="10">
        <v>0.185505037706057</v>
      </c>
      <c r="P5269" s="10">
        <v>0.191305037706057</v>
      </c>
      <c r="R5269" s="9"/>
      <c r="S5269" s="9"/>
      <c r="T5269" s="9"/>
    </row>
    <row r="5270" spans="1:20" hidden="1" x14ac:dyDescent="0.3">
      <c r="A5270" t="s">
        <v>22</v>
      </c>
      <c r="B5270" t="s">
        <v>92</v>
      </c>
      <c r="C5270" t="s">
        <v>178</v>
      </c>
      <c r="D5270">
        <v>2007</v>
      </c>
      <c r="F5270" s="9"/>
      <c r="H5270" s="9"/>
      <c r="J5270" s="9"/>
      <c r="M5270" s="10">
        <v>7.1387302666458693E-2</v>
      </c>
      <c r="P5270" s="10">
        <v>9.4987302666458606E-2</v>
      </c>
      <c r="R5270" s="9"/>
      <c r="S5270" s="9"/>
      <c r="T5270" s="9"/>
    </row>
    <row r="5271" spans="1:20" hidden="1" x14ac:dyDescent="0.3">
      <c r="A5271" t="s">
        <v>22</v>
      </c>
      <c r="B5271" t="s">
        <v>92</v>
      </c>
      <c r="C5271" t="s">
        <v>178</v>
      </c>
      <c r="D5271">
        <v>2008</v>
      </c>
      <c r="F5271" s="9"/>
      <c r="H5271" s="9"/>
      <c r="J5271" s="9"/>
      <c r="M5271" s="10">
        <v>6.1873601339745801E-2</v>
      </c>
      <c r="P5271" s="10">
        <v>6.7273601339745803E-2</v>
      </c>
      <c r="R5271" s="9"/>
      <c r="S5271" s="9"/>
      <c r="T5271" s="9"/>
    </row>
    <row r="5272" spans="1:20" hidden="1" x14ac:dyDescent="0.3">
      <c r="A5272" t="s">
        <v>22</v>
      </c>
      <c r="B5272" t="s">
        <v>92</v>
      </c>
      <c r="C5272" t="s">
        <v>178</v>
      </c>
      <c r="D5272">
        <v>2009</v>
      </c>
      <c r="F5272" s="9"/>
      <c r="H5272" s="9"/>
      <c r="J5272" s="9"/>
      <c r="M5272" s="10">
        <v>6.7331321207258904E-2</v>
      </c>
      <c r="P5272" s="10">
        <v>7.2231321207258906E-2</v>
      </c>
      <c r="R5272" s="9"/>
      <c r="S5272" s="9"/>
      <c r="T5272" s="9"/>
    </row>
    <row r="5273" spans="1:20" hidden="1" x14ac:dyDescent="0.3">
      <c r="A5273" t="s">
        <v>22</v>
      </c>
      <c r="B5273" t="s">
        <v>92</v>
      </c>
      <c r="C5273" t="s">
        <v>178</v>
      </c>
      <c r="D5273">
        <v>2010</v>
      </c>
      <c r="E5273" s="1">
        <v>4500</v>
      </c>
      <c r="F5273" s="9">
        <v>1</v>
      </c>
      <c r="G5273" s="1">
        <v>4500</v>
      </c>
      <c r="H5273" s="9">
        <v>1</v>
      </c>
      <c r="I5273" s="1">
        <v>4500</v>
      </c>
      <c r="J5273" s="9">
        <v>2</v>
      </c>
      <c r="K5273" s="1">
        <v>9000</v>
      </c>
      <c r="L5273" s="1">
        <v>759.40168364714896</v>
      </c>
      <c r="M5273" s="10">
        <v>7.7073102638337596E-2</v>
      </c>
      <c r="N5273" s="1">
        <v>9759.4016836471492</v>
      </c>
      <c r="O5273" s="1">
        <v>853.00523336410799</v>
      </c>
      <c r="P5273" s="10">
        <v>8.6573102638337604E-2</v>
      </c>
      <c r="Q5273" s="1">
        <v>9853.0052333641106</v>
      </c>
      <c r="R5273" s="9">
        <v>1</v>
      </c>
      <c r="S5273" s="9">
        <v>5</v>
      </c>
      <c r="T5273" s="9">
        <v>5</v>
      </c>
    </row>
    <row r="5274" spans="1:20" hidden="1" x14ac:dyDescent="0.3">
      <c r="A5274" t="s">
        <v>22</v>
      </c>
      <c r="B5274" t="s">
        <v>92</v>
      </c>
      <c r="C5274" t="s">
        <v>178</v>
      </c>
      <c r="D5274">
        <v>2011</v>
      </c>
      <c r="F5274" s="9"/>
      <c r="H5274" s="9"/>
      <c r="J5274" s="9"/>
      <c r="M5274" s="10">
        <v>7.6037409460155206E-2</v>
      </c>
      <c r="P5274" s="10">
        <v>9.0137409460155193E-2</v>
      </c>
      <c r="R5274" s="9"/>
      <c r="S5274" s="9"/>
      <c r="T5274" s="9"/>
    </row>
    <row r="5275" spans="1:20" hidden="1" x14ac:dyDescent="0.3">
      <c r="A5275" t="s">
        <v>22</v>
      </c>
      <c r="B5275" t="s">
        <v>92</v>
      </c>
      <c r="C5275" t="s">
        <v>178</v>
      </c>
      <c r="D5275">
        <v>2012</v>
      </c>
      <c r="E5275" s="1">
        <v>18500</v>
      </c>
      <c r="F5275" s="9">
        <v>1</v>
      </c>
      <c r="G5275" s="1">
        <v>18500</v>
      </c>
      <c r="H5275" s="9">
        <v>1</v>
      </c>
      <c r="I5275" s="1">
        <v>18500</v>
      </c>
      <c r="J5275" s="9">
        <v>2</v>
      </c>
      <c r="K5275" s="1">
        <v>37000</v>
      </c>
      <c r="L5275" s="1">
        <v>2811.00171619927</v>
      </c>
      <c r="M5275" s="10">
        <v>6.9196492505094395E-2</v>
      </c>
      <c r="N5275" s="1">
        <v>39811.001716199302</v>
      </c>
      <c r="O5275" s="1">
        <v>3623.4711389788499</v>
      </c>
      <c r="P5275" s="10">
        <v>8.9196492505094399E-2</v>
      </c>
      <c r="Q5275" s="1">
        <v>40623.471138978901</v>
      </c>
      <c r="R5275" s="9">
        <v>1</v>
      </c>
      <c r="S5275" s="9">
        <v>5</v>
      </c>
      <c r="T5275" s="9">
        <v>5</v>
      </c>
    </row>
    <row r="5276" spans="1:20" hidden="1" x14ac:dyDescent="0.3">
      <c r="A5276" t="s">
        <v>22</v>
      </c>
      <c r="B5276" t="s">
        <v>92</v>
      </c>
      <c r="C5276" t="s">
        <v>178</v>
      </c>
      <c r="D5276">
        <v>2013</v>
      </c>
      <c r="E5276" s="1">
        <v>10500</v>
      </c>
      <c r="F5276" s="9">
        <v>1</v>
      </c>
      <c r="G5276" s="1">
        <v>10500</v>
      </c>
      <c r="H5276" s="9">
        <v>1</v>
      </c>
      <c r="I5276" s="1">
        <v>10500</v>
      </c>
      <c r="J5276" s="9">
        <v>2</v>
      </c>
      <c r="K5276" s="1">
        <v>21000</v>
      </c>
      <c r="L5276" s="1">
        <v>618.41878108640003</v>
      </c>
      <c r="M5276" s="10">
        <v>2.8468796777849099E-2</v>
      </c>
      <c r="N5276" s="1">
        <v>21618.418781086399</v>
      </c>
      <c r="O5276" s="1">
        <v>722.68768195980704</v>
      </c>
      <c r="P5276" s="10">
        <v>3.3268796777849101E-2</v>
      </c>
      <c r="Q5276" s="1">
        <v>21722.6876819598</v>
      </c>
      <c r="R5276" s="9">
        <v>1</v>
      </c>
      <c r="S5276" s="9">
        <v>5</v>
      </c>
      <c r="T5276" s="9">
        <v>5</v>
      </c>
    </row>
    <row r="5277" spans="1:20" hidden="1" x14ac:dyDescent="0.3">
      <c r="A5277" t="s">
        <v>22</v>
      </c>
      <c r="B5277" t="s">
        <v>92</v>
      </c>
      <c r="C5277" t="s">
        <v>178</v>
      </c>
      <c r="D5277">
        <v>2014</v>
      </c>
      <c r="E5277" s="1">
        <v>15000</v>
      </c>
      <c r="F5277" s="9">
        <v>1</v>
      </c>
      <c r="G5277" s="1">
        <v>15000</v>
      </c>
      <c r="H5277" s="9">
        <v>1</v>
      </c>
      <c r="I5277" s="1">
        <v>15000</v>
      </c>
      <c r="J5277" s="9">
        <v>2</v>
      </c>
      <c r="K5277" s="1">
        <v>30000</v>
      </c>
      <c r="L5277" s="1">
        <v>2276.6185366970899</v>
      </c>
      <c r="M5277" s="10">
        <v>6.9793991570106295E-2</v>
      </c>
      <c r="N5277" s="1">
        <v>32276.6185366971</v>
      </c>
      <c r="O5277" s="1">
        <v>2619.11928923405</v>
      </c>
      <c r="P5277" s="10">
        <v>8.0293991570106305E-2</v>
      </c>
      <c r="Q5277" s="1">
        <v>32619.119289234099</v>
      </c>
      <c r="R5277" s="9">
        <v>1</v>
      </c>
      <c r="S5277" s="9">
        <v>5</v>
      </c>
      <c r="T5277" s="9">
        <v>5</v>
      </c>
    </row>
    <row r="5278" spans="1:20" hidden="1" x14ac:dyDescent="0.3">
      <c r="A5278" t="s">
        <v>22</v>
      </c>
      <c r="B5278" t="s">
        <v>93</v>
      </c>
      <c r="C5278" t="s">
        <v>179</v>
      </c>
      <c r="D5278">
        <v>1954</v>
      </c>
      <c r="E5278" s="1">
        <v>1500</v>
      </c>
      <c r="F5278" s="9">
        <v>1</v>
      </c>
      <c r="G5278" s="1">
        <v>1500</v>
      </c>
      <c r="H5278" s="9">
        <v>1</v>
      </c>
      <c r="I5278" s="1">
        <v>1500</v>
      </c>
      <c r="J5278" s="9">
        <v>2</v>
      </c>
      <c r="K5278" s="1">
        <v>3000</v>
      </c>
      <c r="L5278" s="1">
        <v>1553.1483603747799</v>
      </c>
      <c r="M5278" s="10">
        <v>0.34111525420334399</v>
      </c>
      <c r="N5278" s="1">
        <v>4553.1483603747802</v>
      </c>
      <c r="O5278" s="1">
        <v>1553.1483603747799</v>
      </c>
      <c r="P5278" s="10">
        <v>0.34111525420334399</v>
      </c>
      <c r="Q5278" s="1">
        <v>4553.1483603747802</v>
      </c>
      <c r="R5278" s="9">
        <v>1</v>
      </c>
      <c r="S5278" s="9">
        <v>5</v>
      </c>
      <c r="T5278" s="9">
        <v>5</v>
      </c>
    </row>
    <row r="5279" spans="1:20" hidden="1" x14ac:dyDescent="0.3">
      <c r="A5279" t="s">
        <v>22</v>
      </c>
      <c r="B5279" t="s">
        <v>93</v>
      </c>
      <c r="C5279" t="s">
        <v>179</v>
      </c>
      <c r="D5279">
        <v>1955</v>
      </c>
      <c r="E5279" s="1">
        <v>750</v>
      </c>
      <c r="F5279" s="9">
        <v>1</v>
      </c>
      <c r="G5279" s="1">
        <v>750</v>
      </c>
      <c r="H5279" s="9">
        <v>1</v>
      </c>
      <c r="I5279" s="1">
        <v>750</v>
      </c>
      <c r="J5279" s="9">
        <v>2</v>
      </c>
      <c r="K5279" s="1">
        <v>1500</v>
      </c>
      <c r="L5279" s="1">
        <v>957.23367674069402</v>
      </c>
      <c r="M5279" s="10">
        <v>0.38955744657153701</v>
      </c>
      <c r="N5279" s="1">
        <v>2457.23367674069</v>
      </c>
      <c r="O5279" s="1">
        <v>957.23367674069402</v>
      </c>
      <c r="P5279" s="10">
        <v>0.38955744657153701</v>
      </c>
      <c r="Q5279" s="1">
        <v>2457.23367674069</v>
      </c>
      <c r="R5279" s="9">
        <v>1</v>
      </c>
      <c r="S5279" s="9">
        <v>5</v>
      </c>
      <c r="T5279" s="9">
        <v>5</v>
      </c>
    </row>
    <row r="5280" spans="1:20" hidden="1" x14ac:dyDescent="0.3">
      <c r="A5280" t="s">
        <v>22</v>
      </c>
      <c r="B5280" t="s">
        <v>93</v>
      </c>
      <c r="C5280" t="s">
        <v>179</v>
      </c>
      <c r="D5280">
        <v>1956</v>
      </c>
      <c r="E5280" s="1">
        <v>750</v>
      </c>
      <c r="F5280" s="9">
        <v>1</v>
      </c>
      <c r="G5280" s="1">
        <v>750</v>
      </c>
      <c r="H5280" s="9">
        <v>1</v>
      </c>
      <c r="I5280" s="1">
        <v>750</v>
      </c>
      <c r="J5280" s="9">
        <v>2</v>
      </c>
      <c r="K5280" s="1">
        <v>1500</v>
      </c>
      <c r="L5280" s="1">
        <v>1115.8256552743901</v>
      </c>
      <c r="M5280" s="10">
        <v>0.426567287855943</v>
      </c>
      <c r="N5280" s="1">
        <v>2615.8256552743901</v>
      </c>
      <c r="O5280" s="1">
        <v>1115.8256552743901</v>
      </c>
      <c r="P5280" s="10">
        <v>0.426567287855943</v>
      </c>
      <c r="Q5280" s="1">
        <v>2615.8256552743901</v>
      </c>
      <c r="R5280" s="9">
        <v>1</v>
      </c>
      <c r="S5280" s="9">
        <v>5</v>
      </c>
      <c r="T5280" s="9">
        <v>5</v>
      </c>
    </row>
    <row r="5281" spans="1:20" hidden="1" x14ac:dyDescent="0.3">
      <c r="A5281" t="s">
        <v>22</v>
      </c>
      <c r="B5281" t="s">
        <v>93</v>
      </c>
      <c r="C5281" t="s">
        <v>179</v>
      </c>
      <c r="D5281">
        <v>1957</v>
      </c>
      <c r="E5281" s="1">
        <v>1500</v>
      </c>
      <c r="F5281" s="9">
        <v>1</v>
      </c>
      <c r="G5281" s="1">
        <v>1500</v>
      </c>
      <c r="H5281" s="9">
        <v>1</v>
      </c>
      <c r="I5281" s="1">
        <v>1500</v>
      </c>
      <c r="J5281" s="9">
        <v>2</v>
      </c>
      <c r="K5281" s="1">
        <v>3000</v>
      </c>
      <c r="L5281" s="1">
        <v>855.49277387512495</v>
      </c>
      <c r="M5281" s="10">
        <v>0.22188934697840901</v>
      </c>
      <c r="N5281" s="1">
        <v>3855.4927738751298</v>
      </c>
      <c r="O5281" s="1">
        <v>855.49277387512495</v>
      </c>
      <c r="P5281" s="10">
        <v>0.22188934697840901</v>
      </c>
      <c r="Q5281" s="1">
        <v>3855.4927738751298</v>
      </c>
      <c r="R5281" s="9">
        <v>1</v>
      </c>
      <c r="S5281" s="9">
        <v>5</v>
      </c>
      <c r="T5281" s="9">
        <v>5</v>
      </c>
    </row>
    <row r="5282" spans="1:20" hidden="1" x14ac:dyDescent="0.3">
      <c r="A5282" t="s">
        <v>22</v>
      </c>
      <c r="B5282" t="s">
        <v>93</v>
      </c>
      <c r="C5282" t="s">
        <v>179</v>
      </c>
      <c r="D5282">
        <v>1958</v>
      </c>
      <c r="E5282" s="1">
        <v>3500</v>
      </c>
      <c r="F5282" s="9">
        <v>1</v>
      </c>
      <c r="G5282" s="1">
        <v>3500</v>
      </c>
      <c r="H5282" s="9">
        <v>1</v>
      </c>
      <c r="I5282" s="1">
        <v>3500</v>
      </c>
      <c r="J5282" s="9">
        <v>2</v>
      </c>
      <c r="K5282" s="1">
        <v>7000</v>
      </c>
      <c r="L5282" s="1">
        <v>5366.85475383627</v>
      </c>
      <c r="M5282" s="10">
        <v>0.43397087300402198</v>
      </c>
      <c r="N5282" s="1">
        <v>12366.8547538363</v>
      </c>
      <c r="O5282" s="1">
        <v>5366.85475383627</v>
      </c>
      <c r="P5282" s="10">
        <v>0.43397087300402198</v>
      </c>
      <c r="Q5282" s="1">
        <v>12366.8547538363</v>
      </c>
      <c r="R5282" s="9">
        <v>1</v>
      </c>
      <c r="S5282" s="9">
        <v>5</v>
      </c>
      <c r="T5282" s="9">
        <v>5</v>
      </c>
    </row>
    <row r="5283" spans="1:20" hidden="1" x14ac:dyDescent="0.3">
      <c r="A5283" t="s">
        <v>22</v>
      </c>
      <c r="B5283" t="s">
        <v>93</v>
      </c>
      <c r="C5283" t="s">
        <v>179</v>
      </c>
      <c r="D5283">
        <v>1959</v>
      </c>
      <c r="E5283" s="1">
        <v>750</v>
      </c>
      <c r="F5283" s="9">
        <v>1</v>
      </c>
      <c r="G5283" s="1">
        <v>750</v>
      </c>
      <c r="H5283" s="9">
        <v>1</v>
      </c>
      <c r="I5283" s="1">
        <v>750</v>
      </c>
      <c r="J5283" s="9">
        <v>2</v>
      </c>
      <c r="K5283" s="1">
        <v>1500</v>
      </c>
      <c r="L5283" s="1">
        <v>248.29695525528899</v>
      </c>
      <c r="M5283" s="10">
        <v>0.14202218593867699</v>
      </c>
      <c r="N5283" s="1">
        <v>1748.29695525529</v>
      </c>
      <c r="O5283" s="1">
        <v>248.29695525528899</v>
      </c>
      <c r="P5283" s="10">
        <v>0.14202218593867699</v>
      </c>
      <c r="Q5283" s="1">
        <v>1748.29695525529</v>
      </c>
      <c r="R5283" s="9">
        <v>1</v>
      </c>
      <c r="S5283" s="9">
        <v>5</v>
      </c>
      <c r="T5283" s="9">
        <v>5</v>
      </c>
    </row>
    <row r="5284" spans="1:20" hidden="1" x14ac:dyDescent="0.3">
      <c r="A5284" t="s">
        <v>22</v>
      </c>
      <c r="B5284" t="s">
        <v>93</v>
      </c>
      <c r="C5284" t="s">
        <v>179</v>
      </c>
      <c r="D5284">
        <v>1960</v>
      </c>
      <c r="E5284" s="1">
        <v>750</v>
      </c>
      <c r="F5284" s="9">
        <v>1</v>
      </c>
      <c r="G5284" s="1">
        <v>750</v>
      </c>
      <c r="H5284" s="9">
        <v>1</v>
      </c>
      <c r="I5284" s="1">
        <v>750</v>
      </c>
      <c r="J5284" s="9">
        <v>2</v>
      </c>
      <c r="K5284" s="1">
        <v>1500</v>
      </c>
      <c r="L5284" s="1">
        <v>1330.3970414508999</v>
      </c>
      <c r="M5284" s="10">
        <v>0.47003901642326501</v>
      </c>
      <c r="N5284" s="1">
        <v>2830.3970414508999</v>
      </c>
      <c r="O5284" s="1">
        <v>1330.3970414508999</v>
      </c>
      <c r="P5284" s="10">
        <v>0.47003901642326501</v>
      </c>
      <c r="Q5284" s="1">
        <v>2830.3970414508999</v>
      </c>
      <c r="R5284" s="9">
        <v>1</v>
      </c>
      <c r="S5284" s="9">
        <v>5</v>
      </c>
      <c r="T5284" s="9">
        <v>5</v>
      </c>
    </row>
    <row r="5285" spans="1:20" hidden="1" x14ac:dyDescent="0.3">
      <c r="A5285" t="s">
        <v>22</v>
      </c>
      <c r="B5285" t="s">
        <v>93</v>
      </c>
      <c r="C5285" t="s">
        <v>179</v>
      </c>
      <c r="D5285">
        <v>1961</v>
      </c>
      <c r="E5285" s="1">
        <v>400</v>
      </c>
      <c r="F5285" s="9">
        <v>1</v>
      </c>
      <c r="G5285" s="1">
        <v>400</v>
      </c>
      <c r="H5285" s="9">
        <v>1</v>
      </c>
      <c r="I5285" s="1">
        <v>400</v>
      </c>
      <c r="J5285" s="9">
        <v>2</v>
      </c>
      <c r="K5285" s="1">
        <v>800</v>
      </c>
      <c r="L5285" s="1">
        <v>650.334093040006</v>
      </c>
      <c r="M5285" s="10">
        <v>0.44840295498870802</v>
      </c>
      <c r="N5285" s="1">
        <v>1450.33409304001</v>
      </c>
      <c r="O5285" s="1">
        <v>650.334093040006</v>
      </c>
      <c r="P5285" s="10">
        <v>0.44840295498870802</v>
      </c>
      <c r="Q5285" s="1">
        <v>1450.33409304001</v>
      </c>
      <c r="R5285" s="9">
        <v>1</v>
      </c>
      <c r="S5285" s="9">
        <v>5</v>
      </c>
      <c r="T5285" s="9">
        <v>5</v>
      </c>
    </row>
    <row r="5286" spans="1:20" hidden="1" x14ac:dyDescent="0.3">
      <c r="A5286" t="s">
        <v>22</v>
      </c>
      <c r="B5286" t="s">
        <v>93</v>
      </c>
      <c r="C5286" t="s">
        <v>179</v>
      </c>
      <c r="D5286">
        <v>1962</v>
      </c>
      <c r="E5286" s="1">
        <v>3500</v>
      </c>
      <c r="F5286" s="9">
        <v>1</v>
      </c>
      <c r="G5286" s="1">
        <v>3500</v>
      </c>
      <c r="H5286" s="9">
        <v>1</v>
      </c>
      <c r="I5286" s="1">
        <v>3500</v>
      </c>
      <c r="J5286" s="9">
        <v>2</v>
      </c>
      <c r="K5286" s="1">
        <v>7000</v>
      </c>
      <c r="L5286" s="1">
        <v>5741.8382372932601</v>
      </c>
      <c r="M5286" s="10">
        <v>0.45062871858534898</v>
      </c>
      <c r="N5286" s="1">
        <v>12741.838237293299</v>
      </c>
      <c r="O5286" s="1">
        <v>5741.8382372932601</v>
      </c>
      <c r="P5286" s="10">
        <v>0.45062871858534898</v>
      </c>
      <c r="Q5286" s="1">
        <v>12741.838237293299</v>
      </c>
      <c r="R5286" s="9">
        <v>1</v>
      </c>
      <c r="S5286" s="9">
        <v>5</v>
      </c>
      <c r="T5286" s="9">
        <v>5</v>
      </c>
    </row>
    <row r="5287" spans="1:20" hidden="1" x14ac:dyDescent="0.3">
      <c r="A5287" t="s">
        <v>22</v>
      </c>
      <c r="B5287" t="s">
        <v>93</v>
      </c>
      <c r="C5287" t="s">
        <v>179</v>
      </c>
      <c r="D5287">
        <v>1963</v>
      </c>
      <c r="E5287" s="1">
        <v>400</v>
      </c>
      <c r="F5287" s="9">
        <v>1</v>
      </c>
      <c r="G5287" s="1">
        <v>400</v>
      </c>
      <c r="H5287" s="9">
        <v>1</v>
      </c>
      <c r="I5287" s="1">
        <v>400</v>
      </c>
      <c r="J5287" s="9">
        <v>2</v>
      </c>
      <c r="K5287" s="1">
        <v>800</v>
      </c>
      <c r="L5287" s="1">
        <v>652.21848281942596</v>
      </c>
      <c r="M5287" s="10">
        <v>0.44911870392474901</v>
      </c>
      <c r="N5287" s="1">
        <v>1452.2184828194299</v>
      </c>
      <c r="O5287" s="1">
        <v>652.21848281942596</v>
      </c>
      <c r="P5287" s="10">
        <v>0.44911870392474901</v>
      </c>
      <c r="Q5287" s="1">
        <v>1452.2184828194299</v>
      </c>
      <c r="R5287" s="9">
        <v>1</v>
      </c>
      <c r="S5287" s="9">
        <v>5</v>
      </c>
      <c r="T5287" s="9">
        <v>5</v>
      </c>
    </row>
    <row r="5288" spans="1:20" hidden="1" x14ac:dyDescent="0.3">
      <c r="A5288" t="s">
        <v>22</v>
      </c>
      <c r="B5288" t="s">
        <v>93</v>
      </c>
      <c r="C5288" t="s">
        <v>179</v>
      </c>
      <c r="D5288">
        <v>1964</v>
      </c>
      <c r="E5288" s="1">
        <v>750</v>
      </c>
      <c r="F5288" s="9">
        <v>1</v>
      </c>
      <c r="G5288" s="1">
        <v>750</v>
      </c>
      <c r="H5288" s="9">
        <v>1</v>
      </c>
      <c r="I5288" s="1">
        <v>750</v>
      </c>
      <c r="J5288" s="9">
        <v>2</v>
      </c>
      <c r="K5288" s="1">
        <v>1500</v>
      </c>
      <c r="L5288" s="1">
        <v>1486.6081336206801</v>
      </c>
      <c r="M5288" s="10">
        <v>0.497758014145116</v>
      </c>
      <c r="N5288" s="1">
        <v>2986.6081336206798</v>
      </c>
      <c r="O5288" s="1">
        <v>1486.6081336206801</v>
      </c>
      <c r="P5288" s="10">
        <v>0.497758014145116</v>
      </c>
      <c r="Q5288" s="1">
        <v>2986.6081336206798</v>
      </c>
      <c r="R5288" s="9">
        <v>1</v>
      </c>
      <c r="S5288" s="9">
        <v>5</v>
      </c>
      <c r="T5288" s="9">
        <v>5</v>
      </c>
    </row>
    <row r="5289" spans="1:20" hidden="1" x14ac:dyDescent="0.3">
      <c r="A5289" t="s">
        <v>22</v>
      </c>
      <c r="B5289" t="s">
        <v>93</v>
      </c>
      <c r="C5289" t="s">
        <v>179</v>
      </c>
      <c r="D5289">
        <v>1965</v>
      </c>
      <c r="E5289" s="1">
        <v>750</v>
      </c>
      <c r="F5289" s="9">
        <v>1</v>
      </c>
      <c r="G5289" s="1">
        <v>750</v>
      </c>
      <c r="H5289" s="9">
        <v>1</v>
      </c>
      <c r="I5289" s="1">
        <v>750</v>
      </c>
      <c r="J5289" s="9">
        <v>2</v>
      </c>
      <c r="K5289" s="1">
        <v>1500</v>
      </c>
      <c r="L5289" s="1">
        <v>6546.8874702448702</v>
      </c>
      <c r="M5289" s="10">
        <v>0.81359252188543996</v>
      </c>
      <c r="N5289" s="1">
        <v>8046.8874702448702</v>
      </c>
      <c r="O5289" s="1">
        <v>6546.8874702448702</v>
      </c>
      <c r="P5289" s="10">
        <v>0.81359252188543996</v>
      </c>
      <c r="Q5289" s="1">
        <v>8046.8874702448702</v>
      </c>
      <c r="R5289" s="9">
        <v>1</v>
      </c>
      <c r="S5289" s="9">
        <v>5</v>
      </c>
      <c r="T5289" s="9">
        <v>5</v>
      </c>
    </row>
    <row r="5290" spans="1:20" hidden="1" x14ac:dyDescent="0.3">
      <c r="A5290" t="s">
        <v>22</v>
      </c>
      <c r="B5290" t="s">
        <v>93</v>
      </c>
      <c r="C5290" t="s">
        <v>179</v>
      </c>
      <c r="D5290">
        <v>1966</v>
      </c>
      <c r="E5290" s="1">
        <v>22000</v>
      </c>
      <c r="F5290" s="9">
        <v>1</v>
      </c>
      <c r="G5290" s="1">
        <v>22000</v>
      </c>
      <c r="H5290" s="9">
        <v>1</v>
      </c>
      <c r="I5290" s="1">
        <v>22000</v>
      </c>
      <c r="J5290" s="9">
        <v>2</v>
      </c>
      <c r="K5290" s="1">
        <v>44000</v>
      </c>
      <c r="L5290" s="1">
        <v>25578.646817723398</v>
      </c>
      <c r="M5290" s="10">
        <v>0.367622079295855</v>
      </c>
      <c r="N5290" s="1">
        <v>69578.646817723406</v>
      </c>
      <c r="O5290" s="1">
        <v>25578.646817723398</v>
      </c>
      <c r="P5290" s="10">
        <v>0.367622079295855</v>
      </c>
      <c r="Q5290" s="1">
        <v>69578.646817723406</v>
      </c>
      <c r="R5290" s="9">
        <v>1</v>
      </c>
      <c r="S5290" s="9">
        <v>5</v>
      </c>
      <c r="T5290" s="9">
        <v>5</v>
      </c>
    </row>
    <row r="5291" spans="1:20" hidden="1" x14ac:dyDescent="0.3">
      <c r="A5291" t="s">
        <v>22</v>
      </c>
      <c r="B5291" t="s">
        <v>93</v>
      </c>
      <c r="C5291" t="s">
        <v>179</v>
      </c>
      <c r="D5291">
        <v>1967</v>
      </c>
      <c r="E5291" s="1">
        <v>3500</v>
      </c>
      <c r="F5291" s="9">
        <v>1</v>
      </c>
      <c r="G5291" s="1">
        <v>3500</v>
      </c>
      <c r="H5291" s="9">
        <v>1</v>
      </c>
      <c r="I5291" s="1">
        <v>3500</v>
      </c>
      <c r="J5291" s="9">
        <v>2</v>
      </c>
      <c r="K5291" s="1">
        <v>7000</v>
      </c>
      <c r="L5291" s="1">
        <v>6564.8235998740101</v>
      </c>
      <c r="M5291" s="10">
        <v>0.48395937857496202</v>
      </c>
      <c r="N5291" s="1">
        <v>13564.823599874</v>
      </c>
      <c r="O5291" s="1">
        <v>6564.8235998740101</v>
      </c>
      <c r="P5291" s="10">
        <v>0.48395937857496202</v>
      </c>
      <c r="Q5291" s="1">
        <v>13564.823599874</v>
      </c>
      <c r="R5291" s="9">
        <v>1</v>
      </c>
      <c r="S5291" s="9">
        <v>5</v>
      </c>
      <c r="T5291" s="9">
        <v>5</v>
      </c>
    </row>
    <row r="5292" spans="1:20" hidden="1" x14ac:dyDescent="0.3">
      <c r="A5292" t="s">
        <v>22</v>
      </c>
      <c r="B5292" t="s">
        <v>93</v>
      </c>
      <c r="C5292" t="s">
        <v>179</v>
      </c>
      <c r="D5292">
        <v>1968</v>
      </c>
      <c r="E5292" s="1">
        <v>1500</v>
      </c>
      <c r="F5292" s="9">
        <v>1</v>
      </c>
      <c r="G5292" s="1">
        <v>1500</v>
      </c>
      <c r="H5292" s="9">
        <v>1</v>
      </c>
      <c r="I5292" s="1">
        <v>1500</v>
      </c>
      <c r="J5292" s="9">
        <v>2</v>
      </c>
      <c r="K5292" s="1">
        <v>3000</v>
      </c>
      <c r="L5292" s="1">
        <v>4931.0927799240699</v>
      </c>
      <c r="M5292" s="10">
        <v>0.62174191082546904</v>
      </c>
      <c r="N5292" s="1">
        <v>7931.0927799240699</v>
      </c>
      <c r="O5292" s="1">
        <v>4931.0927799240699</v>
      </c>
      <c r="P5292" s="10">
        <v>0.62174191082546904</v>
      </c>
      <c r="Q5292" s="1">
        <v>7931.0927799240699</v>
      </c>
      <c r="R5292" s="9">
        <v>1</v>
      </c>
      <c r="S5292" s="9">
        <v>5</v>
      </c>
      <c r="T5292" s="9">
        <v>5</v>
      </c>
    </row>
    <row r="5293" spans="1:20" hidden="1" x14ac:dyDescent="0.3">
      <c r="A5293" t="s">
        <v>22</v>
      </c>
      <c r="B5293" t="s">
        <v>93</v>
      </c>
      <c r="C5293" t="s">
        <v>179</v>
      </c>
      <c r="D5293">
        <v>1969</v>
      </c>
      <c r="E5293" s="1">
        <v>1000</v>
      </c>
      <c r="F5293" s="9">
        <v>1</v>
      </c>
      <c r="G5293" s="1">
        <v>1000</v>
      </c>
      <c r="H5293" s="9">
        <v>1</v>
      </c>
      <c r="I5293" s="1">
        <v>1000</v>
      </c>
      <c r="J5293" s="9">
        <v>2</v>
      </c>
      <c r="K5293" s="1">
        <v>2000</v>
      </c>
      <c r="L5293" s="1">
        <v>1222.1040422323999</v>
      </c>
      <c r="M5293" s="10">
        <v>0.379287579238341</v>
      </c>
      <c r="N5293" s="1">
        <v>3222.1040422323999</v>
      </c>
      <c r="O5293" s="1">
        <v>1222.1040422323999</v>
      </c>
      <c r="P5293" s="10">
        <v>0.379287579238341</v>
      </c>
      <c r="Q5293" s="1">
        <v>3222.1040422323999</v>
      </c>
      <c r="R5293" s="9">
        <v>1</v>
      </c>
      <c r="S5293" s="9">
        <v>5</v>
      </c>
      <c r="T5293" s="9">
        <v>5</v>
      </c>
    </row>
    <row r="5294" spans="1:20" hidden="1" x14ac:dyDescent="0.3">
      <c r="A5294" t="s">
        <v>22</v>
      </c>
      <c r="B5294" t="s">
        <v>93</v>
      </c>
      <c r="C5294" t="s">
        <v>179</v>
      </c>
      <c r="D5294">
        <v>1970</v>
      </c>
      <c r="E5294" s="1">
        <v>1000</v>
      </c>
      <c r="F5294" s="9">
        <v>1</v>
      </c>
      <c r="G5294" s="1">
        <v>1000</v>
      </c>
      <c r="H5294" s="9">
        <v>1</v>
      </c>
      <c r="I5294" s="1">
        <v>1000</v>
      </c>
      <c r="J5294" s="9">
        <v>2</v>
      </c>
      <c r="K5294" s="1">
        <v>2000</v>
      </c>
      <c r="L5294" s="1">
        <v>5716.7316005769298</v>
      </c>
      <c r="M5294" s="10">
        <v>0.74082291525462995</v>
      </c>
      <c r="N5294" s="1">
        <v>7716.7316005769298</v>
      </c>
      <c r="O5294" s="1">
        <v>5716.7316005769298</v>
      </c>
      <c r="P5294" s="10">
        <v>0.74082291525462995</v>
      </c>
      <c r="Q5294" s="1">
        <v>7716.7316005769298</v>
      </c>
      <c r="R5294" s="9">
        <v>1</v>
      </c>
      <c r="S5294" s="9">
        <v>5</v>
      </c>
      <c r="T5294" s="9">
        <v>5</v>
      </c>
    </row>
    <row r="5295" spans="1:20" hidden="1" x14ac:dyDescent="0.3">
      <c r="A5295" t="s">
        <v>22</v>
      </c>
      <c r="B5295" t="s">
        <v>93</v>
      </c>
      <c r="C5295" t="s">
        <v>179</v>
      </c>
      <c r="D5295">
        <v>1971</v>
      </c>
      <c r="E5295" s="1">
        <v>2000</v>
      </c>
      <c r="F5295" s="9">
        <v>1</v>
      </c>
      <c r="G5295" s="1">
        <v>2000</v>
      </c>
      <c r="H5295" s="9">
        <v>1</v>
      </c>
      <c r="I5295" s="1">
        <v>2000</v>
      </c>
      <c r="J5295" s="9">
        <v>2</v>
      </c>
      <c r="K5295" s="1">
        <v>4000</v>
      </c>
      <c r="L5295" s="1">
        <v>4449.2394809705302</v>
      </c>
      <c r="M5295" s="10">
        <v>0.52658461048371896</v>
      </c>
      <c r="N5295" s="1">
        <v>8449.2394809705293</v>
      </c>
      <c r="O5295" s="1">
        <v>4449.2394809705302</v>
      </c>
      <c r="P5295" s="10">
        <v>0.52658461048371896</v>
      </c>
      <c r="Q5295" s="1">
        <v>8449.2394809705293</v>
      </c>
      <c r="R5295" s="9">
        <v>1</v>
      </c>
      <c r="S5295" s="9">
        <v>5</v>
      </c>
      <c r="T5295" s="9">
        <v>5</v>
      </c>
    </row>
    <row r="5296" spans="1:20" hidden="1" x14ac:dyDescent="0.3">
      <c r="A5296" t="s">
        <v>22</v>
      </c>
      <c r="B5296" t="s">
        <v>93</v>
      </c>
      <c r="C5296" t="s">
        <v>179</v>
      </c>
      <c r="D5296">
        <v>1972</v>
      </c>
      <c r="E5296" s="1">
        <v>2000</v>
      </c>
      <c r="F5296" s="9">
        <v>1</v>
      </c>
      <c r="G5296" s="1">
        <v>2000</v>
      </c>
      <c r="H5296" s="9">
        <v>1</v>
      </c>
      <c r="I5296" s="1">
        <v>2000</v>
      </c>
      <c r="J5296" s="9">
        <v>2</v>
      </c>
      <c r="K5296" s="1">
        <v>4000</v>
      </c>
      <c r="L5296" s="1">
        <v>14146.713346521799</v>
      </c>
      <c r="M5296" s="10">
        <v>0.77957440977780801</v>
      </c>
      <c r="N5296" s="1">
        <v>18146.713346521799</v>
      </c>
      <c r="O5296" s="1">
        <v>14146.713346521799</v>
      </c>
      <c r="P5296" s="10">
        <v>0.77957440977780801</v>
      </c>
      <c r="Q5296" s="1">
        <v>18146.713346521799</v>
      </c>
      <c r="R5296" s="9">
        <v>1</v>
      </c>
      <c r="S5296" s="9">
        <v>5</v>
      </c>
      <c r="T5296" s="9">
        <v>5</v>
      </c>
    </row>
    <row r="5297" spans="1:20" hidden="1" x14ac:dyDescent="0.3">
      <c r="A5297" t="s">
        <v>22</v>
      </c>
      <c r="B5297" t="s">
        <v>93</v>
      </c>
      <c r="C5297" t="s">
        <v>179</v>
      </c>
      <c r="D5297">
        <v>1973</v>
      </c>
      <c r="E5297" s="1">
        <v>1500</v>
      </c>
      <c r="F5297" s="9">
        <v>1</v>
      </c>
      <c r="G5297" s="1">
        <v>1500</v>
      </c>
      <c r="H5297" s="9">
        <v>1</v>
      </c>
      <c r="I5297" s="1">
        <v>1500</v>
      </c>
      <c r="J5297" s="9">
        <v>2</v>
      </c>
      <c r="K5297" s="1">
        <v>3000</v>
      </c>
      <c r="L5297" s="1">
        <v>4833.1607588587704</v>
      </c>
      <c r="M5297" s="10">
        <v>0.61701283908833304</v>
      </c>
      <c r="N5297" s="1">
        <v>7833.1607588587704</v>
      </c>
      <c r="O5297" s="1">
        <v>4833.1607588587704</v>
      </c>
      <c r="P5297" s="10">
        <v>0.61701283908833304</v>
      </c>
      <c r="Q5297" s="1">
        <v>7833.1607588587704</v>
      </c>
      <c r="R5297" s="9">
        <v>1</v>
      </c>
      <c r="S5297" s="9">
        <v>5</v>
      </c>
      <c r="T5297" s="9">
        <v>5</v>
      </c>
    </row>
    <row r="5298" spans="1:20" hidden="1" x14ac:dyDescent="0.3">
      <c r="A5298" t="s">
        <v>22</v>
      </c>
      <c r="B5298" t="s">
        <v>93</v>
      </c>
      <c r="C5298" t="s">
        <v>179</v>
      </c>
      <c r="D5298">
        <v>1974</v>
      </c>
      <c r="E5298" s="1">
        <v>800</v>
      </c>
      <c r="F5298" s="9">
        <v>1</v>
      </c>
      <c r="G5298" s="1">
        <v>800</v>
      </c>
      <c r="H5298" s="9">
        <v>1</v>
      </c>
      <c r="I5298" s="1">
        <v>800</v>
      </c>
      <c r="J5298" s="9">
        <v>2</v>
      </c>
      <c r="K5298" s="1">
        <v>1600</v>
      </c>
      <c r="L5298" s="1">
        <v>8939.3572674985808</v>
      </c>
      <c r="M5298" s="10">
        <v>0.84818808591543804</v>
      </c>
      <c r="N5298" s="1">
        <v>10539.357267498601</v>
      </c>
      <c r="O5298" s="1">
        <v>8939.3572674985808</v>
      </c>
      <c r="P5298" s="10">
        <v>0.84818808591543804</v>
      </c>
      <c r="Q5298" s="1">
        <v>10539.357267498601</v>
      </c>
      <c r="R5298" s="9">
        <v>1</v>
      </c>
      <c r="S5298" s="9">
        <v>5</v>
      </c>
      <c r="T5298" s="9">
        <v>5</v>
      </c>
    </row>
    <row r="5299" spans="1:20" hidden="1" x14ac:dyDescent="0.3">
      <c r="A5299" t="s">
        <v>22</v>
      </c>
      <c r="B5299" t="s">
        <v>93</v>
      </c>
      <c r="C5299" t="s">
        <v>179</v>
      </c>
      <c r="D5299">
        <v>1975</v>
      </c>
      <c r="E5299" s="1">
        <v>600</v>
      </c>
      <c r="F5299" s="9">
        <v>1</v>
      </c>
      <c r="G5299" s="1">
        <v>600</v>
      </c>
      <c r="H5299" s="9">
        <v>1</v>
      </c>
      <c r="I5299" s="1">
        <v>600</v>
      </c>
      <c r="J5299" s="9">
        <v>2</v>
      </c>
      <c r="K5299" s="1">
        <v>1200</v>
      </c>
      <c r="L5299" s="1">
        <v>2335.8861800351601</v>
      </c>
      <c r="M5299" s="10">
        <v>0.66062255997503105</v>
      </c>
      <c r="N5299" s="1">
        <v>3535.8861800351601</v>
      </c>
      <c r="O5299" s="1">
        <v>2335.8861800351601</v>
      </c>
      <c r="P5299" s="10">
        <v>0.66062255997503105</v>
      </c>
      <c r="Q5299" s="1">
        <v>3535.8861800351601</v>
      </c>
      <c r="R5299" s="9">
        <v>1</v>
      </c>
      <c r="S5299" s="9">
        <v>5</v>
      </c>
      <c r="T5299" s="9">
        <v>5</v>
      </c>
    </row>
    <row r="5300" spans="1:20" hidden="1" x14ac:dyDescent="0.3">
      <c r="A5300" t="s">
        <v>22</v>
      </c>
      <c r="B5300" t="s">
        <v>93</v>
      </c>
      <c r="C5300" t="s">
        <v>179</v>
      </c>
      <c r="D5300">
        <v>1976</v>
      </c>
      <c r="E5300" s="1">
        <v>200</v>
      </c>
      <c r="F5300" s="9">
        <v>1</v>
      </c>
      <c r="G5300" s="1">
        <v>200</v>
      </c>
      <c r="H5300" s="9">
        <v>1</v>
      </c>
      <c r="I5300" s="1">
        <v>200</v>
      </c>
      <c r="J5300" s="9">
        <v>2</v>
      </c>
      <c r="K5300" s="1">
        <v>400</v>
      </c>
      <c r="L5300" s="1">
        <v>1985.7604712663999</v>
      </c>
      <c r="M5300" s="10">
        <v>0.83233857513463105</v>
      </c>
      <c r="N5300" s="1">
        <v>2385.7604712664001</v>
      </c>
      <c r="O5300" s="1">
        <v>1985.7604712663999</v>
      </c>
      <c r="P5300" s="10">
        <v>0.83233857513463105</v>
      </c>
      <c r="Q5300" s="1">
        <v>2385.7604712664001</v>
      </c>
      <c r="R5300" s="9">
        <v>1</v>
      </c>
      <c r="S5300" s="9">
        <v>5</v>
      </c>
      <c r="T5300" s="9">
        <v>5</v>
      </c>
    </row>
    <row r="5301" spans="1:20" hidden="1" x14ac:dyDescent="0.3">
      <c r="A5301" t="s">
        <v>22</v>
      </c>
      <c r="B5301" t="s">
        <v>93</v>
      </c>
      <c r="C5301" t="s">
        <v>179</v>
      </c>
      <c r="D5301">
        <v>1977</v>
      </c>
      <c r="E5301" s="1">
        <v>1000</v>
      </c>
      <c r="F5301" s="9">
        <v>1</v>
      </c>
      <c r="G5301" s="1">
        <v>1000</v>
      </c>
      <c r="H5301" s="9">
        <v>1</v>
      </c>
      <c r="I5301" s="1">
        <v>1000</v>
      </c>
      <c r="J5301" s="9">
        <v>2</v>
      </c>
      <c r="K5301" s="1">
        <v>2000</v>
      </c>
      <c r="L5301" s="1">
        <v>6475.3536813466199</v>
      </c>
      <c r="M5301" s="10">
        <v>0.76402164733233602</v>
      </c>
      <c r="N5301" s="1">
        <v>8475.3536813466199</v>
      </c>
      <c r="O5301" s="1">
        <v>6475.3536813466199</v>
      </c>
      <c r="P5301" s="10">
        <v>0.76402164733233602</v>
      </c>
      <c r="Q5301" s="1">
        <v>8475.3536813466199</v>
      </c>
      <c r="R5301" s="9">
        <v>1</v>
      </c>
      <c r="S5301" s="9">
        <v>5</v>
      </c>
      <c r="T5301" s="9">
        <v>5</v>
      </c>
    </row>
    <row r="5302" spans="1:20" hidden="1" x14ac:dyDescent="0.3">
      <c r="A5302" t="s">
        <v>22</v>
      </c>
      <c r="B5302" t="s">
        <v>93</v>
      </c>
      <c r="C5302" t="s">
        <v>179</v>
      </c>
      <c r="D5302">
        <v>1978</v>
      </c>
      <c r="E5302" s="1">
        <v>1200</v>
      </c>
      <c r="F5302" s="9">
        <v>1</v>
      </c>
      <c r="G5302" s="1">
        <v>1200</v>
      </c>
      <c r="H5302" s="9">
        <v>1</v>
      </c>
      <c r="I5302" s="1">
        <v>1200</v>
      </c>
      <c r="J5302" s="9">
        <v>2</v>
      </c>
      <c r="K5302" s="1">
        <v>2400</v>
      </c>
      <c r="L5302" s="1">
        <v>5390.4300164814504</v>
      </c>
      <c r="M5302" s="10">
        <v>0.69192971441594897</v>
      </c>
      <c r="N5302" s="1">
        <v>7790.4300164814504</v>
      </c>
      <c r="O5302" s="1">
        <v>5390.4300164814504</v>
      </c>
      <c r="P5302" s="10">
        <v>0.69192971441594897</v>
      </c>
      <c r="Q5302" s="1">
        <v>7790.4300164814504</v>
      </c>
      <c r="R5302" s="9">
        <v>1</v>
      </c>
      <c r="S5302" s="9">
        <v>5</v>
      </c>
      <c r="T5302" s="9">
        <v>5</v>
      </c>
    </row>
    <row r="5303" spans="1:20" hidden="1" x14ac:dyDescent="0.3">
      <c r="A5303" t="s">
        <v>22</v>
      </c>
      <c r="B5303" t="s">
        <v>93</v>
      </c>
      <c r="C5303" t="s">
        <v>179</v>
      </c>
      <c r="D5303">
        <v>1979</v>
      </c>
      <c r="E5303" s="1">
        <v>200</v>
      </c>
      <c r="F5303" s="9">
        <v>1</v>
      </c>
      <c r="G5303" s="1">
        <v>200</v>
      </c>
      <c r="H5303" s="9">
        <v>1</v>
      </c>
      <c r="I5303" s="1">
        <v>200</v>
      </c>
      <c r="J5303" s="9">
        <v>2</v>
      </c>
      <c r="K5303" s="1">
        <v>400</v>
      </c>
      <c r="L5303" s="1">
        <v>2071.2831803633799</v>
      </c>
      <c r="M5303" s="10">
        <v>0.838140767040229</v>
      </c>
      <c r="N5303" s="1">
        <v>2471.2831803633799</v>
      </c>
      <c r="O5303" s="1">
        <v>2071.2831803633799</v>
      </c>
      <c r="P5303" s="10">
        <v>0.838140767040229</v>
      </c>
      <c r="Q5303" s="1">
        <v>2471.2831803633799</v>
      </c>
      <c r="R5303" s="9">
        <v>1</v>
      </c>
      <c r="S5303" s="9">
        <v>5</v>
      </c>
      <c r="T5303" s="9">
        <v>5</v>
      </c>
    </row>
    <row r="5304" spans="1:20" hidden="1" x14ac:dyDescent="0.3">
      <c r="A5304" t="s">
        <v>22</v>
      </c>
      <c r="B5304" t="s">
        <v>93</v>
      </c>
      <c r="C5304" t="s">
        <v>179</v>
      </c>
      <c r="D5304">
        <v>1980</v>
      </c>
      <c r="E5304" s="1">
        <v>100</v>
      </c>
      <c r="F5304" s="9">
        <v>1</v>
      </c>
      <c r="G5304" s="1">
        <v>100</v>
      </c>
      <c r="H5304" s="9">
        <v>1</v>
      </c>
      <c r="I5304" s="1">
        <v>100</v>
      </c>
      <c r="J5304" s="9">
        <v>2</v>
      </c>
      <c r="K5304" s="1">
        <v>200</v>
      </c>
      <c r="L5304" s="1">
        <v>1448.24020469371</v>
      </c>
      <c r="M5304" s="10">
        <v>0.87865846286818095</v>
      </c>
      <c r="N5304" s="1">
        <v>1648.24020469371</v>
      </c>
      <c r="O5304" s="1">
        <v>1448.24020469371</v>
      </c>
      <c r="P5304" s="10">
        <v>0.87865846286818095</v>
      </c>
      <c r="Q5304" s="1">
        <v>1648.24020469371</v>
      </c>
      <c r="R5304" s="9">
        <v>1</v>
      </c>
      <c r="S5304" s="9">
        <v>5</v>
      </c>
      <c r="T5304" s="9">
        <v>5</v>
      </c>
    </row>
    <row r="5305" spans="1:20" hidden="1" x14ac:dyDescent="0.3">
      <c r="A5305" t="s">
        <v>22</v>
      </c>
      <c r="B5305" t="s">
        <v>93</v>
      </c>
      <c r="C5305" t="s">
        <v>179</v>
      </c>
      <c r="D5305">
        <v>1981</v>
      </c>
      <c r="E5305" s="1">
        <v>500</v>
      </c>
      <c r="F5305" s="9">
        <v>1</v>
      </c>
      <c r="G5305" s="1">
        <v>500</v>
      </c>
      <c r="H5305" s="9">
        <v>1</v>
      </c>
      <c r="I5305" s="1">
        <v>500</v>
      </c>
      <c r="J5305" s="9">
        <v>2</v>
      </c>
      <c r="K5305" s="1">
        <v>1000</v>
      </c>
      <c r="L5305" s="1">
        <v>13615.007222489599</v>
      </c>
      <c r="M5305" s="10">
        <v>0.93157718058043804</v>
      </c>
      <c r="N5305" s="1">
        <v>14615.007222489599</v>
      </c>
      <c r="O5305" s="1">
        <v>13615.007222489599</v>
      </c>
      <c r="P5305" s="10">
        <v>0.93157718058043804</v>
      </c>
      <c r="Q5305" s="1">
        <v>14615.007222489599</v>
      </c>
      <c r="R5305" s="9">
        <v>1</v>
      </c>
      <c r="S5305" s="9">
        <v>5</v>
      </c>
      <c r="T5305" s="9">
        <v>5</v>
      </c>
    </row>
    <row r="5306" spans="1:20" hidden="1" x14ac:dyDescent="0.3">
      <c r="A5306" t="s">
        <v>22</v>
      </c>
      <c r="B5306" t="s">
        <v>93</v>
      </c>
      <c r="C5306" t="s">
        <v>179</v>
      </c>
      <c r="D5306">
        <v>1982</v>
      </c>
      <c r="F5306" s="9"/>
      <c r="H5306" s="9"/>
      <c r="J5306" s="9"/>
      <c r="M5306" s="10">
        <v>0.92483957786950899</v>
      </c>
      <c r="P5306" s="10">
        <v>0.92483957786950899</v>
      </c>
      <c r="R5306" s="9"/>
      <c r="S5306" s="9"/>
      <c r="T5306" s="9"/>
    </row>
    <row r="5307" spans="1:20" hidden="1" x14ac:dyDescent="0.3">
      <c r="A5307" t="s">
        <v>22</v>
      </c>
      <c r="B5307" t="s">
        <v>93</v>
      </c>
      <c r="C5307" t="s">
        <v>179</v>
      </c>
      <c r="D5307">
        <v>1983</v>
      </c>
      <c r="F5307" s="9"/>
      <c r="H5307" s="9"/>
      <c r="J5307" s="9"/>
      <c r="M5307" s="10">
        <v>0.69195097585016097</v>
      </c>
      <c r="P5307" s="10">
        <v>0.69195097585016097</v>
      </c>
      <c r="R5307" s="9"/>
      <c r="S5307" s="9"/>
      <c r="T5307" s="9"/>
    </row>
    <row r="5308" spans="1:20" hidden="1" x14ac:dyDescent="0.3">
      <c r="A5308" t="s">
        <v>22</v>
      </c>
      <c r="B5308" t="s">
        <v>93</v>
      </c>
      <c r="C5308" t="s">
        <v>179</v>
      </c>
      <c r="D5308">
        <v>1984</v>
      </c>
      <c r="E5308" s="1">
        <v>195</v>
      </c>
      <c r="F5308" s="9">
        <v>1</v>
      </c>
      <c r="G5308" s="1">
        <v>195</v>
      </c>
      <c r="H5308" s="9">
        <v>1</v>
      </c>
      <c r="I5308" s="1">
        <v>195</v>
      </c>
      <c r="J5308" s="9">
        <v>2</v>
      </c>
      <c r="K5308" s="1">
        <v>390</v>
      </c>
      <c r="L5308" s="1">
        <v>936.63736058833297</v>
      </c>
      <c r="M5308" s="10">
        <v>0.706023656813762</v>
      </c>
      <c r="N5308" s="1">
        <v>1326.63736058833</v>
      </c>
      <c r="O5308" s="1">
        <v>936.63736058833297</v>
      </c>
      <c r="P5308" s="10">
        <v>0.706023656813762</v>
      </c>
      <c r="Q5308" s="1">
        <v>1326.63736058833</v>
      </c>
      <c r="R5308" s="9">
        <v>1</v>
      </c>
      <c r="S5308" s="9">
        <v>5</v>
      </c>
      <c r="T5308" s="9">
        <v>5</v>
      </c>
    </row>
    <row r="5309" spans="1:20" hidden="1" x14ac:dyDescent="0.3">
      <c r="A5309" t="s">
        <v>22</v>
      </c>
      <c r="B5309" t="s">
        <v>93</v>
      </c>
      <c r="C5309" t="s">
        <v>179</v>
      </c>
      <c r="D5309">
        <v>1985</v>
      </c>
      <c r="E5309" s="1">
        <v>48</v>
      </c>
      <c r="F5309" s="9">
        <v>1</v>
      </c>
      <c r="G5309" s="1">
        <v>48</v>
      </c>
      <c r="H5309" s="9">
        <v>1</v>
      </c>
      <c r="I5309" s="1">
        <v>48</v>
      </c>
      <c r="J5309" s="9">
        <v>2</v>
      </c>
      <c r="K5309" s="1">
        <v>96</v>
      </c>
      <c r="L5309" s="1">
        <v>93.134025487235803</v>
      </c>
      <c r="M5309" s="10">
        <v>0.49242342961457902</v>
      </c>
      <c r="N5309" s="1">
        <v>189.13402548723599</v>
      </c>
      <c r="O5309" s="1">
        <v>93.134025487235803</v>
      </c>
      <c r="P5309" s="10">
        <v>0.49242342961457902</v>
      </c>
      <c r="Q5309" s="1">
        <v>189.13402548723599</v>
      </c>
      <c r="R5309" s="9">
        <v>1</v>
      </c>
      <c r="S5309" s="9">
        <v>5</v>
      </c>
      <c r="T5309" s="9">
        <v>5</v>
      </c>
    </row>
    <row r="5310" spans="1:20" hidden="1" x14ac:dyDescent="0.3">
      <c r="A5310" t="s">
        <v>22</v>
      </c>
      <c r="B5310" t="s">
        <v>93</v>
      </c>
      <c r="C5310" t="s">
        <v>179</v>
      </c>
      <c r="D5310">
        <v>1986</v>
      </c>
      <c r="E5310" s="1">
        <v>248</v>
      </c>
      <c r="F5310" s="9">
        <v>1</v>
      </c>
      <c r="G5310" s="1">
        <v>248</v>
      </c>
      <c r="H5310" s="9">
        <v>1</v>
      </c>
      <c r="I5310" s="1">
        <v>248</v>
      </c>
      <c r="J5310" s="9">
        <v>2</v>
      </c>
      <c r="K5310" s="1">
        <v>496</v>
      </c>
      <c r="L5310" s="1">
        <v>1535.7299750571799</v>
      </c>
      <c r="M5310" s="10">
        <v>0.75587307068891396</v>
      </c>
      <c r="N5310" s="1">
        <v>2031.7299750571799</v>
      </c>
      <c r="O5310" s="1">
        <v>1535.7299750571799</v>
      </c>
      <c r="P5310" s="10">
        <v>0.75587307068891396</v>
      </c>
      <c r="Q5310" s="1">
        <v>2031.7299750571799</v>
      </c>
      <c r="R5310" s="9">
        <v>1</v>
      </c>
      <c r="S5310" s="9">
        <v>5</v>
      </c>
      <c r="T5310" s="9">
        <v>5</v>
      </c>
    </row>
    <row r="5311" spans="1:20" hidden="1" x14ac:dyDescent="0.3">
      <c r="A5311" t="s">
        <v>22</v>
      </c>
      <c r="B5311" t="s">
        <v>93</v>
      </c>
      <c r="C5311" t="s">
        <v>179</v>
      </c>
      <c r="D5311">
        <v>1987</v>
      </c>
      <c r="E5311" s="1">
        <v>70</v>
      </c>
      <c r="F5311" s="9">
        <v>1</v>
      </c>
      <c r="G5311" s="1">
        <v>70</v>
      </c>
      <c r="H5311" s="9">
        <v>1</v>
      </c>
      <c r="I5311" s="1">
        <v>70</v>
      </c>
      <c r="J5311" s="9">
        <v>2</v>
      </c>
      <c r="K5311" s="1">
        <v>140</v>
      </c>
      <c r="L5311" s="1">
        <v>437.36247241554099</v>
      </c>
      <c r="M5311" s="10">
        <v>0.75751801218691095</v>
      </c>
      <c r="N5311" s="1">
        <v>577.36247241554099</v>
      </c>
      <c r="O5311" s="1">
        <v>437.36247241554099</v>
      </c>
      <c r="P5311" s="10">
        <v>0.75751801218691095</v>
      </c>
      <c r="Q5311" s="1">
        <v>577.36247241554099</v>
      </c>
      <c r="R5311" s="9">
        <v>1</v>
      </c>
      <c r="S5311" s="9">
        <v>5</v>
      </c>
      <c r="T5311" s="9">
        <v>5</v>
      </c>
    </row>
    <row r="5312" spans="1:20" hidden="1" x14ac:dyDescent="0.3">
      <c r="A5312" t="s">
        <v>22</v>
      </c>
      <c r="B5312" t="s">
        <v>93</v>
      </c>
      <c r="C5312" t="s">
        <v>179</v>
      </c>
      <c r="D5312">
        <v>1988</v>
      </c>
      <c r="E5312" s="1">
        <v>150</v>
      </c>
      <c r="F5312" s="9">
        <v>1</v>
      </c>
      <c r="G5312" s="1">
        <v>150</v>
      </c>
      <c r="H5312" s="9">
        <v>1</v>
      </c>
      <c r="I5312" s="1">
        <v>150</v>
      </c>
      <c r="J5312" s="9">
        <v>2</v>
      </c>
      <c r="K5312" s="1">
        <v>300</v>
      </c>
      <c r="L5312" s="1">
        <v>40.195615168091102</v>
      </c>
      <c r="M5312" s="10">
        <v>0.118154418740025</v>
      </c>
      <c r="N5312" s="1">
        <v>340.19561516809102</v>
      </c>
      <c r="O5312" s="1">
        <v>40.195615168091102</v>
      </c>
      <c r="P5312" s="10">
        <v>0.118154418740025</v>
      </c>
      <c r="Q5312" s="1">
        <v>340.19561516809102</v>
      </c>
      <c r="R5312" s="9">
        <v>1</v>
      </c>
      <c r="S5312" s="9">
        <v>5</v>
      </c>
      <c r="T5312" s="9">
        <v>5</v>
      </c>
    </row>
    <row r="5313" spans="1:20" hidden="1" x14ac:dyDescent="0.3">
      <c r="A5313" t="s">
        <v>22</v>
      </c>
      <c r="B5313" t="s">
        <v>93</v>
      </c>
      <c r="C5313" t="s">
        <v>179</v>
      </c>
      <c r="D5313">
        <v>1989</v>
      </c>
      <c r="E5313" s="1">
        <v>150</v>
      </c>
      <c r="F5313" s="9">
        <v>1</v>
      </c>
      <c r="G5313" s="1">
        <v>150</v>
      </c>
      <c r="H5313" s="9">
        <v>1</v>
      </c>
      <c r="I5313" s="1">
        <v>150</v>
      </c>
      <c r="J5313" s="9">
        <v>2</v>
      </c>
      <c r="K5313" s="1">
        <v>300</v>
      </c>
      <c r="L5313" s="1">
        <v>158.19671157197899</v>
      </c>
      <c r="M5313" s="10">
        <v>0.34525937785375699</v>
      </c>
      <c r="N5313" s="1">
        <v>458.19671157197899</v>
      </c>
      <c r="O5313" s="1">
        <v>158.19671157197899</v>
      </c>
      <c r="P5313" s="10">
        <v>0.34525937785375699</v>
      </c>
      <c r="Q5313" s="1">
        <v>458.19671157197899</v>
      </c>
      <c r="R5313" s="9">
        <v>1</v>
      </c>
      <c r="S5313" s="9">
        <v>5</v>
      </c>
      <c r="T5313" s="9">
        <v>5</v>
      </c>
    </row>
    <row r="5314" spans="1:20" hidden="1" x14ac:dyDescent="0.3">
      <c r="A5314" t="s">
        <v>22</v>
      </c>
      <c r="B5314" t="s">
        <v>93</v>
      </c>
      <c r="C5314" t="s">
        <v>179</v>
      </c>
      <c r="D5314">
        <v>1990</v>
      </c>
      <c r="F5314" s="9"/>
      <c r="H5314" s="9"/>
      <c r="J5314" s="9"/>
      <c r="M5314" s="10">
        <v>0.71326671907321504</v>
      </c>
      <c r="P5314" s="10">
        <v>0.71326671907321504</v>
      </c>
      <c r="R5314" s="9"/>
      <c r="S5314" s="9"/>
      <c r="T5314" s="9"/>
    </row>
    <row r="5315" spans="1:20" hidden="1" x14ac:dyDescent="0.3">
      <c r="A5315" t="s">
        <v>22</v>
      </c>
      <c r="B5315" t="s">
        <v>93</v>
      </c>
      <c r="C5315" t="s">
        <v>179</v>
      </c>
      <c r="D5315">
        <v>1991</v>
      </c>
      <c r="E5315" s="1">
        <v>33</v>
      </c>
      <c r="F5315" s="9">
        <v>1</v>
      </c>
      <c r="G5315" s="1">
        <v>33</v>
      </c>
      <c r="H5315" s="9">
        <v>1</v>
      </c>
      <c r="I5315" s="1">
        <v>33</v>
      </c>
      <c r="J5315" s="9">
        <v>2</v>
      </c>
      <c r="K5315" s="1">
        <v>66</v>
      </c>
      <c r="L5315" s="1">
        <v>158.548638524409</v>
      </c>
      <c r="M5315" s="10">
        <v>0.70607704222252199</v>
      </c>
      <c r="N5315" s="1">
        <v>224.548638524409</v>
      </c>
      <c r="O5315" s="1">
        <v>158.548638524409</v>
      </c>
      <c r="P5315" s="10">
        <v>0.70607704222252199</v>
      </c>
      <c r="Q5315" s="1">
        <v>224.548638524409</v>
      </c>
      <c r="R5315" s="9">
        <v>1</v>
      </c>
      <c r="S5315" s="9">
        <v>5</v>
      </c>
      <c r="T5315" s="9">
        <v>5</v>
      </c>
    </row>
    <row r="5316" spans="1:20" hidden="1" x14ac:dyDescent="0.3">
      <c r="A5316" t="s">
        <v>22</v>
      </c>
      <c r="B5316" t="s">
        <v>93</v>
      </c>
      <c r="C5316" t="s">
        <v>179</v>
      </c>
      <c r="D5316">
        <v>1992</v>
      </c>
      <c r="E5316" s="1">
        <v>80</v>
      </c>
      <c r="F5316" s="9">
        <v>1</v>
      </c>
      <c r="G5316" s="1">
        <v>80</v>
      </c>
      <c r="H5316" s="9">
        <v>1</v>
      </c>
      <c r="I5316" s="1">
        <v>80</v>
      </c>
      <c r="J5316" s="9">
        <v>2</v>
      </c>
      <c r="K5316" s="1">
        <v>160</v>
      </c>
      <c r="L5316" s="1">
        <v>179.353421727485</v>
      </c>
      <c r="M5316" s="10">
        <v>0.52851514157270896</v>
      </c>
      <c r="N5316" s="1">
        <v>339.353421727485</v>
      </c>
      <c r="O5316" s="1">
        <v>179.353421727485</v>
      </c>
      <c r="P5316" s="10">
        <v>0.52851514157270896</v>
      </c>
      <c r="Q5316" s="1">
        <v>339.353421727485</v>
      </c>
      <c r="R5316" s="9">
        <v>1</v>
      </c>
      <c r="S5316" s="9">
        <v>5</v>
      </c>
      <c r="T5316" s="9">
        <v>5</v>
      </c>
    </row>
    <row r="5317" spans="1:20" hidden="1" x14ac:dyDescent="0.3">
      <c r="A5317" t="s">
        <v>22</v>
      </c>
      <c r="B5317" t="s">
        <v>93</v>
      </c>
      <c r="C5317" t="s">
        <v>179</v>
      </c>
      <c r="D5317">
        <v>1993</v>
      </c>
      <c r="E5317" s="1">
        <v>105</v>
      </c>
      <c r="F5317" s="9">
        <v>1</v>
      </c>
      <c r="G5317" s="1">
        <v>105</v>
      </c>
      <c r="H5317" s="9">
        <v>1</v>
      </c>
      <c r="I5317" s="1">
        <v>105</v>
      </c>
      <c r="J5317" s="9">
        <v>2</v>
      </c>
      <c r="K5317" s="1">
        <v>210</v>
      </c>
      <c r="L5317" s="1">
        <v>225.30494594066701</v>
      </c>
      <c r="M5317" s="10">
        <v>0.51757956816639705</v>
      </c>
      <c r="N5317" s="1">
        <v>435.30494594066698</v>
      </c>
      <c r="O5317" s="1">
        <v>225.30494594066701</v>
      </c>
      <c r="P5317" s="10">
        <v>0.51757956816639705</v>
      </c>
      <c r="Q5317" s="1">
        <v>435.30494594066698</v>
      </c>
      <c r="R5317" s="9">
        <v>1</v>
      </c>
      <c r="S5317" s="9">
        <v>5</v>
      </c>
      <c r="T5317" s="9">
        <v>5</v>
      </c>
    </row>
    <row r="5318" spans="1:20" hidden="1" x14ac:dyDescent="0.3">
      <c r="A5318" t="s">
        <v>22</v>
      </c>
      <c r="B5318" t="s">
        <v>93</v>
      </c>
      <c r="C5318" t="s">
        <v>179</v>
      </c>
      <c r="D5318">
        <v>1994</v>
      </c>
      <c r="E5318" s="1">
        <v>180</v>
      </c>
      <c r="F5318" s="9">
        <v>1</v>
      </c>
      <c r="G5318" s="1">
        <v>180</v>
      </c>
      <c r="H5318" s="9">
        <v>1</v>
      </c>
      <c r="I5318" s="1">
        <v>180</v>
      </c>
      <c r="J5318" s="9">
        <v>2</v>
      </c>
      <c r="K5318" s="1">
        <v>360</v>
      </c>
      <c r="L5318" s="1">
        <v>543.33778390842701</v>
      </c>
      <c r="M5318" s="10">
        <v>0.60147797821274995</v>
      </c>
      <c r="N5318" s="1">
        <v>903.33778390842701</v>
      </c>
      <c r="O5318" s="1">
        <v>543.33778390842701</v>
      </c>
      <c r="P5318" s="10">
        <v>0.60147797821274995</v>
      </c>
      <c r="Q5318" s="1">
        <v>903.33778390842701</v>
      </c>
      <c r="R5318" s="9">
        <v>1</v>
      </c>
      <c r="S5318" s="9">
        <v>5</v>
      </c>
      <c r="T5318" s="9">
        <v>5</v>
      </c>
    </row>
    <row r="5319" spans="1:20" hidden="1" x14ac:dyDescent="0.3">
      <c r="A5319" t="s">
        <v>22</v>
      </c>
      <c r="B5319" t="s">
        <v>93</v>
      </c>
      <c r="C5319" t="s">
        <v>179</v>
      </c>
      <c r="D5319">
        <v>1995</v>
      </c>
      <c r="E5319" s="1">
        <v>100</v>
      </c>
      <c r="F5319" s="9">
        <v>1</v>
      </c>
      <c r="G5319" s="1">
        <v>100</v>
      </c>
      <c r="H5319" s="9">
        <v>1</v>
      </c>
      <c r="I5319" s="1">
        <v>100</v>
      </c>
      <c r="J5319" s="9">
        <v>2</v>
      </c>
      <c r="K5319" s="1">
        <v>200</v>
      </c>
      <c r="L5319" s="1">
        <v>140.21558995578999</v>
      </c>
      <c r="M5319" s="10">
        <v>0.41213746252489702</v>
      </c>
      <c r="N5319" s="1">
        <v>340.21558995578999</v>
      </c>
      <c r="O5319" s="1">
        <v>140.21558995578999</v>
      </c>
      <c r="P5319" s="10">
        <v>0.41213746252489702</v>
      </c>
      <c r="Q5319" s="1">
        <v>340.21558995578999</v>
      </c>
      <c r="R5319" s="9">
        <v>1</v>
      </c>
      <c r="S5319" s="9">
        <v>5</v>
      </c>
      <c r="T5319" s="9">
        <v>5</v>
      </c>
    </row>
    <row r="5320" spans="1:20" hidden="1" x14ac:dyDescent="0.3">
      <c r="A5320" t="s">
        <v>22</v>
      </c>
      <c r="B5320" t="s">
        <v>93</v>
      </c>
      <c r="C5320" t="s">
        <v>179</v>
      </c>
      <c r="D5320">
        <v>1996</v>
      </c>
      <c r="E5320" s="1">
        <v>275</v>
      </c>
      <c r="F5320" s="9">
        <v>1</v>
      </c>
      <c r="G5320" s="1">
        <v>275</v>
      </c>
      <c r="H5320" s="9">
        <v>1</v>
      </c>
      <c r="I5320" s="1">
        <v>275</v>
      </c>
      <c r="J5320" s="9">
        <v>2</v>
      </c>
      <c r="K5320" s="1">
        <v>550</v>
      </c>
      <c r="L5320" s="1">
        <v>25.207169973184801</v>
      </c>
      <c r="M5320" s="10">
        <v>4.3822767324614299E-2</v>
      </c>
      <c r="N5320" s="1">
        <v>575.20716997318505</v>
      </c>
      <c r="O5320" s="1">
        <v>25.207169973184801</v>
      </c>
      <c r="P5320" s="10">
        <v>4.3822767324614299E-2</v>
      </c>
      <c r="Q5320" s="1">
        <v>575.20716997318505</v>
      </c>
      <c r="R5320" s="9">
        <v>1</v>
      </c>
      <c r="S5320" s="9">
        <v>5</v>
      </c>
      <c r="T5320" s="9">
        <v>5</v>
      </c>
    </row>
    <row r="5321" spans="1:20" hidden="1" x14ac:dyDescent="0.3">
      <c r="A5321" t="s">
        <v>22</v>
      </c>
      <c r="B5321" t="s">
        <v>93</v>
      </c>
      <c r="C5321" t="s">
        <v>179</v>
      </c>
      <c r="D5321">
        <v>1997</v>
      </c>
      <c r="E5321" s="1">
        <v>500</v>
      </c>
      <c r="F5321" s="9">
        <v>1</v>
      </c>
      <c r="G5321" s="1">
        <v>500</v>
      </c>
      <c r="H5321" s="9">
        <v>1</v>
      </c>
      <c r="I5321" s="1">
        <v>500</v>
      </c>
      <c r="J5321" s="9">
        <v>2</v>
      </c>
      <c r="K5321" s="1">
        <v>1000</v>
      </c>
      <c r="L5321" s="1">
        <v>105.756892489197</v>
      </c>
      <c r="M5321" s="10">
        <v>9.5642082999930197E-2</v>
      </c>
      <c r="N5321" s="1">
        <v>1105.7568924892</v>
      </c>
      <c r="O5321" s="1">
        <v>105.756892489197</v>
      </c>
      <c r="P5321" s="10">
        <v>9.5642082999930197E-2</v>
      </c>
      <c r="Q5321" s="1">
        <v>1105.7568924892</v>
      </c>
      <c r="R5321" s="9">
        <v>1</v>
      </c>
      <c r="S5321" s="9">
        <v>5</v>
      </c>
      <c r="T5321" s="9">
        <v>5</v>
      </c>
    </row>
    <row r="5322" spans="1:20" hidden="1" x14ac:dyDescent="0.3">
      <c r="A5322" t="s">
        <v>22</v>
      </c>
      <c r="B5322" t="s">
        <v>93</v>
      </c>
      <c r="C5322" t="s">
        <v>179</v>
      </c>
      <c r="D5322">
        <v>1998</v>
      </c>
      <c r="E5322" s="1">
        <v>50</v>
      </c>
      <c r="F5322" s="9">
        <v>1</v>
      </c>
      <c r="G5322" s="1">
        <v>50</v>
      </c>
      <c r="H5322" s="9">
        <v>1</v>
      </c>
      <c r="I5322" s="1">
        <v>50</v>
      </c>
      <c r="J5322" s="9">
        <v>2</v>
      </c>
      <c r="K5322" s="1">
        <v>100</v>
      </c>
      <c r="L5322" s="1">
        <v>1.3391939587812001</v>
      </c>
      <c r="M5322" s="10">
        <v>1.3214965567279999E-2</v>
      </c>
      <c r="N5322" s="1">
        <v>101.339193958781</v>
      </c>
      <c r="O5322" s="1">
        <v>1.3391939587812001</v>
      </c>
      <c r="P5322" s="10">
        <v>1.3214965567279999E-2</v>
      </c>
      <c r="Q5322" s="1">
        <v>101.339193958781</v>
      </c>
      <c r="R5322" s="9">
        <v>1</v>
      </c>
      <c r="S5322" s="9">
        <v>5</v>
      </c>
      <c r="T5322" s="9">
        <v>5</v>
      </c>
    </row>
    <row r="5323" spans="1:20" hidden="1" x14ac:dyDescent="0.3">
      <c r="A5323" t="s">
        <v>22</v>
      </c>
      <c r="B5323" t="s">
        <v>93</v>
      </c>
      <c r="C5323" t="s">
        <v>179</v>
      </c>
      <c r="D5323">
        <v>1999</v>
      </c>
      <c r="E5323" s="1">
        <v>250</v>
      </c>
      <c r="F5323" s="9">
        <v>1</v>
      </c>
      <c r="G5323" s="1">
        <v>250</v>
      </c>
      <c r="H5323" s="9">
        <v>1</v>
      </c>
      <c r="I5323" s="1">
        <v>250</v>
      </c>
      <c r="J5323" s="9">
        <v>2</v>
      </c>
      <c r="K5323" s="1">
        <v>500</v>
      </c>
      <c r="L5323" s="1">
        <v>923.80072341494395</v>
      </c>
      <c r="M5323" s="10">
        <v>0.64882726088187104</v>
      </c>
      <c r="N5323" s="1">
        <v>1423.80072341494</v>
      </c>
      <c r="O5323" s="1">
        <v>923.80072341494395</v>
      </c>
      <c r="P5323" s="10">
        <v>0.64882726088187104</v>
      </c>
      <c r="Q5323" s="1">
        <v>1423.80072341494</v>
      </c>
      <c r="R5323" s="9">
        <v>1</v>
      </c>
      <c r="S5323" s="9">
        <v>5</v>
      </c>
      <c r="T5323" s="9">
        <v>5</v>
      </c>
    </row>
    <row r="5324" spans="1:20" hidden="1" x14ac:dyDescent="0.3">
      <c r="A5324" t="s">
        <v>22</v>
      </c>
      <c r="B5324" t="s">
        <v>93</v>
      </c>
      <c r="C5324" t="s">
        <v>179</v>
      </c>
      <c r="D5324">
        <v>2000</v>
      </c>
      <c r="E5324" s="1">
        <v>600</v>
      </c>
      <c r="F5324" s="9">
        <v>1</v>
      </c>
      <c r="G5324" s="1">
        <v>600</v>
      </c>
      <c r="H5324" s="9">
        <v>1</v>
      </c>
      <c r="I5324" s="1">
        <v>600</v>
      </c>
      <c r="J5324" s="9">
        <v>2</v>
      </c>
      <c r="K5324" s="1">
        <v>1200</v>
      </c>
      <c r="L5324" s="1">
        <v>1.1284556306707101</v>
      </c>
      <c r="M5324" s="10">
        <v>9.3949620906966203E-4</v>
      </c>
      <c r="N5324" s="1">
        <v>1201.12845563067</v>
      </c>
      <c r="O5324" s="1">
        <v>1.1284556306707101</v>
      </c>
      <c r="P5324" s="10">
        <v>9.3949620906966203E-4</v>
      </c>
      <c r="Q5324" s="1">
        <v>1201.12845563067</v>
      </c>
      <c r="R5324" s="9">
        <v>1</v>
      </c>
      <c r="S5324" s="9">
        <v>5</v>
      </c>
      <c r="T5324" s="9">
        <v>5</v>
      </c>
    </row>
    <row r="5325" spans="1:20" hidden="1" x14ac:dyDescent="0.3">
      <c r="A5325" t="s">
        <v>22</v>
      </c>
      <c r="B5325" t="s">
        <v>93</v>
      </c>
      <c r="C5325" t="s">
        <v>179</v>
      </c>
      <c r="D5325">
        <v>2001</v>
      </c>
      <c r="E5325" s="1">
        <v>50</v>
      </c>
      <c r="F5325" s="9">
        <v>1</v>
      </c>
      <c r="G5325" s="1">
        <v>50</v>
      </c>
      <c r="H5325" s="9">
        <v>1</v>
      </c>
      <c r="I5325" s="1">
        <v>50</v>
      </c>
      <c r="J5325" s="9">
        <v>2</v>
      </c>
      <c r="K5325" s="1">
        <v>100</v>
      </c>
      <c r="L5325" s="1">
        <v>3.4654499700265098</v>
      </c>
      <c r="M5325" s="10">
        <v>3.3493789192724999E-2</v>
      </c>
      <c r="N5325" s="1">
        <v>103.465449970027</v>
      </c>
      <c r="O5325" s="1">
        <v>3.4654499700265098</v>
      </c>
      <c r="P5325" s="10">
        <v>3.3493789192724999E-2</v>
      </c>
      <c r="Q5325" s="1">
        <v>103.465449970027</v>
      </c>
      <c r="R5325" s="9">
        <v>1</v>
      </c>
      <c r="S5325" s="9">
        <v>5</v>
      </c>
      <c r="T5325" s="9">
        <v>5</v>
      </c>
    </row>
    <row r="5326" spans="1:20" hidden="1" x14ac:dyDescent="0.3">
      <c r="A5326" t="s">
        <v>22</v>
      </c>
      <c r="B5326" t="s">
        <v>93</v>
      </c>
      <c r="C5326" t="s">
        <v>179</v>
      </c>
      <c r="D5326">
        <v>2002</v>
      </c>
      <c r="E5326" s="1">
        <v>200</v>
      </c>
      <c r="F5326" s="9">
        <v>1</v>
      </c>
      <c r="G5326" s="1">
        <v>200</v>
      </c>
      <c r="H5326" s="9">
        <v>1</v>
      </c>
      <c r="I5326" s="1">
        <v>200</v>
      </c>
      <c r="J5326" s="9">
        <v>2</v>
      </c>
      <c r="K5326" s="1">
        <v>400</v>
      </c>
      <c r="L5326" s="1">
        <v>7.8394827675695602</v>
      </c>
      <c r="M5326" s="10">
        <v>1.9221980947924398E-2</v>
      </c>
      <c r="N5326" s="1">
        <v>407.83948276757002</v>
      </c>
      <c r="O5326" s="1">
        <v>7.8394827675695602</v>
      </c>
      <c r="P5326" s="10">
        <v>1.9221980947924398E-2</v>
      </c>
      <c r="Q5326" s="1">
        <v>407.83948276757002</v>
      </c>
      <c r="R5326" s="9">
        <v>1</v>
      </c>
      <c r="S5326" s="9">
        <v>5</v>
      </c>
      <c r="T5326" s="9">
        <v>5</v>
      </c>
    </row>
    <row r="5327" spans="1:20" hidden="1" x14ac:dyDescent="0.3">
      <c r="A5327" t="s">
        <v>22</v>
      </c>
      <c r="B5327" t="s">
        <v>93</v>
      </c>
      <c r="C5327" t="s">
        <v>179</v>
      </c>
      <c r="D5327">
        <v>2003</v>
      </c>
      <c r="F5327" s="9"/>
      <c r="H5327" s="9"/>
      <c r="J5327" s="9"/>
      <c r="M5327" s="10">
        <v>5.7402452226949501E-2</v>
      </c>
      <c r="P5327" s="10">
        <v>5.7402452226949501E-2</v>
      </c>
      <c r="R5327" s="9"/>
      <c r="S5327" s="9"/>
      <c r="T5327" s="9"/>
    </row>
    <row r="5328" spans="1:20" hidden="1" x14ac:dyDescent="0.3">
      <c r="A5328" t="s">
        <v>22</v>
      </c>
      <c r="B5328" t="s">
        <v>93</v>
      </c>
      <c r="C5328" t="s">
        <v>179</v>
      </c>
      <c r="D5328">
        <v>2004</v>
      </c>
      <c r="F5328" s="9"/>
      <c r="H5328" s="9"/>
      <c r="J5328" s="9"/>
      <c r="M5328" s="10">
        <v>0.158797944210466</v>
      </c>
      <c r="P5328" s="10">
        <v>0.158797944210466</v>
      </c>
      <c r="R5328" s="9"/>
      <c r="S5328" s="9"/>
      <c r="T5328" s="9"/>
    </row>
    <row r="5329" spans="1:20" hidden="1" x14ac:dyDescent="0.3">
      <c r="A5329" t="s">
        <v>22</v>
      </c>
      <c r="B5329" t="s">
        <v>93</v>
      </c>
      <c r="C5329" t="s">
        <v>179</v>
      </c>
      <c r="D5329">
        <v>2005</v>
      </c>
      <c r="F5329" s="9"/>
      <c r="H5329" s="9"/>
      <c r="J5329" s="9"/>
      <c r="M5329" s="10">
        <v>9.2701714273574192E-3</v>
      </c>
      <c r="P5329" s="10">
        <v>9.2701714273574192E-3</v>
      </c>
      <c r="R5329" s="9"/>
      <c r="S5329" s="9"/>
      <c r="T5329" s="9"/>
    </row>
    <row r="5330" spans="1:20" hidden="1" x14ac:dyDescent="0.3">
      <c r="A5330" t="s">
        <v>22</v>
      </c>
      <c r="B5330" t="s">
        <v>93</v>
      </c>
      <c r="C5330" t="s">
        <v>179</v>
      </c>
      <c r="D5330">
        <v>2006</v>
      </c>
      <c r="E5330" s="1">
        <v>170</v>
      </c>
      <c r="F5330" s="9">
        <v>1</v>
      </c>
      <c r="G5330" s="1">
        <v>170</v>
      </c>
      <c r="H5330" s="9">
        <v>1</v>
      </c>
      <c r="I5330" s="1">
        <v>170</v>
      </c>
      <c r="J5330" s="9">
        <v>2</v>
      </c>
      <c r="K5330" s="1">
        <v>340</v>
      </c>
      <c r="L5330" s="1">
        <v>0.34855081344019601</v>
      </c>
      <c r="M5330" s="10">
        <v>1.02409959615562E-3</v>
      </c>
      <c r="N5330" s="1">
        <v>340.34855081344</v>
      </c>
      <c r="O5330" s="1">
        <v>0.34855081344019601</v>
      </c>
      <c r="P5330" s="10">
        <v>1.02409959615562E-3</v>
      </c>
      <c r="Q5330" s="1">
        <v>340.34855081344</v>
      </c>
      <c r="R5330" s="9">
        <v>1</v>
      </c>
      <c r="S5330" s="9">
        <v>5</v>
      </c>
      <c r="T5330" s="9">
        <v>5</v>
      </c>
    </row>
    <row r="5331" spans="1:20" hidden="1" x14ac:dyDescent="0.3">
      <c r="A5331" t="s">
        <v>22</v>
      </c>
      <c r="B5331" t="s">
        <v>93</v>
      </c>
      <c r="C5331" t="s">
        <v>179</v>
      </c>
      <c r="D5331">
        <v>2007</v>
      </c>
      <c r="F5331" s="9"/>
      <c r="H5331" s="9"/>
      <c r="J5331" s="9"/>
      <c r="M5331" s="10">
        <v>2.7122181425613603E-4</v>
      </c>
      <c r="P5331" s="10">
        <v>2.7122181425613603E-4</v>
      </c>
      <c r="R5331" s="9"/>
      <c r="S5331" s="9"/>
      <c r="T5331" s="9"/>
    </row>
    <row r="5332" spans="1:20" hidden="1" x14ac:dyDescent="0.3">
      <c r="A5332" t="s">
        <v>22</v>
      </c>
      <c r="B5332" t="s">
        <v>93</v>
      </c>
      <c r="C5332" t="s">
        <v>179</v>
      </c>
      <c r="D5332">
        <v>2008</v>
      </c>
      <c r="E5332" s="1">
        <v>180</v>
      </c>
      <c r="F5332" s="9">
        <v>1</v>
      </c>
      <c r="G5332" s="1">
        <v>180</v>
      </c>
      <c r="H5332" s="9">
        <v>1</v>
      </c>
      <c r="I5332" s="1">
        <v>180</v>
      </c>
      <c r="J5332" s="9">
        <v>2</v>
      </c>
      <c r="K5332" s="1">
        <v>360</v>
      </c>
      <c r="L5332" s="1">
        <v>0</v>
      </c>
      <c r="M5332" s="10">
        <v>0</v>
      </c>
      <c r="N5332" s="1">
        <v>360</v>
      </c>
      <c r="O5332" s="1">
        <v>0</v>
      </c>
      <c r="P5332" s="10">
        <v>0</v>
      </c>
      <c r="Q5332" s="1">
        <v>360</v>
      </c>
      <c r="R5332" s="9">
        <v>1</v>
      </c>
      <c r="S5332" s="9">
        <v>5</v>
      </c>
      <c r="T5332" s="9">
        <v>5</v>
      </c>
    </row>
    <row r="5333" spans="1:20" hidden="1" x14ac:dyDescent="0.3">
      <c r="A5333" t="s">
        <v>22</v>
      </c>
      <c r="B5333" t="s">
        <v>93</v>
      </c>
      <c r="C5333" t="s">
        <v>179</v>
      </c>
      <c r="D5333">
        <v>2009</v>
      </c>
      <c r="E5333" s="1">
        <v>450</v>
      </c>
      <c r="F5333" s="9">
        <v>1</v>
      </c>
      <c r="G5333" s="1">
        <v>450</v>
      </c>
      <c r="H5333" s="9">
        <v>1</v>
      </c>
      <c r="I5333" s="1">
        <v>450</v>
      </c>
      <c r="J5333" s="9">
        <v>2</v>
      </c>
      <c r="K5333" s="1">
        <v>900</v>
      </c>
      <c r="L5333" s="1">
        <v>0.57317012869706796</v>
      </c>
      <c r="M5333" s="10">
        <v>6.36450371506358E-4</v>
      </c>
      <c r="N5333" s="1">
        <v>900.57317012869703</v>
      </c>
      <c r="O5333" s="1">
        <v>0.57317012869706796</v>
      </c>
      <c r="P5333" s="10">
        <v>6.36450371506358E-4</v>
      </c>
      <c r="Q5333" s="1">
        <v>900.57317012869703</v>
      </c>
      <c r="R5333" s="9">
        <v>1</v>
      </c>
      <c r="S5333" s="9">
        <v>5</v>
      </c>
      <c r="T5333" s="9">
        <v>5</v>
      </c>
    </row>
    <row r="5334" spans="1:20" hidden="1" x14ac:dyDescent="0.3">
      <c r="A5334" t="s">
        <v>22</v>
      </c>
      <c r="B5334" t="s">
        <v>93</v>
      </c>
      <c r="C5334" t="s">
        <v>179</v>
      </c>
      <c r="D5334">
        <v>2010</v>
      </c>
      <c r="E5334" s="1">
        <v>133</v>
      </c>
      <c r="F5334" s="9">
        <v>1</v>
      </c>
      <c r="G5334" s="1">
        <v>133</v>
      </c>
      <c r="H5334" s="9">
        <v>1</v>
      </c>
      <c r="I5334" s="1">
        <v>133</v>
      </c>
      <c r="J5334" s="9">
        <v>2</v>
      </c>
      <c r="K5334" s="1">
        <v>266</v>
      </c>
      <c r="L5334" s="1">
        <v>0</v>
      </c>
      <c r="M5334" s="10">
        <v>0</v>
      </c>
      <c r="N5334" s="1">
        <v>266</v>
      </c>
      <c r="O5334" s="1">
        <v>0</v>
      </c>
      <c r="P5334" s="10">
        <v>0</v>
      </c>
      <c r="Q5334" s="1">
        <v>266</v>
      </c>
      <c r="R5334" s="9">
        <v>1</v>
      </c>
      <c r="S5334" s="9">
        <v>5</v>
      </c>
      <c r="T5334" s="9">
        <v>5</v>
      </c>
    </row>
    <row r="5335" spans="1:20" hidden="1" x14ac:dyDescent="0.3">
      <c r="A5335" t="s">
        <v>22</v>
      </c>
      <c r="B5335" t="s">
        <v>93</v>
      </c>
      <c r="C5335" t="s">
        <v>179</v>
      </c>
      <c r="D5335">
        <v>2011</v>
      </c>
      <c r="F5335" s="9"/>
      <c r="H5335" s="9"/>
      <c r="J5335" s="9"/>
      <c r="M5335" s="10">
        <v>4.0415288544132499E-4</v>
      </c>
      <c r="P5335" s="10">
        <v>4.0415288544132499E-4</v>
      </c>
      <c r="R5335" s="9"/>
      <c r="S5335" s="9"/>
      <c r="T5335" s="9"/>
    </row>
    <row r="5336" spans="1:20" hidden="1" x14ac:dyDescent="0.3">
      <c r="A5336" t="s">
        <v>22</v>
      </c>
      <c r="B5336" t="s">
        <v>93</v>
      </c>
      <c r="C5336" t="s">
        <v>179</v>
      </c>
      <c r="D5336">
        <v>2012</v>
      </c>
      <c r="E5336" s="1">
        <v>360</v>
      </c>
      <c r="F5336" s="9">
        <v>1</v>
      </c>
      <c r="G5336" s="1">
        <v>360</v>
      </c>
      <c r="H5336" s="9">
        <v>1</v>
      </c>
      <c r="I5336" s="1">
        <v>360</v>
      </c>
      <c r="J5336" s="9">
        <v>2</v>
      </c>
      <c r="K5336" s="1">
        <v>720</v>
      </c>
      <c r="L5336" s="1">
        <v>5.1945478961206E-2</v>
      </c>
      <c r="M5336" s="10">
        <v>7.21412938154803E-5</v>
      </c>
      <c r="N5336" s="1">
        <v>720.05194547896099</v>
      </c>
      <c r="O5336" s="1">
        <v>5.1945478961206E-2</v>
      </c>
      <c r="P5336" s="10">
        <v>7.21412938154803E-5</v>
      </c>
      <c r="Q5336" s="1">
        <v>720.05194547896099</v>
      </c>
      <c r="R5336" s="9">
        <v>1</v>
      </c>
      <c r="S5336" s="9">
        <v>5</v>
      </c>
      <c r="T5336" s="9">
        <v>5</v>
      </c>
    </row>
    <row r="5337" spans="1:20" hidden="1" x14ac:dyDescent="0.3">
      <c r="A5337" t="s">
        <v>22</v>
      </c>
      <c r="B5337" t="s">
        <v>93</v>
      </c>
      <c r="C5337" t="s">
        <v>179</v>
      </c>
      <c r="D5337">
        <v>2013</v>
      </c>
      <c r="F5337" s="9"/>
      <c r="H5337" s="9"/>
      <c r="J5337" s="9"/>
      <c r="M5337" s="10">
        <v>1.20860290132197E-4</v>
      </c>
      <c r="P5337" s="10">
        <v>1.20860290132197E-4</v>
      </c>
      <c r="R5337" s="9"/>
      <c r="S5337" s="9"/>
      <c r="T5337" s="9"/>
    </row>
    <row r="5338" spans="1:20" hidden="1" x14ac:dyDescent="0.3">
      <c r="A5338" t="s">
        <v>22</v>
      </c>
      <c r="B5338" t="s">
        <v>93</v>
      </c>
      <c r="C5338" t="s">
        <v>179</v>
      </c>
      <c r="D5338">
        <v>2014</v>
      </c>
      <c r="F5338" s="9"/>
      <c r="H5338" s="9"/>
      <c r="J5338" s="9"/>
      <c r="M5338" s="10">
        <v>1.6103532710816E-3</v>
      </c>
      <c r="P5338" s="10">
        <v>1.6103532710816E-3</v>
      </c>
      <c r="R5338" s="9"/>
      <c r="S5338" s="9"/>
      <c r="T5338" s="9"/>
    </row>
    <row r="5339" spans="1:20" hidden="1" x14ac:dyDescent="0.3">
      <c r="A5339" t="s">
        <v>22</v>
      </c>
      <c r="B5339" t="s">
        <v>94</v>
      </c>
      <c r="C5339" t="s">
        <v>180</v>
      </c>
      <c r="D5339">
        <v>1954</v>
      </c>
      <c r="E5339" s="1">
        <v>3500</v>
      </c>
      <c r="F5339" s="9">
        <v>1</v>
      </c>
      <c r="G5339" s="1">
        <v>3500</v>
      </c>
      <c r="H5339" s="9">
        <v>1</v>
      </c>
      <c r="I5339" s="1">
        <v>3500</v>
      </c>
      <c r="J5339" s="9">
        <v>2</v>
      </c>
      <c r="K5339" s="1">
        <v>7000</v>
      </c>
      <c r="M5339" s="10"/>
      <c r="P5339" s="10"/>
      <c r="R5339" s="9">
        <v>2</v>
      </c>
      <c r="S5339" s="9">
        <v>5</v>
      </c>
      <c r="T5339" s="9">
        <v>5</v>
      </c>
    </row>
    <row r="5340" spans="1:20" hidden="1" x14ac:dyDescent="0.3">
      <c r="A5340" t="s">
        <v>22</v>
      </c>
      <c r="B5340" t="s">
        <v>94</v>
      </c>
      <c r="C5340" t="s">
        <v>180</v>
      </c>
      <c r="D5340">
        <v>1955</v>
      </c>
      <c r="E5340" s="1">
        <v>1500</v>
      </c>
      <c r="F5340" s="9">
        <v>1</v>
      </c>
      <c r="G5340" s="1">
        <v>1500</v>
      </c>
      <c r="H5340" s="9">
        <v>1</v>
      </c>
      <c r="I5340" s="1">
        <v>1500</v>
      </c>
      <c r="J5340" s="9">
        <v>2</v>
      </c>
      <c r="K5340" s="1">
        <v>3000</v>
      </c>
      <c r="M5340" s="10"/>
      <c r="P5340" s="10"/>
      <c r="R5340" s="9">
        <v>2</v>
      </c>
      <c r="S5340" s="9">
        <v>5</v>
      </c>
      <c r="T5340" s="9">
        <v>5</v>
      </c>
    </row>
    <row r="5341" spans="1:20" hidden="1" x14ac:dyDescent="0.3">
      <c r="A5341" t="s">
        <v>22</v>
      </c>
      <c r="B5341" t="s">
        <v>94</v>
      </c>
      <c r="C5341" t="s">
        <v>180</v>
      </c>
      <c r="D5341">
        <v>1956</v>
      </c>
      <c r="E5341" s="1">
        <v>3500</v>
      </c>
      <c r="F5341" s="9">
        <v>1</v>
      </c>
      <c r="G5341" s="1">
        <v>3500</v>
      </c>
      <c r="H5341" s="9">
        <v>1</v>
      </c>
      <c r="I5341" s="1">
        <v>3500</v>
      </c>
      <c r="J5341" s="9">
        <v>2</v>
      </c>
      <c r="K5341" s="1">
        <v>7000</v>
      </c>
      <c r="M5341" s="10"/>
      <c r="P5341" s="10"/>
      <c r="R5341" s="9">
        <v>2</v>
      </c>
      <c r="S5341" s="9">
        <v>5</v>
      </c>
      <c r="T5341" s="9">
        <v>5</v>
      </c>
    </row>
    <row r="5342" spans="1:20" hidden="1" x14ac:dyDescent="0.3">
      <c r="A5342" t="s">
        <v>22</v>
      </c>
      <c r="B5342" t="s">
        <v>94</v>
      </c>
      <c r="C5342" t="s">
        <v>180</v>
      </c>
      <c r="D5342">
        <v>1957</v>
      </c>
      <c r="E5342" s="1">
        <v>1500</v>
      </c>
      <c r="F5342" s="9">
        <v>1</v>
      </c>
      <c r="G5342" s="1">
        <v>1500</v>
      </c>
      <c r="H5342" s="9">
        <v>1</v>
      </c>
      <c r="I5342" s="1">
        <v>1500</v>
      </c>
      <c r="J5342" s="9">
        <v>2</v>
      </c>
      <c r="K5342" s="1">
        <v>3000</v>
      </c>
      <c r="M5342" s="10"/>
      <c r="P5342" s="10"/>
      <c r="R5342" s="9">
        <v>2</v>
      </c>
      <c r="S5342" s="9">
        <v>5</v>
      </c>
      <c r="T5342" s="9">
        <v>5</v>
      </c>
    </row>
    <row r="5343" spans="1:20" hidden="1" x14ac:dyDescent="0.3">
      <c r="A5343" t="s">
        <v>22</v>
      </c>
      <c r="B5343" t="s">
        <v>94</v>
      </c>
      <c r="C5343" t="s">
        <v>180</v>
      </c>
      <c r="D5343">
        <v>1958</v>
      </c>
      <c r="E5343" s="1">
        <v>3500</v>
      </c>
      <c r="F5343" s="9">
        <v>1</v>
      </c>
      <c r="G5343" s="1">
        <v>3500</v>
      </c>
      <c r="H5343" s="9">
        <v>1</v>
      </c>
      <c r="I5343" s="1">
        <v>3500</v>
      </c>
      <c r="J5343" s="9">
        <v>2</v>
      </c>
      <c r="K5343" s="1">
        <v>7000</v>
      </c>
      <c r="M5343" s="10"/>
      <c r="P5343" s="10"/>
      <c r="R5343" s="9">
        <v>2</v>
      </c>
      <c r="S5343" s="9">
        <v>5</v>
      </c>
      <c r="T5343" s="9">
        <v>5</v>
      </c>
    </row>
    <row r="5344" spans="1:20" hidden="1" x14ac:dyDescent="0.3">
      <c r="A5344" t="s">
        <v>22</v>
      </c>
      <c r="B5344" t="s">
        <v>94</v>
      </c>
      <c r="C5344" t="s">
        <v>180</v>
      </c>
      <c r="D5344">
        <v>1959</v>
      </c>
      <c r="E5344" s="1">
        <v>3500</v>
      </c>
      <c r="F5344" s="9">
        <v>1</v>
      </c>
      <c r="G5344" s="1">
        <v>3500</v>
      </c>
      <c r="H5344" s="9">
        <v>1</v>
      </c>
      <c r="I5344" s="1">
        <v>3500</v>
      </c>
      <c r="J5344" s="9">
        <v>2</v>
      </c>
      <c r="K5344" s="1">
        <v>7000</v>
      </c>
      <c r="M5344" s="10"/>
      <c r="P5344" s="10"/>
      <c r="R5344" s="9">
        <v>2</v>
      </c>
      <c r="S5344" s="9">
        <v>5</v>
      </c>
      <c r="T5344" s="9">
        <v>5</v>
      </c>
    </row>
    <row r="5345" spans="1:20" hidden="1" x14ac:dyDescent="0.3">
      <c r="A5345" t="s">
        <v>22</v>
      </c>
      <c r="B5345" t="s">
        <v>94</v>
      </c>
      <c r="C5345" t="s">
        <v>180</v>
      </c>
      <c r="D5345">
        <v>1960</v>
      </c>
      <c r="E5345" s="1">
        <v>3500</v>
      </c>
      <c r="F5345" s="9">
        <v>1</v>
      </c>
      <c r="G5345" s="1">
        <v>3500</v>
      </c>
      <c r="H5345" s="9">
        <v>1</v>
      </c>
      <c r="I5345" s="1">
        <v>3500</v>
      </c>
      <c r="J5345" s="9">
        <v>2</v>
      </c>
      <c r="K5345" s="1">
        <v>7000</v>
      </c>
      <c r="L5345" s="1">
        <v>1074.9214952278701</v>
      </c>
      <c r="M5345" s="10">
        <v>0.127988661091781</v>
      </c>
      <c r="N5345" s="1">
        <v>8074.9214952278699</v>
      </c>
      <c r="O5345" s="1">
        <v>1398.56817048071</v>
      </c>
      <c r="P5345" s="10">
        <v>0.166524595870567</v>
      </c>
      <c r="Q5345" s="1">
        <v>8398.5681704807103</v>
      </c>
      <c r="R5345" s="9">
        <v>2</v>
      </c>
      <c r="S5345" s="9">
        <v>5</v>
      </c>
      <c r="T5345" s="9">
        <v>5</v>
      </c>
    </row>
    <row r="5346" spans="1:20" hidden="1" x14ac:dyDescent="0.3">
      <c r="A5346" t="s">
        <v>22</v>
      </c>
      <c r="B5346" t="s">
        <v>94</v>
      </c>
      <c r="C5346" t="s">
        <v>180</v>
      </c>
      <c r="D5346">
        <v>1961</v>
      </c>
      <c r="E5346" s="1">
        <v>1500</v>
      </c>
      <c r="F5346" s="9">
        <v>1</v>
      </c>
      <c r="G5346" s="1">
        <v>1500</v>
      </c>
      <c r="H5346" s="9">
        <v>1</v>
      </c>
      <c r="I5346" s="1">
        <v>1500</v>
      </c>
      <c r="J5346" s="9">
        <v>2</v>
      </c>
      <c r="K5346" s="1">
        <v>3000</v>
      </c>
      <c r="L5346" s="1">
        <v>540.02871753100396</v>
      </c>
      <c r="M5346" s="10">
        <v>0.15168559988924499</v>
      </c>
      <c r="N5346" s="1">
        <v>3540.028717531</v>
      </c>
      <c r="O5346" s="1">
        <v>560.18447318211099</v>
      </c>
      <c r="P5346" s="10">
        <v>0.15734703563869401</v>
      </c>
      <c r="Q5346" s="1">
        <v>3560.1844731821102</v>
      </c>
      <c r="R5346" s="9">
        <v>2</v>
      </c>
      <c r="S5346" s="9">
        <v>5</v>
      </c>
      <c r="T5346" s="9">
        <v>5</v>
      </c>
    </row>
    <row r="5347" spans="1:20" hidden="1" x14ac:dyDescent="0.3">
      <c r="A5347" t="s">
        <v>22</v>
      </c>
      <c r="B5347" t="s">
        <v>94</v>
      </c>
      <c r="C5347" t="s">
        <v>180</v>
      </c>
      <c r="D5347">
        <v>1962</v>
      </c>
      <c r="E5347" s="1">
        <v>1500</v>
      </c>
      <c r="F5347" s="9">
        <v>1</v>
      </c>
      <c r="G5347" s="1">
        <v>1500</v>
      </c>
      <c r="H5347" s="9">
        <v>1</v>
      </c>
      <c r="I5347" s="1">
        <v>1500</v>
      </c>
      <c r="J5347" s="9">
        <v>2</v>
      </c>
      <c r="K5347" s="1">
        <v>3000</v>
      </c>
      <c r="L5347" s="1">
        <v>544.68301129597296</v>
      </c>
      <c r="M5347" s="10">
        <v>0.150340944224408</v>
      </c>
      <c r="N5347" s="1">
        <v>3544.6830112959701</v>
      </c>
      <c r="O5347" s="1">
        <v>622.98516951540603</v>
      </c>
      <c r="P5347" s="10">
        <v>0.171953552213611</v>
      </c>
      <c r="Q5347" s="1">
        <v>3622.9851695154098</v>
      </c>
      <c r="R5347" s="9">
        <v>2</v>
      </c>
      <c r="S5347" s="9">
        <v>5</v>
      </c>
      <c r="T5347" s="9">
        <v>5</v>
      </c>
    </row>
    <row r="5348" spans="1:20" hidden="1" x14ac:dyDescent="0.3">
      <c r="A5348" t="s">
        <v>22</v>
      </c>
      <c r="B5348" t="s">
        <v>94</v>
      </c>
      <c r="C5348" t="s">
        <v>180</v>
      </c>
      <c r="D5348">
        <v>1963</v>
      </c>
      <c r="E5348" s="1">
        <v>1500</v>
      </c>
      <c r="F5348" s="9">
        <v>1</v>
      </c>
      <c r="G5348" s="1">
        <v>1500</v>
      </c>
      <c r="H5348" s="9">
        <v>1</v>
      </c>
      <c r="I5348" s="1">
        <v>1500</v>
      </c>
      <c r="J5348" s="9">
        <v>2</v>
      </c>
      <c r="K5348" s="1">
        <v>3000</v>
      </c>
      <c r="L5348" s="1">
        <v>264.16209865146999</v>
      </c>
      <c r="M5348" s="10">
        <v>7.8761851780250899E-2</v>
      </c>
      <c r="N5348" s="1">
        <v>3264.1620986514699</v>
      </c>
      <c r="O5348" s="1">
        <v>353.93458483548602</v>
      </c>
      <c r="P5348" s="10">
        <v>0.105528171728742</v>
      </c>
      <c r="Q5348" s="1">
        <v>3353.9345848354901</v>
      </c>
      <c r="R5348" s="9">
        <v>2</v>
      </c>
      <c r="S5348" s="9">
        <v>5</v>
      </c>
      <c r="T5348" s="9">
        <v>5</v>
      </c>
    </row>
    <row r="5349" spans="1:20" hidden="1" x14ac:dyDescent="0.3">
      <c r="A5349" t="s">
        <v>22</v>
      </c>
      <c r="B5349" t="s">
        <v>94</v>
      </c>
      <c r="C5349" t="s">
        <v>180</v>
      </c>
      <c r="D5349">
        <v>1964</v>
      </c>
      <c r="E5349" s="1">
        <v>3500</v>
      </c>
      <c r="F5349" s="9">
        <v>1</v>
      </c>
      <c r="G5349" s="1">
        <v>3500</v>
      </c>
      <c r="H5349" s="9">
        <v>1</v>
      </c>
      <c r="I5349" s="1">
        <v>3500</v>
      </c>
      <c r="J5349" s="9">
        <v>2</v>
      </c>
      <c r="K5349" s="1">
        <v>7000</v>
      </c>
      <c r="L5349" s="1">
        <v>1201.3360452720101</v>
      </c>
      <c r="M5349" s="10">
        <v>0.143079765670939</v>
      </c>
      <c r="N5349" s="1">
        <v>8201.3360452720208</v>
      </c>
      <c r="O5349" s="1">
        <v>1396.2679113893601</v>
      </c>
      <c r="P5349" s="10">
        <v>0.16629625520826399</v>
      </c>
      <c r="Q5349" s="1">
        <v>8396.2679113893591</v>
      </c>
      <c r="R5349" s="9">
        <v>2</v>
      </c>
      <c r="S5349" s="9">
        <v>5</v>
      </c>
      <c r="T5349" s="9">
        <v>5</v>
      </c>
    </row>
    <row r="5350" spans="1:20" hidden="1" x14ac:dyDescent="0.3">
      <c r="A5350" t="s">
        <v>22</v>
      </c>
      <c r="B5350" t="s">
        <v>94</v>
      </c>
      <c r="C5350" t="s">
        <v>180</v>
      </c>
      <c r="D5350">
        <v>1965</v>
      </c>
      <c r="E5350" s="1">
        <v>3500</v>
      </c>
      <c r="F5350" s="9">
        <v>1</v>
      </c>
      <c r="G5350" s="1">
        <v>3500</v>
      </c>
      <c r="H5350" s="9">
        <v>1</v>
      </c>
      <c r="I5350" s="1">
        <v>3500</v>
      </c>
      <c r="J5350" s="9">
        <v>2</v>
      </c>
      <c r="K5350" s="1">
        <v>7000</v>
      </c>
      <c r="L5350" s="1">
        <v>848.32200930675197</v>
      </c>
      <c r="M5350" s="10">
        <v>0.104066570093319</v>
      </c>
      <c r="N5350" s="1">
        <v>7848.3220093067503</v>
      </c>
      <c r="O5350" s="1">
        <v>1151.7245023646001</v>
      </c>
      <c r="P5350" s="10">
        <v>0.141285994396709</v>
      </c>
      <c r="Q5350" s="1">
        <v>8151.7245023646001</v>
      </c>
      <c r="R5350" s="9">
        <v>2</v>
      </c>
      <c r="S5350" s="9">
        <v>5</v>
      </c>
      <c r="T5350" s="9">
        <v>5</v>
      </c>
    </row>
    <row r="5351" spans="1:20" hidden="1" x14ac:dyDescent="0.3">
      <c r="A5351" t="s">
        <v>22</v>
      </c>
      <c r="B5351" t="s">
        <v>94</v>
      </c>
      <c r="C5351" t="s">
        <v>180</v>
      </c>
      <c r="D5351">
        <v>1966</v>
      </c>
      <c r="E5351" s="1">
        <v>3500</v>
      </c>
      <c r="F5351" s="9">
        <v>1</v>
      </c>
      <c r="G5351" s="1">
        <v>3500</v>
      </c>
      <c r="H5351" s="9">
        <v>1</v>
      </c>
      <c r="I5351" s="1">
        <v>3500</v>
      </c>
      <c r="J5351" s="9">
        <v>2</v>
      </c>
      <c r="K5351" s="1">
        <v>7000</v>
      </c>
      <c r="L5351" s="1">
        <v>1610.68391499622</v>
      </c>
      <c r="M5351" s="10">
        <v>0.18500860614720099</v>
      </c>
      <c r="N5351" s="1">
        <v>8610.6839149962198</v>
      </c>
      <c r="O5351" s="1">
        <v>1705.9945401387699</v>
      </c>
      <c r="P5351" s="10">
        <v>0.19595630714828999</v>
      </c>
      <c r="Q5351" s="1">
        <v>8705.9945401387704</v>
      </c>
      <c r="R5351" s="9">
        <v>2</v>
      </c>
      <c r="S5351" s="9">
        <v>5</v>
      </c>
      <c r="T5351" s="9">
        <v>5</v>
      </c>
    </row>
    <row r="5352" spans="1:20" hidden="1" x14ac:dyDescent="0.3">
      <c r="A5352" t="s">
        <v>22</v>
      </c>
      <c r="B5352" t="s">
        <v>94</v>
      </c>
      <c r="C5352" t="s">
        <v>180</v>
      </c>
      <c r="D5352">
        <v>1967</v>
      </c>
      <c r="E5352" s="1">
        <v>1500</v>
      </c>
      <c r="F5352" s="9">
        <v>1</v>
      </c>
      <c r="G5352" s="1">
        <v>1500</v>
      </c>
      <c r="H5352" s="9">
        <v>1</v>
      </c>
      <c r="I5352" s="1">
        <v>1500</v>
      </c>
      <c r="J5352" s="9">
        <v>2</v>
      </c>
      <c r="K5352" s="1">
        <v>3000</v>
      </c>
      <c r="L5352" s="1">
        <v>699.75485183594003</v>
      </c>
      <c r="M5352" s="10">
        <v>0.18307128733540801</v>
      </c>
      <c r="N5352" s="1">
        <v>3699.7548518359399</v>
      </c>
      <c r="O5352" s="1">
        <v>822.30803104534698</v>
      </c>
      <c r="P5352" s="10">
        <v>0.215133899300224</v>
      </c>
      <c r="Q5352" s="1">
        <v>3822.3080310453502</v>
      </c>
      <c r="R5352" s="9">
        <v>2</v>
      </c>
      <c r="S5352" s="9">
        <v>5</v>
      </c>
      <c r="T5352" s="9">
        <v>5</v>
      </c>
    </row>
    <row r="5353" spans="1:20" hidden="1" x14ac:dyDescent="0.3">
      <c r="A5353" t="s">
        <v>22</v>
      </c>
      <c r="B5353" t="s">
        <v>94</v>
      </c>
      <c r="C5353" t="s">
        <v>180</v>
      </c>
      <c r="D5353">
        <v>1968</v>
      </c>
      <c r="E5353" s="1">
        <v>3500</v>
      </c>
      <c r="F5353" s="9">
        <v>1</v>
      </c>
      <c r="G5353" s="1">
        <v>3500</v>
      </c>
      <c r="H5353" s="9">
        <v>1</v>
      </c>
      <c r="I5353" s="1">
        <v>3500</v>
      </c>
      <c r="J5353" s="9">
        <v>2</v>
      </c>
      <c r="K5353" s="1">
        <v>7000</v>
      </c>
      <c r="L5353" s="1">
        <v>1537.8575998645099</v>
      </c>
      <c r="M5353" s="10">
        <v>0.17786772469953299</v>
      </c>
      <c r="N5353" s="1">
        <v>8537.8575998645101</v>
      </c>
      <c r="O5353" s="1">
        <v>1646.0745054358199</v>
      </c>
      <c r="P5353" s="10">
        <v>0.19038402970052201</v>
      </c>
      <c r="Q5353" s="1">
        <v>8646.0745054358194</v>
      </c>
      <c r="R5353" s="9">
        <v>2</v>
      </c>
      <c r="S5353" s="9">
        <v>5</v>
      </c>
      <c r="T5353" s="9">
        <v>5</v>
      </c>
    </row>
    <row r="5354" spans="1:20" hidden="1" x14ac:dyDescent="0.3">
      <c r="A5354" t="s">
        <v>22</v>
      </c>
      <c r="B5354" t="s">
        <v>94</v>
      </c>
      <c r="C5354" t="s">
        <v>180</v>
      </c>
      <c r="D5354">
        <v>1969</v>
      </c>
      <c r="E5354" s="1">
        <v>1500</v>
      </c>
      <c r="F5354" s="9">
        <v>1</v>
      </c>
      <c r="G5354" s="1">
        <v>1500</v>
      </c>
      <c r="H5354" s="9">
        <v>1</v>
      </c>
      <c r="I5354" s="1">
        <v>1500</v>
      </c>
      <c r="J5354" s="9">
        <v>2</v>
      </c>
      <c r="K5354" s="1">
        <v>3000</v>
      </c>
      <c r="L5354" s="1">
        <v>503.08644013352699</v>
      </c>
      <c r="M5354" s="10">
        <v>0.14146256622830899</v>
      </c>
      <c r="N5354" s="1">
        <v>3503.0864401335298</v>
      </c>
      <c r="O5354" s="1">
        <v>556.32202600924302</v>
      </c>
      <c r="P5354" s="10">
        <v>0.156431847830587</v>
      </c>
      <c r="Q5354" s="1">
        <v>3556.3220260092398</v>
      </c>
      <c r="R5354" s="9">
        <v>2</v>
      </c>
      <c r="S5354" s="9">
        <v>5</v>
      </c>
      <c r="T5354" s="9">
        <v>5</v>
      </c>
    </row>
    <row r="5355" spans="1:20" hidden="1" x14ac:dyDescent="0.3">
      <c r="A5355" t="s">
        <v>22</v>
      </c>
      <c r="B5355" t="s">
        <v>94</v>
      </c>
      <c r="C5355" t="s">
        <v>180</v>
      </c>
      <c r="D5355">
        <v>1970</v>
      </c>
      <c r="E5355" s="1">
        <v>1500</v>
      </c>
      <c r="F5355" s="9">
        <v>1</v>
      </c>
      <c r="G5355" s="1">
        <v>1500</v>
      </c>
      <c r="H5355" s="9">
        <v>1</v>
      </c>
      <c r="I5355" s="1">
        <v>1500</v>
      </c>
      <c r="J5355" s="9">
        <v>2</v>
      </c>
      <c r="K5355" s="1">
        <v>3000</v>
      </c>
      <c r="L5355" s="1">
        <v>537.28322077227199</v>
      </c>
      <c r="M5355" s="10">
        <v>0.150867082484159</v>
      </c>
      <c r="N5355" s="1">
        <v>3537.2832207722699</v>
      </c>
      <c r="O5355" s="1">
        <v>561.30185541757305</v>
      </c>
      <c r="P5355" s="10">
        <v>0.15761142363254099</v>
      </c>
      <c r="Q5355" s="1">
        <v>3561.3018554175701</v>
      </c>
      <c r="R5355" s="9">
        <v>2</v>
      </c>
      <c r="S5355" s="9">
        <v>5</v>
      </c>
      <c r="T5355" s="9">
        <v>5</v>
      </c>
    </row>
    <row r="5356" spans="1:20" hidden="1" x14ac:dyDescent="0.3">
      <c r="A5356" t="s">
        <v>22</v>
      </c>
      <c r="B5356" t="s">
        <v>94</v>
      </c>
      <c r="C5356" t="s">
        <v>180</v>
      </c>
      <c r="D5356">
        <v>1971</v>
      </c>
      <c r="E5356" s="1">
        <v>3500</v>
      </c>
      <c r="F5356" s="9">
        <v>1</v>
      </c>
      <c r="G5356" s="1">
        <v>3500</v>
      </c>
      <c r="H5356" s="9">
        <v>1</v>
      </c>
      <c r="I5356" s="1">
        <v>3500</v>
      </c>
      <c r="J5356" s="9">
        <v>2</v>
      </c>
      <c r="K5356" s="1">
        <v>7000</v>
      </c>
      <c r="L5356" s="1">
        <v>1393.64991013743</v>
      </c>
      <c r="M5356" s="10">
        <v>0.16507147529461</v>
      </c>
      <c r="N5356" s="1">
        <v>8393.6499101374302</v>
      </c>
      <c r="O5356" s="1">
        <v>1442.7058499969301</v>
      </c>
      <c r="P5356" s="10">
        <v>0.17088192762246401</v>
      </c>
      <c r="Q5356" s="1">
        <v>8442.7058499969298</v>
      </c>
      <c r="R5356" s="9">
        <v>2</v>
      </c>
      <c r="S5356" s="9">
        <v>5</v>
      </c>
      <c r="T5356" s="9">
        <v>5</v>
      </c>
    </row>
    <row r="5357" spans="1:20" hidden="1" x14ac:dyDescent="0.3">
      <c r="A5357" t="s">
        <v>22</v>
      </c>
      <c r="B5357" t="s">
        <v>94</v>
      </c>
      <c r="C5357" t="s">
        <v>180</v>
      </c>
      <c r="D5357">
        <v>1972</v>
      </c>
      <c r="E5357" s="1">
        <v>2000</v>
      </c>
      <c r="F5357" s="9">
        <v>1</v>
      </c>
      <c r="G5357" s="1">
        <v>2000</v>
      </c>
      <c r="H5357" s="9">
        <v>1</v>
      </c>
      <c r="I5357" s="1">
        <v>2000</v>
      </c>
      <c r="J5357" s="9">
        <v>2</v>
      </c>
      <c r="K5357" s="1">
        <v>4000</v>
      </c>
      <c r="L5357" s="1">
        <v>766.56554117988105</v>
      </c>
      <c r="M5357" s="10">
        <v>0.158076055233278</v>
      </c>
      <c r="N5357" s="1">
        <v>4766.5655411798798</v>
      </c>
      <c r="O5357" s="1">
        <v>849.34634817800304</v>
      </c>
      <c r="P5357" s="10">
        <v>0.175146563515126</v>
      </c>
      <c r="Q5357" s="1">
        <v>4849.346348178</v>
      </c>
      <c r="R5357" s="9">
        <v>2</v>
      </c>
      <c r="S5357" s="9">
        <v>5</v>
      </c>
      <c r="T5357" s="9">
        <v>5</v>
      </c>
    </row>
    <row r="5358" spans="1:20" hidden="1" x14ac:dyDescent="0.3">
      <c r="A5358" t="s">
        <v>22</v>
      </c>
      <c r="B5358" t="s">
        <v>94</v>
      </c>
      <c r="C5358" t="s">
        <v>180</v>
      </c>
      <c r="D5358">
        <v>1973</v>
      </c>
      <c r="E5358" s="1">
        <v>2000</v>
      </c>
      <c r="F5358" s="9">
        <v>1</v>
      </c>
      <c r="G5358" s="1">
        <v>2000</v>
      </c>
      <c r="H5358" s="9">
        <v>1</v>
      </c>
      <c r="I5358" s="1">
        <v>2000</v>
      </c>
      <c r="J5358" s="9">
        <v>2</v>
      </c>
      <c r="K5358" s="1">
        <v>4000</v>
      </c>
      <c r="L5358" s="1">
        <v>909.16890752146401</v>
      </c>
      <c r="M5358" s="10">
        <v>0.18292279710832399</v>
      </c>
      <c r="N5358" s="1">
        <v>4909.1689075214599</v>
      </c>
      <c r="O5358" s="1">
        <v>970.23291734965301</v>
      </c>
      <c r="P5358" s="10">
        <v>0.195208742423891</v>
      </c>
      <c r="Q5358" s="1">
        <v>4970.2329173496501</v>
      </c>
      <c r="R5358" s="9">
        <v>2</v>
      </c>
      <c r="S5358" s="9">
        <v>5</v>
      </c>
      <c r="T5358" s="9">
        <v>5</v>
      </c>
    </row>
    <row r="5359" spans="1:20" hidden="1" x14ac:dyDescent="0.3">
      <c r="A5359" t="s">
        <v>22</v>
      </c>
      <c r="B5359" t="s">
        <v>94</v>
      </c>
      <c r="C5359" t="s">
        <v>180</v>
      </c>
      <c r="D5359">
        <v>1974</v>
      </c>
      <c r="E5359" s="1">
        <v>1000</v>
      </c>
      <c r="F5359" s="9">
        <v>1</v>
      </c>
      <c r="G5359" s="1">
        <v>1000</v>
      </c>
      <c r="H5359" s="9">
        <v>1</v>
      </c>
      <c r="I5359" s="1">
        <v>1000</v>
      </c>
      <c r="J5359" s="9">
        <v>2</v>
      </c>
      <c r="K5359" s="1">
        <v>2000</v>
      </c>
      <c r="L5359" s="1">
        <v>504.095269059418</v>
      </c>
      <c r="M5359" s="10">
        <v>0.19874523941268399</v>
      </c>
      <c r="N5359" s="1">
        <v>2504.0952690594199</v>
      </c>
      <c r="O5359" s="1">
        <v>536.38915100094903</v>
      </c>
      <c r="P5359" s="10">
        <v>0.211477466219752</v>
      </c>
      <c r="Q5359" s="1">
        <v>2536.3891510009498</v>
      </c>
      <c r="R5359" s="9">
        <v>2</v>
      </c>
      <c r="S5359" s="9">
        <v>5</v>
      </c>
      <c r="T5359" s="9">
        <v>5</v>
      </c>
    </row>
    <row r="5360" spans="1:20" hidden="1" x14ac:dyDescent="0.3">
      <c r="A5360" t="s">
        <v>22</v>
      </c>
      <c r="B5360" t="s">
        <v>94</v>
      </c>
      <c r="C5360" t="s">
        <v>180</v>
      </c>
      <c r="D5360">
        <v>1975</v>
      </c>
      <c r="E5360" s="1">
        <v>5000</v>
      </c>
      <c r="F5360" s="9">
        <v>1</v>
      </c>
      <c r="G5360" s="1">
        <v>5000</v>
      </c>
      <c r="H5360" s="9">
        <v>1</v>
      </c>
      <c r="I5360" s="1">
        <v>5000</v>
      </c>
      <c r="J5360" s="9">
        <v>2</v>
      </c>
      <c r="K5360" s="1">
        <v>10000</v>
      </c>
      <c r="L5360" s="1">
        <v>1458.27120783643</v>
      </c>
      <c r="M5360" s="10">
        <v>0.126633426694503</v>
      </c>
      <c r="N5360" s="1">
        <v>11458.2712078364</v>
      </c>
      <c r="O5360" s="1">
        <v>1515.68938708766</v>
      </c>
      <c r="P5360" s="10">
        <v>0.13161950936147801</v>
      </c>
      <c r="Q5360" s="1">
        <v>11515.689387087699</v>
      </c>
      <c r="R5360" s="9">
        <v>2</v>
      </c>
      <c r="S5360" s="9">
        <v>5</v>
      </c>
      <c r="T5360" s="9">
        <v>5</v>
      </c>
    </row>
    <row r="5361" spans="1:20" hidden="1" x14ac:dyDescent="0.3">
      <c r="A5361" t="s">
        <v>22</v>
      </c>
      <c r="B5361" t="s">
        <v>94</v>
      </c>
      <c r="C5361" t="s">
        <v>180</v>
      </c>
      <c r="D5361">
        <v>1976</v>
      </c>
      <c r="E5361" s="1">
        <v>750</v>
      </c>
      <c r="F5361" s="9">
        <v>1</v>
      </c>
      <c r="G5361" s="1">
        <v>750</v>
      </c>
      <c r="H5361" s="9">
        <v>1</v>
      </c>
      <c r="I5361" s="1">
        <v>750</v>
      </c>
      <c r="J5361" s="9">
        <v>2</v>
      </c>
      <c r="K5361" s="1">
        <v>1500</v>
      </c>
      <c r="L5361" s="1">
        <v>298.647322082507</v>
      </c>
      <c r="M5361" s="10">
        <v>0.163546203125433</v>
      </c>
      <c r="N5361" s="1">
        <v>1798.6473220825101</v>
      </c>
      <c r="O5361" s="1">
        <v>326.073099682156</v>
      </c>
      <c r="P5361" s="10">
        <v>0.178565195302922</v>
      </c>
      <c r="Q5361" s="1">
        <v>1826.0730996821601</v>
      </c>
      <c r="R5361" s="9">
        <v>2</v>
      </c>
      <c r="S5361" s="9">
        <v>5</v>
      </c>
      <c r="T5361" s="9">
        <v>5</v>
      </c>
    </row>
    <row r="5362" spans="1:20" hidden="1" x14ac:dyDescent="0.3">
      <c r="A5362" t="s">
        <v>22</v>
      </c>
      <c r="B5362" t="s">
        <v>94</v>
      </c>
      <c r="C5362" t="s">
        <v>180</v>
      </c>
      <c r="D5362">
        <v>1977</v>
      </c>
      <c r="E5362" s="1">
        <v>500</v>
      </c>
      <c r="F5362" s="9">
        <v>1</v>
      </c>
      <c r="G5362" s="1">
        <v>500</v>
      </c>
      <c r="H5362" s="9">
        <v>1</v>
      </c>
      <c r="I5362" s="1">
        <v>500</v>
      </c>
      <c r="J5362" s="9">
        <v>2</v>
      </c>
      <c r="K5362" s="1">
        <v>1000</v>
      </c>
      <c r="L5362" s="1">
        <v>195.40600132028399</v>
      </c>
      <c r="M5362" s="10">
        <v>0.16013742224483399</v>
      </c>
      <c r="N5362" s="1">
        <v>1195.40600132028</v>
      </c>
      <c r="O5362" s="1">
        <v>220.23945796709299</v>
      </c>
      <c r="P5362" s="10">
        <v>0.180488720086146</v>
      </c>
      <c r="Q5362" s="1">
        <v>1220.2394579670899</v>
      </c>
      <c r="R5362" s="9">
        <v>2</v>
      </c>
      <c r="S5362" s="9">
        <v>5</v>
      </c>
      <c r="T5362" s="9">
        <v>5</v>
      </c>
    </row>
    <row r="5363" spans="1:20" hidden="1" x14ac:dyDescent="0.3">
      <c r="A5363" t="s">
        <v>22</v>
      </c>
      <c r="B5363" t="s">
        <v>94</v>
      </c>
      <c r="C5363" t="s">
        <v>180</v>
      </c>
      <c r="D5363">
        <v>1978</v>
      </c>
      <c r="E5363" s="1">
        <v>3000</v>
      </c>
      <c r="F5363" s="9">
        <v>1</v>
      </c>
      <c r="G5363" s="1">
        <v>3000</v>
      </c>
      <c r="H5363" s="9">
        <v>1</v>
      </c>
      <c r="I5363" s="1">
        <v>3000</v>
      </c>
      <c r="J5363" s="9">
        <v>2</v>
      </c>
      <c r="K5363" s="1">
        <v>6000</v>
      </c>
      <c r="L5363" s="1">
        <v>1196.6149591804899</v>
      </c>
      <c r="M5363" s="10">
        <v>0.16199599250539601</v>
      </c>
      <c r="N5363" s="1">
        <v>7196.6149591804897</v>
      </c>
      <c r="O5363" s="1">
        <v>1386.6948229637701</v>
      </c>
      <c r="P5363" s="10">
        <v>0.187728727962716</v>
      </c>
      <c r="Q5363" s="1">
        <v>7386.6948229637701</v>
      </c>
      <c r="R5363" s="9">
        <v>2</v>
      </c>
      <c r="S5363" s="9">
        <v>5</v>
      </c>
      <c r="T5363" s="9">
        <v>5</v>
      </c>
    </row>
    <row r="5364" spans="1:20" hidden="1" x14ac:dyDescent="0.3">
      <c r="A5364" t="s">
        <v>22</v>
      </c>
      <c r="B5364" t="s">
        <v>94</v>
      </c>
      <c r="C5364" t="s">
        <v>180</v>
      </c>
      <c r="D5364">
        <v>1979</v>
      </c>
      <c r="E5364" s="1">
        <v>700</v>
      </c>
      <c r="F5364" s="9">
        <v>1</v>
      </c>
      <c r="G5364" s="1">
        <v>700</v>
      </c>
      <c r="H5364" s="9">
        <v>1</v>
      </c>
      <c r="I5364" s="1">
        <v>700</v>
      </c>
      <c r="J5364" s="9">
        <v>2</v>
      </c>
      <c r="K5364" s="1">
        <v>1400</v>
      </c>
      <c r="L5364" s="1">
        <v>266.658468040054</v>
      </c>
      <c r="M5364" s="10">
        <v>0.15709443489458</v>
      </c>
      <c r="N5364" s="1">
        <v>1666.6584680400499</v>
      </c>
      <c r="O5364" s="1">
        <v>297.44057591218001</v>
      </c>
      <c r="P5364" s="10">
        <v>0.17522885933861901</v>
      </c>
      <c r="Q5364" s="1">
        <v>1697.4405759121801</v>
      </c>
      <c r="R5364" s="9">
        <v>2</v>
      </c>
      <c r="S5364" s="9">
        <v>5</v>
      </c>
      <c r="T5364" s="9">
        <v>5</v>
      </c>
    </row>
    <row r="5365" spans="1:20" hidden="1" x14ac:dyDescent="0.3">
      <c r="A5365" t="s">
        <v>22</v>
      </c>
      <c r="B5365" t="s">
        <v>94</v>
      </c>
      <c r="C5365" t="s">
        <v>180</v>
      </c>
      <c r="D5365">
        <v>1980</v>
      </c>
      <c r="E5365" s="1">
        <v>1000</v>
      </c>
      <c r="F5365" s="9">
        <v>1</v>
      </c>
      <c r="G5365" s="1">
        <v>1000</v>
      </c>
      <c r="H5365" s="9">
        <v>1</v>
      </c>
      <c r="I5365" s="1">
        <v>1000</v>
      </c>
      <c r="J5365" s="9">
        <v>2</v>
      </c>
      <c r="K5365" s="1">
        <v>2000</v>
      </c>
      <c r="L5365" s="1">
        <v>325.31098134435598</v>
      </c>
      <c r="M5365" s="10">
        <v>0.13255214738000101</v>
      </c>
      <c r="N5365" s="1">
        <v>2325.3109813443598</v>
      </c>
      <c r="O5365" s="1">
        <v>454.21132568869803</v>
      </c>
      <c r="P5365" s="10">
        <v>0.18507425213728801</v>
      </c>
      <c r="Q5365" s="1">
        <v>2454.2113256887001</v>
      </c>
      <c r="R5365" s="9">
        <v>2</v>
      </c>
      <c r="S5365" s="9">
        <v>5</v>
      </c>
      <c r="T5365" s="9">
        <v>5</v>
      </c>
    </row>
    <row r="5366" spans="1:20" hidden="1" x14ac:dyDescent="0.3">
      <c r="A5366" t="s">
        <v>22</v>
      </c>
      <c r="B5366" t="s">
        <v>94</v>
      </c>
      <c r="C5366" t="s">
        <v>180</v>
      </c>
      <c r="D5366">
        <v>1981</v>
      </c>
      <c r="E5366" s="1">
        <v>700</v>
      </c>
      <c r="F5366" s="9">
        <v>1</v>
      </c>
      <c r="G5366" s="1">
        <v>700</v>
      </c>
      <c r="H5366" s="9">
        <v>1</v>
      </c>
      <c r="I5366" s="1">
        <v>700</v>
      </c>
      <c r="J5366" s="9">
        <v>2</v>
      </c>
      <c r="K5366" s="1">
        <v>1400</v>
      </c>
      <c r="L5366" s="1">
        <v>276.80100496952701</v>
      </c>
      <c r="M5366" s="10">
        <v>0.162313522737843</v>
      </c>
      <c r="N5366" s="1">
        <v>1676.8010049695299</v>
      </c>
      <c r="O5366" s="1">
        <v>305.34777571549398</v>
      </c>
      <c r="P5366" s="10">
        <v>0.17905308234702</v>
      </c>
      <c r="Q5366" s="1">
        <v>1705.3477757154899</v>
      </c>
      <c r="R5366" s="9">
        <v>2</v>
      </c>
      <c r="S5366" s="9">
        <v>5</v>
      </c>
      <c r="T5366" s="9">
        <v>5</v>
      </c>
    </row>
    <row r="5367" spans="1:20" hidden="1" x14ac:dyDescent="0.3">
      <c r="A5367" t="s">
        <v>22</v>
      </c>
      <c r="B5367" t="s">
        <v>94</v>
      </c>
      <c r="C5367" t="s">
        <v>180</v>
      </c>
      <c r="D5367">
        <v>1982</v>
      </c>
      <c r="E5367" s="1">
        <v>4000</v>
      </c>
      <c r="F5367" s="9">
        <v>1</v>
      </c>
      <c r="G5367" s="1">
        <v>4000</v>
      </c>
      <c r="H5367" s="9">
        <v>1</v>
      </c>
      <c r="I5367" s="1">
        <v>4000</v>
      </c>
      <c r="J5367" s="9">
        <v>2</v>
      </c>
      <c r="K5367" s="1">
        <v>8000</v>
      </c>
      <c r="L5367" s="1">
        <v>1389.1427305951599</v>
      </c>
      <c r="M5367" s="10">
        <v>0.14565877391707799</v>
      </c>
      <c r="N5367" s="1">
        <v>9389.1427305951602</v>
      </c>
      <c r="O5367" s="1">
        <v>1536.96569892855</v>
      </c>
      <c r="P5367" s="10">
        <v>0.161158773917078</v>
      </c>
      <c r="Q5367" s="1">
        <v>9536.9656989285504</v>
      </c>
      <c r="R5367" s="9">
        <v>2</v>
      </c>
      <c r="S5367" s="9">
        <v>5</v>
      </c>
      <c r="T5367" s="9">
        <v>5</v>
      </c>
    </row>
    <row r="5368" spans="1:20" hidden="1" x14ac:dyDescent="0.3">
      <c r="A5368" t="s">
        <v>22</v>
      </c>
      <c r="B5368" t="s">
        <v>94</v>
      </c>
      <c r="C5368" t="s">
        <v>180</v>
      </c>
      <c r="D5368">
        <v>1983</v>
      </c>
      <c r="E5368" s="1">
        <v>2300</v>
      </c>
      <c r="F5368" s="9">
        <v>1</v>
      </c>
      <c r="G5368" s="1">
        <v>2300</v>
      </c>
      <c r="H5368" s="9">
        <v>1</v>
      </c>
      <c r="I5368" s="1">
        <v>2300</v>
      </c>
      <c r="J5368" s="9">
        <v>2</v>
      </c>
      <c r="K5368" s="1">
        <v>4600</v>
      </c>
      <c r="L5368" s="1">
        <v>266.99589826847102</v>
      </c>
      <c r="M5368" s="10">
        <v>5.3794205566355502E-2</v>
      </c>
      <c r="N5368" s="1">
        <v>4866.9958982684702</v>
      </c>
      <c r="O5368" s="1">
        <v>363.28360011061801</v>
      </c>
      <c r="P5368" s="10">
        <v>7.3194205566355502E-2</v>
      </c>
      <c r="Q5368" s="1">
        <v>4963.2836001106198</v>
      </c>
      <c r="R5368" s="9">
        <v>2</v>
      </c>
      <c r="S5368" s="9">
        <v>5</v>
      </c>
      <c r="T5368" s="9">
        <v>5</v>
      </c>
    </row>
    <row r="5369" spans="1:20" hidden="1" x14ac:dyDescent="0.3">
      <c r="A5369" t="s">
        <v>22</v>
      </c>
      <c r="B5369" t="s">
        <v>94</v>
      </c>
      <c r="C5369" t="s">
        <v>180</v>
      </c>
      <c r="D5369">
        <v>1984</v>
      </c>
      <c r="E5369" s="1">
        <v>2200</v>
      </c>
      <c r="F5369" s="9">
        <v>1</v>
      </c>
      <c r="G5369" s="1">
        <v>2200</v>
      </c>
      <c r="H5369" s="9">
        <v>1</v>
      </c>
      <c r="I5369" s="1">
        <v>2200</v>
      </c>
      <c r="J5369" s="9">
        <v>2</v>
      </c>
      <c r="K5369" s="1">
        <v>4400</v>
      </c>
      <c r="L5369" s="1">
        <v>533.61982659222804</v>
      </c>
      <c r="M5369" s="10">
        <v>0.105845278042806</v>
      </c>
      <c r="N5369" s="1">
        <v>4933.6198265922303</v>
      </c>
      <c r="O5369" s="1">
        <v>641.50809993074597</v>
      </c>
      <c r="P5369" s="10">
        <v>0.127245278042806</v>
      </c>
      <c r="Q5369" s="1">
        <v>5041.5080999307502</v>
      </c>
      <c r="R5369" s="9">
        <v>2</v>
      </c>
      <c r="S5369" s="9">
        <v>5</v>
      </c>
      <c r="T5369" s="9">
        <v>5</v>
      </c>
    </row>
    <row r="5370" spans="1:20" hidden="1" x14ac:dyDescent="0.3">
      <c r="A5370" t="s">
        <v>22</v>
      </c>
      <c r="B5370" t="s">
        <v>94</v>
      </c>
      <c r="C5370" t="s">
        <v>180</v>
      </c>
      <c r="D5370">
        <v>1985</v>
      </c>
      <c r="E5370" s="1">
        <v>1000</v>
      </c>
      <c r="F5370" s="9">
        <v>1</v>
      </c>
      <c r="G5370" s="1">
        <v>1000</v>
      </c>
      <c r="H5370" s="9">
        <v>1</v>
      </c>
      <c r="I5370" s="1">
        <v>1000</v>
      </c>
      <c r="J5370" s="9">
        <v>2</v>
      </c>
      <c r="K5370" s="1">
        <v>2000</v>
      </c>
      <c r="L5370" s="1">
        <v>494.50565806994501</v>
      </c>
      <c r="M5370" s="10">
        <v>0.195502254489136</v>
      </c>
      <c r="N5370" s="1">
        <v>2494.5056580699502</v>
      </c>
      <c r="O5370" s="1">
        <v>529.41153728447102</v>
      </c>
      <c r="P5370" s="10">
        <v>0.209302254489136</v>
      </c>
      <c r="Q5370" s="1">
        <v>2529.4115372844699</v>
      </c>
      <c r="R5370" s="9">
        <v>2</v>
      </c>
      <c r="S5370" s="9">
        <v>5</v>
      </c>
      <c r="T5370" s="9">
        <v>5</v>
      </c>
    </row>
    <row r="5371" spans="1:20" hidden="1" x14ac:dyDescent="0.3">
      <c r="A5371" t="s">
        <v>22</v>
      </c>
      <c r="B5371" t="s">
        <v>94</v>
      </c>
      <c r="C5371" t="s">
        <v>180</v>
      </c>
      <c r="D5371">
        <v>1986</v>
      </c>
      <c r="E5371" s="1">
        <v>2000</v>
      </c>
      <c r="F5371" s="9">
        <v>1</v>
      </c>
      <c r="G5371" s="1">
        <v>2000</v>
      </c>
      <c r="H5371" s="9">
        <v>1</v>
      </c>
      <c r="I5371" s="1">
        <v>2000</v>
      </c>
      <c r="J5371" s="9">
        <v>2</v>
      </c>
      <c r="K5371" s="1">
        <v>4000</v>
      </c>
      <c r="L5371" s="1">
        <v>662.25465825579204</v>
      </c>
      <c r="M5371" s="10">
        <v>0.13677610022981199</v>
      </c>
      <c r="N5371" s="1">
        <v>4662.2546582557898</v>
      </c>
      <c r="O5371" s="1">
        <v>841.88873014414003</v>
      </c>
      <c r="P5371" s="10">
        <v>0.17387610022981201</v>
      </c>
      <c r="Q5371" s="1">
        <v>4841.88873014414</v>
      </c>
      <c r="R5371" s="9">
        <v>2</v>
      </c>
      <c r="S5371" s="9">
        <v>5</v>
      </c>
      <c r="T5371" s="9">
        <v>5</v>
      </c>
    </row>
    <row r="5372" spans="1:20" hidden="1" x14ac:dyDescent="0.3">
      <c r="A5372" t="s">
        <v>22</v>
      </c>
      <c r="B5372" t="s">
        <v>94</v>
      </c>
      <c r="C5372" t="s">
        <v>180</v>
      </c>
      <c r="D5372">
        <v>1987</v>
      </c>
      <c r="E5372" s="1">
        <v>3000</v>
      </c>
      <c r="F5372" s="9">
        <v>1</v>
      </c>
      <c r="G5372" s="1">
        <v>3000</v>
      </c>
      <c r="H5372" s="9">
        <v>1</v>
      </c>
      <c r="I5372" s="1">
        <v>3000</v>
      </c>
      <c r="J5372" s="9">
        <v>2</v>
      </c>
      <c r="K5372" s="1">
        <v>6000</v>
      </c>
      <c r="L5372" s="1">
        <v>501.73531840509997</v>
      </c>
      <c r="M5372" s="10">
        <v>7.6336016872503701E-2</v>
      </c>
      <c r="N5372" s="1">
        <v>6501.7353184050999</v>
      </c>
      <c r="O5372" s="1">
        <v>572.72070198655501</v>
      </c>
      <c r="P5372" s="10">
        <v>8.7136016872503705E-2</v>
      </c>
      <c r="Q5372" s="1">
        <v>6572.72070198655</v>
      </c>
      <c r="R5372" s="9">
        <v>2</v>
      </c>
      <c r="S5372" s="9">
        <v>5</v>
      </c>
      <c r="T5372" s="9">
        <v>5</v>
      </c>
    </row>
    <row r="5373" spans="1:20" hidden="1" x14ac:dyDescent="0.3">
      <c r="A5373" t="s">
        <v>22</v>
      </c>
      <c r="B5373" t="s">
        <v>94</v>
      </c>
      <c r="C5373" t="s">
        <v>180</v>
      </c>
      <c r="D5373">
        <v>1988</v>
      </c>
      <c r="E5373" s="1">
        <v>3000</v>
      </c>
      <c r="F5373" s="9">
        <v>1</v>
      </c>
      <c r="G5373" s="1">
        <v>3000</v>
      </c>
      <c r="H5373" s="9">
        <v>1</v>
      </c>
      <c r="I5373" s="1">
        <v>3000</v>
      </c>
      <c r="J5373" s="9">
        <v>2</v>
      </c>
      <c r="K5373" s="1">
        <v>6000</v>
      </c>
      <c r="L5373" s="1">
        <v>2468.3354818056901</v>
      </c>
      <c r="M5373" s="10">
        <v>0.28454105325842899</v>
      </c>
      <c r="N5373" s="1">
        <v>8468.3354818056905</v>
      </c>
      <c r="O5373" s="1">
        <v>2674.79561750225</v>
      </c>
      <c r="P5373" s="10">
        <v>0.30834105325842898</v>
      </c>
      <c r="Q5373" s="1">
        <v>8674.79561750225</v>
      </c>
      <c r="R5373" s="9">
        <v>2</v>
      </c>
      <c r="S5373" s="9">
        <v>5</v>
      </c>
      <c r="T5373" s="9">
        <v>5</v>
      </c>
    </row>
    <row r="5374" spans="1:20" hidden="1" x14ac:dyDescent="0.3">
      <c r="A5374" t="s">
        <v>22</v>
      </c>
      <c r="B5374" t="s">
        <v>94</v>
      </c>
      <c r="C5374" t="s">
        <v>180</v>
      </c>
      <c r="D5374">
        <v>1989</v>
      </c>
      <c r="E5374" s="1">
        <v>1500</v>
      </c>
      <c r="F5374" s="9">
        <v>1</v>
      </c>
      <c r="G5374" s="1">
        <v>1500</v>
      </c>
      <c r="H5374" s="9">
        <v>1</v>
      </c>
      <c r="I5374" s="1">
        <v>1500</v>
      </c>
      <c r="J5374" s="9">
        <v>2</v>
      </c>
      <c r="K5374" s="1">
        <v>3000</v>
      </c>
      <c r="L5374" s="1">
        <v>678.85915923146399</v>
      </c>
      <c r="M5374" s="10">
        <v>0.17984274688167201</v>
      </c>
      <c r="N5374" s="1">
        <v>3678.8591592314601</v>
      </c>
      <c r="O5374" s="1">
        <v>774.73749151596996</v>
      </c>
      <c r="P5374" s="10">
        <v>0.20524274688167199</v>
      </c>
      <c r="Q5374" s="1">
        <v>3774.7374915159699</v>
      </c>
      <c r="R5374" s="9">
        <v>2</v>
      </c>
      <c r="S5374" s="9">
        <v>5</v>
      </c>
      <c r="T5374" s="9">
        <v>5</v>
      </c>
    </row>
    <row r="5375" spans="1:20" hidden="1" x14ac:dyDescent="0.3">
      <c r="A5375" t="s">
        <v>22</v>
      </c>
      <c r="B5375" t="s">
        <v>94</v>
      </c>
      <c r="C5375" t="s">
        <v>180</v>
      </c>
      <c r="D5375">
        <v>1990</v>
      </c>
      <c r="E5375" s="1">
        <v>400</v>
      </c>
      <c r="F5375" s="9">
        <v>1</v>
      </c>
      <c r="G5375" s="1">
        <v>400</v>
      </c>
      <c r="H5375" s="9">
        <v>1</v>
      </c>
      <c r="I5375" s="1">
        <v>400</v>
      </c>
      <c r="J5375" s="9">
        <v>2</v>
      </c>
      <c r="K5375" s="1">
        <v>800</v>
      </c>
      <c r="L5375" s="1">
        <v>222.78099147475001</v>
      </c>
      <c r="M5375" s="10">
        <v>0.21076153071650999</v>
      </c>
      <c r="N5375" s="1">
        <v>1022.78099147475</v>
      </c>
      <c r="O5375" s="1">
        <v>257.02872206981198</v>
      </c>
      <c r="P5375" s="10">
        <v>0.24316153071651</v>
      </c>
      <c r="Q5375" s="1">
        <v>1057.0287220698101</v>
      </c>
      <c r="R5375" s="9">
        <v>2</v>
      </c>
      <c r="S5375" s="9">
        <v>5</v>
      </c>
      <c r="T5375" s="9">
        <v>5</v>
      </c>
    </row>
    <row r="5376" spans="1:20" hidden="1" x14ac:dyDescent="0.3">
      <c r="A5376" t="s">
        <v>22</v>
      </c>
      <c r="B5376" t="s">
        <v>94</v>
      </c>
      <c r="C5376" t="s">
        <v>180</v>
      </c>
      <c r="D5376">
        <v>1991</v>
      </c>
      <c r="E5376" s="1">
        <v>5500</v>
      </c>
      <c r="F5376" s="9">
        <v>1</v>
      </c>
      <c r="G5376" s="1">
        <v>5500</v>
      </c>
      <c r="H5376" s="9">
        <v>1</v>
      </c>
      <c r="I5376" s="1">
        <v>5500</v>
      </c>
      <c r="J5376" s="9">
        <v>2</v>
      </c>
      <c r="K5376" s="1">
        <v>11000</v>
      </c>
      <c r="L5376" s="1">
        <v>2757.3747792557601</v>
      </c>
      <c r="M5376" s="10">
        <v>0.19832434514960401</v>
      </c>
      <c r="N5376" s="1">
        <v>13757.374779255801</v>
      </c>
      <c r="O5376" s="1">
        <v>2903.3600598845501</v>
      </c>
      <c r="P5376" s="10">
        <v>0.20882434514960399</v>
      </c>
      <c r="Q5376" s="1">
        <v>13903.360059884601</v>
      </c>
      <c r="R5376" s="9">
        <v>2</v>
      </c>
      <c r="S5376" s="9">
        <v>5</v>
      </c>
      <c r="T5376" s="9">
        <v>5</v>
      </c>
    </row>
    <row r="5377" spans="1:20" hidden="1" x14ac:dyDescent="0.3">
      <c r="A5377" t="s">
        <v>22</v>
      </c>
      <c r="B5377" t="s">
        <v>94</v>
      </c>
      <c r="C5377" t="s">
        <v>180</v>
      </c>
      <c r="D5377">
        <v>1992</v>
      </c>
      <c r="E5377" s="1">
        <v>1600</v>
      </c>
      <c r="F5377" s="9">
        <v>1</v>
      </c>
      <c r="G5377" s="1">
        <v>1600</v>
      </c>
      <c r="H5377" s="9">
        <v>1</v>
      </c>
      <c r="I5377" s="1">
        <v>1600</v>
      </c>
      <c r="J5377" s="9">
        <v>2</v>
      </c>
      <c r="K5377" s="1">
        <v>3200</v>
      </c>
      <c r="L5377" s="1">
        <v>1789.3920349180501</v>
      </c>
      <c r="M5377" s="10">
        <v>0.35404871064618898</v>
      </c>
      <c r="N5377" s="1">
        <v>4989.3920349180498</v>
      </c>
      <c r="O5377" s="1">
        <v>1854.0843141390301</v>
      </c>
      <c r="P5377" s="10">
        <v>0.36684871064618901</v>
      </c>
      <c r="Q5377" s="1">
        <v>5054.0843141390296</v>
      </c>
      <c r="R5377" s="9">
        <v>2</v>
      </c>
      <c r="S5377" s="9">
        <v>5</v>
      </c>
      <c r="T5377" s="9">
        <v>5</v>
      </c>
    </row>
    <row r="5378" spans="1:20" hidden="1" x14ac:dyDescent="0.3">
      <c r="A5378" t="s">
        <v>22</v>
      </c>
      <c r="B5378" t="s">
        <v>94</v>
      </c>
      <c r="C5378" t="s">
        <v>180</v>
      </c>
      <c r="D5378">
        <v>1993</v>
      </c>
      <c r="E5378" s="1">
        <v>3000</v>
      </c>
      <c r="F5378" s="9">
        <v>1</v>
      </c>
      <c r="G5378" s="1">
        <v>3000</v>
      </c>
      <c r="H5378" s="9">
        <v>1</v>
      </c>
      <c r="I5378" s="1">
        <v>3000</v>
      </c>
      <c r="J5378" s="9">
        <v>2</v>
      </c>
      <c r="K5378" s="1">
        <v>6000</v>
      </c>
      <c r="L5378" s="1">
        <v>2760.0841848580098</v>
      </c>
      <c r="M5378" s="10">
        <v>0.31227090720671102</v>
      </c>
      <c r="N5378" s="1">
        <v>8760.0841848580094</v>
      </c>
      <c r="O5378" s="1">
        <v>2838.7490514156102</v>
      </c>
      <c r="P5378" s="10">
        <v>0.32117090720671099</v>
      </c>
      <c r="Q5378" s="1">
        <v>8838.7490514156107</v>
      </c>
      <c r="R5378" s="9">
        <v>2</v>
      </c>
      <c r="S5378" s="9">
        <v>5</v>
      </c>
      <c r="T5378" s="9">
        <v>5</v>
      </c>
    </row>
    <row r="5379" spans="1:20" hidden="1" x14ac:dyDescent="0.3">
      <c r="A5379" t="s">
        <v>22</v>
      </c>
      <c r="B5379" t="s">
        <v>94</v>
      </c>
      <c r="C5379" t="s">
        <v>180</v>
      </c>
      <c r="D5379">
        <v>1994</v>
      </c>
      <c r="F5379" s="9"/>
      <c r="H5379" s="9"/>
      <c r="J5379" s="9"/>
      <c r="M5379" s="10">
        <v>0.22842579065224</v>
      </c>
      <c r="P5379" s="10">
        <v>0.23502579065224</v>
      </c>
      <c r="R5379" s="9"/>
      <c r="S5379" s="9"/>
      <c r="T5379" s="9"/>
    </row>
    <row r="5380" spans="1:20" hidden="1" x14ac:dyDescent="0.3">
      <c r="A5380" t="s">
        <v>22</v>
      </c>
      <c r="B5380" t="s">
        <v>94</v>
      </c>
      <c r="C5380" t="s">
        <v>180</v>
      </c>
      <c r="D5380">
        <v>1995</v>
      </c>
      <c r="F5380" s="9"/>
      <c r="H5380" s="9"/>
      <c r="J5380" s="9"/>
      <c r="M5380" s="10">
        <v>0.27002117125059999</v>
      </c>
      <c r="P5380" s="10">
        <v>0.27722117125059997</v>
      </c>
      <c r="R5380" s="9"/>
      <c r="S5380" s="9"/>
      <c r="T5380" s="9"/>
    </row>
    <row r="5381" spans="1:20" hidden="1" x14ac:dyDescent="0.3">
      <c r="A5381" t="s">
        <v>22</v>
      </c>
      <c r="B5381" t="s">
        <v>94</v>
      </c>
      <c r="C5381" t="s">
        <v>180</v>
      </c>
      <c r="D5381">
        <v>1996</v>
      </c>
      <c r="E5381" s="1">
        <v>4000</v>
      </c>
      <c r="F5381" s="9">
        <v>1</v>
      </c>
      <c r="G5381" s="1">
        <v>4000</v>
      </c>
      <c r="H5381" s="9">
        <v>1</v>
      </c>
      <c r="I5381" s="1">
        <v>4000</v>
      </c>
      <c r="J5381" s="9">
        <v>2</v>
      </c>
      <c r="K5381" s="1">
        <v>8000</v>
      </c>
      <c r="L5381" s="1">
        <v>3388.6172759618298</v>
      </c>
      <c r="M5381" s="10">
        <v>0.29025438932590603</v>
      </c>
      <c r="N5381" s="1">
        <v>11388.6172759618</v>
      </c>
      <c r="O5381" s="1">
        <v>3674.6461055477498</v>
      </c>
      <c r="P5381" s="10">
        <v>0.31475438932590599</v>
      </c>
      <c r="Q5381" s="1">
        <v>11674.646105547699</v>
      </c>
      <c r="R5381" s="9">
        <v>2</v>
      </c>
      <c r="S5381" s="9">
        <v>5</v>
      </c>
      <c r="T5381" s="9">
        <v>5</v>
      </c>
    </row>
    <row r="5382" spans="1:20" hidden="1" x14ac:dyDescent="0.3">
      <c r="A5382" t="s">
        <v>22</v>
      </c>
      <c r="B5382" t="s">
        <v>94</v>
      </c>
      <c r="C5382" t="s">
        <v>180</v>
      </c>
      <c r="D5382">
        <v>1997</v>
      </c>
      <c r="E5382" s="1">
        <v>2000</v>
      </c>
      <c r="F5382" s="9">
        <v>1</v>
      </c>
      <c r="G5382" s="1">
        <v>2000</v>
      </c>
      <c r="H5382" s="9">
        <v>1</v>
      </c>
      <c r="I5382" s="1">
        <v>2000</v>
      </c>
      <c r="J5382" s="9">
        <v>2</v>
      </c>
      <c r="K5382" s="1">
        <v>4000</v>
      </c>
      <c r="L5382" s="1">
        <v>2894.2346018435801</v>
      </c>
      <c r="M5382" s="10">
        <v>0.410233509049032</v>
      </c>
      <c r="N5382" s="1">
        <v>6894.2346018435801</v>
      </c>
      <c r="O5382" s="1">
        <v>3055.09066909904</v>
      </c>
      <c r="P5382" s="10">
        <v>0.43303350904903198</v>
      </c>
      <c r="Q5382" s="1">
        <v>7055.0906690990396</v>
      </c>
      <c r="R5382" s="9">
        <v>2</v>
      </c>
      <c r="S5382" s="9">
        <v>5</v>
      </c>
      <c r="T5382" s="9">
        <v>5</v>
      </c>
    </row>
    <row r="5383" spans="1:20" hidden="1" x14ac:dyDescent="0.3">
      <c r="A5383" t="s">
        <v>22</v>
      </c>
      <c r="B5383" t="s">
        <v>94</v>
      </c>
      <c r="C5383" t="s">
        <v>180</v>
      </c>
      <c r="D5383">
        <v>1998</v>
      </c>
      <c r="E5383" s="1">
        <v>3000</v>
      </c>
      <c r="F5383" s="9">
        <v>1</v>
      </c>
      <c r="G5383" s="1">
        <v>3000</v>
      </c>
      <c r="H5383" s="9">
        <v>1</v>
      </c>
      <c r="I5383" s="1">
        <v>3000</v>
      </c>
      <c r="J5383" s="9">
        <v>2</v>
      </c>
      <c r="K5383" s="1">
        <v>6000</v>
      </c>
      <c r="L5383" s="1">
        <v>1074.99093949095</v>
      </c>
      <c r="M5383" s="10">
        <v>0.14995193170663601</v>
      </c>
      <c r="N5383" s="1">
        <v>7074.99093949095</v>
      </c>
      <c r="O5383" s="1">
        <v>1168.90357634101</v>
      </c>
      <c r="P5383" s="10">
        <v>0.16305193170663601</v>
      </c>
      <c r="Q5383" s="1">
        <v>7168.9035763410102</v>
      </c>
      <c r="R5383" s="9">
        <v>2</v>
      </c>
      <c r="S5383" s="9">
        <v>5</v>
      </c>
      <c r="T5383" s="9">
        <v>5</v>
      </c>
    </row>
    <row r="5384" spans="1:20" hidden="1" x14ac:dyDescent="0.3">
      <c r="A5384" t="s">
        <v>22</v>
      </c>
      <c r="B5384" t="s">
        <v>94</v>
      </c>
      <c r="C5384" t="s">
        <v>180</v>
      </c>
      <c r="D5384">
        <v>1999</v>
      </c>
      <c r="E5384" s="1">
        <v>3500</v>
      </c>
      <c r="F5384" s="9">
        <v>1</v>
      </c>
      <c r="G5384" s="1">
        <v>3500</v>
      </c>
      <c r="H5384" s="9">
        <v>1</v>
      </c>
      <c r="I5384" s="1">
        <v>3500</v>
      </c>
      <c r="J5384" s="9">
        <v>2</v>
      </c>
      <c r="K5384" s="1">
        <v>7000</v>
      </c>
      <c r="L5384" s="1">
        <v>1158.93919611309</v>
      </c>
      <c r="M5384" s="10">
        <v>0.13698851454413699</v>
      </c>
      <c r="N5384" s="1">
        <v>8158.9391961130896</v>
      </c>
      <c r="O5384" s="1">
        <v>1460.1194484789401</v>
      </c>
      <c r="P5384" s="10">
        <v>0.17258851454413701</v>
      </c>
      <c r="Q5384" s="1">
        <v>8460.1194484789394</v>
      </c>
      <c r="R5384" s="9">
        <v>2</v>
      </c>
      <c r="S5384" s="9">
        <v>5</v>
      </c>
      <c r="T5384" s="9">
        <v>5</v>
      </c>
    </row>
    <row r="5385" spans="1:20" hidden="1" x14ac:dyDescent="0.3">
      <c r="A5385" t="s">
        <v>22</v>
      </c>
      <c r="B5385" t="s">
        <v>94</v>
      </c>
      <c r="C5385" t="s">
        <v>180</v>
      </c>
      <c r="D5385">
        <v>2000</v>
      </c>
      <c r="E5385" s="1">
        <v>3000</v>
      </c>
      <c r="F5385" s="9">
        <v>1</v>
      </c>
      <c r="G5385" s="1">
        <v>3000</v>
      </c>
      <c r="H5385" s="9">
        <v>1</v>
      </c>
      <c r="I5385" s="1">
        <v>3000</v>
      </c>
      <c r="J5385" s="9">
        <v>2</v>
      </c>
      <c r="K5385" s="1">
        <v>6000</v>
      </c>
      <c r="L5385" s="1">
        <v>2243.4883468989301</v>
      </c>
      <c r="M5385" s="10">
        <v>0.27120025450461099</v>
      </c>
      <c r="N5385" s="1">
        <v>8243.4883468989301</v>
      </c>
      <c r="O5385" s="1">
        <v>2272.4418935262702</v>
      </c>
      <c r="P5385" s="10">
        <v>0.274700254504611</v>
      </c>
      <c r="Q5385" s="1">
        <v>8272.4418935262693</v>
      </c>
      <c r="R5385" s="9">
        <v>2</v>
      </c>
      <c r="S5385" s="9">
        <v>5</v>
      </c>
      <c r="T5385" s="9">
        <v>5</v>
      </c>
    </row>
    <row r="5386" spans="1:20" hidden="1" x14ac:dyDescent="0.3">
      <c r="A5386" t="s">
        <v>22</v>
      </c>
      <c r="B5386" t="s">
        <v>94</v>
      </c>
      <c r="C5386" t="s">
        <v>180</v>
      </c>
      <c r="D5386">
        <v>2001</v>
      </c>
      <c r="E5386" s="1">
        <v>3000</v>
      </c>
      <c r="F5386" s="9">
        <v>1</v>
      </c>
      <c r="G5386" s="1">
        <v>3000</v>
      </c>
      <c r="H5386" s="9">
        <v>1</v>
      </c>
      <c r="I5386" s="1">
        <v>3000</v>
      </c>
      <c r="J5386" s="9">
        <v>2</v>
      </c>
      <c r="K5386" s="1">
        <v>6000</v>
      </c>
      <c r="L5386" s="1">
        <v>769.32655915052806</v>
      </c>
      <c r="M5386" s="10">
        <v>0.112864728746114</v>
      </c>
      <c r="N5386" s="1">
        <v>6769.3265591505296</v>
      </c>
      <c r="O5386" s="1">
        <v>816.35943928157099</v>
      </c>
      <c r="P5386" s="10">
        <v>0.119764728746114</v>
      </c>
      <c r="Q5386" s="1">
        <v>6816.3594392815703</v>
      </c>
      <c r="R5386" s="9">
        <v>2</v>
      </c>
      <c r="S5386" s="9">
        <v>5</v>
      </c>
      <c r="T5386" s="9">
        <v>5</v>
      </c>
    </row>
    <row r="5387" spans="1:20" hidden="1" x14ac:dyDescent="0.3">
      <c r="A5387" t="s">
        <v>22</v>
      </c>
      <c r="B5387" t="s">
        <v>94</v>
      </c>
      <c r="C5387" t="s">
        <v>180</v>
      </c>
      <c r="D5387">
        <v>2002</v>
      </c>
      <c r="E5387" s="1">
        <v>2000</v>
      </c>
      <c r="F5387" s="9">
        <v>1</v>
      </c>
      <c r="G5387" s="1">
        <v>2000</v>
      </c>
      <c r="H5387" s="9">
        <v>1</v>
      </c>
      <c r="I5387" s="1">
        <v>2000</v>
      </c>
      <c r="J5387" s="9">
        <v>2</v>
      </c>
      <c r="K5387" s="1">
        <v>4000</v>
      </c>
      <c r="L5387" s="1">
        <v>1052.3672355377</v>
      </c>
      <c r="M5387" s="10">
        <v>0.20381363665146299</v>
      </c>
      <c r="N5387" s="1">
        <v>5052.3672355377003</v>
      </c>
      <c r="O5387" s="1">
        <v>1163.37990346213</v>
      </c>
      <c r="P5387" s="10">
        <v>0.22531363665146301</v>
      </c>
      <c r="Q5387" s="1">
        <v>5163.3799034621297</v>
      </c>
      <c r="R5387" s="9">
        <v>2</v>
      </c>
      <c r="S5387" s="9">
        <v>5</v>
      </c>
      <c r="T5387" s="9">
        <v>5</v>
      </c>
    </row>
    <row r="5388" spans="1:20" hidden="1" x14ac:dyDescent="0.3">
      <c r="A5388" t="s">
        <v>22</v>
      </c>
      <c r="B5388" t="s">
        <v>94</v>
      </c>
      <c r="C5388" t="s">
        <v>180</v>
      </c>
      <c r="D5388">
        <v>2003</v>
      </c>
      <c r="E5388" s="1">
        <v>6000</v>
      </c>
      <c r="F5388" s="9">
        <v>1</v>
      </c>
      <c r="G5388" s="1">
        <v>6000</v>
      </c>
      <c r="H5388" s="9">
        <v>1</v>
      </c>
      <c r="I5388" s="1">
        <v>6000</v>
      </c>
      <c r="J5388" s="9">
        <v>2</v>
      </c>
      <c r="K5388" s="1">
        <v>12000</v>
      </c>
      <c r="L5388" s="1">
        <v>1544.0473470894401</v>
      </c>
      <c r="M5388" s="10">
        <v>0.11145967321014701</v>
      </c>
      <c r="N5388" s="1">
        <v>13544.047347089399</v>
      </c>
      <c r="O5388" s="1">
        <v>1852.9685456576101</v>
      </c>
      <c r="P5388" s="10">
        <v>0.13375967321014701</v>
      </c>
      <c r="Q5388" s="1">
        <v>13852.968545657601</v>
      </c>
      <c r="R5388" s="9">
        <v>2</v>
      </c>
      <c r="S5388" s="9">
        <v>5</v>
      </c>
      <c r="T5388" s="9">
        <v>5</v>
      </c>
    </row>
    <row r="5389" spans="1:20" hidden="1" x14ac:dyDescent="0.3">
      <c r="A5389" t="s">
        <v>22</v>
      </c>
      <c r="B5389" t="s">
        <v>94</v>
      </c>
      <c r="C5389" t="s">
        <v>180</v>
      </c>
      <c r="D5389">
        <v>2004</v>
      </c>
      <c r="F5389" s="9"/>
      <c r="H5389" s="9"/>
      <c r="J5389" s="9"/>
      <c r="M5389" s="10">
        <v>0.12778475256605301</v>
      </c>
      <c r="P5389" s="10">
        <v>0.13588475256605301</v>
      </c>
      <c r="R5389" s="9"/>
      <c r="S5389" s="9"/>
      <c r="T5389" s="9"/>
    </row>
    <row r="5390" spans="1:20" hidden="1" x14ac:dyDescent="0.3">
      <c r="A5390" t="s">
        <v>22</v>
      </c>
      <c r="B5390" t="s">
        <v>94</v>
      </c>
      <c r="C5390" t="s">
        <v>180</v>
      </c>
      <c r="D5390">
        <v>2005</v>
      </c>
      <c r="E5390" s="1">
        <v>4000</v>
      </c>
      <c r="F5390" s="9">
        <v>1</v>
      </c>
      <c r="G5390" s="1">
        <v>4000</v>
      </c>
      <c r="H5390" s="9">
        <v>1</v>
      </c>
      <c r="I5390" s="1">
        <v>4000</v>
      </c>
      <c r="J5390" s="9">
        <v>2</v>
      </c>
      <c r="K5390" s="1">
        <v>8000</v>
      </c>
      <c r="L5390" s="1">
        <v>637.13022002015703</v>
      </c>
      <c r="M5390" s="10">
        <v>7.09485477242182E-2</v>
      </c>
      <c r="N5390" s="1">
        <v>8637.1302200201608</v>
      </c>
      <c r="O5390" s="1">
        <v>980.17282181342796</v>
      </c>
      <c r="P5390" s="10">
        <v>0.109148547724218</v>
      </c>
      <c r="Q5390" s="1">
        <v>8980.1728218134303</v>
      </c>
      <c r="R5390" s="9">
        <v>2</v>
      </c>
      <c r="S5390" s="9">
        <v>5</v>
      </c>
      <c r="T5390" s="9">
        <v>5</v>
      </c>
    </row>
    <row r="5391" spans="1:20" hidden="1" x14ac:dyDescent="0.3">
      <c r="A5391" t="s">
        <v>22</v>
      </c>
      <c r="B5391" t="s">
        <v>94</v>
      </c>
      <c r="C5391" t="s">
        <v>180</v>
      </c>
      <c r="D5391">
        <v>2006</v>
      </c>
      <c r="E5391" s="1">
        <v>3000</v>
      </c>
      <c r="F5391" s="9">
        <v>1</v>
      </c>
      <c r="G5391" s="1">
        <v>3000</v>
      </c>
      <c r="H5391" s="9">
        <v>1</v>
      </c>
      <c r="I5391" s="1">
        <v>3000</v>
      </c>
      <c r="J5391" s="9">
        <v>2</v>
      </c>
      <c r="K5391" s="1">
        <v>6000</v>
      </c>
      <c r="L5391" s="1">
        <v>1376.3288732244901</v>
      </c>
      <c r="M5391" s="10">
        <v>0.185505037706057</v>
      </c>
      <c r="N5391" s="1">
        <v>7376.3288732244901</v>
      </c>
      <c r="O5391" s="1">
        <v>1419.3611679988801</v>
      </c>
      <c r="P5391" s="10">
        <v>0.191305037706057</v>
      </c>
      <c r="Q5391" s="1">
        <v>7419.3611679988799</v>
      </c>
      <c r="R5391" s="9">
        <v>2</v>
      </c>
      <c r="S5391" s="9">
        <v>5</v>
      </c>
      <c r="T5391" s="9">
        <v>5</v>
      </c>
    </row>
    <row r="5392" spans="1:20" hidden="1" x14ac:dyDescent="0.3">
      <c r="A5392" t="s">
        <v>22</v>
      </c>
      <c r="B5392" t="s">
        <v>94</v>
      </c>
      <c r="C5392" t="s">
        <v>180</v>
      </c>
      <c r="D5392">
        <v>2007</v>
      </c>
      <c r="E5392" s="1">
        <v>3300</v>
      </c>
      <c r="F5392" s="9">
        <v>1</v>
      </c>
      <c r="G5392" s="1">
        <v>3300</v>
      </c>
      <c r="H5392" s="9">
        <v>1</v>
      </c>
      <c r="I5392" s="1">
        <v>3300</v>
      </c>
      <c r="J5392" s="9">
        <v>2</v>
      </c>
      <c r="K5392" s="1">
        <v>6600</v>
      </c>
      <c r="L5392" s="1">
        <v>520.60727875620398</v>
      </c>
      <c r="M5392" s="10">
        <v>7.1387302666458693E-2</v>
      </c>
      <c r="N5392" s="1">
        <v>7120.6072787561998</v>
      </c>
      <c r="O5392" s="1">
        <v>692.71536128246998</v>
      </c>
      <c r="P5392" s="10">
        <v>9.4987302666458606E-2</v>
      </c>
      <c r="Q5392" s="1">
        <v>7292.7153612824704</v>
      </c>
      <c r="R5392" s="9">
        <v>2</v>
      </c>
      <c r="S5392" s="9">
        <v>5</v>
      </c>
      <c r="T5392" s="9">
        <v>5</v>
      </c>
    </row>
    <row r="5393" spans="1:20" hidden="1" x14ac:dyDescent="0.3">
      <c r="A5393" t="s">
        <v>22</v>
      </c>
      <c r="B5393" t="s">
        <v>94</v>
      </c>
      <c r="C5393" t="s">
        <v>180</v>
      </c>
      <c r="D5393">
        <v>2008</v>
      </c>
      <c r="F5393" s="9"/>
      <c r="H5393" s="9"/>
      <c r="J5393" s="9"/>
      <c r="M5393" s="10">
        <v>6.1873601339745801E-2</v>
      </c>
      <c r="P5393" s="10">
        <v>6.7273601339745803E-2</v>
      </c>
      <c r="R5393" s="9"/>
      <c r="S5393" s="9"/>
      <c r="T5393" s="9"/>
    </row>
    <row r="5394" spans="1:20" hidden="1" x14ac:dyDescent="0.3">
      <c r="A5394" t="s">
        <v>22</v>
      </c>
      <c r="B5394" t="s">
        <v>94</v>
      </c>
      <c r="C5394" t="s">
        <v>180</v>
      </c>
      <c r="D5394">
        <v>2009</v>
      </c>
      <c r="F5394" s="9"/>
      <c r="H5394" s="9"/>
      <c r="J5394" s="9"/>
      <c r="M5394" s="10">
        <v>6.7331321207258904E-2</v>
      </c>
      <c r="P5394" s="10">
        <v>7.2231321207258906E-2</v>
      </c>
      <c r="R5394" s="9"/>
      <c r="S5394" s="9"/>
      <c r="T5394" s="9"/>
    </row>
    <row r="5395" spans="1:20" hidden="1" x14ac:dyDescent="0.3">
      <c r="A5395" t="s">
        <v>22</v>
      </c>
      <c r="B5395" t="s">
        <v>94</v>
      </c>
      <c r="C5395" t="s">
        <v>180</v>
      </c>
      <c r="D5395">
        <v>2010</v>
      </c>
      <c r="F5395" s="9"/>
      <c r="H5395" s="9"/>
      <c r="J5395" s="9"/>
      <c r="M5395" s="10">
        <v>7.7073102638337596E-2</v>
      </c>
      <c r="P5395" s="10">
        <v>8.6573102638337604E-2</v>
      </c>
      <c r="R5395" s="9"/>
      <c r="S5395" s="9"/>
      <c r="T5395" s="9"/>
    </row>
    <row r="5396" spans="1:20" hidden="1" x14ac:dyDescent="0.3">
      <c r="A5396" t="s">
        <v>22</v>
      </c>
      <c r="B5396" t="s">
        <v>94</v>
      </c>
      <c r="C5396" t="s">
        <v>180</v>
      </c>
      <c r="D5396">
        <v>2011</v>
      </c>
      <c r="F5396" s="9"/>
      <c r="H5396" s="9"/>
      <c r="J5396" s="9"/>
      <c r="M5396" s="10">
        <v>7.6037409460155206E-2</v>
      </c>
      <c r="P5396" s="10">
        <v>9.0137409460155193E-2</v>
      </c>
      <c r="R5396" s="9"/>
      <c r="S5396" s="9"/>
      <c r="T5396" s="9"/>
    </row>
    <row r="5397" spans="1:20" hidden="1" x14ac:dyDescent="0.3">
      <c r="A5397" t="s">
        <v>22</v>
      </c>
      <c r="B5397" t="s">
        <v>94</v>
      </c>
      <c r="C5397" t="s">
        <v>180</v>
      </c>
      <c r="D5397">
        <v>2012</v>
      </c>
      <c r="F5397" s="9"/>
      <c r="H5397" s="9"/>
      <c r="J5397" s="9"/>
      <c r="M5397" s="10">
        <v>6.9196492505094395E-2</v>
      </c>
      <c r="P5397" s="10">
        <v>8.9196492505094399E-2</v>
      </c>
      <c r="R5397" s="9"/>
      <c r="S5397" s="9"/>
      <c r="T5397" s="9"/>
    </row>
    <row r="5398" spans="1:20" hidden="1" x14ac:dyDescent="0.3">
      <c r="A5398" t="s">
        <v>22</v>
      </c>
      <c r="B5398" t="s">
        <v>94</v>
      </c>
      <c r="C5398" t="s">
        <v>180</v>
      </c>
      <c r="D5398">
        <v>2013</v>
      </c>
      <c r="F5398" s="9"/>
      <c r="H5398" s="9"/>
      <c r="J5398" s="9"/>
      <c r="M5398" s="10">
        <v>2.8468796777849099E-2</v>
      </c>
      <c r="P5398" s="10">
        <v>3.3268796777849101E-2</v>
      </c>
      <c r="R5398" s="9"/>
      <c r="S5398" s="9"/>
      <c r="T5398" s="9"/>
    </row>
    <row r="5399" spans="1:20" hidden="1" x14ac:dyDescent="0.3">
      <c r="A5399" t="s">
        <v>22</v>
      </c>
      <c r="B5399" t="s">
        <v>94</v>
      </c>
      <c r="C5399" t="s">
        <v>180</v>
      </c>
      <c r="D5399">
        <v>2014</v>
      </c>
      <c r="F5399" s="9"/>
      <c r="H5399" s="9"/>
      <c r="J5399" s="9"/>
      <c r="M5399" s="10">
        <v>6.9793991570106295E-2</v>
      </c>
      <c r="P5399" s="10">
        <v>8.0293991570106305E-2</v>
      </c>
      <c r="R5399" s="9"/>
      <c r="S5399" s="9"/>
      <c r="T5399" s="9"/>
    </row>
    <row r="5400" spans="1:20" hidden="1" x14ac:dyDescent="0.3">
      <c r="A5400" t="s">
        <v>22</v>
      </c>
      <c r="B5400" t="s">
        <v>95</v>
      </c>
      <c r="C5400" t="s">
        <v>181</v>
      </c>
      <c r="D5400">
        <v>1954</v>
      </c>
      <c r="E5400" s="1">
        <v>4500</v>
      </c>
      <c r="F5400" s="9">
        <v>1</v>
      </c>
      <c r="G5400" s="1">
        <v>4500</v>
      </c>
      <c r="H5400" s="9">
        <v>1</v>
      </c>
      <c r="I5400" s="1">
        <v>4500</v>
      </c>
      <c r="J5400" s="9">
        <v>2</v>
      </c>
      <c r="K5400" s="1">
        <v>9000</v>
      </c>
      <c r="L5400" s="1">
        <v>6936.8730503090601</v>
      </c>
      <c r="M5400" s="10">
        <v>0.43527190236195901</v>
      </c>
      <c r="N5400" s="1">
        <v>15936.873050309099</v>
      </c>
      <c r="O5400" s="1">
        <v>6936.8730503090601</v>
      </c>
      <c r="P5400" s="10">
        <v>0.43527190236195901</v>
      </c>
      <c r="Q5400" s="1">
        <v>15936.873050309099</v>
      </c>
      <c r="R5400" s="9">
        <v>2</v>
      </c>
      <c r="S5400" s="9">
        <v>5</v>
      </c>
      <c r="T5400" s="9">
        <v>5</v>
      </c>
    </row>
    <row r="5401" spans="1:20" hidden="1" x14ac:dyDescent="0.3">
      <c r="A5401" t="s">
        <v>22</v>
      </c>
      <c r="B5401" t="s">
        <v>95</v>
      </c>
      <c r="C5401" t="s">
        <v>181</v>
      </c>
      <c r="D5401">
        <v>1955</v>
      </c>
      <c r="E5401" s="1">
        <v>1000</v>
      </c>
      <c r="F5401" s="9">
        <v>1</v>
      </c>
      <c r="G5401" s="1">
        <v>1000</v>
      </c>
      <c r="H5401" s="9">
        <v>1</v>
      </c>
      <c r="I5401" s="1">
        <v>1000</v>
      </c>
      <c r="J5401" s="9">
        <v>2</v>
      </c>
      <c r="K5401" s="1">
        <v>2000</v>
      </c>
      <c r="L5401" s="1">
        <v>708.61551817199995</v>
      </c>
      <c r="M5401" s="10">
        <v>0.26161539480887003</v>
      </c>
      <c r="N5401" s="1">
        <v>2708.6155181720001</v>
      </c>
      <c r="O5401" s="1">
        <v>708.61551817199995</v>
      </c>
      <c r="P5401" s="10">
        <v>0.26161539480887003</v>
      </c>
      <c r="Q5401" s="1">
        <v>2708.6155181720001</v>
      </c>
      <c r="R5401" s="9">
        <v>2</v>
      </c>
      <c r="S5401" s="9">
        <v>5</v>
      </c>
      <c r="T5401" s="9">
        <v>5</v>
      </c>
    </row>
    <row r="5402" spans="1:20" hidden="1" x14ac:dyDescent="0.3">
      <c r="A5402" t="s">
        <v>22</v>
      </c>
      <c r="B5402" t="s">
        <v>95</v>
      </c>
      <c r="C5402" t="s">
        <v>181</v>
      </c>
      <c r="D5402">
        <v>1956</v>
      </c>
      <c r="E5402" s="1">
        <v>3500</v>
      </c>
      <c r="F5402" s="9">
        <v>1</v>
      </c>
      <c r="G5402" s="1">
        <v>3500</v>
      </c>
      <c r="H5402" s="9">
        <v>1</v>
      </c>
      <c r="I5402" s="1">
        <v>3500</v>
      </c>
      <c r="J5402" s="9">
        <v>2</v>
      </c>
      <c r="K5402" s="1">
        <v>7000</v>
      </c>
      <c r="L5402" s="1">
        <v>3219.6878524835201</v>
      </c>
      <c r="M5402" s="10">
        <v>0.31504757277895601</v>
      </c>
      <c r="N5402" s="1">
        <v>10219.687852483499</v>
      </c>
      <c r="O5402" s="1">
        <v>3219.6878524835201</v>
      </c>
      <c r="P5402" s="10">
        <v>0.31504757277895601</v>
      </c>
      <c r="Q5402" s="1">
        <v>10219.687852483499</v>
      </c>
      <c r="R5402" s="9">
        <v>2</v>
      </c>
      <c r="S5402" s="9">
        <v>5</v>
      </c>
      <c r="T5402" s="9">
        <v>5</v>
      </c>
    </row>
    <row r="5403" spans="1:20" hidden="1" x14ac:dyDescent="0.3">
      <c r="A5403" t="s">
        <v>22</v>
      </c>
      <c r="B5403" t="s">
        <v>95</v>
      </c>
      <c r="C5403" t="s">
        <v>181</v>
      </c>
      <c r="D5403">
        <v>1957</v>
      </c>
      <c r="E5403" s="1">
        <v>750</v>
      </c>
      <c r="F5403" s="9">
        <v>1</v>
      </c>
      <c r="G5403" s="1">
        <v>750</v>
      </c>
      <c r="H5403" s="9">
        <v>1</v>
      </c>
      <c r="I5403" s="1">
        <v>750</v>
      </c>
      <c r="J5403" s="9">
        <v>2</v>
      </c>
      <c r="K5403" s="1">
        <v>1500</v>
      </c>
      <c r="L5403" s="1">
        <v>167.67116968523499</v>
      </c>
      <c r="M5403" s="10">
        <v>0.10054210490241999</v>
      </c>
      <c r="N5403" s="1">
        <v>1667.6711696852401</v>
      </c>
      <c r="O5403" s="1">
        <v>167.67116968523499</v>
      </c>
      <c r="P5403" s="10">
        <v>0.10054210490241999</v>
      </c>
      <c r="Q5403" s="1">
        <v>1667.6711696852401</v>
      </c>
      <c r="R5403" s="9">
        <v>2</v>
      </c>
      <c r="S5403" s="9">
        <v>5</v>
      </c>
      <c r="T5403" s="9">
        <v>5</v>
      </c>
    </row>
    <row r="5404" spans="1:20" hidden="1" x14ac:dyDescent="0.3">
      <c r="A5404" t="s">
        <v>22</v>
      </c>
      <c r="B5404" t="s">
        <v>95</v>
      </c>
      <c r="C5404" t="s">
        <v>181</v>
      </c>
      <c r="D5404">
        <v>1958</v>
      </c>
      <c r="E5404" s="1">
        <v>1500</v>
      </c>
      <c r="F5404" s="9">
        <v>1</v>
      </c>
      <c r="G5404" s="1">
        <v>1500</v>
      </c>
      <c r="H5404" s="9">
        <v>1</v>
      </c>
      <c r="I5404" s="1">
        <v>1500</v>
      </c>
      <c r="J5404" s="9">
        <v>2</v>
      </c>
      <c r="K5404" s="1">
        <v>3000</v>
      </c>
      <c r="L5404" s="1">
        <v>13040.2261021083</v>
      </c>
      <c r="M5404" s="10">
        <v>0.81297021744564502</v>
      </c>
      <c r="N5404" s="1">
        <v>16040.2261021083</v>
      </c>
      <c r="O5404" s="1">
        <v>13040.2261021083</v>
      </c>
      <c r="P5404" s="10">
        <v>0.81297021744564502</v>
      </c>
      <c r="Q5404" s="1">
        <v>16040.2261021083</v>
      </c>
      <c r="R5404" s="9">
        <v>2</v>
      </c>
      <c r="S5404" s="9">
        <v>5</v>
      </c>
      <c r="T5404" s="9">
        <v>5</v>
      </c>
    </row>
    <row r="5405" spans="1:20" hidden="1" x14ac:dyDescent="0.3">
      <c r="A5405" t="s">
        <v>22</v>
      </c>
      <c r="B5405" t="s">
        <v>95</v>
      </c>
      <c r="C5405" t="s">
        <v>181</v>
      </c>
      <c r="D5405">
        <v>1959</v>
      </c>
      <c r="E5405" s="1">
        <v>7500</v>
      </c>
      <c r="F5405" s="9">
        <v>1</v>
      </c>
      <c r="G5405" s="1">
        <v>7500</v>
      </c>
      <c r="H5405" s="9">
        <v>1</v>
      </c>
      <c r="I5405" s="1">
        <v>7500</v>
      </c>
      <c r="J5405" s="9">
        <v>2</v>
      </c>
      <c r="K5405" s="1">
        <v>15000</v>
      </c>
      <c r="L5405" s="1">
        <v>5029.6259618698195</v>
      </c>
      <c r="M5405" s="10">
        <v>0.25110933032122801</v>
      </c>
      <c r="N5405" s="1">
        <v>20029.625961869799</v>
      </c>
      <c r="O5405" s="1">
        <v>5029.6259618698195</v>
      </c>
      <c r="P5405" s="10">
        <v>0.25110933032122801</v>
      </c>
      <c r="Q5405" s="1">
        <v>20029.625961869799</v>
      </c>
      <c r="R5405" s="9">
        <v>2</v>
      </c>
      <c r="S5405" s="9">
        <v>5</v>
      </c>
      <c r="T5405" s="9">
        <v>5</v>
      </c>
    </row>
    <row r="5406" spans="1:20" hidden="1" x14ac:dyDescent="0.3">
      <c r="A5406" t="s">
        <v>22</v>
      </c>
      <c r="B5406" t="s">
        <v>95</v>
      </c>
      <c r="C5406" t="s">
        <v>181</v>
      </c>
      <c r="D5406">
        <v>1960</v>
      </c>
      <c r="E5406" s="1">
        <v>3500</v>
      </c>
      <c r="F5406" s="9">
        <v>1</v>
      </c>
      <c r="G5406" s="1">
        <v>3500</v>
      </c>
      <c r="H5406" s="9">
        <v>1</v>
      </c>
      <c r="I5406" s="1">
        <v>3500</v>
      </c>
      <c r="J5406" s="9">
        <v>2</v>
      </c>
      <c r="K5406" s="1">
        <v>7000</v>
      </c>
      <c r="L5406" s="1">
        <v>5340.0933205620504</v>
      </c>
      <c r="M5406" s="10">
        <v>0.43274334981437801</v>
      </c>
      <c r="N5406" s="1">
        <v>12340.093320562</v>
      </c>
      <c r="O5406" s="1">
        <v>5340.0933205620504</v>
      </c>
      <c r="P5406" s="10">
        <v>0.43274334981437801</v>
      </c>
      <c r="Q5406" s="1">
        <v>12340.093320562</v>
      </c>
      <c r="R5406" s="9">
        <v>2</v>
      </c>
      <c r="S5406" s="9">
        <v>5</v>
      </c>
      <c r="T5406" s="9">
        <v>5</v>
      </c>
    </row>
    <row r="5407" spans="1:20" hidden="1" x14ac:dyDescent="0.3">
      <c r="A5407" t="s">
        <v>22</v>
      </c>
      <c r="B5407" t="s">
        <v>95</v>
      </c>
      <c r="C5407" t="s">
        <v>181</v>
      </c>
      <c r="D5407">
        <v>1961</v>
      </c>
      <c r="E5407" s="1">
        <v>3500</v>
      </c>
      <c r="F5407" s="9">
        <v>1</v>
      </c>
      <c r="G5407" s="1">
        <v>3500</v>
      </c>
      <c r="H5407" s="9">
        <v>1</v>
      </c>
      <c r="I5407" s="1">
        <v>3500</v>
      </c>
      <c r="J5407" s="9">
        <v>2</v>
      </c>
      <c r="K5407" s="1">
        <v>7000</v>
      </c>
      <c r="L5407" s="1">
        <v>7946.6303317253296</v>
      </c>
      <c r="M5407" s="10">
        <v>0.53166701492964696</v>
      </c>
      <c r="N5407" s="1">
        <v>14946.6303317253</v>
      </c>
      <c r="O5407" s="1">
        <v>7946.6303317253296</v>
      </c>
      <c r="P5407" s="10">
        <v>0.53166701492964696</v>
      </c>
      <c r="Q5407" s="1">
        <v>14946.6303317253</v>
      </c>
      <c r="R5407" s="9">
        <v>2</v>
      </c>
      <c r="S5407" s="9">
        <v>5</v>
      </c>
      <c r="T5407" s="9">
        <v>5</v>
      </c>
    </row>
    <row r="5408" spans="1:20" hidden="1" x14ac:dyDescent="0.3">
      <c r="A5408" t="s">
        <v>22</v>
      </c>
      <c r="B5408" t="s">
        <v>95</v>
      </c>
      <c r="C5408" t="s">
        <v>181</v>
      </c>
      <c r="D5408">
        <v>1962</v>
      </c>
      <c r="E5408" s="1">
        <v>1500</v>
      </c>
      <c r="F5408" s="9">
        <v>1</v>
      </c>
      <c r="G5408" s="1">
        <v>1500</v>
      </c>
      <c r="H5408" s="9">
        <v>1</v>
      </c>
      <c r="I5408" s="1">
        <v>1500</v>
      </c>
      <c r="J5408" s="9">
        <v>2</v>
      </c>
      <c r="K5408" s="1">
        <v>3000</v>
      </c>
      <c r="L5408" s="1">
        <v>2191.1940062270401</v>
      </c>
      <c r="M5408" s="10">
        <v>0.422098269415209</v>
      </c>
      <c r="N5408" s="1">
        <v>5191.1940062270396</v>
      </c>
      <c r="O5408" s="1">
        <v>2191.1940062270401</v>
      </c>
      <c r="P5408" s="10">
        <v>0.422098269415209</v>
      </c>
      <c r="Q5408" s="1">
        <v>5191.1940062270396</v>
      </c>
      <c r="R5408" s="9">
        <v>2</v>
      </c>
      <c r="S5408" s="9">
        <v>5</v>
      </c>
      <c r="T5408" s="9">
        <v>5</v>
      </c>
    </row>
    <row r="5409" spans="1:20" hidden="1" x14ac:dyDescent="0.3">
      <c r="A5409" t="s">
        <v>22</v>
      </c>
      <c r="B5409" t="s">
        <v>95</v>
      </c>
      <c r="C5409" t="s">
        <v>181</v>
      </c>
      <c r="D5409">
        <v>1963</v>
      </c>
      <c r="E5409" s="1">
        <v>1500</v>
      </c>
      <c r="F5409" s="9">
        <v>1</v>
      </c>
      <c r="G5409" s="1">
        <v>1500</v>
      </c>
      <c r="H5409" s="9">
        <v>1</v>
      </c>
      <c r="I5409" s="1">
        <v>1500</v>
      </c>
      <c r="J5409" s="9">
        <v>2</v>
      </c>
      <c r="K5409" s="1">
        <v>3000</v>
      </c>
      <c r="L5409" s="1">
        <v>2747.6002343694499</v>
      </c>
      <c r="M5409" s="10">
        <v>0.47804303053983699</v>
      </c>
      <c r="N5409" s="1">
        <v>5747.6002343694499</v>
      </c>
      <c r="O5409" s="1">
        <v>2747.6002343694499</v>
      </c>
      <c r="P5409" s="10">
        <v>0.47804303053983699</v>
      </c>
      <c r="Q5409" s="1">
        <v>5747.6002343694499</v>
      </c>
      <c r="R5409" s="9">
        <v>2</v>
      </c>
      <c r="S5409" s="9">
        <v>5</v>
      </c>
      <c r="T5409" s="9">
        <v>5</v>
      </c>
    </row>
    <row r="5410" spans="1:20" hidden="1" x14ac:dyDescent="0.3">
      <c r="A5410" t="s">
        <v>22</v>
      </c>
      <c r="B5410" t="s">
        <v>95</v>
      </c>
      <c r="C5410" t="s">
        <v>181</v>
      </c>
      <c r="D5410">
        <v>1964</v>
      </c>
      <c r="E5410" s="1">
        <v>750</v>
      </c>
      <c r="F5410" s="9">
        <v>1</v>
      </c>
      <c r="G5410" s="1">
        <v>750</v>
      </c>
      <c r="H5410" s="9">
        <v>1</v>
      </c>
      <c r="I5410" s="1">
        <v>750</v>
      </c>
      <c r="J5410" s="9">
        <v>2</v>
      </c>
      <c r="K5410" s="1">
        <v>1500</v>
      </c>
      <c r="L5410" s="1">
        <v>4884.0013878945601</v>
      </c>
      <c r="M5410" s="10">
        <v>0.76503764506625505</v>
      </c>
      <c r="N5410" s="1">
        <v>6384.0013878945601</v>
      </c>
      <c r="O5410" s="1">
        <v>4884.0013878945601</v>
      </c>
      <c r="P5410" s="10">
        <v>0.76503764506625505</v>
      </c>
      <c r="Q5410" s="1">
        <v>6384.0013878945601</v>
      </c>
      <c r="R5410" s="9">
        <v>2</v>
      </c>
      <c r="S5410" s="9">
        <v>5</v>
      </c>
      <c r="T5410" s="9">
        <v>5</v>
      </c>
    </row>
    <row r="5411" spans="1:20" hidden="1" x14ac:dyDescent="0.3">
      <c r="A5411" t="s">
        <v>22</v>
      </c>
      <c r="B5411" t="s">
        <v>95</v>
      </c>
      <c r="C5411" t="s">
        <v>181</v>
      </c>
      <c r="D5411">
        <v>1965</v>
      </c>
      <c r="E5411" s="1">
        <v>1500</v>
      </c>
      <c r="F5411" s="9">
        <v>1</v>
      </c>
      <c r="G5411" s="1">
        <v>1500</v>
      </c>
      <c r="H5411" s="9">
        <v>1</v>
      </c>
      <c r="I5411" s="1">
        <v>1500</v>
      </c>
      <c r="J5411" s="9">
        <v>2</v>
      </c>
      <c r="K5411" s="1">
        <v>3000</v>
      </c>
      <c r="L5411" s="1">
        <v>5350.9804934438398</v>
      </c>
      <c r="M5411" s="10">
        <v>0.64076074631532998</v>
      </c>
      <c r="N5411" s="1">
        <v>8350.9804934438398</v>
      </c>
      <c r="O5411" s="1">
        <v>5350.9804934438398</v>
      </c>
      <c r="P5411" s="10">
        <v>0.64076074631532998</v>
      </c>
      <c r="Q5411" s="1">
        <v>8350.9804934438398</v>
      </c>
      <c r="R5411" s="9">
        <v>2</v>
      </c>
      <c r="S5411" s="9">
        <v>5</v>
      </c>
      <c r="T5411" s="9">
        <v>5</v>
      </c>
    </row>
    <row r="5412" spans="1:20" hidden="1" x14ac:dyDescent="0.3">
      <c r="A5412" t="s">
        <v>22</v>
      </c>
      <c r="B5412" t="s">
        <v>95</v>
      </c>
      <c r="C5412" t="s">
        <v>181</v>
      </c>
      <c r="D5412">
        <v>1966</v>
      </c>
      <c r="E5412" s="1">
        <v>1500</v>
      </c>
      <c r="F5412" s="9">
        <v>1</v>
      </c>
      <c r="G5412" s="1">
        <v>1500</v>
      </c>
      <c r="H5412" s="9">
        <v>1</v>
      </c>
      <c r="I5412" s="1">
        <v>1500</v>
      </c>
      <c r="J5412" s="9">
        <v>2</v>
      </c>
      <c r="K5412" s="1">
        <v>3000</v>
      </c>
      <c r="L5412" s="1">
        <v>4817.78787531131</v>
      </c>
      <c r="M5412" s="10">
        <v>0.61625973384695598</v>
      </c>
      <c r="N5412" s="1">
        <v>7817.78787531131</v>
      </c>
      <c r="O5412" s="1">
        <v>4817.78787531131</v>
      </c>
      <c r="P5412" s="10">
        <v>0.61625973384695598</v>
      </c>
      <c r="Q5412" s="1">
        <v>7817.78787531131</v>
      </c>
      <c r="R5412" s="9">
        <v>2</v>
      </c>
      <c r="S5412" s="9">
        <v>5</v>
      </c>
      <c r="T5412" s="9">
        <v>5</v>
      </c>
    </row>
    <row r="5413" spans="1:20" hidden="1" x14ac:dyDescent="0.3">
      <c r="A5413" t="s">
        <v>22</v>
      </c>
      <c r="B5413" t="s">
        <v>95</v>
      </c>
      <c r="C5413" t="s">
        <v>181</v>
      </c>
      <c r="D5413">
        <v>1967</v>
      </c>
      <c r="E5413" s="1">
        <v>1500</v>
      </c>
      <c r="F5413" s="9">
        <v>1</v>
      </c>
      <c r="G5413" s="1">
        <v>1500</v>
      </c>
      <c r="H5413" s="9">
        <v>1</v>
      </c>
      <c r="I5413" s="1">
        <v>1500</v>
      </c>
      <c r="J5413" s="9">
        <v>2</v>
      </c>
      <c r="K5413" s="1">
        <v>3000</v>
      </c>
      <c r="L5413" s="1">
        <v>6273.7999530378002</v>
      </c>
      <c r="M5413" s="10">
        <v>0.67650801018008899</v>
      </c>
      <c r="N5413" s="1">
        <v>9273.7999530378002</v>
      </c>
      <c r="O5413" s="1">
        <v>6273.7999530378002</v>
      </c>
      <c r="P5413" s="10">
        <v>0.67650801018008899</v>
      </c>
      <c r="Q5413" s="1">
        <v>9273.7999530378002</v>
      </c>
      <c r="R5413" s="9">
        <v>2</v>
      </c>
      <c r="S5413" s="9">
        <v>5</v>
      </c>
      <c r="T5413" s="9">
        <v>5</v>
      </c>
    </row>
    <row r="5414" spans="1:20" hidden="1" x14ac:dyDescent="0.3">
      <c r="A5414" t="s">
        <v>22</v>
      </c>
      <c r="B5414" t="s">
        <v>95</v>
      </c>
      <c r="C5414" t="s">
        <v>181</v>
      </c>
      <c r="D5414">
        <v>1968</v>
      </c>
      <c r="E5414" s="1">
        <v>750</v>
      </c>
      <c r="F5414" s="9">
        <v>1</v>
      </c>
      <c r="G5414" s="1">
        <v>750</v>
      </c>
      <c r="H5414" s="9">
        <v>1</v>
      </c>
      <c r="I5414" s="1">
        <v>750</v>
      </c>
      <c r="J5414" s="9">
        <v>2</v>
      </c>
      <c r="K5414" s="1">
        <v>1500</v>
      </c>
      <c r="L5414" s="1">
        <v>11825.565532471501</v>
      </c>
      <c r="M5414" s="10">
        <v>0.88743442097486802</v>
      </c>
      <c r="N5414" s="1">
        <v>13325.565532471501</v>
      </c>
      <c r="O5414" s="1">
        <v>11825.565532471501</v>
      </c>
      <c r="P5414" s="10">
        <v>0.88743442097486802</v>
      </c>
      <c r="Q5414" s="1">
        <v>13325.565532471501</v>
      </c>
      <c r="R5414" s="9">
        <v>2</v>
      </c>
      <c r="S5414" s="9">
        <v>5</v>
      </c>
      <c r="T5414" s="9">
        <v>5</v>
      </c>
    </row>
    <row r="5415" spans="1:20" hidden="1" x14ac:dyDescent="0.3">
      <c r="A5415" t="s">
        <v>22</v>
      </c>
      <c r="B5415" t="s">
        <v>95</v>
      </c>
      <c r="C5415" t="s">
        <v>181</v>
      </c>
      <c r="D5415">
        <v>1969</v>
      </c>
      <c r="E5415" s="1">
        <v>1500</v>
      </c>
      <c r="F5415" s="9">
        <v>1</v>
      </c>
      <c r="G5415" s="1">
        <v>1500</v>
      </c>
      <c r="H5415" s="9">
        <v>1</v>
      </c>
      <c r="I5415" s="1">
        <v>1500</v>
      </c>
      <c r="J5415" s="9">
        <v>2</v>
      </c>
      <c r="K5415" s="1">
        <v>3000</v>
      </c>
      <c r="L5415" s="1">
        <v>1087.8009962553899</v>
      </c>
      <c r="M5415" s="10">
        <v>0.26610908829756202</v>
      </c>
      <c r="N5415" s="1">
        <v>4087.8009962553901</v>
      </c>
      <c r="O5415" s="1">
        <v>1087.8009962553899</v>
      </c>
      <c r="P5415" s="10">
        <v>0.26610908829756202</v>
      </c>
      <c r="Q5415" s="1">
        <v>4087.8009962553901</v>
      </c>
      <c r="R5415" s="9">
        <v>2</v>
      </c>
      <c r="S5415" s="9">
        <v>5</v>
      </c>
      <c r="T5415" s="9">
        <v>5</v>
      </c>
    </row>
    <row r="5416" spans="1:20" hidden="1" x14ac:dyDescent="0.3">
      <c r="A5416" t="s">
        <v>22</v>
      </c>
      <c r="B5416" t="s">
        <v>95</v>
      </c>
      <c r="C5416" t="s">
        <v>181</v>
      </c>
      <c r="D5416">
        <v>1970</v>
      </c>
      <c r="F5416" s="9"/>
      <c r="H5416" s="9"/>
      <c r="J5416" s="9"/>
      <c r="M5416" s="10">
        <v>0.55701769093238795</v>
      </c>
      <c r="P5416" s="10">
        <v>0.55701769093238795</v>
      </c>
      <c r="R5416" s="9"/>
      <c r="S5416" s="9"/>
      <c r="T5416" s="9"/>
    </row>
    <row r="5417" spans="1:20" hidden="1" x14ac:dyDescent="0.3">
      <c r="A5417" t="s">
        <v>22</v>
      </c>
      <c r="B5417" t="s">
        <v>95</v>
      </c>
      <c r="C5417" t="s">
        <v>181</v>
      </c>
      <c r="D5417">
        <v>1971</v>
      </c>
      <c r="E5417" s="1">
        <v>8000</v>
      </c>
      <c r="F5417" s="9">
        <v>1</v>
      </c>
      <c r="G5417" s="1">
        <v>8000</v>
      </c>
      <c r="H5417" s="9">
        <v>1</v>
      </c>
      <c r="I5417" s="1">
        <v>8000</v>
      </c>
      <c r="J5417" s="9">
        <v>2</v>
      </c>
      <c r="K5417" s="1">
        <v>16000</v>
      </c>
      <c r="L5417" s="1">
        <v>8433.69052821287</v>
      </c>
      <c r="M5417" s="10">
        <v>0.34516646261336298</v>
      </c>
      <c r="N5417" s="1">
        <v>24433.690528212901</v>
      </c>
      <c r="O5417" s="1">
        <v>8433.69052821287</v>
      </c>
      <c r="P5417" s="10">
        <v>0.34516646261336298</v>
      </c>
      <c r="Q5417" s="1">
        <v>24433.690528212901</v>
      </c>
      <c r="R5417" s="9">
        <v>2</v>
      </c>
      <c r="S5417" s="9">
        <v>5</v>
      </c>
      <c r="T5417" s="9">
        <v>5</v>
      </c>
    </row>
    <row r="5418" spans="1:20" hidden="1" x14ac:dyDescent="0.3">
      <c r="A5418" t="s">
        <v>22</v>
      </c>
      <c r="B5418" t="s">
        <v>95</v>
      </c>
      <c r="C5418" t="s">
        <v>181</v>
      </c>
      <c r="D5418">
        <v>1972</v>
      </c>
      <c r="F5418" s="9"/>
      <c r="H5418" s="9"/>
      <c r="J5418" s="9"/>
      <c r="M5418" s="10">
        <v>0.439838186555567</v>
      </c>
      <c r="P5418" s="10">
        <v>0.439838186555567</v>
      </c>
      <c r="R5418" s="9"/>
      <c r="S5418" s="9"/>
      <c r="T5418" s="9"/>
    </row>
    <row r="5419" spans="1:20" hidden="1" x14ac:dyDescent="0.3">
      <c r="A5419" t="s">
        <v>22</v>
      </c>
      <c r="B5419" t="s">
        <v>95</v>
      </c>
      <c r="C5419" t="s">
        <v>181</v>
      </c>
      <c r="D5419">
        <v>1973</v>
      </c>
      <c r="F5419" s="9"/>
      <c r="H5419" s="9"/>
      <c r="J5419" s="9"/>
      <c r="M5419" s="10">
        <v>0.455390126786821</v>
      </c>
      <c r="P5419" s="10">
        <v>0.455390126786821</v>
      </c>
      <c r="R5419" s="9"/>
      <c r="S5419" s="9"/>
      <c r="T5419" s="9"/>
    </row>
    <row r="5420" spans="1:20" hidden="1" x14ac:dyDescent="0.3">
      <c r="A5420" t="s">
        <v>22</v>
      </c>
      <c r="B5420" t="s">
        <v>95</v>
      </c>
      <c r="C5420" t="s">
        <v>181</v>
      </c>
      <c r="D5420">
        <v>1974</v>
      </c>
      <c r="F5420" s="9"/>
      <c r="H5420" s="9"/>
      <c r="J5420" s="9"/>
      <c r="M5420" s="10">
        <v>0.42738920572119599</v>
      </c>
      <c r="P5420" s="10">
        <v>0.42738920572119599</v>
      </c>
      <c r="R5420" s="9"/>
      <c r="S5420" s="9"/>
      <c r="T5420" s="9"/>
    </row>
    <row r="5421" spans="1:20" hidden="1" x14ac:dyDescent="0.3">
      <c r="A5421" t="s">
        <v>22</v>
      </c>
      <c r="B5421" t="s">
        <v>95</v>
      </c>
      <c r="C5421" t="s">
        <v>181</v>
      </c>
      <c r="D5421">
        <v>1975</v>
      </c>
      <c r="F5421" s="9"/>
      <c r="H5421" s="9"/>
      <c r="J5421" s="9"/>
      <c r="M5421" s="10">
        <v>0.60543799755873795</v>
      </c>
      <c r="P5421" s="10">
        <v>0.60543799755873795</v>
      </c>
      <c r="R5421" s="9"/>
      <c r="S5421" s="9"/>
      <c r="T5421" s="9"/>
    </row>
    <row r="5422" spans="1:20" hidden="1" x14ac:dyDescent="0.3">
      <c r="A5422" t="s">
        <v>22</v>
      </c>
      <c r="B5422" t="s">
        <v>95</v>
      </c>
      <c r="C5422" t="s">
        <v>181</v>
      </c>
      <c r="D5422">
        <v>1976</v>
      </c>
      <c r="E5422" s="1">
        <v>600</v>
      </c>
      <c r="F5422" s="9">
        <v>1</v>
      </c>
      <c r="G5422" s="1">
        <v>600</v>
      </c>
      <c r="H5422" s="9">
        <v>1</v>
      </c>
      <c r="I5422" s="1">
        <v>600</v>
      </c>
      <c r="J5422" s="9">
        <v>2</v>
      </c>
      <c r="K5422" s="1">
        <v>1200</v>
      </c>
      <c r="L5422" s="1">
        <v>2156.1961486269402</v>
      </c>
      <c r="M5422" s="10">
        <v>0.64245236367042102</v>
      </c>
      <c r="N5422" s="1">
        <v>3356.1961486269402</v>
      </c>
      <c r="O5422" s="1">
        <v>2156.1961486269402</v>
      </c>
      <c r="P5422" s="10">
        <v>0.64245236367042102</v>
      </c>
      <c r="Q5422" s="1">
        <v>3356.1961486269402</v>
      </c>
      <c r="R5422" s="9">
        <v>2</v>
      </c>
      <c r="S5422" s="9">
        <v>5</v>
      </c>
      <c r="T5422" s="9">
        <v>5</v>
      </c>
    </row>
    <row r="5423" spans="1:20" hidden="1" x14ac:dyDescent="0.3">
      <c r="A5423" t="s">
        <v>22</v>
      </c>
      <c r="B5423" t="s">
        <v>95</v>
      </c>
      <c r="C5423" t="s">
        <v>181</v>
      </c>
      <c r="D5423">
        <v>1977</v>
      </c>
      <c r="F5423" s="9"/>
      <c r="H5423" s="9"/>
      <c r="J5423" s="9"/>
      <c r="M5423" s="10">
        <v>0.46412723366377701</v>
      </c>
      <c r="P5423" s="10">
        <v>0.46412723366377701</v>
      </c>
      <c r="R5423" s="9"/>
      <c r="S5423" s="9"/>
      <c r="T5423" s="9"/>
    </row>
    <row r="5424" spans="1:20" hidden="1" x14ac:dyDescent="0.3">
      <c r="A5424" t="s">
        <v>22</v>
      </c>
      <c r="B5424" t="s">
        <v>95</v>
      </c>
      <c r="C5424" t="s">
        <v>181</v>
      </c>
      <c r="D5424">
        <v>1978</v>
      </c>
      <c r="E5424" s="1">
        <v>350</v>
      </c>
      <c r="F5424" s="9">
        <v>1</v>
      </c>
      <c r="G5424" s="1">
        <v>350</v>
      </c>
      <c r="H5424" s="9">
        <v>1</v>
      </c>
      <c r="I5424" s="1">
        <v>350</v>
      </c>
      <c r="J5424" s="9">
        <v>2</v>
      </c>
      <c r="K5424" s="1">
        <v>700</v>
      </c>
      <c r="L5424" s="1">
        <v>664.20581489428298</v>
      </c>
      <c r="M5424" s="10">
        <v>0.48688094394741599</v>
      </c>
      <c r="N5424" s="1">
        <v>1364.2058148942799</v>
      </c>
      <c r="O5424" s="1">
        <v>664.20581489428298</v>
      </c>
      <c r="P5424" s="10">
        <v>0.48688094394741599</v>
      </c>
      <c r="Q5424" s="1">
        <v>1364.2058148942799</v>
      </c>
      <c r="R5424" s="9">
        <v>2</v>
      </c>
      <c r="S5424" s="9">
        <v>5</v>
      </c>
      <c r="T5424" s="9">
        <v>5</v>
      </c>
    </row>
    <row r="5425" spans="1:20" hidden="1" x14ac:dyDescent="0.3">
      <c r="A5425" t="s">
        <v>22</v>
      </c>
      <c r="B5425" t="s">
        <v>95</v>
      </c>
      <c r="C5425" t="s">
        <v>181</v>
      </c>
      <c r="D5425">
        <v>1979</v>
      </c>
      <c r="E5425" s="1">
        <v>3500</v>
      </c>
      <c r="F5425" s="9">
        <v>1</v>
      </c>
      <c r="G5425" s="1">
        <v>3500</v>
      </c>
      <c r="H5425" s="9">
        <v>1</v>
      </c>
      <c r="I5425" s="1">
        <v>3500</v>
      </c>
      <c r="J5425" s="9">
        <v>2</v>
      </c>
      <c r="K5425" s="1">
        <v>7000</v>
      </c>
      <c r="L5425" s="1">
        <v>15404.208485319001</v>
      </c>
      <c r="M5425" s="10">
        <v>0.68755870109908401</v>
      </c>
      <c r="N5425" s="1">
        <v>22404.208485318999</v>
      </c>
      <c r="O5425" s="1">
        <v>15404.208485319001</v>
      </c>
      <c r="P5425" s="10">
        <v>0.68755870109908401</v>
      </c>
      <c r="Q5425" s="1">
        <v>22404.208485318999</v>
      </c>
      <c r="R5425" s="9">
        <v>2</v>
      </c>
      <c r="S5425" s="9">
        <v>5</v>
      </c>
      <c r="T5425" s="9">
        <v>5</v>
      </c>
    </row>
    <row r="5426" spans="1:20" hidden="1" x14ac:dyDescent="0.3">
      <c r="A5426" t="s">
        <v>22</v>
      </c>
      <c r="B5426" t="s">
        <v>95</v>
      </c>
      <c r="C5426" t="s">
        <v>181</v>
      </c>
      <c r="D5426">
        <v>1980</v>
      </c>
      <c r="F5426" s="9"/>
      <c r="H5426" s="9"/>
      <c r="J5426" s="9"/>
      <c r="M5426" s="10">
        <v>0.67138412109675705</v>
      </c>
      <c r="P5426" s="10">
        <v>0.67138412109675705</v>
      </c>
      <c r="R5426" s="9"/>
      <c r="S5426" s="9"/>
      <c r="T5426" s="9"/>
    </row>
    <row r="5427" spans="1:20" hidden="1" x14ac:dyDescent="0.3">
      <c r="A5427" t="s">
        <v>22</v>
      </c>
      <c r="B5427" t="s">
        <v>95</v>
      </c>
      <c r="C5427" t="s">
        <v>181</v>
      </c>
      <c r="D5427">
        <v>1981</v>
      </c>
      <c r="E5427" s="1">
        <v>1500</v>
      </c>
      <c r="F5427" s="9">
        <v>1</v>
      </c>
      <c r="G5427" s="1">
        <v>1500</v>
      </c>
      <c r="H5427" s="9">
        <v>1</v>
      </c>
      <c r="I5427" s="1">
        <v>1500</v>
      </c>
      <c r="J5427" s="9">
        <v>2</v>
      </c>
      <c r="K5427" s="1">
        <v>3000</v>
      </c>
      <c r="L5427" s="1">
        <v>4112.0553869455998</v>
      </c>
      <c r="M5427" s="10">
        <v>0.57818101283257795</v>
      </c>
      <c r="N5427" s="1">
        <v>7112.0553869455998</v>
      </c>
      <c r="O5427" s="1">
        <v>4112.0553869455998</v>
      </c>
      <c r="P5427" s="10">
        <v>0.57818101283257795</v>
      </c>
      <c r="Q5427" s="1">
        <v>7112.0553869455998</v>
      </c>
      <c r="R5427" s="9">
        <v>2</v>
      </c>
      <c r="S5427" s="9">
        <v>5</v>
      </c>
      <c r="T5427" s="9">
        <v>5</v>
      </c>
    </row>
    <row r="5428" spans="1:20" hidden="1" x14ac:dyDescent="0.3">
      <c r="A5428" t="s">
        <v>22</v>
      </c>
      <c r="B5428" t="s">
        <v>95</v>
      </c>
      <c r="C5428" t="s">
        <v>181</v>
      </c>
      <c r="D5428">
        <v>1982</v>
      </c>
      <c r="E5428" s="1">
        <v>2000</v>
      </c>
      <c r="F5428" s="9">
        <v>1</v>
      </c>
      <c r="G5428" s="1">
        <v>2000</v>
      </c>
      <c r="H5428" s="9">
        <v>1</v>
      </c>
      <c r="I5428" s="1">
        <v>2000</v>
      </c>
      <c r="J5428" s="9">
        <v>2</v>
      </c>
      <c r="K5428" s="1">
        <v>4000</v>
      </c>
      <c r="L5428" s="1">
        <v>2123.97561042191</v>
      </c>
      <c r="M5428" s="10">
        <v>0.34682953452774801</v>
      </c>
      <c r="N5428" s="1">
        <v>6123.9756104219096</v>
      </c>
      <c r="O5428" s="1">
        <v>2123.97561042191</v>
      </c>
      <c r="P5428" s="10">
        <v>0.34682953452774801</v>
      </c>
      <c r="Q5428" s="1">
        <v>6123.9756104219096</v>
      </c>
      <c r="R5428" s="9">
        <v>2</v>
      </c>
      <c r="S5428" s="9">
        <v>5</v>
      </c>
      <c r="T5428" s="9">
        <v>5</v>
      </c>
    </row>
    <row r="5429" spans="1:20" hidden="1" x14ac:dyDescent="0.3">
      <c r="A5429" t="s">
        <v>22</v>
      </c>
      <c r="B5429" t="s">
        <v>95</v>
      </c>
      <c r="C5429" t="s">
        <v>181</v>
      </c>
      <c r="D5429">
        <v>1983</v>
      </c>
      <c r="E5429" s="1">
        <v>1500</v>
      </c>
      <c r="F5429" s="9">
        <v>1</v>
      </c>
      <c r="G5429" s="1">
        <v>1500</v>
      </c>
      <c r="H5429" s="9">
        <v>1</v>
      </c>
      <c r="I5429" s="1">
        <v>1500</v>
      </c>
      <c r="J5429" s="9">
        <v>2</v>
      </c>
      <c r="K5429" s="1">
        <v>3000</v>
      </c>
      <c r="L5429" s="1">
        <v>4965.0350377086297</v>
      </c>
      <c r="M5429" s="10">
        <v>0.62335382257614802</v>
      </c>
      <c r="N5429" s="1">
        <v>7965.0350377086297</v>
      </c>
      <c r="O5429" s="1">
        <v>4965.0350377086297</v>
      </c>
      <c r="P5429" s="10">
        <v>0.62335382257614802</v>
      </c>
      <c r="Q5429" s="1">
        <v>7965.0350377086297</v>
      </c>
      <c r="R5429" s="9">
        <v>2</v>
      </c>
      <c r="S5429" s="9">
        <v>5</v>
      </c>
      <c r="T5429" s="9">
        <v>5</v>
      </c>
    </row>
    <row r="5430" spans="1:20" hidden="1" x14ac:dyDescent="0.3">
      <c r="A5430" t="s">
        <v>22</v>
      </c>
      <c r="B5430" t="s">
        <v>95</v>
      </c>
      <c r="C5430" t="s">
        <v>181</v>
      </c>
      <c r="D5430">
        <v>1984</v>
      </c>
      <c r="E5430" s="1">
        <v>4000</v>
      </c>
      <c r="F5430" s="9">
        <v>1</v>
      </c>
      <c r="G5430" s="1">
        <v>4000</v>
      </c>
      <c r="H5430" s="9">
        <v>1</v>
      </c>
      <c r="I5430" s="1">
        <v>4000</v>
      </c>
      <c r="J5430" s="9">
        <v>2</v>
      </c>
      <c r="K5430" s="1">
        <v>8000</v>
      </c>
      <c r="L5430" s="1">
        <v>2388.6965880488401</v>
      </c>
      <c r="M5430" s="10">
        <v>0.22993226992467899</v>
      </c>
      <c r="N5430" s="1">
        <v>10388.696588048801</v>
      </c>
      <c r="O5430" s="1">
        <v>2388.6965880488401</v>
      </c>
      <c r="P5430" s="10">
        <v>0.22993226992467899</v>
      </c>
      <c r="Q5430" s="1">
        <v>10388.696588048801</v>
      </c>
      <c r="R5430" s="9">
        <v>2</v>
      </c>
      <c r="S5430" s="9">
        <v>5</v>
      </c>
      <c r="T5430" s="9">
        <v>5</v>
      </c>
    </row>
    <row r="5431" spans="1:20" hidden="1" x14ac:dyDescent="0.3">
      <c r="A5431" t="s">
        <v>22</v>
      </c>
      <c r="B5431" t="s">
        <v>95</v>
      </c>
      <c r="C5431" t="s">
        <v>181</v>
      </c>
      <c r="D5431">
        <v>1985</v>
      </c>
      <c r="E5431" s="1">
        <v>1800</v>
      </c>
      <c r="F5431" s="9">
        <v>1</v>
      </c>
      <c r="G5431" s="1">
        <v>1800</v>
      </c>
      <c r="H5431" s="9">
        <v>1</v>
      </c>
      <c r="I5431" s="1">
        <v>1800</v>
      </c>
      <c r="J5431" s="9">
        <v>2</v>
      </c>
      <c r="K5431" s="1">
        <v>3600</v>
      </c>
      <c r="L5431" s="1">
        <v>3598.0893017035701</v>
      </c>
      <c r="M5431" s="10">
        <v>0.49986727739707398</v>
      </c>
      <c r="N5431" s="1">
        <v>7198.0893017035696</v>
      </c>
      <c r="O5431" s="1">
        <v>3598.0893017035701</v>
      </c>
      <c r="P5431" s="10">
        <v>0.49986727739707398</v>
      </c>
      <c r="Q5431" s="1">
        <v>7198.0893017035696</v>
      </c>
      <c r="R5431" s="9">
        <v>2</v>
      </c>
      <c r="S5431" s="9">
        <v>5</v>
      </c>
      <c r="T5431" s="9">
        <v>5</v>
      </c>
    </row>
    <row r="5432" spans="1:20" hidden="1" x14ac:dyDescent="0.3">
      <c r="A5432" t="s">
        <v>22</v>
      </c>
      <c r="B5432" t="s">
        <v>95</v>
      </c>
      <c r="C5432" t="s">
        <v>181</v>
      </c>
      <c r="D5432">
        <v>1986</v>
      </c>
      <c r="E5432" s="1">
        <v>1450</v>
      </c>
      <c r="F5432" s="9">
        <v>1</v>
      </c>
      <c r="G5432" s="1">
        <v>1450</v>
      </c>
      <c r="H5432" s="9">
        <v>1</v>
      </c>
      <c r="I5432" s="1">
        <v>1450</v>
      </c>
      <c r="J5432" s="9">
        <v>2</v>
      </c>
      <c r="K5432" s="1">
        <v>2900</v>
      </c>
      <c r="L5432" s="1">
        <v>5747.9575223442798</v>
      </c>
      <c r="M5432" s="10">
        <v>0.66466070254079201</v>
      </c>
      <c r="N5432" s="1">
        <v>8647.9575223442807</v>
      </c>
      <c r="O5432" s="1">
        <v>5747.9575223442798</v>
      </c>
      <c r="P5432" s="10">
        <v>0.66466070254079201</v>
      </c>
      <c r="Q5432" s="1">
        <v>8647.9575223442807</v>
      </c>
      <c r="R5432" s="9">
        <v>2</v>
      </c>
      <c r="S5432" s="9">
        <v>5</v>
      </c>
      <c r="T5432" s="9">
        <v>5</v>
      </c>
    </row>
    <row r="5433" spans="1:20" hidden="1" x14ac:dyDescent="0.3">
      <c r="A5433" t="s">
        <v>22</v>
      </c>
      <c r="B5433" t="s">
        <v>95</v>
      </c>
      <c r="C5433" t="s">
        <v>181</v>
      </c>
      <c r="D5433">
        <v>1987</v>
      </c>
      <c r="E5433" s="1">
        <v>160</v>
      </c>
      <c r="F5433" s="9">
        <v>1</v>
      </c>
      <c r="G5433" s="1">
        <v>160</v>
      </c>
      <c r="H5433" s="9">
        <v>1</v>
      </c>
      <c r="I5433" s="1">
        <v>160</v>
      </c>
      <c r="J5433" s="9">
        <v>2</v>
      </c>
      <c r="K5433" s="1">
        <v>320</v>
      </c>
      <c r="L5433" s="1">
        <v>737.94693118575299</v>
      </c>
      <c r="M5433" s="10">
        <v>0.69752736118687697</v>
      </c>
      <c r="N5433" s="1">
        <v>1057.9469311857499</v>
      </c>
      <c r="O5433" s="1">
        <v>737.94693118575299</v>
      </c>
      <c r="P5433" s="10">
        <v>0.69752736118687697</v>
      </c>
      <c r="Q5433" s="1">
        <v>1057.9469311857499</v>
      </c>
      <c r="R5433" s="9">
        <v>2</v>
      </c>
      <c r="S5433" s="9">
        <v>5</v>
      </c>
      <c r="T5433" s="9">
        <v>5</v>
      </c>
    </row>
    <row r="5434" spans="1:20" hidden="1" x14ac:dyDescent="0.3">
      <c r="A5434" t="s">
        <v>22</v>
      </c>
      <c r="B5434" t="s">
        <v>95</v>
      </c>
      <c r="C5434" t="s">
        <v>181</v>
      </c>
      <c r="D5434">
        <v>1988</v>
      </c>
      <c r="E5434" s="1">
        <v>1700</v>
      </c>
      <c r="F5434" s="9">
        <v>1</v>
      </c>
      <c r="G5434" s="1">
        <v>1700</v>
      </c>
      <c r="H5434" s="9">
        <v>1</v>
      </c>
      <c r="I5434" s="1">
        <v>1700</v>
      </c>
      <c r="J5434" s="9">
        <v>2</v>
      </c>
      <c r="K5434" s="1">
        <v>3400</v>
      </c>
      <c r="L5434" s="1">
        <v>5799.0084794582399</v>
      </c>
      <c r="M5434" s="10">
        <v>0.63039494880428304</v>
      </c>
      <c r="N5434" s="1">
        <v>9199.0084794582399</v>
      </c>
      <c r="O5434" s="1">
        <v>5799.0084794582399</v>
      </c>
      <c r="P5434" s="10">
        <v>0.63039494880428304</v>
      </c>
      <c r="Q5434" s="1">
        <v>9199.0084794582399</v>
      </c>
      <c r="R5434" s="9">
        <v>2</v>
      </c>
      <c r="S5434" s="9">
        <v>5</v>
      </c>
      <c r="T5434" s="9">
        <v>5</v>
      </c>
    </row>
    <row r="5435" spans="1:20" hidden="1" x14ac:dyDescent="0.3">
      <c r="A5435" t="s">
        <v>22</v>
      </c>
      <c r="B5435" t="s">
        <v>95</v>
      </c>
      <c r="C5435" t="s">
        <v>181</v>
      </c>
      <c r="D5435">
        <v>1989</v>
      </c>
      <c r="E5435" s="1">
        <v>750</v>
      </c>
      <c r="F5435" s="9">
        <v>1</v>
      </c>
      <c r="G5435" s="1">
        <v>750</v>
      </c>
      <c r="H5435" s="9">
        <v>1</v>
      </c>
      <c r="I5435" s="1">
        <v>750</v>
      </c>
      <c r="J5435" s="9">
        <v>2</v>
      </c>
      <c r="K5435" s="1">
        <v>1500</v>
      </c>
      <c r="L5435" s="1">
        <v>1081.51725842838</v>
      </c>
      <c r="M5435" s="10">
        <v>0.41894635989642998</v>
      </c>
      <c r="N5435" s="1">
        <v>2581.51725842838</v>
      </c>
      <c r="O5435" s="1">
        <v>1081.51725842838</v>
      </c>
      <c r="P5435" s="10">
        <v>0.41894635989642998</v>
      </c>
      <c r="Q5435" s="1">
        <v>2581.51725842838</v>
      </c>
      <c r="R5435" s="9">
        <v>2</v>
      </c>
      <c r="S5435" s="9">
        <v>5</v>
      </c>
      <c r="T5435" s="9">
        <v>5</v>
      </c>
    </row>
    <row r="5436" spans="1:20" hidden="1" x14ac:dyDescent="0.3">
      <c r="A5436" t="s">
        <v>22</v>
      </c>
      <c r="B5436" t="s">
        <v>95</v>
      </c>
      <c r="C5436" t="s">
        <v>181</v>
      </c>
      <c r="D5436">
        <v>1990</v>
      </c>
      <c r="E5436" s="1">
        <v>20</v>
      </c>
      <c r="F5436" s="9">
        <v>1</v>
      </c>
      <c r="G5436" s="1">
        <v>20</v>
      </c>
      <c r="H5436" s="9">
        <v>1</v>
      </c>
      <c r="I5436" s="1">
        <v>20</v>
      </c>
      <c r="J5436" s="9">
        <v>2</v>
      </c>
      <c r="K5436" s="1">
        <v>40</v>
      </c>
      <c r="L5436" s="1">
        <v>87.1367043900635</v>
      </c>
      <c r="M5436" s="10">
        <v>0.68537803310303302</v>
      </c>
      <c r="N5436" s="1">
        <v>127.136704390064</v>
      </c>
      <c r="O5436" s="1">
        <v>87.1367043900635</v>
      </c>
      <c r="P5436" s="10">
        <v>0.68537803310303302</v>
      </c>
      <c r="Q5436" s="1">
        <v>127.136704390064</v>
      </c>
      <c r="R5436" s="9">
        <v>2</v>
      </c>
      <c r="S5436" s="9">
        <v>5</v>
      </c>
      <c r="T5436" s="9">
        <v>5</v>
      </c>
    </row>
    <row r="5437" spans="1:20" hidden="1" x14ac:dyDescent="0.3">
      <c r="A5437" t="s">
        <v>22</v>
      </c>
      <c r="B5437" t="s">
        <v>95</v>
      </c>
      <c r="C5437" t="s">
        <v>181</v>
      </c>
      <c r="D5437">
        <v>1991</v>
      </c>
      <c r="E5437" s="1">
        <v>450</v>
      </c>
      <c r="F5437" s="9">
        <v>1</v>
      </c>
      <c r="G5437" s="1">
        <v>450</v>
      </c>
      <c r="H5437" s="9">
        <v>1</v>
      </c>
      <c r="I5437" s="1">
        <v>450</v>
      </c>
      <c r="J5437" s="9">
        <v>2</v>
      </c>
      <c r="K5437" s="1">
        <v>900</v>
      </c>
      <c r="L5437" s="1">
        <v>629.59633381314995</v>
      </c>
      <c r="M5437" s="10">
        <v>0.41160946839067097</v>
      </c>
      <c r="N5437" s="1">
        <v>1529.5963338131501</v>
      </c>
      <c r="O5437" s="1">
        <v>629.59633381314995</v>
      </c>
      <c r="P5437" s="10">
        <v>0.41160946839067097</v>
      </c>
      <c r="Q5437" s="1">
        <v>1529.5963338131501</v>
      </c>
      <c r="R5437" s="9">
        <v>2</v>
      </c>
      <c r="S5437" s="9">
        <v>5</v>
      </c>
      <c r="T5437" s="9">
        <v>5</v>
      </c>
    </row>
    <row r="5438" spans="1:20" hidden="1" x14ac:dyDescent="0.3">
      <c r="A5438" t="s">
        <v>22</v>
      </c>
      <c r="B5438" t="s">
        <v>95</v>
      </c>
      <c r="C5438" t="s">
        <v>181</v>
      </c>
      <c r="D5438">
        <v>1992</v>
      </c>
      <c r="E5438" s="1">
        <v>500</v>
      </c>
      <c r="F5438" s="9">
        <v>1</v>
      </c>
      <c r="G5438" s="1">
        <v>500</v>
      </c>
      <c r="H5438" s="9">
        <v>1</v>
      </c>
      <c r="I5438" s="1">
        <v>500</v>
      </c>
      <c r="J5438" s="9">
        <v>2</v>
      </c>
      <c r="K5438" s="1">
        <v>1000</v>
      </c>
      <c r="L5438" s="1">
        <v>918.66261956223104</v>
      </c>
      <c r="M5438" s="10">
        <v>0.47880362612778499</v>
      </c>
      <c r="N5438" s="1">
        <v>1918.66261956223</v>
      </c>
      <c r="O5438" s="1">
        <v>918.66261956223104</v>
      </c>
      <c r="P5438" s="10">
        <v>0.47880362612778499</v>
      </c>
      <c r="Q5438" s="1">
        <v>1918.66261956223</v>
      </c>
      <c r="R5438" s="9">
        <v>2</v>
      </c>
      <c r="S5438" s="9">
        <v>5</v>
      </c>
      <c r="T5438" s="9">
        <v>5</v>
      </c>
    </row>
    <row r="5439" spans="1:20" hidden="1" x14ac:dyDescent="0.3">
      <c r="A5439" t="s">
        <v>22</v>
      </c>
      <c r="B5439" t="s">
        <v>95</v>
      </c>
      <c r="C5439" t="s">
        <v>181</v>
      </c>
      <c r="D5439">
        <v>1993</v>
      </c>
      <c r="E5439" s="1">
        <v>1000</v>
      </c>
      <c r="F5439" s="9">
        <v>1</v>
      </c>
      <c r="G5439" s="1">
        <v>1000</v>
      </c>
      <c r="H5439" s="9">
        <v>1</v>
      </c>
      <c r="I5439" s="1">
        <v>1000</v>
      </c>
      <c r="J5439" s="9">
        <v>2</v>
      </c>
      <c r="K5439" s="1">
        <v>2000</v>
      </c>
      <c r="L5439" s="1">
        <v>2664.06004654972</v>
      </c>
      <c r="M5439" s="10">
        <v>0.57118905416333199</v>
      </c>
      <c r="N5439" s="1">
        <v>4664.06004654972</v>
      </c>
      <c r="O5439" s="1">
        <v>2664.06004654972</v>
      </c>
      <c r="P5439" s="10">
        <v>0.57118905416333199</v>
      </c>
      <c r="Q5439" s="1">
        <v>4664.06004654972</v>
      </c>
      <c r="R5439" s="9">
        <v>2</v>
      </c>
      <c r="S5439" s="9">
        <v>5</v>
      </c>
      <c r="T5439" s="9">
        <v>5</v>
      </c>
    </row>
    <row r="5440" spans="1:20" hidden="1" x14ac:dyDescent="0.3">
      <c r="A5440" t="s">
        <v>22</v>
      </c>
      <c r="B5440" t="s">
        <v>95</v>
      </c>
      <c r="C5440" t="s">
        <v>181</v>
      </c>
      <c r="D5440">
        <v>1994</v>
      </c>
      <c r="E5440" s="1">
        <v>400</v>
      </c>
      <c r="F5440" s="9">
        <v>1</v>
      </c>
      <c r="G5440" s="1">
        <v>400</v>
      </c>
      <c r="H5440" s="9">
        <v>1</v>
      </c>
      <c r="I5440" s="1">
        <v>400</v>
      </c>
      <c r="J5440" s="9">
        <v>2</v>
      </c>
      <c r="K5440" s="1">
        <v>800</v>
      </c>
      <c r="L5440" s="1">
        <v>2483.2308385377</v>
      </c>
      <c r="M5440" s="10">
        <v>0.756337571330712</v>
      </c>
      <c r="N5440" s="1">
        <v>3283.2308385377</v>
      </c>
      <c r="O5440" s="1">
        <v>2483.2308385377</v>
      </c>
      <c r="P5440" s="10">
        <v>0.756337571330712</v>
      </c>
      <c r="Q5440" s="1">
        <v>3283.2308385377</v>
      </c>
      <c r="R5440" s="9">
        <v>2</v>
      </c>
      <c r="S5440" s="9">
        <v>5</v>
      </c>
      <c r="T5440" s="9">
        <v>5</v>
      </c>
    </row>
    <row r="5441" spans="1:20" hidden="1" x14ac:dyDescent="0.3">
      <c r="A5441" t="s">
        <v>22</v>
      </c>
      <c r="B5441" t="s">
        <v>95</v>
      </c>
      <c r="C5441" t="s">
        <v>181</v>
      </c>
      <c r="D5441">
        <v>1995</v>
      </c>
      <c r="F5441" s="9"/>
      <c r="H5441" s="9"/>
      <c r="J5441" s="9"/>
      <c r="M5441" s="10">
        <v>0.30077200376463897</v>
      </c>
      <c r="P5441" s="10">
        <v>0.30077200376463897</v>
      </c>
      <c r="R5441" s="9"/>
      <c r="S5441" s="9"/>
      <c r="T5441" s="9"/>
    </row>
    <row r="5442" spans="1:20" hidden="1" x14ac:dyDescent="0.3">
      <c r="A5442" t="s">
        <v>22</v>
      </c>
      <c r="B5442" t="s">
        <v>95</v>
      </c>
      <c r="C5442" t="s">
        <v>181</v>
      </c>
      <c r="D5442">
        <v>1996</v>
      </c>
      <c r="E5442" s="1">
        <v>550</v>
      </c>
      <c r="F5442" s="9">
        <v>1</v>
      </c>
      <c r="G5442" s="1">
        <v>550</v>
      </c>
      <c r="H5442" s="9">
        <v>1</v>
      </c>
      <c r="I5442" s="1">
        <v>550</v>
      </c>
      <c r="J5442" s="9">
        <v>2</v>
      </c>
      <c r="K5442" s="1">
        <v>1100</v>
      </c>
      <c r="L5442" s="1">
        <v>219.07953322226399</v>
      </c>
      <c r="M5442" s="10">
        <v>0.16608515840367399</v>
      </c>
      <c r="N5442" s="1">
        <v>1319.0795332222599</v>
      </c>
      <c r="O5442" s="1">
        <v>219.07953322226399</v>
      </c>
      <c r="P5442" s="10">
        <v>0.16608515840367399</v>
      </c>
      <c r="Q5442" s="1">
        <v>1319.0795332222599</v>
      </c>
      <c r="R5442" s="9">
        <v>2</v>
      </c>
      <c r="S5442" s="9">
        <v>5</v>
      </c>
      <c r="T5442" s="9">
        <v>5</v>
      </c>
    </row>
    <row r="5443" spans="1:20" hidden="1" x14ac:dyDescent="0.3">
      <c r="A5443" t="s">
        <v>22</v>
      </c>
      <c r="B5443" t="s">
        <v>95</v>
      </c>
      <c r="C5443" t="s">
        <v>181</v>
      </c>
      <c r="D5443">
        <v>1997</v>
      </c>
      <c r="F5443" s="9"/>
      <c r="H5443" s="9"/>
      <c r="J5443" s="9"/>
      <c r="M5443" s="10">
        <v>0.34791271703202498</v>
      </c>
      <c r="P5443" s="10">
        <v>0.34791271703202498</v>
      </c>
      <c r="R5443" s="9"/>
      <c r="S5443" s="9"/>
      <c r="T5443" s="9"/>
    </row>
    <row r="5444" spans="1:20" hidden="1" x14ac:dyDescent="0.3">
      <c r="A5444" t="s">
        <v>22</v>
      </c>
      <c r="B5444" t="s">
        <v>95</v>
      </c>
      <c r="C5444" t="s">
        <v>181</v>
      </c>
      <c r="D5444">
        <v>1998</v>
      </c>
      <c r="F5444" s="9"/>
      <c r="H5444" s="9"/>
      <c r="J5444" s="9"/>
      <c r="M5444" s="10">
        <v>0.20155226327634401</v>
      </c>
      <c r="P5444" s="10">
        <v>0.20155226327634401</v>
      </c>
      <c r="R5444" s="9"/>
      <c r="S5444" s="9"/>
      <c r="T5444" s="9"/>
    </row>
    <row r="5445" spans="1:20" hidden="1" x14ac:dyDescent="0.3">
      <c r="A5445" t="s">
        <v>22</v>
      </c>
      <c r="B5445" t="s">
        <v>95</v>
      </c>
      <c r="C5445" t="s">
        <v>181</v>
      </c>
      <c r="D5445">
        <v>1999</v>
      </c>
      <c r="E5445" s="1">
        <v>2000</v>
      </c>
      <c r="F5445" s="9">
        <v>1</v>
      </c>
      <c r="G5445" s="1">
        <v>2000</v>
      </c>
      <c r="H5445" s="9">
        <v>1</v>
      </c>
      <c r="I5445" s="1">
        <v>2000</v>
      </c>
      <c r="J5445" s="9">
        <v>2</v>
      </c>
      <c r="K5445" s="1">
        <v>4000</v>
      </c>
      <c r="L5445" s="1">
        <v>300.03758048143601</v>
      </c>
      <c r="M5445" s="10">
        <v>6.9775571693455704E-2</v>
      </c>
      <c r="N5445" s="1">
        <v>4300.0375804814403</v>
      </c>
      <c r="O5445" s="1">
        <v>300.03758048143601</v>
      </c>
      <c r="P5445" s="10">
        <v>6.9775571693455704E-2</v>
      </c>
      <c r="Q5445" s="1">
        <v>4300.0375804814403</v>
      </c>
      <c r="R5445" s="9">
        <v>2</v>
      </c>
      <c r="S5445" s="9">
        <v>5</v>
      </c>
      <c r="T5445" s="9">
        <v>5</v>
      </c>
    </row>
    <row r="5446" spans="1:20" hidden="1" x14ac:dyDescent="0.3">
      <c r="A5446" t="s">
        <v>22</v>
      </c>
      <c r="B5446" t="s">
        <v>95</v>
      </c>
      <c r="C5446" t="s">
        <v>181</v>
      </c>
      <c r="D5446">
        <v>2000</v>
      </c>
      <c r="E5446" s="1">
        <v>1000</v>
      </c>
      <c r="F5446" s="9">
        <v>1</v>
      </c>
      <c r="G5446" s="1">
        <v>1000</v>
      </c>
      <c r="H5446" s="9">
        <v>1</v>
      </c>
      <c r="I5446" s="1">
        <v>1000</v>
      </c>
      <c r="J5446" s="9">
        <v>2</v>
      </c>
      <c r="K5446" s="1">
        <v>2000</v>
      </c>
      <c r="L5446" s="1">
        <v>105.854215937137</v>
      </c>
      <c r="M5446" s="10">
        <v>5.0266640081745001E-2</v>
      </c>
      <c r="N5446" s="1">
        <v>2105.85421593714</v>
      </c>
      <c r="O5446" s="1">
        <v>105.854215937137</v>
      </c>
      <c r="P5446" s="10">
        <v>5.0266640081745001E-2</v>
      </c>
      <c r="Q5446" s="1">
        <v>2105.85421593714</v>
      </c>
      <c r="R5446" s="9">
        <v>2</v>
      </c>
      <c r="S5446" s="9">
        <v>5</v>
      </c>
      <c r="T5446" s="9">
        <v>5</v>
      </c>
    </row>
    <row r="5447" spans="1:20" hidden="1" x14ac:dyDescent="0.3">
      <c r="A5447" t="s">
        <v>22</v>
      </c>
      <c r="B5447" t="s">
        <v>95</v>
      </c>
      <c r="C5447" t="s">
        <v>181</v>
      </c>
      <c r="D5447">
        <v>2001</v>
      </c>
      <c r="F5447" s="9"/>
      <c r="H5447" s="9"/>
      <c r="J5447" s="9"/>
      <c r="M5447" s="10">
        <v>2.5089716417132899E-2</v>
      </c>
      <c r="P5447" s="10">
        <v>2.5089716417132899E-2</v>
      </c>
      <c r="R5447" s="9"/>
      <c r="S5447" s="9"/>
      <c r="T5447" s="9"/>
    </row>
    <row r="5448" spans="1:20" hidden="1" x14ac:dyDescent="0.3">
      <c r="A5448" t="s">
        <v>22</v>
      </c>
      <c r="B5448" t="s">
        <v>95</v>
      </c>
      <c r="C5448" t="s">
        <v>181</v>
      </c>
      <c r="D5448">
        <v>2002</v>
      </c>
      <c r="E5448" s="1">
        <v>1500</v>
      </c>
      <c r="F5448" s="9">
        <v>1</v>
      </c>
      <c r="G5448" s="1">
        <v>1500</v>
      </c>
      <c r="H5448" s="9">
        <v>1</v>
      </c>
      <c r="I5448" s="1">
        <v>1500</v>
      </c>
      <c r="J5448" s="9">
        <v>2</v>
      </c>
      <c r="K5448" s="1">
        <v>3000</v>
      </c>
      <c r="L5448" s="1">
        <v>114.47263805698</v>
      </c>
      <c r="M5448" s="10">
        <v>3.6755063010730303E-2</v>
      </c>
      <c r="N5448" s="1">
        <v>3114.47263805698</v>
      </c>
      <c r="O5448" s="1">
        <v>114.47263805698</v>
      </c>
      <c r="P5448" s="10">
        <v>3.6755063010730303E-2</v>
      </c>
      <c r="Q5448" s="1">
        <v>3114.47263805698</v>
      </c>
      <c r="R5448" s="9">
        <v>2</v>
      </c>
      <c r="S5448" s="9">
        <v>5</v>
      </c>
      <c r="T5448" s="9">
        <v>5</v>
      </c>
    </row>
    <row r="5449" spans="1:20" hidden="1" x14ac:dyDescent="0.3">
      <c r="A5449" t="s">
        <v>22</v>
      </c>
      <c r="B5449" t="s">
        <v>95</v>
      </c>
      <c r="C5449" t="s">
        <v>181</v>
      </c>
      <c r="D5449">
        <v>2003</v>
      </c>
      <c r="E5449" s="1">
        <v>1000</v>
      </c>
      <c r="F5449" s="9">
        <v>1</v>
      </c>
      <c r="G5449" s="1">
        <v>1000</v>
      </c>
      <c r="H5449" s="9">
        <v>1</v>
      </c>
      <c r="I5449" s="1">
        <v>1000</v>
      </c>
      <c r="J5449" s="9">
        <v>2</v>
      </c>
      <c r="K5449" s="1">
        <v>2000</v>
      </c>
      <c r="L5449" s="1">
        <v>638.86203117947503</v>
      </c>
      <c r="M5449" s="10">
        <v>0.24209754948572501</v>
      </c>
      <c r="N5449" s="1">
        <v>2638.8620311794698</v>
      </c>
      <c r="O5449" s="1">
        <v>638.86203117947503</v>
      </c>
      <c r="P5449" s="10">
        <v>0.24209754948572501</v>
      </c>
      <c r="Q5449" s="1">
        <v>2638.8620311794698</v>
      </c>
      <c r="R5449" s="9">
        <v>2</v>
      </c>
      <c r="S5449" s="9">
        <v>5</v>
      </c>
      <c r="T5449" s="9">
        <v>5</v>
      </c>
    </row>
    <row r="5450" spans="1:20" hidden="1" x14ac:dyDescent="0.3">
      <c r="A5450" t="s">
        <v>22</v>
      </c>
      <c r="B5450" t="s">
        <v>95</v>
      </c>
      <c r="C5450" t="s">
        <v>181</v>
      </c>
      <c r="D5450">
        <v>2004</v>
      </c>
      <c r="E5450" s="1">
        <v>700</v>
      </c>
      <c r="F5450" s="9">
        <v>1</v>
      </c>
      <c r="G5450" s="1">
        <v>700</v>
      </c>
      <c r="H5450" s="9">
        <v>1</v>
      </c>
      <c r="I5450" s="1">
        <v>700</v>
      </c>
      <c r="J5450" s="9">
        <v>2</v>
      </c>
      <c r="K5450" s="1">
        <v>1400</v>
      </c>
      <c r="L5450" s="1">
        <v>88.578569184636805</v>
      </c>
      <c r="M5450" s="10">
        <v>5.9505471204758298E-2</v>
      </c>
      <c r="N5450" s="1">
        <v>1488.5785691846399</v>
      </c>
      <c r="O5450" s="1">
        <v>88.578569184636805</v>
      </c>
      <c r="P5450" s="10">
        <v>5.9505471204758298E-2</v>
      </c>
      <c r="Q5450" s="1">
        <v>1488.5785691846399</v>
      </c>
      <c r="R5450" s="9">
        <v>2</v>
      </c>
      <c r="S5450" s="9">
        <v>5</v>
      </c>
      <c r="T5450" s="9">
        <v>5</v>
      </c>
    </row>
    <row r="5451" spans="1:20" hidden="1" x14ac:dyDescent="0.3">
      <c r="A5451" t="s">
        <v>22</v>
      </c>
      <c r="B5451" t="s">
        <v>95</v>
      </c>
      <c r="C5451" t="s">
        <v>181</v>
      </c>
      <c r="D5451">
        <v>2005</v>
      </c>
      <c r="E5451" s="1">
        <v>400</v>
      </c>
      <c r="F5451" s="9">
        <v>1</v>
      </c>
      <c r="G5451" s="1">
        <v>400</v>
      </c>
      <c r="H5451" s="9">
        <v>1</v>
      </c>
      <c r="I5451" s="1">
        <v>400</v>
      </c>
      <c r="J5451" s="9">
        <v>2</v>
      </c>
      <c r="K5451" s="1">
        <v>800</v>
      </c>
      <c r="L5451" s="1">
        <v>41.299802328457901</v>
      </c>
      <c r="M5451" s="10">
        <v>4.9090469549800002E-2</v>
      </c>
      <c r="N5451" s="1">
        <v>841.29980232845799</v>
      </c>
      <c r="O5451" s="1">
        <v>41.299802328457901</v>
      </c>
      <c r="P5451" s="10">
        <v>4.9090469549800002E-2</v>
      </c>
      <c r="Q5451" s="1">
        <v>841.29980232845799</v>
      </c>
      <c r="R5451" s="9">
        <v>2</v>
      </c>
      <c r="S5451" s="9">
        <v>5</v>
      </c>
      <c r="T5451" s="9">
        <v>5</v>
      </c>
    </row>
    <row r="5452" spans="1:20" hidden="1" x14ac:dyDescent="0.3">
      <c r="A5452" t="s">
        <v>22</v>
      </c>
      <c r="B5452" t="s">
        <v>95</v>
      </c>
      <c r="C5452" t="s">
        <v>181</v>
      </c>
      <c r="D5452">
        <v>2006</v>
      </c>
      <c r="E5452" s="1">
        <v>1200</v>
      </c>
      <c r="F5452" s="9">
        <v>1</v>
      </c>
      <c r="G5452" s="1">
        <v>1200</v>
      </c>
      <c r="H5452" s="9">
        <v>1</v>
      </c>
      <c r="I5452" s="1">
        <v>1200</v>
      </c>
      <c r="J5452" s="9">
        <v>2</v>
      </c>
      <c r="K5452" s="1">
        <v>2400</v>
      </c>
      <c r="L5452" s="1">
        <v>108.80957023810301</v>
      </c>
      <c r="M5452" s="10">
        <v>4.33709961604525E-2</v>
      </c>
      <c r="N5452" s="1">
        <v>2508.8095702381002</v>
      </c>
      <c r="O5452" s="1">
        <v>108.80957023810301</v>
      </c>
      <c r="P5452" s="10">
        <v>4.33709961604525E-2</v>
      </c>
      <c r="Q5452" s="1">
        <v>2508.8095702381002</v>
      </c>
      <c r="R5452" s="9">
        <v>2</v>
      </c>
      <c r="S5452" s="9">
        <v>5</v>
      </c>
      <c r="T5452" s="9">
        <v>5</v>
      </c>
    </row>
    <row r="5453" spans="1:20" hidden="1" x14ac:dyDescent="0.3">
      <c r="A5453" t="s">
        <v>22</v>
      </c>
      <c r="B5453" t="s">
        <v>95</v>
      </c>
      <c r="C5453" t="s">
        <v>181</v>
      </c>
      <c r="D5453">
        <v>2007</v>
      </c>
      <c r="F5453" s="9"/>
      <c r="H5453" s="9"/>
      <c r="J5453" s="9"/>
      <c r="M5453" s="10">
        <v>8.4901566865197994E-2</v>
      </c>
      <c r="P5453" s="10">
        <v>8.4901566865197994E-2</v>
      </c>
      <c r="R5453" s="9"/>
      <c r="S5453" s="9"/>
      <c r="T5453" s="9"/>
    </row>
    <row r="5454" spans="1:20" hidden="1" x14ac:dyDescent="0.3">
      <c r="A5454" t="s">
        <v>22</v>
      </c>
      <c r="B5454" t="s">
        <v>95</v>
      </c>
      <c r="C5454" t="s">
        <v>181</v>
      </c>
      <c r="D5454">
        <v>2008</v>
      </c>
      <c r="E5454" s="1">
        <v>700</v>
      </c>
      <c r="F5454" s="9">
        <v>1</v>
      </c>
      <c r="G5454" s="1">
        <v>700</v>
      </c>
      <c r="H5454" s="9">
        <v>1</v>
      </c>
      <c r="I5454" s="1">
        <v>700</v>
      </c>
      <c r="J5454" s="9">
        <v>2</v>
      </c>
      <c r="K5454" s="1">
        <v>1400</v>
      </c>
      <c r="L5454" s="1">
        <v>71.741517114520093</v>
      </c>
      <c r="M5454" s="10">
        <v>4.8746003479724999E-2</v>
      </c>
      <c r="N5454" s="1">
        <v>1471.7415171145201</v>
      </c>
      <c r="O5454" s="1">
        <v>71.741517114520093</v>
      </c>
      <c r="P5454" s="10">
        <v>4.8746003479724999E-2</v>
      </c>
      <c r="Q5454" s="1">
        <v>1471.7415171145201</v>
      </c>
      <c r="R5454" s="9">
        <v>2</v>
      </c>
      <c r="S5454" s="9">
        <v>5</v>
      </c>
      <c r="T5454" s="9">
        <v>5</v>
      </c>
    </row>
    <row r="5455" spans="1:20" hidden="1" x14ac:dyDescent="0.3">
      <c r="A5455" t="s">
        <v>22</v>
      </c>
      <c r="B5455" t="s">
        <v>95</v>
      </c>
      <c r="C5455" t="s">
        <v>181</v>
      </c>
      <c r="D5455">
        <v>2009</v>
      </c>
      <c r="F5455" s="9"/>
      <c r="H5455" s="9"/>
      <c r="J5455" s="9"/>
      <c r="M5455" s="10">
        <v>6.3911352950204101E-2</v>
      </c>
      <c r="P5455" s="10">
        <v>6.3911352950204101E-2</v>
      </c>
      <c r="R5455" s="9"/>
      <c r="S5455" s="9"/>
      <c r="T5455" s="9"/>
    </row>
    <row r="5456" spans="1:20" hidden="1" x14ac:dyDescent="0.3">
      <c r="A5456" t="s">
        <v>22</v>
      </c>
      <c r="B5456" t="s">
        <v>95</v>
      </c>
      <c r="C5456" t="s">
        <v>181</v>
      </c>
      <c r="D5456">
        <v>2010</v>
      </c>
      <c r="F5456" s="9"/>
      <c r="H5456" s="9"/>
      <c r="J5456" s="9"/>
      <c r="M5456" s="10">
        <v>3.7091077815045601E-2</v>
      </c>
      <c r="P5456" s="10">
        <v>3.7091077815045601E-2</v>
      </c>
      <c r="R5456" s="9"/>
      <c r="S5456" s="9"/>
      <c r="T5456" s="9"/>
    </row>
    <row r="5457" spans="1:20" hidden="1" x14ac:dyDescent="0.3">
      <c r="A5457" t="s">
        <v>22</v>
      </c>
      <c r="B5457" t="s">
        <v>95</v>
      </c>
      <c r="C5457" t="s">
        <v>181</v>
      </c>
      <c r="D5457">
        <v>2011</v>
      </c>
      <c r="E5457" s="1">
        <v>2550</v>
      </c>
      <c r="F5457" s="9">
        <v>1</v>
      </c>
      <c r="G5457" s="1">
        <v>2550</v>
      </c>
      <c r="H5457" s="9">
        <v>1</v>
      </c>
      <c r="I5457" s="1">
        <v>2550</v>
      </c>
      <c r="J5457" s="9">
        <v>2</v>
      </c>
      <c r="K5457" s="1">
        <v>5100</v>
      </c>
      <c r="L5457" s="1">
        <v>100.39159182693101</v>
      </c>
      <c r="M5457" s="10">
        <v>1.9304621595171701E-2</v>
      </c>
      <c r="N5457" s="1">
        <v>5200.3915918269304</v>
      </c>
      <c r="O5457" s="1">
        <v>100.39159182693101</v>
      </c>
      <c r="P5457" s="10">
        <v>1.9304621595171701E-2</v>
      </c>
      <c r="Q5457" s="1">
        <v>5200.3915918269304</v>
      </c>
      <c r="R5457" s="9">
        <v>2</v>
      </c>
      <c r="S5457" s="9">
        <v>5</v>
      </c>
      <c r="T5457" s="9">
        <v>5</v>
      </c>
    </row>
    <row r="5458" spans="1:20" hidden="1" x14ac:dyDescent="0.3">
      <c r="A5458" t="s">
        <v>22</v>
      </c>
      <c r="B5458" t="s">
        <v>95</v>
      </c>
      <c r="C5458" t="s">
        <v>181</v>
      </c>
      <c r="D5458">
        <v>2012</v>
      </c>
      <c r="E5458" s="1">
        <v>3000</v>
      </c>
      <c r="F5458" s="9">
        <v>1</v>
      </c>
      <c r="G5458" s="1">
        <v>3000</v>
      </c>
      <c r="H5458" s="9">
        <v>1</v>
      </c>
      <c r="I5458" s="1">
        <v>3000</v>
      </c>
      <c r="J5458" s="9">
        <v>2</v>
      </c>
      <c r="K5458" s="1">
        <v>6000</v>
      </c>
      <c r="L5458" s="1">
        <v>92.396599570345202</v>
      </c>
      <c r="M5458" s="10">
        <v>1.5165887194025E-2</v>
      </c>
      <c r="N5458" s="1">
        <v>6092.3965995703502</v>
      </c>
      <c r="O5458" s="1">
        <v>92.396599570345202</v>
      </c>
      <c r="P5458" s="10">
        <v>1.5165887194025E-2</v>
      </c>
      <c r="Q5458" s="1">
        <v>6092.3965995703502</v>
      </c>
      <c r="R5458" s="9">
        <v>2</v>
      </c>
      <c r="S5458" s="9">
        <v>5</v>
      </c>
      <c r="T5458" s="9">
        <v>5</v>
      </c>
    </row>
    <row r="5459" spans="1:20" hidden="1" x14ac:dyDescent="0.3">
      <c r="A5459" t="s">
        <v>22</v>
      </c>
      <c r="B5459" t="s">
        <v>95</v>
      </c>
      <c r="C5459" t="s">
        <v>181</v>
      </c>
      <c r="D5459">
        <v>2013</v>
      </c>
      <c r="F5459" s="9"/>
      <c r="H5459" s="9"/>
      <c r="J5459" s="9"/>
      <c r="M5459" s="10">
        <v>9.1680829477780001E-2</v>
      </c>
      <c r="P5459" s="10">
        <v>9.1680829477780001E-2</v>
      </c>
      <c r="R5459" s="9"/>
      <c r="S5459" s="9"/>
      <c r="T5459" s="9"/>
    </row>
    <row r="5460" spans="1:20" hidden="1" x14ac:dyDescent="0.3">
      <c r="A5460" t="s">
        <v>22</v>
      </c>
      <c r="B5460" t="s">
        <v>95</v>
      </c>
      <c r="C5460" t="s">
        <v>181</v>
      </c>
      <c r="D5460">
        <v>2014</v>
      </c>
      <c r="F5460" s="9"/>
      <c r="H5460" s="9"/>
      <c r="J5460" s="9"/>
      <c r="M5460" s="10">
        <v>1.8849219380297499E-2</v>
      </c>
      <c r="P5460" s="10">
        <v>1.8849219380297499E-2</v>
      </c>
      <c r="R5460" s="9"/>
      <c r="S5460" s="9"/>
      <c r="T5460" s="9"/>
    </row>
    <row r="5461" spans="1:20" hidden="1" x14ac:dyDescent="0.3">
      <c r="A5461" t="s">
        <v>22</v>
      </c>
      <c r="B5461" t="s">
        <v>96</v>
      </c>
      <c r="C5461" t="s">
        <v>182</v>
      </c>
      <c r="D5461">
        <v>1954</v>
      </c>
      <c r="E5461" s="1">
        <v>750</v>
      </c>
      <c r="F5461" s="9">
        <v>1</v>
      </c>
      <c r="G5461" s="1">
        <v>750</v>
      </c>
      <c r="H5461" s="9">
        <v>1</v>
      </c>
      <c r="I5461" s="1">
        <v>750</v>
      </c>
      <c r="J5461" s="9">
        <v>2</v>
      </c>
      <c r="K5461" s="1">
        <v>1500</v>
      </c>
      <c r="L5461" s="1">
        <v>1156.14550838484</v>
      </c>
      <c r="M5461" s="10">
        <v>0.43527190236195901</v>
      </c>
      <c r="N5461" s="1">
        <v>2656.14550838484</v>
      </c>
      <c r="O5461" s="1">
        <v>1156.14550838484</v>
      </c>
      <c r="P5461" s="10">
        <v>0.43527190236195901</v>
      </c>
      <c r="Q5461" s="1">
        <v>2656.14550838484</v>
      </c>
      <c r="R5461" s="9">
        <v>1</v>
      </c>
      <c r="S5461" s="9">
        <v>5</v>
      </c>
      <c r="T5461" s="9">
        <v>5</v>
      </c>
    </row>
    <row r="5462" spans="1:20" hidden="1" x14ac:dyDescent="0.3">
      <c r="A5462" t="s">
        <v>22</v>
      </c>
      <c r="B5462" t="s">
        <v>96</v>
      </c>
      <c r="C5462" t="s">
        <v>182</v>
      </c>
      <c r="D5462">
        <v>1955</v>
      </c>
      <c r="E5462" s="1">
        <v>2566</v>
      </c>
      <c r="F5462" s="9">
        <v>1</v>
      </c>
      <c r="G5462" s="1">
        <v>2566</v>
      </c>
      <c r="H5462" s="9">
        <v>1</v>
      </c>
      <c r="I5462" s="1">
        <v>2566</v>
      </c>
      <c r="J5462" s="9">
        <v>2</v>
      </c>
      <c r="K5462" s="1">
        <v>5132</v>
      </c>
      <c r="L5462" s="1">
        <v>1818.3074196293501</v>
      </c>
      <c r="M5462" s="10">
        <v>0.26161539480887003</v>
      </c>
      <c r="N5462" s="1">
        <v>6950.3074196293501</v>
      </c>
      <c r="O5462" s="1">
        <v>1818.3074196293501</v>
      </c>
      <c r="P5462" s="10">
        <v>0.26161539480887003</v>
      </c>
      <c r="Q5462" s="1">
        <v>6950.3074196293501</v>
      </c>
      <c r="R5462" s="9">
        <v>1</v>
      </c>
      <c r="S5462" s="9">
        <v>5</v>
      </c>
      <c r="T5462" s="9">
        <v>5</v>
      </c>
    </row>
    <row r="5463" spans="1:20" hidden="1" x14ac:dyDescent="0.3">
      <c r="A5463" t="s">
        <v>22</v>
      </c>
      <c r="B5463" t="s">
        <v>96</v>
      </c>
      <c r="C5463" t="s">
        <v>182</v>
      </c>
      <c r="D5463">
        <v>1956</v>
      </c>
      <c r="E5463" s="1">
        <v>1332</v>
      </c>
      <c r="F5463" s="9">
        <v>1</v>
      </c>
      <c r="G5463" s="1">
        <v>1332</v>
      </c>
      <c r="H5463" s="9">
        <v>1</v>
      </c>
      <c r="I5463" s="1">
        <v>1332</v>
      </c>
      <c r="J5463" s="9">
        <v>2</v>
      </c>
      <c r="K5463" s="1">
        <v>2664</v>
      </c>
      <c r="L5463" s="1">
        <v>1225.3212055737299</v>
      </c>
      <c r="M5463" s="10">
        <v>0.31504757277895601</v>
      </c>
      <c r="N5463" s="1">
        <v>3889.3212055737299</v>
      </c>
      <c r="O5463" s="1">
        <v>1225.3212055737299</v>
      </c>
      <c r="P5463" s="10">
        <v>0.31504757277895601</v>
      </c>
      <c r="Q5463" s="1">
        <v>3889.3212055737299</v>
      </c>
      <c r="R5463" s="9">
        <v>1</v>
      </c>
      <c r="S5463" s="9">
        <v>5</v>
      </c>
      <c r="T5463" s="9">
        <v>5</v>
      </c>
    </row>
    <row r="5464" spans="1:20" hidden="1" x14ac:dyDescent="0.3">
      <c r="A5464" t="s">
        <v>22</v>
      </c>
      <c r="B5464" t="s">
        <v>96</v>
      </c>
      <c r="C5464" t="s">
        <v>182</v>
      </c>
      <c r="D5464">
        <v>1957</v>
      </c>
      <c r="E5464" s="1">
        <v>1353</v>
      </c>
      <c r="F5464" s="9">
        <v>1</v>
      </c>
      <c r="G5464" s="1">
        <v>1353</v>
      </c>
      <c r="H5464" s="9">
        <v>1</v>
      </c>
      <c r="I5464" s="1">
        <v>1353</v>
      </c>
      <c r="J5464" s="9">
        <v>2</v>
      </c>
      <c r="K5464" s="1">
        <v>2706</v>
      </c>
      <c r="L5464" s="1">
        <v>302.47879011216401</v>
      </c>
      <c r="M5464" s="10">
        <v>0.10054210490241999</v>
      </c>
      <c r="N5464" s="1">
        <v>3008.4787901121599</v>
      </c>
      <c r="O5464" s="1">
        <v>302.47879011216401</v>
      </c>
      <c r="P5464" s="10">
        <v>0.10054210490241999</v>
      </c>
      <c r="Q5464" s="1">
        <v>3008.4787901121599</v>
      </c>
      <c r="R5464" s="9">
        <v>1</v>
      </c>
      <c r="S5464" s="9">
        <v>5</v>
      </c>
      <c r="T5464" s="9">
        <v>5</v>
      </c>
    </row>
    <row r="5465" spans="1:20" hidden="1" x14ac:dyDescent="0.3">
      <c r="A5465" t="s">
        <v>22</v>
      </c>
      <c r="B5465" t="s">
        <v>96</v>
      </c>
      <c r="C5465" t="s">
        <v>182</v>
      </c>
      <c r="D5465">
        <v>1958</v>
      </c>
      <c r="E5465" s="1">
        <v>1248</v>
      </c>
      <c r="F5465" s="9">
        <v>1</v>
      </c>
      <c r="G5465" s="1">
        <v>1248</v>
      </c>
      <c r="H5465" s="9">
        <v>1</v>
      </c>
      <c r="I5465" s="1">
        <v>1248</v>
      </c>
      <c r="J5465" s="9">
        <v>2</v>
      </c>
      <c r="K5465" s="1">
        <v>2496</v>
      </c>
      <c r="L5465" s="1">
        <v>10849.4681169541</v>
      </c>
      <c r="M5465" s="10">
        <v>0.81297021744564502</v>
      </c>
      <c r="N5465" s="1">
        <v>13345.4681169541</v>
      </c>
      <c r="O5465" s="1">
        <v>10849.4681169541</v>
      </c>
      <c r="P5465" s="10">
        <v>0.81297021744564502</v>
      </c>
      <c r="Q5465" s="1">
        <v>13345.4681169541</v>
      </c>
      <c r="R5465" s="9">
        <v>1</v>
      </c>
      <c r="S5465" s="9">
        <v>5</v>
      </c>
      <c r="T5465" s="9">
        <v>5</v>
      </c>
    </row>
    <row r="5466" spans="1:20" hidden="1" x14ac:dyDescent="0.3">
      <c r="A5466" t="s">
        <v>22</v>
      </c>
      <c r="B5466" t="s">
        <v>96</v>
      </c>
      <c r="C5466" t="s">
        <v>182</v>
      </c>
      <c r="D5466">
        <v>1959</v>
      </c>
      <c r="E5466" s="1">
        <v>1000</v>
      </c>
      <c r="F5466" s="9">
        <v>1</v>
      </c>
      <c r="G5466" s="1">
        <v>1000</v>
      </c>
      <c r="H5466" s="9">
        <v>1</v>
      </c>
      <c r="I5466" s="1">
        <v>1000</v>
      </c>
      <c r="J5466" s="9">
        <v>2</v>
      </c>
      <c r="K5466" s="1">
        <v>2000</v>
      </c>
      <c r="L5466" s="1">
        <v>670.61679491597602</v>
      </c>
      <c r="M5466" s="10">
        <v>0.25110933032122801</v>
      </c>
      <c r="N5466" s="1">
        <v>2670.6167949159799</v>
      </c>
      <c r="O5466" s="1">
        <v>670.61679491597602</v>
      </c>
      <c r="P5466" s="10">
        <v>0.25110933032122801</v>
      </c>
      <c r="Q5466" s="1">
        <v>2670.6167949159799</v>
      </c>
      <c r="R5466" s="9">
        <v>1</v>
      </c>
      <c r="S5466" s="9">
        <v>5</v>
      </c>
      <c r="T5466" s="9">
        <v>5</v>
      </c>
    </row>
    <row r="5467" spans="1:20" hidden="1" x14ac:dyDescent="0.3">
      <c r="A5467" t="s">
        <v>22</v>
      </c>
      <c r="B5467" t="s">
        <v>96</v>
      </c>
      <c r="C5467" t="s">
        <v>182</v>
      </c>
      <c r="D5467">
        <v>1960</v>
      </c>
      <c r="E5467" s="1">
        <v>268</v>
      </c>
      <c r="F5467" s="9">
        <v>1</v>
      </c>
      <c r="G5467" s="1">
        <v>268</v>
      </c>
      <c r="H5467" s="9">
        <v>1</v>
      </c>
      <c r="I5467" s="1">
        <v>268</v>
      </c>
      <c r="J5467" s="9">
        <v>2</v>
      </c>
      <c r="K5467" s="1">
        <v>536</v>
      </c>
      <c r="L5467" s="1">
        <v>408.89857426017898</v>
      </c>
      <c r="M5467" s="10">
        <v>0.43274334981437801</v>
      </c>
      <c r="N5467" s="1">
        <v>944.89857426017898</v>
      </c>
      <c r="O5467" s="1">
        <v>408.89857426017898</v>
      </c>
      <c r="P5467" s="10">
        <v>0.43274334981437801</v>
      </c>
      <c r="Q5467" s="1">
        <v>944.89857426017898</v>
      </c>
      <c r="R5467" s="9">
        <v>1</v>
      </c>
      <c r="S5467" s="9">
        <v>5</v>
      </c>
      <c r="T5467" s="9">
        <v>5</v>
      </c>
    </row>
    <row r="5468" spans="1:20" hidden="1" x14ac:dyDescent="0.3">
      <c r="A5468" t="s">
        <v>22</v>
      </c>
      <c r="B5468" t="s">
        <v>96</v>
      </c>
      <c r="C5468" t="s">
        <v>182</v>
      </c>
      <c r="D5468">
        <v>1961</v>
      </c>
      <c r="E5468" s="1">
        <v>126</v>
      </c>
      <c r="F5468" s="9">
        <v>1</v>
      </c>
      <c r="G5468" s="1">
        <v>126</v>
      </c>
      <c r="H5468" s="9">
        <v>1</v>
      </c>
      <c r="I5468" s="1">
        <v>126</v>
      </c>
      <c r="J5468" s="9">
        <v>2</v>
      </c>
      <c r="K5468" s="1">
        <v>252</v>
      </c>
      <c r="L5468" s="1">
        <v>286.07869194211202</v>
      </c>
      <c r="M5468" s="10">
        <v>0.53166701492964696</v>
      </c>
      <c r="N5468" s="1">
        <v>538.07869194211196</v>
      </c>
      <c r="O5468" s="1">
        <v>286.07869194211202</v>
      </c>
      <c r="P5468" s="10">
        <v>0.53166701492964696</v>
      </c>
      <c r="Q5468" s="1">
        <v>538.07869194211196</v>
      </c>
      <c r="R5468" s="9">
        <v>1</v>
      </c>
      <c r="S5468" s="9">
        <v>5</v>
      </c>
      <c r="T5468" s="9">
        <v>5</v>
      </c>
    </row>
    <row r="5469" spans="1:20" hidden="1" x14ac:dyDescent="0.3">
      <c r="A5469" t="s">
        <v>22</v>
      </c>
      <c r="B5469" t="s">
        <v>96</v>
      </c>
      <c r="C5469" t="s">
        <v>182</v>
      </c>
      <c r="D5469">
        <v>1962</v>
      </c>
      <c r="F5469" s="9"/>
      <c r="H5469" s="9"/>
      <c r="J5469" s="9"/>
      <c r="M5469" s="10">
        <v>0.422098269415209</v>
      </c>
      <c r="P5469" s="10">
        <v>0.422098269415209</v>
      </c>
      <c r="R5469" s="9"/>
      <c r="S5469" s="9"/>
      <c r="T5469" s="9"/>
    </row>
    <row r="5470" spans="1:20" hidden="1" x14ac:dyDescent="0.3">
      <c r="A5470" t="s">
        <v>22</v>
      </c>
      <c r="B5470" t="s">
        <v>96</v>
      </c>
      <c r="C5470" t="s">
        <v>182</v>
      </c>
      <c r="D5470">
        <v>1963</v>
      </c>
      <c r="F5470" s="9"/>
      <c r="H5470" s="9"/>
      <c r="J5470" s="9"/>
      <c r="M5470" s="10">
        <v>0.47804303053983699</v>
      </c>
      <c r="P5470" s="10">
        <v>0.47804303053983699</v>
      </c>
      <c r="R5470" s="9"/>
      <c r="S5470" s="9"/>
      <c r="T5470" s="9"/>
    </row>
    <row r="5471" spans="1:20" hidden="1" x14ac:dyDescent="0.3">
      <c r="A5471" t="s">
        <v>22</v>
      </c>
      <c r="B5471" t="s">
        <v>96</v>
      </c>
      <c r="C5471" t="s">
        <v>182</v>
      </c>
      <c r="D5471">
        <v>1964</v>
      </c>
      <c r="E5471" s="1">
        <v>750</v>
      </c>
      <c r="F5471" s="9">
        <v>1</v>
      </c>
      <c r="G5471" s="1">
        <v>750</v>
      </c>
      <c r="H5471" s="9">
        <v>1</v>
      </c>
      <c r="I5471" s="1">
        <v>750</v>
      </c>
      <c r="J5471" s="9">
        <v>2</v>
      </c>
      <c r="K5471" s="1">
        <v>1500</v>
      </c>
      <c r="L5471" s="1">
        <v>4884.0013878945601</v>
      </c>
      <c r="M5471" s="10">
        <v>0.76503764506625505</v>
      </c>
      <c r="N5471" s="1">
        <v>6384.0013878945601</v>
      </c>
      <c r="O5471" s="1">
        <v>4884.0013878945601</v>
      </c>
      <c r="P5471" s="10">
        <v>0.76503764506625505</v>
      </c>
      <c r="Q5471" s="1">
        <v>6384.0013878945601</v>
      </c>
      <c r="R5471" s="9">
        <v>1</v>
      </c>
      <c r="S5471" s="9">
        <v>5</v>
      </c>
      <c r="T5471" s="9">
        <v>5</v>
      </c>
    </row>
    <row r="5472" spans="1:20" hidden="1" x14ac:dyDescent="0.3">
      <c r="A5472" t="s">
        <v>22</v>
      </c>
      <c r="B5472" t="s">
        <v>96</v>
      </c>
      <c r="C5472" t="s">
        <v>182</v>
      </c>
      <c r="D5472">
        <v>1965</v>
      </c>
      <c r="F5472" s="9"/>
      <c r="H5472" s="9"/>
      <c r="J5472" s="9"/>
      <c r="M5472" s="10">
        <v>0.64076074631532998</v>
      </c>
      <c r="P5472" s="10">
        <v>0.64076074631532998</v>
      </c>
      <c r="R5472" s="9"/>
      <c r="S5472" s="9"/>
      <c r="T5472" s="9"/>
    </row>
    <row r="5473" spans="1:20" hidden="1" x14ac:dyDescent="0.3">
      <c r="A5473" t="s">
        <v>22</v>
      </c>
      <c r="B5473" t="s">
        <v>96</v>
      </c>
      <c r="C5473" t="s">
        <v>182</v>
      </c>
      <c r="D5473">
        <v>1966</v>
      </c>
      <c r="E5473" s="1">
        <v>25</v>
      </c>
      <c r="F5473" s="9">
        <v>1</v>
      </c>
      <c r="G5473" s="1">
        <v>25</v>
      </c>
      <c r="H5473" s="9">
        <v>1</v>
      </c>
      <c r="I5473" s="1">
        <v>25</v>
      </c>
      <c r="J5473" s="9">
        <v>2</v>
      </c>
      <c r="K5473" s="1">
        <v>50</v>
      </c>
      <c r="L5473" s="1">
        <v>80.2964645885218</v>
      </c>
      <c r="M5473" s="10">
        <v>0.61625973384695598</v>
      </c>
      <c r="N5473" s="1">
        <v>130.29646458852201</v>
      </c>
      <c r="O5473" s="1">
        <v>80.2964645885218</v>
      </c>
      <c r="P5473" s="10">
        <v>0.61625973384695598</v>
      </c>
      <c r="Q5473" s="1">
        <v>130.29646458852201</v>
      </c>
      <c r="R5473" s="9">
        <v>1</v>
      </c>
      <c r="S5473" s="9">
        <v>5</v>
      </c>
      <c r="T5473" s="9">
        <v>5</v>
      </c>
    </row>
    <row r="5474" spans="1:20" hidden="1" x14ac:dyDescent="0.3">
      <c r="A5474" t="s">
        <v>22</v>
      </c>
      <c r="B5474" t="s">
        <v>96</v>
      </c>
      <c r="C5474" t="s">
        <v>182</v>
      </c>
      <c r="D5474">
        <v>1967</v>
      </c>
      <c r="E5474" s="1">
        <v>650</v>
      </c>
      <c r="F5474" s="9">
        <v>1</v>
      </c>
      <c r="G5474" s="1">
        <v>650</v>
      </c>
      <c r="H5474" s="9">
        <v>1</v>
      </c>
      <c r="I5474" s="1">
        <v>650</v>
      </c>
      <c r="J5474" s="9">
        <v>2</v>
      </c>
      <c r="K5474" s="1">
        <v>1300</v>
      </c>
      <c r="L5474" s="1">
        <v>2718.6466463163802</v>
      </c>
      <c r="M5474" s="10">
        <v>0.67650801018008899</v>
      </c>
      <c r="N5474" s="1">
        <v>4018.6466463163802</v>
      </c>
      <c r="O5474" s="1">
        <v>2718.6466463163802</v>
      </c>
      <c r="P5474" s="10">
        <v>0.67650801018008899</v>
      </c>
      <c r="Q5474" s="1">
        <v>4018.6466463163802</v>
      </c>
      <c r="R5474" s="9">
        <v>1</v>
      </c>
      <c r="S5474" s="9">
        <v>5</v>
      </c>
      <c r="T5474" s="9">
        <v>5</v>
      </c>
    </row>
    <row r="5475" spans="1:20" hidden="1" x14ac:dyDescent="0.3">
      <c r="A5475" t="s">
        <v>22</v>
      </c>
      <c r="B5475" t="s">
        <v>96</v>
      </c>
      <c r="C5475" t="s">
        <v>182</v>
      </c>
      <c r="D5475">
        <v>1968</v>
      </c>
      <c r="F5475" s="9"/>
      <c r="H5475" s="9"/>
      <c r="J5475" s="9"/>
      <c r="M5475" s="10">
        <v>0.88743442097486802</v>
      </c>
      <c r="P5475" s="10">
        <v>0.88743442097486802</v>
      </c>
      <c r="R5475" s="9"/>
      <c r="S5475" s="9"/>
      <c r="T5475" s="9"/>
    </row>
    <row r="5476" spans="1:20" hidden="1" x14ac:dyDescent="0.3">
      <c r="A5476" t="s">
        <v>22</v>
      </c>
      <c r="B5476" t="s">
        <v>96</v>
      </c>
      <c r="C5476" t="s">
        <v>182</v>
      </c>
      <c r="D5476">
        <v>1969</v>
      </c>
      <c r="F5476" s="9"/>
      <c r="H5476" s="9"/>
      <c r="J5476" s="9"/>
      <c r="M5476" s="10">
        <v>0.26610908829756202</v>
      </c>
      <c r="P5476" s="10">
        <v>0.26610908829756202</v>
      </c>
      <c r="R5476" s="9"/>
      <c r="S5476" s="9"/>
      <c r="T5476" s="9"/>
    </row>
    <row r="5477" spans="1:20" hidden="1" x14ac:dyDescent="0.3">
      <c r="A5477" t="s">
        <v>22</v>
      </c>
      <c r="B5477" t="s">
        <v>96</v>
      </c>
      <c r="C5477" t="s">
        <v>182</v>
      </c>
      <c r="D5477">
        <v>1970</v>
      </c>
      <c r="F5477" s="9"/>
      <c r="H5477" s="9"/>
      <c r="J5477" s="9"/>
      <c r="M5477" s="10">
        <v>0.55701769093238795</v>
      </c>
      <c r="P5477" s="10">
        <v>0.55701769093238795</v>
      </c>
      <c r="R5477" s="9"/>
      <c r="S5477" s="9"/>
      <c r="T5477" s="9"/>
    </row>
    <row r="5478" spans="1:20" hidden="1" x14ac:dyDescent="0.3">
      <c r="A5478" t="s">
        <v>22</v>
      </c>
      <c r="B5478" t="s">
        <v>96</v>
      </c>
      <c r="C5478" t="s">
        <v>182</v>
      </c>
      <c r="D5478">
        <v>1971</v>
      </c>
      <c r="F5478" s="9"/>
      <c r="H5478" s="9"/>
      <c r="J5478" s="9"/>
      <c r="M5478" s="10">
        <v>0.34516646261336298</v>
      </c>
      <c r="P5478" s="10">
        <v>0.34516646261336298</v>
      </c>
      <c r="R5478" s="9"/>
      <c r="S5478" s="9"/>
      <c r="T5478" s="9"/>
    </row>
    <row r="5479" spans="1:20" hidden="1" x14ac:dyDescent="0.3">
      <c r="A5479" t="s">
        <v>22</v>
      </c>
      <c r="B5479" t="s">
        <v>96</v>
      </c>
      <c r="C5479" t="s">
        <v>182</v>
      </c>
      <c r="D5479">
        <v>1972</v>
      </c>
      <c r="F5479" s="9"/>
      <c r="H5479" s="9"/>
      <c r="J5479" s="9"/>
      <c r="M5479" s="10">
        <v>0.439838186555567</v>
      </c>
      <c r="P5479" s="10">
        <v>0.439838186555567</v>
      </c>
      <c r="R5479" s="9"/>
      <c r="S5479" s="9"/>
      <c r="T5479" s="9"/>
    </row>
    <row r="5480" spans="1:20" hidden="1" x14ac:dyDescent="0.3">
      <c r="A5480" t="s">
        <v>22</v>
      </c>
      <c r="B5480" t="s">
        <v>96</v>
      </c>
      <c r="C5480" t="s">
        <v>182</v>
      </c>
      <c r="D5480">
        <v>1973</v>
      </c>
      <c r="E5480" s="1">
        <v>750</v>
      </c>
      <c r="F5480" s="9">
        <v>1</v>
      </c>
      <c r="G5480" s="1">
        <v>750</v>
      </c>
      <c r="H5480" s="9">
        <v>1</v>
      </c>
      <c r="I5480" s="1">
        <v>750</v>
      </c>
      <c r="J5480" s="9">
        <v>2</v>
      </c>
      <c r="K5480" s="1">
        <v>1500</v>
      </c>
      <c r="L5480" s="1">
        <v>1254.26516076554</v>
      </c>
      <c r="M5480" s="10">
        <v>0.455390126786821</v>
      </c>
      <c r="N5480" s="1">
        <v>2754.2651607655398</v>
      </c>
      <c r="O5480" s="1">
        <v>1254.26516076554</v>
      </c>
      <c r="P5480" s="10">
        <v>0.455390126786821</v>
      </c>
      <c r="Q5480" s="1">
        <v>2754.2651607655398</v>
      </c>
      <c r="R5480" s="9">
        <v>1</v>
      </c>
      <c r="S5480" s="9">
        <v>5</v>
      </c>
      <c r="T5480" s="9">
        <v>5</v>
      </c>
    </row>
    <row r="5481" spans="1:20" hidden="1" x14ac:dyDescent="0.3">
      <c r="A5481" t="s">
        <v>22</v>
      </c>
      <c r="B5481" t="s">
        <v>96</v>
      </c>
      <c r="C5481" t="s">
        <v>182</v>
      </c>
      <c r="D5481">
        <v>1974</v>
      </c>
      <c r="E5481" s="1">
        <v>300</v>
      </c>
      <c r="F5481" s="9">
        <v>1</v>
      </c>
      <c r="G5481" s="1">
        <v>300</v>
      </c>
      <c r="H5481" s="9">
        <v>1</v>
      </c>
      <c r="I5481" s="1">
        <v>300</v>
      </c>
      <c r="J5481" s="9">
        <v>2</v>
      </c>
      <c r="K5481" s="1">
        <v>600</v>
      </c>
      <c r="L5481" s="1">
        <v>447.83215055470998</v>
      </c>
      <c r="M5481" s="10">
        <v>0.42738920572119599</v>
      </c>
      <c r="N5481" s="1">
        <v>1047.8321505547101</v>
      </c>
      <c r="O5481" s="1">
        <v>447.83215055470998</v>
      </c>
      <c r="P5481" s="10">
        <v>0.42738920572119599</v>
      </c>
      <c r="Q5481" s="1">
        <v>1047.8321505547101</v>
      </c>
      <c r="R5481" s="9">
        <v>1</v>
      </c>
      <c r="S5481" s="9">
        <v>5</v>
      </c>
      <c r="T5481" s="9">
        <v>5</v>
      </c>
    </row>
    <row r="5482" spans="1:20" hidden="1" x14ac:dyDescent="0.3">
      <c r="A5482" t="s">
        <v>22</v>
      </c>
      <c r="B5482" t="s">
        <v>96</v>
      </c>
      <c r="C5482" t="s">
        <v>182</v>
      </c>
      <c r="D5482">
        <v>1975</v>
      </c>
      <c r="E5482" s="1">
        <v>400</v>
      </c>
      <c r="F5482" s="9">
        <v>1</v>
      </c>
      <c r="G5482" s="1">
        <v>400</v>
      </c>
      <c r="H5482" s="9">
        <v>1</v>
      </c>
      <c r="I5482" s="1">
        <v>400</v>
      </c>
      <c r="J5482" s="9">
        <v>2</v>
      </c>
      <c r="K5482" s="1">
        <v>800</v>
      </c>
      <c r="L5482" s="1">
        <v>1227.5647301316001</v>
      </c>
      <c r="M5482" s="10">
        <v>0.60543799755873795</v>
      </c>
      <c r="N5482" s="1">
        <v>2027.5647301316001</v>
      </c>
      <c r="O5482" s="1">
        <v>1227.5647301316001</v>
      </c>
      <c r="P5482" s="10">
        <v>0.60543799755873795</v>
      </c>
      <c r="Q5482" s="1">
        <v>2027.5647301316001</v>
      </c>
      <c r="R5482" s="9">
        <v>1</v>
      </c>
      <c r="S5482" s="9">
        <v>5</v>
      </c>
      <c r="T5482" s="9">
        <v>5</v>
      </c>
    </row>
    <row r="5483" spans="1:20" hidden="1" x14ac:dyDescent="0.3">
      <c r="A5483" t="s">
        <v>22</v>
      </c>
      <c r="B5483" t="s">
        <v>96</v>
      </c>
      <c r="C5483" t="s">
        <v>182</v>
      </c>
      <c r="D5483">
        <v>1976</v>
      </c>
      <c r="E5483" s="1">
        <v>250</v>
      </c>
      <c r="F5483" s="9">
        <v>1</v>
      </c>
      <c r="G5483" s="1">
        <v>250</v>
      </c>
      <c r="H5483" s="9">
        <v>1</v>
      </c>
      <c r="I5483" s="1">
        <v>250</v>
      </c>
      <c r="J5483" s="9">
        <v>2</v>
      </c>
      <c r="K5483" s="1">
        <v>500</v>
      </c>
      <c r="L5483" s="1">
        <v>898.415061927892</v>
      </c>
      <c r="M5483" s="10">
        <v>0.64245236367042102</v>
      </c>
      <c r="N5483" s="1">
        <v>1398.4150619278901</v>
      </c>
      <c r="O5483" s="1">
        <v>898.415061927892</v>
      </c>
      <c r="P5483" s="10">
        <v>0.64245236367042102</v>
      </c>
      <c r="Q5483" s="1">
        <v>1398.4150619278901</v>
      </c>
      <c r="R5483" s="9">
        <v>1</v>
      </c>
      <c r="S5483" s="9">
        <v>5</v>
      </c>
      <c r="T5483" s="9">
        <v>5</v>
      </c>
    </row>
    <row r="5484" spans="1:20" hidden="1" x14ac:dyDescent="0.3">
      <c r="A5484" t="s">
        <v>22</v>
      </c>
      <c r="B5484" t="s">
        <v>96</v>
      </c>
      <c r="C5484" t="s">
        <v>182</v>
      </c>
      <c r="D5484">
        <v>1977</v>
      </c>
      <c r="E5484" s="1">
        <v>750</v>
      </c>
      <c r="F5484" s="9">
        <v>1</v>
      </c>
      <c r="G5484" s="1">
        <v>750</v>
      </c>
      <c r="H5484" s="9">
        <v>1</v>
      </c>
      <c r="I5484" s="1">
        <v>750</v>
      </c>
      <c r="J5484" s="9">
        <v>2</v>
      </c>
      <c r="K5484" s="1">
        <v>1500</v>
      </c>
      <c r="L5484" s="1">
        <v>1299.17191958745</v>
      </c>
      <c r="M5484" s="10">
        <v>0.46412723366377701</v>
      </c>
      <c r="N5484" s="1">
        <v>2799.1719195874498</v>
      </c>
      <c r="O5484" s="1">
        <v>1299.17191958745</v>
      </c>
      <c r="P5484" s="10">
        <v>0.46412723366377701</v>
      </c>
      <c r="Q5484" s="1">
        <v>2799.1719195874498</v>
      </c>
      <c r="R5484" s="9">
        <v>1</v>
      </c>
      <c r="S5484" s="9">
        <v>5</v>
      </c>
      <c r="T5484" s="9">
        <v>5</v>
      </c>
    </row>
    <row r="5485" spans="1:20" hidden="1" x14ac:dyDescent="0.3">
      <c r="A5485" t="s">
        <v>22</v>
      </c>
      <c r="B5485" t="s">
        <v>96</v>
      </c>
      <c r="C5485" t="s">
        <v>182</v>
      </c>
      <c r="D5485">
        <v>1978</v>
      </c>
      <c r="E5485" s="1">
        <v>300</v>
      </c>
      <c r="F5485" s="9">
        <v>1</v>
      </c>
      <c r="G5485" s="1">
        <v>300</v>
      </c>
      <c r="H5485" s="9">
        <v>1</v>
      </c>
      <c r="I5485" s="1">
        <v>300</v>
      </c>
      <c r="J5485" s="9">
        <v>2</v>
      </c>
      <c r="K5485" s="1">
        <v>600</v>
      </c>
      <c r="L5485" s="1">
        <v>569.31926990938496</v>
      </c>
      <c r="M5485" s="10">
        <v>0.48688094394741599</v>
      </c>
      <c r="N5485" s="1">
        <v>1169.31926990939</v>
      </c>
      <c r="O5485" s="1">
        <v>569.31926990938496</v>
      </c>
      <c r="P5485" s="10">
        <v>0.48688094394741599</v>
      </c>
      <c r="Q5485" s="1">
        <v>1169.31926990939</v>
      </c>
      <c r="R5485" s="9">
        <v>1</v>
      </c>
      <c r="S5485" s="9">
        <v>5</v>
      </c>
      <c r="T5485" s="9">
        <v>5</v>
      </c>
    </row>
    <row r="5486" spans="1:20" hidden="1" x14ac:dyDescent="0.3">
      <c r="A5486" t="s">
        <v>22</v>
      </c>
      <c r="B5486" t="s">
        <v>96</v>
      </c>
      <c r="C5486" t="s">
        <v>182</v>
      </c>
      <c r="D5486">
        <v>1979</v>
      </c>
      <c r="E5486" s="1">
        <v>400</v>
      </c>
      <c r="F5486" s="9">
        <v>1</v>
      </c>
      <c r="G5486" s="1">
        <v>400</v>
      </c>
      <c r="H5486" s="9">
        <v>1</v>
      </c>
      <c r="I5486" s="1">
        <v>400</v>
      </c>
      <c r="J5486" s="9">
        <v>2</v>
      </c>
      <c r="K5486" s="1">
        <v>800</v>
      </c>
      <c r="L5486" s="1">
        <v>1760.4809697507401</v>
      </c>
      <c r="M5486" s="10">
        <v>0.68755870109908401</v>
      </c>
      <c r="N5486" s="1">
        <v>2560.4809697507399</v>
      </c>
      <c r="O5486" s="1">
        <v>1760.4809697507401</v>
      </c>
      <c r="P5486" s="10">
        <v>0.68755870109908401</v>
      </c>
      <c r="Q5486" s="1">
        <v>2560.4809697507399</v>
      </c>
      <c r="R5486" s="9">
        <v>1</v>
      </c>
      <c r="S5486" s="9">
        <v>5</v>
      </c>
      <c r="T5486" s="9">
        <v>5</v>
      </c>
    </row>
    <row r="5487" spans="1:20" hidden="1" x14ac:dyDescent="0.3">
      <c r="A5487" t="s">
        <v>22</v>
      </c>
      <c r="B5487" t="s">
        <v>96</v>
      </c>
      <c r="C5487" t="s">
        <v>182</v>
      </c>
      <c r="D5487">
        <v>1980</v>
      </c>
      <c r="E5487" s="1">
        <v>1000</v>
      </c>
      <c r="F5487" s="9">
        <v>1</v>
      </c>
      <c r="G5487" s="1">
        <v>1000</v>
      </c>
      <c r="H5487" s="9">
        <v>1</v>
      </c>
      <c r="I5487" s="1">
        <v>1000</v>
      </c>
      <c r="J5487" s="9">
        <v>2</v>
      </c>
      <c r="K5487" s="1">
        <v>2000</v>
      </c>
      <c r="L5487" s="1">
        <v>4086.1331676211398</v>
      </c>
      <c r="M5487" s="10">
        <v>0.67138412109675705</v>
      </c>
      <c r="N5487" s="1">
        <v>6086.1331676211403</v>
      </c>
      <c r="O5487" s="1">
        <v>4086.1331676211398</v>
      </c>
      <c r="P5487" s="10">
        <v>0.67138412109675705</v>
      </c>
      <c r="Q5487" s="1">
        <v>6086.1331676211403</v>
      </c>
      <c r="R5487" s="9">
        <v>1</v>
      </c>
      <c r="S5487" s="9">
        <v>5</v>
      </c>
      <c r="T5487" s="9">
        <v>5</v>
      </c>
    </row>
    <row r="5488" spans="1:20" hidden="1" x14ac:dyDescent="0.3">
      <c r="A5488" t="s">
        <v>22</v>
      </c>
      <c r="B5488" t="s">
        <v>96</v>
      </c>
      <c r="C5488" t="s">
        <v>182</v>
      </c>
      <c r="D5488">
        <v>1981</v>
      </c>
      <c r="E5488" s="1">
        <v>75</v>
      </c>
      <c r="F5488" s="9">
        <v>1</v>
      </c>
      <c r="G5488" s="1">
        <v>75</v>
      </c>
      <c r="H5488" s="9">
        <v>1</v>
      </c>
      <c r="I5488" s="1">
        <v>75</v>
      </c>
      <c r="J5488" s="9">
        <v>2</v>
      </c>
      <c r="K5488" s="1">
        <v>150</v>
      </c>
      <c r="L5488" s="1">
        <v>205.60276934728</v>
      </c>
      <c r="M5488" s="10">
        <v>0.57818101283257795</v>
      </c>
      <c r="N5488" s="1">
        <v>355.60276934728</v>
      </c>
      <c r="O5488" s="1">
        <v>205.60276934728</v>
      </c>
      <c r="P5488" s="10">
        <v>0.57818101283257795</v>
      </c>
      <c r="Q5488" s="1">
        <v>355.60276934728</v>
      </c>
      <c r="R5488" s="9">
        <v>1</v>
      </c>
      <c r="S5488" s="9">
        <v>5</v>
      </c>
      <c r="T5488" s="9">
        <v>5</v>
      </c>
    </row>
    <row r="5489" spans="1:20" hidden="1" x14ac:dyDescent="0.3">
      <c r="A5489" t="s">
        <v>22</v>
      </c>
      <c r="B5489" t="s">
        <v>96</v>
      </c>
      <c r="C5489" t="s">
        <v>182</v>
      </c>
      <c r="D5489">
        <v>1982</v>
      </c>
      <c r="E5489" s="1">
        <v>500</v>
      </c>
      <c r="F5489" s="9">
        <v>1</v>
      </c>
      <c r="G5489" s="1">
        <v>500</v>
      </c>
      <c r="H5489" s="9">
        <v>1</v>
      </c>
      <c r="I5489" s="1">
        <v>500</v>
      </c>
      <c r="J5489" s="9">
        <v>2</v>
      </c>
      <c r="K5489" s="1">
        <v>1000</v>
      </c>
      <c r="L5489" s="1">
        <v>530.99390260547796</v>
      </c>
      <c r="M5489" s="10">
        <v>0.34682953452774801</v>
      </c>
      <c r="N5489" s="1">
        <v>1530.9939026054799</v>
      </c>
      <c r="O5489" s="1">
        <v>530.99390260547796</v>
      </c>
      <c r="P5489" s="10">
        <v>0.34682953452774801</v>
      </c>
      <c r="Q5489" s="1">
        <v>1530.9939026054799</v>
      </c>
      <c r="R5489" s="9">
        <v>1</v>
      </c>
      <c r="S5489" s="9">
        <v>5</v>
      </c>
      <c r="T5489" s="9">
        <v>5</v>
      </c>
    </row>
    <row r="5490" spans="1:20" hidden="1" x14ac:dyDescent="0.3">
      <c r="A5490" t="s">
        <v>22</v>
      </c>
      <c r="B5490" t="s">
        <v>96</v>
      </c>
      <c r="C5490" t="s">
        <v>182</v>
      </c>
      <c r="D5490">
        <v>1983</v>
      </c>
      <c r="E5490" s="1">
        <v>300</v>
      </c>
      <c r="F5490" s="9">
        <v>1</v>
      </c>
      <c r="G5490" s="1">
        <v>300</v>
      </c>
      <c r="H5490" s="9">
        <v>1</v>
      </c>
      <c r="I5490" s="1">
        <v>300</v>
      </c>
      <c r="J5490" s="9">
        <v>2</v>
      </c>
      <c r="K5490" s="1">
        <v>600</v>
      </c>
      <c r="L5490" s="1">
        <v>993.00700754172703</v>
      </c>
      <c r="M5490" s="10">
        <v>0.62335382257614802</v>
      </c>
      <c r="N5490" s="1">
        <v>1593.00700754173</v>
      </c>
      <c r="O5490" s="1">
        <v>993.00700754172703</v>
      </c>
      <c r="P5490" s="10">
        <v>0.62335382257614802</v>
      </c>
      <c r="Q5490" s="1">
        <v>1593.00700754173</v>
      </c>
      <c r="R5490" s="9">
        <v>1</v>
      </c>
      <c r="S5490" s="9">
        <v>5</v>
      </c>
      <c r="T5490" s="9">
        <v>5</v>
      </c>
    </row>
    <row r="5491" spans="1:20" hidden="1" x14ac:dyDescent="0.3">
      <c r="A5491" t="s">
        <v>22</v>
      </c>
      <c r="B5491" t="s">
        <v>96</v>
      </c>
      <c r="C5491" t="s">
        <v>182</v>
      </c>
      <c r="D5491">
        <v>1984</v>
      </c>
      <c r="E5491" s="1">
        <v>750</v>
      </c>
      <c r="F5491" s="9">
        <v>1</v>
      </c>
      <c r="G5491" s="1">
        <v>750</v>
      </c>
      <c r="H5491" s="9">
        <v>1</v>
      </c>
      <c r="I5491" s="1">
        <v>750</v>
      </c>
      <c r="J5491" s="9">
        <v>2</v>
      </c>
      <c r="K5491" s="1">
        <v>1500</v>
      </c>
      <c r="L5491" s="1">
        <v>447.880610259158</v>
      </c>
      <c r="M5491" s="10">
        <v>0.22993226992467899</v>
      </c>
      <c r="N5491" s="1">
        <v>1947.88061025916</v>
      </c>
      <c r="O5491" s="1">
        <v>447.880610259158</v>
      </c>
      <c r="P5491" s="10">
        <v>0.22993226992467899</v>
      </c>
      <c r="Q5491" s="1">
        <v>1947.88061025916</v>
      </c>
      <c r="R5491" s="9">
        <v>1</v>
      </c>
      <c r="S5491" s="9">
        <v>5</v>
      </c>
      <c r="T5491" s="9">
        <v>5</v>
      </c>
    </row>
    <row r="5492" spans="1:20" hidden="1" x14ac:dyDescent="0.3">
      <c r="A5492" t="s">
        <v>22</v>
      </c>
      <c r="B5492" t="s">
        <v>96</v>
      </c>
      <c r="C5492" t="s">
        <v>182</v>
      </c>
      <c r="D5492">
        <v>1985</v>
      </c>
      <c r="E5492" s="1">
        <v>250</v>
      </c>
      <c r="F5492" s="9">
        <v>1</v>
      </c>
      <c r="G5492" s="1">
        <v>250</v>
      </c>
      <c r="H5492" s="9">
        <v>1</v>
      </c>
      <c r="I5492" s="1">
        <v>250</v>
      </c>
      <c r="J5492" s="9">
        <v>2</v>
      </c>
      <c r="K5492" s="1">
        <v>500</v>
      </c>
      <c r="L5492" s="1">
        <v>499.73462523660697</v>
      </c>
      <c r="M5492" s="10">
        <v>0.49986727739707398</v>
      </c>
      <c r="N5492" s="1">
        <v>999.73462523660703</v>
      </c>
      <c r="O5492" s="1">
        <v>499.73462523660697</v>
      </c>
      <c r="P5492" s="10">
        <v>0.49986727739707398</v>
      </c>
      <c r="Q5492" s="1">
        <v>999.73462523660703</v>
      </c>
      <c r="R5492" s="9">
        <v>1</v>
      </c>
      <c r="S5492" s="9">
        <v>5</v>
      </c>
      <c r="T5492" s="9">
        <v>5</v>
      </c>
    </row>
    <row r="5493" spans="1:20" hidden="1" x14ac:dyDescent="0.3">
      <c r="A5493" t="s">
        <v>22</v>
      </c>
      <c r="B5493" t="s">
        <v>96</v>
      </c>
      <c r="C5493" t="s">
        <v>182</v>
      </c>
      <c r="D5493">
        <v>1986</v>
      </c>
      <c r="E5493" s="1">
        <v>285</v>
      </c>
      <c r="F5493" s="9">
        <v>1</v>
      </c>
      <c r="G5493" s="1">
        <v>285</v>
      </c>
      <c r="H5493" s="9">
        <v>1</v>
      </c>
      <c r="I5493" s="1">
        <v>285</v>
      </c>
      <c r="J5493" s="9">
        <v>2</v>
      </c>
      <c r="K5493" s="1">
        <v>570</v>
      </c>
      <c r="L5493" s="1">
        <v>1129.77096128836</v>
      </c>
      <c r="M5493" s="10">
        <v>0.66466070254079201</v>
      </c>
      <c r="N5493" s="1">
        <v>1699.77096128836</v>
      </c>
      <c r="O5493" s="1">
        <v>1129.77096128836</v>
      </c>
      <c r="P5493" s="10">
        <v>0.66466070254079201</v>
      </c>
      <c r="Q5493" s="1">
        <v>1699.77096128836</v>
      </c>
      <c r="R5493" s="9">
        <v>1</v>
      </c>
      <c r="S5493" s="9">
        <v>5</v>
      </c>
      <c r="T5493" s="9">
        <v>5</v>
      </c>
    </row>
    <row r="5494" spans="1:20" hidden="1" x14ac:dyDescent="0.3">
      <c r="A5494" t="s">
        <v>22</v>
      </c>
      <c r="B5494" t="s">
        <v>96</v>
      </c>
      <c r="C5494" t="s">
        <v>182</v>
      </c>
      <c r="D5494">
        <v>1987</v>
      </c>
      <c r="E5494" s="1">
        <v>10</v>
      </c>
      <c r="F5494" s="9">
        <v>1</v>
      </c>
      <c r="G5494" s="1">
        <v>10</v>
      </c>
      <c r="H5494" s="9">
        <v>1</v>
      </c>
      <c r="I5494" s="1">
        <v>10</v>
      </c>
      <c r="J5494" s="9">
        <v>2</v>
      </c>
      <c r="K5494" s="1">
        <v>20</v>
      </c>
      <c r="L5494" s="1">
        <v>46.121683199109597</v>
      </c>
      <c r="M5494" s="10">
        <v>0.69752736118687697</v>
      </c>
      <c r="N5494" s="1">
        <v>66.121683199109597</v>
      </c>
      <c r="O5494" s="1">
        <v>46.121683199109597</v>
      </c>
      <c r="P5494" s="10">
        <v>0.69752736118687697</v>
      </c>
      <c r="Q5494" s="1">
        <v>66.121683199109597</v>
      </c>
      <c r="R5494" s="9">
        <v>1</v>
      </c>
      <c r="S5494" s="9">
        <v>5</v>
      </c>
      <c r="T5494" s="9">
        <v>5</v>
      </c>
    </row>
    <row r="5495" spans="1:20" hidden="1" x14ac:dyDescent="0.3">
      <c r="A5495" t="s">
        <v>22</v>
      </c>
      <c r="B5495" t="s">
        <v>96</v>
      </c>
      <c r="C5495" t="s">
        <v>182</v>
      </c>
      <c r="D5495">
        <v>1988</v>
      </c>
      <c r="E5495" s="1">
        <v>300</v>
      </c>
      <c r="F5495" s="9">
        <v>1</v>
      </c>
      <c r="G5495" s="1">
        <v>300</v>
      </c>
      <c r="H5495" s="9">
        <v>1</v>
      </c>
      <c r="I5495" s="1">
        <v>300</v>
      </c>
      <c r="J5495" s="9">
        <v>2</v>
      </c>
      <c r="K5495" s="1">
        <v>600</v>
      </c>
      <c r="L5495" s="1">
        <v>1023.35443755145</v>
      </c>
      <c r="M5495" s="10">
        <v>0.63039494880428304</v>
      </c>
      <c r="N5495" s="1">
        <v>1623.35443755145</v>
      </c>
      <c r="O5495" s="1">
        <v>1023.35443755145</v>
      </c>
      <c r="P5495" s="10">
        <v>0.63039494880428304</v>
      </c>
      <c r="Q5495" s="1">
        <v>1623.35443755145</v>
      </c>
      <c r="R5495" s="9">
        <v>1</v>
      </c>
      <c r="S5495" s="9">
        <v>5</v>
      </c>
      <c r="T5495" s="9">
        <v>5</v>
      </c>
    </row>
    <row r="5496" spans="1:20" hidden="1" x14ac:dyDescent="0.3">
      <c r="A5496" t="s">
        <v>22</v>
      </c>
      <c r="B5496" t="s">
        <v>96</v>
      </c>
      <c r="C5496" t="s">
        <v>182</v>
      </c>
      <c r="D5496">
        <v>1989</v>
      </c>
      <c r="E5496" s="1">
        <v>60</v>
      </c>
      <c r="F5496" s="9">
        <v>1</v>
      </c>
      <c r="G5496" s="1">
        <v>60</v>
      </c>
      <c r="H5496" s="9">
        <v>1</v>
      </c>
      <c r="I5496" s="1">
        <v>60</v>
      </c>
      <c r="J5496" s="9">
        <v>2</v>
      </c>
      <c r="K5496" s="1">
        <v>120</v>
      </c>
      <c r="L5496" s="1">
        <v>86.521380674270503</v>
      </c>
      <c r="M5496" s="10">
        <v>0.41894635989642998</v>
      </c>
      <c r="N5496" s="1">
        <v>206.521380674271</v>
      </c>
      <c r="O5496" s="1">
        <v>86.521380674270503</v>
      </c>
      <c r="P5496" s="10">
        <v>0.41894635989642998</v>
      </c>
      <c r="Q5496" s="1">
        <v>206.521380674271</v>
      </c>
      <c r="R5496" s="9">
        <v>1</v>
      </c>
      <c r="S5496" s="9">
        <v>5</v>
      </c>
      <c r="T5496" s="9">
        <v>5</v>
      </c>
    </row>
    <row r="5497" spans="1:20" hidden="1" x14ac:dyDescent="0.3">
      <c r="A5497" t="s">
        <v>22</v>
      </c>
      <c r="B5497" t="s">
        <v>96</v>
      </c>
      <c r="C5497" t="s">
        <v>182</v>
      </c>
      <c r="D5497">
        <v>1990</v>
      </c>
      <c r="E5497" s="1">
        <v>20</v>
      </c>
      <c r="F5497" s="9">
        <v>1</v>
      </c>
      <c r="G5497" s="1">
        <v>20</v>
      </c>
      <c r="H5497" s="9">
        <v>1</v>
      </c>
      <c r="I5497" s="1">
        <v>20</v>
      </c>
      <c r="J5497" s="9">
        <v>2</v>
      </c>
      <c r="K5497" s="1">
        <v>40</v>
      </c>
      <c r="L5497" s="1">
        <v>87.1367043900635</v>
      </c>
      <c r="M5497" s="10">
        <v>0.68537803310303302</v>
      </c>
      <c r="N5497" s="1">
        <v>127.136704390064</v>
      </c>
      <c r="O5497" s="1">
        <v>87.1367043900635</v>
      </c>
      <c r="P5497" s="10">
        <v>0.68537803310303302</v>
      </c>
      <c r="Q5497" s="1">
        <v>127.136704390064</v>
      </c>
      <c r="R5497" s="9">
        <v>1</v>
      </c>
      <c r="S5497" s="9">
        <v>5</v>
      </c>
      <c r="T5497" s="9">
        <v>5</v>
      </c>
    </row>
    <row r="5498" spans="1:20" hidden="1" x14ac:dyDescent="0.3">
      <c r="A5498" t="s">
        <v>22</v>
      </c>
      <c r="B5498" t="s">
        <v>96</v>
      </c>
      <c r="C5498" t="s">
        <v>182</v>
      </c>
      <c r="D5498">
        <v>1991</v>
      </c>
      <c r="E5498" s="1">
        <v>150</v>
      </c>
      <c r="F5498" s="9">
        <v>1</v>
      </c>
      <c r="G5498" s="1">
        <v>150</v>
      </c>
      <c r="H5498" s="9">
        <v>1</v>
      </c>
      <c r="I5498" s="1">
        <v>150</v>
      </c>
      <c r="J5498" s="9">
        <v>2</v>
      </c>
      <c r="K5498" s="1">
        <v>300</v>
      </c>
      <c r="L5498" s="1">
        <v>209.86544460438299</v>
      </c>
      <c r="M5498" s="10">
        <v>0.41160946839067097</v>
      </c>
      <c r="N5498" s="1">
        <v>509.86544460438301</v>
      </c>
      <c r="O5498" s="1">
        <v>209.86544460438299</v>
      </c>
      <c r="P5498" s="10">
        <v>0.41160946839067097</v>
      </c>
      <c r="Q5498" s="1">
        <v>509.86544460438301</v>
      </c>
      <c r="R5498" s="9">
        <v>1</v>
      </c>
      <c r="S5498" s="9">
        <v>5</v>
      </c>
      <c r="T5498" s="9">
        <v>5</v>
      </c>
    </row>
    <row r="5499" spans="1:20" hidden="1" x14ac:dyDescent="0.3">
      <c r="A5499" t="s">
        <v>22</v>
      </c>
      <c r="B5499" t="s">
        <v>96</v>
      </c>
      <c r="C5499" t="s">
        <v>182</v>
      </c>
      <c r="D5499">
        <v>1992</v>
      </c>
      <c r="E5499" s="1">
        <v>10</v>
      </c>
      <c r="F5499" s="9">
        <v>1</v>
      </c>
      <c r="G5499" s="1">
        <v>10</v>
      </c>
      <c r="H5499" s="9">
        <v>1</v>
      </c>
      <c r="I5499" s="1">
        <v>10</v>
      </c>
      <c r="J5499" s="9">
        <v>2</v>
      </c>
      <c r="K5499" s="1">
        <v>20</v>
      </c>
      <c r="L5499" s="1">
        <v>18.373252391244598</v>
      </c>
      <c r="M5499" s="10">
        <v>0.47880362612778499</v>
      </c>
      <c r="N5499" s="1">
        <v>38.373252391244598</v>
      </c>
      <c r="O5499" s="1">
        <v>18.373252391244598</v>
      </c>
      <c r="P5499" s="10">
        <v>0.47880362612778499</v>
      </c>
      <c r="Q5499" s="1">
        <v>38.373252391244598</v>
      </c>
      <c r="R5499" s="9">
        <v>1</v>
      </c>
      <c r="S5499" s="9">
        <v>5</v>
      </c>
      <c r="T5499" s="9">
        <v>5</v>
      </c>
    </row>
    <row r="5500" spans="1:20" hidden="1" x14ac:dyDescent="0.3">
      <c r="A5500" t="s">
        <v>22</v>
      </c>
      <c r="B5500" t="s">
        <v>96</v>
      </c>
      <c r="C5500" t="s">
        <v>182</v>
      </c>
      <c r="D5500">
        <v>1993</v>
      </c>
      <c r="E5500" s="1">
        <v>155</v>
      </c>
      <c r="F5500" s="9">
        <v>1</v>
      </c>
      <c r="G5500" s="1">
        <v>155</v>
      </c>
      <c r="H5500" s="9">
        <v>1</v>
      </c>
      <c r="I5500" s="1">
        <v>155</v>
      </c>
      <c r="J5500" s="9">
        <v>2</v>
      </c>
      <c r="K5500" s="1">
        <v>310</v>
      </c>
      <c r="L5500" s="1">
        <v>412.92930721520702</v>
      </c>
      <c r="M5500" s="10">
        <v>0.57118905416333199</v>
      </c>
      <c r="N5500" s="1">
        <v>722.92930721520702</v>
      </c>
      <c r="O5500" s="1">
        <v>412.92930721520702</v>
      </c>
      <c r="P5500" s="10">
        <v>0.57118905416333199</v>
      </c>
      <c r="Q5500" s="1">
        <v>722.92930721520702</v>
      </c>
      <c r="R5500" s="9">
        <v>1</v>
      </c>
      <c r="S5500" s="9">
        <v>5</v>
      </c>
      <c r="T5500" s="9">
        <v>5</v>
      </c>
    </row>
    <row r="5501" spans="1:20" hidden="1" x14ac:dyDescent="0.3">
      <c r="A5501" t="s">
        <v>22</v>
      </c>
      <c r="B5501" t="s">
        <v>96</v>
      </c>
      <c r="C5501" t="s">
        <v>182</v>
      </c>
      <c r="D5501">
        <v>1994</v>
      </c>
      <c r="F5501" s="9"/>
      <c r="H5501" s="9"/>
      <c r="J5501" s="9"/>
      <c r="M5501" s="10">
        <v>0.756337571330712</v>
      </c>
      <c r="P5501" s="10">
        <v>0.756337571330712</v>
      </c>
      <c r="R5501" s="9"/>
      <c r="S5501" s="9"/>
      <c r="T5501" s="9"/>
    </row>
    <row r="5502" spans="1:20" hidden="1" x14ac:dyDescent="0.3">
      <c r="A5502" t="s">
        <v>22</v>
      </c>
      <c r="B5502" t="s">
        <v>96</v>
      </c>
      <c r="C5502" t="s">
        <v>182</v>
      </c>
      <c r="D5502">
        <v>1995</v>
      </c>
      <c r="F5502" s="9"/>
      <c r="H5502" s="9"/>
      <c r="J5502" s="9"/>
      <c r="M5502" s="10">
        <v>0.30077200376463897</v>
      </c>
      <c r="P5502" s="10">
        <v>0.30077200376463897</v>
      </c>
      <c r="R5502" s="9"/>
      <c r="S5502" s="9"/>
      <c r="T5502" s="9"/>
    </row>
    <row r="5503" spans="1:20" hidden="1" x14ac:dyDescent="0.3">
      <c r="A5503" t="s">
        <v>22</v>
      </c>
      <c r="B5503" t="s">
        <v>96</v>
      </c>
      <c r="C5503" t="s">
        <v>182</v>
      </c>
      <c r="D5503">
        <v>1996</v>
      </c>
      <c r="F5503" s="9"/>
      <c r="H5503" s="9"/>
      <c r="J5503" s="9"/>
      <c r="M5503" s="10">
        <v>0.16608515840367399</v>
      </c>
      <c r="P5503" s="10">
        <v>0.16608515840367399</v>
      </c>
      <c r="R5503" s="9"/>
      <c r="S5503" s="9"/>
      <c r="T5503" s="9"/>
    </row>
    <row r="5504" spans="1:20" hidden="1" x14ac:dyDescent="0.3">
      <c r="A5504" t="s">
        <v>22</v>
      </c>
      <c r="B5504" t="s">
        <v>96</v>
      </c>
      <c r="C5504" t="s">
        <v>182</v>
      </c>
      <c r="D5504">
        <v>1997</v>
      </c>
      <c r="F5504" s="9"/>
      <c r="H5504" s="9"/>
      <c r="J5504" s="9"/>
      <c r="M5504" s="10">
        <v>0.34791271703202498</v>
      </c>
      <c r="P5504" s="10">
        <v>0.34791271703202498</v>
      </c>
      <c r="R5504" s="9"/>
      <c r="S5504" s="9"/>
      <c r="T5504" s="9"/>
    </row>
    <row r="5505" spans="1:20" hidden="1" x14ac:dyDescent="0.3">
      <c r="A5505" t="s">
        <v>22</v>
      </c>
      <c r="B5505" t="s">
        <v>96</v>
      </c>
      <c r="C5505" t="s">
        <v>182</v>
      </c>
      <c r="D5505">
        <v>1998</v>
      </c>
      <c r="F5505" s="9"/>
      <c r="H5505" s="9"/>
      <c r="J5505" s="9"/>
      <c r="M5505" s="10">
        <v>0.20155226327634401</v>
      </c>
      <c r="P5505" s="10">
        <v>0.20155226327634401</v>
      </c>
      <c r="R5505" s="9"/>
      <c r="S5505" s="9"/>
      <c r="T5505" s="9"/>
    </row>
    <row r="5506" spans="1:20" hidden="1" x14ac:dyDescent="0.3">
      <c r="A5506" t="s">
        <v>22</v>
      </c>
      <c r="B5506" t="s">
        <v>96</v>
      </c>
      <c r="C5506" t="s">
        <v>182</v>
      </c>
      <c r="D5506">
        <v>1999</v>
      </c>
      <c r="F5506" s="9"/>
      <c r="H5506" s="9"/>
      <c r="J5506" s="9"/>
      <c r="M5506" s="10">
        <v>6.9775571693455704E-2</v>
      </c>
      <c r="P5506" s="10">
        <v>6.9775571693455704E-2</v>
      </c>
      <c r="R5506" s="9"/>
      <c r="S5506" s="9"/>
      <c r="T5506" s="9"/>
    </row>
    <row r="5507" spans="1:20" hidden="1" x14ac:dyDescent="0.3">
      <c r="A5507" t="s">
        <v>22</v>
      </c>
      <c r="B5507" t="s">
        <v>96</v>
      </c>
      <c r="C5507" t="s">
        <v>182</v>
      </c>
      <c r="D5507">
        <v>2000</v>
      </c>
      <c r="E5507" s="1">
        <v>50</v>
      </c>
      <c r="F5507" s="9">
        <v>1</v>
      </c>
      <c r="G5507" s="1">
        <v>50</v>
      </c>
      <c r="H5507" s="9">
        <v>1</v>
      </c>
      <c r="I5507" s="1">
        <v>50</v>
      </c>
      <c r="J5507" s="9">
        <v>2</v>
      </c>
      <c r="K5507" s="1">
        <v>100</v>
      </c>
      <c r="L5507" s="1">
        <v>5.2927107968568698</v>
      </c>
      <c r="M5507" s="10">
        <v>5.0266640081745001E-2</v>
      </c>
      <c r="N5507" s="1">
        <v>105.29271079685699</v>
      </c>
      <c r="O5507" s="1">
        <v>5.2927107968568698</v>
      </c>
      <c r="P5507" s="10">
        <v>5.0266640081745001E-2</v>
      </c>
      <c r="Q5507" s="1">
        <v>105.29271079685699</v>
      </c>
      <c r="R5507" s="9">
        <v>1</v>
      </c>
      <c r="S5507" s="9">
        <v>5</v>
      </c>
      <c r="T5507" s="9">
        <v>5</v>
      </c>
    </row>
    <row r="5508" spans="1:20" hidden="1" x14ac:dyDescent="0.3">
      <c r="A5508" t="s">
        <v>22</v>
      </c>
      <c r="B5508" t="s">
        <v>96</v>
      </c>
      <c r="C5508" t="s">
        <v>182</v>
      </c>
      <c r="D5508">
        <v>2001</v>
      </c>
      <c r="E5508" s="1">
        <v>150</v>
      </c>
      <c r="F5508" s="9">
        <v>1</v>
      </c>
      <c r="G5508" s="1">
        <v>150</v>
      </c>
      <c r="H5508" s="9">
        <v>1</v>
      </c>
      <c r="I5508" s="1">
        <v>150</v>
      </c>
      <c r="J5508" s="9">
        <v>2</v>
      </c>
      <c r="K5508" s="1">
        <v>300</v>
      </c>
      <c r="L5508" s="1">
        <v>7.7206231710654301</v>
      </c>
      <c r="M5508" s="10">
        <v>2.5089716417132899E-2</v>
      </c>
      <c r="N5508" s="1">
        <v>307.72062317106497</v>
      </c>
      <c r="O5508" s="1">
        <v>7.7206231710654301</v>
      </c>
      <c r="P5508" s="10">
        <v>2.5089716417132899E-2</v>
      </c>
      <c r="Q5508" s="1">
        <v>307.72062317106497</v>
      </c>
      <c r="R5508" s="9">
        <v>1</v>
      </c>
      <c r="S5508" s="9">
        <v>5</v>
      </c>
      <c r="T5508" s="9">
        <v>5</v>
      </c>
    </row>
    <row r="5509" spans="1:20" hidden="1" x14ac:dyDescent="0.3">
      <c r="A5509" t="s">
        <v>22</v>
      </c>
      <c r="B5509" t="s">
        <v>96</v>
      </c>
      <c r="C5509" t="s">
        <v>182</v>
      </c>
      <c r="D5509">
        <v>2002</v>
      </c>
      <c r="E5509" s="1">
        <v>100</v>
      </c>
      <c r="F5509" s="9">
        <v>1</v>
      </c>
      <c r="G5509" s="1">
        <v>100</v>
      </c>
      <c r="H5509" s="9">
        <v>1</v>
      </c>
      <c r="I5509" s="1">
        <v>100</v>
      </c>
      <c r="J5509" s="9">
        <v>2</v>
      </c>
      <c r="K5509" s="1">
        <v>200</v>
      </c>
      <c r="L5509" s="1">
        <v>7.6315092037986503</v>
      </c>
      <c r="M5509" s="10">
        <v>3.6755063010730303E-2</v>
      </c>
      <c r="N5509" s="1">
        <v>207.631509203799</v>
      </c>
      <c r="O5509" s="1">
        <v>7.6315092037986503</v>
      </c>
      <c r="P5509" s="10">
        <v>3.6755063010730303E-2</v>
      </c>
      <c r="Q5509" s="1">
        <v>207.631509203799</v>
      </c>
      <c r="R5509" s="9">
        <v>1</v>
      </c>
      <c r="S5509" s="9">
        <v>5</v>
      </c>
      <c r="T5509" s="9">
        <v>5</v>
      </c>
    </row>
    <row r="5510" spans="1:20" hidden="1" x14ac:dyDescent="0.3">
      <c r="A5510" t="s">
        <v>22</v>
      </c>
      <c r="B5510" t="s">
        <v>96</v>
      </c>
      <c r="C5510" t="s">
        <v>182</v>
      </c>
      <c r="D5510">
        <v>2003</v>
      </c>
      <c r="E5510" s="1">
        <v>200</v>
      </c>
      <c r="F5510" s="9">
        <v>1</v>
      </c>
      <c r="G5510" s="1">
        <v>200</v>
      </c>
      <c r="H5510" s="9">
        <v>1</v>
      </c>
      <c r="I5510" s="1">
        <v>200</v>
      </c>
      <c r="J5510" s="9">
        <v>2</v>
      </c>
      <c r="K5510" s="1">
        <v>400</v>
      </c>
      <c r="L5510" s="1">
        <v>127.77240623589501</v>
      </c>
      <c r="M5510" s="10">
        <v>0.24209754948572501</v>
      </c>
      <c r="N5510" s="1">
        <v>527.77240623589501</v>
      </c>
      <c r="O5510" s="1">
        <v>127.77240623589501</v>
      </c>
      <c r="P5510" s="10">
        <v>0.24209754948572501</v>
      </c>
      <c r="Q5510" s="1">
        <v>527.77240623589501</v>
      </c>
      <c r="R5510" s="9">
        <v>1</v>
      </c>
      <c r="S5510" s="9">
        <v>5</v>
      </c>
      <c r="T5510" s="9">
        <v>5</v>
      </c>
    </row>
    <row r="5511" spans="1:20" hidden="1" x14ac:dyDescent="0.3">
      <c r="A5511" t="s">
        <v>22</v>
      </c>
      <c r="B5511" t="s">
        <v>96</v>
      </c>
      <c r="C5511" t="s">
        <v>182</v>
      </c>
      <c r="D5511">
        <v>2004</v>
      </c>
      <c r="E5511" s="1">
        <v>100</v>
      </c>
      <c r="F5511" s="9">
        <v>1</v>
      </c>
      <c r="G5511" s="1">
        <v>100</v>
      </c>
      <c r="H5511" s="9">
        <v>1</v>
      </c>
      <c r="I5511" s="1">
        <v>100</v>
      </c>
      <c r="J5511" s="9">
        <v>2</v>
      </c>
      <c r="K5511" s="1">
        <v>200</v>
      </c>
      <c r="L5511" s="1">
        <v>12.654081312091</v>
      </c>
      <c r="M5511" s="10">
        <v>5.9505471204758298E-2</v>
      </c>
      <c r="N5511" s="1">
        <v>212.65408131209099</v>
      </c>
      <c r="O5511" s="1">
        <v>12.654081312091</v>
      </c>
      <c r="P5511" s="10">
        <v>5.9505471204758298E-2</v>
      </c>
      <c r="Q5511" s="1">
        <v>212.65408131209099</v>
      </c>
      <c r="R5511" s="9">
        <v>1</v>
      </c>
      <c r="S5511" s="9">
        <v>5</v>
      </c>
      <c r="T5511" s="9">
        <v>5</v>
      </c>
    </row>
    <row r="5512" spans="1:20" hidden="1" x14ac:dyDescent="0.3">
      <c r="A5512" t="s">
        <v>22</v>
      </c>
      <c r="B5512" t="s">
        <v>96</v>
      </c>
      <c r="C5512" t="s">
        <v>182</v>
      </c>
      <c r="D5512">
        <v>2005</v>
      </c>
      <c r="F5512" s="9"/>
      <c r="H5512" s="9"/>
      <c r="J5512" s="9"/>
      <c r="M5512" s="10">
        <v>4.9090469549800002E-2</v>
      </c>
      <c r="P5512" s="10">
        <v>4.9090469549800002E-2</v>
      </c>
      <c r="R5512" s="9"/>
      <c r="S5512" s="9"/>
      <c r="T5512" s="9"/>
    </row>
    <row r="5513" spans="1:20" hidden="1" x14ac:dyDescent="0.3">
      <c r="A5513" t="s">
        <v>22</v>
      </c>
      <c r="B5513" t="s">
        <v>96</v>
      </c>
      <c r="C5513" t="s">
        <v>182</v>
      </c>
      <c r="D5513">
        <v>2006</v>
      </c>
      <c r="F5513" s="9"/>
      <c r="H5513" s="9"/>
      <c r="J5513" s="9"/>
      <c r="M5513" s="10">
        <v>4.33709961604525E-2</v>
      </c>
      <c r="P5513" s="10">
        <v>4.33709961604525E-2</v>
      </c>
      <c r="R5513" s="9"/>
      <c r="S5513" s="9"/>
      <c r="T5513" s="9"/>
    </row>
    <row r="5514" spans="1:20" hidden="1" x14ac:dyDescent="0.3">
      <c r="A5514" t="s">
        <v>22</v>
      </c>
      <c r="B5514" t="s">
        <v>96</v>
      </c>
      <c r="C5514" t="s">
        <v>182</v>
      </c>
      <c r="D5514">
        <v>2007</v>
      </c>
      <c r="F5514" s="9"/>
      <c r="H5514" s="9"/>
      <c r="J5514" s="9"/>
      <c r="M5514" s="10">
        <v>8.4901566865197994E-2</v>
      </c>
      <c r="P5514" s="10">
        <v>8.4901566865197994E-2</v>
      </c>
      <c r="R5514" s="9"/>
      <c r="S5514" s="9"/>
      <c r="T5514" s="9"/>
    </row>
    <row r="5515" spans="1:20" hidden="1" x14ac:dyDescent="0.3">
      <c r="A5515" t="s">
        <v>22</v>
      </c>
      <c r="B5515" t="s">
        <v>96</v>
      </c>
      <c r="C5515" t="s">
        <v>182</v>
      </c>
      <c r="D5515">
        <v>2008</v>
      </c>
      <c r="F5515" s="9"/>
      <c r="H5515" s="9"/>
      <c r="J5515" s="9"/>
      <c r="M5515" s="10">
        <v>4.8746003479724999E-2</v>
      </c>
      <c r="P5515" s="10">
        <v>4.8746003479724999E-2</v>
      </c>
      <c r="R5515" s="9"/>
      <c r="S5515" s="9"/>
      <c r="T5515" s="9"/>
    </row>
    <row r="5516" spans="1:20" hidden="1" x14ac:dyDescent="0.3">
      <c r="A5516" t="s">
        <v>22</v>
      </c>
      <c r="B5516" t="s">
        <v>96</v>
      </c>
      <c r="C5516" t="s">
        <v>182</v>
      </c>
      <c r="D5516">
        <v>2009</v>
      </c>
      <c r="F5516" s="9"/>
      <c r="H5516" s="9"/>
      <c r="J5516" s="9"/>
      <c r="M5516" s="10">
        <v>6.3911352950204101E-2</v>
      </c>
      <c r="P5516" s="10">
        <v>6.3911352950204101E-2</v>
      </c>
      <c r="R5516" s="9"/>
      <c r="S5516" s="9"/>
      <c r="T5516" s="9"/>
    </row>
    <row r="5517" spans="1:20" hidden="1" x14ac:dyDescent="0.3">
      <c r="A5517" t="s">
        <v>22</v>
      </c>
      <c r="B5517" t="s">
        <v>96</v>
      </c>
      <c r="C5517" t="s">
        <v>182</v>
      </c>
      <c r="D5517">
        <v>2010</v>
      </c>
      <c r="E5517" s="1">
        <v>50</v>
      </c>
      <c r="F5517" s="9">
        <v>1</v>
      </c>
      <c r="G5517" s="1">
        <v>50</v>
      </c>
      <c r="H5517" s="9">
        <v>1</v>
      </c>
      <c r="I5517" s="1">
        <v>50</v>
      </c>
      <c r="J5517" s="9">
        <v>2</v>
      </c>
      <c r="K5517" s="1">
        <v>100</v>
      </c>
      <c r="L5517" s="1">
        <v>3.8519819435135698</v>
      </c>
      <c r="M5517" s="10">
        <v>3.7091077815045601E-2</v>
      </c>
      <c r="N5517" s="1">
        <v>103.85198194351401</v>
      </c>
      <c r="O5517" s="1">
        <v>3.8519819435135698</v>
      </c>
      <c r="P5517" s="10">
        <v>3.7091077815045601E-2</v>
      </c>
      <c r="Q5517" s="1">
        <v>103.85198194351401</v>
      </c>
      <c r="R5517" s="9">
        <v>1</v>
      </c>
      <c r="S5517" s="9">
        <v>5</v>
      </c>
      <c r="T5517" s="9">
        <v>5</v>
      </c>
    </row>
    <row r="5518" spans="1:20" hidden="1" x14ac:dyDescent="0.3">
      <c r="A5518" t="s">
        <v>22</v>
      </c>
      <c r="B5518" t="s">
        <v>96</v>
      </c>
      <c r="C5518" t="s">
        <v>182</v>
      </c>
      <c r="D5518">
        <v>2011</v>
      </c>
      <c r="F5518" s="9"/>
      <c r="H5518" s="9"/>
      <c r="J5518" s="9"/>
      <c r="M5518" s="10">
        <v>1.9304621595171701E-2</v>
      </c>
      <c r="P5518" s="10">
        <v>1.9304621595171701E-2</v>
      </c>
      <c r="R5518" s="9"/>
      <c r="S5518" s="9"/>
      <c r="T5518" s="9"/>
    </row>
    <row r="5519" spans="1:20" hidden="1" x14ac:dyDescent="0.3">
      <c r="A5519" t="s">
        <v>22</v>
      </c>
      <c r="B5519" t="s">
        <v>96</v>
      </c>
      <c r="C5519" t="s">
        <v>182</v>
      </c>
      <c r="D5519">
        <v>2012</v>
      </c>
      <c r="F5519" s="9"/>
      <c r="H5519" s="9"/>
      <c r="J5519" s="9"/>
      <c r="M5519" s="10">
        <v>1.5165887194025E-2</v>
      </c>
      <c r="P5519" s="10">
        <v>1.5165887194025E-2</v>
      </c>
      <c r="R5519" s="9"/>
      <c r="S5519" s="9"/>
      <c r="T5519" s="9"/>
    </row>
    <row r="5520" spans="1:20" hidden="1" x14ac:dyDescent="0.3">
      <c r="A5520" t="s">
        <v>22</v>
      </c>
      <c r="B5520" t="s">
        <v>96</v>
      </c>
      <c r="C5520" t="s">
        <v>182</v>
      </c>
      <c r="D5520">
        <v>2013</v>
      </c>
      <c r="E5520" s="1">
        <v>750</v>
      </c>
      <c r="F5520" s="9">
        <v>1</v>
      </c>
      <c r="G5520" s="1">
        <v>750</v>
      </c>
      <c r="H5520" s="9">
        <v>1</v>
      </c>
      <c r="I5520" s="1">
        <v>750</v>
      </c>
      <c r="J5520" s="9">
        <v>2</v>
      </c>
      <c r="K5520" s="1">
        <v>1500</v>
      </c>
      <c r="L5520" s="1">
        <v>151.401895588755</v>
      </c>
      <c r="M5520" s="10">
        <v>9.1680829477780001E-2</v>
      </c>
      <c r="N5520" s="1">
        <v>1651.40189558876</v>
      </c>
      <c r="O5520" s="1">
        <v>151.401895588755</v>
      </c>
      <c r="P5520" s="10">
        <v>9.1680829477780001E-2</v>
      </c>
      <c r="Q5520" s="1">
        <v>1651.40189558876</v>
      </c>
      <c r="R5520" s="9">
        <v>1</v>
      </c>
      <c r="S5520" s="9">
        <v>5</v>
      </c>
      <c r="T5520" s="9">
        <v>5</v>
      </c>
    </row>
    <row r="5521" spans="1:20" hidden="1" x14ac:dyDescent="0.3">
      <c r="A5521" t="s">
        <v>22</v>
      </c>
      <c r="B5521" t="s">
        <v>96</v>
      </c>
      <c r="C5521" t="s">
        <v>182</v>
      </c>
      <c r="D5521">
        <v>2014</v>
      </c>
      <c r="E5521" s="1">
        <v>812</v>
      </c>
      <c r="F5521" s="9">
        <v>1</v>
      </c>
      <c r="G5521" s="1">
        <v>812</v>
      </c>
      <c r="H5521" s="9">
        <v>1</v>
      </c>
      <c r="I5521" s="1">
        <v>812</v>
      </c>
      <c r="J5521" s="9">
        <v>2</v>
      </c>
      <c r="K5521" s="1">
        <v>1624</v>
      </c>
      <c r="L5521" s="1">
        <v>31.1992130855452</v>
      </c>
      <c r="M5521" s="10">
        <v>1.8849219380297499E-2</v>
      </c>
      <c r="N5521" s="1">
        <v>1655.1992130855499</v>
      </c>
      <c r="O5521" s="1">
        <v>31.1992130855452</v>
      </c>
      <c r="P5521" s="10">
        <v>1.8849219380297499E-2</v>
      </c>
      <c r="Q5521" s="1">
        <v>1655.1992130855499</v>
      </c>
      <c r="R5521" s="9">
        <v>1</v>
      </c>
      <c r="S5521" s="9">
        <v>5</v>
      </c>
      <c r="T5521" s="9">
        <v>5</v>
      </c>
    </row>
    <row r="5522" spans="1:20" hidden="1" x14ac:dyDescent="0.3">
      <c r="A5522" t="s">
        <v>22</v>
      </c>
      <c r="B5522" t="s">
        <v>97</v>
      </c>
      <c r="C5522" t="s">
        <v>183</v>
      </c>
      <c r="D5522">
        <v>1954</v>
      </c>
      <c r="E5522" s="1">
        <v>5000</v>
      </c>
      <c r="F5522" s="9">
        <v>1.3451704545454499</v>
      </c>
      <c r="G5522" s="1">
        <v>6725.8522727272702</v>
      </c>
      <c r="H5522" s="9">
        <v>1</v>
      </c>
      <c r="I5522" s="1">
        <v>6725.8522727272702</v>
      </c>
      <c r="J5522" s="9">
        <v>2</v>
      </c>
      <c r="K5522" s="1">
        <v>13451.7045454545</v>
      </c>
      <c r="M5522" s="10"/>
      <c r="P5522" s="10"/>
      <c r="R5522" s="9">
        <v>2</v>
      </c>
      <c r="S5522" s="9">
        <v>3.7170010559662101</v>
      </c>
      <c r="T5522" s="9">
        <v>5</v>
      </c>
    </row>
    <row r="5523" spans="1:20" hidden="1" x14ac:dyDescent="0.3">
      <c r="A5523" t="s">
        <v>22</v>
      </c>
      <c r="B5523" t="s">
        <v>97</v>
      </c>
      <c r="C5523" t="s">
        <v>183</v>
      </c>
      <c r="D5523">
        <v>1955</v>
      </c>
      <c r="F5523" s="9"/>
      <c r="H5523" s="9"/>
      <c r="J5523" s="9"/>
      <c r="M5523" s="10"/>
      <c r="P5523" s="10"/>
      <c r="R5523" s="9"/>
      <c r="S5523" s="9"/>
      <c r="T5523" s="9"/>
    </row>
    <row r="5524" spans="1:20" hidden="1" x14ac:dyDescent="0.3">
      <c r="A5524" t="s">
        <v>22</v>
      </c>
      <c r="B5524" t="s">
        <v>97</v>
      </c>
      <c r="C5524" t="s">
        <v>183</v>
      </c>
      <c r="D5524">
        <v>1956</v>
      </c>
      <c r="E5524" s="1">
        <v>2000</v>
      </c>
      <c r="F5524" s="9">
        <v>1.3451704545454499</v>
      </c>
      <c r="G5524" s="1">
        <v>2690.3409090909099</v>
      </c>
      <c r="H5524" s="9">
        <v>1</v>
      </c>
      <c r="I5524" s="1">
        <v>2690.3409090909099</v>
      </c>
      <c r="J5524" s="9">
        <v>2</v>
      </c>
      <c r="K5524" s="1">
        <v>5380.6818181818198</v>
      </c>
      <c r="M5524" s="10"/>
      <c r="P5524" s="10"/>
      <c r="R5524" s="9">
        <v>2</v>
      </c>
      <c r="S5524" s="9">
        <v>3.7170010559662101</v>
      </c>
      <c r="T5524" s="9">
        <v>5</v>
      </c>
    </row>
    <row r="5525" spans="1:20" hidden="1" x14ac:dyDescent="0.3">
      <c r="A5525" t="s">
        <v>22</v>
      </c>
      <c r="B5525" t="s">
        <v>97</v>
      </c>
      <c r="C5525" t="s">
        <v>183</v>
      </c>
      <c r="D5525">
        <v>1957</v>
      </c>
      <c r="E5525" s="1">
        <v>750</v>
      </c>
      <c r="F5525" s="9">
        <v>1.3451704545454499</v>
      </c>
      <c r="G5525" s="1">
        <v>1008.87784090909</v>
      </c>
      <c r="H5525" s="9">
        <v>1</v>
      </c>
      <c r="I5525" s="1">
        <v>1008.87784090909</v>
      </c>
      <c r="J5525" s="9">
        <v>2</v>
      </c>
      <c r="K5525" s="1">
        <v>2017.7556818181799</v>
      </c>
      <c r="M5525" s="10"/>
      <c r="P5525" s="10"/>
      <c r="R5525" s="9">
        <v>2</v>
      </c>
      <c r="S5525" s="9">
        <v>3.7170010559662101</v>
      </c>
      <c r="T5525" s="9">
        <v>5</v>
      </c>
    </row>
    <row r="5526" spans="1:20" hidden="1" x14ac:dyDescent="0.3">
      <c r="A5526" t="s">
        <v>22</v>
      </c>
      <c r="B5526" t="s">
        <v>97</v>
      </c>
      <c r="C5526" t="s">
        <v>183</v>
      </c>
      <c r="D5526">
        <v>1958</v>
      </c>
      <c r="E5526" s="1">
        <v>10000</v>
      </c>
      <c r="F5526" s="9">
        <v>1.3451704545454499</v>
      </c>
      <c r="G5526" s="1">
        <v>13451.7045454545</v>
      </c>
      <c r="H5526" s="9">
        <v>1</v>
      </c>
      <c r="I5526" s="1">
        <v>13451.7045454545</v>
      </c>
      <c r="J5526" s="9">
        <v>2</v>
      </c>
      <c r="K5526" s="1">
        <v>26903.409090909099</v>
      </c>
      <c r="M5526" s="10"/>
      <c r="P5526" s="10"/>
      <c r="R5526" s="9">
        <v>2</v>
      </c>
      <c r="S5526" s="9">
        <v>3.7170010559662101</v>
      </c>
      <c r="T5526" s="9">
        <v>5</v>
      </c>
    </row>
    <row r="5527" spans="1:20" hidden="1" x14ac:dyDescent="0.3">
      <c r="A5527" t="s">
        <v>22</v>
      </c>
      <c r="B5527" t="s">
        <v>97</v>
      </c>
      <c r="C5527" t="s">
        <v>183</v>
      </c>
      <c r="D5527">
        <v>1959</v>
      </c>
      <c r="E5527" s="1">
        <v>7500</v>
      </c>
      <c r="F5527" s="9">
        <v>1.3451704545454499</v>
      </c>
      <c r="G5527" s="1">
        <v>10088.778409090901</v>
      </c>
      <c r="H5527" s="9">
        <v>1</v>
      </c>
      <c r="I5527" s="1">
        <v>10088.778409090901</v>
      </c>
      <c r="J5527" s="9">
        <v>2</v>
      </c>
      <c r="K5527" s="1">
        <v>20177.556818181802</v>
      </c>
      <c r="M5527" s="10"/>
      <c r="P5527" s="10"/>
      <c r="R5527" s="9">
        <v>2</v>
      </c>
      <c r="S5527" s="9">
        <v>3.7170010559662101</v>
      </c>
      <c r="T5527" s="9">
        <v>5</v>
      </c>
    </row>
    <row r="5528" spans="1:20" hidden="1" x14ac:dyDescent="0.3">
      <c r="A5528" t="s">
        <v>22</v>
      </c>
      <c r="B5528" t="s">
        <v>97</v>
      </c>
      <c r="C5528" t="s">
        <v>183</v>
      </c>
      <c r="D5528">
        <v>1960</v>
      </c>
      <c r="E5528" s="1">
        <v>3500</v>
      </c>
      <c r="F5528" s="9">
        <v>1.3451704545454499</v>
      </c>
      <c r="G5528" s="1">
        <v>4708.0965909090901</v>
      </c>
      <c r="H5528" s="9">
        <v>1</v>
      </c>
      <c r="I5528" s="1">
        <v>4708.0965909090901</v>
      </c>
      <c r="J5528" s="9">
        <v>2</v>
      </c>
      <c r="K5528" s="1">
        <v>9416.1931818181802</v>
      </c>
      <c r="L5528" s="1">
        <v>1445.95263633636</v>
      </c>
      <c r="M5528" s="10">
        <v>0.127988661091781</v>
      </c>
      <c r="N5528" s="1">
        <v>10862.1458181545</v>
      </c>
      <c r="O5528" s="1">
        <v>1881.3125815983401</v>
      </c>
      <c r="P5528" s="10">
        <v>0.166524595870567</v>
      </c>
      <c r="Q5528" s="1">
        <v>11297.5057634165</v>
      </c>
      <c r="R5528" s="9">
        <v>2</v>
      </c>
      <c r="S5528" s="9">
        <v>3.7170010559662101</v>
      </c>
      <c r="T5528" s="9">
        <v>5</v>
      </c>
    </row>
    <row r="5529" spans="1:20" hidden="1" x14ac:dyDescent="0.3">
      <c r="A5529" t="s">
        <v>22</v>
      </c>
      <c r="B5529" t="s">
        <v>97</v>
      </c>
      <c r="C5529" t="s">
        <v>183</v>
      </c>
      <c r="D5529">
        <v>1961</v>
      </c>
      <c r="E5529" s="1">
        <v>7500</v>
      </c>
      <c r="F5529" s="9">
        <v>1.3451704545454499</v>
      </c>
      <c r="G5529" s="1">
        <v>10088.778409090901</v>
      </c>
      <c r="H5529" s="9">
        <v>1</v>
      </c>
      <c r="I5529" s="1">
        <v>10088.778409090901</v>
      </c>
      <c r="J5529" s="9">
        <v>2</v>
      </c>
      <c r="K5529" s="1">
        <v>20177.556818181802</v>
      </c>
      <c r="L5529" s="1">
        <v>3632.1533771438999</v>
      </c>
      <c r="M5529" s="10">
        <v>0.15168559988924499</v>
      </c>
      <c r="N5529" s="1">
        <v>23809.710195325701</v>
      </c>
      <c r="O5529" s="1">
        <v>3767.7180120984299</v>
      </c>
      <c r="P5529" s="10">
        <v>0.15734703563869401</v>
      </c>
      <c r="Q5529" s="1">
        <v>23945.274830280301</v>
      </c>
      <c r="R5529" s="9">
        <v>2</v>
      </c>
      <c r="S5529" s="9">
        <v>3.7170010559662101</v>
      </c>
      <c r="T5529" s="9">
        <v>5</v>
      </c>
    </row>
    <row r="5530" spans="1:20" hidden="1" x14ac:dyDescent="0.3">
      <c r="A5530" t="s">
        <v>22</v>
      </c>
      <c r="B5530" t="s">
        <v>97</v>
      </c>
      <c r="C5530" t="s">
        <v>183</v>
      </c>
      <c r="D5530">
        <v>1962</v>
      </c>
      <c r="E5530" s="1">
        <v>3500</v>
      </c>
      <c r="F5530" s="9">
        <v>1.3451704545454499</v>
      </c>
      <c r="G5530" s="1">
        <v>4708.0965909090901</v>
      </c>
      <c r="H5530" s="9">
        <v>1</v>
      </c>
      <c r="I5530" s="1">
        <v>4708.0965909090901</v>
      </c>
      <c r="J5530" s="9">
        <v>2</v>
      </c>
      <c r="K5530" s="1">
        <v>9416.1931818181802</v>
      </c>
      <c r="L5530" s="1">
        <v>1709.61348573911</v>
      </c>
      <c r="M5530" s="10">
        <v>0.150340944224408</v>
      </c>
      <c r="N5530" s="1">
        <v>11125.806667557301</v>
      </c>
      <c r="O5530" s="1">
        <v>1955.38290185494</v>
      </c>
      <c r="P5530" s="10">
        <v>0.171953552213611</v>
      </c>
      <c r="Q5530" s="1">
        <v>11371.576083673101</v>
      </c>
      <c r="R5530" s="9">
        <v>2</v>
      </c>
      <c r="S5530" s="9">
        <v>3.7170010559662101</v>
      </c>
      <c r="T5530" s="9">
        <v>5</v>
      </c>
    </row>
    <row r="5531" spans="1:20" hidden="1" x14ac:dyDescent="0.3">
      <c r="A5531" t="s">
        <v>22</v>
      </c>
      <c r="B5531" t="s">
        <v>97</v>
      </c>
      <c r="C5531" t="s">
        <v>183</v>
      </c>
      <c r="D5531">
        <v>1963</v>
      </c>
      <c r="E5531" s="1">
        <v>7500</v>
      </c>
      <c r="F5531" s="9">
        <v>1.3451704545454499</v>
      </c>
      <c r="G5531" s="1">
        <v>10088.778409090901</v>
      </c>
      <c r="H5531" s="9">
        <v>1</v>
      </c>
      <c r="I5531" s="1">
        <v>10088.778409090901</v>
      </c>
      <c r="J5531" s="9">
        <v>2</v>
      </c>
      <c r="K5531" s="1">
        <v>20177.556818181802</v>
      </c>
      <c r="L5531" s="1">
        <v>1776.7152515834</v>
      </c>
      <c r="M5531" s="10">
        <v>7.8761851780250899E-2</v>
      </c>
      <c r="N5531" s="1">
        <v>21954.2720697652</v>
      </c>
      <c r="O5531" s="1">
        <v>2380.5117318125399</v>
      </c>
      <c r="P5531" s="10">
        <v>0.105528171728742</v>
      </c>
      <c r="Q5531" s="1">
        <v>22558.068549994401</v>
      </c>
      <c r="R5531" s="9">
        <v>2</v>
      </c>
      <c r="S5531" s="9">
        <v>3.7170010559662101</v>
      </c>
      <c r="T5531" s="9">
        <v>5</v>
      </c>
    </row>
    <row r="5532" spans="1:20" hidden="1" x14ac:dyDescent="0.3">
      <c r="A5532" t="s">
        <v>22</v>
      </c>
      <c r="B5532" t="s">
        <v>97</v>
      </c>
      <c r="C5532" t="s">
        <v>183</v>
      </c>
      <c r="D5532">
        <v>1964</v>
      </c>
      <c r="E5532" s="1">
        <v>3500</v>
      </c>
      <c r="F5532" s="9">
        <v>1.3451704545454499</v>
      </c>
      <c r="G5532" s="1">
        <v>4708.0965909090901</v>
      </c>
      <c r="H5532" s="9">
        <v>1</v>
      </c>
      <c r="I5532" s="1">
        <v>4708.0965909090901</v>
      </c>
      <c r="J5532" s="9">
        <v>2</v>
      </c>
      <c r="K5532" s="1">
        <v>9416.1931818181802</v>
      </c>
      <c r="L5532" s="1">
        <v>1616.0017540803899</v>
      </c>
      <c r="M5532" s="10">
        <v>0.143079765670939</v>
      </c>
      <c r="N5532" s="1">
        <v>11032.1949358986</v>
      </c>
      <c r="O5532" s="1">
        <v>1878.2183410308601</v>
      </c>
      <c r="P5532" s="10">
        <v>0.16629625520826399</v>
      </c>
      <c r="Q5532" s="1">
        <v>11294.411522849001</v>
      </c>
      <c r="R5532" s="9">
        <v>2</v>
      </c>
      <c r="S5532" s="9">
        <v>3.7170010559662101</v>
      </c>
      <c r="T5532" s="9">
        <v>5</v>
      </c>
    </row>
    <row r="5533" spans="1:20" hidden="1" x14ac:dyDescent="0.3">
      <c r="A5533" t="s">
        <v>22</v>
      </c>
      <c r="B5533" t="s">
        <v>97</v>
      </c>
      <c r="C5533" t="s">
        <v>183</v>
      </c>
      <c r="D5533">
        <v>1965</v>
      </c>
      <c r="E5533" s="1">
        <v>3500</v>
      </c>
      <c r="F5533" s="9">
        <v>1.3451704545454499</v>
      </c>
      <c r="G5533" s="1">
        <v>4708.0965909090901</v>
      </c>
      <c r="H5533" s="9">
        <v>1</v>
      </c>
      <c r="I5533" s="1">
        <v>4708.0965909090901</v>
      </c>
      <c r="J5533" s="9">
        <v>2</v>
      </c>
      <c r="K5533" s="1">
        <v>9416.1931818181802</v>
      </c>
      <c r="L5533" s="1">
        <v>1141.13770286008</v>
      </c>
      <c r="M5533" s="10">
        <v>0.104066570093319</v>
      </c>
      <c r="N5533" s="1">
        <v>10557.3308846783</v>
      </c>
      <c r="O5533" s="1">
        <v>1549.26577235693</v>
      </c>
      <c r="P5533" s="10">
        <v>0.141285994396709</v>
      </c>
      <c r="Q5533" s="1">
        <v>10965.458954175099</v>
      </c>
      <c r="R5533" s="9">
        <v>2</v>
      </c>
      <c r="S5533" s="9">
        <v>3.7170010559662101</v>
      </c>
      <c r="T5533" s="9">
        <v>5</v>
      </c>
    </row>
    <row r="5534" spans="1:20" hidden="1" x14ac:dyDescent="0.3">
      <c r="A5534" t="s">
        <v>22</v>
      </c>
      <c r="B5534" t="s">
        <v>97</v>
      </c>
      <c r="C5534" t="s">
        <v>183</v>
      </c>
      <c r="D5534">
        <v>1966</v>
      </c>
      <c r="E5534" s="1">
        <v>1500</v>
      </c>
      <c r="F5534" s="9">
        <v>1.3451704545454499</v>
      </c>
      <c r="G5534" s="1">
        <v>2017.7556818181799</v>
      </c>
      <c r="H5534" s="9">
        <v>1</v>
      </c>
      <c r="I5534" s="1">
        <v>2017.7556818181799</v>
      </c>
      <c r="J5534" s="9">
        <v>2</v>
      </c>
      <c r="K5534" s="1">
        <v>4035.5113636363599</v>
      </c>
      <c r="L5534" s="1">
        <v>928.56189174193298</v>
      </c>
      <c r="M5534" s="10">
        <v>0.18500860614720099</v>
      </c>
      <c r="N5534" s="1">
        <v>4964.0732553783</v>
      </c>
      <c r="O5534" s="1">
        <v>983.50862186165602</v>
      </c>
      <c r="P5534" s="10">
        <v>0.19595630714828999</v>
      </c>
      <c r="Q5534" s="1">
        <v>5019.0199854980201</v>
      </c>
      <c r="R5534" s="9">
        <v>2</v>
      </c>
      <c r="S5534" s="9">
        <v>3.7170010559662101</v>
      </c>
      <c r="T5534" s="9">
        <v>5</v>
      </c>
    </row>
    <row r="5535" spans="1:20" hidden="1" x14ac:dyDescent="0.3">
      <c r="A5535" t="s">
        <v>22</v>
      </c>
      <c r="B5535" t="s">
        <v>97</v>
      </c>
      <c r="C5535" t="s">
        <v>183</v>
      </c>
      <c r="D5535">
        <v>1967</v>
      </c>
      <c r="E5535" s="1">
        <v>4500</v>
      </c>
      <c r="F5535" s="9">
        <v>1.3451704545454499</v>
      </c>
      <c r="G5535" s="1">
        <v>6053.2670454545496</v>
      </c>
      <c r="H5535" s="9">
        <v>1</v>
      </c>
      <c r="I5535" s="1">
        <v>6053.2670454545496</v>
      </c>
      <c r="J5535" s="9">
        <v>2</v>
      </c>
      <c r="K5535" s="1">
        <v>12106.534090909099</v>
      </c>
      <c r="L5535" s="1">
        <v>2823.8686563436199</v>
      </c>
      <c r="M5535" s="10">
        <v>0.18307128733540801</v>
      </c>
      <c r="N5535" s="1">
        <v>14930.4027472527</v>
      </c>
      <c r="O5535" s="1">
        <v>3318.4334036929399</v>
      </c>
      <c r="P5535" s="10">
        <v>0.215133899300224</v>
      </c>
      <c r="Q5535" s="1">
        <v>15424.967494602</v>
      </c>
      <c r="R5535" s="9">
        <v>2</v>
      </c>
      <c r="S5535" s="9">
        <v>3.7170010559662101</v>
      </c>
      <c r="T5535" s="9">
        <v>5</v>
      </c>
    </row>
    <row r="5536" spans="1:20" hidden="1" x14ac:dyDescent="0.3">
      <c r="A5536" t="s">
        <v>22</v>
      </c>
      <c r="B5536" t="s">
        <v>97</v>
      </c>
      <c r="C5536" t="s">
        <v>183</v>
      </c>
      <c r="D5536">
        <v>1968</v>
      </c>
      <c r="E5536" s="1">
        <v>3500</v>
      </c>
      <c r="F5536" s="9">
        <v>1.3451704545454499</v>
      </c>
      <c r="G5536" s="1">
        <v>4708.0965909090901</v>
      </c>
      <c r="H5536" s="9">
        <v>1</v>
      </c>
      <c r="I5536" s="1">
        <v>4708.0965909090901</v>
      </c>
      <c r="J5536" s="9">
        <v>2</v>
      </c>
      <c r="K5536" s="1">
        <v>9416.1931818181802</v>
      </c>
      <c r="L5536" s="1">
        <v>2068.68060663592</v>
      </c>
      <c r="M5536" s="10">
        <v>0.17786772469953299</v>
      </c>
      <c r="N5536" s="1">
        <v>11484.873788454101</v>
      </c>
      <c r="O5536" s="1">
        <v>2214.2507906927899</v>
      </c>
      <c r="P5536" s="10">
        <v>0.19038402970052201</v>
      </c>
      <c r="Q5536" s="1">
        <v>11630.443972511001</v>
      </c>
      <c r="R5536" s="9">
        <v>2</v>
      </c>
      <c r="S5536" s="9">
        <v>3.7170010559662101</v>
      </c>
      <c r="T5536" s="9">
        <v>5</v>
      </c>
    </row>
    <row r="5537" spans="1:20" hidden="1" x14ac:dyDescent="0.3">
      <c r="A5537" t="s">
        <v>22</v>
      </c>
      <c r="B5537" t="s">
        <v>97</v>
      </c>
      <c r="C5537" t="s">
        <v>183</v>
      </c>
      <c r="D5537">
        <v>1969</v>
      </c>
      <c r="E5537" s="1">
        <v>3500</v>
      </c>
      <c r="F5537" s="9">
        <v>1.3451704545454499</v>
      </c>
      <c r="G5537" s="1">
        <v>4708.0965909090901</v>
      </c>
      <c r="H5537" s="9">
        <v>1</v>
      </c>
      <c r="I5537" s="1">
        <v>4708.0965909090901</v>
      </c>
      <c r="J5537" s="9">
        <v>2</v>
      </c>
      <c r="K5537" s="1">
        <v>9416.1931818181802</v>
      </c>
      <c r="L5537" s="1">
        <v>1579.0530358168301</v>
      </c>
      <c r="M5537" s="10">
        <v>0.14146256622830899</v>
      </c>
      <c r="N5537" s="1">
        <v>10995.246217635</v>
      </c>
      <c r="O5537" s="1">
        <v>1746.1452227345001</v>
      </c>
      <c r="P5537" s="10">
        <v>0.156431847830587</v>
      </c>
      <c r="Q5537" s="1">
        <v>11162.3384045527</v>
      </c>
      <c r="R5537" s="9">
        <v>2</v>
      </c>
      <c r="S5537" s="9">
        <v>3.7170010559662101</v>
      </c>
      <c r="T5537" s="9">
        <v>5</v>
      </c>
    </row>
    <row r="5538" spans="1:20" hidden="1" x14ac:dyDescent="0.3">
      <c r="A5538" t="s">
        <v>22</v>
      </c>
      <c r="B5538" t="s">
        <v>97</v>
      </c>
      <c r="C5538" t="s">
        <v>183</v>
      </c>
      <c r="D5538">
        <v>1970</v>
      </c>
      <c r="E5538" s="1">
        <v>3500</v>
      </c>
      <c r="F5538" s="9">
        <v>1.3451704545454499</v>
      </c>
      <c r="G5538" s="1">
        <v>4708.0965909090901</v>
      </c>
      <c r="H5538" s="9">
        <v>1</v>
      </c>
      <c r="I5538" s="1">
        <v>4708.0965909090901</v>
      </c>
      <c r="J5538" s="9">
        <v>2</v>
      </c>
      <c r="K5538" s="1">
        <v>9416.1931818181802</v>
      </c>
      <c r="L5538" s="1">
        <v>1686.3875333803901</v>
      </c>
      <c r="M5538" s="10">
        <v>0.150867082484159</v>
      </c>
      <c r="N5538" s="1">
        <v>11102.580715198599</v>
      </c>
      <c r="O5538" s="1">
        <v>1761.77556797495</v>
      </c>
      <c r="P5538" s="10">
        <v>0.15761142363254099</v>
      </c>
      <c r="Q5538" s="1">
        <v>11177.968749793101</v>
      </c>
      <c r="R5538" s="9">
        <v>2</v>
      </c>
      <c r="S5538" s="9">
        <v>3.7170010559662101</v>
      </c>
      <c r="T5538" s="9">
        <v>5</v>
      </c>
    </row>
    <row r="5539" spans="1:20" hidden="1" x14ac:dyDescent="0.3">
      <c r="A5539" t="s">
        <v>22</v>
      </c>
      <c r="B5539" t="s">
        <v>97</v>
      </c>
      <c r="C5539" t="s">
        <v>183</v>
      </c>
      <c r="D5539">
        <v>1971</v>
      </c>
      <c r="E5539" s="1">
        <v>2000</v>
      </c>
      <c r="F5539" s="9">
        <v>1.3451704545454499</v>
      </c>
      <c r="G5539" s="1">
        <v>2690.3409090909099</v>
      </c>
      <c r="H5539" s="9">
        <v>1</v>
      </c>
      <c r="I5539" s="1">
        <v>2690.3409090909099</v>
      </c>
      <c r="J5539" s="9">
        <v>2</v>
      </c>
      <c r="K5539" s="1">
        <v>5380.6818181818198</v>
      </c>
      <c r="L5539" s="1">
        <v>1071.2552474838801</v>
      </c>
      <c r="M5539" s="10">
        <v>0.16507147529461</v>
      </c>
      <c r="N5539" s="1">
        <v>6451.9370656657002</v>
      </c>
      <c r="O5539" s="1">
        <v>1108.96301943757</v>
      </c>
      <c r="P5539" s="10">
        <v>0.17088192762246401</v>
      </c>
      <c r="Q5539" s="1">
        <v>6489.6448376193903</v>
      </c>
      <c r="R5539" s="9">
        <v>2</v>
      </c>
      <c r="S5539" s="9">
        <v>3.7170010559662101</v>
      </c>
      <c r="T5539" s="9">
        <v>5</v>
      </c>
    </row>
    <row r="5540" spans="1:20" hidden="1" x14ac:dyDescent="0.3">
      <c r="A5540" t="s">
        <v>22</v>
      </c>
      <c r="B5540" t="s">
        <v>97</v>
      </c>
      <c r="C5540" t="s">
        <v>183</v>
      </c>
      <c r="D5540">
        <v>1972</v>
      </c>
      <c r="E5540" s="1">
        <v>1000</v>
      </c>
      <c r="F5540" s="9">
        <v>1.3451704545454499</v>
      </c>
      <c r="G5540" s="1">
        <v>1345.17045454545</v>
      </c>
      <c r="H5540" s="9">
        <v>1</v>
      </c>
      <c r="I5540" s="1">
        <v>1345.17045454545</v>
      </c>
      <c r="J5540" s="9">
        <v>2</v>
      </c>
      <c r="K5540" s="1">
        <v>2690.3409090909099</v>
      </c>
      <c r="L5540" s="1">
        <v>515.58065873391104</v>
      </c>
      <c r="M5540" s="10">
        <v>0.158076055233278</v>
      </c>
      <c r="N5540" s="1">
        <v>3205.9215678248202</v>
      </c>
      <c r="O5540" s="1">
        <v>571.25780662256295</v>
      </c>
      <c r="P5540" s="10">
        <v>0.175146563515126</v>
      </c>
      <c r="Q5540" s="1">
        <v>3261.59871571347</v>
      </c>
      <c r="R5540" s="9">
        <v>2</v>
      </c>
      <c r="S5540" s="9">
        <v>3.7170010559662101</v>
      </c>
      <c r="T5540" s="9">
        <v>5</v>
      </c>
    </row>
    <row r="5541" spans="1:20" hidden="1" x14ac:dyDescent="0.3">
      <c r="A5541" t="s">
        <v>22</v>
      </c>
      <c r="B5541" t="s">
        <v>97</v>
      </c>
      <c r="C5541" t="s">
        <v>183</v>
      </c>
      <c r="D5541">
        <v>1973</v>
      </c>
      <c r="E5541" s="1">
        <v>1000</v>
      </c>
      <c r="F5541" s="9">
        <v>1.3451704545454499</v>
      </c>
      <c r="G5541" s="1">
        <v>1345.17045454545</v>
      </c>
      <c r="H5541" s="9">
        <v>1</v>
      </c>
      <c r="I5541" s="1">
        <v>1345.17045454545</v>
      </c>
      <c r="J5541" s="9">
        <v>2</v>
      </c>
      <c r="K5541" s="1">
        <v>2690.3409090909099</v>
      </c>
      <c r="L5541" s="1">
        <v>611.49357629462099</v>
      </c>
      <c r="M5541" s="10">
        <v>0.18292279710832399</v>
      </c>
      <c r="N5541" s="1">
        <v>3301.8344853855301</v>
      </c>
      <c r="O5541" s="1">
        <v>652.56432722309796</v>
      </c>
      <c r="P5541" s="10">
        <v>0.195208742423891</v>
      </c>
      <c r="Q5541" s="1">
        <v>3342.9052363140099</v>
      </c>
      <c r="R5541" s="9">
        <v>2</v>
      </c>
      <c r="S5541" s="9">
        <v>3.7170010559662101</v>
      </c>
      <c r="T5541" s="9">
        <v>5</v>
      </c>
    </row>
    <row r="5542" spans="1:20" hidden="1" x14ac:dyDescent="0.3">
      <c r="A5542" t="s">
        <v>22</v>
      </c>
      <c r="B5542" t="s">
        <v>97</v>
      </c>
      <c r="C5542" t="s">
        <v>183</v>
      </c>
      <c r="D5542">
        <v>1974</v>
      </c>
      <c r="E5542" s="1">
        <v>500</v>
      </c>
      <c r="F5542" s="9">
        <v>1.3451704545454499</v>
      </c>
      <c r="G5542" s="1">
        <v>672.58522727272702</v>
      </c>
      <c r="H5542" s="9">
        <v>1</v>
      </c>
      <c r="I5542" s="1">
        <v>672.58522727272702</v>
      </c>
      <c r="J5542" s="9">
        <v>2</v>
      </c>
      <c r="K5542" s="1">
        <v>1345.17045454545</v>
      </c>
      <c r="L5542" s="1">
        <v>339.04703110743498</v>
      </c>
      <c r="M5542" s="10">
        <v>0.19874523941268399</v>
      </c>
      <c r="N5542" s="1">
        <v>1684.21748565289</v>
      </c>
      <c r="O5542" s="1">
        <v>360.76741903259801</v>
      </c>
      <c r="P5542" s="10">
        <v>0.211477466219752</v>
      </c>
      <c r="Q5542" s="1">
        <v>1705.9378735780499</v>
      </c>
      <c r="R5542" s="9">
        <v>2</v>
      </c>
      <c r="S5542" s="9">
        <v>3.7170010559662101</v>
      </c>
      <c r="T5542" s="9">
        <v>5</v>
      </c>
    </row>
    <row r="5543" spans="1:20" hidden="1" x14ac:dyDescent="0.3">
      <c r="A5543" t="s">
        <v>22</v>
      </c>
      <c r="B5543" t="s">
        <v>97</v>
      </c>
      <c r="C5543" t="s">
        <v>183</v>
      </c>
      <c r="D5543">
        <v>1975</v>
      </c>
      <c r="E5543" s="1">
        <v>1000</v>
      </c>
      <c r="F5543" s="9">
        <v>1.3451704545454499</v>
      </c>
      <c r="G5543" s="1">
        <v>1345.17045454545</v>
      </c>
      <c r="H5543" s="9">
        <v>1</v>
      </c>
      <c r="I5543" s="1">
        <v>1345.17045454545</v>
      </c>
      <c r="J5543" s="9">
        <v>2</v>
      </c>
      <c r="K5543" s="1">
        <v>2690.3409090909099</v>
      </c>
      <c r="L5543" s="1">
        <v>392.32466869917602</v>
      </c>
      <c r="M5543" s="10">
        <v>0.126633426694503</v>
      </c>
      <c r="N5543" s="1">
        <v>3082.6655777900901</v>
      </c>
      <c r="O5543" s="1">
        <v>407.772116355685</v>
      </c>
      <c r="P5543" s="10">
        <v>0.13161950936147801</v>
      </c>
      <c r="Q5543" s="1">
        <v>3098.1130254465902</v>
      </c>
      <c r="R5543" s="9">
        <v>2</v>
      </c>
      <c r="S5543" s="9">
        <v>3.7170010559662101</v>
      </c>
      <c r="T5543" s="9">
        <v>5</v>
      </c>
    </row>
    <row r="5544" spans="1:20" hidden="1" x14ac:dyDescent="0.3">
      <c r="A5544" t="s">
        <v>22</v>
      </c>
      <c r="B5544" t="s">
        <v>97</v>
      </c>
      <c r="C5544" t="s">
        <v>183</v>
      </c>
      <c r="D5544">
        <v>1976</v>
      </c>
      <c r="E5544" s="1">
        <v>700</v>
      </c>
      <c r="F5544" s="9">
        <v>1.3451704545454499</v>
      </c>
      <c r="G5544" s="1">
        <v>941.61931818181802</v>
      </c>
      <c r="H5544" s="9">
        <v>1</v>
      </c>
      <c r="I5544" s="1">
        <v>941.61931818181802</v>
      </c>
      <c r="J5544" s="9">
        <v>2</v>
      </c>
      <c r="K5544" s="1">
        <v>1883.2386363636399</v>
      </c>
      <c r="L5544" s="1">
        <v>374.94945039487499</v>
      </c>
      <c r="M5544" s="10">
        <v>0.163546203125433</v>
      </c>
      <c r="N5544" s="1">
        <v>2258.1880867585101</v>
      </c>
      <c r="O5544" s="1">
        <v>409.38230640019202</v>
      </c>
      <c r="P5544" s="10">
        <v>0.178565195302922</v>
      </c>
      <c r="Q5544" s="1">
        <v>2292.62094276383</v>
      </c>
      <c r="R5544" s="9">
        <v>2</v>
      </c>
      <c r="S5544" s="9">
        <v>3.7170010559662101</v>
      </c>
      <c r="T5544" s="9">
        <v>5</v>
      </c>
    </row>
    <row r="5545" spans="1:20" hidden="1" x14ac:dyDescent="0.3">
      <c r="A5545" t="s">
        <v>22</v>
      </c>
      <c r="B5545" t="s">
        <v>97</v>
      </c>
      <c r="C5545" t="s">
        <v>183</v>
      </c>
      <c r="D5545">
        <v>1977</v>
      </c>
      <c r="E5545" s="1">
        <v>1500</v>
      </c>
      <c r="F5545" s="9">
        <v>1.3451704545454499</v>
      </c>
      <c r="G5545" s="1">
        <v>2017.7556818181799</v>
      </c>
      <c r="H5545" s="9">
        <v>1</v>
      </c>
      <c r="I5545" s="1">
        <v>2017.7556818181799</v>
      </c>
      <c r="J5545" s="9">
        <v>2</v>
      </c>
      <c r="K5545" s="1">
        <v>4035.5113636363599</v>
      </c>
      <c r="L5545" s="1">
        <v>788.56313885074803</v>
      </c>
      <c r="M5545" s="10">
        <v>0.16013742224483399</v>
      </c>
      <c r="N5545" s="1">
        <v>4824.0745024871103</v>
      </c>
      <c r="O5545" s="1">
        <v>888.77883534731802</v>
      </c>
      <c r="P5545" s="10">
        <v>0.180488720086146</v>
      </c>
      <c r="Q5545" s="1">
        <v>4924.2901989836801</v>
      </c>
      <c r="R5545" s="9">
        <v>2</v>
      </c>
      <c r="S5545" s="9">
        <v>3.7170010559662101</v>
      </c>
      <c r="T5545" s="9">
        <v>5</v>
      </c>
    </row>
    <row r="5546" spans="1:20" hidden="1" x14ac:dyDescent="0.3">
      <c r="A5546" t="s">
        <v>22</v>
      </c>
      <c r="B5546" t="s">
        <v>97</v>
      </c>
      <c r="C5546" t="s">
        <v>183</v>
      </c>
      <c r="D5546">
        <v>1978</v>
      </c>
      <c r="E5546" s="1">
        <v>500</v>
      </c>
      <c r="F5546" s="9">
        <v>1.3451704545454499</v>
      </c>
      <c r="G5546" s="1">
        <v>672.58522727272702</v>
      </c>
      <c r="H5546" s="9">
        <v>1</v>
      </c>
      <c r="I5546" s="1">
        <v>672.58522727272702</v>
      </c>
      <c r="J5546" s="9">
        <v>2</v>
      </c>
      <c r="K5546" s="1">
        <v>1345.17045454545</v>
      </c>
      <c r="L5546" s="1">
        <v>268.275181426117</v>
      </c>
      <c r="M5546" s="10">
        <v>0.16199599250539601</v>
      </c>
      <c r="N5546" s="1">
        <v>1613.44563597157</v>
      </c>
      <c r="O5546" s="1">
        <v>310.890150887</v>
      </c>
      <c r="P5546" s="10">
        <v>0.187728727962716</v>
      </c>
      <c r="Q5546" s="1">
        <v>1656.0606054324501</v>
      </c>
      <c r="R5546" s="9">
        <v>2</v>
      </c>
      <c r="S5546" s="9">
        <v>3.7170010559662101</v>
      </c>
      <c r="T5546" s="9">
        <v>5</v>
      </c>
    </row>
    <row r="5547" spans="1:20" hidden="1" x14ac:dyDescent="0.3">
      <c r="A5547" t="s">
        <v>22</v>
      </c>
      <c r="B5547" t="s">
        <v>97</v>
      </c>
      <c r="C5547" t="s">
        <v>183</v>
      </c>
      <c r="D5547">
        <v>1979</v>
      </c>
      <c r="E5547" s="1">
        <v>1200</v>
      </c>
      <c r="F5547" s="9">
        <v>1.3451704545454499</v>
      </c>
      <c r="G5547" s="1">
        <v>1614.20454545455</v>
      </c>
      <c r="H5547" s="9">
        <v>1</v>
      </c>
      <c r="I5547" s="1">
        <v>1614.20454545455</v>
      </c>
      <c r="J5547" s="9">
        <v>2</v>
      </c>
      <c r="K5547" s="1">
        <v>3228.4090909090901</v>
      </c>
      <c r="L5547" s="1">
        <v>614.91615884885903</v>
      </c>
      <c r="M5547" s="10">
        <v>0.15709443489458</v>
      </c>
      <c r="N5547" s="1">
        <v>3843.3252497579501</v>
      </c>
      <c r="O5547" s="1">
        <v>685.89989948579796</v>
      </c>
      <c r="P5547" s="10">
        <v>0.17522885933861901</v>
      </c>
      <c r="Q5547" s="1">
        <v>3914.3089903948899</v>
      </c>
      <c r="R5547" s="9">
        <v>2</v>
      </c>
      <c r="S5547" s="9">
        <v>3.7170010559662101</v>
      </c>
      <c r="T5547" s="9">
        <v>5</v>
      </c>
    </row>
    <row r="5548" spans="1:20" hidden="1" x14ac:dyDescent="0.3">
      <c r="A5548" t="s">
        <v>22</v>
      </c>
      <c r="B5548" t="s">
        <v>97</v>
      </c>
      <c r="C5548" t="s">
        <v>183</v>
      </c>
      <c r="D5548">
        <v>1980</v>
      </c>
      <c r="F5548" s="9"/>
      <c r="H5548" s="9"/>
      <c r="J5548" s="9"/>
      <c r="M5548" s="10">
        <v>0.13255214738000101</v>
      </c>
      <c r="P5548" s="10">
        <v>0.18507425213728801</v>
      </c>
      <c r="R5548" s="9"/>
      <c r="S5548" s="9"/>
      <c r="T5548" s="9"/>
    </row>
    <row r="5549" spans="1:20" hidden="1" x14ac:dyDescent="0.3">
      <c r="A5549" t="s">
        <v>22</v>
      </c>
      <c r="B5549" t="s">
        <v>97</v>
      </c>
      <c r="C5549" t="s">
        <v>183</v>
      </c>
      <c r="D5549">
        <v>1981</v>
      </c>
      <c r="E5549" s="1">
        <v>700</v>
      </c>
      <c r="F5549" s="9">
        <v>1</v>
      </c>
      <c r="G5549" s="1">
        <v>700</v>
      </c>
      <c r="H5549" s="9">
        <v>1</v>
      </c>
      <c r="I5549" s="1">
        <v>700</v>
      </c>
      <c r="J5549" s="9">
        <v>2</v>
      </c>
      <c r="K5549" s="1">
        <v>1400</v>
      </c>
      <c r="L5549" s="1">
        <v>276.80100496952701</v>
      </c>
      <c r="M5549" s="10">
        <v>0.162313522737843</v>
      </c>
      <c r="N5549" s="1">
        <v>1676.8010049695299</v>
      </c>
      <c r="O5549" s="1">
        <v>305.34777571549398</v>
      </c>
      <c r="P5549" s="10">
        <v>0.17905308234702</v>
      </c>
      <c r="Q5549" s="1">
        <v>1705.3477757154899</v>
      </c>
      <c r="R5549" s="9">
        <v>2</v>
      </c>
      <c r="S5549" s="9">
        <v>5</v>
      </c>
      <c r="T5549" s="9">
        <v>5</v>
      </c>
    </row>
    <row r="5550" spans="1:20" hidden="1" x14ac:dyDescent="0.3">
      <c r="A5550" t="s">
        <v>22</v>
      </c>
      <c r="B5550" t="s">
        <v>97</v>
      </c>
      <c r="C5550" t="s">
        <v>183</v>
      </c>
      <c r="D5550">
        <v>1982</v>
      </c>
      <c r="E5550" s="1">
        <v>3425</v>
      </c>
      <c r="F5550" s="9">
        <v>1</v>
      </c>
      <c r="G5550" s="1">
        <v>3425</v>
      </c>
      <c r="H5550" s="9">
        <v>1</v>
      </c>
      <c r="I5550" s="1">
        <v>3425</v>
      </c>
      <c r="J5550" s="9">
        <v>2</v>
      </c>
      <c r="K5550" s="1">
        <v>6850</v>
      </c>
      <c r="L5550" s="1">
        <v>1189.45346307211</v>
      </c>
      <c r="M5550" s="10">
        <v>0.14565877391707799</v>
      </c>
      <c r="N5550" s="1">
        <v>8039.45346307211</v>
      </c>
      <c r="O5550" s="1">
        <v>1316.0268797075801</v>
      </c>
      <c r="P5550" s="10">
        <v>0.161158773917078</v>
      </c>
      <c r="Q5550" s="1">
        <v>8166.0268797075796</v>
      </c>
      <c r="R5550" s="9">
        <v>2</v>
      </c>
      <c r="S5550" s="9">
        <v>5</v>
      </c>
      <c r="T5550" s="9">
        <v>5</v>
      </c>
    </row>
    <row r="5551" spans="1:20" hidden="1" x14ac:dyDescent="0.3">
      <c r="A5551" t="s">
        <v>22</v>
      </c>
      <c r="B5551" t="s">
        <v>97</v>
      </c>
      <c r="C5551" t="s">
        <v>183</v>
      </c>
      <c r="D5551">
        <v>1983</v>
      </c>
      <c r="E5551" s="1">
        <v>1000</v>
      </c>
      <c r="F5551" s="9">
        <v>1</v>
      </c>
      <c r="G5551" s="1">
        <v>1000</v>
      </c>
      <c r="H5551" s="9">
        <v>1</v>
      </c>
      <c r="I5551" s="1">
        <v>1000</v>
      </c>
      <c r="J5551" s="9">
        <v>2</v>
      </c>
      <c r="K5551" s="1">
        <v>2000</v>
      </c>
      <c r="L5551" s="1">
        <v>116.085173160205</v>
      </c>
      <c r="M5551" s="10">
        <v>5.3794205566355502E-2</v>
      </c>
      <c r="N5551" s="1">
        <v>2116.0851731602102</v>
      </c>
      <c r="O5551" s="1">
        <v>157.94939135244201</v>
      </c>
      <c r="P5551" s="10">
        <v>7.3194205566355502E-2</v>
      </c>
      <c r="Q5551" s="1">
        <v>2157.9493913524402</v>
      </c>
      <c r="R5551" s="9">
        <v>2</v>
      </c>
      <c r="S5551" s="9">
        <v>5</v>
      </c>
      <c r="T5551" s="9">
        <v>5</v>
      </c>
    </row>
    <row r="5552" spans="1:20" hidden="1" x14ac:dyDescent="0.3">
      <c r="A5552" t="s">
        <v>22</v>
      </c>
      <c r="B5552" t="s">
        <v>97</v>
      </c>
      <c r="C5552" t="s">
        <v>183</v>
      </c>
      <c r="D5552">
        <v>1984</v>
      </c>
      <c r="E5552" s="1">
        <v>750</v>
      </c>
      <c r="F5552" s="9">
        <v>1.3451704545454499</v>
      </c>
      <c r="G5552" s="1">
        <v>1008.87784090909</v>
      </c>
      <c r="H5552" s="9">
        <v>1</v>
      </c>
      <c r="I5552" s="1">
        <v>1008.87784090909</v>
      </c>
      <c r="J5552" s="9">
        <v>2</v>
      </c>
      <c r="K5552" s="1">
        <v>2017.7556818181799</v>
      </c>
      <c r="L5552" s="1">
        <v>244.707826599387</v>
      </c>
      <c r="M5552" s="10">
        <v>0.105845278042806</v>
      </c>
      <c r="N5552" s="1">
        <v>2262.4635084175702</v>
      </c>
      <c r="O5552" s="1">
        <v>294.18332126537501</v>
      </c>
      <c r="P5552" s="10">
        <v>0.127245278042806</v>
      </c>
      <c r="Q5552" s="1">
        <v>2311.9390030835598</v>
      </c>
      <c r="R5552" s="9">
        <v>2</v>
      </c>
      <c r="S5552" s="9">
        <v>3.7170010559662101</v>
      </c>
      <c r="T5552" s="9">
        <v>5</v>
      </c>
    </row>
    <row r="5553" spans="1:20" hidden="1" x14ac:dyDescent="0.3">
      <c r="A5553" t="s">
        <v>22</v>
      </c>
      <c r="B5553" t="s">
        <v>97</v>
      </c>
      <c r="C5553" t="s">
        <v>183</v>
      </c>
      <c r="D5553">
        <v>1985</v>
      </c>
      <c r="E5553" s="1">
        <v>2500</v>
      </c>
      <c r="F5553" s="9">
        <v>1</v>
      </c>
      <c r="G5553" s="1">
        <v>2500</v>
      </c>
      <c r="H5553" s="9">
        <v>1</v>
      </c>
      <c r="I5553" s="1">
        <v>2500</v>
      </c>
      <c r="J5553" s="9">
        <v>2</v>
      </c>
      <c r="K5553" s="1">
        <v>5000</v>
      </c>
      <c r="L5553" s="1">
        <v>1236.26414517486</v>
      </c>
      <c r="M5553" s="10">
        <v>0.195502254489136</v>
      </c>
      <c r="N5553" s="1">
        <v>6236.2641451748596</v>
      </c>
      <c r="O5553" s="1">
        <v>1323.5288432111799</v>
      </c>
      <c r="P5553" s="10">
        <v>0.209302254489136</v>
      </c>
      <c r="Q5553" s="1">
        <v>6323.5288432111802</v>
      </c>
      <c r="R5553" s="9">
        <v>2</v>
      </c>
      <c r="S5553" s="9">
        <v>5</v>
      </c>
      <c r="T5553" s="9">
        <v>5</v>
      </c>
    </row>
    <row r="5554" spans="1:20" hidden="1" x14ac:dyDescent="0.3">
      <c r="A5554" t="s">
        <v>22</v>
      </c>
      <c r="B5554" t="s">
        <v>97</v>
      </c>
      <c r="C5554" t="s">
        <v>183</v>
      </c>
      <c r="D5554">
        <v>1986</v>
      </c>
      <c r="E5554" s="1">
        <v>2000</v>
      </c>
      <c r="F5554" s="9">
        <v>1.3451704545454499</v>
      </c>
      <c r="G5554" s="1">
        <v>2690.3409090909099</v>
      </c>
      <c r="H5554" s="9">
        <v>1</v>
      </c>
      <c r="I5554" s="1">
        <v>2690.3409090909099</v>
      </c>
      <c r="J5554" s="9">
        <v>2</v>
      </c>
      <c r="K5554" s="1">
        <v>5380.6818181818198</v>
      </c>
      <c r="L5554" s="1">
        <v>890.84539967078797</v>
      </c>
      <c r="M5554" s="10">
        <v>0.13677610022981199</v>
      </c>
      <c r="N5554" s="1">
        <v>6271.5272178526102</v>
      </c>
      <c r="O5554" s="1">
        <v>1132.48384580469</v>
      </c>
      <c r="P5554" s="10">
        <v>0.17387610022981201</v>
      </c>
      <c r="Q5554" s="1">
        <v>6513.1656639865096</v>
      </c>
      <c r="R5554" s="9">
        <v>2</v>
      </c>
      <c r="S5554" s="9">
        <v>3.7170010559662101</v>
      </c>
      <c r="T5554" s="9">
        <v>5</v>
      </c>
    </row>
    <row r="5555" spans="1:20" hidden="1" x14ac:dyDescent="0.3">
      <c r="A5555" t="s">
        <v>22</v>
      </c>
      <c r="B5555" t="s">
        <v>97</v>
      </c>
      <c r="C5555" t="s">
        <v>183</v>
      </c>
      <c r="D5555">
        <v>1987</v>
      </c>
      <c r="E5555" s="1">
        <v>2500</v>
      </c>
      <c r="F5555" s="9">
        <v>1.3451704545454499</v>
      </c>
      <c r="G5555" s="1">
        <v>3362.9261363636401</v>
      </c>
      <c r="H5555" s="9">
        <v>1</v>
      </c>
      <c r="I5555" s="1">
        <v>3362.9261363636401</v>
      </c>
      <c r="J5555" s="9">
        <v>2</v>
      </c>
      <c r="K5555" s="1">
        <v>6725.8522727272702</v>
      </c>
      <c r="L5555" s="1">
        <v>562.43293860041399</v>
      </c>
      <c r="M5555" s="10">
        <v>7.6336016872503701E-2</v>
      </c>
      <c r="N5555" s="1">
        <v>7288.2852113276904</v>
      </c>
      <c r="O5555" s="1">
        <v>642.00580584903798</v>
      </c>
      <c r="P5555" s="10">
        <v>8.7136016872503705E-2</v>
      </c>
      <c r="Q5555" s="1">
        <v>7367.8580785763097</v>
      </c>
      <c r="R5555" s="9">
        <v>2</v>
      </c>
      <c r="S5555" s="9">
        <v>3.7170010559662101</v>
      </c>
      <c r="T5555" s="9">
        <v>5</v>
      </c>
    </row>
    <row r="5556" spans="1:20" hidden="1" x14ac:dyDescent="0.3">
      <c r="A5556" t="s">
        <v>22</v>
      </c>
      <c r="B5556" t="s">
        <v>97</v>
      </c>
      <c r="C5556" t="s">
        <v>183</v>
      </c>
      <c r="D5556">
        <v>1988</v>
      </c>
      <c r="E5556" s="1">
        <v>350</v>
      </c>
      <c r="F5556" s="9">
        <v>1.3451704545454499</v>
      </c>
      <c r="G5556" s="1">
        <v>470.80965909090901</v>
      </c>
      <c r="H5556" s="9">
        <v>1</v>
      </c>
      <c r="I5556" s="1">
        <v>470.80965909090901</v>
      </c>
      <c r="J5556" s="9">
        <v>2</v>
      </c>
      <c r="K5556" s="1">
        <v>941.61931818181802</v>
      </c>
      <c r="L5556" s="1">
        <v>387.37206223697802</v>
      </c>
      <c r="M5556" s="10">
        <v>0.28454105325842899</v>
      </c>
      <c r="N5556" s="1">
        <v>1328.9913804188</v>
      </c>
      <c r="O5556" s="1">
        <v>419.773204271363</v>
      </c>
      <c r="P5556" s="10">
        <v>0.30834105325842898</v>
      </c>
      <c r="Q5556" s="1">
        <v>1361.3925224531799</v>
      </c>
      <c r="R5556" s="9">
        <v>2</v>
      </c>
      <c r="S5556" s="9">
        <v>3.7170010559662101</v>
      </c>
      <c r="T5556" s="9">
        <v>5</v>
      </c>
    </row>
    <row r="5557" spans="1:20" hidden="1" x14ac:dyDescent="0.3">
      <c r="A5557" t="s">
        <v>22</v>
      </c>
      <c r="B5557" t="s">
        <v>97</v>
      </c>
      <c r="C5557" t="s">
        <v>183</v>
      </c>
      <c r="D5557">
        <v>1989</v>
      </c>
      <c r="E5557" s="1">
        <v>2000</v>
      </c>
      <c r="F5557" s="9">
        <v>1.3451704545454499</v>
      </c>
      <c r="G5557" s="1">
        <v>2690.3409090909099</v>
      </c>
      <c r="H5557" s="9">
        <v>1</v>
      </c>
      <c r="I5557" s="1">
        <v>2690.3409090909099</v>
      </c>
      <c r="J5557" s="9">
        <v>2</v>
      </c>
      <c r="K5557" s="1">
        <v>5380.6818181818198</v>
      </c>
      <c r="L5557" s="1">
        <v>1217.5750450609801</v>
      </c>
      <c r="M5557" s="10">
        <v>0.17984274688167201</v>
      </c>
      <c r="N5557" s="1">
        <v>6598.2568632428001</v>
      </c>
      <c r="O5557" s="1">
        <v>1389.53864482126</v>
      </c>
      <c r="P5557" s="10">
        <v>0.20524274688167199</v>
      </c>
      <c r="Q5557" s="1">
        <v>6770.2204630030701</v>
      </c>
      <c r="R5557" s="9">
        <v>2</v>
      </c>
      <c r="S5557" s="9">
        <v>3.7170010559662101</v>
      </c>
      <c r="T5557" s="9">
        <v>5</v>
      </c>
    </row>
    <row r="5558" spans="1:20" hidden="1" x14ac:dyDescent="0.3">
      <c r="A5558" t="s">
        <v>22</v>
      </c>
      <c r="B5558" t="s">
        <v>97</v>
      </c>
      <c r="C5558" t="s">
        <v>183</v>
      </c>
      <c r="D5558">
        <v>1990</v>
      </c>
      <c r="E5558" s="1">
        <v>6000</v>
      </c>
      <c r="F5558" s="9">
        <v>1</v>
      </c>
      <c r="G5558" s="1">
        <v>6000</v>
      </c>
      <c r="H5558" s="9">
        <v>1</v>
      </c>
      <c r="I5558" s="1">
        <v>6000</v>
      </c>
      <c r="J5558" s="9">
        <v>2</v>
      </c>
      <c r="K5558" s="1">
        <v>12000</v>
      </c>
      <c r="L5558" s="1">
        <v>3341.7148721212502</v>
      </c>
      <c r="M5558" s="10">
        <v>0.21076153071650999</v>
      </c>
      <c r="N5558" s="1">
        <v>15341.7148721213</v>
      </c>
      <c r="O5558" s="1">
        <v>3855.4308310471802</v>
      </c>
      <c r="P5558" s="10">
        <v>0.24316153071651</v>
      </c>
      <c r="Q5558" s="1">
        <v>15855.430831047201</v>
      </c>
      <c r="R5558" s="9">
        <v>2</v>
      </c>
      <c r="S5558" s="9">
        <v>5</v>
      </c>
      <c r="T5558" s="9">
        <v>5</v>
      </c>
    </row>
    <row r="5559" spans="1:20" hidden="1" x14ac:dyDescent="0.3">
      <c r="A5559" t="s">
        <v>22</v>
      </c>
      <c r="B5559" t="s">
        <v>97</v>
      </c>
      <c r="C5559" t="s">
        <v>183</v>
      </c>
      <c r="D5559">
        <v>1991</v>
      </c>
      <c r="E5559" s="1">
        <v>3500</v>
      </c>
      <c r="F5559" s="9">
        <v>1</v>
      </c>
      <c r="G5559" s="1">
        <v>3500</v>
      </c>
      <c r="H5559" s="9">
        <v>1</v>
      </c>
      <c r="I5559" s="1">
        <v>3500</v>
      </c>
      <c r="J5559" s="9">
        <v>2</v>
      </c>
      <c r="K5559" s="1">
        <v>7000</v>
      </c>
      <c r="L5559" s="1">
        <v>1754.69304134458</v>
      </c>
      <c r="M5559" s="10">
        <v>0.19832434514960401</v>
      </c>
      <c r="N5559" s="1">
        <v>8754.6930413445807</v>
      </c>
      <c r="O5559" s="1">
        <v>1847.59276538108</v>
      </c>
      <c r="P5559" s="10">
        <v>0.20882434514960399</v>
      </c>
      <c r="Q5559" s="1">
        <v>8847.5927653810795</v>
      </c>
      <c r="R5559" s="9">
        <v>2</v>
      </c>
      <c r="S5559" s="9">
        <v>5</v>
      </c>
      <c r="T5559" s="9">
        <v>5</v>
      </c>
    </row>
    <row r="5560" spans="1:20" hidden="1" x14ac:dyDescent="0.3">
      <c r="A5560" t="s">
        <v>22</v>
      </c>
      <c r="B5560" t="s">
        <v>97</v>
      </c>
      <c r="C5560" t="s">
        <v>183</v>
      </c>
      <c r="D5560">
        <v>1992</v>
      </c>
      <c r="E5560" s="1">
        <v>4500</v>
      </c>
      <c r="F5560" s="9">
        <v>1</v>
      </c>
      <c r="G5560" s="1">
        <v>4500</v>
      </c>
      <c r="H5560" s="9">
        <v>1</v>
      </c>
      <c r="I5560" s="1">
        <v>4500</v>
      </c>
      <c r="J5560" s="9">
        <v>2</v>
      </c>
      <c r="K5560" s="1">
        <v>9000</v>
      </c>
      <c r="L5560" s="1">
        <v>5032.6650982070296</v>
      </c>
      <c r="M5560" s="10">
        <v>0.35404871064618898</v>
      </c>
      <c r="N5560" s="1">
        <v>14032.665098207</v>
      </c>
      <c r="O5560" s="1">
        <v>5214.6121335160296</v>
      </c>
      <c r="P5560" s="10">
        <v>0.36684871064618901</v>
      </c>
      <c r="Q5560" s="1">
        <v>14214.612133516001</v>
      </c>
      <c r="R5560" s="9">
        <v>2</v>
      </c>
      <c r="S5560" s="9">
        <v>5</v>
      </c>
      <c r="T5560" s="9">
        <v>5</v>
      </c>
    </row>
    <row r="5561" spans="1:20" hidden="1" x14ac:dyDescent="0.3">
      <c r="A5561" t="s">
        <v>22</v>
      </c>
      <c r="B5561" t="s">
        <v>97</v>
      </c>
      <c r="C5561" t="s">
        <v>183</v>
      </c>
      <c r="D5561">
        <v>1993</v>
      </c>
      <c r="E5561" s="1">
        <v>2000</v>
      </c>
      <c r="F5561" s="9">
        <v>2.6875</v>
      </c>
      <c r="G5561" s="1">
        <v>5375</v>
      </c>
      <c r="H5561" s="9">
        <v>1</v>
      </c>
      <c r="I5561" s="1">
        <v>5375</v>
      </c>
      <c r="J5561" s="9">
        <v>2</v>
      </c>
      <c r="K5561" s="1">
        <v>10750</v>
      </c>
      <c r="L5561" s="1">
        <v>4945.1508312039296</v>
      </c>
      <c r="M5561" s="10">
        <v>0.31227090720671102</v>
      </c>
      <c r="N5561" s="1">
        <v>15695.1508312039</v>
      </c>
      <c r="O5561" s="1">
        <v>5086.0920504529604</v>
      </c>
      <c r="P5561" s="10">
        <v>0.32117090720671099</v>
      </c>
      <c r="Q5561" s="1">
        <v>15836.092050453</v>
      </c>
      <c r="R5561" s="9">
        <v>2</v>
      </c>
      <c r="S5561" s="9">
        <v>1.86046511627907</v>
      </c>
      <c r="T5561" s="9">
        <v>5</v>
      </c>
    </row>
    <row r="5562" spans="1:20" hidden="1" x14ac:dyDescent="0.3">
      <c r="A5562" t="s">
        <v>22</v>
      </c>
      <c r="B5562" t="s">
        <v>97</v>
      </c>
      <c r="C5562" t="s">
        <v>183</v>
      </c>
      <c r="D5562">
        <v>1994</v>
      </c>
      <c r="E5562" s="1">
        <v>2000</v>
      </c>
      <c r="F5562" s="9">
        <v>2.6875</v>
      </c>
      <c r="G5562" s="1">
        <v>5375</v>
      </c>
      <c r="H5562" s="9">
        <v>1</v>
      </c>
      <c r="I5562" s="1">
        <v>5375</v>
      </c>
      <c r="J5562" s="9">
        <v>2</v>
      </c>
      <c r="K5562" s="1">
        <v>10750</v>
      </c>
      <c r="L5562" s="1">
        <v>3210.0131213642899</v>
      </c>
      <c r="M5562" s="10">
        <v>0.22842579065224</v>
      </c>
      <c r="N5562" s="1">
        <v>13960.0131213643</v>
      </c>
      <c r="O5562" s="1">
        <v>3302.7613462495301</v>
      </c>
      <c r="P5562" s="10">
        <v>0.23502579065224</v>
      </c>
      <c r="Q5562" s="1">
        <v>14052.761346249499</v>
      </c>
      <c r="R5562" s="9">
        <v>2</v>
      </c>
      <c r="S5562" s="9">
        <v>1.86046511627907</v>
      </c>
      <c r="T5562" s="9">
        <v>5</v>
      </c>
    </row>
    <row r="5563" spans="1:20" hidden="1" x14ac:dyDescent="0.3">
      <c r="A5563" t="s">
        <v>22</v>
      </c>
      <c r="B5563" t="s">
        <v>97</v>
      </c>
      <c r="C5563" t="s">
        <v>183</v>
      </c>
      <c r="D5563">
        <v>1995</v>
      </c>
      <c r="E5563" s="1">
        <v>1000</v>
      </c>
      <c r="F5563" s="9">
        <v>2.6875</v>
      </c>
      <c r="G5563" s="1">
        <v>2687.5</v>
      </c>
      <c r="H5563" s="9">
        <v>1</v>
      </c>
      <c r="I5563" s="1">
        <v>2687.5</v>
      </c>
      <c r="J5563" s="9">
        <v>2</v>
      </c>
      <c r="K5563" s="1">
        <v>5375</v>
      </c>
      <c r="L5563" s="1">
        <v>2008.0330769832101</v>
      </c>
      <c r="M5563" s="10">
        <v>0.27002117125059999</v>
      </c>
      <c r="N5563" s="1">
        <v>7383.0330769832099</v>
      </c>
      <c r="O5563" s="1">
        <v>2061.5764272594702</v>
      </c>
      <c r="P5563" s="10">
        <v>0.27722117125059997</v>
      </c>
      <c r="Q5563" s="1">
        <v>7436.5764272594697</v>
      </c>
      <c r="R5563" s="9">
        <v>2</v>
      </c>
      <c r="S5563" s="9">
        <v>1.86046511627907</v>
      </c>
      <c r="T5563" s="9">
        <v>5</v>
      </c>
    </row>
    <row r="5564" spans="1:20" hidden="1" x14ac:dyDescent="0.3">
      <c r="A5564" t="s">
        <v>22</v>
      </c>
      <c r="B5564" t="s">
        <v>97</v>
      </c>
      <c r="C5564" t="s">
        <v>183</v>
      </c>
      <c r="D5564">
        <v>1996</v>
      </c>
      <c r="E5564" s="1">
        <v>400</v>
      </c>
      <c r="F5564" s="9">
        <v>2.6875</v>
      </c>
      <c r="G5564" s="1">
        <v>1075</v>
      </c>
      <c r="H5564" s="9">
        <v>1</v>
      </c>
      <c r="I5564" s="1">
        <v>1075</v>
      </c>
      <c r="J5564" s="9">
        <v>2</v>
      </c>
      <c r="K5564" s="1">
        <v>2150</v>
      </c>
      <c r="L5564" s="1">
        <v>910.69089291474097</v>
      </c>
      <c r="M5564" s="10">
        <v>0.29025438932590603</v>
      </c>
      <c r="N5564" s="1">
        <v>3060.6908929147398</v>
      </c>
      <c r="O5564" s="1">
        <v>987.56114086595699</v>
      </c>
      <c r="P5564" s="10">
        <v>0.31475438932590599</v>
      </c>
      <c r="Q5564" s="1">
        <v>3137.5611408659602</v>
      </c>
      <c r="R5564" s="9">
        <v>2</v>
      </c>
      <c r="S5564" s="9">
        <v>1.86046511627907</v>
      </c>
      <c r="T5564" s="9">
        <v>5</v>
      </c>
    </row>
    <row r="5565" spans="1:20" hidden="1" x14ac:dyDescent="0.3">
      <c r="A5565" t="s">
        <v>22</v>
      </c>
      <c r="B5565" t="s">
        <v>97</v>
      </c>
      <c r="C5565" t="s">
        <v>183</v>
      </c>
      <c r="D5565">
        <v>1997</v>
      </c>
      <c r="E5565" s="1">
        <v>1500</v>
      </c>
      <c r="F5565" s="9">
        <v>1.5925925925925899</v>
      </c>
      <c r="G5565" s="1">
        <v>2388.8888888888901</v>
      </c>
      <c r="H5565" s="9">
        <v>1</v>
      </c>
      <c r="I5565" s="1">
        <v>2388.8888888888901</v>
      </c>
      <c r="J5565" s="9">
        <v>2</v>
      </c>
      <c r="K5565" s="1">
        <v>4777.7777777777801</v>
      </c>
      <c r="L5565" s="1">
        <v>3457.00244109095</v>
      </c>
      <c r="M5565" s="10">
        <v>0.410233509049032</v>
      </c>
      <c r="N5565" s="1">
        <v>8234.7802188687201</v>
      </c>
      <c r="O5565" s="1">
        <v>3649.1360769794101</v>
      </c>
      <c r="P5565" s="10">
        <v>0.43303350904903198</v>
      </c>
      <c r="Q5565" s="1">
        <v>8426.9138547571893</v>
      </c>
      <c r="R5565" s="9">
        <v>2</v>
      </c>
      <c r="S5565" s="9">
        <v>3.13953488372093</v>
      </c>
      <c r="T5565" s="9">
        <v>5</v>
      </c>
    </row>
    <row r="5566" spans="1:20" hidden="1" x14ac:dyDescent="0.3">
      <c r="A5566" t="s">
        <v>22</v>
      </c>
      <c r="B5566" t="s">
        <v>97</v>
      </c>
      <c r="C5566" t="s">
        <v>183</v>
      </c>
      <c r="D5566">
        <v>1998</v>
      </c>
      <c r="E5566" s="1">
        <v>2600</v>
      </c>
      <c r="F5566" s="9">
        <v>1</v>
      </c>
      <c r="G5566" s="1">
        <v>2600</v>
      </c>
      <c r="H5566" s="9">
        <v>1</v>
      </c>
      <c r="I5566" s="1">
        <v>2600</v>
      </c>
      <c r="J5566" s="9">
        <v>2</v>
      </c>
      <c r="K5566" s="1">
        <v>5200</v>
      </c>
      <c r="L5566" s="1">
        <v>931.65881422548705</v>
      </c>
      <c r="M5566" s="10">
        <v>0.14995193170663601</v>
      </c>
      <c r="N5566" s="1">
        <v>6131.6588142254896</v>
      </c>
      <c r="O5566" s="1">
        <v>1013.0497661622099</v>
      </c>
      <c r="P5566" s="10">
        <v>0.16305193170663601</v>
      </c>
      <c r="Q5566" s="1">
        <v>6213.0497661622103</v>
      </c>
      <c r="R5566" s="9">
        <v>2</v>
      </c>
      <c r="S5566" s="9">
        <v>5</v>
      </c>
      <c r="T5566" s="9">
        <v>5</v>
      </c>
    </row>
    <row r="5567" spans="1:20" hidden="1" x14ac:dyDescent="0.3">
      <c r="A5567" t="s">
        <v>22</v>
      </c>
      <c r="B5567" t="s">
        <v>97</v>
      </c>
      <c r="C5567" t="s">
        <v>183</v>
      </c>
      <c r="D5567">
        <v>1999</v>
      </c>
      <c r="E5567" s="1">
        <v>2000</v>
      </c>
      <c r="F5567" s="9">
        <v>1</v>
      </c>
      <c r="G5567" s="1">
        <v>2000</v>
      </c>
      <c r="H5567" s="9">
        <v>1</v>
      </c>
      <c r="I5567" s="1">
        <v>2000</v>
      </c>
      <c r="J5567" s="9">
        <v>2</v>
      </c>
      <c r="K5567" s="1">
        <v>4000</v>
      </c>
      <c r="L5567" s="1">
        <v>662.25096920748297</v>
      </c>
      <c r="M5567" s="10">
        <v>0.13698851454413699</v>
      </c>
      <c r="N5567" s="1">
        <v>4662.25096920748</v>
      </c>
      <c r="O5567" s="1">
        <v>834.353970559397</v>
      </c>
      <c r="P5567" s="10">
        <v>0.17258851454413701</v>
      </c>
      <c r="Q5567" s="1">
        <v>4834.3539705594003</v>
      </c>
      <c r="R5567" s="9">
        <v>2</v>
      </c>
      <c r="S5567" s="9">
        <v>5</v>
      </c>
      <c r="T5567" s="9">
        <v>5</v>
      </c>
    </row>
    <row r="5568" spans="1:20" hidden="1" x14ac:dyDescent="0.3">
      <c r="A5568" t="s">
        <v>22</v>
      </c>
      <c r="B5568" t="s">
        <v>97</v>
      </c>
      <c r="C5568" t="s">
        <v>183</v>
      </c>
      <c r="D5568">
        <v>2000</v>
      </c>
      <c r="E5568" s="1">
        <v>1100</v>
      </c>
      <c r="F5568" s="9">
        <v>1</v>
      </c>
      <c r="G5568" s="1">
        <v>1100</v>
      </c>
      <c r="H5568" s="9">
        <v>1</v>
      </c>
      <c r="I5568" s="1">
        <v>1100</v>
      </c>
      <c r="J5568" s="9">
        <v>2</v>
      </c>
      <c r="K5568" s="1">
        <v>2200</v>
      </c>
      <c r="L5568" s="1">
        <v>822.61239386294199</v>
      </c>
      <c r="M5568" s="10">
        <v>0.27120025450461099</v>
      </c>
      <c r="N5568" s="1">
        <v>3022.6123938629398</v>
      </c>
      <c r="O5568" s="1">
        <v>833.22869429296702</v>
      </c>
      <c r="P5568" s="10">
        <v>0.274700254504611</v>
      </c>
      <c r="Q5568" s="1">
        <v>3033.22869429297</v>
      </c>
      <c r="R5568" s="9">
        <v>2</v>
      </c>
      <c r="S5568" s="9">
        <v>5</v>
      </c>
      <c r="T5568" s="9">
        <v>5</v>
      </c>
    </row>
    <row r="5569" spans="1:20" hidden="1" x14ac:dyDescent="0.3">
      <c r="A5569" t="s">
        <v>22</v>
      </c>
      <c r="B5569" t="s">
        <v>97</v>
      </c>
      <c r="C5569" t="s">
        <v>183</v>
      </c>
      <c r="D5569">
        <v>2001</v>
      </c>
      <c r="E5569" s="1">
        <v>900</v>
      </c>
      <c r="F5569" s="9">
        <v>1</v>
      </c>
      <c r="G5569" s="1">
        <v>900</v>
      </c>
      <c r="H5569" s="9">
        <v>1</v>
      </c>
      <c r="I5569" s="1">
        <v>900</v>
      </c>
      <c r="J5569" s="9">
        <v>2</v>
      </c>
      <c r="K5569" s="1">
        <v>1800</v>
      </c>
      <c r="L5569" s="1">
        <v>230.79796774515799</v>
      </c>
      <c r="M5569" s="10">
        <v>0.112864728746114</v>
      </c>
      <c r="N5569" s="1">
        <v>2030.7979677451599</v>
      </c>
      <c r="O5569" s="1">
        <v>244.907831784471</v>
      </c>
      <c r="P5569" s="10">
        <v>0.119764728746114</v>
      </c>
      <c r="Q5569" s="1">
        <v>2044.9078317844701</v>
      </c>
      <c r="R5569" s="9">
        <v>2</v>
      </c>
      <c r="S5569" s="9">
        <v>5</v>
      </c>
      <c r="T5569" s="9">
        <v>5</v>
      </c>
    </row>
    <row r="5570" spans="1:20" hidden="1" x14ac:dyDescent="0.3">
      <c r="A5570" t="s">
        <v>22</v>
      </c>
      <c r="B5570" t="s">
        <v>97</v>
      </c>
      <c r="C5570" t="s">
        <v>183</v>
      </c>
      <c r="D5570">
        <v>2002</v>
      </c>
      <c r="E5570" s="1">
        <v>2400</v>
      </c>
      <c r="F5570" s="9">
        <v>1</v>
      </c>
      <c r="G5570" s="1">
        <v>2400</v>
      </c>
      <c r="H5570" s="9">
        <v>1</v>
      </c>
      <c r="I5570" s="1">
        <v>2400</v>
      </c>
      <c r="J5570" s="9">
        <v>2</v>
      </c>
      <c r="K5570" s="1">
        <v>4800</v>
      </c>
      <c r="L5570" s="1">
        <v>1262.8406826452399</v>
      </c>
      <c r="M5570" s="10">
        <v>0.20381363665146299</v>
      </c>
      <c r="N5570" s="1">
        <v>6062.8406826452401</v>
      </c>
      <c r="O5570" s="1">
        <v>1396.0558841545601</v>
      </c>
      <c r="P5570" s="10">
        <v>0.22531363665146301</v>
      </c>
      <c r="Q5570" s="1">
        <v>6196.0558841545599</v>
      </c>
      <c r="R5570" s="9">
        <v>2</v>
      </c>
      <c r="S5570" s="9">
        <v>5</v>
      </c>
      <c r="T5570" s="9">
        <v>5</v>
      </c>
    </row>
    <row r="5571" spans="1:20" hidden="1" x14ac:dyDescent="0.3">
      <c r="A5571" t="s">
        <v>22</v>
      </c>
      <c r="B5571" t="s">
        <v>97</v>
      </c>
      <c r="C5571" t="s">
        <v>183</v>
      </c>
      <c r="D5571">
        <v>2003</v>
      </c>
      <c r="E5571" s="1">
        <v>7500</v>
      </c>
      <c r="F5571" s="9">
        <v>1</v>
      </c>
      <c r="G5571" s="1">
        <v>7500</v>
      </c>
      <c r="H5571" s="9">
        <v>1</v>
      </c>
      <c r="I5571" s="1">
        <v>7500</v>
      </c>
      <c r="J5571" s="9">
        <v>2</v>
      </c>
      <c r="K5571" s="1">
        <v>15000</v>
      </c>
      <c r="L5571" s="1">
        <v>1930.0591838618</v>
      </c>
      <c r="M5571" s="10">
        <v>0.11145967321014701</v>
      </c>
      <c r="N5571" s="1">
        <v>16930.059183861798</v>
      </c>
      <c r="O5571" s="1">
        <v>2316.2106820720101</v>
      </c>
      <c r="P5571" s="10">
        <v>0.13375967321014701</v>
      </c>
      <c r="Q5571" s="1">
        <v>17316.210682072</v>
      </c>
      <c r="R5571" s="9">
        <v>2</v>
      </c>
      <c r="S5571" s="9">
        <v>5</v>
      </c>
      <c r="T5571" s="9">
        <v>5</v>
      </c>
    </row>
    <row r="5572" spans="1:20" hidden="1" x14ac:dyDescent="0.3">
      <c r="A5572" t="s">
        <v>22</v>
      </c>
      <c r="B5572" t="s">
        <v>97</v>
      </c>
      <c r="C5572" t="s">
        <v>183</v>
      </c>
      <c r="D5572">
        <v>2004</v>
      </c>
      <c r="E5572" s="1">
        <v>2900</v>
      </c>
      <c r="F5572" s="9">
        <v>1</v>
      </c>
      <c r="G5572" s="1">
        <v>2900</v>
      </c>
      <c r="H5572" s="9">
        <v>1</v>
      </c>
      <c r="I5572" s="1">
        <v>2900</v>
      </c>
      <c r="J5572" s="9">
        <v>2</v>
      </c>
      <c r="K5572" s="1">
        <v>5800</v>
      </c>
      <c r="L5572" s="1">
        <v>857.69990413201401</v>
      </c>
      <c r="M5572" s="10">
        <v>0.12778475256605301</v>
      </c>
      <c r="N5572" s="1">
        <v>6657.6999041320096</v>
      </c>
      <c r="O5572" s="1">
        <v>912.06765211413801</v>
      </c>
      <c r="P5572" s="10">
        <v>0.13588475256605301</v>
      </c>
      <c r="Q5572" s="1">
        <v>6712.0676521141404</v>
      </c>
      <c r="R5572" s="9">
        <v>2</v>
      </c>
      <c r="S5572" s="9">
        <v>5</v>
      </c>
      <c r="T5572" s="9">
        <v>5</v>
      </c>
    </row>
    <row r="5573" spans="1:20" hidden="1" x14ac:dyDescent="0.3">
      <c r="A5573" t="s">
        <v>22</v>
      </c>
      <c r="B5573" t="s">
        <v>97</v>
      </c>
      <c r="C5573" t="s">
        <v>183</v>
      </c>
      <c r="D5573">
        <v>2005</v>
      </c>
      <c r="E5573" s="1">
        <v>3500</v>
      </c>
      <c r="F5573" s="9">
        <v>1</v>
      </c>
      <c r="G5573" s="1">
        <v>3500</v>
      </c>
      <c r="H5573" s="9">
        <v>1</v>
      </c>
      <c r="I5573" s="1">
        <v>3500</v>
      </c>
      <c r="J5573" s="9">
        <v>2</v>
      </c>
      <c r="K5573" s="1">
        <v>7000</v>
      </c>
      <c r="L5573" s="1">
        <v>557.48894251763795</v>
      </c>
      <c r="M5573" s="10">
        <v>7.09485477242182E-2</v>
      </c>
      <c r="N5573" s="1">
        <v>7557.4889425176398</v>
      </c>
      <c r="O5573" s="1">
        <v>857.65121908674996</v>
      </c>
      <c r="P5573" s="10">
        <v>0.109148547724218</v>
      </c>
      <c r="Q5573" s="1">
        <v>7857.6512190867497</v>
      </c>
      <c r="R5573" s="9">
        <v>2</v>
      </c>
      <c r="S5573" s="9">
        <v>5</v>
      </c>
      <c r="T5573" s="9">
        <v>5</v>
      </c>
    </row>
    <row r="5574" spans="1:20" hidden="1" x14ac:dyDescent="0.3">
      <c r="A5574" t="s">
        <v>22</v>
      </c>
      <c r="B5574" t="s">
        <v>97</v>
      </c>
      <c r="C5574" t="s">
        <v>183</v>
      </c>
      <c r="D5574">
        <v>2006</v>
      </c>
      <c r="E5574" s="1">
        <v>2200</v>
      </c>
      <c r="F5574" s="9">
        <v>1</v>
      </c>
      <c r="G5574" s="1">
        <v>2200</v>
      </c>
      <c r="H5574" s="9">
        <v>1</v>
      </c>
      <c r="I5574" s="1">
        <v>2200</v>
      </c>
      <c r="J5574" s="9">
        <v>2</v>
      </c>
      <c r="K5574" s="1">
        <v>4400</v>
      </c>
      <c r="L5574" s="1">
        <v>1009.30784036462</v>
      </c>
      <c r="M5574" s="10">
        <v>0.185505037706057</v>
      </c>
      <c r="N5574" s="1">
        <v>5409.3078403646196</v>
      </c>
      <c r="O5574" s="1">
        <v>1040.86485653251</v>
      </c>
      <c r="P5574" s="10">
        <v>0.191305037706057</v>
      </c>
      <c r="Q5574" s="1">
        <v>5440.8648565325102</v>
      </c>
      <c r="R5574" s="9">
        <v>2</v>
      </c>
      <c r="S5574" s="9">
        <v>5</v>
      </c>
      <c r="T5574" s="9">
        <v>5</v>
      </c>
    </row>
    <row r="5575" spans="1:20" hidden="1" x14ac:dyDescent="0.3">
      <c r="A5575" t="s">
        <v>22</v>
      </c>
      <c r="B5575" t="s">
        <v>97</v>
      </c>
      <c r="C5575" t="s">
        <v>183</v>
      </c>
      <c r="D5575">
        <v>2007</v>
      </c>
      <c r="E5575" s="1">
        <v>150</v>
      </c>
      <c r="F5575" s="9">
        <v>2.7877951548604698</v>
      </c>
      <c r="G5575" s="1">
        <v>418.169273229071</v>
      </c>
      <c r="H5575" s="9">
        <v>1</v>
      </c>
      <c r="I5575" s="1">
        <v>418.169273229071</v>
      </c>
      <c r="J5575" s="9">
        <v>2</v>
      </c>
      <c r="K5575" s="1">
        <v>836.33854645814199</v>
      </c>
      <c r="L5575" s="1">
        <v>65.970293150074596</v>
      </c>
      <c r="M5575" s="10">
        <v>7.1387302666458693E-2</v>
      </c>
      <c r="N5575" s="1">
        <v>902.308839608217</v>
      </c>
      <c r="O5575" s="1">
        <v>87.779478540031405</v>
      </c>
      <c r="P5575" s="10">
        <v>9.4987302666458606E-2</v>
      </c>
      <c r="Q5575" s="1">
        <v>924.11802499817304</v>
      </c>
      <c r="R5575" s="9">
        <v>2</v>
      </c>
      <c r="S5575" s="9">
        <v>1.79353206467935</v>
      </c>
      <c r="T5575" s="9">
        <v>5</v>
      </c>
    </row>
    <row r="5576" spans="1:20" hidden="1" x14ac:dyDescent="0.3">
      <c r="A5576" t="s">
        <v>22</v>
      </c>
      <c r="B5576" t="s">
        <v>97</v>
      </c>
      <c r="C5576" t="s">
        <v>183</v>
      </c>
      <c r="D5576">
        <v>2008</v>
      </c>
      <c r="E5576" s="1">
        <v>220</v>
      </c>
      <c r="F5576" s="9">
        <v>2.7877951548604698</v>
      </c>
      <c r="G5576" s="1">
        <v>613.31493406930394</v>
      </c>
      <c r="H5576" s="9">
        <v>1</v>
      </c>
      <c r="I5576" s="1">
        <v>613.31493406930394</v>
      </c>
      <c r="J5576" s="9">
        <v>2</v>
      </c>
      <c r="K5576" s="1">
        <v>1226.6298681386099</v>
      </c>
      <c r="L5576" s="1">
        <v>81.370064749586206</v>
      </c>
      <c r="M5576" s="10">
        <v>6.1873601339745801E-2</v>
      </c>
      <c r="N5576" s="1">
        <v>1307.99993288819</v>
      </c>
      <c r="O5576" s="1">
        <v>88.471612746364997</v>
      </c>
      <c r="P5576" s="10">
        <v>6.7273601339745803E-2</v>
      </c>
      <c r="Q5576" s="1">
        <v>1315.10148088497</v>
      </c>
      <c r="R5576" s="9">
        <v>2</v>
      </c>
      <c r="S5576" s="9">
        <v>1.79353206467935</v>
      </c>
      <c r="T5576" s="9">
        <v>5</v>
      </c>
    </row>
    <row r="5577" spans="1:20" hidden="1" x14ac:dyDescent="0.3">
      <c r="A5577" t="s">
        <v>22</v>
      </c>
      <c r="B5577" t="s">
        <v>97</v>
      </c>
      <c r="C5577" t="s">
        <v>183</v>
      </c>
      <c r="D5577">
        <v>2009</v>
      </c>
      <c r="E5577" s="1">
        <v>3000</v>
      </c>
      <c r="F5577" s="9">
        <v>1</v>
      </c>
      <c r="G5577" s="1">
        <v>3000</v>
      </c>
      <c r="H5577" s="9">
        <v>1</v>
      </c>
      <c r="I5577" s="1">
        <v>3000</v>
      </c>
      <c r="J5577" s="9">
        <v>2</v>
      </c>
      <c r="K5577" s="1">
        <v>6000</v>
      </c>
      <c r="L5577" s="1">
        <v>435.44035973411201</v>
      </c>
      <c r="M5577" s="10">
        <v>6.7331321207258904E-2</v>
      </c>
      <c r="N5577" s="1">
        <v>6435.4403597341097</v>
      </c>
      <c r="O5577" s="1">
        <v>467.12929327114102</v>
      </c>
      <c r="P5577" s="10">
        <v>7.2231321207258906E-2</v>
      </c>
      <c r="Q5577" s="1">
        <v>6467.1292932711403</v>
      </c>
      <c r="R5577" s="9">
        <v>2</v>
      </c>
      <c r="S5577" s="9">
        <v>5</v>
      </c>
      <c r="T5577" s="9">
        <v>5</v>
      </c>
    </row>
    <row r="5578" spans="1:20" hidden="1" x14ac:dyDescent="0.3">
      <c r="A5578" t="s">
        <v>22</v>
      </c>
      <c r="B5578" t="s">
        <v>97</v>
      </c>
      <c r="C5578" t="s">
        <v>183</v>
      </c>
      <c r="D5578">
        <v>2010</v>
      </c>
      <c r="E5578" s="1">
        <v>2900</v>
      </c>
      <c r="F5578" s="9">
        <v>1</v>
      </c>
      <c r="G5578" s="1">
        <v>2900</v>
      </c>
      <c r="H5578" s="9">
        <v>1</v>
      </c>
      <c r="I5578" s="1">
        <v>2900</v>
      </c>
      <c r="J5578" s="9">
        <v>2</v>
      </c>
      <c r="K5578" s="1">
        <v>5800</v>
      </c>
      <c r="L5578" s="1">
        <v>489.39219612816299</v>
      </c>
      <c r="M5578" s="10">
        <v>7.7073102638337596E-2</v>
      </c>
      <c r="N5578" s="1">
        <v>6289.3921961281603</v>
      </c>
      <c r="O5578" s="1">
        <v>549.714483723537</v>
      </c>
      <c r="P5578" s="10">
        <v>8.6573102638337604E-2</v>
      </c>
      <c r="Q5578" s="1">
        <v>6349.7144837235401</v>
      </c>
      <c r="R5578" s="9">
        <v>2</v>
      </c>
      <c r="S5578" s="9">
        <v>5</v>
      </c>
      <c r="T5578" s="9">
        <v>5</v>
      </c>
    </row>
    <row r="5579" spans="1:20" hidden="1" x14ac:dyDescent="0.3">
      <c r="A5579" t="s">
        <v>22</v>
      </c>
      <c r="B5579" t="s">
        <v>97</v>
      </c>
      <c r="C5579" t="s">
        <v>183</v>
      </c>
      <c r="D5579">
        <v>2011</v>
      </c>
      <c r="E5579" s="1">
        <v>2450</v>
      </c>
      <c r="F5579" s="9">
        <v>1</v>
      </c>
      <c r="G5579" s="1">
        <v>2450</v>
      </c>
      <c r="H5579" s="9">
        <v>1</v>
      </c>
      <c r="I5579" s="1">
        <v>2450</v>
      </c>
      <c r="J5579" s="9">
        <v>2</v>
      </c>
      <c r="K5579" s="1">
        <v>4900</v>
      </c>
      <c r="L5579" s="1">
        <v>409.49403814228401</v>
      </c>
      <c r="M5579" s="10">
        <v>7.6037409460155206E-2</v>
      </c>
      <c r="N5579" s="1">
        <v>5309.4940381422803</v>
      </c>
      <c r="O5579" s="1">
        <v>485.42858113630598</v>
      </c>
      <c r="P5579" s="10">
        <v>9.0137409460155193E-2</v>
      </c>
      <c r="Q5579" s="1">
        <v>5385.4285811363097</v>
      </c>
      <c r="R5579" s="9">
        <v>2</v>
      </c>
      <c r="S5579" s="9">
        <v>5</v>
      </c>
      <c r="T5579" s="9">
        <v>5</v>
      </c>
    </row>
    <row r="5580" spans="1:20" hidden="1" x14ac:dyDescent="0.3">
      <c r="A5580" t="s">
        <v>22</v>
      </c>
      <c r="B5580" t="s">
        <v>97</v>
      </c>
      <c r="C5580" t="s">
        <v>183</v>
      </c>
      <c r="D5580">
        <v>2012</v>
      </c>
      <c r="E5580" s="1">
        <v>500</v>
      </c>
      <c r="F5580" s="9">
        <v>1.4438964241676899</v>
      </c>
      <c r="G5580" s="1">
        <v>721.94821208384701</v>
      </c>
      <c r="H5580" s="9">
        <v>1</v>
      </c>
      <c r="I5580" s="1">
        <v>721.94821208384701</v>
      </c>
      <c r="J5580" s="9">
        <v>2</v>
      </c>
      <c r="K5580" s="1">
        <v>1443.8964241676899</v>
      </c>
      <c r="L5580" s="1">
        <v>109.697170982416</v>
      </c>
      <c r="M5580" s="10">
        <v>6.9196492505094395E-2</v>
      </c>
      <c r="N5580" s="1">
        <v>1553.5935951501101</v>
      </c>
      <c r="O5580" s="1">
        <v>141.40316272017299</v>
      </c>
      <c r="P5580" s="10">
        <v>8.9196492505094399E-2</v>
      </c>
      <c r="Q5580" s="1">
        <v>1585.29958688787</v>
      </c>
      <c r="R5580" s="9">
        <v>2</v>
      </c>
      <c r="S5580" s="9">
        <v>3.46285226302306</v>
      </c>
      <c r="T5580" s="9">
        <v>5</v>
      </c>
    </row>
    <row r="5581" spans="1:20" hidden="1" x14ac:dyDescent="0.3">
      <c r="A5581" t="s">
        <v>22</v>
      </c>
      <c r="B5581" t="s">
        <v>97</v>
      </c>
      <c r="C5581" t="s">
        <v>183</v>
      </c>
      <c r="D5581">
        <v>2013</v>
      </c>
      <c r="E5581" s="1">
        <v>905</v>
      </c>
      <c r="F5581" s="9">
        <v>1</v>
      </c>
      <c r="G5581" s="1">
        <v>905</v>
      </c>
      <c r="H5581" s="9">
        <v>1</v>
      </c>
      <c r="I5581" s="1">
        <v>905</v>
      </c>
      <c r="J5581" s="9">
        <v>2</v>
      </c>
      <c r="K5581" s="1">
        <v>1810</v>
      </c>
      <c r="L5581" s="1">
        <v>53.301809226970597</v>
      </c>
      <c r="M5581" s="10">
        <v>2.8468796777849099E-2</v>
      </c>
      <c r="N5581" s="1">
        <v>1863.3018092269699</v>
      </c>
      <c r="O5581" s="1">
        <v>62.288795445107198</v>
      </c>
      <c r="P5581" s="10">
        <v>3.3268796777849101E-2</v>
      </c>
      <c r="Q5581" s="1">
        <v>1872.2887954451101</v>
      </c>
      <c r="R5581" s="9">
        <v>2</v>
      </c>
      <c r="S5581" s="9">
        <v>5</v>
      </c>
      <c r="T5581" s="9">
        <v>5</v>
      </c>
    </row>
    <row r="5582" spans="1:20" hidden="1" x14ac:dyDescent="0.3">
      <c r="A5582" t="s">
        <v>22</v>
      </c>
      <c r="B5582" t="s">
        <v>97</v>
      </c>
      <c r="C5582" t="s">
        <v>183</v>
      </c>
      <c r="D5582">
        <v>2014</v>
      </c>
      <c r="E5582" s="1">
        <v>1100</v>
      </c>
      <c r="F5582" s="9">
        <v>1.4438964241676899</v>
      </c>
      <c r="G5582" s="1">
        <v>1588.2860665844601</v>
      </c>
      <c r="H5582" s="9">
        <v>1</v>
      </c>
      <c r="I5582" s="1">
        <v>1588.2860665844601</v>
      </c>
      <c r="J5582" s="9">
        <v>2</v>
      </c>
      <c r="K5582" s="1">
        <v>3176.5721331689301</v>
      </c>
      <c r="L5582" s="1">
        <v>241.06143338426</v>
      </c>
      <c r="M5582" s="10">
        <v>6.9793991570106295E-2</v>
      </c>
      <c r="N5582" s="1">
        <v>3417.6335665531901</v>
      </c>
      <c r="O5582" s="1">
        <v>277.32737825420298</v>
      </c>
      <c r="P5582" s="10">
        <v>8.0293991570106305E-2</v>
      </c>
      <c r="Q5582" s="1">
        <v>3453.8995114231302</v>
      </c>
      <c r="R5582" s="9">
        <v>2</v>
      </c>
      <c r="S5582" s="9">
        <v>3.46285226302306</v>
      </c>
      <c r="T5582" s="9">
        <v>5</v>
      </c>
    </row>
    <row r="5583" spans="1:20" hidden="1" x14ac:dyDescent="0.3">
      <c r="A5583" t="s">
        <v>22</v>
      </c>
      <c r="B5583" t="s">
        <v>98</v>
      </c>
      <c r="C5583" t="s">
        <v>184</v>
      </c>
      <c r="D5583">
        <v>1954</v>
      </c>
      <c r="E5583" s="1">
        <v>1500</v>
      </c>
      <c r="F5583" s="9">
        <v>1</v>
      </c>
      <c r="G5583" s="1">
        <v>1500</v>
      </c>
      <c r="H5583" s="9">
        <v>1</v>
      </c>
      <c r="I5583" s="1">
        <v>1500</v>
      </c>
      <c r="J5583" s="9">
        <v>2</v>
      </c>
      <c r="K5583" s="1">
        <v>3000</v>
      </c>
      <c r="L5583" s="1">
        <v>1553.1483603747799</v>
      </c>
      <c r="M5583" s="10">
        <v>0.34111525420334399</v>
      </c>
      <c r="N5583" s="1">
        <v>4553.1483603747802</v>
      </c>
      <c r="O5583" s="1">
        <v>1553.1483603747799</v>
      </c>
      <c r="P5583" s="10">
        <v>0.34111525420334399</v>
      </c>
      <c r="Q5583" s="1">
        <v>4553.1483603747802</v>
      </c>
      <c r="R5583" s="9">
        <v>1</v>
      </c>
      <c r="S5583" s="9">
        <v>5</v>
      </c>
      <c r="T5583" s="9">
        <v>5</v>
      </c>
    </row>
    <row r="5584" spans="1:20" hidden="1" x14ac:dyDescent="0.3">
      <c r="A5584" t="s">
        <v>22</v>
      </c>
      <c r="B5584" t="s">
        <v>98</v>
      </c>
      <c r="C5584" t="s">
        <v>184</v>
      </c>
      <c r="D5584">
        <v>1955</v>
      </c>
      <c r="E5584" s="1">
        <v>750</v>
      </c>
      <c r="F5584" s="9">
        <v>1</v>
      </c>
      <c r="G5584" s="1">
        <v>750</v>
      </c>
      <c r="H5584" s="9">
        <v>1</v>
      </c>
      <c r="I5584" s="1">
        <v>750</v>
      </c>
      <c r="J5584" s="9">
        <v>2</v>
      </c>
      <c r="K5584" s="1">
        <v>1500</v>
      </c>
      <c r="L5584" s="1">
        <v>957.23367674069402</v>
      </c>
      <c r="M5584" s="10">
        <v>0.38955744657153701</v>
      </c>
      <c r="N5584" s="1">
        <v>2457.23367674069</v>
      </c>
      <c r="O5584" s="1">
        <v>957.23367674069402</v>
      </c>
      <c r="P5584" s="10">
        <v>0.38955744657153701</v>
      </c>
      <c r="Q5584" s="1">
        <v>2457.23367674069</v>
      </c>
      <c r="R5584" s="9">
        <v>1</v>
      </c>
      <c r="S5584" s="9">
        <v>5</v>
      </c>
      <c r="T5584" s="9">
        <v>5</v>
      </c>
    </row>
    <row r="5585" spans="1:20" hidden="1" x14ac:dyDescent="0.3">
      <c r="A5585" t="s">
        <v>22</v>
      </c>
      <c r="B5585" t="s">
        <v>98</v>
      </c>
      <c r="C5585" t="s">
        <v>184</v>
      </c>
      <c r="D5585">
        <v>1956</v>
      </c>
      <c r="E5585" s="1">
        <v>1500</v>
      </c>
      <c r="F5585" s="9">
        <v>1</v>
      </c>
      <c r="G5585" s="1">
        <v>1500</v>
      </c>
      <c r="H5585" s="9">
        <v>1</v>
      </c>
      <c r="I5585" s="1">
        <v>1500</v>
      </c>
      <c r="J5585" s="9">
        <v>2</v>
      </c>
      <c r="K5585" s="1">
        <v>3000</v>
      </c>
      <c r="L5585" s="1">
        <v>2231.6513105487802</v>
      </c>
      <c r="M5585" s="10">
        <v>0.426567287855943</v>
      </c>
      <c r="N5585" s="1">
        <v>5231.6513105487802</v>
      </c>
      <c r="O5585" s="1">
        <v>2231.6513105487802</v>
      </c>
      <c r="P5585" s="10">
        <v>0.426567287855943</v>
      </c>
      <c r="Q5585" s="1">
        <v>5231.6513105487802</v>
      </c>
      <c r="R5585" s="9">
        <v>1</v>
      </c>
      <c r="S5585" s="9">
        <v>5</v>
      </c>
      <c r="T5585" s="9">
        <v>5</v>
      </c>
    </row>
    <row r="5586" spans="1:20" hidden="1" x14ac:dyDescent="0.3">
      <c r="A5586" t="s">
        <v>22</v>
      </c>
      <c r="B5586" t="s">
        <v>98</v>
      </c>
      <c r="C5586" t="s">
        <v>184</v>
      </c>
      <c r="D5586">
        <v>1957</v>
      </c>
      <c r="F5586" s="9"/>
      <c r="H5586" s="9"/>
      <c r="J5586" s="9"/>
      <c r="M5586" s="10">
        <v>0.22188934697840901</v>
      </c>
      <c r="P5586" s="10">
        <v>0.22188934697840901</v>
      </c>
      <c r="R5586" s="9"/>
      <c r="S5586" s="9"/>
      <c r="T5586" s="9"/>
    </row>
    <row r="5587" spans="1:20" hidden="1" x14ac:dyDescent="0.3">
      <c r="A5587" t="s">
        <v>22</v>
      </c>
      <c r="B5587" t="s">
        <v>98</v>
      </c>
      <c r="C5587" t="s">
        <v>184</v>
      </c>
      <c r="D5587">
        <v>1958</v>
      </c>
      <c r="E5587" s="1">
        <v>75</v>
      </c>
      <c r="F5587" s="9">
        <v>1</v>
      </c>
      <c r="G5587" s="1">
        <v>75</v>
      </c>
      <c r="H5587" s="9">
        <v>1</v>
      </c>
      <c r="I5587" s="1">
        <v>75</v>
      </c>
      <c r="J5587" s="9">
        <v>2</v>
      </c>
      <c r="K5587" s="1">
        <v>150</v>
      </c>
      <c r="L5587" s="1">
        <v>115.00403043934899</v>
      </c>
      <c r="M5587" s="10">
        <v>0.43397087300402198</v>
      </c>
      <c r="N5587" s="1">
        <v>265.00403043934898</v>
      </c>
      <c r="O5587" s="1">
        <v>115.00403043934899</v>
      </c>
      <c r="P5587" s="10">
        <v>0.43397087300402198</v>
      </c>
      <c r="Q5587" s="1">
        <v>265.00403043934898</v>
      </c>
      <c r="R5587" s="9">
        <v>1</v>
      </c>
      <c r="S5587" s="9">
        <v>5</v>
      </c>
      <c r="T5587" s="9">
        <v>5</v>
      </c>
    </row>
    <row r="5588" spans="1:20" hidden="1" x14ac:dyDescent="0.3">
      <c r="A5588" t="s">
        <v>22</v>
      </c>
      <c r="B5588" t="s">
        <v>98</v>
      </c>
      <c r="C5588" t="s">
        <v>184</v>
      </c>
      <c r="D5588">
        <v>1959</v>
      </c>
      <c r="E5588" s="1">
        <v>750</v>
      </c>
      <c r="F5588" s="9">
        <v>1</v>
      </c>
      <c r="G5588" s="1">
        <v>750</v>
      </c>
      <c r="H5588" s="9">
        <v>1</v>
      </c>
      <c r="I5588" s="1">
        <v>750</v>
      </c>
      <c r="J5588" s="9">
        <v>2</v>
      </c>
      <c r="K5588" s="1">
        <v>1500</v>
      </c>
      <c r="L5588" s="1">
        <v>248.29695525528899</v>
      </c>
      <c r="M5588" s="10">
        <v>0.14202218593867699</v>
      </c>
      <c r="N5588" s="1">
        <v>1748.29695525529</v>
      </c>
      <c r="O5588" s="1">
        <v>248.29695525528899</v>
      </c>
      <c r="P5588" s="10">
        <v>0.14202218593867699</v>
      </c>
      <c r="Q5588" s="1">
        <v>1748.29695525529</v>
      </c>
      <c r="R5588" s="9">
        <v>1</v>
      </c>
      <c r="S5588" s="9">
        <v>5</v>
      </c>
      <c r="T5588" s="9">
        <v>5</v>
      </c>
    </row>
    <row r="5589" spans="1:20" hidden="1" x14ac:dyDescent="0.3">
      <c r="A5589" t="s">
        <v>22</v>
      </c>
      <c r="B5589" t="s">
        <v>98</v>
      </c>
      <c r="C5589" t="s">
        <v>184</v>
      </c>
      <c r="D5589">
        <v>1960</v>
      </c>
      <c r="E5589" s="1">
        <v>400</v>
      </c>
      <c r="F5589" s="9">
        <v>1</v>
      </c>
      <c r="G5589" s="1">
        <v>400</v>
      </c>
      <c r="H5589" s="9">
        <v>1</v>
      </c>
      <c r="I5589" s="1">
        <v>400</v>
      </c>
      <c r="J5589" s="9">
        <v>2</v>
      </c>
      <c r="K5589" s="1">
        <v>800</v>
      </c>
      <c r="L5589" s="1">
        <v>709.54508877381397</v>
      </c>
      <c r="M5589" s="10">
        <v>0.47003901642326501</v>
      </c>
      <c r="N5589" s="1">
        <v>1509.54508877381</v>
      </c>
      <c r="O5589" s="1">
        <v>709.54508877381397</v>
      </c>
      <c r="P5589" s="10">
        <v>0.47003901642326501</v>
      </c>
      <c r="Q5589" s="1">
        <v>1509.54508877381</v>
      </c>
      <c r="R5589" s="9">
        <v>1</v>
      </c>
      <c r="S5589" s="9">
        <v>5</v>
      </c>
      <c r="T5589" s="9">
        <v>5</v>
      </c>
    </row>
    <row r="5590" spans="1:20" hidden="1" x14ac:dyDescent="0.3">
      <c r="A5590" t="s">
        <v>22</v>
      </c>
      <c r="B5590" t="s">
        <v>98</v>
      </c>
      <c r="C5590" t="s">
        <v>184</v>
      </c>
      <c r="D5590">
        <v>1961</v>
      </c>
      <c r="E5590" s="1">
        <v>400</v>
      </c>
      <c r="F5590" s="9">
        <v>1</v>
      </c>
      <c r="G5590" s="1">
        <v>400</v>
      </c>
      <c r="H5590" s="9">
        <v>1</v>
      </c>
      <c r="I5590" s="1">
        <v>400</v>
      </c>
      <c r="J5590" s="9">
        <v>2</v>
      </c>
      <c r="K5590" s="1">
        <v>800</v>
      </c>
      <c r="L5590" s="1">
        <v>650.334093040006</v>
      </c>
      <c r="M5590" s="10">
        <v>0.44840295498870802</v>
      </c>
      <c r="N5590" s="1">
        <v>1450.33409304001</v>
      </c>
      <c r="O5590" s="1">
        <v>650.334093040006</v>
      </c>
      <c r="P5590" s="10">
        <v>0.44840295498870802</v>
      </c>
      <c r="Q5590" s="1">
        <v>1450.33409304001</v>
      </c>
      <c r="R5590" s="9">
        <v>1</v>
      </c>
      <c r="S5590" s="9">
        <v>5</v>
      </c>
      <c r="T5590" s="9">
        <v>5</v>
      </c>
    </row>
    <row r="5591" spans="1:20" hidden="1" x14ac:dyDescent="0.3">
      <c r="A5591" t="s">
        <v>22</v>
      </c>
      <c r="B5591" t="s">
        <v>98</v>
      </c>
      <c r="C5591" t="s">
        <v>184</v>
      </c>
      <c r="D5591">
        <v>1962</v>
      </c>
      <c r="F5591" s="9"/>
      <c r="H5591" s="9"/>
      <c r="J5591" s="9"/>
      <c r="M5591" s="10">
        <v>0.45062871858534898</v>
      </c>
      <c r="P5591" s="10">
        <v>0.45062871858534898</v>
      </c>
      <c r="R5591" s="9"/>
      <c r="S5591" s="9"/>
      <c r="T5591" s="9"/>
    </row>
    <row r="5592" spans="1:20" hidden="1" x14ac:dyDescent="0.3">
      <c r="A5592" t="s">
        <v>22</v>
      </c>
      <c r="B5592" t="s">
        <v>98</v>
      </c>
      <c r="C5592" t="s">
        <v>184</v>
      </c>
      <c r="D5592">
        <v>1963</v>
      </c>
      <c r="E5592" s="1">
        <v>3500</v>
      </c>
      <c r="F5592" s="9">
        <v>1</v>
      </c>
      <c r="G5592" s="1">
        <v>3500</v>
      </c>
      <c r="H5592" s="9">
        <v>1</v>
      </c>
      <c r="I5592" s="1">
        <v>3500</v>
      </c>
      <c r="J5592" s="9">
        <v>2</v>
      </c>
      <c r="K5592" s="1">
        <v>7000</v>
      </c>
      <c r="L5592" s="1">
        <v>5706.9117246699798</v>
      </c>
      <c r="M5592" s="10">
        <v>0.44911870392474901</v>
      </c>
      <c r="N5592" s="1">
        <v>12706.911724670001</v>
      </c>
      <c r="O5592" s="1">
        <v>5706.9117246699798</v>
      </c>
      <c r="P5592" s="10">
        <v>0.44911870392474901</v>
      </c>
      <c r="Q5592" s="1">
        <v>12706.911724670001</v>
      </c>
      <c r="R5592" s="9">
        <v>1</v>
      </c>
      <c r="S5592" s="9">
        <v>5</v>
      </c>
      <c r="T5592" s="9">
        <v>5</v>
      </c>
    </row>
    <row r="5593" spans="1:20" hidden="1" x14ac:dyDescent="0.3">
      <c r="A5593" t="s">
        <v>22</v>
      </c>
      <c r="B5593" t="s">
        <v>98</v>
      </c>
      <c r="C5593" t="s">
        <v>184</v>
      </c>
      <c r="D5593">
        <v>1964</v>
      </c>
      <c r="E5593" s="1">
        <v>750</v>
      </c>
      <c r="F5593" s="9">
        <v>1</v>
      </c>
      <c r="G5593" s="1">
        <v>750</v>
      </c>
      <c r="H5593" s="9">
        <v>1</v>
      </c>
      <c r="I5593" s="1">
        <v>750</v>
      </c>
      <c r="J5593" s="9">
        <v>2</v>
      </c>
      <c r="K5593" s="1">
        <v>1500</v>
      </c>
      <c r="L5593" s="1">
        <v>1486.6081336206801</v>
      </c>
      <c r="M5593" s="10">
        <v>0.497758014145116</v>
      </c>
      <c r="N5593" s="1">
        <v>2986.6081336206798</v>
      </c>
      <c r="O5593" s="1">
        <v>1486.6081336206801</v>
      </c>
      <c r="P5593" s="10">
        <v>0.497758014145116</v>
      </c>
      <c r="Q5593" s="1">
        <v>2986.6081336206798</v>
      </c>
      <c r="R5593" s="9">
        <v>1</v>
      </c>
      <c r="S5593" s="9">
        <v>5</v>
      </c>
      <c r="T5593" s="9">
        <v>5</v>
      </c>
    </row>
    <row r="5594" spans="1:20" hidden="1" x14ac:dyDescent="0.3">
      <c r="A5594" t="s">
        <v>22</v>
      </c>
      <c r="B5594" t="s">
        <v>98</v>
      </c>
      <c r="C5594" t="s">
        <v>184</v>
      </c>
      <c r="D5594">
        <v>1965</v>
      </c>
      <c r="F5594" s="9"/>
      <c r="H5594" s="9"/>
      <c r="J5594" s="9"/>
      <c r="M5594" s="10">
        <v>0.81359252188543996</v>
      </c>
      <c r="P5594" s="10">
        <v>0.81359252188543996</v>
      </c>
      <c r="R5594" s="9"/>
      <c r="S5594" s="9"/>
      <c r="T5594" s="9"/>
    </row>
    <row r="5595" spans="1:20" hidden="1" x14ac:dyDescent="0.3">
      <c r="A5595" t="s">
        <v>22</v>
      </c>
      <c r="B5595" t="s">
        <v>98</v>
      </c>
      <c r="C5595" t="s">
        <v>184</v>
      </c>
      <c r="D5595">
        <v>1966</v>
      </c>
      <c r="F5595" s="9"/>
      <c r="H5595" s="9"/>
      <c r="J5595" s="9"/>
      <c r="M5595" s="10">
        <v>0.367622079295855</v>
      </c>
      <c r="P5595" s="10">
        <v>0.367622079295855</v>
      </c>
      <c r="R5595" s="9"/>
      <c r="S5595" s="9"/>
      <c r="T5595" s="9"/>
    </row>
    <row r="5596" spans="1:20" hidden="1" x14ac:dyDescent="0.3">
      <c r="A5596" t="s">
        <v>22</v>
      </c>
      <c r="B5596" t="s">
        <v>98</v>
      </c>
      <c r="C5596" t="s">
        <v>184</v>
      </c>
      <c r="D5596">
        <v>1967</v>
      </c>
      <c r="E5596" s="1">
        <v>750</v>
      </c>
      <c r="F5596" s="9">
        <v>1</v>
      </c>
      <c r="G5596" s="1">
        <v>750</v>
      </c>
      <c r="H5596" s="9">
        <v>1</v>
      </c>
      <c r="I5596" s="1">
        <v>750</v>
      </c>
      <c r="J5596" s="9">
        <v>2</v>
      </c>
      <c r="K5596" s="1">
        <v>1500</v>
      </c>
      <c r="L5596" s="1">
        <v>1406.7479142587199</v>
      </c>
      <c r="M5596" s="10">
        <v>0.48395937857496202</v>
      </c>
      <c r="N5596" s="1">
        <v>2906.7479142587199</v>
      </c>
      <c r="O5596" s="1">
        <v>1406.7479142587199</v>
      </c>
      <c r="P5596" s="10">
        <v>0.48395937857496202</v>
      </c>
      <c r="Q5596" s="1">
        <v>2906.7479142587199</v>
      </c>
      <c r="R5596" s="9">
        <v>1</v>
      </c>
      <c r="S5596" s="9">
        <v>5</v>
      </c>
      <c r="T5596" s="9">
        <v>5</v>
      </c>
    </row>
    <row r="5597" spans="1:20" hidden="1" x14ac:dyDescent="0.3">
      <c r="A5597" t="s">
        <v>22</v>
      </c>
      <c r="B5597" t="s">
        <v>98</v>
      </c>
      <c r="C5597" t="s">
        <v>184</v>
      </c>
      <c r="D5597">
        <v>1968</v>
      </c>
      <c r="E5597" s="1">
        <v>400</v>
      </c>
      <c r="F5597" s="9">
        <v>1</v>
      </c>
      <c r="G5597" s="1">
        <v>400</v>
      </c>
      <c r="H5597" s="9">
        <v>1</v>
      </c>
      <c r="I5597" s="1">
        <v>400</v>
      </c>
      <c r="J5597" s="9">
        <v>2</v>
      </c>
      <c r="K5597" s="1">
        <v>800</v>
      </c>
      <c r="L5597" s="1">
        <v>1314.9580746464201</v>
      </c>
      <c r="M5597" s="10">
        <v>0.62174191082546904</v>
      </c>
      <c r="N5597" s="1">
        <v>2114.9580746464198</v>
      </c>
      <c r="O5597" s="1">
        <v>1314.9580746464201</v>
      </c>
      <c r="P5597" s="10">
        <v>0.62174191082546904</v>
      </c>
      <c r="Q5597" s="1">
        <v>2114.9580746464198</v>
      </c>
      <c r="R5597" s="9">
        <v>1</v>
      </c>
      <c r="S5597" s="9">
        <v>5</v>
      </c>
      <c r="T5597" s="9">
        <v>5</v>
      </c>
    </row>
    <row r="5598" spans="1:20" hidden="1" x14ac:dyDescent="0.3">
      <c r="A5598" t="s">
        <v>22</v>
      </c>
      <c r="B5598" t="s">
        <v>98</v>
      </c>
      <c r="C5598" t="s">
        <v>184</v>
      </c>
      <c r="D5598">
        <v>1969</v>
      </c>
      <c r="E5598" s="1">
        <v>200</v>
      </c>
      <c r="F5598" s="9">
        <v>1</v>
      </c>
      <c r="G5598" s="1">
        <v>200</v>
      </c>
      <c r="H5598" s="9">
        <v>1</v>
      </c>
      <c r="I5598" s="1">
        <v>200</v>
      </c>
      <c r="J5598" s="9">
        <v>2</v>
      </c>
      <c r="K5598" s="1">
        <v>400</v>
      </c>
      <c r="L5598" s="1">
        <v>244.42080844648001</v>
      </c>
      <c r="M5598" s="10">
        <v>0.379287579238341</v>
      </c>
      <c r="N5598" s="1">
        <v>644.42080844648001</v>
      </c>
      <c r="O5598" s="1">
        <v>244.42080844648001</v>
      </c>
      <c r="P5598" s="10">
        <v>0.379287579238341</v>
      </c>
      <c r="Q5598" s="1">
        <v>644.42080844648001</v>
      </c>
      <c r="R5598" s="9">
        <v>1</v>
      </c>
      <c r="S5598" s="9">
        <v>5</v>
      </c>
      <c r="T5598" s="9">
        <v>5</v>
      </c>
    </row>
    <row r="5599" spans="1:20" hidden="1" x14ac:dyDescent="0.3">
      <c r="A5599" t="s">
        <v>22</v>
      </c>
      <c r="B5599" t="s">
        <v>98</v>
      </c>
      <c r="C5599" t="s">
        <v>184</v>
      </c>
      <c r="D5599">
        <v>1970</v>
      </c>
      <c r="E5599" s="1">
        <v>250</v>
      </c>
      <c r="F5599" s="9">
        <v>1</v>
      </c>
      <c r="G5599" s="1">
        <v>250</v>
      </c>
      <c r="H5599" s="9">
        <v>1</v>
      </c>
      <c r="I5599" s="1">
        <v>250</v>
      </c>
      <c r="J5599" s="9">
        <v>2</v>
      </c>
      <c r="K5599" s="1">
        <v>500</v>
      </c>
      <c r="L5599" s="1">
        <v>1429.18290014423</v>
      </c>
      <c r="M5599" s="10">
        <v>0.74082291525462995</v>
      </c>
      <c r="N5599" s="1">
        <v>1929.18290014423</v>
      </c>
      <c r="O5599" s="1">
        <v>1429.18290014423</v>
      </c>
      <c r="P5599" s="10">
        <v>0.74082291525462995</v>
      </c>
      <c r="Q5599" s="1">
        <v>1929.18290014423</v>
      </c>
      <c r="R5599" s="9">
        <v>1</v>
      </c>
      <c r="S5599" s="9">
        <v>5</v>
      </c>
      <c r="T5599" s="9">
        <v>5</v>
      </c>
    </row>
    <row r="5600" spans="1:20" hidden="1" x14ac:dyDescent="0.3">
      <c r="A5600" t="s">
        <v>22</v>
      </c>
      <c r="B5600" t="s">
        <v>98</v>
      </c>
      <c r="C5600" t="s">
        <v>184</v>
      </c>
      <c r="D5600">
        <v>1971</v>
      </c>
      <c r="E5600" s="1">
        <v>400</v>
      </c>
      <c r="F5600" s="9">
        <v>1</v>
      </c>
      <c r="G5600" s="1">
        <v>400</v>
      </c>
      <c r="H5600" s="9">
        <v>1</v>
      </c>
      <c r="I5600" s="1">
        <v>400</v>
      </c>
      <c r="J5600" s="9">
        <v>2</v>
      </c>
      <c r="K5600" s="1">
        <v>800</v>
      </c>
      <c r="L5600" s="1">
        <v>889.84789619410606</v>
      </c>
      <c r="M5600" s="10">
        <v>0.52658461048371896</v>
      </c>
      <c r="N5600" s="1">
        <v>1689.84789619411</v>
      </c>
      <c r="O5600" s="1">
        <v>889.84789619410606</v>
      </c>
      <c r="P5600" s="10">
        <v>0.52658461048371896</v>
      </c>
      <c r="Q5600" s="1">
        <v>1689.84789619411</v>
      </c>
      <c r="R5600" s="9">
        <v>1</v>
      </c>
      <c r="S5600" s="9">
        <v>5</v>
      </c>
      <c r="T5600" s="9">
        <v>5</v>
      </c>
    </row>
    <row r="5601" spans="1:20" hidden="1" x14ac:dyDescent="0.3">
      <c r="A5601" t="s">
        <v>22</v>
      </c>
      <c r="B5601" t="s">
        <v>98</v>
      </c>
      <c r="C5601" t="s">
        <v>184</v>
      </c>
      <c r="D5601">
        <v>1972</v>
      </c>
      <c r="E5601" s="1">
        <v>200</v>
      </c>
      <c r="F5601" s="9">
        <v>1</v>
      </c>
      <c r="G5601" s="1">
        <v>200</v>
      </c>
      <c r="H5601" s="9">
        <v>1</v>
      </c>
      <c r="I5601" s="1">
        <v>200</v>
      </c>
      <c r="J5601" s="9">
        <v>2</v>
      </c>
      <c r="K5601" s="1">
        <v>400</v>
      </c>
      <c r="L5601" s="1">
        <v>1414.6713346521799</v>
      </c>
      <c r="M5601" s="10">
        <v>0.77957440977780801</v>
      </c>
      <c r="N5601" s="1">
        <v>1814.6713346521799</v>
      </c>
      <c r="O5601" s="1">
        <v>1414.6713346521799</v>
      </c>
      <c r="P5601" s="10">
        <v>0.77957440977780801</v>
      </c>
      <c r="Q5601" s="1">
        <v>1814.6713346521799</v>
      </c>
      <c r="R5601" s="9">
        <v>1</v>
      </c>
      <c r="S5601" s="9">
        <v>5</v>
      </c>
      <c r="T5601" s="9">
        <v>5</v>
      </c>
    </row>
    <row r="5602" spans="1:20" hidden="1" x14ac:dyDescent="0.3">
      <c r="A5602" t="s">
        <v>22</v>
      </c>
      <c r="B5602" t="s">
        <v>98</v>
      </c>
      <c r="C5602" t="s">
        <v>184</v>
      </c>
      <c r="D5602">
        <v>1973</v>
      </c>
      <c r="E5602" s="1">
        <v>200</v>
      </c>
      <c r="F5602" s="9">
        <v>1</v>
      </c>
      <c r="G5602" s="1">
        <v>200</v>
      </c>
      <c r="H5602" s="9">
        <v>1</v>
      </c>
      <c r="I5602" s="1">
        <v>200</v>
      </c>
      <c r="J5602" s="9">
        <v>2</v>
      </c>
      <c r="K5602" s="1">
        <v>400</v>
      </c>
      <c r="L5602" s="1">
        <v>644.42143451450204</v>
      </c>
      <c r="M5602" s="10">
        <v>0.61701283908833304</v>
      </c>
      <c r="N5602" s="1">
        <v>1044.4214345145001</v>
      </c>
      <c r="O5602" s="1">
        <v>644.42143451450204</v>
      </c>
      <c r="P5602" s="10">
        <v>0.61701283908833304</v>
      </c>
      <c r="Q5602" s="1">
        <v>1044.4214345145001</v>
      </c>
      <c r="R5602" s="9">
        <v>1</v>
      </c>
      <c r="S5602" s="9">
        <v>5</v>
      </c>
      <c r="T5602" s="9">
        <v>5</v>
      </c>
    </row>
    <row r="5603" spans="1:20" hidden="1" x14ac:dyDescent="0.3">
      <c r="A5603" t="s">
        <v>22</v>
      </c>
      <c r="B5603" t="s">
        <v>98</v>
      </c>
      <c r="C5603" t="s">
        <v>184</v>
      </c>
      <c r="D5603">
        <v>1974</v>
      </c>
      <c r="E5603" s="1">
        <v>100</v>
      </c>
      <c r="F5603" s="9">
        <v>1</v>
      </c>
      <c r="G5603" s="1">
        <v>100</v>
      </c>
      <c r="H5603" s="9">
        <v>1</v>
      </c>
      <c r="I5603" s="1">
        <v>100</v>
      </c>
      <c r="J5603" s="9">
        <v>2</v>
      </c>
      <c r="K5603" s="1">
        <v>200</v>
      </c>
      <c r="L5603" s="1">
        <v>1117.4196584373201</v>
      </c>
      <c r="M5603" s="10">
        <v>0.84818808591543804</v>
      </c>
      <c r="N5603" s="1">
        <v>1317.4196584373201</v>
      </c>
      <c r="O5603" s="1">
        <v>1117.4196584373201</v>
      </c>
      <c r="P5603" s="10">
        <v>0.84818808591543804</v>
      </c>
      <c r="Q5603" s="1">
        <v>1317.4196584373201</v>
      </c>
      <c r="R5603" s="9">
        <v>1</v>
      </c>
      <c r="S5603" s="9">
        <v>5</v>
      </c>
      <c r="T5603" s="9">
        <v>5</v>
      </c>
    </row>
    <row r="5604" spans="1:20" hidden="1" x14ac:dyDescent="0.3">
      <c r="A5604" t="s">
        <v>22</v>
      </c>
      <c r="B5604" t="s">
        <v>98</v>
      </c>
      <c r="C5604" t="s">
        <v>184</v>
      </c>
      <c r="D5604">
        <v>1975</v>
      </c>
      <c r="F5604" s="9"/>
      <c r="H5604" s="9"/>
      <c r="J5604" s="9"/>
      <c r="M5604" s="10">
        <v>0.66062255997503105</v>
      </c>
      <c r="P5604" s="10">
        <v>0.66062255997503105</v>
      </c>
      <c r="R5604" s="9"/>
      <c r="S5604" s="9"/>
      <c r="T5604" s="9"/>
    </row>
    <row r="5605" spans="1:20" hidden="1" x14ac:dyDescent="0.3">
      <c r="A5605" t="s">
        <v>22</v>
      </c>
      <c r="B5605" t="s">
        <v>98</v>
      </c>
      <c r="C5605" t="s">
        <v>184</v>
      </c>
      <c r="D5605">
        <v>1976</v>
      </c>
      <c r="F5605" s="9"/>
      <c r="H5605" s="9"/>
      <c r="J5605" s="9"/>
      <c r="M5605" s="10">
        <v>0.83233857513463105</v>
      </c>
      <c r="P5605" s="10">
        <v>0.83233857513463105</v>
      </c>
      <c r="R5605" s="9"/>
      <c r="S5605" s="9"/>
      <c r="T5605" s="9"/>
    </row>
    <row r="5606" spans="1:20" hidden="1" x14ac:dyDescent="0.3">
      <c r="A5606" t="s">
        <v>22</v>
      </c>
      <c r="B5606" t="s">
        <v>98</v>
      </c>
      <c r="C5606" t="s">
        <v>184</v>
      </c>
      <c r="D5606">
        <v>1977</v>
      </c>
      <c r="F5606" s="9"/>
      <c r="H5606" s="9"/>
      <c r="J5606" s="9"/>
      <c r="M5606" s="10">
        <v>0.76402164733233602</v>
      </c>
      <c r="P5606" s="10">
        <v>0.76402164733233602</v>
      </c>
      <c r="R5606" s="9"/>
      <c r="S5606" s="9"/>
      <c r="T5606" s="9"/>
    </row>
    <row r="5607" spans="1:20" hidden="1" x14ac:dyDescent="0.3">
      <c r="A5607" t="s">
        <v>22</v>
      </c>
      <c r="B5607" t="s">
        <v>98</v>
      </c>
      <c r="C5607" t="s">
        <v>184</v>
      </c>
      <c r="D5607">
        <v>1978</v>
      </c>
      <c r="F5607" s="9"/>
      <c r="H5607" s="9"/>
      <c r="J5607" s="9"/>
      <c r="M5607" s="10">
        <v>0.69192971441594897</v>
      </c>
      <c r="P5607" s="10">
        <v>0.69192971441594897</v>
      </c>
      <c r="R5607" s="9"/>
      <c r="S5607" s="9"/>
      <c r="T5607" s="9"/>
    </row>
    <row r="5608" spans="1:20" hidden="1" x14ac:dyDescent="0.3">
      <c r="A5608" t="s">
        <v>22</v>
      </c>
      <c r="B5608" t="s">
        <v>98</v>
      </c>
      <c r="C5608" t="s">
        <v>184</v>
      </c>
      <c r="D5608">
        <v>1979</v>
      </c>
      <c r="F5608" s="9"/>
      <c r="H5608" s="9"/>
      <c r="J5608" s="9"/>
      <c r="M5608" s="10">
        <v>0.838140767040229</v>
      </c>
      <c r="P5608" s="10">
        <v>0.838140767040229</v>
      </c>
      <c r="R5608" s="9"/>
      <c r="S5608" s="9"/>
      <c r="T5608" s="9"/>
    </row>
    <row r="5609" spans="1:20" hidden="1" x14ac:dyDescent="0.3">
      <c r="A5609" t="s">
        <v>22</v>
      </c>
      <c r="B5609" t="s">
        <v>98</v>
      </c>
      <c r="C5609" t="s">
        <v>184</v>
      </c>
      <c r="D5609">
        <v>1980</v>
      </c>
      <c r="F5609" s="9"/>
      <c r="H5609" s="9"/>
      <c r="J5609" s="9"/>
      <c r="M5609" s="10">
        <v>0.87865846286818095</v>
      </c>
      <c r="P5609" s="10">
        <v>0.87865846286818095</v>
      </c>
      <c r="R5609" s="9"/>
      <c r="S5609" s="9"/>
      <c r="T5609" s="9"/>
    </row>
    <row r="5610" spans="1:20" hidden="1" x14ac:dyDescent="0.3">
      <c r="A5610" t="s">
        <v>22</v>
      </c>
      <c r="B5610" t="s">
        <v>98</v>
      </c>
      <c r="C5610" t="s">
        <v>184</v>
      </c>
      <c r="D5610">
        <v>1981</v>
      </c>
      <c r="F5610" s="9"/>
      <c r="H5610" s="9"/>
      <c r="J5610" s="9"/>
      <c r="M5610" s="10">
        <v>0.93157718058043804</v>
      </c>
      <c r="P5610" s="10">
        <v>0.93157718058043804</v>
      </c>
      <c r="R5610" s="9"/>
      <c r="S5610" s="9"/>
      <c r="T5610" s="9"/>
    </row>
    <row r="5611" spans="1:20" hidden="1" x14ac:dyDescent="0.3">
      <c r="A5611" t="s">
        <v>22</v>
      </c>
      <c r="B5611" t="s">
        <v>98</v>
      </c>
      <c r="C5611" t="s">
        <v>184</v>
      </c>
      <c r="D5611">
        <v>1982</v>
      </c>
      <c r="F5611" s="9"/>
      <c r="H5611" s="9"/>
      <c r="J5611" s="9"/>
      <c r="M5611" s="10">
        <v>0.92483957786950899</v>
      </c>
      <c r="P5611" s="10">
        <v>0.92483957786950899</v>
      </c>
      <c r="R5611" s="9"/>
      <c r="S5611" s="9"/>
      <c r="T5611" s="9"/>
    </row>
    <row r="5612" spans="1:20" hidden="1" x14ac:dyDescent="0.3">
      <c r="A5612" t="s">
        <v>22</v>
      </c>
      <c r="B5612" t="s">
        <v>98</v>
      </c>
      <c r="C5612" t="s">
        <v>184</v>
      </c>
      <c r="D5612">
        <v>1983</v>
      </c>
      <c r="F5612" s="9"/>
      <c r="H5612" s="9"/>
      <c r="J5612" s="9"/>
      <c r="M5612" s="10">
        <v>0.69195097585016097</v>
      </c>
      <c r="P5612" s="10">
        <v>0.69195097585016097</v>
      </c>
      <c r="R5612" s="9"/>
      <c r="S5612" s="9"/>
      <c r="T5612" s="9"/>
    </row>
    <row r="5613" spans="1:20" hidden="1" x14ac:dyDescent="0.3">
      <c r="A5613" t="s">
        <v>22</v>
      </c>
      <c r="B5613" t="s">
        <v>98</v>
      </c>
      <c r="C5613" t="s">
        <v>184</v>
      </c>
      <c r="D5613">
        <v>1984</v>
      </c>
      <c r="F5613" s="9"/>
      <c r="H5613" s="9"/>
      <c r="J5613" s="9"/>
      <c r="M5613" s="10">
        <v>0.706023656813762</v>
      </c>
      <c r="P5613" s="10">
        <v>0.706023656813762</v>
      </c>
      <c r="R5613" s="9"/>
      <c r="S5613" s="9"/>
      <c r="T5613" s="9"/>
    </row>
    <row r="5614" spans="1:20" hidden="1" x14ac:dyDescent="0.3">
      <c r="A5614" t="s">
        <v>22</v>
      </c>
      <c r="B5614" t="s">
        <v>98</v>
      </c>
      <c r="C5614" t="s">
        <v>184</v>
      </c>
      <c r="D5614">
        <v>1985</v>
      </c>
      <c r="E5614" s="1">
        <v>70</v>
      </c>
      <c r="F5614" s="9">
        <v>1</v>
      </c>
      <c r="G5614" s="1">
        <v>70</v>
      </c>
      <c r="H5614" s="9">
        <v>1</v>
      </c>
      <c r="I5614" s="1">
        <v>70</v>
      </c>
      <c r="J5614" s="9">
        <v>2</v>
      </c>
      <c r="K5614" s="1">
        <v>140</v>
      </c>
      <c r="L5614" s="1">
        <v>135.820453835552</v>
      </c>
      <c r="M5614" s="10">
        <v>0.49242342961457902</v>
      </c>
      <c r="N5614" s="1">
        <v>275.82045383555197</v>
      </c>
      <c r="O5614" s="1">
        <v>135.820453835552</v>
      </c>
      <c r="P5614" s="10">
        <v>0.49242342961457902</v>
      </c>
      <c r="Q5614" s="1">
        <v>275.82045383555197</v>
      </c>
      <c r="R5614" s="9">
        <v>1</v>
      </c>
      <c r="S5614" s="9">
        <v>5</v>
      </c>
      <c r="T5614" s="9">
        <v>5</v>
      </c>
    </row>
    <row r="5615" spans="1:20" hidden="1" x14ac:dyDescent="0.3">
      <c r="A5615" t="s">
        <v>22</v>
      </c>
      <c r="B5615" t="s">
        <v>98</v>
      </c>
      <c r="C5615" t="s">
        <v>184</v>
      </c>
      <c r="D5615">
        <v>1986</v>
      </c>
      <c r="F5615" s="9"/>
      <c r="H5615" s="9"/>
      <c r="J5615" s="9"/>
      <c r="M5615" s="10">
        <v>0.75587307068891396</v>
      </c>
      <c r="P5615" s="10">
        <v>0.75587307068891396</v>
      </c>
      <c r="R5615" s="9"/>
      <c r="S5615" s="9"/>
      <c r="T5615" s="9"/>
    </row>
    <row r="5616" spans="1:20" hidden="1" x14ac:dyDescent="0.3">
      <c r="A5616" t="s">
        <v>22</v>
      </c>
      <c r="B5616" t="s">
        <v>98</v>
      </c>
      <c r="C5616" t="s">
        <v>184</v>
      </c>
      <c r="D5616">
        <v>1987</v>
      </c>
      <c r="E5616" s="1">
        <v>400</v>
      </c>
      <c r="F5616" s="9">
        <v>1</v>
      </c>
      <c r="G5616" s="1">
        <v>400</v>
      </c>
      <c r="H5616" s="9">
        <v>1</v>
      </c>
      <c r="I5616" s="1">
        <v>400</v>
      </c>
      <c r="J5616" s="9">
        <v>2</v>
      </c>
      <c r="K5616" s="1">
        <v>800</v>
      </c>
      <c r="L5616" s="1">
        <v>2499.2141280888</v>
      </c>
      <c r="M5616" s="10">
        <v>0.75751801218691095</v>
      </c>
      <c r="N5616" s="1">
        <v>3299.2141280888</v>
      </c>
      <c r="O5616" s="1">
        <v>2499.2141280888</v>
      </c>
      <c r="P5616" s="10">
        <v>0.75751801218691095</v>
      </c>
      <c r="Q5616" s="1">
        <v>3299.2141280888</v>
      </c>
      <c r="R5616" s="9">
        <v>1</v>
      </c>
      <c r="S5616" s="9">
        <v>5</v>
      </c>
      <c r="T5616" s="9">
        <v>5</v>
      </c>
    </row>
    <row r="5617" spans="1:20" hidden="1" x14ac:dyDescent="0.3">
      <c r="A5617" t="s">
        <v>22</v>
      </c>
      <c r="B5617" t="s">
        <v>98</v>
      </c>
      <c r="C5617" t="s">
        <v>184</v>
      </c>
      <c r="D5617">
        <v>1988</v>
      </c>
      <c r="E5617" s="1">
        <v>200</v>
      </c>
      <c r="F5617" s="9">
        <v>1</v>
      </c>
      <c r="G5617" s="1">
        <v>200</v>
      </c>
      <c r="H5617" s="9">
        <v>1</v>
      </c>
      <c r="I5617" s="1">
        <v>200</v>
      </c>
      <c r="J5617" s="9">
        <v>2</v>
      </c>
      <c r="K5617" s="1">
        <v>400</v>
      </c>
      <c r="L5617" s="1">
        <v>53.594153557454803</v>
      </c>
      <c r="M5617" s="10">
        <v>0.118154418740025</v>
      </c>
      <c r="N5617" s="1">
        <v>453.594153557455</v>
      </c>
      <c r="O5617" s="1">
        <v>53.594153557454803</v>
      </c>
      <c r="P5617" s="10">
        <v>0.118154418740025</v>
      </c>
      <c r="Q5617" s="1">
        <v>453.594153557455</v>
      </c>
      <c r="R5617" s="9">
        <v>1</v>
      </c>
      <c r="S5617" s="9">
        <v>5</v>
      </c>
      <c r="T5617" s="9">
        <v>5</v>
      </c>
    </row>
    <row r="5618" spans="1:20" hidden="1" x14ac:dyDescent="0.3">
      <c r="A5618" t="s">
        <v>22</v>
      </c>
      <c r="B5618" t="s">
        <v>98</v>
      </c>
      <c r="C5618" t="s">
        <v>184</v>
      </c>
      <c r="D5618">
        <v>1989</v>
      </c>
      <c r="F5618" s="9"/>
      <c r="H5618" s="9"/>
      <c r="J5618" s="9"/>
      <c r="M5618" s="10">
        <v>0.34525937785375699</v>
      </c>
      <c r="P5618" s="10">
        <v>0.34525937785375699</v>
      </c>
      <c r="R5618" s="9"/>
      <c r="S5618" s="9"/>
      <c r="T5618" s="9"/>
    </row>
    <row r="5619" spans="1:20" hidden="1" x14ac:dyDescent="0.3">
      <c r="A5619" t="s">
        <v>22</v>
      </c>
      <c r="B5619" t="s">
        <v>98</v>
      </c>
      <c r="C5619" t="s">
        <v>184</v>
      </c>
      <c r="D5619">
        <v>1990</v>
      </c>
      <c r="F5619" s="9"/>
      <c r="H5619" s="9"/>
      <c r="J5619" s="9"/>
      <c r="M5619" s="10">
        <v>0.71326671907321504</v>
      </c>
      <c r="P5619" s="10">
        <v>0.71326671907321504</v>
      </c>
      <c r="R5619" s="9"/>
      <c r="S5619" s="9"/>
      <c r="T5619" s="9"/>
    </row>
    <row r="5620" spans="1:20" hidden="1" x14ac:dyDescent="0.3">
      <c r="A5620" t="s">
        <v>22</v>
      </c>
      <c r="B5620" t="s">
        <v>98</v>
      </c>
      <c r="C5620" t="s">
        <v>184</v>
      </c>
      <c r="D5620">
        <v>1991</v>
      </c>
      <c r="F5620" s="9"/>
      <c r="H5620" s="9"/>
      <c r="J5620" s="9"/>
      <c r="M5620" s="10">
        <v>0.70607704222252199</v>
      </c>
      <c r="P5620" s="10">
        <v>0.70607704222252199</v>
      </c>
      <c r="R5620" s="9"/>
      <c r="S5620" s="9"/>
      <c r="T5620" s="9"/>
    </row>
    <row r="5621" spans="1:20" hidden="1" x14ac:dyDescent="0.3">
      <c r="A5621" t="s">
        <v>22</v>
      </c>
      <c r="B5621" t="s">
        <v>98</v>
      </c>
      <c r="C5621" t="s">
        <v>184</v>
      </c>
      <c r="D5621">
        <v>1992</v>
      </c>
      <c r="E5621" s="1">
        <v>90</v>
      </c>
      <c r="F5621" s="9">
        <v>1</v>
      </c>
      <c r="G5621" s="1">
        <v>90</v>
      </c>
      <c r="H5621" s="9">
        <v>1</v>
      </c>
      <c r="I5621" s="1">
        <v>90</v>
      </c>
      <c r="J5621" s="9">
        <v>2</v>
      </c>
      <c r="K5621" s="1">
        <v>180</v>
      </c>
      <c r="L5621" s="1">
        <v>201.772599443421</v>
      </c>
      <c r="M5621" s="10">
        <v>0.52851514157270896</v>
      </c>
      <c r="N5621" s="1">
        <v>381.77259944342097</v>
      </c>
      <c r="O5621" s="1">
        <v>201.772599443421</v>
      </c>
      <c r="P5621" s="10">
        <v>0.52851514157270896</v>
      </c>
      <c r="Q5621" s="1">
        <v>381.77259944342097</v>
      </c>
      <c r="R5621" s="9">
        <v>1</v>
      </c>
      <c r="S5621" s="9">
        <v>5</v>
      </c>
      <c r="T5621" s="9">
        <v>5</v>
      </c>
    </row>
    <row r="5622" spans="1:20" hidden="1" x14ac:dyDescent="0.3">
      <c r="A5622" t="s">
        <v>22</v>
      </c>
      <c r="B5622" t="s">
        <v>98</v>
      </c>
      <c r="C5622" t="s">
        <v>184</v>
      </c>
      <c r="D5622">
        <v>1993</v>
      </c>
      <c r="E5622" s="1">
        <v>150</v>
      </c>
      <c r="F5622" s="9">
        <v>1</v>
      </c>
      <c r="G5622" s="1">
        <v>150</v>
      </c>
      <c r="H5622" s="9">
        <v>1</v>
      </c>
      <c r="I5622" s="1">
        <v>150</v>
      </c>
      <c r="J5622" s="9">
        <v>2</v>
      </c>
      <c r="K5622" s="1">
        <v>300</v>
      </c>
      <c r="L5622" s="1">
        <v>321.86420848666802</v>
      </c>
      <c r="M5622" s="10">
        <v>0.51757956816639705</v>
      </c>
      <c r="N5622" s="1">
        <v>621.86420848666796</v>
      </c>
      <c r="O5622" s="1">
        <v>321.86420848666802</v>
      </c>
      <c r="P5622" s="10">
        <v>0.51757956816639705</v>
      </c>
      <c r="Q5622" s="1">
        <v>621.86420848666796</v>
      </c>
      <c r="R5622" s="9">
        <v>1</v>
      </c>
      <c r="S5622" s="9">
        <v>5</v>
      </c>
      <c r="T5622" s="9">
        <v>5</v>
      </c>
    </row>
    <row r="5623" spans="1:20" hidden="1" x14ac:dyDescent="0.3">
      <c r="A5623" t="s">
        <v>22</v>
      </c>
      <c r="B5623" t="s">
        <v>98</v>
      </c>
      <c r="C5623" t="s">
        <v>184</v>
      </c>
      <c r="D5623">
        <v>1994</v>
      </c>
      <c r="E5623" s="1">
        <v>215</v>
      </c>
      <c r="F5623" s="9">
        <v>1</v>
      </c>
      <c r="G5623" s="1">
        <v>215</v>
      </c>
      <c r="H5623" s="9">
        <v>1</v>
      </c>
      <c r="I5623" s="1">
        <v>215</v>
      </c>
      <c r="J5623" s="9">
        <v>2</v>
      </c>
      <c r="K5623" s="1">
        <v>430</v>
      </c>
      <c r="L5623" s="1">
        <v>648.98679744617698</v>
      </c>
      <c r="M5623" s="10">
        <v>0.60147797821274995</v>
      </c>
      <c r="N5623" s="1">
        <v>1078.9867974461799</v>
      </c>
      <c r="O5623" s="1">
        <v>648.98679744617698</v>
      </c>
      <c r="P5623" s="10">
        <v>0.60147797821274995</v>
      </c>
      <c r="Q5623" s="1">
        <v>1078.9867974461799</v>
      </c>
      <c r="R5623" s="9">
        <v>1</v>
      </c>
      <c r="S5623" s="9">
        <v>5</v>
      </c>
      <c r="T5623" s="9">
        <v>5</v>
      </c>
    </row>
    <row r="5624" spans="1:20" hidden="1" x14ac:dyDescent="0.3">
      <c r="A5624" t="s">
        <v>22</v>
      </c>
      <c r="B5624" t="s">
        <v>98</v>
      </c>
      <c r="C5624" t="s">
        <v>184</v>
      </c>
      <c r="D5624">
        <v>1995</v>
      </c>
      <c r="E5624" s="1">
        <v>15</v>
      </c>
      <c r="F5624" s="9">
        <v>1</v>
      </c>
      <c r="G5624" s="1">
        <v>15</v>
      </c>
      <c r="H5624" s="9">
        <v>1</v>
      </c>
      <c r="I5624" s="1">
        <v>15</v>
      </c>
      <c r="J5624" s="9">
        <v>2</v>
      </c>
      <c r="K5624" s="1">
        <v>30</v>
      </c>
      <c r="L5624" s="1">
        <v>21.032338493368499</v>
      </c>
      <c r="M5624" s="10">
        <v>0.41213746252489702</v>
      </c>
      <c r="N5624" s="1">
        <v>51.032338493368499</v>
      </c>
      <c r="O5624" s="1">
        <v>21.032338493368499</v>
      </c>
      <c r="P5624" s="10">
        <v>0.41213746252489702</v>
      </c>
      <c r="Q5624" s="1">
        <v>51.032338493368499</v>
      </c>
      <c r="R5624" s="9">
        <v>1</v>
      </c>
      <c r="S5624" s="9">
        <v>5</v>
      </c>
      <c r="T5624" s="9">
        <v>5</v>
      </c>
    </row>
    <row r="5625" spans="1:20" hidden="1" x14ac:dyDescent="0.3">
      <c r="A5625" t="s">
        <v>22</v>
      </c>
      <c r="B5625" t="s">
        <v>98</v>
      </c>
      <c r="C5625" t="s">
        <v>184</v>
      </c>
      <c r="D5625">
        <v>1996</v>
      </c>
      <c r="E5625" s="1">
        <v>250</v>
      </c>
      <c r="F5625" s="9">
        <v>1</v>
      </c>
      <c r="G5625" s="1">
        <v>250</v>
      </c>
      <c r="H5625" s="9">
        <v>1</v>
      </c>
      <c r="I5625" s="1">
        <v>250</v>
      </c>
      <c r="J5625" s="9">
        <v>2</v>
      </c>
      <c r="K5625" s="1">
        <v>500</v>
      </c>
      <c r="L5625" s="1">
        <v>22.915609066531601</v>
      </c>
      <c r="M5625" s="10">
        <v>4.3822767324614299E-2</v>
      </c>
      <c r="N5625" s="1">
        <v>522.91560906653206</v>
      </c>
      <c r="O5625" s="1">
        <v>22.915609066531601</v>
      </c>
      <c r="P5625" s="10">
        <v>4.3822767324614299E-2</v>
      </c>
      <c r="Q5625" s="1">
        <v>522.91560906653206</v>
      </c>
      <c r="R5625" s="9">
        <v>1</v>
      </c>
      <c r="S5625" s="9">
        <v>5</v>
      </c>
      <c r="T5625" s="9">
        <v>5</v>
      </c>
    </row>
    <row r="5626" spans="1:20" hidden="1" x14ac:dyDescent="0.3">
      <c r="A5626" t="s">
        <v>22</v>
      </c>
      <c r="B5626" t="s">
        <v>98</v>
      </c>
      <c r="C5626" t="s">
        <v>184</v>
      </c>
      <c r="D5626">
        <v>1997</v>
      </c>
      <c r="E5626" s="1">
        <v>100</v>
      </c>
      <c r="F5626" s="9">
        <v>1</v>
      </c>
      <c r="G5626" s="1">
        <v>100</v>
      </c>
      <c r="H5626" s="9">
        <v>1</v>
      </c>
      <c r="I5626" s="1">
        <v>100</v>
      </c>
      <c r="J5626" s="9">
        <v>2</v>
      </c>
      <c r="K5626" s="1">
        <v>200</v>
      </c>
      <c r="L5626" s="1">
        <v>21.1513784978393</v>
      </c>
      <c r="M5626" s="10">
        <v>9.5642082999930197E-2</v>
      </c>
      <c r="N5626" s="1">
        <v>221.151378497839</v>
      </c>
      <c r="O5626" s="1">
        <v>21.1513784978393</v>
      </c>
      <c r="P5626" s="10">
        <v>9.5642082999930197E-2</v>
      </c>
      <c r="Q5626" s="1">
        <v>221.151378497839</v>
      </c>
      <c r="R5626" s="9">
        <v>1</v>
      </c>
      <c r="S5626" s="9">
        <v>5</v>
      </c>
      <c r="T5626" s="9">
        <v>5</v>
      </c>
    </row>
    <row r="5627" spans="1:20" hidden="1" x14ac:dyDescent="0.3">
      <c r="A5627" t="s">
        <v>22</v>
      </c>
      <c r="B5627" t="s">
        <v>98</v>
      </c>
      <c r="C5627" t="s">
        <v>184</v>
      </c>
      <c r="D5627">
        <v>1998</v>
      </c>
      <c r="E5627" s="1">
        <v>200</v>
      </c>
      <c r="F5627" s="9">
        <v>1</v>
      </c>
      <c r="G5627" s="1">
        <v>200</v>
      </c>
      <c r="H5627" s="9">
        <v>1</v>
      </c>
      <c r="I5627" s="1">
        <v>200</v>
      </c>
      <c r="J5627" s="9">
        <v>2</v>
      </c>
      <c r="K5627" s="1">
        <v>400</v>
      </c>
      <c r="L5627" s="1">
        <v>5.3567758351248198</v>
      </c>
      <c r="M5627" s="10">
        <v>1.3214965567279999E-2</v>
      </c>
      <c r="N5627" s="1">
        <v>405.35677583512501</v>
      </c>
      <c r="O5627" s="1">
        <v>5.3567758351248198</v>
      </c>
      <c r="P5627" s="10">
        <v>1.3214965567279999E-2</v>
      </c>
      <c r="Q5627" s="1">
        <v>405.35677583512501</v>
      </c>
      <c r="R5627" s="9">
        <v>1</v>
      </c>
      <c r="S5627" s="9">
        <v>5</v>
      </c>
      <c r="T5627" s="9">
        <v>5</v>
      </c>
    </row>
    <row r="5628" spans="1:20" hidden="1" x14ac:dyDescent="0.3">
      <c r="A5628" t="s">
        <v>22</v>
      </c>
      <c r="B5628" t="s">
        <v>98</v>
      </c>
      <c r="C5628" t="s">
        <v>184</v>
      </c>
      <c r="D5628">
        <v>1999</v>
      </c>
      <c r="E5628" s="1">
        <v>175</v>
      </c>
      <c r="F5628" s="9">
        <v>1</v>
      </c>
      <c r="G5628" s="1">
        <v>175</v>
      </c>
      <c r="H5628" s="9">
        <v>1</v>
      </c>
      <c r="I5628" s="1">
        <v>175</v>
      </c>
      <c r="J5628" s="9">
        <v>2</v>
      </c>
      <c r="K5628" s="1">
        <v>350</v>
      </c>
      <c r="L5628" s="1">
        <v>646.66050639046102</v>
      </c>
      <c r="M5628" s="10">
        <v>0.64882726088187104</v>
      </c>
      <c r="N5628" s="1">
        <v>996.66050639046102</v>
      </c>
      <c r="O5628" s="1">
        <v>646.66050639046102</v>
      </c>
      <c r="P5628" s="10">
        <v>0.64882726088187104</v>
      </c>
      <c r="Q5628" s="1">
        <v>996.66050639046102</v>
      </c>
      <c r="R5628" s="9">
        <v>1</v>
      </c>
      <c r="S5628" s="9">
        <v>5</v>
      </c>
      <c r="T5628" s="9">
        <v>5</v>
      </c>
    </row>
    <row r="5629" spans="1:20" hidden="1" x14ac:dyDescent="0.3">
      <c r="A5629" t="s">
        <v>22</v>
      </c>
      <c r="B5629" t="s">
        <v>98</v>
      </c>
      <c r="C5629" t="s">
        <v>184</v>
      </c>
      <c r="D5629">
        <v>2000</v>
      </c>
      <c r="E5629" s="1">
        <v>500</v>
      </c>
      <c r="F5629" s="9">
        <v>1</v>
      </c>
      <c r="G5629" s="1">
        <v>500</v>
      </c>
      <c r="H5629" s="9">
        <v>1</v>
      </c>
      <c r="I5629" s="1">
        <v>500</v>
      </c>
      <c r="J5629" s="9">
        <v>2</v>
      </c>
      <c r="K5629" s="1">
        <v>1000</v>
      </c>
      <c r="L5629" s="1">
        <v>0.94037969222559403</v>
      </c>
      <c r="M5629" s="10">
        <v>9.3949620906966203E-4</v>
      </c>
      <c r="N5629" s="1">
        <v>1000.94037969223</v>
      </c>
      <c r="O5629" s="1">
        <v>0.94037969222559403</v>
      </c>
      <c r="P5629" s="10">
        <v>9.3949620906966203E-4</v>
      </c>
      <c r="Q5629" s="1">
        <v>1000.94037969223</v>
      </c>
      <c r="R5629" s="9">
        <v>1</v>
      </c>
      <c r="S5629" s="9">
        <v>5</v>
      </c>
      <c r="T5629" s="9">
        <v>5</v>
      </c>
    </row>
    <row r="5630" spans="1:20" hidden="1" x14ac:dyDescent="0.3">
      <c r="A5630" t="s">
        <v>22</v>
      </c>
      <c r="B5630" t="s">
        <v>98</v>
      </c>
      <c r="C5630" t="s">
        <v>184</v>
      </c>
      <c r="D5630">
        <v>2001</v>
      </c>
      <c r="E5630" s="1">
        <v>150</v>
      </c>
      <c r="F5630" s="9">
        <v>1</v>
      </c>
      <c r="G5630" s="1">
        <v>150</v>
      </c>
      <c r="H5630" s="9">
        <v>1</v>
      </c>
      <c r="I5630" s="1">
        <v>150</v>
      </c>
      <c r="J5630" s="9">
        <v>2</v>
      </c>
      <c r="K5630" s="1">
        <v>300</v>
      </c>
      <c r="L5630" s="1">
        <v>10.3963499100795</v>
      </c>
      <c r="M5630" s="10">
        <v>3.3493789192724999E-2</v>
      </c>
      <c r="N5630" s="1">
        <v>310.39634991008</v>
      </c>
      <c r="O5630" s="1">
        <v>10.3963499100795</v>
      </c>
      <c r="P5630" s="10">
        <v>3.3493789192724999E-2</v>
      </c>
      <c r="Q5630" s="1">
        <v>310.39634991008</v>
      </c>
      <c r="R5630" s="9">
        <v>1</v>
      </c>
      <c r="S5630" s="9">
        <v>5</v>
      </c>
      <c r="T5630" s="9">
        <v>5</v>
      </c>
    </row>
    <row r="5631" spans="1:20" hidden="1" x14ac:dyDescent="0.3">
      <c r="A5631" t="s">
        <v>22</v>
      </c>
      <c r="B5631" t="s">
        <v>98</v>
      </c>
      <c r="C5631" t="s">
        <v>184</v>
      </c>
      <c r="D5631">
        <v>2002</v>
      </c>
      <c r="E5631" s="1">
        <v>600</v>
      </c>
      <c r="F5631" s="9">
        <v>1</v>
      </c>
      <c r="G5631" s="1">
        <v>600</v>
      </c>
      <c r="H5631" s="9">
        <v>1</v>
      </c>
      <c r="I5631" s="1">
        <v>600</v>
      </c>
      <c r="J5631" s="9">
        <v>2</v>
      </c>
      <c r="K5631" s="1">
        <v>1200</v>
      </c>
      <c r="L5631" s="1">
        <v>23.518448302708698</v>
      </c>
      <c r="M5631" s="10">
        <v>1.9221980947924398E-2</v>
      </c>
      <c r="N5631" s="1">
        <v>1223.5184483027101</v>
      </c>
      <c r="O5631" s="1">
        <v>23.518448302708698</v>
      </c>
      <c r="P5631" s="10">
        <v>1.9221980947924398E-2</v>
      </c>
      <c r="Q5631" s="1">
        <v>1223.5184483027101</v>
      </c>
      <c r="R5631" s="9">
        <v>1</v>
      </c>
      <c r="S5631" s="9">
        <v>5</v>
      </c>
      <c r="T5631" s="9">
        <v>5</v>
      </c>
    </row>
    <row r="5632" spans="1:20" hidden="1" x14ac:dyDescent="0.3">
      <c r="A5632" t="s">
        <v>22</v>
      </c>
      <c r="B5632" t="s">
        <v>98</v>
      </c>
      <c r="C5632" t="s">
        <v>184</v>
      </c>
      <c r="D5632">
        <v>2003</v>
      </c>
      <c r="F5632" s="9"/>
      <c r="H5632" s="9"/>
      <c r="J5632" s="9"/>
      <c r="M5632" s="10">
        <v>5.7402452226949501E-2</v>
      </c>
      <c r="P5632" s="10">
        <v>5.7402452226949501E-2</v>
      </c>
      <c r="R5632" s="9"/>
      <c r="S5632" s="9"/>
      <c r="T5632" s="9"/>
    </row>
    <row r="5633" spans="1:20" hidden="1" x14ac:dyDescent="0.3">
      <c r="A5633" t="s">
        <v>22</v>
      </c>
      <c r="B5633" t="s">
        <v>98</v>
      </c>
      <c r="C5633" t="s">
        <v>184</v>
      </c>
      <c r="D5633">
        <v>2004</v>
      </c>
      <c r="E5633" s="1">
        <v>450</v>
      </c>
      <c r="F5633" s="9">
        <v>1</v>
      </c>
      <c r="G5633" s="1">
        <v>450</v>
      </c>
      <c r="H5633" s="9">
        <v>1</v>
      </c>
      <c r="I5633" s="1">
        <v>450</v>
      </c>
      <c r="J5633" s="9">
        <v>2</v>
      </c>
      <c r="K5633" s="1">
        <v>900</v>
      </c>
      <c r="L5633" s="1">
        <v>169.89752795513499</v>
      </c>
      <c r="M5633" s="10">
        <v>0.158797944210466</v>
      </c>
      <c r="N5633" s="1">
        <v>1069.89752795513</v>
      </c>
      <c r="O5633" s="1">
        <v>169.89752795513499</v>
      </c>
      <c r="P5633" s="10">
        <v>0.158797944210466</v>
      </c>
      <c r="Q5633" s="1">
        <v>1069.89752795513</v>
      </c>
      <c r="R5633" s="9">
        <v>1</v>
      </c>
      <c r="S5633" s="9">
        <v>5</v>
      </c>
      <c r="T5633" s="9">
        <v>5</v>
      </c>
    </row>
    <row r="5634" spans="1:20" hidden="1" x14ac:dyDescent="0.3">
      <c r="A5634" t="s">
        <v>22</v>
      </c>
      <c r="B5634" t="s">
        <v>98</v>
      </c>
      <c r="C5634" t="s">
        <v>184</v>
      </c>
      <c r="D5634">
        <v>2005</v>
      </c>
      <c r="E5634" s="1">
        <v>250</v>
      </c>
      <c r="F5634" s="9">
        <v>1</v>
      </c>
      <c r="G5634" s="1">
        <v>250</v>
      </c>
      <c r="H5634" s="9">
        <v>1</v>
      </c>
      <c r="I5634" s="1">
        <v>250</v>
      </c>
      <c r="J5634" s="9">
        <v>2</v>
      </c>
      <c r="K5634" s="1">
        <v>500</v>
      </c>
      <c r="L5634" s="1">
        <v>4.6784558009690098</v>
      </c>
      <c r="M5634" s="10">
        <v>9.2701714273574192E-3</v>
      </c>
      <c r="N5634" s="1">
        <v>504.678455800969</v>
      </c>
      <c r="O5634" s="1">
        <v>4.6784558009690098</v>
      </c>
      <c r="P5634" s="10">
        <v>9.2701714273574192E-3</v>
      </c>
      <c r="Q5634" s="1">
        <v>504.678455800969</v>
      </c>
      <c r="R5634" s="9">
        <v>1</v>
      </c>
      <c r="S5634" s="9">
        <v>5</v>
      </c>
      <c r="T5634" s="9">
        <v>5</v>
      </c>
    </row>
    <row r="5635" spans="1:20" hidden="1" x14ac:dyDescent="0.3">
      <c r="A5635" t="s">
        <v>22</v>
      </c>
      <c r="B5635" t="s">
        <v>98</v>
      </c>
      <c r="C5635" t="s">
        <v>184</v>
      </c>
      <c r="D5635">
        <v>2006</v>
      </c>
      <c r="E5635" s="1">
        <v>250</v>
      </c>
      <c r="F5635" s="9">
        <v>1</v>
      </c>
      <c r="G5635" s="1">
        <v>250</v>
      </c>
      <c r="H5635" s="9">
        <v>1</v>
      </c>
      <c r="I5635" s="1">
        <v>250</v>
      </c>
      <c r="J5635" s="9">
        <v>2</v>
      </c>
      <c r="K5635" s="1">
        <v>500</v>
      </c>
      <c r="L5635" s="1">
        <v>0.51257472564734696</v>
      </c>
      <c r="M5635" s="10">
        <v>1.02409959615562E-3</v>
      </c>
      <c r="N5635" s="1">
        <v>500.51257472564703</v>
      </c>
      <c r="O5635" s="1">
        <v>0.51257472564734696</v>
      </c>
      <c r="P5635" s="10">
        <v>1.02409959615562E-3</v>
      </c>
      <c r="Q5635" s="1">
        <v>500.51257472564703</v>
      </c>
      <c r="R5635" s="9">
        <v>1</v>
      </c>
      <c r="S5635" s="9">
        <v>5</v>
      </c>
      <c r="T5635" s="9">
        <v>5</v>
      </c>
    </row>
    <row r="5636" spans="1:20" hidden="1" x14ac:dyDescent="0.3">
      <c r="A5636" t="s">
        <v>22</v>
      </c>
      <c r="B5636" t="s">
        <v>98</v>
      </c>
      <c r="C5636" t="s">
        <v>184</v>
      </c>
      <c r="D5636">
        <v>2007</v>
      </c>
      <c r="F5636" s="9"/>
      <c r="H5636" s="9"/>
      <c r="J5636" s="9"/>
      <c r="M5636" s="10">
        <v>2.7122181425613603E-4</v>
      </c>
      <c r="P5636" s="10">
        <v>2.7122181425613603E-4</v>
      </c>
      <c r="R5636" s="9"/>
      <c r="S5636" s="9"/>
      <c r="T5636" s="9"/>
    </row>
    <row r="5637" spans="1:20" hidden="1" x14ac:dyDescent="0.3">
      <c r="A5637" t="s">
        <v>22</v>
      </c>
      <c r="B5637" t="s">
        <v>98</v>
      </c>
      <c r="C5637" t="s">
        <v>184</v>
      </c>
      <c r="D5637">
        <v>2008</v>
      </c>
      <c r="E5637" s="1">
        <v>230</v>
      </c>
      <c r="F5637" s="9">
        <v>1</v>
      </c>
      <c r="G5637" s="1">
        <v>230</v>
      </c>
      <c r="H5637" s="9">
        <v>1</v>
      </c>
      <c r="I5637" s="1">
        <v>230</v>
      </c>
      <c r="J5637" s="9">
        <v>2</v>
      </c>
      <c r="K5637" s="1">
        <v>460</v>
      </c>
      <c r="L5637" s="1">
        <v>0</v>
      </c>
      <c r="M5637" s="10">
        <v>0</v>
      </c>
      <c r="N5637" s="1">
        <v>460</v>
      </c>
      <c r="O5637" s="1">
        <v>0</v>
      </c>
      <c r="P5637" s="10">
        <v>0</v>
      </c>
      <c r="Q5637" s="1">
        <v>460</v>
      </c>
      <c r="R5637" s="9">
        <v>1</v>
      </c>
      <c r="S5637" s="9">
        <v>5</v>
      </c>
      <c r="T5637" s="9">
        <v>5</v>
      </c>
    </row>
    <row r="5638" spans="1:20" hidden="1" x14ac:dyDescent="0.3">
      <c r="A5638" t="s">
        <v>22</v>
      </c>
      <c r="B5638" t="s">
        <v>98</v>
      </c>
      <c r="C5638" t="s">
        <v>184</v>
      </c>
      <c r="D5638">
        <v>2009</v>
      </c>
      <c r="F5638" s="9"/>
      <c r="H5638" s="9"/>
      <c r="J5638" s="9"/>
      <c r="M5638" s="10">
        <v>6.36450371506358E-4</v>
      </c>
      <c r="P5638" s="10">
        <v>6.36450371506358E-4</v>
      </c>
      <c r="R5638" s="9"/>
      <c r="S5638" s="9"/>
      <c r="T5638" s="9"/>
    </row>
    <row r="5639" spans="1:20" hidden="1" x14ac:dyDescent="0.3">
      <c r="A5639" t="s">
        <v>22</v>
      </c>
      <c r="B5639" t="s">
        <v>98</v>
      </c>
      <c r="C5639" t="s">
        <v>184</v>
      </c>
      <c r="D5639">
        <v>2010</v>
      </c>
      <c r="E5639" s="1">
        <v>1000</v>
      </c>
      <c r="F5639" s="9">
        <v>1</v>
      </c>
      <c r="G5639" s="1">
        <v>1000</v>
      </c>
      <c r="H5639" s="9">
        <v>1</v>
      </c>
      <c r="I5639" s="1">
        <v>1000</v>
      </c>
      <c r="J5639" s="9">
        <v>2</v>
      </c>
      <c r="K5639" s="1">
        <v>2000</v>
      </c>
      <c r="L5639" s="1">
        <v>0</v>
      </c>
      <c r="M5639" s="10">
        <v>0</v>
      </c>
      <c r="N5639" s="1">
        <v>2000</v>
      </c>
      <c r="O5639" s="1">
        <v>0</v>
      </c>
      <c r="P5639" s="10">
        <v>0</v>
      </c>
      <c r="Q5639" s="1">
        <v>2000</v>
      </c>
      <c r="R5639" s="9">
        <v>1</v>
      </c>
      <c r="S5639" s="9">
        <v>5</v>
      </c>
      <c r="T5639" s="9">
        <v>5</v>
      </c>
    </row>
    <row r="5640" spans="1:20" hidden="1" x14ac:dyDescent="0.3">
      <c r="A5640" t="s">
        <v>22</v>
      </c>
      <c r="B5640" t="s">
        <v>98</v>
      </c>
      <c r="C5640" t="s">
        <v>184</v>
      </c>
      <c r="D5640">
        <v>2011</v>
      </c>
      <c r="F5640" s="9"/>
      <c r="H5640" s="9"/>
      <c r="J5640" s="9"/>
      <c r="M5640" s="10">
        <v>4.0415288544132499E-4</v>
      </c>
      <c r="P5640" s="10">
        <v>4.0415288544132499E-4</v>
      </c>
      <c r="R5640" s="9"/>
      <c r="S5640" s="9"/>
      <c r="T5640" s="9"/>
    </row>
    <row r="5641" spans="1:20" hidden="1" x14ac:dyDescent="0.3">
      <c r="A5641" t="s">
        <v>22</v>
      </c>
      <c r="B5641" t="s">
        <v>98</v>
      </c>
      <c r="C5641" t="s">
        <v>184</v>
      </c>
      <c r="D5641">
        <v>2012</v>
      </c>
      <c r="E5641" s="1">
        <v>500</v>
      </c>
      <c r="F5641" s="9">
        <v>1</v>
      </c>
      <c r="G5641" s="1">
        <v>500</v>
      </c>
      <c r="H5641" s="9">
        <v>1</v>
      </c>
      <c r="I5641" s="1">
        <v>500</v>
      </c>
      <c r="J5641" s="9">
        <v>2</v>
      </c>
      <c r="K5641" s="1">
        <v>1000</v>
      </c>
      <c r="L5641" s="1">
        <v>7.2146498557230501E-2</v>
      </c>
      <c r="M5641" s="10">
        <v>7.21412938154803E-5</v>
      </c>
      <c r="N5641" s="1">
        <v>1000.07214649856</v>
      </c>
      <c r="O5641" s="1">
        <v>7.2146498557230501E-2</v>
      </c>
      <c r="P5641" s="10">
        <v>7.21412938154803E-5</v>
      </c>
      <c r="Q5641" s="1">
        <v>1000.07214649856</v>
      </c>
      <c r="R5641" s="9">
        <v>1</v>
      </c>
      <c r="S5641" s="9">
        <v>5</v>
      </c>
      <c r="T5641" s="9">
        <v>5</v>
      </c>
    </row>
    <row r="5642" spans="1:20" hidden="1" x14ac:dyDescent="0.3">
      <c r="A5642" t="s">
        <v>22</v>
      </c>
      <c r="B5642" t="s">
        <v>98</v>
      </c>
      <c r="C5642" t="s">
        <v>184</v>
      </c>
      <c r="D5642">
        <v>2013</v>
      </c>
      <c r="E5642" s="1">
        <v>254</v>
      </c>
      <c r="F5642" s="9">
        <v>1</v>
      </c>
      <c r="G5642" s="1">
        <v>254</v>
      </c>
      <c r="H5642" s="9">
        <v>1</v>
      </c>
      <c r="I5642" s="1">
        <v>254</v>
      </c>
      <c r="J5642" s="9">
        <v>2</v>
      </c>
      <c r="K5642" s="1">
        <v>508</v>
      </c>
      <c r="L5642" s="1">
        <v>6.1404448746647203E-2</v>
      </c>
      <c r="M5642" s="10">
        <v>1.20860290132197E-4</v>
      </c>
      <c r="N5642" s="1">
        <v>508.061404448747</v>
      </c>
      <c r="O5642" s="1">
        <v>6.1404448746647203E-2</v>
      </c>
      <c r="P5642" s="10">
        <v>1.20860290132197E-4</v>
      </c>
      <c r="Q5642" s="1">
        <v>508.061404448747</v>
      </c>
      <c r="R5642" s="9">
        <v>1</v>
      </c>
      <c r="S5642" s="9">
        <v>5</v>
      </c>
      <c r="T5642" s="9">
        <v>5</v>
      </c>
    </row>
    <row r="5643" spans="1:20" hidden="1" x14ac:dyDescent="0.3">
      <c r="A5643" t="s">
        <v>22</v>
      </c>
      <c r="B5643" t="s">
        <v>98</v>
      </c>
      <c r="C5643" t="s">
        <v>184</v>
      </c>
      <c r="D5643">
        <v>2014</v>
      </c>
      <c r="F5643" s="9"/>
      <c r="H5643" s="9"/>
      <c r="J5643" s="9"/>
      <c r="M5643" s="10">
        <v>1.6103532710816E-3</v>
      </c>
      <c r="P5643" s="10">
        <v>1.6103532710816E-3</v>
      </c>
      <c r="R5643" s="9"/>
      <c r="S5643" s="9"/>
      <c r="T5643" s="9"/>
    </row>
    <row r="5644" spans="1:20" hidden="1" x14ac:dyDescent="0.3">
      <c r="A5644" t="s">
        <v>22</v>
      </c>
      <c r="B5644" t="s">
        <v>99</v>
      </c>
      <c r="C5644" t="s">
        <v>185</v>
      </c>
      <c r="D5644">
        <v>1954</v>
      </c>
      <c r="E5644" s="1">
        <v>3500</v>
      </c>
      <c r="F5644" s="9">
        <v>1</v>
      </c>
      <c r="G5644" s="1">
        <v>3500</v>
      </c>
      <c r="H5644" s="9">
        <v>1</v>
      </c>
      <c r="I5644" s="1">
        <v>3500</v>
      </c>
      <c r="J5644" s="9">
        <v>2</v>
      </c>
      <c r="K5644" s="1">
        <v>7000</v>
      </c>
      <c r="M5644" s="10"/>
      <c r="P5644" s="10"/>
      <c r="R5644" s="9">
        <v>3</v>
      </c>
      <c r="S5644" s="9">
        <v>5</v>
      </c>
      <c r="T5644" s="9">
        <v>5</v>
      </c>
    </row>
    <row r="5645" spans="1:20" hidden="1" x14ac:dyDescent="0.3">
      <c r="A5645" t="s">
        <v>22</v>
      </c>
      <c r="B5645" t="s">
        <v>99</v>
      </c>
      <c r="C5645" t="s">
        <v>185</v>
      </c>
      <c r="D5645">
        <v>1955</v>
      </c>
      <c r="E5645" s="1">
        <v>1500</v>
      </c>
      <c r="F5645" s="9">
        <v>1</v>
      </c>
      <c r="G5645" s="1">
        <v>1500</v>
      </c>
      <c r="H5645" s="9">
        <v>1</v>
      </c>
      <c r="I5645" s="1">
        <v>1500</v>
      </c>
      <c r="J5645" s="9">
        <v>2</v>
      </c>
      <c r="K5645" s="1">
        <v>3000</v>
      </c>
      <c r="M5645" s="10"/>
      <c r="P5645" s="10"/>
      <c r="R5645" s="9">
        <v>3</v>
      </c>
      <c r="S5645" s="9">
        <v>5</v>
      </c>
      <c r="T5645" s="9">
        <v>5</v>
      </c>
    </row>
    <row r="5646" spans="1:20" hidden="1" x14ac:dyDescent="0.3">
      <c r="A5646" t="s">
        <v>22</v>
      </c>
      <c r="B5646" t="s">
        <v>99</v>
      </c>
      <c r="C5646" t="s">
        <v>185</v>
      </c>
      <c r="D5646">
        <v>1956</v>
      </c>
      <c r="E5646" s="1">
        <v>3500</v>
      </c>
      <c r="F5646" s="9">
        <v>1</v>
      </c>
      <c r="G5646" s="1">
        <v>3500</v>
      </c>
      <c r="H5646" s="9">
        <v>1</v>
      </c>
      <c r="I5646" s="1">
        <v>3500</v>
      </c>
      <c r="J5646" s="9">
        <v>2</v>
      </c>
      <c r="K5646" s="1">
        <v>7000</v>
      </c>
      <c r="M5646" s="10"/>
      <c r="P5646" s="10"/>
      <c r="R5646" s="9">
        <v>3</v>
      </c>
      <c r="S5646" s="9">
        <v>5</v>
      </c>
      <c r="T5646" s="9">
        <v>5</v>
      </c>
    </row>
    <row r="5647" spans="1:20" hidden="1" x14ac:dyDescent="0.3">
      <c r="A5647" t="s">
        <v>22</v>
      </c>
      <c r="B5647" t="s">
        <v>99</v>
      </c>
      <c r="C5647" t="s">
        <v>185</v>
      </c>
      <c r="D5647">
        <v>1957</v>
      </c>
      <c r="E5647" s="1">
        <v>1500</v>
      </c>
      <c r="F5647" s="9">
        <v>1</v>
      </c>
      <c r="G5647" s="1">
        <v>1500</v>
      </c>
      <c r="H5647" s="9">
        <v>1</v>
      </c>
      <c r="I5647" s="1">
        <v>1500</v>
      </c>
      <c r="J5647" s="9">
        <v>2</v>
      </c>
      <c r="K5647" s="1">
        <v>3000</v>
      </c>
      <c r="M5647" s="10"/>
      <c r="P5647" s="10"/>
      <c r="R5647" s="9">
        <v>3</v>
      </c>
      <c r="S5647" s="9">
        <v>5</v>
      </c>
      <c r="T5647" s="9">
        <v>5</v>
      </c>
    </row>
    <row r="5648" spans="1:20" hidden="1" x14ac:dyDescent="0.3">
      <c r="A5648" t="s">
        <v>22</v>
      </c>
      <c r="B5648" t="s">
        <v>99</v>
      </c>
      <c r="C5648" t="s">
        <v>185</v>
      </c>
      <c r="D5648">
        <v>1958</v>
      </c>
      <c r="E5648" s="1">
        <v>1200</v>
      </c>
      <c r="F5648" s="9">
        <v>1</v>
      </c>
      <c r="G5648" s="1">
        <v>1200</v>
      </c>
      <c r="H5648" s="9">
        <v>1</v>
      </c>
      <c r="I5648" s="1">
        <v>1200</v>
      </c>
      <c r="J5648" s="9">
        <v>2</v>
      </c>
      <c r="K5648" s="1">
        <v>2400</v>
      </c>
      <c r="M5648" s="10"/>
      <c r="P5648" s="10"/>
      <c r="R5648" s="9">
        <v>3</v>
      </c>
      <c r="S5648" s="9">
        <v>5</v>
      </c>
      <c r="T5648" s="9">
        <v>5</v>
      </c>
    </row>
    <row r="5649" spans="1:20" hidden="1" x14ac:dyDescent="0.3">
      <c r="A5649" t="s">
        <v>22</v>
      </c>
      <c r="B5649" t="s">
        <v>99</v>
      </c>
      <c r="C5649" t="s">
        <v>185</v>
      </c>
      <c r="D5649">
        <v>1959</v>
      </c>
      <c r="E5649" s="1">
        <v>3500</v>
      </c>
      <c r="F5649" s="9">
        <v>1</v>
      </c>
      <c r="G5649" s="1">
        <v>3500</v>
      </c>
      <c r="H5649" s="9">
        <v>1</v>
      </c>
      <c r="I5649" s="1">
        <v>3500</v>
      </c>
      <c r="J5649" s="9">
        <v>2</v>
      </c>
      <c r="K5649" s="1">
        <v>7000</v>
      </c>
      <c r="M5649" s="10"/>
      <c r="P5649" s="10"/>
      <c r="R5649" s="9">
        <v>3</v>
      </c>
      <c r="S5649" s="9">
        <v>5</v>
      </c>
      <c r="T5649" s="9">
        <v>5</v>
      </c>
    </row>
    <row r="5650" spans="1:20" hidden="1" x14ac:dyDescent="0.3">
      <c r="A5650" t="s">
        <v>22</v>
      </c>
      <c r="B5650" t="s">
        <v>99</v>
      </c>
      <c r="C5650" t="s">
        <v>185</v>
      </c>
      <c r="D5650">
        <v>1960</v>
      </c>
      <c r="E5650" s="1">
        <v>3500</v>
      </c>
      <c r="F5650" s="9">
        <v>1</v>
      </c>
      <c r="G5650" s="1">
        <v>3500</v>
      </c>
      <c r="H5650" s="9">
        <v>1</v>
      </c>
      <c r="I5650" s="1">
        <v>3500</v>
      </c>
      <c r="J5650" s="9">
        <v>2</v>
      </c>
      <c r="K5650" s="1">
        <v>7000</v>
      </c>
      <c r="L5650" s="1">
        <v>1074.9214952278701</v>
      </c>
      <c r="M5650" s="10">
        <v>0.127988661091781</v>
      </c>
      <c r="N5650" s="1">
        <v>8074.9214952278699</v>
      </c>
      <c r="O5650" s="1">
        <v>1398.56817048071</v>
      </c>
      <c r="P5650" s="10">
        <v>0.166524595870567</v>
      </c>
      <c r="Q5650" s="1">
        <v>8398.5681704807103</v>
      </c>
      <c r="R5650" s="9">
        <v>3</v>
      </c>
      <c r="S5650" s="9">
        <v>5</v>
      </c>
      <c r="T5650" s="9">
        <v>5</v>
      </c>
    </row>
    <row r="5651" spans="1:20" hidden="1" x14ac:dyDescent="0.3">
      <c r="A5651" t="s">
        <v>22</v>
      </c>
      <c r="B5651" t="s">
        <v>99</v>
      </c>
      <c r="C5651" t="s">
        <v>185</v>
      </c>
      <c r="D5651">
        <v>1961</v>
      </c>
      <c r="E5651" s="1">
        <v>3500</v>
      </c>
      <c r="F5651" s="9">
        <v>1</v>
      </c>
      <c r="G5651" s="1">
        <v>3500</v>
      </c>
      <c r="H5651" s="9">
        <v>1</v>
      </c>
      <c r="I5651" s="1">
        <v>3500</v>
      </c>
      <c r="J5651" s="9">
        <v>2</v>
      </c>
      <c r="K5651" s="1">
        <v>7000</v>
      </c>
      <c r="L5651" s="1">
        <v>1260.0670075723399</v>
      </c>
      <c r="M5651" s="10">
        <v>0.15168559988924499</v>
      </c>
      <c r="N5651" s="1">
        <v>8260.0670075723392</v>
      </c>
      <c r="O5651" s="1">
        <v>1307.0971040915899</v>
      </c>
      <c r="P5651" s="10">
        <v>0.15734703563869401</v>
      </c>
      <c r="Q5651" s="1">
        <v>8307.0971040915902</v>
      </c>
      <c r="R5651" s="9">
        <v>3</v>
      </c>
      <c r="S5651" s="9">
        <v>5</v>
      </c>
      <c r="T5651" s="9">
        <v>5</v>
      </c>
    </row>
    <row r="5652" spans="1:20" hidden="1" x14ac:dyDescent="0.3">
      <c r="A5652" t="s">
        <v>22</v>
      </c>
      <c r="B5652" t="s">
        <v>99</v>
      </c>
      <c r="C5652" t="s">
        <v>185</v>
      </c>
      <c r="D5652">
        <v>1962</v>
      </c>
      <c r="E5652" s="1">
        <v>3500</v>
      </c>
      <c r="F5652" s="9">
        <v>1</v>
      </c>
      <c r="G5652" s="1">
        <v>3500</v>
      </c>
      <c r="H5652" s="9">
        <v>1</v>
      </c>
      <c r="I5652" s="1">
        <v>3500</v>
      </c>
      <c r="J5652" s="9">
        <v>2</v>
      </c>
      <c r="K5652" s="1">
        <v>7000</v>
      </c>
      <c r="L5652" s="1">
        <v>1270.9270263572701</v>
      </c>
      <c r="M5652" s="10">
        <v>0.150340944224408</v>
      </c>
      <c r="N5652" s="1">
        <v>8270.9270263572707</v>
      </c>
      <c r="O5652" s="1">
        <v>1453.6320622026101</v>
      </c>
      <c r="P5652" s="10">
        <v>0.171953552213611</v>
      </c>
      <c r="Q5652" s="1">
        <v>8453.6320622026105</v>
      </c>
      <c r="R5652" s="9">
        <v>3</v>
      </c>
      <c r="S5652" s="9">
        <v>5</v>
      </c>
      <c r="T5652" s="9">
        <v>5</v>
      </c>
    </row>
    <row r="5653" spans="1:20" hidden="1" x14ac:dyDescent="0.3">
      <c r="A5653" t="s">
        <v>22</v>
      </c>
      <c r="B5653" t="s">
        <v>99</v>
      </c>
      <c r="C5653" t="s">
        <v>185</v>
      </c>
      <c r="D5653">
        <v>1963</v>
      </c>
      <c r="E5653" s="1">
        <v>3500</v>
      </c>
      <c r="F5653" s="9">
        <v>1</v>
      </c>
      <c r="G5653" s="1">
        <v>3500</v>
      </c>
      <c r="H5653" s="9">
        <v>1</v>
      </c>
      <c r="I5653" s="1">
        <v>3500</v>
      </c>
      <c r="J5653" s="9">
        <v>2</v>
      </c>
      <c r="K5653" s="1">
        <v>7000</v>
      </c>
      <c r="L5653" s="1">
        <v>616.37823018676295</v>
      </c>
      <c r="M5653" s="10">
        <v>7.8761851780250899E-2</v>
      </c>
      <c r="N5653" s="1">
        <v>7616.3782301867604</v>
      </c>
      <c r="O5653" s="1">
        <v>825.84736461613397</v>
      </c>
      <c r="P5653" s="10">
        <v>0.105528171728742</v>
      </c>
      <c r="Q5653" s="1">
        <v>7825.8473646161301</v>
      </c>
      <c r="R5653" s="9">
        <v>3</v>
      </c>
      <c r="S5653" s="9">
        <v>5</v>
      </c>
      <c r="T5653" s="9">
        <v>5</v>
      </c>
    </row>
    <row r="5654" spans="1:20" hidden="1" x14ac:dyDescent="0.3">
      <c r="A5654" t="s">
        <v>22</v>
      </c>
      <c r="B5654" t="s">
        <v>99</v>
      </c>
      <c r="C5654" t="s">
        <v>185</v>
      </c>
      <c r="D5654">
        <v>1964</v>
      </c>
      <c r="E5654" s="1">
        <v>3500</v>
      </c>
      <c r="F5654" s="9">
        <v>1</v>
      </c>
      <c r="G5654" s="1">
        <v>3500</v>
      </c>
      <c r="H5654" s="9">
        <v>1</v>
      </c>
      <c r="I5654" s="1">
        <v>3500</v>
      </c>
      <c r="J5654" s="9">
        <v>2</v>
      </c>
      <c r="K5654" s="1">
        <v>7000</v>
      </c>
      <c r="L5654" s="1">
        <v>1201.3360452720101</v>
      </c>
      <c r="M5654" s="10">
        <v>0.143079765670939</v>
      </c>
      <c r="N5654" s="1">
        <v>8201.3360452720208</v>
      </c>
      <c r="O5654" s="1">
        <v>1396.2679113893601</v>
      </c>
      <c r="P5654" s="10">
        <v>0.16629625520826399</v>
      </c>
      <c r="Q5654" s="1">
        <v>8396.2679113893591</v>
      </c>
      <c r="R5654" s="9">
        <v>3</v>
      </c>
      <c r="S5654" s="9">
        <v>5</v>
      </c>
      <c r="T5654" s="9">
        <v>5</v>
      </c>
    </row>
    <row r="5655" spans="1:20" hidden="1" x14ac:dyDescent="0.3">
      <c r="A5655" t="s">
        <v>22</v>
      </c>
      <c r="B5655" t="s">
        <v>99</v>
      </c>
      <c r="C5655" t="s">
        <v>185</v>
      </c>
      <c r="D5655">
        <v>1965</v>
      </c>
      <c r="E5655" s="1">
        <v>3500</v>
      </c>
      <c r="F5655" s="9">
        <v>1</v>
      </c>
      <c r="G5655" s="1">
        <v>3500</v>
      </c>
      <c r="H5655" s="9">
        <v>1</v>
      </c>
      <c r="I5655" s="1">
        <v>3500</v>
      </c>
      <c r="J5655" s="9">
        <v>2</v>
      </c>
      <c r="K5655" s="1">
        <v>7000</v>
      </c>
      <c r="L5655" s="1">
        <v>848.32200930675197</v>
      </c>
      <c r="M5655" s="10">
        <v>0.104066570093319</v>
      </c>
      <c r="N5655" s="1">
        <v>7848.3220093067503</v>
      </c>
      <c r="O5655" s="1">
        <v>1151.7245023646001</v>
      </c>
      <c r="P5655" s="10">
        <v>0.141285994396709</v>
      </c>
      <c r="Q5655" s="1">
        <v>8151.7245023646001</v>
      </c>
      <c r="R5655" s="9">
        <v>3</v>
      </c>
      <c r="S5655" s="9">
        <v>5</v>
      </c>
      <c r="T5655" s="9">
        <v>5</v>
      </c>
    </row>
    <row r="5656" spans="1:20" hidden="1" x14ac:dyDescent="0.3">
      <c r="A5656" t="s">
        <v>22</v>
      </c>
      <c r="B5656" t="s">
        <v>99</v>
      </c>
      <c r="C5656" t="s">
        <v>185</v>
      </c>
      <c r="D5656">
        <v>1966</v>
      </c>
      <c r="E5656" s="1">
        <v>2000</v>
      </c>
      <c r="F5656" s="9">
        <v>1</v>
      </c>
      <c r="G5656" s="1">
        <v>2000</v>
      </c>
      <c r="H5656" s="9">
        <v>1</v>
      </c>
      <c r="I5656" s="1">
        <v>2000</v>
      </c>
      <c r="J5656" s="9">
        <v>2</v>
      </c>
      <c r="K5656" s="1">
        <v>4000</v>
      </c>
      <c r="L5656" s="1">
        <v>920.39080856926603</v>
      </c>
      <c r="M5656" s="10">
        <v>0.18500860614720099</v>
      </c>
      <c r="N5656" s="1">
        <v>4920.3908085692701</v>
      </c>
      <c r="O5656" s="1">
        <v>974.85402293643904</v>
      </c>
      <c r="P5656" s="10">
        <v>0.19595630714828999</v>
      </c>
      <c r="Q5656" s="1">
        <v>4974.8540229364398</v>
      </c>
      <c r="R5656" s="9">
        <v>3</v>
      </c>
      <c r="S5656" s="9">
        <v>5</v>
      </c>
      <c r="T5656" s="9">
        <v>5</v>
      </c>
    </row>
    <row r="5657" spans="1:20" hidden="1" x14ac:dyDescent="0.3">
      <c r="A5657" t="s">
        <v>22</v>
      </c>
      <c r="B5657" t="s">
        <v>99</v>
      </c>
      <c r="C5657" t="s">
        <v>185</v>
      </c>
      <c r="D5657">
        <v>1967</v>
      </c>
      <c r="E5657" s="1">
        <v>3500</v>
      </c>
      <c r="F5657" s="9">
        <v>1</v>
      </c>
      <c r="G5657" s="1">
        <v>3500</v>
      </c>
      <c r="H5657" s="9">
        <v>1</v>
      </c>
      <c r="I5657" s="1">
        <v>3500</v>
      </c>
      <c r="J5657" s="9">
        <v>2</v>
      </c>
      <c r="K5657" s="1">
        <v>7000</v>
      </c>
      <c r="L5657" s="1">
        <v>1632.76132095053</v>
      </c>
      <c r="M5657" s="10">
        <v>0.18307128733540801</v>
      </c>
      <c r="N5657" s="1">
        <v>8632.7613209505307</v>
      </c>
      <c r="O5657" s="1">
        <v>1918.7187391058101</v>
      </c>
      <c r="P5657" s="10">
        <v>0.215133899300224</v>
      </c>
      <c r="Q5657" s="1">
        <v>8918.7187391058105</v>
      </c>
      <c r="R5657" s="9">
        <v>3</v>
      </c>
      <c r="S5657" s="9">
        <v>5</v>
      </c>
      <c r="T5657" s="9">
        <v>5</v>
      </c>
    </row>
    <row r="5658" spans="1:20" hidden="1" x14ac:dyDescent="0.3">
      <c r="A5658" t="s">
        <v>22</v>
      </c>
      <c r="B5658" t="s">
        <v>99</v>
      </c>
      <c r="C5658" t="s">
        <v>185</v>
      </c>
      <c r="D5658">
        <v>1968</v>
      </c>
      <c r="E5658" s="1">
        <v>1500</v>
      </c>
      <c r="F5658" s="9">
        <v>1</v>
      </c>
      <c r="G5658" s="1">
        <v>1500</v>
      </c>
      <c r="H5658" s="9">
        <v>1</v>
      </c>
      <c r="I5658" s="1">
        <v>1500</v>
      </c>
      <c r="J5658" s="9">
        <v>2</v>
      </c>
      <c r="K5658" s="1">
        <v>3000</v>
      </c>
      <c r="L5658" s="1">
        <v>659.08182851336096</v>
      </c>
      <c r="M5658" s="10">
        <v>0.17786772469953299</v>
      </c>
      <c r="N5658" s="1">
        <v>3659.0818285133601</v>
      </c>
      <c r="O5658" s="1">
        <v>705.46050232963705</v>
      </c>
      <c r="P5658" s="10">
        <v>0.19038402970052201</v>
      </c>
      <c r="Q5658" s="1">
        <v>3705.4605023296399</v>
      </c>
      <c r="R5658" s="9">
        <v>3</v>
      </c>
      <c r="S5658" s="9">
        <v>5</v>
      </c>
      <c r="T5658" s="9">
        <v>5</v>
      </c>
    </row>
    <row r="5659" spans="1:20" hidden="1" x14ac:dyDescent="0.3">
      <c r="A5659" t="s">
        <v>22</v>
      </c>
      <c r="B5659" t="s">
        <v>99</v>
      </c>
      <c r="C5659" t="s">
        <v>185</v>
      </c>
      <c r="D5659">
        <v>1969</v>
      </c>
      <c r="E5659" s="1">
        <v>1500</v>
      </c>
      <c r="F5659" s="9">
        <v>1</v>
      </c>
      <c r="G5659" s="1">
        <v>1500</v>
      </c>
      <c r="H5659" s="9">
        <v>1</v>
      </c>
      <c r="I5659" s="1">
        <v>1500</v>
      </c>
      <c r="J5659" s="9">
        <v>2</v>
      </c>
      <c r="K5659" s="1">
        <v>3000</v>
      </c>
      <c r="L5659" s="1">
        <v>503.08644013352699</v>
      </c>
      <c r="M5659" s="10">
        <v>0.14146256622830899</v>
      </c>
      <c r="N5659" s="1">
        <v>3503.0864401335298</v>
      </c>
      <c r="O5659" s="1">
        <v>556.32202600924302</v>
      </c>
      <c r="P5659" s="10">
        <v>0.156431847830587</v>
      </c>
      <c r="Q5659" s="1">
        <v>3556.3220260092398</v>
      </c>
      <c r="R5659" s="9">
        <v>3</v>
      </c>
      <c r="S5659" s="9">
        <v>5</v>
      </c>
      <c r="T5659" s="9">
        <v>5</v>
      </c>
    </row>
    <row r="5660" spans="1:20" hidden="1" x14ac:dyDescent="0.3">
      <c r="A5660" t="s">
        <v>22</v>
      </c>
      <c r="B5660" t="s">
        <v>99</v>
      </c>
      <c r="C5660" t="s">
        <v>185</v>
      </c>
      <c r="D5660">
        <v>1970</v>
      </c>
      <c r="E5660" s="1">
        <v>1500</v>
      </c>
      <c r="F5660" s="9">
        <v>1</v>
      </c>
      <c r="G5660" s="1">
        <v>1500</v>
      </c>
      <c r="H5660" s="9">
        <v>1</v>
      </c>
      <c r="I5660" s="1">
        <v>1500</v>
      </c>
      <c r="J5660" s="9">
        <v>2</v>
      </c>
      <c r="K5660" s="1">
        <v>3000</v>
      </c>
      <c r="L5660" s="1">
        <v>537.28322077227199</v>
      </c>
      <c r="M5660" s="10">
        <v>0.150867082484159</v>
      </c>
      <c r="N5660" s="1">
        <v>3537.2832207722699</v>
      </c>
      <c r="O5660" s="1">
        <v>561.30185541757305</v>
      </c>
      <c r="P5660" s="10">
        <v>0.15761142363254099</v>
      </c>
      <c r="Q5660" s="1">
        <v>3561.3018554175701</v>
      </c>
      <c r="R5660" s="9">
        <v>3</v>
      </c>
      <c r="S5660" s="9">
        <v>5</v>
      </c>
      <c r="T5660" s="9">
        <v>5</v>
      </c>
    </row>
    <row r="5661" spans="1:20" hidden="1" x14ac:dyDescent="0.3">
      <c r="A5661" t="s">
        <v>22</v>
      </c>
      <c r="B5661" t="s">
        <v>99</v>
      </c>
      <c r="C5661" t="s">
        <v>185</v>
      </c>
      <c r="D5661">
        <v>1971</v>
      </c>
      <c r="E5661" s="1">
        <v>2000</v>
      </c>
      <c r="F5661" s="9">
        <v>1</v>
      </c>
      <c r="G5661" s="1">
        <v>2000</v>
      </c>
      <c r="H5661" s="9">
        <v>1</v>
      </c>
      <c r="I5661" s="1">
        <v>2000</v>
      </c>
      <c r="J5661" s="9">
        <v>2</v>
      </c>
      <c r="K5661" s="1">
        <v>4000</v>
      </c>
      <c r="L5661" s="1">
        <v>796.37137722138698</v>
      </c>
      <c r="M5661" s="10">
        <v>0.16507147529461</v>
      </c>
      <c r="N5661" s="1">
        <v>4796.3713772213896</v>
      </c>
      <c r="O5661" s="1">
        <v>824.40334285538802</v>
      </c>
      <c r="P5661" s="10">
        <v>0.17088192762246401</v>
      </c>
      <c r="Q5661" s="1">
        <v>4824.4033428553903</v>
      </c>
      <c r="R5661" s="9">
        <v>3</v>
      </c>
      <c r="S5661" s="9">
        <v>5</v>
      </c>
      <c r="T5661" s="9">
        <v>5</v>
      </c>
    </row>
    <row r="5662" spans="1:20" hidden="1" x14ac:dyDescent="0.3">
      <c r="A5662" t="s">
        <v>22</v>
      </c>
      <c r="B5662" t="s">
        <v>99</v>
      </c>
      <c r="C5662" t="s">
        <v>185</v>
      </c>
      <c r="D5662">
        <v>1972</v>
      </c>
      <c r="E5662" s="1">
        <v>1000</v>
      </c>
      <c r="F5662" s="9">
        <v>1</v>
      </c>
      <c r="G5662" s="1">
        <v>1000</v>
      </c>
      <c r="H5662" s="9">
        <v>1</v>
      </c>
      <c r="I5662" s="1">
        <v>1000</v>
      </c>
      <c r="J5662" s="9">
        <v>2</v>
      </c>
      <c r="K5662" s="1">
        <v>2000</v>
      </c>
      <c r="L5662" s="1">
        <v>383.28277058994001</v>
      </c>
      <c r="M5662" s="10">
        <v>0.158076055233278</v>
      </c>
      <c r="N5662" s="1">
        <v>2383.2827705899399</v>
      </c>
      <c r="O5662" s="1">
        <v>424.67317408900101</v>
      </c>
      <c r="P5662" s="10">
        <v>0.175146563515126</v>
      </c>
      <c r="Q5662" s="1">
        <v>2424.673174089</v>
      </c>
      <c r="R5662" s="9">
        <v>3</v>
      </c>
      <c r="S5662" s="9">
        <v>5</v>
      </c>
      <c r="T5662" s="9">
        <v>5</v>
      </c>
    </row>
    <row r="5663" spans="1:20" hidden="1" x14ac:dyDescent="0.3">
      <c r="A5663" t="s">
        <v>22</v>
      </c>
      <c r="B5663" t="s">
        <v>99</v>
      </c>
      <c r="C5663" t="s">
        <v>185</v>
      </c>
      <c r="D5663">
        <v>1973</v>
      </c>
      <c r="E5663" s="1">
        <v>800</v>
      </c>
      <c r="F5663" s="9">
        <v>1</v>
      </c>
      <c r="G5663" s="1">
        <v>800</v>
      </c>
      <c r="H5663" s="9">
        <v>1</v>
      </c>
      <c r="I5663" s="1">
        <v>800</v>
      </c>
      <c r="J5663" s="9">
        <v>2</v>
      </c>
      <c r="K5663" s="1">
        <v>1600</v>
      </c>
      <c r="L5663" s="1">
        <v>363.667563008586</v>
      </c>
      <c r="M5663" s="10">
        <v>0.18292279710832399</v>
      </c>
      <c r="N5663" s="1">
        <v>1963.6675630085899</v>
      </c>
      <c r="O5663" s="1">
        <v>388.09316693986102</v>
      </c>
      <c r="P5663" s="10">
        <v>0.195208742423891</v>
      </c>
      <c r="Q5663" s="1">
        <v>1988.0931669398601</v>
      </c>
      <c r="R5663" s="9">
        <v>3</v>
      </c>
      <c r="S5663" s="9">
        <v>5</v>
      </c>
      <c r="T5663" s="9">
        <v>5</v>
      </c>
    </row>
    <row r="5664" spans="1:20" hidden="1" x14ac:dyDescent="0.3">
      <c r="A5664" t="s">
        <v>22</v>
      </c>
      <c r="B5664" t="s">
        <v>99</v>
      </c>
      <c r="C5664" t="s">
        <v>185</v>
      </c>
      <c r="D5664">
        <v>1974</v>
      </c>
      <c r="E5664" s="1">
        <v>600</v>
      </c>
      <c r="F5664" s="9">
        <v>1</v>
      </c>
      <c r="G5664" s="1">
        <v>600</v>
      </c>
      <c r="H5664" s="9">
        <v>1</v>
      </c>
      <c r="I5664" s="1">
        <v>600</v>
      </c>
      <c r="J5664" s="9">
        <v>2</v>
      </c>
      <c r="K5664" s="1">
        <v>1200</v>
      </c>
      <c r="L5664" s="1">
        <v>302.45716143565102</v>
      </c>
      <c r="M5664" s="10">
        <v>0.19874523941268399</v>
      </c>
      <c r="N5664" s="1">
        <v>1502.4571614356501</v>
      </c>
      <c r="O5664" s="1">
        <v>321.83349060056901</v>
      </c>
      <c r="P5664" s="10">
        <v>0.211477466219752</v>
      </c>
      <c r="Q5664" s="1">
        <v>1521.83349060057</v>
      </c>
      <c r="R5664" s="9">
        <v>3</v>
      </c>
      <c r="S5664" s="9">
        <v>5</v>
      </c>
      <c r="T5664" s="9">
        <v>5</v>
      </c>
    </row>
    <row r="5665" spans="1:20" hidden="1" x14ac:dyDescent="0.3">
      <c r="A5665" t="s">
        <v>22</v>
      </c>
      <c r="B5665" t="s">
        <v>99</v>
      </c>
      <c r="C5665" t="s">
        <v>185</v>
      </c>
      <c r="D5665">
        <v>1975</v>
      </c>
      <c r="E5665" s="1">
        <v>1000</v>
      </c>
      <c r="F5665" s="9">
        <v>1</v>
      </c>
      <c r="G5665" s="1">
        <v>1000</v>
      </c>
      <c r="H5665" s="9">
        <v>1</v>
      </c>
      <c r="I5665" s="1">
        <v>1000</v>
      </c>
      <c r="J5665" s="9">
        <v>2</v>
      </c>
      <c r="K5665" s="1">
        <v>2000</v>
      </c>
      <c r="L5665" s="1">
        <v>291.65424156728602</v>
      </c>
      <c r="M5665" s="10">
        <v>0.126633426694503</v>
      </c>
      <c r="N5665" s="1">
        <v>2291.6542415672898</v>
      </c>
      <c r="O5665" s="1">
        <v>303.137877417531</v>
      </c>
      <c r="P5665" s="10">
        <v>0.13161950936147801</v>
      </c>
      <c r="Q5665" s="1">
        <v>2303.13787741753</v>
      </c>
      <c r="R5665" s="9">
        <v>3</v>
      </c>
      <c r="S5665" s="9">
        <v>5</v>
      </c>
      <c r="T5665" s="9">
        <v>5</v>
      </c>
    </row>
    <row r="5666" spans="1:20" hidden="1" x14ac:dyDescent="0.3">
      <c r="A5666" t="s">
        <v>22</v>
      </c>
      <c r="B5666" t="s">
        <v>99</v>
      </c>
      <c r="C5666" t="s">
        <v>185</v>
      </c>
      <c r="D5666">
        <v>1976</v>
      </c>
      <c r="E5666" s="1">
        <v>700</v>
      </c>
      <c r="F5666" s="9">
        <v>1</v>
      </c>
      <c r="G5666" s="1">
        <v>700</v>
      </c>
      <c r="H5666" s="9">
        <v>1</v>
      </c>
      <c r="I5666" s="1">
        <v>700</v>
      </c>
      <c r="J5666" s="9">
        <v>2</v>
      </c>
      <c r="K5666" s="1">
        <v>1400</v>
      </c>
      <c r="L5666" s="1">
        <v>278.73750061034002</v>
      </c>
      <c r="M5666" s="10">
        <v>0.163546203125433</v>
      </c>
      <c r="N5666" s="1">
        <v>1678.73750061034</v>
      </c>
      <c r="O5666" s="1">
        <v>304.33489303667898</v>
      </c>
      <c r="P5666" s="10">
        <v>0.178565195302922</v>
      </c>
      <c r="Q5666" s="1">
        <v>1704.3348930366799</v>
      </c>
      <c r="R5666" s="9">
        <v>3</v>
      </c>
      <c r="S5666" s="9">
        <v>5</v>
      </c>
      <c r="T5666" s="9">
        <v>5</v>
      </c>
    </row>
    <row r="5667" spans="1:20" hidden="1" x14ac:dyDescent="0.3">
      <c r="A5667" t="s">
        <v>22</v>
      </c>
      <c r="B5667" t="s">
        <v>99</v>
      </c>
      <c r="C5667" t="s">
        <v>185</v>
      </c>
      <c r="D5667">
        <v>1977</v>
      </c>
      <c r="E5667" s="1">
        <v>200</v>
      </c>
      <c r="F5667" s="9">
        <v>1</v>
      </c>
      <c r="G5667" s="1">
        <v>200</v>
      </c>
      <c r="H5667" s="9">
        <v>1</v>
      </c>
      <c r="I5667" s="1">
        <v>200</v>
      </c>
      <c r="J5667" s="9">
        <v>2</v>
      </c>
      <c r="K5667" s="1">
        <v>400</v>
      </c>
      <c r="L5667" s="1">
        <v>78.162400528113494</v>
      </c>
      <c r="M5667" s="10">
        <v>0.16013742224483399</v>
      </c>
      <c r="N5667" s="1">
        <v>478.16240052811298</v>
      </c>
      <c r="O5667" s="1">
        <v>88.095783186837295</v>
      </c>
      <c r="P5667" s="10">
        <v>0.180488720086146</v>
      </c>
      <c r="Q5667" s="1">
        <v>488.09578318683702</v>
      </c>
      <c r="R5667" s="9">
        <v>3</v>
      </c>
      <c r="S5667" s="9">
        <v>5</v>
      </c>
      <c r="T5667" s="9">
        <v>5</v>
      </c>
    </row>
    <row r="5668" spans="1:20" hidden="1" x14ac:dyDescent="0.3">
      <c r="A5668" t="s">
        <v>22</v>
      </c>
      <c r="B5668" t="s">
        <v>99</v>
      </c>
      <c r="C5668" t="s">
        <v>185</v>
      </c>
      <c r="D5668">
        <v>1978</v>
      </c>
      <c r="E5668" s="1">
        <v>400</v>
      </c>
      <c r="F5668" s="9">
        <v>1</v>
      </c>
      <c r="G5668" s="1">
        <v>400</v>
      </c>
      <c r="H5668" s="9">
        <v>1</v>
      </c>
      <c r="I5668" s="1">
        <v>400</v>
      </c>
      <c r="J5668" s="9">
        <v>2</v>
      </c>
      <c r="K5668" s="1">
        <v>800</v>
      </c>
      <c r="L5668" s="1">
        <v>159.548661224065</v>
      </c>
      <c r="M5668" s="10">
        <v>0.16199599250539601</v>
      </c>
      <c r="N5668" s="1">
        <v>959.54866122406497</v>
      </c>
      <c r="O5668" s="1">
        <v>184.892643061836</v>
      </c>
      <c r="P5668" s="10">
        <v>0.187728727962716</v>
      </c>
      <c r="Q5668" s="1">
        <v>984.892643061836</v>
      </c>
      <c r="R5668" s="9">
        <v>3</v>
      </c>
      <c r="S5668" s="9">
        <v>5</v>
      </c>
      <c r="T5668" s="9">
        <v>5</v>
      </c>
    </row>
    <row r="5669" spans="1:20" hidden="1" x14ac:dyDescent="0.3">
      <c r="A5669" t="s">
        <v>22</v>
      </c>
      <c r="B5669" t="s">
        <v>99</v>
      </c>
      <c r="C5669" t="s">
        <v>185</v>
      </c>
      <c r="D5669">
        <v>1979</v>
      </c>
      <c r="E5669" s="1">
        <v>250</v>
      </c>
      <c r="F5669" s="9">
        <v>1</v>
      </c>
      <c r="G5669" s="1">
        <v>250</v>
      </c>
      <c r="H5669" s="9">
        <v>1</v>
      </c>
      <c r="I5669" s="1">
        <v>250</v>
      </c>
      <c r="J5669" s="9">
        <v>2</v>
      </c>
      <c r="K5669" s="1">
        <v>500</v>
      </c>
      <c r="L5669" s="1">
        <v>95.235167157162195</v>
      </c>
      <c r="M5669" s="10">
        <v>0.15709443489458</v>
      </c>
      <c r="N5669" s="1">
        <v>595.23516715716198</v>
      </c>
      <c r="O5669" s="1">
        <v>106.228777111493</v>
      </c>
      <c r="P5669" s="10">
        <v>0.17522885933861901</v>
      </c>
      <c r="Q5669" s="1">
        <v>606.22877711149295</v>
      </c>
      <c r="R5669" s="9">
        <v>3</v>
      </c>
      <c r="S5669" s="9">
        <v>5</v>
      </c>
      <c r="T5669" s="9">
        <v>5</v>
      </c>
    </row>
    <row r="5670" spans="1:20" hidden="1" x14ac:dyDescent="0.3">
      <c r="A5670" t="s">
        <v>22</v>
      </c>
      <c r="B5670" t="s">
        <v>99</v>
      </c>
      <c r="C5670" t="s">
        <v>185</v>
      </c>
      <c r="D5670">
        <v>1980</v>
      </c>
      <c r="E5670" s="1">
        <v>1400</v>
      </c>
      <c r="F5670" s="9">
        <v>1</v>
      </c>
      <c r="G5670" s="1">
        <v>1400</v>
      </c>
      <c r="H5670" s="9">
        <v>1</v>
      </c>
      <c r="I5670" s="1">
        <v>1400</v>
      </c>
      <c r="J5670" s="9">
        <v>2</v>
      </c>
      <c r="K5670" s="1">
        <v>2800</v>
      </c>
      <c r="L5670" s="1">
        <v>455.43537388209802</v>
      </c>
      <c r="M5670" s="10">
        <v>0.13255214738000101</v>
      </c>
      <c r="N5670" s="1">
        <v>3255.4353738821001</v>
      </c>
      <c r="O5670" s="1">
        <v>635.89585596417703</v>
      </c>
      <c r="P5670" s="10">
        <v>0.18507425213728801</v>
      </c>
      <c r="Q5670" s="1">
        <v>3435.8958559641801</v>
      </c>
      <c r="R5670" s="9">
        <v>3</v>
      </c>
      <c r="S5670" s="9">
        <v>5</v>
      </c>
      <c r="T5670" s="9">
        <v>5</v>
      </c>
    </row>
    <row r="5671" spans="1:20" hidden="1" x14ac:dyDescent="0.3">
      <c r="A5671" t="s">
        <v>22</v>
      </c>
      <c r="B5671" t="s">
        <v>99</v>
      </c>
      <c r="C5671" t="s">
        <v>185</v>
      </c>
      <c r="D5671">
        <v>1981</v>
      </c>
      <c r="E5671" s="1">
        <v>800</v>
      </c>
      <c r="F5671" s="9">
        <v>1</v>
      </c>
      <c r="G5671" s="1">
        <v>800</v>
      </c>
      <c r="H5671" s="9">
        <v>1</v>
      </c>
      <c r="I5671" s="1">
        <v>800</v>
      </c>
      <c r="J5671" s="9">
        <v>2</v>
      </c>
      <c r="K5671" s="1">
        <v>1600</v>
      </c>
      <c r="L5671" s="1">
        <v>316.34400567945897</v>
      </c>
      <c r="M5671" s="10">
        <v>0.162313522737843</v>
      </c>
      <c r="N5671" s="1">
        <v>1916.34400567946</v>
      </c>
      <c r="O5671" s="1">
        <v>348.96888653199301</v>
      </c>
      <c r="P5671" s="10">
        <v>0.17905308234702</v>
      </c>
      <c r="Q5671" s="1">
        <v>1948.9688865319899</v>
      </c>
      <c r="R5671" s="9">
        <v>3</v>
      </c>
      <c r="S5671" s="9">
        <v>5</v>
      </c>
      <c r="T5671" s="9">
        <v>5</v>
      </c>
    </row>
    <row r="5672" spans="1:20" hidden="1" x14ac:dyDescent="0.3">
      <c r="A5672" t="s">
        <v>22</v>
      </c>
      <c r="B5672" t="s">
        <v>99</v>
      </c>
      <c r="C5672" t="s">
        <v>185</v>
      </c>
      <c r="D5672">
        <v>1982</v>
      </c>
      <c r="E5672" s="1">
        <v>6000</v>
      </c>
      <c r="F5672" s="9">
        <v>1</v>
      </c>
      <c r="G5672" s="1">
        <v>6000</v>
      </c>
      <c r="H5672" s="9">
        <v>1</v>
      </c>
      <c r="I5672" s="1">
        <v>6000</v>
      </c>
      <c r="J5672" s="9">
        <v>2</v>
      </c>
      <c r="K5672" s="1">
        <v>12000</v>
      </c>
      <c r="L5672" s="1">
        <v>2083.7140958927398</v>
      </c>
      <c r="M5672" s="10">
        <v>0.14565877391707799</v>
      </c>
      <c r="N5672" s="1">
        <v>14083.714095892699</v>
      </c>
      <c r="O5672" s="1">
        <v>2305.4485483928302</v>
      </c>
      <c r="P5672" s="10">
        <v>0.161158773917078</v>
      </c>
      <c r="Q5672" s="1">
        <v>14305.4485483928</v>
      </c>
      <c r="R5672" s="9">
        <v>3</v>
      </c>
      <c r="S5672" s="9">
        <v>5</v>
      </c>
      <c r="T5672" s="9">
        <v>5</v>
      </c>
    </row>
    <row r="5673" spans="1:20" hidden="1" x14ac:dyDescent="0.3">
      <c r="A5673" t="s">
        <v>22</v>
      </c>
      <c r="B5673" t="s">
        <v>99</v>
      </c>
      <c r="C5673" t="s">
        <v>185</v>
      </c>
      <c r="D5673">
        <v>1983</v>
      </c>
      <c r="E5673" s="1">
        <v>275</v>
      </c>
      <c r="F5673" s="9">
        <v>1</v>
      </c>
      <c r="G5673" s="1">
        <v>275</v>
      </c>
      <c r="H5673" s="9">
        <v>1</v>
      </c>
      <c r="I5673" s="1">
        <v>275</v>
      </c>
      <c r="J5673" s="9">
        <v>2</v>
      </c>
      <c r="K5673" s="1">
        <v>550</v>
      </c>
      <c r="L5673" s="1">
        <v>31.923422619056399</v>
      </c>
      <c r="M5673" s="10">
        <v>5.3794205566355502E-2</v>
      </c>
      <c r="N5673" s="1">
        <v>581.92342261905605</v>
      </c>
      <c r="O5673" s="1">
        <v>43.436082621921699</v>
      </c>
      <c r="P5673" s="10">
        <v>7.3194205566355502E-2</v>
      </c>
      <c r="Q5673" s="1">
        <v>593.43608262192197</v>
      </c>
      <c r="R5673" s="9">
        <v>3</v>
      </c>
      <c r="S5673" s="9">
        <v>5</v>
      </c>
      <c r="T5673" s="9">
        <v>5</v>
      </c>
    </row>
    <row r="5674" spans="1:20" hidden="1" x14ac:dyDescent="0.3">
      <c r="A5674" t="s">
        <v>22</v>
      </c>
      <c r="B5674" t="s">
        <v>99</v>
      </c>
      <c r="C5674" t="s">
        <v>185</v>
      </c>
      <c r="D5674">
        <v>1984</v>
      </c>
      <c r="E5674" s="1">
        <v>3300</v>
      </c>
      <c r="F5674" s="9">
        <v>1</v>
      </c>
      <c r="G5674" s="1">
        <v>3300</v>
      </c>
      <c r="H5674" s="9">
        <v>1</v>
      </c>
      <c r="I5674" s="1">
        <v>3300</v>
      </c>
      <c r="J5674" s="9">
        <v>2</v>
      </c>
      <c r="K5674" s="1">
        <v>6600</v>
      </c>
      <c r="L5674" s="1">
        <v>800.42973988834297</v>
      </c>
      <c r="M5674" s="10">
        <v>0.105845278042806</v>
      </c>
      <c r="N5674" s="1">
        <v>7400.42973988834</v>
      </c>
      <c r="O5674" s="1">
        <v>962.26214989611901</v>
      </c>
      <c r="P5674" s="10">
        <v>0.127245278042806</v>
      </c>
      <c r="Q5674" s="1">
        <v>7562.2621498961198</v>
      </c>
      <c r="R5674" s="9">
        <v>3</v>
      </c>
      <c r="S5674" s="9">
        <v>5</v>
      </c>
      <c r="T5674" s="9">
        <v>5</v>
      </c>
    </row>
    <row r="5675" spans="1:20" hidden="1" x14ac:dyDescent="0.3">
      <c r="A5675" t="s">
        <v>22</v>
      </c>
      <c r="B5675" t="s">
        <v>99</v>
      </c>
      <c r="C5675" t="s">
        <v>185</v>
      </c>
      <c r="D5675">
        <v>1985</v>
      </c>
      <c r="E5675" s="1">
        <v>1500</v>
      </c>
      <c r="F5675" s="9">
        <v>1</v>
      </c>
      <c r="G5675" s="1">
        <v>1500</v>
      </c>
      <c r="H5675" s="9">
        <v>1</v>
      </c>
      <c r="I5675" s="1">
        <v>1500</v>
      </c>
      <c r="J5675" s="9">
        <v>2</v>
      </c>
      <c r="K5675" s="1">
        <v>3000</v>
      </c>
      <c r="L5675" s="1">
        <v>741.758487104918</v>
      </c>
      <c r="M5675" s="10">
        <v>0.195502254489136</v>
      </c>
      <c r="N5675" s="1">
        <v>3741.7584871049198</v>
      </c>
      <c r="O5675" s="1">
        <v>794.11730592670699</v>
      </c>
      <c r="P5675" s="10">
        <v>0.209302254489136</v>
      </c>
      <c r="Q5675" s="1">
        <v>3794.1173059267098</v>
      </c>
      <c r="R5675" s="9">
        <v>3</v>
      </c>
      <c r="S5675" s="9">
        <v>5</v>
      </c>
      <c r="T5675" s="9">
        <v>5</v>
      </c>
    </row>
    <row r="5676" spans="1:20" hidden="1" x14ac:dyDescent="0.3">
      <c r="A5676" t="s">
        <v>22</v>
      </c>
      <c r="B5676" t="s">
        <v>99</v>
      </c>
      <c r="C5676" t="s">
        <v>185</v>
      </c>
      <c r="D5676">
        <v>1986</v>
      </c>
      <c r="E5676" s="1">
        <v>3000</v>
      </c>
      <c r="F5676" s="9">
        <v>1</v>
      </c>
      <c r="G5676" s="1">
        <v>3000</v>
      </c>
      <c r="H5676" s="9">
        <v>1</v>
      </c>
      <c r="I5676" s="1">
        <v>3000</v>
      </c>
      <c r="J5676" s="9">
        <v>2</v>
      </c>
      <c r="K5676" s="1">
        <v>6000</v>
      </c>
      <c r="L5676" s="1">
        <v>993.38198738368806</v>
      </c>
      <c r="M5676" s="10">
        <v>0.13677610022981199</v>
      </c>
      <c r="N5676" s="1">
        <v>6993.3819873836901</v>
      </c>
      <c r="O5676" s="1">
        <v>1262.83309521621</v>
      </c>
      <c r="P5676" s="10">
        <v>0.17387610022981201</v>
      </c>
      <c r="Q5676" s="1">
        <v>7262.8330952162096</v>
      </c>
      <c r="R5676" s="9">
        <v>3</v>
      </c>
      <c r="S5676" s="9">
        <v>5</v>
      </c>
      <c r="T5676" s="9">
        <v>5</v>
      </c>
    </row>
    <row r="5677" spans="1:20" hidden="1" x14ac:dyDescent="0.3">
      <c r="A5677" t="s">
        <v>22</v>
      </c>
      <c r="B5677" t="s">
        <v>99</v>
      </c>
      <c r="C5677" t="s">
        <v>185</v>
      </c>
      <c r="D5677">
        <v>1987</v>
      </c>
      <c r="F5677" s="9"/>
      <c r="H5677" s="9"/>
      <c r="J5677" s="9"/>
      <c r="M5677" s="10">
        <v>7.6336016872503701E-2</v>
      </c>
      <c r="P5677" s="10">
        <v>8.7136016872503705E-2</v>
      </c>
      <c r="R5677" s="9"/>
      <c r="S5677" s="9"/>
      <c r="T5677" s="9"/>
    </row>
    <row r="5678" spans="1:20" hidden="1" x14ac:dyDescent="0.3">
      <c r="A5678" t="s">
        <v>22</v>
      </c>
      <c r="B5678" t="s">
        <v>99</v>
      </c>
      <c r="C5678" t="s">
        <v>185</v>
      </c>
      <c r="D5678">
        <v>1988</v>
      </c>
      <c r="E5678" s="1">
        <v>4000</v>
      </c>
      <c r="F5678" s="9">
        <v>1</v>
      </c>
      <c r="G5678" s="1">
        <v>4000</v>
      </c>
      <c r="H5678" s="9">
        <v>1</v>
      </c>
      <c r="I5678" s="1">
        <v>4000</v>
      </c>
      <c r="J5678" s="9">
        <v>2</v>
      </c>
      <c r="K5678" s="1">
        <v>8000</v>
      </c>
      <c r="L5678" s="1">
        <v>3291.1139757409201</v>
      </c>
      <c r="M5678" s="10">
        <v>0.28454105325842899</v>
      </c>
      <c r="N5678" s="1">
        <v>11291.1139757409</v>
      </c>
      <c r="O5678" s="1">
        <v>3566.3941566696599</v>
      </c>
      <c r="P5678" s="10">
        <v>0.30834105325842898</v>
      </c>
      <c r="Q5678" s="1">
        <v>11566.394156669699</v>
      </c>
      <c r="R5678" s="9">
        <v>3</v>
      </c>
      <c r="S5678" s="9">
        <v>5</v>
      </c>
      <c r="T5678" s="9">
        <v>5</v>
      </c>
    </row>
    <row r="5679" spans="1:20" hidden="1" x14ac:dyDescent="0.3">
      <c r="A5679" t="s">
        <v>22</v>
      </c>
      <c r="B5679" t="s">
        <v>99</v>
      </c>
      <c r="C5679" t="s">
        <v>185</v>
      </c>
      <c r="D5679">
        <v>1989</v>
      </c>
      <c r="E5679" s="1">
        <v>3000</v>
      </c>
      <c r="F5679" s="9">
        <v>1</v>
      </c>
      <c r="G5679" s="1">
        <v>3000</v>
      </c>
      <c r="H5679" s="9">
        <v>1</v>
      </c>
      <c r="I5679" s="1">
        <v>3000</v>
      </c>
      <c r="J5679" s="9">
        <v>2</v>
      </c>
      <c r="K5679" s="1">
        <v>6000</v>
      </c>
      <c r="L5679" s="1">
        <v>1357.71831846293</v>
      </c>
      <c r="M5679" s="10">
        <v>0.17984274688167201</v>
      </c>
      <c r="N5679" s="1">
        <v>7357.7183184629303</v>
      </c>
      <c r="O5679" s="1">
        <v>1549.4749830319399</v>
      </c>
      <c r="P5679" s="10">
        <v>0.20524274688167199</v>
      </c>
      <c r="Q5679" s="1">
        <v>7549.4749830319397</v>
      </c>
      <c r="R5679" s="9">
        <v>3</v>
      </c>
      <c r="S5679" s="9">
        <v>5</v>
      </c>
      <c r="T5679" s="9">
        <v>5</v>
      </c>
    </row>
    <row r="5680" spans="1:20" hidden="1" x14ac:dyDescent="0.3">
      <c r="A5680" t="s">
        <v>22</v>
      </c>
      <c r="B5680" t="s">
        <v>99</v>
      </c>
      <c r="C5680" t="s">
        <v>185</v>
      </c>
      <c r="D5680">
        <v>1990</v>
      </c>
      <c r="E5680" s="1">
        <v>3000</v>
      </c>
      <c r="F5680" s="9">
        <v>1</v>
      </c>
      <c r="G5680" s="1">
        <v>3000</v>
      </c>
      <c r="H5680" s="9">
        <v>1</v>
      </c>
      <c r="I5680" s="1">
        <v>3000</v>
      </c>
      <c r="J5680" s="9">
        <v>2</v>
      </c>
      <c r="K5680" s="1">
        <v>6000</v>
      </c>
      <c r="L5680" s="1">
        <v>1670.8574360606201</v>
      </c>
      <c r="M5680" s="10">
        <v>0.21076153071650999</v>
      </c>
      <c r="N5680" s="1">
        <v>7670.8574360606299</v>
      </c>
      <c r="O5680" s="1">
        <v>1927.7154155235901</v>
      </c>
      <c r="P5680" s="10">
        <v>0.24316153071651</v>
      </c>
      <c r="Q5680" s="1">
        <v>7927.7154155235903</v>
      </c>
      <c r="R5680" s="9">
        <v>3</v>
      </c>
      <c r="S5680" s="9">
        <v>5</v>
      </c>
      <c r="T5680" s="9">
        <v>5</v>
      </c>
    </row>
    <row r="5681" spans="1:20" hidden="1" x14ac:dyDescent="0.3">
      <c r="A5681" t="s">
        <v>22</v>
      </c>
      <c r="B5681" t="s">
        <v>99</v>
      </c>
      <c r="C5681" t="s">
        <v>185</v>
      </c>
      <c r="D5681">
        <v>1991</v>
      </c>
      <c r="E5681" s="1">
        <v>1700</v>
      </c>
      <c r="F5681" s="9">
        <v>1</v>
      </c>
      <c r="G5681" s="1">
        <v>1700</v>
      </c>
      <c r="H5681" s="9">
        <v>1</v>
      </c>
      <c r="I5681" s="1">
        <v>1700</v>
      </c>
      <c r="J5681" s="9">
        <v>2</v>
      </c>
      <c r="K5681" s="1">
        <v>3400</v>
      </c>
      <c r="L5681" s="1">
        <v>852.27947722450904</v>
      </c>
      <c r="M5681" s="10">
        <v>0.19832434514960401</v>
      </c>
      <c r="N5681" s="1">
        <v>4252.2794772245097</v>
      </c>
      <c r="O5681" s="1">
        <v>897.40220032795196</v>
      </c>
      <c r="P5681" s="10">
        <v>0.20882434514960399</v>
      </c>
      <c r="Q5681" s="1">
        <v>4297.4022003279497</v>
      </c>
      <c r="R5681" s="9">
        <v>3</v>
      </c>
      <c r="S5681" s="9">
        <v>5</v>
      </c>
      <c r="T5681" s="9">
        <v>5</v>
      </c>
    </row>
    <row r="5682" spans="1:20" hidden="1" x14ac:dyDescent="0.3">
      <c r="A5682" t="s">
        <v>22</v>
      </c>
      <c r="B5682" t="s">
        <v>99</v>
      </c>
      <c r="C5682" t="s">
        <v>185</v>
      </c>
      <c r="D5682">
        <v>1992</v>
      </c>
      <c r="E5682" s="1">
        <v>2000</v>
      </c>
      <c r="F5682" s="9">
        <v>1</v>
      </c>
      <c r="G5682" s="1">
        <v>2000</v>
      </c>
      <c r="H5682" s="9">
        <v>1</v>
      </c>
      <c r="I5682" s="1">
        <v>2000</v>
      </c>
      <c r="J5682" s="9">
        <v>2</v>
      </c>
      <c r="K5682" s="1">
        <v>4000</v>
      </c>
      <c r="L5682" s="1">
        <v>2236.74004364757</v>
      </c>
      <c r="M5682" s="10">
        <v>0.35404871064618898</v>
      </c>
      <c r="N5682" s="1">
        <v>6236.74004364757</v>
      </c>
      <c r="O5682" s="1">
        <v>2317.60539267379</v>
      </c>
      <c r="P5682" s="10">
        <v>0.36684871064618901</v>
      </c>
      <c r="Q5682" s="1">
        <v>6317.6053926737904</v>
      </c>
      <c r="R5682" s="9">
        <v>3</v>
      </c>
      <c r="S5682" s="9">
        <v>5</v>
      </c>
      <c r="T5682" s="9">
        <v>5</v>
      </c>
    </row>
    <row r="5683" spans="1:20" hidden="1" x14ac:dyDescent="0.3">
      <c r="A5683" t="s">
        <v>22</v>
      </c>
      <c r="B5683" t="s">
        <v>99</v>
      </c>
      <c r="C5683" t="s">
        <v>185</v>
      </c>
      <c r="D5683">
        <v>1993</v>
      </c>
      <c r="E5683" s="1">
        <v>1000</v>
      </c>
      <c r="F5683" s="9">
        <v>1</v>
      </c>
      <c r="G5683" s="1">
        <v>1000</v>
      </c>
      <c r="H5683" s="9">
        <v>1</v>
      </c>
      <c r="I5683" s="1">
        <v>1000</v>
      </c>
      <c r="J5683" s="9">
        <v>2</v>
      </c>
      <c r="K5683" s="1">
        <v>2000</v>
      </c>
      <c r="L5683" s="1">
        <v>920.02806161933597</v>
      </c>
      <c r="M5683" s="10">
        <v>0.31227090720671102</v>
      </c>
      <c r="N5683" s="1">
        <v>2920.02806161934</v>
      </c>
      <c r="O5683" s="1">
        <v>946.24968380520204</v>
      </c>
      <c r="P5683" s="10">
        <v>0.32117090720671099</v>
      </c>
      <c r="Q5683" s="1">
        <v>2946.2496838052002</v>
      </c>
      <c r="R5683" s="9">
        <v>3</v>
      </c>
      <c r="S5683" s="9">
        <v>5</v>
      </c>
      <c r="T5683" s="9">
        <v>5</v>
      </c>
    </row>
    <row r="5684" spans="1:20" hidden="1" x14ac:dyDescent="0.3">
      <c r="A5684" t="s">
        <v>22</v>
      </c>
      <c r="B5684" t="s">
        <v>99</v>
      </c>
      <c r="C5684" t="s">
        <v>185</v>
      </c>
      <c r="D5684">
        <v>1994</v>
      </c>
      <c r="F5684" s="9"/>
      <c r="H5684" s="9"/>
      <c r="J5684" s="9"/>
      <c r="M5684" s="10">
        <v>0.22842579065224</v>
      </c>
      <c r="P5684" s="10">
        <v>0.23502579065224</v>
      </c>
      <c r="R5684" s="9"/>
      <c r="S5684" s="9"/>
      <c r="T5684" s="9"/>
    </row>
    <row r="5685" spans="1:20" hidden="1" x14ac:dyDescent="0.3">
      <c r="A5685" t="s">
        <v>22</v>
      </c>
      <c r="B5685" t="s">
        <v>99</v>
      </c>
      <c r="C5685" t="s">
        <v>185</v>
      </c>
      <c r="D5685">
        <v>1995</v>
      </c>
      <c r="E5685" s="1">
        <v>1200</v>
      </c>
      <c r="F5685" s="9">
        <v>1</v>
      </c>
      <c r="G5685" s="1">
        <v>1200</v>
      </c>
      <c r="H5685" s="9">
        <v>1</v>
      </c>
      <c r="I5685" s="1">
        <v>1200</v>
      </c>
      <c r="J5685" s="9">
        <v>2</v>
      </c>
      <c r="K5685" s="1">
        <v>2400</v>
      </c>
      <c r="L5685" s="1">
        <v>896.61011809482602</v>
      </c>
      <c r="M5685" s="10">
        <v>0.27002117125059999</v>
      </c>
      <c r="N5685" s="1">
        <v>3296.6101180948299</v>
      </c>
      <c r="O5685" s="1">
        <v>920.51784659027601</v>
      </c>
      <c r="P5685" s="10">
        <v>0.27722117125059997</v>
      </c>
      <c r="Q5685" s="1">
        <v>3320.51784659028</v>
      </c>
      <c r="R5685" s="9">
        <v>3</v>
      </c>
      <c r="S5685" s="9">
        <v>5</v>
      </c>
      <c r="T5685" s="9">
        <v>5</v>
      </c>
    </row>
    <row r="5686" spans="1:20" hidden="1" x14ac:dyDescent="0.3">
      <c r="A5686" t="s">
        <v>22</v>
      </c>
      <c r="B5686" t="s">
        <v>99</v>
      </c>
      <c r="C5686" t="s">
        <v>185</v>
      </c>
      <c r="D5686">
        <v>1996</v>
      </c>
      <c r="E5686" s="1">
        <v>600</v>
      </c>
      <c r="F5686" s="9">
        <v>1</v>
      </c>
      <c r="G5686" s="1">
        <v>600</v>
      </c>
      <c r="H5686" s="9">
        <v>1</v>
      </c>
      <c r="I5686" s="1">
        <v>600</v>
      </c>
      <c r="J5686" s="9">
        <v>2</v>
      </c>
      <c r="K5686" s="1">
        <v>1200</v>
      </c>
      <c r="L5686" s="1">
        <v>508.29259139427398</v>
      </c>
      <c r="M5686" s="10">
        <v>0.29025438932590603</v>
      </c>
      <c r="N5686" s="1">
        <v>1708.2925913942699</v>
      </c>
      <c r="O5686" s="1">
        <v>551.19691583216195</v>
      </c>
      <c r="P5686" s="10">
        <v>0.31475438932590599</v>
      </c>
      <c r="Q5686" s="1">
        <v>1751.1969158321599</v>
      </c>
      <c r="R5686" s="9">
        <v>3</v>
      </c>
      <c r="S5686" s="9">
        <v>5</v>
      </c>
      <c r="T5686" s="9">
        <v>5</v>
      </c>
    </row>
    <row r="5687" spans="1:20" hidden="1" x14ac:dyDescent="0.3">
      <c r="A5687" t="s">
        <v>22</v>
      </c>
      <c r="B5687" t="s">
        <v>99</v>
      </c>
      <c r="C5687" t="s">
        <v>185</v>
      </c>
      <c r="D5687">
        <v>1997</v>
      </c>
      <c r="E5687" s="1">
        <v>2500</v>
      </c>
      <c r="F5687" s="9">
        <v>1</v>
      </c>
      <c r="G5687" s="1">
        <v>2500</v>
      </c>
      <c r="H5687" s="9">
        <v>1</v>
      </c>
      <c r="I5687" s="1">
        <v>2500</v>
      </c>
      <c r="J5687" s="9">
        <v>2</v>
      </c>
      <c r="K5687" s="1">
        <v>5000</v>
      </c>
      <c r="L5687" s="1">
        <v>3617.7932523044801</v>
      </c>
      <c r="M5687" s="10">
        <v>0.410233509049032</v>
      </c>
      <c r="N5687" s="1">
        <v>8617.7932523044801</v>
      </c>
      <c r="O5687" s="1">
        <v>3818.8633363737999</v>
      </c>
      <c r="P5687" s="10">
        <v>0.43303350904903198</v>
      </c>
      <c r="Q5687" s="1">
        <v>8818.8633363738008</v>
      </c>
      <c r="R5687" s="9">
        <v>3</v>
      </c>
      <c r="S5687" s="9">
        <v>5</v>
      </c>
      <c r="T5687" s="9">
        <v>5</v>
      </c>
    </row>
    <row r="5688" spans="1:20" hidden="1" x14ac:dyDescent="0.3">
      <c r="A5688" t="s">
        <v>22</v>
      </c>
      <c r="B5688" t="s">
        <v>99</v>
      </c>
      <c r="C5688" t="s">
        <v>185</v>
      </c>
      <c r="D5688">
        <v>1998</v>
      </c>
      <c r="E5688" s="1">
        <v>800</v>
      </c>
      <c r="F5688" s="9">
        <v>1</v>
      </c>
      <c r="G5688" s="1">
        <v>800</v>
      </c>
      <c r="H5688" s="9">
        <v>1</v>
      </c>
      <c r="I5688" s="1">
        <v>800</v>
      </c>
      <c r="J5688" s="9">
        <v>2</v>
      </c>
      <c r="K5688" s="1">
        <v>1600</v>
      </c>
      <c r="L5688" s="1">
        <v>286.66425053091899</v>
      </c>
      <c r="M5688" s="10">
        <v>0.14995193170663601</v>
      </c>
      <c r="N5688" s="1">
        <v>1886.6642505309201</v>
      </c>
      <c r="O5688" s="1">
        <v>311.70762035760401</v>
      </c>
      <c r="P5688" s="10">
        <v>0.16305193170663601</v>
      </c>
      <c r="Q5688" s="1">
        <v>1911.7076203576</v>
      </c>
      <c r="R5688" s="9">
        <v>3</v>
      </c>
      <c r="S5688" s="9">
        <v>5</v>
      </c>
      <c r="T5688" s="9">
        <v>5</v>
      </c>
    </row>
    <row r="5689" spans="1:20" hidden="1" x14ac:dyDescent="0.3">
      <c r="A5689" t="s">
        <v>22</v>
      </c>
      <c r="B5689" t="s">
        <v>99</v>
      </c>
      <c r="C5689" t="s">
        <v>185</v>
      </c>
      <c r="D5689">
        <v>1999</v>
      </c>
      <c r="E5689" s="1">
        <v>2500</v>
      </c>
      <c r="F5689" s="9">
        <v>1</v>
      </c>
      <c r="G5689" s="1">
        <v>2500</v>
      </c>
      <c r="H5689" s="9">
        <v>1</v>
      </c>
      <c r="I5689" s="1">
        <v>2500</v>
      </c>
      <c r="J5689" s="9">
        <v>2</v>
      </c>
      <c r="K5689" s="1">
        <v>5000</v>
      </c>
      <c r="L5689" s="1">
        <v>827.81371150935297</v>
      </c>
      <c r="M5689" s="10">
        <v>0.13698851454413699</v>
      </c>
      <c r="N5689" s="1">
        <v>5827.8137115093496</v>
      </c>
      <c r="O5689" s="1">
        <v>1042.9424631992499</v>
      </c>
      <c r="P5689" s="10">
        <v>0.17258851454413701</v>
      </c>
      <c r="Q5689" s="1">
        <v>6042.9424631992497</v>
      </c>
      <c r="R5689" s="9">
        <v>3</v>
      </c>
      <c r="S5689" s="9">
        <v>5</v>
      </c>
      <c r="T5689" s="9">
        <v>5</v>
      </c>
    </row>
    <row r="5690" spans="1:20" hidden="1" x14ac:dyDescent="0.3">
      <c r="A5690" t="s">
        <v>22</v>
      </c>
      <c r="B5690" t="s">
        <v>99</v>
      </c>
      <c r="C5690" t="s">
        <v>185</v>
      </c>
      <c r="D5690">
        <v>2000</v>
      </c>
      <c r="E5690" s="1">
        <v>1200</v>
      </c>
      <c r="F5690" s="9">
        <v>1</v>
      </c>
      <c r="G5690" s="1">
        <v>1200</v>
      </c>
      <c r="H5690" s="9">
        <v>1</v>
      </c>
      <c r="I5690" s="1">
        <v>1200</v>
      </c>
      <c r="J5690" s="9">
        <v>2</v>
      </c>
      <c r="K5690" s="1">
        <v>2400</v>
      </c>
      <c r="L5690" s="1">
        <v>897.39533875957295</v>
      </c>
      <c r="M5690" s="10">
        <v>0.27120025450461099</v>
      </c>
      <c r="N5690" s="1">
        <v>3297.3953387595702</v>
      </c>
      <c r="O5690" s="1">
        <v>908.97675741050898</v>
      </c>
      <c r="P5690" s="10">
        <v>0.274700254504611</v>
      </c>
      <c r="Q5690" s="1">
        <v>3308.9767574105099</v>
      </c>
      <c r="R5690" s="9">
        <v>3</v>
      </c>
      <c r="S5690" s="9">
        <v>5</v>
      </c>
      <c r="T5690" s="9">
        <v>5</v>
      </c>
    </row>
    <row r="5691" spans="1:20" hidden="1" x14ac:dyDescent="0.3">
      <c r="A5691" t="s">
        <v>22</v>
      </c>
      <c r="B5691" t="s">
        <v>99</v>
      </c>
      <c r="C5691" t="s">
        <v>185</v>
      </c>
      <c r="D5691">
        <v>2001</v>
      </c>
      <c r="E5691" s="1">
        <v>2000</v>
      </c>
      <c r="F5691" s="9">
        <v>1</v>
      </c>
      <c r="G5691" s="1">
        <v>2000</v>
      </c>
      <c r="H5691" s="9">
        <v>1</v>
      </c>
      <c r="I5691" s="1">
        <v>2000</v>
      </c>
      <c r="J5691" s="9">
        <v>2</v>
      </c>
      <c r="K5691" s="1">
        <v>4000</v>
      </c>
      <c r="L5691" s="1">
        <v>512.88437276701904</v>
      </c>
      <c r="M5691" s="10">
        <v>0.112864728746114</v>
      </c>
      <c r="N5691" s="1">
        <v>4512.8843727670201</v>
      </c>
      <c r="O5691" s="1">
        <v>544.23962618771395</v>
      </c>
      <c r="P5691" s="10">
        <v>0.119764728746114</v>
      </c>
      <c r="Q5691" s="1">
        <v>4544.2396261877102</v>
      </c>
      <c r="R5691" s="9">
        <v>3</v>
      </c>
      <c r="S5691" s="9">
        <v>5</v>
      </c>
      <c r="T5691" s="9">
        <v>5</v>
      </c>
    </row>
    <row r="5692" spans="1:20" hidden="1" x14ac:dyDescent="0.3">
      <c r="A5692" t="s">
        <v>22</v>
      </c>
      <c r="B5692" t="s">
        <v>99</v>
      </c>
      <c r="C5692" t="s">
        <v>185</v>
      </c>
      <c r="D5692">
        <v>2002</v>
      </c>
      <c r="E5692" s="1">
        <v>2200</v>
      </c>
      <c r="F5692" s="9">
        <v>1</v>
      </c>
      <c r="G5692" s="1">
        <v>2200</v>
      </c>
      <c r="H5692" s="9">
        <v>1</v>
      </c>
      <c r="I5692" s="1">
        <v>2200</v>
      </c>
      <c r="J5692" s="9">
        <v>2</v>
      </c>
      <c r="K5692" s="1">
        <v>4400</v>
      </c>
      <c r="L5692" s="1">
        <v>1157.60395909147</v>
      </c>
      <c r="M5692" s="10">
        <v>0.20381363665146299</v>
      </c>
      <c r="N5692" s="1">
        <v>5557.6039590914697</v>
      </c>
      <c r="O5692" s="1">
        <v>1279.71789380835</v>
      </c>
      <c r="P5692" s="10">
        <v>0.22531363665146301</v>
      </c>
      <c r="Q5692" s="1">
        <v>5679.7178938083498</v>
      </c>
      <c r="R5692" s="9">
        <v>3</v>
      </c>
      <c r="S5692" s="9">
        <v>5</v>
      </c>
      <c r="T5692" s="9">
        <v>5</v>
      </c>
    </row>
    <row r="5693" spans="1:20" hidden="1" x14ac:dyDescent="0.3">
      <c r="A5693" t="s">
        <v>22</v>
      </c>
      <c r="B5693" t="s">
        <v>99</v>
      </c>
      <c r="C5693" t="s">
        <v>185</v>
      </c>
      <c r="D5693">
        <v>2003</v>
      </c>
      <c r="E5693" s="1">
        <v>5000</v>
      </c>
      <c r="F5693" s="9">
        <v>1</v>
      </c>
      <c r="G5693" s="1">
        <v>5000</v>
      </c>
      <c r="H5693" s="9">
        <v>1</v>
      </c>
      <c r="I5693" s="1">
        <v>5000</v>
      </c>
      <c r="J5693" s="9">
        <v>2</v>
      </c>
      <c r="K5693" s="1">
        <v>10000</v>
      </c>
      <c r="L5693" s="1">
        <v>1286.7061225745399</v>
      </c>
      <c r="M5693" s="10">
        <v>0.11145967321014701</v>
      </c>
      <c r="N5693" s="1">
        <v>11286.7061225745</v>
      </c>
      <c r="O5693" s="1">
        <v>1544.1404547146701</v>
      </c>
      <c r="P5693" s="10">
        <v>0.13375967321014701</v>
      </c>
      <c r="Q5693" s="1">
        <v>11544.140454714699</v>
      </c>
      <c r="R5693" s="9">
        <v>3</v>
      </c>
      <c r="S5693" s="9">
        <v>5</v>
      </c>
      <c r="T5693" s="9">
        <v>5</v>
      </c>
    </row>
    <row r="5694" spans="1:20" hidden="1" x14ac:dyDescent="0.3">
      <c r="A5694" t="s">
        <v>22</v>
      </c>
      <c r="B5694" t="s">
        <v>99</v>
      </c>
      <c r="C5694" t="s">
        <v>185</v>
      </c>
      <c r="D5694">
        <v>2004</v>
      </c>
      <c r="E5694" s="1">
        <v>4500</v>
      </c>
      <c r="F5694" s="9">
        <v>1</v>
      </c>
      <c r="G5694" s="1">
        <v>4500</v>
      </c>
      <c r="H5694" s="9">
        <v>1</v>
      </c>
      <c r="I5694" s="1">
        <v>4500</v>
      </c>
      <c r="J5694" s="9">
        <v>2</v>
      </c>
      <c r="K5694" s="1">
        <v>9000</v>
      </c>
      <c r="L5694" s="1">
        <v>1330.9136443427799</v>
      </c>
      <c r="M5694" s="10">
        <v>0.12778475256605301</v>
      </c>
      <c r="N5694" s="1">
        <v>10330.9136443428</v>
      </c>
      <c r="O5694" s="1">
        <v>1415.2773912115899</v>
      </c>
      <c r="P5694" s="10">
        <v>0.13588475256605301</v>
      </c>
      <c r="Q5694" s="1">
        <v>10415.277391211601</v>
      </c>
      <c r="R5694" s="9">
        <v>3</v>
      </c>
      <c r="S5694" s="9">
        <v>5</v>
      </c>
      <c r="T5694" s="9">
        <v>5</v>
      </c>
    </row>
    <row r="5695" spans="1:20" hidden="1" x14ac:dyDescent="0.3">
      <c r="A5695" t="s">
        <v>22</v>
      </c>
      <c r="B5695" t="s">
        <v>99</v>
      </c>
      <c r="C5695" t="s">
        <v>185</v>
      </c>
      <c r="D5695">
        <v>2005</v>
      </c>
      <c r="E5695" s="1">
        <v>5000</v>
      </c>
      <c r="F5695" s="9">
        <v>1</v>
      </c>
      <c r="G5695" s="1">
        <v>5000</v>
      </c>
      <c r="H5695" s="9">
        <v>1</v>
      </c>
      <c r="I5695" s="1">
        <v>5000</v>
      </c>
      <c r="J5695" s="9">
        <v>2</v>
      </c>
      <c r="K5695" s="1">
        <v>10000</v>
      </c>
      <c r="L5695" s="1">
        <v>796.41277502519699</v>
      </c>
      <c r="M5695" s="10">
        <v>7.09485477242182E-2</v>
      </c>
      <c r="N5695" s="1">
        <v>10796.412775025199</v>
      </c>
      <c r="O5695" s="1">
        <v>1225.21602726679</v>
      </c>
      <c r="P5695" s="10">
        <v>0.109148547724218</v>
      </c>
      <c r="Q5695" s="1">
        <v>11225.216027266801</v>
      </c>
      <c r="R5695" s="9">
        <v>3</v>
      </c>
      <c r="S5695" s="9">
        <v>5</v>
      </c>
      <c r="T5695" s="9">
        <v>5</v>
      </c>
    </row>
    <row r="5696" spans="1:20" hidden="1" x14ac:dyDescent="0.3">
      <c r="A5696" t="s">
        <v>22</v>
      </c>
      <c r="B5696" t="s">
        <v>99</v>
      </c>
      <c r="C5696" t="s">
        <v>185</v>
      </c>
      <c r="D5696">
        <v>2006</v>
      </c>
      <c r="E5696" s="1">
        <v>2300</v>
      </c>
      <c r="F5696" s="9">
        <v>1</v>
      </c>
      <c r="G5696" s="1">
        <v>2300</v>
      </c>
      <c r="H5696" s="9">
        <v>1</v>
      </c>
      <c r="I5696" s="1">
        <v>2300</v>
      </c>
      <c r="J5696" s="9">
        <v>2</v>
      </c>
      <c r="K5696" s="1">
        <v>4600</v>
      </c>
      <c r="L5696" s="1">
        <v>1055.1854694721101</v>
      </c>
      <c r="M5696" s="10">
        <v>0.185505037706057</v>
      </c>
      <c r="N5696" s="1">
        <v>5655.1854694721096</v>
      </c>
      <c r="O5696" s="1">
        <v>1088.17689546581</v>
      </c>
      <c r="P5696" s="10">
        <v>0.191305037706057</v>
      </c>
      <c r="Q5696" s="1">
        <v>5688.17689546581</v>
      </c>
      <c r="R5696" s="9">
        <v>3</v>
      </c>
      <c r="S5696" s="9">
        <v>5</v>
      </c>
      <c r="T5696" s="9">
        <v>5</v>
      </c>
    </row>
    <row r="5697" spans="1:20" hidden="1" x14ac:dyDescent="0.3">
      <c r="A5697" t="s">
        <v>22</v>
      </c>
      <c r="B5697" t="s">
        <v>99</v>
      </c>
      <c r="C5697" t="s">
        <v>185</v>
      </c>
      <c r="D5697">
        <v>2007</v>
      </c>
      <c r="E5697" s="1">
        <v>2500</v>
      </c>
      <c r="F5697" s="9">
        <v>1</v>
      </c>
      <c r="G5697" s="1">
        <v>2500</v>
      </c>
      <c r="H5697" s="9">
        <v>1</v>
      </c>
      <c r="I5697" s="1">
        <v>2500</v>
      </c>
      <c r="J5697" s="9">
        <v>2</v>
      </c>
      <c r="K5697" s="1">
        <v>5000</v>
      </c>
      <c r="L5697" s="1">
        <v>394.39945360318501</v>
      </c>
      <c r="M5697" s="10">
        <v>7.1387302666458693E-2</v>
      </c>
      <c r="N5697" s="1">
        <v>5394.3994536031896</v>
      </c>
      <c r="O5697" s="1">
        <v>524.78436460793205</v>
      </c>
      <c r="P5697" s="10">
        <v>9.4987302666458606E-2</v>
      </c>
      <c r="Q5697" s="1">
        <v>5524.78436460793</v>
      </c>
      <c r="R5697" s="9">
        <v>3</v>
      </c>
      <c r="S5697" s="9">
        <v>5</v>
      </c>
      <c r="T5697" s="9">
        <v>5</v>
      </c>
    </row>
    <row r="5698" spans="1:20" hidden="1" x14ac:dyDescent="0.3">
      <c r="A5698" t="s">
        <v>22</v>
      </c>
      <c r="B5698" t="s">
        <v>99</v>
      </c>
      <c r="C5698" t="s">
        <v>185</v>
      </c>
      <c r="D5698">
        <v>2008</v>
      </c>
      <c r="F5698" s="9"/>
      <c r="H5698" s="9"/>
      <c r="J5698" s="9"/>
      <c r="M5698" s="10">
        <v>6.1873601339745801E-2</v>
      </c>
      <c r="P5698" s="10">
        <v>6.7273601339745803E-2</v>
      </c>
      <c r="R5698" s="9"/>
      <c r="S5698" s="9"/>
      <c r="T5698" s="9"/>
    </row>
    <row r="5699" spans="1:20" hidden="1" x14ac:dyDescent="0.3">
      <c r="A5699" t="s">
        <v>22</v>
      </c>
      <c r="B5699" t="s">
        <v>99</v>
      </c>
      <c r="C5699" t="s">
        <v>185</v>
      </c>
      <c r="D5699">
        <v>2009</v>
      </c>
      <c r="E5699" s="1">
        <v>1000</v>
      </c>
      <c r="F5699" s="9">
        <v>1</v>
      </c>
      <c r="G5699" s="1">
        <v>1000</v>
      </c>
      <c r="H5699" s="9">
        <v>1</v>
      </c>
      <c r="I5699" s="1">
        <v>1000</v>
      </c>
      <c r="J5699" s="9">
        <v>2</v>
      </c>
      <c r="K5699" s="1">
        <v>2000</v>
      </c>
      <c r="L5699" s="1">
        <v>145.14678657803799</v>
      </c>
      <c r="M5699" s="10">
        <v>6.7331321207258904E-2</v>
      </c>
      <c r="N5699" s="1">
        <v>2145.1467865780401</v>
      </c>
      <c r="O5699" s="1">
        <v>155.70976442371401</v>
      </c>
      <c r="P5699" s="10">
        <v>7.2231321207258906E-2</v>
      </c>
      <c r="Q5699" s="1">
        <v>2155.7097644237101</v>
      </c>
      <c r="R5699" s="9">
        <v>3</v>
      </c>
      <c r="S5699" s="9">
        <v>5</v>
      </c>
      <c r="T5699" s="9">
        <v>5</v>
      </c>
    </row>
    <row r="5700" spans="1:20" hidden="1" x14ac:dyDescent="0.3">
      <c r="A5700" t="s">
        <v>22</v>
      </c>
      <c r="B5700" t="s">
        <v>99</v>
      </c>
      <c r="C5700" t="s">
        <v>185</v>
      </c>
      <c r="D5700">
        <v>2010</v>
      </c>
      <c r="F5700" s="9"/>
      <c r="H5700" s="9"/>
      <c r="J5700" s="9"/>
      <c r="M5700" s="10">
        <v>7.7073102638337596E-2</v>
      </c>
      <c r="P5700" s="10">
        <v>8.6573102638337604E-2</v>
      </c>
      <c r="R5700" s="9"/>
      <c r="S5700" s="9"/>
      <c r="T5700" s="9"/>
    </row>
    <row r="5701" spans="1:20" hidden="1" x14ac:dyDescent="0.3">
      <c r="A5701" t="s">
        <v>22</v>
      </c>
      <c r="B5701" t="s">
        <v>99</v>
      </c>
      <c r="C5701" t="s">
        <v>185</v>
      </c>
      <c r="D5701">
        <v>2011</v>
      </c>
      <c r="F5701" s="9"/>
      <c r="H5701" s="9"/>
      <c r="J5701" s="9"/>
      <c r="M5701" s="10">
        <v>7.6037409460155206E-2</v>
      </c>
      <c r="P5701" s="10">
        <v>9.0137409460155193E-2</v>
      </c>
      <c r="R5701" s="9"/>
      <c r="S5701" s="9"/>
      <c r="T5701" s="9"/>
    </row>
    <row r="5702" spans="1:20" hidden="1" x14ac:dyDescent="0.3">
      <c r="A5702" t="s">
        <v>22</v>
      </c>
      <c r="B5702" t="s">
        <v>99</v>
      </c>
      <c r="C5702" t="s">
        <v>185</v>
      </c>
      <c r="D5702">
        <v>2012</v>
      </c>
      <c r="F5702" s="9"/>
      <c r="H5702" s="9"/>
      <c r="J5702" s="9"/>
      <c r="M5702" s="10">
        <v>6.9196492505094395E-2</v>
      </c>
      <c r="P5702" s="10">
        <v>8.9196492505094399E-2</v>
      </c>
      <c r="R5702" s="9"/>
      <c r="S5702" s="9"/>
      <c r="T5702" s="9"/>
    </row>
    <row r="5703" spans="1:20" hidden="1" x14ac:dyDescent="0.3">
      <c r="A5703" t="s">
        <v>22</v>
      </c>
      <c r="B5703" t="s">
        <v>99</v>
      </c>
      <c r="C5703" t="s">
        <v>185</v>
      </c>
      <c r="D5703">
        <v>2013</v>
      </c>
      <c r="E5703" s="1">
        <v>510</v>
      </c>
      <c r="F5703" s="9">
        <v>1</v>
      </c>
      <c r="G5703" s="1">
        <v>510</v>
      </c>
      <c r="H5703" s="9">
        <v>1</v>
      </c>
      <c r="I5703" s="1">
        <v>510</v>
      </c>
      <c r="J5703" s="9">
        <v>2</v>
      </c>
      <c r="K5703" s="1">
        <v>1020</v>
      </c>
      <c r="L5703" s="1">
        <v>30.037483652768</v>
      </c>
      <c r="M5703" s="10">
        <v>2.8468796777849099E-2</v>
      </c>
      <c r="N5703" s="1">
        <v>1050.0374836527701</v>
      </c>
      <c r="O5703" s="1">
        <v>35.101973123762001</v>
      </c>
      <c r="P5703" s="10">
        <v>3.3268796777849101E-2</v>
      </c>
      <c r="Q5703" s="1">
        <v>1055.10197312376</v>
      </c>
      <c r="R5703" s="9">
        <v>3</v>
      </c>
      <c r="S5703" s="9">
        <v>5</v>
      </c>
      <c r="T5703" s="9">
        <v>5</v>
      </c>
    </row>
    <row r="5704" spans="1:20" hidden="1" x14ac:dyDescent="0.3">
      <c r="A5704" t="s">
        <v>22</v>
      </c>
      <c r="B5704" t="s">
        <v>99</v>
      </c>
      <c r="C5704" t="s">
        <v>185</v>
      </c>
      <c r="D5704">
        <v>2014</v>
      </c>
      <c r="F5704" s="9"/>
      <c r="H5704" s="9"/>
      <c r="J5704" s="9"/>
      <c r="M5704" s="10">
        <v>6.9793991570106295E-2</v>
      </c>
      <c r="P5704" s="10">
        <v>8.0293991570106305E-2</v>
      </c>
      <c r="R5704" s="9"/>
      <c r="S5704" s="9"/>
      <c r="T5704" s="9"/>
    </row>
    <row r="5705" spans="1:20" hidden="1" x14ac:dyDescent="0.3">
      <c r="A5705" t="s">
        <v>22</v>
      </c>
      <c r="B5705" t="s">
        <v>100</v>
      </c>
      <c r="C5705" t="s">
        <v>186</v>
      </c>
      <c r="D5705">
        <v>1954</v>
      </c>
      <c r="E5705" s="1">
        <v>5500</v>
      </c>
      <c r="F5705" s="9">
        <v>1</v>
      </c>
      <c r="G5705" s="1">
        <v>5500</v>
      </c>
      <c r="H5705" s="9">
        <v>1</v>
      </c>
      <c r="I5705" s="1">
        <v>5500</v>
      </c>
      <c r="J5705" s="9">
        <v>2</v>
      </c>
      <c r="K5705" s="1">
        <v>11000</v>
      </c>
      <c r="L5705" s="1">
        <v>5694.8773213741997</v>
      </c>
      <c r="M5705" s="10">
        <v>0.34111525420334399</v>
      </c>
      <c r="N5705" s="1">
        <v>16694.877321374199</v>
      </c>
      <c r="O5705" s="1">
        <v>5694.8773213741997</v>
      </c>
      <c r="P5705" s="10">
        <v>0.34111525420334399</v>
      </c>
      <c r="Q5705" s="1">
        <v>16694.877321374199</v>
      </c>
      <c r="R5705" s="9">
        <v>3</v>
      </c>
      <c r="S5705" s="9">
        <v>5</v>
      </c>
      <c r="T5705" s="9">
        <v>5</v>
      </c>
    </row>
    <row r="5706" spans="1:20" hidden="1" x14ac:dyDescent="0.3">
      <c r="A5706" t="s">
        <v>22</v>
      </c>
      <c r="B5706" t="s">
        <v>100</v>
      </c>
      <c r="C5706" t="s">
        <v>186</v>
      </c>
      <c r="D5706">
        <v>1955</v>
      </c>
      <c r="E5706" s="1">
        <v>5500</v>
      </c>
      <c r="F5706" s="9">
        <v>1</v>
      </c>
      <c r="G5706" s="1">
        <v>5500</v>
      </c>
      <c r="H5706" s="9">
        <v>1</v>
      </c>
      <c r="I5706" s="1">
        <v>5500</v>
      </c>
      <c r="J5706" s="9">
        <v>2</v>
      </c>
      <c r="K5706" s="1">
        <v>11000</v>
      </c>
      <c r="L5706" s="1">
        <v>7019.7136294317497</v>
      </c>
      <c r="M5706" s="10">
        <v>0.38955744657153701</v>
      </c>
      <c r="N5706" s="1">
        <v>18019.713629431801</v>
      </c>
      <c r="O5706" s="1">
        <v>7019.7136294317497</v>
      </c>
      <c r="P5706" s="10">
        <v>0.38955744657153701</v>
      </c>
      <c r="Q5706" s="1">
        <v>18019.713629431801</v>
      </c>
      <c r="R5706" s="9">
        <v>3</v>
      </c>
      <c r="S5706" s="9">
        <v>5</v>
      </c>
      <c r="T5706" s="9">
        <v>5</v>
      </c>
    </row>
    <row r="5707" spans="1:20" hidden="1" x14ac:dyDescent="0.3">
      <c r="A5707" t="s">
        <v>22</v>
      </c>
      <c r="B5707" t="s">
        <v>100</v>
      </c>
      <c r="C5707" t="s">
        <v>186</v>
      </c>
      <c r="D5707">
        <v>1956</v>
      </c>
      <c r="E5707" s="1">
        <v>3500</v>
      </c>
      <c r="F5707" s="9">
        <v>1</v>
      </c>
      <c r="G5707" s="1">
        <v>3500</v>
      </c>
      <c r="H5707" s="9">
        <v>1</v>
      </c>
      <c r="I5707" s="1">
        <v>3500</v>
      </c>
      <c r="J5707" s="9">
        <v>2</v>
      </c>
      <c r="K5707" s="1">
        <v>7000</v>
      </c>
      <c r="L5707" s="1">
        <v>5207.1863912804902</v>
      </c>
      <c r="M5707" s="10">
        <v>0.426567287855943</v>
      </c>
      <c r="N5707" s="1">
        <v>12207.1863912805</v>
      </c>
      <c r="O5707" s="1">
        <v>5207.1863912804902</v>
      </c>
      <c r="P5707" s="10">
        <v>0.426567287855943</v>
      </c>
      <c r="Q5707" s="1">
        <v>12207.1863912805</v>
      </c>
      <c r="R5707" s="9">
        <v>3</v>
      </c>
      <c r="S5707" s="9">
        <v>5</v>
      </c>
      <c r="T5707" s="9">
        <v>5</v>
      </c>
    </row>
    <row r="5708" spans="1:20" hidden="1" x14ac:dyDescent="0.3">
      <c r="A5708" t="s">
        <v>22</v>
      </c>
      <c r="B5708" t="s">
        <v>100</v>
      </c>
      <c r="C5708" t="s">
        <v>186</v>
      </c>
      <c r="D5708">
        <v>1957</v>
      </c>
      <c r="E5708" s="1">
        <v>2500</v>
      </c>
      <c r="F5708" s="9">
        <v>1</v>
      </c>
      <c r="G5708" s="1">
        <v>2500</v>
      </c>
      <c r="H5708" s="9">
        <v>1</v>
      </c>
      <c r="I5708" s="1">
        <v>2500</v>
      </c>
      <c r="J5708" s="9">
        <v>2</v>
      </c>
      <c r="K5708" s="1">
        <v>5000</v>
      </c>
      <c r="L5708" s="1">
        <v>1425.82128979188</v>
      </c>
      <c r="M5708" s="10">
        <v>0.22188934697840901</v>
      </c>
      <c r="N5708" s="1">
        <v>6425.8212897918802</v>
      </c>
      <c r="O5708" s="1">
        <v>1425.82128979188</v>
      </c>
      <c r="P5708" s="10">
        <v>0.22188934697840901</v>
      </c>
      <c r="Q5708" s="1">
        <v>6425.8212897918802</v>
      </c>
      <c r="R5708" s="9">
        <v>3</v>
      </c>
      <c r="S5708" s="9">
        <v>5</v>
      </c>
      <c r="T5708" s="9">
        <v>5</v>
      </c>
    </row>
    <row r="5709" spans="1:20" hidden="1" x14ac:dyDescent="0.3">
      <c r="A5709" t="s">
        <v>22</v>
      </c>
      <c r="B5709" t="s">
        <v>100</v>
      </c>
      <c r="C5709" t="s">
        <v>186</v>
      </c>
      <c r="D5709">
        <v>1958</v>
      </c>
      <c r="E5709" s="1">
        <v>1500</v>
      </c>
      <c r="F5709" s="9">
        <v>1</v>
      </c>
      <c r="G5709" s="1">
        <v>1500</v>
      </c>
      <c r="H5709" s="9">
        <v>1</v>
      </c>
      <c r="I5709" s="1">
        <v>1500</v>
      </c>
      <c r="J5709" s="9">
        <v>2</v>
      </c>
      <c r="K5709" s="1">
        <v>3000</v>
      </c>
      <c r="L5709" s="1">
        <v>2300.0806087869701</v>
      </c>
      <c r="M5709" s="10">
        <v>0.43397087300402198</v>
      </c>
      <c r="N5709" s="1">
        <v>5300.0806087869696</v>
      </c>
      <c r="O5709" s="1">
        <v>2300.0806087869701</v>
      </c>
      <c r="P5709" s="10">
        <v>0.43397087300402198</v>
      </c>
      <c r="Q5709" s="1">
        <v>5300.0806087869696</v>
      </c>
      <c r="R5709" s="9">
        <v>3</v>
      </c>
      <c r="S5709" s="9">
        <v>5</v>
      </c>
      <c r="T5709" s="9">
        <v>5</v>
      </c>
    </row>
    <row r="5710" spans="1:20" hidden="1" x14ac:dyDescent="0.3">
      <c r="A5710" t="s">
        <v>22</v>
      </c>
      <c r="B5710" t="s">
        <v>100</v>
      </c>
      <c r="C5710" t="s">
        <v>186</v>
      </c>
      <c r="D5710">
        <v>1959</v>
      </c>
      <c r="E5710" s="1">
        <v>6000</v>
      </c>
      <c r="F5710" s="9">
        <v>1</v>
      </c>
      <c r="G5710" s="1">
        <v>6000</v>
      </c>
      <c r="H5710" s="9">
        <v>1</v>
      </c>
      <c r="I5710" s="1">
        <v>6000</v>
      </c>
      <c r="J5710" s="9">
        <v>2</v>
      </c>
      <c r="K5710" s="1">
        <v>12000</v>
      </c>
      <c r="L5710" s="1">
        <v>1986.3756420423199</v>
      </c>
      <c r="M5710" s="10">
        <v>0.14202218593867699</v>
      </c>
      <c r="N5710" s="1">
        <v>13986.3756420423</v>
      </c>
      <c r="O5710" s="1">
        <v>1986.3756420423199</v>
      </c>
      <c r="P5710" s="10">
        <v>0.14202218593867699</v>
      </c>
      <c r="Q5710" s="1">
        <v>13986.3756420423</v>
      </c>
      <c r="R5710" s="9">
        <v>3</v>
      </c>
      <c r="S5710" s="9">
        <v>5</v>
      </c>
      <c r="T5710" s="9">
        <v>5</v>
      </c>
    </row>
    <row r="5711" spans="1:20" hidden="1" x14ac:dyDescent="0.3">
      <c r="A5711" t="s">
        <v>22</v>
      </c>
      <c r="B5711" t="s">
        <v>100</v>
      </c>
      <c r="C5711" t="s">
        <v>186</v>
      </c>
      <c r="D5711">
        <v>1960</v>
      </c>
      <c r="E5711" s="1">
        <v>1000</v>
      </c>
      <c r="F5711" s="9">
        <v>1</v>
      </c>
      <c r="G5711" s="1">
        <v>1000</v>
      </c>
      <c r="H5711" s="9">
        <v>1</v>
      </c>
      <c r="I5711" s="1">
        <v>1000</v>
      </c>
      <c r="J5711" s="9">
        <v>2</v>
      </c>
      <c r="K5711" s="1">
        <v>2000</v>
      </c>
      <c r="L5711" s="1">
        <v>1773.8627219345401</v>
      </c>
      <c r="M5711" s="10">
        <v>0.47003901642326501</v>
      </c>
      <c r="N5711" s="1">
        <v>3773.8627219345399</v>
      </c>
      <c r="O5711" s="1">
        <v>1773.8627219345401</v>
      </c>
      <c r="P5711" s="10">
        <v>0.47003901642326501</v>
      </c>
      <c r="Q5711" s="1">
        <v>3773.8627219345399</v>
      </c>
      <c r="R5711" s="9">
        <v>3</v>
      </c>
      <c r="S5711" s="9">
        <v>5</v>
      </c>
      <c r="T5711" s="9">
        <v>5</v>
      </c>
    </row>
    <row r="5712" spans="1:20" hidden="1" x14ac:dyDescent="0.3">
      <c r="A5712" t="s">
        <v>22</v>
      </c>
      <c r="B5712" t="s">
        <v>100</v>
      </c>
      <c r="C5712" t="s">
        <v>186</v>
      </c>
      <c r="D5712">
        <v>1961</v>
      </c>
      <c r="E5712" s="1">
        <v>3000</v>
      </c>
      <c r="F5712" s="9">
        <v>1</v>
      </c>
      <c r="G5712" s="1">
        <v>3000</v>
      </c>
      <c r="H5712" s="9">
        <v>1</v>
      </c>
      <c r="I5712" s="1">
        <v>3000</v>
      </c>
      <c r="J5712" s="9">
        <v>2</v>
      </c>
      <c r="K5712" s="1">
        <v>6000</v>
      </c>
      <c r="L5712" s="1">
        <v>4877.5056978000403</v>
      </c>
      <c r="M5712" s="10">
        <v>0.44840295498870802</v>
      </c>
      <c r="N5712" s="1">
        <v>10877.505697799999</v>
      </c>
      <c r="O5712" s="1">
        <v>4877.5056978000403</v>
      </c>
      <c r="P5712" s="10">
        <v>0.44840295498870802</v>
      </c>
      <c r="Q5712" s="1">
        <v>10877.505697799999</v>
      </c>
      <c r="R5712" s="9">
        <v>3</v>
      </c>
      <c r="S5712" s="9">
        <v>5</v>
      </c>
      <c r="T5712" s="9">
        <v>5</v>
      </c>
    </row>
    <row r="5713" spans="1:20" hidden="1" x14ac:dyDescent="0.3">
      <c r="A5713" t="s">
        <v>22</v>
      </c>
      <c r="B5713" t="s">
        <v>100</v>
      </c>
      <c r="C5713" t="s">
        <v>186</v>
      </c>
      <c r="D5713">
        <v>1962</v>
      </c>
      <c r="E5713" s="1">
        <v>5000</v>
      </c>
      <c r="F5713" s="9">
        <v>1</v>
      </c>
      <c r="G5713" s="1">
        <v>5000</v>
      </c>
      <c r="H5713" s="9">
        <v>1</v>
      </c>
      <c r="I5713" s="1">
        <v>5000</v>
      </c>
      <c r="J5713" s="9">
        <v>2</v>
      </c>
      <c r="K5713" s="1">
        <v>10000</v>
      </c>
      <c r="L5713" s="1">
        <v>8202.6260532760807</v>
      </c>
      <c r="M5713" s="10">
        <v>0.45062871858534898</v>
      </c>
      <c r="N5713" s="1">
        <v>18202.626053276101</v>
      </c>
      <c r="O5713" s="1">
        <v>8202.6260532760807</v>
      </c>
      <c r="P5713" s="10">
        <v>0.45062871858534898</v>
      </c>
      <c r="Q5713" s="1">
        <v>18202.626053276101</v>
      </c>
      <c r="R5713" s="9">
        <v>3</v>
      </c>
      <c r="S5713" s="9">
        <v>5</v>
      </c>
      <c r="T5713" s="9">
        <v>5</v>
      </c>
    </row>
    <row r="5714" spans="1:20" hidden="1" x14ac:dyDescent="0.3">
      <c r="A5714" t="s">
        <v>22</v>
      </c>
      <c r="B5714" t="s">
        <v>100</v>
      </c>
      <c r="C5714" t="s">
        <v>186</v>
      </c>
      <c r="D5714">
        <v>1963</v>
      </c>
      <c r="E5714" s="1">
        <v>4000</v>
      </c>
      <c r="F5714" s="9">
        <v>1</v>
      </c>
      <c r="G5714" s="1">
        <v>4000</v>
      </c>
      <c r="H5714" s="9">
        <v>1</v>
      </c>
      <c r="I5714" s="1">
        <v>4000</v>
      </c>
      <c r="J5714" s="9">
        <v>2</v>
      </c>
      <c r="K5714" s="1">
        <v>8000</v>
      </c>
      <c r="L5714" s="1">
        <v>6522.1848281942603</v>
      </c>
      <c r="M5714" s="10">
        <v>0.44911870392474901</v>
      </c>
      <c r="N5714" s="1">
        <v>14522.1848281943</v>
      </c>
      <c r="O5714" s="1">
        <v>6522.1848281942603</v>
      </c>
      <c r="P5714" s="10">
        <v>0.44911870392474901</v>
      </c>
      <c r="Q5714" s="1">
        <v>14522.1848281943</v>
      </c>
      <c r="R5714" s="9">
        <v>3</v>
      </c>
      <c r="S5714" s="9">
        <v>5</v>
      </c>
      <c r="T5714" s="9">
        <v>5</v>
      </c>
    </row>
    <row r="5715" spans="1:20" hidden="1" x14ac:dyDescent="0.3">
      <c r="A5715" t="s">
        <v>22</v>
      </c>
      <c r="B5715" t="s">
        <v>100</v>
      </c>
      <c r="C5715" t="s">
        <v>186</v>
      </c>
      <c r="D5715">
        <v>1964</v>
      </c>
      <c r="E5715" s="1">
        <v>5000</v>
      </c>
      <c r="F5715" s="9">
        <v>1</v>
      </c>
      <c r="G5715" s="1">
        <v>5000</v>
      </c>
      <c r="H5715" s="9">
        <v>1</v>
      </c>
      <c r="I5715" s="1">
        <v>5000</v>
      </c>
      <c r="J5715" s="9">
        <v>2</v>
      </c>
      <c r="K5715" s="1">
        <v>10000</v>
      </c>
      <c r="L5715" s="1">
        <v>9910.7208908045504</v>
      </c>
      <c r="M5715" s="10">
        <v>0.497758014145116</v>
      </c>
      <c r="N5715" s="1">
        <v>19910.720890804601</v>
      </c>
      <c r="O5715" s="1">
        <v>9910.7208908045504</v>
      </c>
      <c r="P5715" s="10">
        <v>0.497758014145116</v>
      </c>
      <c r="Q5715" s="1">
        <v>19910.720890804601</v>
      </c>
      <c r="R5715" s="9">
        <v>3</v>
      </c>
      <c r="S5715" s="9">
        <v>5</v>
      </c>
      <c r="T5715" s="9">
        <v>5</v>
      </c>
    </row>
    <row r="5716" spans="1:20" hidden="1" x14ac:dyDescent="0.3">
      <c r="A5716" t="s">
        <v>22</v>
      </c>
      <c r="B5716" t="s">
        <v>100</v>
      </c>
      <c r="C5716" t="s">
        <v>186</v>
      </c>
      <c r="D5716">
        <v>1965</v>
      </c>
      <c r="E5716" s="1">
        <v>600</v>
      </c>
      <c r="F5716" s="9">
        <v>1</v>
      </c>
      <c r="G5716" s="1">
        <v>600</v>
      </c>
      <c r="H5716" s="9">
        <v>1</v>
      </c>
      <c r="I5716" s="1">
        <v>600</v>
      </c>
      <c r="J5716" s="9">
        <v>2</v>
      </c>
      <c r="K5716" s="1">
        <v>1200</v>
      </c>
      <c r="L5716" s="1">
        <v>5237.5099761959</v>
      </c>
      <c r="M5716" s="10">
        <v>0.81359252188543996</v>
      </c>
      <c r="N5716" s="1">
        <v>6437.5099761959</v>
      </c>
      <c r="O5716" s="1">
        <v>5237.5099761959</v>
      </c>
      <c r="P5716" s="10">
        <v>0.81359252188543996</v>
      </c>
      <c r="Q5716" s="1">
        <v>6437.5099761959</v>
      </c>
      <c r="R5716" s="9">
        <v>3</v>
      </c>
      <c r="S5716" s="9">
        <v>5</v>
      </c>
      <c r="T5716" s="9">
        <v>5</v>
      </c>
    </row>
    <row r="5717" spans="1:20" hidden="1" x14ac:dyDescent="0.3">
      <c r="A5717" t="s">
        <v>22</v>
      </c>
      <c r="B5717" t="s">
        <v>100</v>
      </c>
      <c r="C5717" t="s">
        <v>186</v>
      </c>
      <c r="D5717">
        <v>1966</v>
      </c>
      <c r="E5717" s="1">
        <v>5000</v>
      </c>
      <c r="F5717" s="9">
        <v>1</v>
      </c>
      <c r="G5717" s="1">
        <v>5000</v>
      </c>
      <c r="H5717" s="9">
        <v>1</v>
      </c>
      <c r="I5717" s="1">
        <v>5000</v>
      </c>
      <c r="J5717" s="9">
        <v>2</v>
      </c>
      <c r="K5717" s="1">
        <v>10000</v>
      </c>
      <c r="L5717" s="1">
        <v>5813.3288222098699</v>
      </c>
      <c r="M5717" s="10">
        <v>0.367622079295855</v>
      </c>
      <c r="N5717" s="1">
        <v>15813.3288222099</v>
      </c>
      <c r="O5717" s="1">
        <v>5813.3288222098699</v>
      </c>
      <c r="P5717" s="10">
        <v>0.367622079295855</v>
      </c>
      <c r="Q5717" s="1">
        <v>15813.3288222099</v>
      </c>
      <c r="R5717" s="9">
        <v>3</v>
      </c>
      <c r="S5717" s="9">
        <v>5</v>
      </c>
      <c r="T5717" s="9">
        <v>5</v>
      </c>
    </row>
    <row r="5718" spans="1:20" hidden="1" x14ac:dyDescent="0.3">
      <c r="A5718" t="s">
        <v>22</v>
      </c>
      <c r="B5718" t="s">
        <v>100</v>
      </c>
      <c r="C5718" t="s">
        <v>186</v>
      </c>
      <c r="D5718">
        <v>1967</v>
      </c>
      <c r="E5718" s="1">
        <v>3000</v>
      </c>
      <c r="F5718" s="9">
        <v>1</v>
      </c>
      <c r="G5718" s="1">
        <v>3000</v>
      </c>
      <c r="H5718" s="9">
        <v>1</v>
      </c>
      <c r="I5718" s="1">
        <v>3000</v>
      </c>
      <c r="J5718" s="9">
        <v>2</v>
      </c>
      <c r="K5718" s="1">
        <v>6000</v>
      </c>
      <c r="L5718" s="1">
        <v>5626.9916570348596</v>
      </c>
      <c r="M5718" s="10">
        <v>0.48395937857496202</v>
      </c>
      <c r="N5718" s="1">
        <v>11626.9916570349</v>
      </c>
      <c r="O5718" s="1">
        <v>5626.9916570348596</v>
      </c>
      <c r="P5718" s="10">
        <v>0.48395937857496202</v>
      </c>
      <c r="Q5718" s="1">
        <v>11626.9916570349</v>
      </c>
      <c r="R5718" s="9">
        <v>3</v>
      </c>
      <c r="S5718" s="9">
        <v>5</v>
      </c>
      <c r="T5718" s="9">
        <v>5</v>
      </c>
    </row>
    <row r="5719" spans="1:20" hidden="1" x14ac:dyDescent="0.3">
      <c r="A5719" t="s">
        <v>22</v>
      </c>
      <c r="B5719" t="s">
        <v>100</v>
      </c>
      <c r="C5719" t="s">
        <v>186</v>
      </c>
      <c r="D5719">
        <v>1968</v>
      </c>
      <c r="E5719" s="1">
        <v>1500</v>
      </c>
      <c r="F5719" s="9">
        <v>1</v>
      </c>
      <c r="G5719" s="1">
        <v>1500</v>
      </c>
      <c r="H5719" s="9">
        <v>1</v>
      </c>
      <c r="I5719" s="1">
        <v>1500</v>
      </c>
      <c r="J5719" s="9">
        <v>2</v>
      </c>
      <c r="K5719" s="1">
        <v>3000</v>
      </c>
      <c r="L5719" s="1">
        <v>4931.0927799240699</v>
      </c>
      <c r="M5719" s="10">
        <v>0.62174191082546904</v>
      </c>
      <c r="N5719" s="1">
        <v>7931.0927799240699</v>
      </c>
      <c r="O5719" s="1">
        <v>4931.0927799240699</v>
      </c>
      <c r="P5719" s="10">
        <v>0.62174191082546904</v>
      </c>
      <c r="Q5719" s="1">
        <v>7931.0927799240699</v>
      </c>
      <c r="R5719" s="9">
        <v>3</v>
      </c>
      <c r="S5719" s="9">
        <v>5</v>
      </c>
      <c r="T5719" s="9">
        <v>5</v>
      </c>
    </row>
    <row r="5720" spans="1:20" hidden="1" x14ac:dyDescent="0.3">
      <c r="A5720" t="s">
        <v>22</v>
      </c>
      <c r="B5720" t="s">
        <v>100</v>
      </c>
      <c r="C5720" t="s">
        <v>186</v>
      </c>
      <c r="D5720">
        <v>1969</v>
      </c>
      <c r="E5720" s="1">
        <v>1500</v>
      </c>
      <c r="F5720" s="9">
        <v>1</v>
      </c>
      <c r="G5720" s="1">
        <v>1500</v>
      </c>
      <c r="H5720" s="9">
        <v>1</v>
      </c>
      <c r="I5720" s="1">
        <v>1500</v>
      </c>
      <c r="J5720" s="9">
        <v>2</v>
      </c>
      <c r="K5720" s="1">
        <v>3000</v>
      </c>
      <c r="L5720" s="1">
        <v>1833.1560633485999</v>
      </c>
      <c r="M5720" s="10">
        <v>0.379287579238341</v>
      </c>
      <c r="N5720" s="1">
        <v>4833.1560633485997</v>
      </c>
      <c r="O5720" s="1">
        <v>1833.1560633485999</v>
      </c>
      <c r="P5720" s="10">
        <v>0.379287579238341</v>
      </c>
      <c r="Q5720" s="1">
        <v>4833.1560633485997</v>
      </c>
      <c r="R5720" s="9">
        <v>3</v>
      </c>
      <c r="S5720" s="9">
        <v>5</v>
      </c>
      <c r="T5720" s="9">
        <v>5</v>
      </c>
    </row>
    <row r="5721" spans="1:20" hidden="1" x14ac:dyDescent="0.3">
      <c r="A5721" t="s">
        <v>22</v>
      </c>
      <c r="B5721" t="s">
        <v>100</v>
      </c>
      <c r="C5721" t="s">
        <v>186</v>
      </c>
      <c r="D5721">
        <v>1970</v>
      </c>
      <c r="E5721" s="1">
        <v>3000</v>
      </c>
      <c r="F5721" s="9">
        <v>1</v>
      </c>
      <c r="G5721" s="1">
        <v>3000</v>
      </c>
      <c r="H5721" s="9">
        <v>1</v>
      </c>
      <c r="I5721" s="1">
        <v>3000</v>
      </c>
      <c r="J5721" s="9">
        <v>2</v>
      </c>
      <c r="K5721" s="1">
        <v>6000</v>
      </c>
      <c r="L5721" s="1">
        <v>17150.194801730799</v>
      </c>
      <c r="M5721" s="10">
        <v>0.74082291525462995</v>
      </c>
      <c r="N5721" s="1">
        <v>23150.194801730799</v>
      </c>
      <c r="O5721" s="1">
        <v>17150.194801730799</v>
      </c>
      <c r="P5721" s="10">
        <v>0.74082291525462995</v>
      </c>
      <c r="Q5721" s="1">
        <v>23150.194801730799</v>
      </c>
      <c r="R5721" s="9">
        <v>3</v>
      </c>
      <c r="S5721" s="9">
        <v>5</v>
      </c>
      <c r="T5721" s="9">
        <v>5</v>
      </c>
    </row>
    <row r="5722" spans="1:20" hidden="1" x14ac:dyDescent="0.3">
      <c r="A5722" t="s">
        <v>22</v>
      </c>
      <c r="B5722" t="s">
        <v>100</v>
      </c>
      <c r="C5722" t="s">
        <v>186</v>
      </c>
      <c r="D5722">
        <v>1971</v>
      </c>
      <c r="E5722" s="1">
        <v>3000</v>
      </c>
      <c r="F5722" s="9">
        <v>1</v>
      </c>
      <c r="G5722" s="1">
        <v>3000</v>
      </c>
      <c r="H5722" s="9">
        <v>1</v>
      </c>
      <c r="I5722" s="1">
        <v>3000</v>
      </c>
      <c r="J5722" s="9">
        <v>2</v>
      </c>
      <c r="K5722" s="1">
        <v>6000</v>
      </c>
      <c r="L5722" s="1">
        <v>6673.8592214558003</v>
      </c>
      <c r="M5722" s="10">
        <v>0.52658461048371896</v>
      </c>
      <c r="N5722" s="1">
        <v>12673.859221455799</v>
      </c>
      <c r="O5722" s="1">
        <v>6673.8592214558003</v>
      </c>
      <c r="P5722" s="10">
        <v>0.52658461048371896</v>
      </c>
      <c r="Q5722" s="1">
        <v>12673.859221455799</v>
      </c>
      <c r="R5722" s="9">
        <v>3</v>
      </c>
      <c r="S5722" s="9">
        <v>5</v>
      </c>
      <c r="T5722" s="9">
        <v>5</v>
      </c>
    </row>
    <row r="5723" spans="1:20" hidden="1" x14ac:dyDescent="0.3">
      <c r="A5723" t="s">
        <v>22</v>
      </c>
      <c r="B5723" t="s">
        <v>100</v>
      </c>
      <c r="C5723" t="s">
        <v>186</v>
      </c>
      <c r="D5723">
        <v>1972</v>
      </c>
      <c r="E5723" s="1">
        <v>1500</v>
      </c>
      <c r="F5723" s="9">
        <v>1</v>
      </c>
      <c r="G5723" s="1">
        <v>1500</v>
      </c>
      <c r="H5723" s="9">
        <v>1</v>
      </c>
      <c r="I5723" s="1">
        <v>1500</v>
      </c>
      <c r="J5723" s="9">
        <v>2</v>
      </c>
      <c r="K5723" s="1">
        <v>3000</v>
      </c>
      <c r="L5723" s="1">
        <v>10610.0350098913</v>
      </c>
      <c r="M5723" s="10">
        <v>0.77957440977780801</v>
      </c>
      <c r="N5723" s="1">
        <v>13610.0350098913</v>
      </c>
      <c r="O5723" s="1">
        <v>10610.0350098913</v>
      </c>
      <c r="P5723" s="10">
        <v>0.77957440977780801</v>
      </c>
      <c r="Q5723" s="1">
        <v>13610.0350098913</v>
      </c>
      <c r="R5723" s="9">
        <v>3</v>
      </c>
      <c r="S5723" s="9">
        <v>5</v>
      </c>
      <c r="T5723" s="9">
        <v>5</v>
      </c>
    </row>
    <row r="5724" spans="1:20" hidden="1" x14ac:dyDescent="0.3">
      <c r="A5724" t="s">
        <v>22</v>
      </c>
      <c r="B5724" t="s">
        <v>100</v>
      </c>
      <c r="C5724" t="s">
        <v>186</v>
      </c>
      <c r="D5724">
        <v>1973</v>
      </c>
      <c r="E5724" s="1">
        <v>3000</v>
      </c>
      <c r="F5724" s="9">
        <v>1</v>
      </c>
      <c r="G5724" s="1">
        <v>3000</v>
      </c>
      <c r="H5724" s="9">
        <v>1</v>
      </c>
      <c r="I5724" s="1">
        <v>3000</v>
      </c>
      <c r="J5724" s="9">
        <v>2</v>
      </c>
      <c r="K5724" s="1">
        <v>6000</v>
      </c>
      <c r="L5724" s="1">
        <v>9666.3215177175298</v>
      </c>
      <c r="M5724" s="10">
        <v>0.61701283908833304</v>
      </c>
      <c r="N5724" s="1">
        <v>15666.321517717501</v>
      </c>
      <c r="O5724" s="1">
        <v>9666.3215177175298</v>
      </c>
      <c r="P5724" s="10">
        <v>0.61701283908833304</v>
      </c>
      <c r="Q5724" s="1">
        <v>15666.321517717501</v>
      </c>
      <c r="R5724" s="9">
        <v>3</v>
      </c>
      <c r="S5724" s="9">
        <v>5</v>
      </c>
      <c r="T5724" s="9">
        <v>5</v>
      </c>
    </row>
    <row r="5725" spans="1:20" hidden="1" x14ac:dyDescent="0.3">
      <c r="A5725" t="s">
        <v>22</v>
      </c>
      <c r="B5725" t="s">
        <v>100</v>
      </c>
      <c r="C5725" t="s">
        <v>186</v>
      </c>
      <c r="D5725">
        <v>1974</v>
      </c>
      <c r="E5725" s="1">
        <v>1500</v>
      </c>
      <c r="F5725" s="9">
        <v>1</v>
      </c>
      <c r="G5725" s="1">
        <v>1500</v>
      </c>
      <c r="H5725" s="9">
        <v>1</v>
      </c>
      <c r="I5725" s="1">
        <v>1500</v>
      </c>
      <c r="J5725" s="9">
        <v>2</v>
      </c>
      <c r="K5725" s="1">
        <v>3000</v>
      </c>
      <c r="L5725" s="1">
        <v>16761.294876559801</v>
      </c>
      <c r="M5725" s="10">
        <v>0.84818808591543804</v>
      </c>
      <c r="N5725" s="1">
        <v>19761.294876559801</v>
      </c>
      <c r="O5725" s="1">
        <v>16761.294876559801</v>
      </c>
      <c r="P5725" s="10">
        <v>0.84818808591543804</v>
      </c>
      <c r="Q5725" s="1">
        <v>19761.294876559801</v>
      </c>
      <c r="R5725" s="9">
        <v>3</v>
      </c>
      <c r="S5725" s="9">
        <v>5</v>
      </c>
      <c r="T5725" s="9">
        <v>5</v>
      </c>
    </row>
    <row r="5726" spans="1:20" hidden="1" x14ac:dyDescent="0.3">
      <c r="A5726" t="s">
        <v>22</v>
      </c>
      <c r="B5726" t="s">
        <v>100</v>
      </c>
      <c r="C5726" t="s">
        <v>186</v>
      </c>
      <c r="D5726">
        <v>1975</v>
      </c>
      <c r="E5726" s="1">
        <v>2400</v>
      </c>
      <c r="F5726" s="9">
        <v>1</v>
      </c>
      <c r="G5726" s="1">
        <v>2400</v>
      </c>
      <c r="H5726" s="9">
        <v>1</v>
      </c>
      <c r="I5726" s="1">
        <v>2400</v>
      </c>
      <c r="J5726" s="9">
        <v>2</v>
      </c>
      <c r="K5726" s="1">
        <v>4800</v>
      </c>
      <c r="L5726" s="1">
        <v>9343.5447201406605</v>
      </c>
      <c r="M5726" s="10">
        <v>0.66062255997503105</v>
      </c>
      <c r="N5726" s="1">
        <v>14143.544720140701</v>
      </c>
      <c r="O5726" s="1">
        <v>9343.5447201406605</v>
      </c>
      <c r="P5726" s="10">
        <v>0.66062255997503105</v>
      </c>
      <c r="Q5726" s="1">
        <v>14143.544720140701</v>
      </c>
      <c r="R5726" s="9">
        <v>3</v>
      </c>
      <c r="S5726" s="9">
        <v>5</v>
      </c>
      <c r="T5726" s="9">
        <v>5</v>
      </c>
    </row>
    <row r="5727" spans="1:20" hidden="1" x14ac:dyDescent="0.3">
      <c r="A5727" t="s">
        <v>22</v>
      </c>
      <c r="B5727" t="s">
        <v>100</v>
      </c>
      <c r="C5727" t="s">
        <v>186</v>
      </c>
      <c r="D5727">
        <v>1976</v>
      </c>
      <c r="E5727" s="1">
        <v>1400</v>
      </c>
      <c r="F5727" s="9">
        <v>1</v>
      </c>
      <c r="G5727" s="1">
        <v>1400</v>
      </c>
      <c r="H5727" s="9">
        <v>1</v>
      </c>
      <c r="I5727" s="1">
        <v>1400</v>
      </c>
      <c r="J5727" s="9">
        <v>2</v>
      </c>
      <c r="K5727" s="1">
        <v>2800</v>
      </c>
      <c r="L5727" s="1">
        <v>13900.3232988648</v>
      </c>
      <c r="M5727" s="10">
        <v>0.83233857513463105</v>
      </c>
      <c r="N5727" s="1">
        <v>16700.323298864801</v>
      </c>
      <c r="O5727" s="1">
        <v>13900.3232988648</v>
      </c>
      <c r="P5727" s="10">
        <v>0.83233857513463105</v>
      </c>
      <c r="Q5727" s="1">
        <v>16700.323298864801</v>
      </c>
      <c r="R5727" s="9">
        <v>3</v>
      </c>
      <c r="S5727" s="9">
        <v>5</v>
      </c>
      <c r="T5727" s="9">
        <v>5</v>
      </c>
    </row>
    <row r="5728" spans="1:20" hidden="1" x14ac:dyDescent="0.3">
      <c r="A5728" t="s">
        <v>22</v>
      </c>
      <c r="B5728" t="s">
        <v>100</v>
      </c>
      <c r="C5728" t="s">
        <v>186</v>
      </c>
      <c r="D5728">
        <v>1977</v>
      </c>
      <c r="E5728" s="1">
        <v>1000</v>
      </c>
      <c r="F5728" s="9">
        <v>1</v>
      </c>
      <c r="G5728" s="1">
        <v>1000</v>
      </c>
      <c r="H5728" s="9">
        <v>1</v>
      </c>
      <c r="I5728" s="1">
        <v>1000</v>
      </c>
      <c r="J5728" s="9">
        <v>2</v>
      </c>
      <c r="K5728" s="1">
        <v>2000</v>
      </c>
      <c r="L5728" s="1">
        <v>6475.3536813466199</v>
      </c>
      <c r="M5728" s="10">
        <v>0.76402164733233602</v>
      </c>
      <c r="N5728" s="1">
        <v>8475.3536813466199</v>
      </c>
      <c r="O5728" s="1">
        <v>6475.3536813466199</v>
      </c>
      <c r="P5728" s="10">
        <v>0.76402164733233602</v>
      </c>
      <c r="Q5728" s="1">
        <v>8475.3536813466199</v>
      </c>
      <c r="R5728" s="9">
        <v>3</v>
      </c>
      <c r="S5728" s="9">
        <v>5</v>
      </c>
      <c r="T5728" s="9">
        <v>5</v>
      </c>
    </row>
    <row r="5729" spans="1:20" hidden="1" x14ac:dyDescent="0.3">
      <c r="A5729" t="s">
        <v>22</v>
      </c>
      <c r="B5729" t="s">
        <v>100</v>
      </c>
      <c r="C5729" t="s">
        <v>186</v>
      </c>
      <c r="D5729">
        <v>1978</v>
      </c>
      <c r="E5729" s="1">
        <v>1200</v>
      </c>
      <c r="F5729" s="9">
        <v>1</v>
      </c>
      <c r="G5729" s="1">
        <v>1200</v>
      </c>
      <c r="H5729" s="9">
        <v>1</v>
      </c>
      <c r="I5729" s="1">
        <v>1200</v>
      </c>
      <c r="J5729" s="9">
        <v>2</v>
      </c>
      <c r="K5729" s="1">
        <v>2400</v>
      </c>
      <c r="L5729" s="1">
        <v>5390.4300164814504</v>
      </c>
      <c r="M5729" s="10">
        <v>0.69192971441594897</v>
      </c>
      <c r="N5729" s="1">
        <v>7790.4300164814504</v>
      </c>
      <c r="O5729" s="1">
        <v>5390.4300164814504</v>
      </c>
      <c r="P5729" s="10">
        <v>0.69192971441594897</v>
      </c>
      <c r="Q5729" s="1">
        <v>7790.4300164814504</v>
      </c>
      <c r="R5729" s="9">
        <v>3</v>
      </c>
      <c r="S5729" s="9">
        <v>5</v>
      </c>
      <c r="T5729" s="9">
        <v>5</v>
      </c>
    </row>
    <row r="5730" spans="1:20" hidden="1" x14ac:dyDescent="0.3">
      <c r="A5730" t="s">
        <v>22</v>
      </c>
      <c r="B5730" t="s">
        <v>100</v>
      </c>
      <c r="C5730" t="s">
        <v>186</v>
      </c>
      <c r="D5730">
        <v>1979</v>
      </c>
      <c r="E5730" s="1">
        <v>2250</v>
      </c>
      <c r="F5730" s="9">
        <v>1</v>
      </c>
      <c r="G5730" s="1">
        <v>2250</v>
      </c>
      <c r="H5730" s="9">
        <v>1</v>
      </c>
      <c r="I5730" s="1">
        <v>2250</v>
      </c>
      <c r="J5730" s="9">
        <v>2</v>
      </c>
      <c r="K5730" s="1">
        <v>4500</v>
      </c>
      <c r="L5730" s="1">
        <v>23301.935779087999</v>
      </c>
      <c r="M5730" s="10">
        <v>0.838140767040229</v>
      </c>
      <c r="N5730" s="1">
        <v>27801.935779087999</v>
      </c>
      <c r="O5730" s="1">
        <v>23301.935779087999</v>
      </c>
      <c r="P5730" s="10">
        <v>0.838140767040229</v>
      </c>
      <c r="Q5730" s="1">
        <v>27801.935779087999</v>
      </c>
      <c r="R5730" s="9">
        <v>3</v>
      </c>
      <c r="S5730" s="9">
        <v>5</v>
      </c>
      <c r="T5730" s="9">
        <v>5</v>
      </c>
    </row>
    <row r="5731" spans="1:20" hidden="1" x14ac:dyDescent="0.3">
      <c r="A5731" t="s">
        <v>22</v>
      </c>
      <c r="B5731" t="s">
        <v>100</v>
      </c>
      <c r="C5731" t="s">
        <v>186</v>
      </c>
      <c r="D5731">
        <v>1980</v>
      </c>
      <c r="E5731" s="1">
        <v>1900</v>
      </c>
      <c r="F5731" s="9">
        <v>1</v>
      </c>
      <c r="G5731" s="1">
        <v>1900</v>
      </c>
      <c r="H5731" s="9">
        <v>1</v>
      </c>
      <c r="I5731" s="1">
        <v>1900</v>
      </c>
      <c r="J5731" s="9">
        <v>2</v>
      </c>
      <c r="K5731" s="1">
        <v>3800</v>
      </c>
      <c r="L5731" s="1">
        <v>27516.563889180601</v>
      </c>
      <c r="M5731" s="10">
        <v>0.87865846286818095</v>
      </c>
      <c r="N5731" s="1">
        <v>31316.563889180601</v>
      </c>
      <c r="O5731" s="1">
        <v>27516.563889180601</v>
      </c>
      <c r="P5731" s="10">
        <v>0.87865846286818095</v>
      </c>
      <c r="Q5731" s="1">
        <v>31316.563889180601</v>
      </c>
      <c r="R5731" s="9">
        <v>3</v>
      </c>
      <c r="S5731" s="9">
        <v>5</v>
      </c>
      <c r="T5731" s="9">
        <v>5</v>
      </c>
    </row>
    <row r="5732" spans="1:20" hidden="1" x14ac:dyDescent="0.3">
      <c r="A5732" t="s">
        <v>22</v>
      </c>
      <c r="B5732" t="s">
        <v>100</v>
      </c>
      <c r="C5732" t="s">
        <v>186</v>
      </c>
      <c r="D5732">
        <v>1981</v>
      </c>
      <c r="E5732" s="1">
        <v>1700</v>
      </c>
      <c r="F5732" s="9">
        <v>1</v>
      </c>
      <c r="G5732" s="1">
        <v>1700</v>
      </c>
      <c r="H5732" s="9">
        <v>1</v>
      </c>
      <c r="I5732" s="1">
        <v>1700</v>
      </c>
      <c r="J5732" s="9">
        <v>2</v>
      </c>
      <c r="K5732" s="1">
        <v>3400</v>
      </c>
      <c r="L5732" s="1">
        <v>46291.024556464698</v>
      </c>
      <c r="M5732" s="10">
        <v>0.93157718058043804</v>
      </c>
      <c r="N5732" s="1">
        <v>49691.024556464698</v>
      </c>
      <c r="O5732" s="1">
        <v>46291.024556464698</v>
      </c>
      <c r="P5732" s="10">
        <v>0.93157718058043804</v>
      </c>
      <c r="Q5732" s="1">
        <v>49691.024556464698</v>
      </c>
      <c r="R5732" s="9">
        <v>3</v>
      </c>
      <c r="S5732" s="9">
        <v>5</v>
      </c>
      <c r="T5732" s="9">
        <v>5</v>
      </c>
    </row>
    <row r="5733" spans="1:20" hidden="1" x14ac:dyDescent="0.3">
      <c r="A5733" t="s">
        <v>22</v>
      </c>
      <c r="B5733" t="s">
        <v>100</v>
      </c>
      <c r="C5733" t="s">
        <v>186</v>
      </c>
      <c r="D5733">
        <v>1982</v>
      </c>
      <c r="E5733" s="1">
        <v>1700</v>
      </c>
      <c r="F5733" s="9">
        <v>1</v>
      </c>
      <c r="G5733" s="1">
        <v>1700</v>
      </c>
      <c r="H5733" s="9">
        <v>1</v>
      </c>
      <c r="I5733" s="1">
        <v>1700</v>
      </c>
      <c r="J5733" s="9">
        <v>2</v>
      </c>
      <c r="K5733" s="1">
        <v>3400</v>
      </c>
      <c r="L5733" s="1">
        <v>41836.574032235098</v>
      </c>
      <c r="M5733" s="10">
        <v>0.92483957786950899</v>
      </c>
      <c r="N5733" s="1">
        <v>45236.574032235098</v>
      </c>
      <c r="O5733" s="1">
        <v>41836.574032235098</v>
      </c>
      <c r="P5733" s="10">
        <v>0.92483957786950899</v>
      </c>
      <c r="Q5733" s="1">
        <v>45236.574032235098</v>
      </c>
      <c r="R5733" s="9">
        <v>3</v>
      </c>
      <c r="S5733" s="9">
        <v>5</v>
      </c>
      <c r="T5733" s="9">
        <v>5</v>
      </c>
    </row>
    <row r="5734" spans="1:20" hidden="1" x14ac:dyDescent="0.3">
      <c r="A5734" t="s">
        <v>22</v>
      </c>
      <c r="B5734" t="s">
        <v>100</v>
      </c>
      <c r="C5734" t="s">
        <v>186</v>
      </c>
      <c r="D5734">
        <v>1983</v>
      </c>
      <c r="E5734" s="1">
        <v>1000</v>
      </c>
      <c r="F5734" s="9">
        <v>1</v>
      </c>
      <c r="G5734" s="1">
        <v>1000</v>
      </c>
      <c r="H5734" s="9">
        <v>1</v>
      </c>
      <c r="I5734" s="1">
        <v>1000</v>
      </c>
      <c r="J5734" s="9">
        <v>2</v>
      </c>
      <c r="K5734" s="1">
        <v>2000</v>
      </c>
      <c r="L5734" s="1">
        <v>4492.4730909946702</v>
      </c>
      <c r="M5734" s="10">
        <v>0.69195097585016097</v>
      </c>
      <c r="N5734" s="1">
        <v>6492.4730909946702</v>
      </c>
      <c r="O5734" s="1">
        <v>4492.4730909946702</v>
      </c>
      <c r="P5734" s="10">
        <v>0.69195097585016097</v>
      </c>
      <c r="Q5734" s="1">
        <v>6492.4730909946702</v>
      </c>
      <c r="R5734" s="9">
        <v>3</v>
      </c>
      <c r="S5734" s="9">
        <v>5</v>
      </c>
      <c r="T5734" s="9">
        <v>5</v>
      </c>
    </row>
    <row r="5735" spans="1:20" hidden="1" x14ac:dyDescent="0.3">
      <c r="A5735" t="s">
        <v>22</v>
      </c>
      <c r="B5735" t="s">
        <v>100</v>
      </c>
      <c r="C5735" t="s">
        <v>186</v>
      </c>
      <c r="D5735">
        <v>1984</v>
      </c>
      <c r="E5735" s="1">
        <v>1200</v>
      </c>
      <c r="F5735" s="9">
        <v>1</v>
      </c>
      <c r="G5735" s="1">
        <v>1200</v>
      </c>
      <c r="H5735" s="9">
        <v>1</v>
      </c>
      <c r="I5735" s="1">
        <v>1200</v>
      </c>
      <c r="J5735" s="9">
        <v>2</v>
      </c>
      <c r="K5735" s="1">
        <v>2400</v>
      </c>
      <c r="L5735" s="1">
        <v>5763.9222190051196</v>
      </c>
      <c r="M5735" s="10">
        <v>0.706023656813762</v>
      </c>
      <c r="N5735" s="1">
        <v>8163.9222190051196</v>
      </c>
      <c r="O5735" s="1">
        <v>5763.9222190051196</v>
      </c>
      <c r="P5735" s="10">
        <v>0.706023656813762</v>
      </c>
      <c r="Q5735" s="1">
        <v>8163.9222190051196</v>
      </c>
      <c r="R5735" s="9">
        <v>3</v>
      </c>
      <c r="S5735" s="9">
        <v>5</v>
      </c>
      <c r="T5735" s="9">
        <v>5</v>
      </c>
    </row>
    <row r="5736" spans="1:20" hidden="1" x14ac:dyDescent="0.3">
      <c r="A5736" t="s">
        <v>22</v>
      </c>
      <c r="B5736" t="s">
        <v>100</v>
      </c>
      <c r="C5736" t="s">
        <v>186</v>
      </c>
      <c r="D5736">
        <v>1985</v>
      </c>
      <c r="E5736" s="1">
        <v>875</v>
      </c>
      <c r="F5736" s="9">
        <v>1</v>
      </c>
      <c r="G5736" s="1">
        <v>875</v>
      </c>
      <c r="H5736" s="9">
        <v>1</v>
      </c>
      <c r="I5736" s="1">
        <v>875</v>
      </c>
      <c r="J5736" s="9">
        <v>2</v>
      </c>
      <c r="K5736" s="1">
        <v>1750</v>
      </c>
      <c r="L5736" s="1">
        <v>1697.7556729444</v>
      </c>
      <c r="M5736" s="10">
        <v>0.49242342961457902</v>
      </c>
      <c r="N5736" s="1">
        <v>3447.7556729444</v>
      </c>
      <c r="O5736" s="1">
        <v>1697.7556729444</v>
      </c>
      <c r="P5736" s="10">
        <v>0.49242342961457902</v>
      </c>
      <c r="Q5736" s="1">
        <v>3447.7556729444</v>
      </c>
      <c r="R5736" s="9">
        <v>3</v>
      </c>
      <c r="S5736" s="9">
        <v>5</v>
      </c>
      <c r="T5736" s="9">
        <v>5</v>
      </c>
    </row>
    <row r="5737" spans="1:20" hidden="1" x14ac:dyDescent="0.3">
      <c r="A5737" t="s">
        <v>22</v>
      </c>
      <c r="B5737" t="s">
        <v>100</v>
      </c>
      <c r="C5737" t="s">
        <v>186</v>
      </c>
      <c r="D5737">
        <v>1986</v>
      </c>
      <c r="E5737" s="1">
        <v>1000</v>
      </c>
      <c r="F5737" s="9">
        <v>1</v>
      </c>
      <c r="G5737" s="1">
        <v>1000</v>
      </c>
      <c r="H5737" s="9">
        <v>1</v>
      </c>
      <c r="I5737" s="1">
        <v>1000</v>
      </c>
      <c r="J5737" s="9">
        <v>2</v>
      </c>
      <c r="K5737" s="1">
        <v>2000</v>
      </c>
      <c r="L5737" s="1">
        <v>6192.4595768434901</v>
      </c>
      <c r="M5737" s="10">
        <v>0.75587307068891396</v>
      </c>
      <c r="N5737" s="1">
        <v>8192.4595768434901</v>
      </c>
      <c r="O5737" s="1">
        <v>6192.4595768434901</v>
      </c>
      <c r="P5737" s="10">
        <v>0.75587307068891396</v>
      </c>
      <c r="Q5737" s="1">
        <v>8192.4595768434901</v>
      </c>
      <c r="R5737" s="9">
        <v>3</v>
      </c>
      <c r="S5737" s="9">
        <v>5</v>
      </c>
      <c r="T5737" s="9">
        <v>5</v>
      </c>
    </row>
    <row r="5738" spans="1:20" hidden="1" x14ac:dyDescent="0.3">
      <c r="A5738" t="s">
        <v>22</v>
      </c>
      <c r="B5738" t="s">
        <v>100</v>
      </c>
      <c r="C5738" t="s">
        <v>186</v>
      </c>
      <c r="D5738">
        <v>1987</v>
      </c>
      <c r="E5738" s="1">
        <v>850</v>
      </c>
      <c r="F5738" s="9">
        <v>1</v>
      </c>
      <c r="G5738" s="1">
        <v>850</v>
      </c>
      <c r="H5738" s="9">
        <v>1</v>
      </c>
      <c r="I5738" s="1">
        <v>850</v>
      </c>
      <c r="J5738" s="9">
        <v>2</v>
      </c>
      <c r="K5738" s="1">
        <v>1700</v>
      </c>
      <c r="L5738" s="1">
        <v>5310.8300221887102</v>
      </c>
      <c r="M5738" s="10">
        <v>0.75751801218691095</v>
      </c>
      <c r="N5738" s="1">
        <v>7010.8300221887102</v>
      </c>
      <c r="O5738" s="1">
        <v>5310.8300221887102</v>
      </c>
      <c r="P5738" s="10">
        <v>0.75751801218691095</v>
      </c>
      <c r="Q5738" s="1">
        <v>7010.8300221887102</v>
      </c>
      <c r="R5738" s="9">
        <v>3</v>
      </c>
      <c r="S5738" s="9">
        <v>5</v>
      </c>
      <c r="T5738" s="9">
        <v>5</v>
      </c>
    </row>
    <row r="5739" spans="1:20" hidden="1" x14ac:dyDescent="0.3">
      <c r="A5739" t="s">
        <v>22</v>
      </c>
      <c r="B5739" t="s">
        <v>100</v>
      </c>
      <c r="C5739" t="s">
        <v>186</v>
      </c>
      <c r="D5739">
        <v>1988</v>
      </c>
      <c r="E5739" s="1">
        <v>3000</v>
      </c>
      <c r="F5739" s="9">
        <v>1</v>
      </c>
      <c r="G5739" s="1">
        <v>3000</v>
      </c>
      <c r="H5739" s="9">
        <v>1</v>
      </c>
      <c r="I5739" s="1">
        <v>3000</v>
      </c>
      <c r="J5739" s="9">
        <v>2</v>
      </c>
      <c r="K5739" s="1">
        <v>6000</v>
      </c>
      <c r="L5739" s="1">
        <v>803.91230336182298</v>
      </c>
      <c r="M5739" s="10">
        <v>0.118154418740025</v>
      </c>
      <c r="N5739" s="1">
        <v>6803.9123033618198</v>
      </c>
      <c r="O5739" s="1">
        <v>803.91230336182298</v>
      </c>
      <c r="P5739" s="10">
        <v>0.118154418740025</v>
      </c>
      <c r="Q5739" s="1">
        <v>6803.9123033618198</v>
      </c>
      <c r="R5739" s="9">
        <v>3</v>
      </c>
      <c r="S5739" s="9">
        <v>5</v>
      </c>
      <c r="T5739" s="9">
        <v>5</v>
      </c>
    </row>
    <row r="5740" spans="1:20" hidden="1" x14ac:dyDescent="0.3">
      <c r="A5740" t="s">
        <v>22</v>
      </c>
      <c r="B5740" t="s">
        <v>100</v>
      </c>
      <c r="C5740" t="s">
        <v>186</v>
      </c>
      <c r="D5740">
        <v>1989</v>
      </c>
      <c r="E5740" s="1">
        <v>500</v>
      </c>
      <c r="F5740" s="9">
        <v>1</v>
      </c>
      <c r="G5740" s="1">
        <v>500</v>
      </c>
      <c r="H5740" s="9">
        <v>1</v>
      </c>
      <c r="I5740" s="1">
        <v>500</v>
      </c>
      <c r="J5740" s="9">
        <v>2</v>
      </c>
      <c r="K5740" s="1">
        <v>1000</v>
      </c>
      <c r="L5740" s="1">
        <v>527.322371906596</v>
      </c>
      <c r="M5740" s="10">
        <v>0.34525937785375699</v>
      </c>
      <c r="N5740" s="1">
        <v>1527.3223719066</v>
      </c>
      <c r="O5740" s="1">
        <v>527.322371906596</v>
      </c>
      <c r="P5740" s="10">
        <v>0.34525937785375699</v>
      </c>
      <c r="Q5740" s="1">
        <v>1527.3223719066</v>
      </c>
      <c r="R5740" s="9">
        <v>3</v>
      </c>
      <c r="S5740" s="9">
        <v>5</v>
      </c>
      <c r="T5740" s="9">
        <v>5</v>
      </c>
    </row>
    <row r="5741" spans="1:20" hidden="1" x14ac:dyDescent="0.3">
      <c r="A5741" t="s">
        <v>22</v>
      </c>
      <c r="B5741" t="s">
        <v>100</v>
      </c>
      <c r="C5741" t="s">
        <v>186</v>
      </c>
      <c r="D5741">
        <v>1990</v>
      </c>
      <c r="E5741" s="1">
        <v>382</v>
      </c>
      <c r="F5741" s="9">
        <v>1</v>
      </c>
      <c r="G5741" s="1">
        <v>382</v>
      </c>
      <c r="H5741" s="9">
        <v>1</v>
      </c>
      <c r="I5741" s="1">
        <v>382</v>
      </c>
      <c r="J5741" s="9">
        <v>2</v>
      </c>
      <c r="K5741" s="1">
        <v>764</v>
      </c>
      <c r="L5741" s="1">
        <v>1900.4971156838999</v>
      </c>
      <c r="M5741" s="10">
        <v>0.71326671907321504</v>
      </c>
      <c r="N5741" s="1">
        <v>2664.4971156839001</v>
      </c>
      <c r="O5741" s="1">
        <v>1900.4971156838999</v>
      </c>
      <c r="P5741" s="10">
        <v>0.71326671907321504</v>
      </c>
      <c r="Q5741" s="1">
        <v>2664.4971156839001</v>
      </c>
      <c r="R5741" s="9">
        <v>3</v>
      </c>
      <c r="S5741" s="9">
        <v>5</v>
      </c>
      <c r="T5741" s="9">
        <v>5</v>
      </c>
    </row>
    <row r="5742" spans="1:20" hidden="1" x14ac:dyDescent="0.3">
      <c r="A5742" t="s">
        <v>22</v>
      </c>
      <c r="B5742" t="s">
        <v>100</v>
      </c>
      <c r="C5742" t="s">
        <v>186</v>
      </c>
      <c r="D5742">
        <v>1991</v>
      </c>
      <c r="E5742" s="1">
        <v>306</v>
      </c>
      <c r="F5742" s="9">
        <v>1</v>
      </c>
      <c r="G5742" s="1">
        <v>306</v>
      </c>
      <c r="H5742" s="9">
        <v>1</v>
      </c>
      <c r="I5742" s="1">
        <v>306</v>
      </c>
      <c r="J5742" s="9">
        <v>2</v>
      </c>
      <c r="K5742" s="1">
        <v>612</v>
      </c>
      <c r="L5742" s="1">
        <v>1470.1782844990701</v>
      </c>
      <c r="M5742" s="10">
        <v>0.70607704222252199</v>
      </c>
      <c r="N5742" s="1">
        <v>2082.1782844990698</v>
      </c>
      <c r="O5742" s="1">
        <v>1470.1782844990701</v>
      </c>
      <c r="P5742" s="10">
        <v>0.70607704222252199</v>
      </c>
      <c r="Q5742" s="1">
        <v>2082.1782844990698</v>
      </c>
      <c r="R5742" s="9">
        <v>3</v>
      </c>
      <c r="S5742" s="9">
        <v>5</v>
      </c>
      <c r="T5742" s="9">
        <v>5</v>
      </c>
    </row>
    <row r="5743" spans="1:20" hidden="1" x14ac:dyDescent="0.3">
      <c r="A5743" t="s">
        <v>22</v>
      </c>
      <c r="B5743" t="s">
        <v>100</v>
      </c>
      <c r="C5743" t="s">
        <v>186</v>
      </c>
      <c r="D5743">
        <v>1992</v>
      </c>
      <c r="E5743" s="1">
        <v>125</v>
      </c>
      <c r="F5743" s="9">
        <v>1</v>
      </c>
      <c r="G5743" s="1">
        <v>125</v>
      </c>
      <c r="H5743" s="9">
        <v>1</v>
      </c>
      <c r="I5743" s="1">
        <v>125</v>
      </c>
      <c r="J5743" s="9">
        <v>2</v>
      </c>
      <c r="K5743" s="1">
        <v>250</v>
      </c>
      <c r="L5743" s="1">
        <v>280.23972144919497</v>
      </c>
      <c r="M5743" s="10">
        <v>0.52851514157270896</v>
      </c>
      <c r="N5743" s="1">
        <v>530.23972144919503</v>
      </c>
      <c r="O5743" s="1">
        <v>280.23972144919497</v>
      </c>
      <c r="P5743" s="10">
        <v>0.52851514157270896</v>
      </c>
      <c r="Q5743" s="1">
        <v>530.23972144919503</v>
      </c>
      <c r="R5743" s="9">
        <v>3</v>
      </c>
      <c r="S5743" s="9">
        <v>5</v>
      </c>
      <c r="T5743" s="9">
        <v>5</v>
      </c>
    </row>
    <row r="5744" spans="1:20" hidden="1" x14ac:dyDescent="0.3">
      <c r="A5744" t="s">
        <v>22</v>
      </c>
      <c r="B5744" t="s">
        <v>100</v>
      </c>
      <c r="C5744" t="s">
        <v>186</v>
      </c>
      <c r="D5744">
        <v>1993</v>
      </c>
      <c r="E5744" s="1">
        <v>239</v>
      </c>
      <c r="F5744" s="9">
        <v>1</v>
      </c>
      <c r="G5744" s="1">
        <v>239</v>
      </c>
      <c r="H5744" s="9">
        <v>1</v>
      </c>
      <c r="I5744" s="1">
        <v>239</v>
      </c>
      <c r="J5744" s="9">
        <v>2</v>
      </c>
      <c r="K5744" s="1">
        <v>478</v>
      </c>
      <c r="L5744" s="1">
        <v>512.83697218875795</v>
      </c>
      <c r="M5744" s="10">
        <v>0.51757956816639705</v>
      </c>
      <c r="N5744" s="1">
        <v>990.83697218875795</v>
      </c>
      <c r="O5744" s="1">
        <v>512.83697218875795</v>
      </c>
      <c r="P5744" s="10">
        <v>0.51757956816639705</v>
      </c>
      <c r="Q5744" s="1">
        <v>990.83697218875795</v>
      </c>
      <c r="R5744" s="9">
        <v>3</v>
      </c>
      <c r="S5744" s="9">
        <v>5</v>
      </c>
      <c r="T5744" s="9">
        <v>5</v>
      </c>
    </row>
    <row r="5745" spans="1:20" hidden="1" x14ac:dyDescent="0.3">
      <c r="A5745" t="s">
        <v>22</v>
      </c>
      <c r="B5745" t="s">
        <v>100</v>
      </c>
      <c r="C5745" t="s">
        <v>186</v>
      </c>
      <c r="D5745">
        <v>1994</v>
      </c>
      <c r="E5745" s="1">
        <v>364</v>
      </c>
      <c r="F5745" s="9">
        <v>1</v>
      </c>
      <c r="G5745" s="1">
        <v>364</v>
      </c>
      <c r="H5745" s="9">
        <v>1</v>
      </c>
      <c r="I5745" s="1">
        <v>364</v>
      </c>
      <c r="J5745" s="9">
        <v>2</v>
      </c>
      <c r="K5745" s="1">
        <v>728</v>
      </c>
      <c r="L5745" s="1">
        <v>1098.7497407926001</v>
      </c>
      <c r="M5745" s="10">
        <v>0.60147797821274995</v>
      </c>
      <c r="N5745" s="1">
        <v>1826.7497407926001</v>
      </c>
      <c r="O5745" s="1">
        <v>1098.7497407926001</v>
      </c>
      <c r="P5745" s="10">
        <v>0.60147797821274995</v>
      </c>
      <c r="Q5745" s="1">
        <v>1826.7497407926001</v>
      </c>
      <c r="R5745" s="9">
        <v>3</v>
      </c>
      <c r="S5745" s="9">
        <v>5</v>
      </c>
      <c r="T5745" s="9">
        <v>5</v>
      </c>
    </row>
    <row r="5746" spans="1:20" hidden="1" x14ac:dyDescent="0.3">
      <c r="A5746" t="s">
        <v>22</v>
      </c>
      <c r="B5746" t="s">
        <v>100</v>
      </c>
      <c r="C5746" t="s">
        <v>186</v>
      </c>
      <c r="D5746">
        <v>1995</v>
      </c>
      <c r="F5746" s="9"/>
      <c r="H5746" s="9"/>
      <c r="J5746" s="9"/>
      <c r="M5746" s="10">
        <v>0.41213746252489702</v>
      </c>
      <c r="P5746" s="10">
        <v>0.41213746252489702</v>
      </c>
      <c r="R5746" s="9"/>
      <c r="S5746" s="9"/>
      <c r="T5746" s="9"/>
    </row>
    <row r="5747" spans="1:20" hidden="1" x14ac:dyDescent="0.3">
      <c r="A5747" t="s">
        <v>22</v>
      </c>
      <c r="B5747" t="s">
        <v>100</v>
      </c>
      <c r="C5747" t="s">
        <v>186</v>
      </c>
      <c r="D5747">
        <v>1996</v>
      </c>
      <c r="F5747" s="9"/>
      <c r="H5747" s="9"/>
      <c r="J5747" s="9"/>
      <c r="M5747" s="10">
        <v>4.3822767324614299E-2</v>
      </c>
      <c r="P5747" s="10">
        <v>4.3822767324614299E-2</v>
      </c>
      <c r="R5747" s="9"/>
      <c r="S5747" s="9"/>
      <c r="T5747" s="9"/>
    </row>
    <row r="5748" spans="1:20" hidden="1" x14ac:dyDescent="0.3">
      <c r="A5748" t="s">
        <v>22</v>
      </c>
      <c r="B5748" t="s">
        <v>100</v>
      </c>
      <c r="C5748" t="s">
        <v>186</v>
      </c>
      <c r="D5748">
        <v>1997</v>
      </c>
      <c r="E5748" s="1">
        <v>250</v>
      </c>
      <c r="F5748" s="9">
        <v>1</v>
      </c>
      <c r="G5748" s="1">
        <v>250</v>
      </c>
      <c r="H5748" s="9">
        <v>1</v>
      </c>
      <c r="I5748" s="1">
        <v>250</v>
      </c>
      <c r="J5748" s="9">
        <v>2</v>
      </c>
      <c r="K5748" s="1">
        <v>500</v>
      </c>
      <c r="L5748" s="1">
        <v>52.878446244598301</v>
      </c>
      <c r="M5748" s="10">
        <v>9.5642082999930197E-2</v>
      </c>
      <c r="N5748" s="1">
        <v>552.87844624459797</v>
      </c>
      <c r="O5748" s="1">
        <v>52.878446244598301</v>
      </c>
      <c r="P5748" s="10">
        <v>9.5642082999930197E-2</v>
      </c>
      <c r="Q5748" s="1">
        <v>552.87844624459797</v>
      </c>
      <c r="R5748" s="9">
        <v>3</v>
      </c>
      <c r="S5748" s="9">
        <v>5</v>
      </c>
      <c r="T5748" s="9">
        <v>5</v>
      </c>
    </row>
    <row r="5749" spans="1:20" hidden="1" x14ac:dyDescent="0.3">
      <c r="A5749" t="s">
        <v>22</v>
      </c>
      <c r="B5749" t="s">
        <v>100</v>
      </c>
      <c r="C5749" t="s">
        <v>186</v>
      </c>
      <c r="D5749">
        <v>1998</v>
      </c>
      <c r="F5749" s="9"/>
      <c r="H5749" s="9"/>
      <c r="J5749" s="9"/>
      <c r="M5749" s="10">
        <v>1.3214965567279999E-2</v>
      </c>
      <c r="P5749" s="10">
        <v>1.3214965567279999E-2</v>
      </c>
      <c r="R5749" s="9"/>
      <c r="S5749" s="9"/>
      <c r="T5749" s="9"/>
    </row>
    <row r="5750" spans="1:20" hidden="1" x14ac:dyDescent="0.3">
      <c r="A5750" t="s">
        <v>22</v>
      </c>
      <c r="B5750" t="s">
        <v>100</v>
      </c>
      <c r="C5750" t="s">
        <v>186</v>
      </c>
      <c r="D5750">
        <v>1999</v>
      </c>
      <c r="F5750" s="9"/>
      <c r="H5750" s="9"/>
      <c r="J5750" s="9"/>
      <c r="M5750" s="10">
        <v>0.64882726088187104</v>
      </c>
      <c r="P5750" s="10">
        <v>0.64882726088187104</v>
      </c>
      <c r="R5750" s="9"/>
      <c r="S5750" s="9"/>
      <c r="T5750" s="9"/>
    </row>
    <row r="5751" spans="1:20" hidden="1" x14ac:dyDescent="0.3">
      <c r="A5751" t="s">
        <v>22</v>
      </c>
      <c r="B5751" t="s">
        <v>100</v>
      </c>
      <c r="C5751" t="s">
        <v>186</v>
      </c>
      <c r="D5751">
        <v>2000</v>
      </c>
      <c r="F5751" s="9"/>
      <c r="H5751" s="9"/>
      <c r="J5751" s="9"/>
      <c r="M5751" s="10">
        <v>9.3949620906966203E-4</v>
      </c>
      <c r="P5751" s="10">
        <v>9.3949620906966203E-4</v>
      </c>
      <c r="R5751" s="9"/>
      <c r="S5751" s="9"/>
      <c r="T5751" s="9"/>
    </row>
    <row r="5752" spans="1:20" hidden="1" x14ac:dyDescent="0.3">
      <c r="A5752" t="s">
        <v>22</v>
      </c>
      <c r="B5752" t="s">
        <v>100</v>
      </c>
      <c r="C5752" t="s">
        <v>186</v>
      </c>
      <c r="D5752">
        <v>2001</v>
      </c>
      <c r="E5752" s="1">
        <v>1000</v>
      </c>
      <c r="F5752" s="9">
        <v>1</v>
      </c>
      <c r="G5752" s="1">
        <v>1000</v>
      </c>
      <c r="H5752" s="9">
        <v>1</v>
      </c>
      <c r="I5752" s="1">
        <v>1000</v>
      </c>
      <c r="J5752" s="9">
        <v>2</v>
      </c>
      <c r="K5752" s="1">
        <v>2000</v>
      </c>
      <c r="L5752" s="1">
        <v>69.308999400530197</v>
      </c>
      <c r="M5752" s="10">
        <v>3.3493789192724999E-2</v>
      </c>
      <c r="N5752" s="1">
        <v>2069.30899940053</v>
      </c>
      <c r="O5752" s="1">
        <v>69.308999400530197</v>
      </c>
      <c r="P5752" s="10">
        <v>3.3493789192724999E-2</v>
      </c>
      <c r="Q5752" s="1">
        <v>2069.30899940053</v>
      </c>
      <c r="R5752" s="9">
        <v>3</v>
      </c>
      <c r="S5752" s="9">
        <v>5</v>
      </c>
      <c r="T5752" s="9">
        <v>5</v>
      </c>
    </row>
    <row r="5753" spans="1:20" hidden="1" x14ac:dyDescent="0.3">
      <c r="A5753" t="s">
        <v>22</v>
      </c>
      <c r="B5753" t="s">
        <v>100</v>
      </c>
      <c r="C5753" t="s">
        <v>186</v>
      </c>
      <c r="D5753">
        <v>2002</v>
      </c>
      <c r="F5753" s="9"/>
      <c r="H5753" s="9"/>
      <c r="J5753" s="9"/>
      <c r="M5753" s="10">
        <v>1.9221980947924398E-2</v>
      </c>
      <c r="P5753" s="10">
        <v>1.9221980947924398E-2</v>
      </c>
      <c r="R5753" s="9"/>
      <c r="S5753" s="9"/>
      <c r="T5753" s="9"/>
    </row>
    <row r="5754" spans="1:20" hidden="1" x14ac:dyDescent="0.3">
      <c r="A5754" t="s">
        <v>22</v>
      </c>
      <c r="B5754" t="s">
        <v>100</v>
      </c>
      <c r="C5754" t="s">
        <v>186</v>
      </c>
      <c r="D5754">
        <v>2003</v>
      </c>
      <c r="F5754" s="9"/>
      <c r="H5754" s="9"/>
      <c r="J5754" s="9"/>
      <c r="M5754" s="10">
        <v>5.7402452226949501E-2</v>
      </c>
      <c r="P5754" s="10">
        <v>5.7402452226949501E-2</v>
      </c>
      <c r="R5754" s="9"/>
      <c r="S5754" s="9"/>
      <c r="T5754" s="9"/>
    </row>
    <row r="5755" spans="1:20" hidden="1" x14ac:dyDescent="0.3">
      <c r="A5755" t="s">
        <v>22</v>
      </c>
      <c r="B5755" t="s">
        <v>100</v>
      </c>
      <c r="C5755" t="s">
        <v>186</v>
      </c>
      <c r="D5755">
        <v>2004</v>
      </c>
      <c r="E5755" s="1">
        <v>750</v>
      </c>
      <c r="F5755" s="9">
        <v>1</v>
      </c>
      <c r="G5755" s="1">
        <v>750</v>
      </c>
      <c r="H5755" s="9">
        <v>1</v>
      </c>
      <c r="I5755" s="1">
        <v>750</v>
      </c>
      <c r="J5755" s="9">
        <v>2</v>
      </c>
      <c r="K5755" s="1">
        <v>1500</v>
      </c>
      <c r="L5755" s="1">
        <v>283.16254659189099</v>
      </c>
      <c r="M5755" s="10">
        <v>0.158797944210466</v>
      </c>
      <c r="N5755" s="1">
        <v>1783.1625465918901</v>
      </c>
      <c r="O5755" s="1">
        <v>283.16254659189099</v>
      </c>
      <c r="P5755" s="10">
        <v>0.158797944210466</v>
      </c>
      <c r="Q5755" s="1">
        <v>1783.1625465918901</v>
      </c>
      <c r="R5755" s="9">
        <v>3</v>
      </c>
      <c r="S5755" s="9">
        <v>5</v>
      </c>
      <c r="T5755" s="9">
        <v>5</v>
      </c>
    </row>
    <row r="5756" spans="1:20" hidden="1" x14ac:dyDescent="0.3">
      <c r="A5756" t="s">
        <v>22</v>
      </c>
      <c r="B5756" t="s">
        <v>100</v>
      </c>
      <c r="C5756" t="s">
        <v>186</v>
      </c>
      <c r="D5756">
        <v>2005</v>
      </c>
      <c r="E5756" s="1">
        <v>1600</v>
      </c>
      <c r="F5756" s="9">
        <v>1</v>
      </c>
      <c r="G5756" s="1">
        <v>1600</v>
      </c>
      <c r="H5756" s="9">
        <v>1</v>
      </c>
      <c r="I5756" s="1">
        <v>1600</v>
      </c>
      <c r="J5756" s="9">
        <v>2</v>
      </c>
      <c r="K5756" s="1">
        <v>3200</v>
      </c>
      <c r="L5756" s="1">
        <v>29.942117126201701</v>
      </c>
      <c r="M5756" s="10">
        <v>9.2701714273574192E-3</v>
      </c>
      <c r="N5756" s="1">
        <v>3229.9421171262002</v>
      </c>
      <c r="O5756" s="1">
        <v>29.942117126201701</v>
      </c>
      <c r="P5756" s="10">
        <v>9.2701714273574192E-3</v>
      </c>
      <c r="Q5756" s="1">
        <v>3229.9421171262002</v>
      </c>
      <c r="R5756" s="9">
        <v>3</v>
      </c>
      <c r="S5756" s="9">
        <v>5</v>
      </c>
      <c r="T5756" s="9">
        <v>5</v>
      </c>
    </row>
    <row r="5757" spans="1:20" hidden="1" x14ac:dyDescent="0.3">
      <c r="A5757" t="s">
        <v>22</v>
      </c>
      <c r="B5757" t="s">
        <v>100</v>
      </c>
      <c r="C5757" t="s">
        <v>186</v>
      </c>
      <c r="D5757">
        <v>2006</v>
      </c>
      <c r="E5757" s="1">
        <v>3100</v>
      </c>
      <c r="F5757" s="9">
        <v>1</v>
      </c>
      <c r="G5757" s="1">
        <v>3100</v>
      </c>
      <c r="H5757" s="9">
        <v>1</v>
      </c>
      <c r="I5757" s="1">
        <v>3100</v>
      </c>
      <c r="J5757" s="9">
        <v>2</v>
      </c>
      <c r="K5757" s="1">
        <v>6200</v>
      </c>
      <c r="L5757" s="1">
        <v>6.3559265980271</v>
      </c>
      <c r="M5757" s="10">
        <v>1.02409959615562E-3</v>
      </c>
      <c r="N5757" s="1">
        <v>6206.3559265980302</v>
      </c>
      <c r="O5757" s="1">
        <v>6.3559265980271</v>
      </c>
      <c r="P5757" s="10">
        <v>1.02409959615562E-3</v>
      </c>
      <c r="Q5757" s="1">
        <v>6206.3559265980302</v>
      </c>
      <c r="R5757" s="9">
        <v>3</v>
      </c>
      <c r="S5757" s="9">
        <v>5</v>
      </c>
      <c r="T5757" s="9">
        <v>5</v>
      </c>
    </row>
    <row r="5758" spans="1:20" hidden="1" x14ac:dyDescent="0.3">
      <c r="A5758" t="s">
        <v>22</v>
      </c>
      <c r="B5758" t="s">
        <v>100</v>
      </c>
      <c r="C5758" t="s">
        <v>186</v>
      </c>
      <c r="D5758">
        <v>2007</v>
      </c>
      <c r="E5758" s="1">
        <v>1800</v>
      </c>
      <c r="F5758" s="9">
        <v>1</v>
      </c>
      <c r="G5758" s="1">
        <v>1800</v>
      </c>
      <c r="H5758" s="9">
        <v>1</v>
      </c>
      <c r="I5758" s="1">
        <v>1800</v>
      </c>
      <c r="J5758" s="9">
        <v>2</v>
      </c>
      <c r="K5758" s="1">
        <v>3600</v>
      </c>
      <c r="L5758" s="1">
        <v>0.97666342374779502</v>
      </c>
      <c r="M5758" s="10">
        <v>2.7122181425613603E-4</v>
      </c>
      <c r="N5758" s="1">
        <v>3600.9766634237499</v>
      </c>
      <c r="O5758" s="1">
        <v>0.97666342374779502</v>
      </c>
      <c r="P5758" s="10">
        <v>2.7122181425613603E-4</v>
      </c>
      <c r="Q5758" s="1">
        <v>3600.9766634237499</v>
      </c>
      <c r="R5758" s="9">
        <v>3</v>
      </c>
      <c r="S5758" s="9">
        <v>5</v>
      </c>
      <c r="T5758" s="9">
        <v>5</v>
      </c>
    </row>
    <row r="5759" spans="1:20" hidden="1" x14ac:dyDescent="0.3">
      <c r="A5759" t="s">
        <v>22</v>
      </c>
      <c r="B5759" t="s">
        <v>100</v>
      </c>
      <c r="C5759" t="s">
        <v>186</v>
      </c>
      <c r="D5759">
        <v>2008</v>
      </c>
      <c r="E5759" s="1">
        <v>3500</v>
      </c>
      <c r="F5759" s="9">
        <v>1</v>
      </c>
      <c r="G5759" s="1">
        <v>3500</v>
      </c>
      <c r="H5759" s="9">
        <v>1</v>
      </c>
      <c r="I5759" s="1">
        <v>3500</v>
      </c>
      <c r="J5759" s="9">
        <v>2</v>
      </c>
      <c r="K5759" s="1">
        <v>7000</v>
      </c>
      <c r="L5759" s="1">
        <v>0</v>
      </c>
      <c r="M5759" s="10">
        <v>0</v>
      </c>
      <c r="N5759" s="1">
        <v>7000</v>
      </c>
      <c r="O5759" s="1">
        <v>0</v>
      </c>
      <c r="P5759" s="10">
        <v>0</v>
      </c>
      <c r="Q5759" s="1">
        <v>7000</v>
      </c>
      <c r="R5759" s="9">
        <v>3</v>
      </c>
      <c r="S5759" s="9">
        <v>5</v>
      </c>
      <c r="T5759" s="9">
        <v>5</v>
      </c>
    </row>
    <row r="5760" spans="1:20" hidden="1" x14ac:dyDescent="0.3">
      <c r="A5760" t="s">
        <v>22</v>
      </c>
      <c r="B5760" t="s">
        <v>100</v>
      </c>
      <c r="C5760" t="s">
        <v>186</v>
      </c>
      <c r="D5760">
        <v>2009</v>
      </c>
      <c r="E5760" s="1">
        <v>2800</v>
      </c>
      <c r="F5760" s="9">
        <v>1</v>
      </c>
      <c r="G5760" s="1">
        <v>2800</v>
      </c>
      <c r="H5760" s="9">
        <v>1</v>
      </c>
      <c r="I5760" s="1">
        <v>2800</v>
      </c>
      <c r="J5760" s="9">
        <v>2</v>
      </c>
      <c r="K5760" s="1">
        <v>5600</v>
      </c>
      <c r="L5760" s="1">
        <v>3.56639191189287</v>
      </c>
      <c r="M5760" s="10">
        <v>6.36450371506358E-4</v>
      </c>
      <c r="N5760" s="1">
        <v>5603.5663919118897</v>
      </c>
      <c r="O5760" s="1">
        <v>3.56639191189287</v>
      </c>
      <c r="P5760" s="10">
        <v>6.36450371506358E-4</v>
      </c>
      <c r="Q5760" s="1">
        <v>5603.5663919118897</v>
      </c>
      <c r="R5760" s="9">
        <v>3</v>
      </c>
      <c r="S5760" s="9">
        <v>5</v>
      </c>
      <c r="T5760" s="9">
        <v>5</v>
      </c>
    </row>
    <row r="5761" spans="1:20" hidden="1" x14ac:dyDescent="0.3">
      <c r="A5761" t="s">
        <v>22</v>
      </c>
      <c r="B5761" t="s">
        <v>100</v>
      </c>
      <c r="C5761" t="s">
        <v>186</v>
      </c>
      <c r="D5761">
        <v>2010</v>
      </c>
      <c r="F5761" s="9"/>
      <c r="H5761" s="9"/>
      <c r="J5761" s="9"/>
      <c r="M5761" s="10">
        <v>0</v>
      </c>
      <c r="P5761" s="10">
        <v>0</v>
      </c>
      <c r="R5761" s="9"/>
      <c r="S5761" s="9"/>
      <c r="T5761" s="9"/>
    </row>
    <row r="5762" spans="1:20" hidden="1" x14ac:dyDescent="0.3">
      <c r="A5762" t="s">
        <v>22</v>
      </c>
      <c r="B5762" t="s">
        <v>100</v>
      </c>
      <c r="C5762" t="s">
        <v>186</v>
      </c>
      <c r="D5762">
        <v>2011</v>
      </c>
      <c r="F5762" s="9"/>
      <c r="H5762" s="9"/>
      <c r="J5762" s="9"/>
      <c r="M5762" s="10">
        <v>4.0415288544132499E-4</v>
      </c>
      <c r="P5762" s="10">
        <v>4.0415288544132499E-4</v>
      </c>
      <c r="R5762" s="9"/>
      <c r="S5762" s="9"/>
      <c r="T5762" s="9"/>
    </row>
    <row r="5763" spans="1:20" hidden="1" x14ac:dyDescent="0.3">
      <c r="A5763" t="s">
        <v>22</v>
      </c>
      <c r="B5763" t="s">
        <v>100</v>
      </c>
      <c r="C5763" t="s">
        <v>186</v>
      </c>
      <c r="D5763">
        <v>2012</v>
      </c>
      <c r="E5763" s="1">
        <v>2150</v>
      </c>
      <c r="F5763" s="9">
        <v>1</v>
      </c>
      <c r="G5763" s="1">
        <v>2150</v>
      </c>
      <c r="H5763" s="9">
        <v>1</v>
      </c>
      <c r="I5763" s="1">
        <v>2150</v>
      </c>
      <c r="J5763" s="9">
        <v>2</v>
      </c>
      <c r="K5763" s="1">
        <v>4300</v>
      </c>
      <c r="L5763" s="1">
        <v>0.31022994379609098</v>
      </c>
      <c r="M5763" s="10">
        <v>7.21412938154803E-5</v>
      </c>
      <c r="N5763" s="1">
        <v>4300.3102299437996</v>
      </c>
      <c r="O5763" s="1">
        <v>0.31022994379609098</v>
      </c>
      <c r="P5763" s="10">
        <v>7.21412938154803E-5</v>
      </c>
      <c r="Q5763" s="1">
        <v>4300.3102299437996</v>
      </c>
      <c r="R5763" s="9">
        <v>3</v>
      </c>
      <c r="S5763" s="9">
        <v>5</v>
      </c>
      <c r="T5763" s="9">
        <v>5</v>
      </c>
    </row>
    <row r="5764" spans="1:20" hidden="1" x14ac:dyDescent="0.3">
      <c r="A5764" t="s">
        <v>22</v>
      </c>
      <c r="B5764" t="s">
        <v>100</v>
      </c>
      <c r="C5764" t="s">
        <v>186</v>
      </c>
      <c r="D5764">
        <v>2013</v>
      </c>
      <c r="E5764" s="1">
        <v>4750</v>
      </c>
      <c r="F5764" s="9">
        <v>1</v>
      </c>
      <c r="G5764" s="1">
        <v>4750</v>
      </c>
      <c r="H5764" s="9">
        <v>1</v>
      </c>
      <c r="I5764" s="1">
        <v>4750</v>
      </c>
      <c r="J5764" s="9">
        <v>2</v>
      </c>
      <c r="K5764" s="1">
        <v>9500</v>
      </c>
      <c r="L5764" s="1">
        <v>1.14831154152195</v>
      </c>
      <c r="M5764" s="10">
        <v>1.20860290132197E-4</v>
      </c>
      <c r="N5764" s="1">
        <v>9501.1483115415194</v>
      </c>
      <c r="O5764" s="1">
        <v>1.14831154152195</v>
      </c>
      <c r="P5764" s="10">
        <v>1.20860290132197E-4</v>
      </c>
      <c r="Q5764" s="1">
        <v>9501.1483115415194</v>
      </c>
      <c r="R5764" s="9">
        <v>3</v>
      </c>
      <c r="S5764" s="9">
        <v>5</v>
      </c>
      <c r="T5764" s="9">
        <v>5</v>
      </c>
    </row>
    <row r="5765" spans="1:20" hidden="1" x14ac:dyDescent="0.3">
      <c r="A5765" t="s">
        <v>22</v>
      </c>
      <c r="B5765" t="s">
        <v>100</v>
      </c>
      <c r="C5765" t="s">
        <v>186</v>
      </c>
      <c r="D5765">
        <v>2014</v>
      </c>
      <c r="E5765" s="1">
        <v>5000</v>
      </c>
      <c r="F5765" s="9">
        <v>1</v>
      </c>
      <c r="G5765" s="1">
        <v>5000</v>
      </c>
      <c r="H5765" s="9">
        <v>1</v>
      </c>
      <c r="I5765" s="1">
        <v>5000</v>
      </c>
      <c r="J5765" s="9">
        <v>2</v>
      </c>
      <c r="K5765" s="1">
        <v>10000</v>
      </c>
      <c r="L5765" s="1">
        <v>16.129506915037599</v>
      </c>
      <c r="M5765" s="10">
        <v>1.6103532710816E-3</v>
      </c>
      <c r="N5765" s="1">
        <v>10016.129506915</v>
      </c>
      <c r="O5765" s="1">
        <v>16.129506915037599</v>
      </c>
      <c r="P5765" s="10">
        <v>1.6103532710816E-3</v>
      </c>
      <c r="Q5765" s="1">
        <v>10016.129506915</v>
      </c>
      <c r="R5765" s="9">
        <v>3</v>
      </c>
      <c r="S5765" s="9">
        <v>5</v>
      </c>
      <c r="T5765" s="9">
        <v>5</v>
      </c>
    </row>
    <row r="5766" spans="1:20" hidden="1" x14ac:dyDescent="0.3">
      <c r="A5766" t="s">
        <v>22</v>
      </c>
      <c r="B5766" t="s">
        <v>101</v>
      </c>
      <c r="C5766" t="s">
        <v>187</v>
      </c>
      <c r="D5766">
        <v>1954</v>
      </c>
      <c r="E5766" s="1">
        <v>1500</v>
      </c>
      <c r="F5766" s="9">
        <v>1</v>
      </c>
      <c r="G5766" s="1">
        <v>1500</v>
      </c>
      <c r="H5766" s="9">
        <v>1</v>
      </c>
      <c r="I5766" s="1">
        <v>1500</v>
      </c>
      <c r="J5766" s="9">
        <v>2</v>
      </c>
      <c r="K5766" s="1">
        <v>3000</v>
      </c>
      <c r="M5766" s="10"/>
      <c r="P5766" s="10"/>
      <c r="R5766" s="9">
        <v>1</v>
      </c>
      <c r="S5766" s="9">
        <v>5</v>
      </c>
      <c r="T5766" s="9">
        <v>5</v>
      </c>
    </row>
    <row r="5767" spans="1:20" hidden="1" x14ac:dyDescent="0.3">
      <c r="A5767" t="s">
        <v>22</v>
      </c>
      <c r="B5767" t="s">
        <v>101</v>
      </c>
      <c r="C5767" t="s">
        <v>187</v>
      </c>
      <c r="D5767">
        <v>1955</v>
      </c>
      <c r="E5767" s="1">
        <v>1500</v>
      </c>
      <c r="F5767" s="9">
        <v>1</v>
      </c>
      <c r="G5767" s="1">
        <v>1500</v>
      </c>
      <c r="H5767" s="9">
        <v>1</v>
      </c>
      <c r="I5767" s="1">
        <v>1500</v>
      </c>
      <c r="J5767" s="9">
        <v>2</v>
      </c>
      <c r="K5767" s="1">
        <v>3000</v>
      </c>
      <c r="M5767" s="10"/>
      <c r="P5767" s="10"/>
      <c r="R5767" s="9">
        <v>1</v>
      </c>
      <c r="S5767" s="9">
        <v>5</v>
      </c>
      <c r="T5767" s="9">
        <v>5</v>
      </c>
    </row>
    <row r="5768" spans="1:20" hidden="1" x14ac:dyDescent="0.3">
      <c r="A5768" t="s">
        <v>22</v>
      </c>
      <c r="B5768" t="s">
        <v>101</v>
      </c>
      <c r="C5768" t="s">
        <v>187</v>
      </c>
      <c r="D5768">
        <v>1956</v>
      </c>
      <c r="E5768" s="1">
        <v>1500</v>
      </c>
      <c r="F5768" s="9">
        <v>1</v>
      </c>
      <c r="G5768" s="1">
        <v>1500</v>
      </c>
      <c r="H5768" s="9">
        <v>1</v>
      </c>
      <c r="I5768" s="1">
        <v>1500</v>
      </c>
      <c r="J5768" s="9">
        <v>2</v>
      </c>
      <c r="K5768" s="1">
        <v>3000</v>
      </c>
      <c r="M5768" s="10"/>
      <c r="P5768" s="10"/>
      <c r="R5768" s="9">
        <v>1</v>
      </c>
      <c r="S5768" s="9">
        <v>5</v>
      </c>
      <c r="T5768" s="9">
        <v>5</v>
      </c>
    </row>
    <row r="5769" spans="1:20" hidden="1" x14ac:dyDescent="0.3">
      <c r="A5769" t="s">
        <v>22</v>
      </c>
      <c r="B5769" t="s">
        <v>101</v>
      </c>
      <c r="C5769" t="s">
        <v>187</v>
      </c>
      <c r="D5769">
        <v>1957</v>
      </c>
      <c r="E5769" s="1">
        <v>3500</v>
      </c>
      <c r="F5769" s="9">
        <v>1</v>
      </c>
      <c r="G5769" s="1">
        <v>3500</v>
      </c>
      <c r="H5769" s="9">
        <v>1</v>
      </c>
      <c r="I5769" s="1">
        <v>3500</v>
      </c>
      <c r="J5769" s="9">
        <v>2</v>
      </c>
      <c r="K5769" s="1">
        <v>7000</v>
      </c>
      <c r="M5769" s="10"/>
      <c r="P5769" s="10"/>
      <c r="R5769" s="9">
        <v>1</v>
      </c>
      <c r="S5769" s="9">
        <v>5</v>
      </c>
      <c r="T5769" s="9">
        <v>5</v>
      </c>
    </row>
    <row r="5770" spans="1:20" hidden="1" x14ac:dyDescent="0.3">
      <c r="A5770" t="s">
        <v>22</v>
      </c>
      <c r="B5770" t="s">
        <v>101</v>
      </c>
      <c r="C5770" t="s">
        <v>187</v>
      </c>
      <c r="D5770">
        <v>1958</v>
      </c>
      <c r="E5770" s="1">
        <v>1500</v>
      </c>
      <c r="F5770" s="9">
        <v>1</v>
      </c>
      <c r="G5770" s="1">
        <v>1500</v>
      </c>
      <c r="H5770" s="9">
        <v>1</v>
      </c>
      <c r="I5770" s="1">
        <v>1500</v>
      </c>
      <c r="J5770" s="9">
        <v>2</v>
      </c>
      <c r="K5770" s="1">
        <v>3000</v>
      </c>
      <c r="M5770" s="10"/>
      <c r="P5770" s="10"/>
      <c r="R5770" s="9">
        <v>1</v>
      </c>
      <c r="S5770" s="9">
        <v>5</v>
      </c>
      <c r="T5770" s="9">
        <v>5</v>
      </c>
    </row>
    <row r="5771" spans="1:20" hidden="1" x14ac:dyDescent="0.3">
      <c r="A5771" t="s">
        <v>22</v>
      </c>
      <c r="B5771" t="s">
        <v>101</v>
      </c>
      <c r="C5771" t="s">
        <v>187</v>
      </c>
      <c r="D5771">
        <v>1959</v>
      </c>
      <c r="E5771" s="1">
        <v>1500</v>
      </c>
      <c r="F5771" s="9">
        <v>1</v>
      </c>
      <c r="G5771" s="1">
        <v>1500</v>
      </c>
      <c r="H5771" s="9">
        <v>1</v>
      </c>
      <c r="I5771" s="1">
        <v>1500</v>
      </c>
      <c r="J5771" s="9">
        <v>2</v>
      </c>
      <c r="K5771" s="1">
        <v>3000</v>
      </c>
      <c r="M5771" s="10"/>
      <c r="P5771" s="10"/>
      <c r="R5771" s="9">
        <v>1</v>
      </c>
      <c r="S5771" s="9">
        <v>5</v>
      </c>
      <c r="T5771" s="9">
        <v>5</v>
      </c>
    </row>
    <row r="5772" spans="1:20" hidden="1" x14ac:dyDescent="0.3">
      <c r="A5772" t="s">
        <v>22</v>
      </c>
      <c r="B5772" t="s">
        <v>101</v>
      </c>
      <c r="C5772" t="s">
        <v>187</v>
      </c>
      <c r="D5772">
        <v>1960</v>
      </c>
      <c r="E5772" s="1">
        <v>1500</v>
      </c>
      <c r="F5772" s="9">
        <v>1</v>
      </c>
      <c r="G5772" s="1">
        <v>1500</v>
      </c>
      <c r="H5772" s="9">
        <v>1</v>
      </c>
      <c r="I5772" s="1">
        <v>1500</v>
      </c>
      <c r="J5772" s="9">
        <v>2</v>
      </c>
      <c r="K5772" s="1">
        <v>3000</v>
      </c>
      <c r="L5772" s="1">
        <v>460.68064081194598</v>
      </c>
      <c r="M5772" s="10">
        <v>0.127988661091781</v>
      </c>
      <c r="N5772" s="1">
        <v>3460.6806408119501</v>
      </c>
      <c r="O5772" s="1">
        <v>599.38635877744605</v>
      </c>
      <c r="P5772" s="10">
        <v>0.166524595870567</v>
      </c>
      <c r="Q5772" s="1">
        <v>3599.3863587774499</v>
      </c>
      <c r="R5772" s="9">
        <v>1</v>
      </c>
      <c r="S5772" s="9">
        <v>5</v>
      </c>
      <c r="T5772" s="9">
        <v>5</v>
      </c>
    </row>
    <row r="5773" spans="1:20" hidden="1" x14ac:dyDescent="0.3">
      <c r="A5773" t="s">
        <v>22</v>
      </c>
      <c r="B5773" t="s">
        <v>101</v>
      </c>
      <c r="C5773" t="s">
        <v>187</v>
      </c>
      <c r="D5773">
        <v>1961</v>
      </c>
      <c r="E5773" s="1">
        <v>1500</v>
      </c>
      <c r="F5773" s="9">
        <v>1</v>
      </c>
      <c r="G5773" s="1">
        <v>1500</v>
      </c>
      <c r="H5773" s="9">
        <v>1</v>
      </c>
      <c r="I5773" s="1">
        <v>1500</v>
      </c>
      <c r="J5773" s="9">
        <v>2</v>
      </c>
      <c r="K5773" s="1">
        <v>3000</v>
      </c>
      <c r="L5773" s="1">
        <v>540.02871753100396</v>
      </c>
      <c r="M5773" s="10">
        <v>0.15168559988924499</v>
      </c>
      <c r="N5773" s="1">
        <v>3540.028717531</v>
      </c>
      <c r="O5773" s="1">
        <v>560.18447318211099</v>
      </c>
      <c r="P5773" s="10">
        <v>0.15734703563869401</v>
      </c>
      <c r="Q5773" s="1">
        <v>3560.1844731821102</v>
      </c>
      <c r="R5773" s="9">
        <v>1</v>
      </c>
      <c r="S5773" s="9">
        <v>5</v>
      </c>
      <c r="T5773" s="9">
        <v>5</v>
      </c>
    </row>
    <row r="5774" spans="1:20" hidden="1" x14ac:dyDescent="0.3">
      <c r="A5774" t="s">
        <v>22</v>
      </c>
      <c r="B5774" t="s">
        <v>101</v>
      </c>
      <c r="C5774" t="s">
        <v>187</v>
      </c>
      <c r="D5774">
        <v>1962</v>
      </c>
      <c r="E5774" s="1">
        <v>750</v>
      </c>
      <c r="F5774" s="9">
        <v>1</v>
      </c>
      <c r="G5774" s="1">
        <v>750</v>
      </c>
      <c r="H5774" s="9">
        <v>1</v>
      </c>
      <c r="I5774" s="1">
        <v>750</v>
      </c>
      <c r="J5774" s="9">
        <v>2</v>
      </c>
      <c r="K5774" s="1">
        <v>1500</v>
      </c>
      <c r="L5774" s="1">
        <v>272.34150564798603</v>
      </c>
      <c r="M5774" s="10">
        <v>0.150340944224408</v>
      </c>
      <c r="N5774" s="1">
        <v>1772.3415056479901</v>
      </c>
      <c r="O5774" s="1">
        <v>311.49258475770301</v>
      </c>
      <c r="P5774" s="10">
        <v>0.171953552213611</v>
      </c>
      <c r="Q5774" s="1">
        <v>1811.4925847576999</v>
      </c>
      <c r="R5774" s="9">
        <v>1</v>
      </c>
      <c r="S5774" s="9">
        <v>5</v>
      </c>
      <c r="T5774" s="9">
        <v>5</v>
      </c>
    </row>
    <row r="5775" spans="1:20" hidden="1" x14ac:dyDescent="0.3">
      <c r="A5775" t="s">
        <v>22</v>
      </c>
      <c r="B5775" t="s">
        <v>101</v>
      </c>
      <c r="C5775" t="s">
        <v>187</v>
      </c>
      <c r="D5775">
        <v>1963</v>
      </c>
      <c r="E5775" s="1">
        <v>1500</v>
      </c>
      <c r="F5775" s="9">
        <v>1</v>
      </c>
      <c r="G5775" s="1">
        <v>1500</v>
      </c>
      <c r="H5775" s="9">
        <v>1</v>
      </c>
      <c r="I5775" s="1">
        <v>1500</v>
      </c>
      <c r="J5775" s="9">
        <v>2</v>
      </c>
      <c r="K5775" s="1">
        <v>3000</v>
      </c>
      <c r="L5775" s="1">
        <v>264.16209865146999</v>
      </c>
      <c r="M5775" s="10">
        <v>7.8761851780250899E-2</v>
      </c>
      <c r="N5775" s="1">
        <v>3264.1620986514699</v>
      </c>
      <c r="O5775" s="1">
        <v>353.93458483548602</v>
      </c>
      <c r="P5775" s="10">
        <v>0.105528171728742</v>
      </c>
      <c r="Q5775" s="1">
        <v>3353.9345848354901</v>
      </c>
      <c r="R5775" s="9">
        <v>1</v>
      </c>
      <c r="S5775" s="9">
        <v>5</v>
      </c>
      <c r="T5775" s="9">
        <v>5</v>
      </c>
    </row>
    <row r="5776" spans="1:20" hidden="1" x14ac:dyDescent="0.3">
      <c r="A5776" t="s">
        <v>22</v>
      </c>
      <c r="B5776" t="s">
        <v>101</v>
      </c>
      <c r="C5776" t="s">
        <v>187</v>
      </c>
      <c r="D5776">
        <v>1964</v>
      </c>
      <c r="E5776" s="1">
        <v>3500</v>
      </c>
      <c r="F5776" s="9">
        <v>1</v>
      </c>
      <c r="G5776" s="1">
        <v>3500</v>
      </c>
      <c r="H5776" s="9">
        <v>1</v>
      </c>
      <c r="I5776" s="1">
        <v>3500</v>
      </c>
      <c r="J5776" s="9">
        <v>2</v>
      </c>
      <c r="K5776" s="1">
        <v>7000</v>
      </c>
      <c r="L5776" s="1">
        <v>1201.3360452720101</v>
      </c>
      <c r="M5776" s="10">
        <v>0.143079765670939</v>
      </c>
      <c r="N5776" s="1">
        <v>8201.3360452720208</v>
      </c>
      <c r="O5776" s="1">
        <v>1396.2679113893601</v>
      </c>
      <c r="P5776" s="10">
        <v>0.16629625520826399</v>
      </c>
      <c r="Q5776" s="1">
        <v>8396.2679113893591</v>
      </c>
      <c r="R5776" s="9">
        <v>1</v>
      </c>
      <c r="S5776" s="9">
        <v>5</v>
      </c>
      <c r="T5776" s="9">
        <v>5</v>
      </c>
    </row>
    <row r="5777" spans="1:20" hidden="1" x14ac:dyDescent="0.3">
      <c r="A5777" t="s">
        <v>22</v>
      </c>
      <c r="B5777" t="s">
        <v>101</v>
      </c>
      <c r="C5777" t="s">
        <v>187</v>
      </c>
      <c r="D5777">
        <v>1965</v>
      </c>
      <c r="E5777" s="1">
        <v>3500</v>
      </c>
      <c r="F5777" s="9">
        <v>1</v>
      </c>
      <c r="G5777" s="1">
        <v>3500</v>
      </c>
      <c r="H5777" s="9">
        <v>1</v>
      </c>
      <c r="I5777" s="1">
        <v>3500</v>
      </c>
      <c r="J5777" s="9">
        <v>2</v>
      </c>
      <c r="K5777" s="1">
        <v>7000</v>
      </c>
      <c r="L5777" s="1">
        <v>848.32200930675197</v>
      </c>
      <c r="M5777" s="10">
        <v>0.104066570093319</v>
      </c>
      <c r="N5777" s="1">
        <v>7848.3220093067503</v>
      </c>
      <c r="O5777" s="1">
        <v>1151.7245023646001</v>
      </c>
      <c r="P5777" s="10">
        <v>0.141285994396709</v>
      </c>
      <c r="Q5777" s="1">
        <v>8151.7245023646001</v>
      </c>
      <c r="R5777" s="9">
        <v>1</v>
      </c>
      <c r="S5777" s="9">
        <v>5</v>
      </c>
      <c r="T5777" s="9">
        <v>5</v>
      </c>
    </row>
    <row r="5778" spans="1:20" hidden="1" x14ac:dyDescent="0.3">
      <c r="A5778" t="s">
        <v>22</v>
      </c>
      <c r="B5778" t="s">
        <v>101</v>
      </c>
      <c r="C5778" t="s">
        <v>187</v>
      </c>
      <c r="D5778">
        <v>1966</v>
      </c>
      <c r="E5778" s="1">
        <v>1500</v>
      </c>
      <c r="F5778" s="9">
        <v>1</v>
      </c>
      <c r="G5778" s="1">
        <v>1500</v>
      </c>
      <c r="H5778" s="9">
        <v>1</v>
      </c>
      <c r="I5778" s="1">
        <v>1500</v>
      </c>
      <c r="J5778" s="9">
        <v>2</v>
      </c>
      <c r="K5778" s="1">
        <v>3000</v>
      </c>
      <c r="L5778" s="1">
        <v>690.29310642694895</v>
      </c>
      <c r="M5778" s="10">
        <v>0.18500860614720099</v>
      </c>
      <c r="N5778" s="1">
        <v>3690.2931064269501</v>
      </c>
      <c r="O5778" s="1">
        <v>731.14051720232897</v>
      </c>
      <c r="P5778" s="10">
        <v>0.19595630714828999</v>
      </c>
      <c r="Q5778" s="1">
        <v>3731.1405172023301</v>
      </c>
      <c r="R5778" s="9">
        <v>1</v>
      </c>
      <c r="S5778" s="9">
        <v>5</v>
      </c>
      <c r="T5778" s="9">
        <v>5</v>
      </c>
    </row>
    <row r="5779" spans="1:20" hidden="1" x14ac:dyDescent="0.3">
      <c r="A5779" t="s">
        <v>22</v>
      </c>
      <c r="B5779" t="s">
        <v>101</v>
      </c>
      <c r="C5779" t="s">
        <v>187</v>
      </c>
      <c r="D5779">
        <v>1967</v>
      </c>
      <c r="E5779" s="1">
        <v>750</v>
      </c>
      <c r="F5779" s="9">
        <v>1</v>
      </c>
      <c r="G5779" s="1">
        <v>750</v>
      </c>
      <c r="H5779" s="9">
        <v>1</v>
      </c>
      <c r="I5779" s="1">
        <v>750</v>
      </c>
      <c r="J5779" s="9">
        <v>2</v>
      </c>
      <c r="K5779" s="1">
        <v>1500</v>
      </c>
      <c r="L5779" s="1">
        <v>349.87742591797002</v>
      </c>
      <c r="M5779" s="10">
        <v>0.18307128733540801</v>
      </c>
      <c r="N5779" s="1">
        <v>1849.87742591797</v>
      </c>
      <c r="O5779" s="1">
        <v>411.154015522674</v>
      </c>
      <c r="P5779" s="10">
        <v>0.215133899300224</v>
      </c>
      <c r="Q5779" s="1">
        <v>1911.1540155226701</v>
      </c>
      <c r="R5779" s="9">
        <v>1</v>
      </c>
      <c r="S5779" s="9">
        <v>5</v>
      </c>
      <c r="T5779" s="9">
        <v>5</v>
      </c>
    </row>
    <row r="5780" spans="1:20" hidden="1" x14ac:dyDescent="0.3">
      <c r="A5780" t="s">
        <v>22</v>
      </c>
      <c r="B5780" t="s">
        <v>101</v>
      </c>
      <c r="C5780" t="s">
        <v>187</v>
      </c>
      <c r="D5780">
        <v>1968</v>
      </c>
      <c r="E5780" s="1">
        <v>1500</v>
      </c>
      <c r="F5780" s="9">
        <v>1</v>
      </c>
      <c r="G5780" s="1">
        <v>1500</v>
      </c>
      <c r="H5780" s="9">
        <v>1</v>
      </c>
      <c r="I5780" s="1">
        <v>1500</v>
      </c>
      <c r="J5780" s="9">
        <v>2</v>
      </c>
      <c r="K5780" s="1">
        <v>3000</v>
      </c>
      <c r="L5780" s="1">
        <v>659.08182851336096</v>
      </c>
      <c r="M5780" s="10">
        <v>0.17786772469953299</v>
      </c>
      <c r="N5780" s="1">
        <v>3659.0818285133601</v>
      </c>
      <c r="O5780" s="1">
        <v>705.46050232963705</v>
      </c>
      <c r="P5780" s="10">
        <v>0.19038402970052201</v>
      </c>
      <c r="Q5780" s="1">
        <v>3705.4605023296399</v>
      </c>
      <c r="R5780" s="9">
        <v>1</v>
      </c>
      <c r="S5780" s="9">
        <v>5</v>
      </c>
      <c r="T5780" s="9">
        <v>5</v>
      </c>
    </row>
    <row r="5781" spans="1:20" hidden="1" x14ac:dyDescent="0.3">
      <c r="A5781" t="s">
        <v>22</v>
      </c>
      <c r="B5781" t="s">
        <v>101</v>
      </c>
      <c r="C5781" t="s">
        <v>187</v>
      </c>
      <c r="D5781">
        <v>1969</v>
      </c>
      <c r="E5781" s="1">
        <v>750</v>
      </c>
      <c r="F5781" s="9">
        <v>1</v>
      </c>
      <c r="G5781" s="1">
        <v>750</v>
      </c>
      <c r="H5781" s="9">
        <v>1</v>
      </c>
      <c r="I5781" s="1">
        <v>750</v>
      </c>
      <c r="J5781" s="9">
        <v>2</v>
      </c>
      <c r="K5781" s="1">
        <v>1500</v>
      </c>
      <c r="L5781" s="1">
        <v>251.54322006676301</v>
      </c>
      <c r="M5781" s="10">
        <v>0.14146256622830899</v>
      </c>
      <c r="N5781" s="1">
        <v>1751.5432200667601</v>
      </c>
      <c r="O5781" s="1">
        <v>278.161013004621</v>
      </c>
      <c r="P5781" s="10">
        <v>0.156431847830587</v>
      </c>
      <c r="Q5781" s="1">
        <v>1778.1610130046199</v>
      </c>
      <c r="R5781" s="9">
        <v>1</v>
      </c>
      <c r="S5781" s="9">
        <v>5</v>
      </c>
      <c r="T5781" s="9">
        <v>5</v>
      </c>
    </row>
    <row r="5782" spans="1:20" hidden="1" x14ac:dyDescent="0.3">
      <c r="A5782" t="s">
        <v>22</v>
      </c>
      <c r="B5782" t="s">
        <v>101</v>
      </c>
      <c r="C5782" t="s">
        <v>187</v>
      </c>
      <c r="D5782">
        <v>1970</v>
      </c>
      <c r="F5782" s="9"/>
      <c r="H5782" s="9"/>
      <c r="J5782" s="9"/>
      <c r="M5782" s="10">
        <v>0.150867082484159</v>
      </c>
      <c r="P5782" s="10">
        <v>0.15761142363254099</v>
      </c>
      <c r="R5782" s="9"/>
      <c r="S5782" s="9"/>
      <c r="T5782" s="9"/>
    </row>
    <row r="5783" spans="1:20" hidden="1" x14ac:dyDescent="0.3">
      <c r="A5783" t="s">
        <v>22</v>
      </c>
      <c r="B5783" t="s">
        <v>101</v>
      </c>
      <c r="C5783" t="s">
        <v>187</v>
      </c>
      <c r="D5783">
        <v>1971</v>
      </c>
      <c r="E5783" s="1">
        <v>750</v>
      </c>
      <c r="F5783" s="9">
        <v>1</v>
      </c>
      <c r="G5783" s="1">
        <v>750</v>
      </c>
      <c r="H5783" s="9">
        <v>1</v>
      </c>
      <c r="I5783" s="1">
        <v>750</v>
      </c>
      <c r="J5783" s="9">
        <v>2</v>
      </c>
      <c r="K5783" s="1">
        <v>1500</v>
      </c>
      <c r="L5783" s="1">
        <v>298.63926645802002</v>
      </c>
      <c r="M5783" s="10">
        <v>0.16507147529461</v>
      </c>
      <c r="N5783" s="1">
        <v>1798.6392664580201</v>
      </c>
      <c r="O5783" s="1">
        <v>309.15125357077</v>
      </c>
      <c r="P5783" s="10">
        <v>0.17088192762246401</v>
      </c>
      <c r="Q5783" s="1">
        <v>1809.15125357077</v>
      </c>
      <c r="R5783" s="9">
        <v>1</v>
      </c>
      <c r="S5783" s="9">
        <v>5</v>
      </c>
      <c r="T5783" s="9">
        <v>5</v>
      </c>
    </row>
    <row r="5784" spans="1:20" hidden="1" x14ac:dyDescent="0.3">
      <c r="A5784" t="s">
        <v>22</v>
      </c>
      <c r="B5784" t="s">
        <v>101</v>
      </c>
      <c r="C5784" t="s">
        <v>187</v>
      </c>
      <c r="D5784">
        <v>1972</v>
      </c>
      <c r="E5784" s="1">
        <v>200</v>
      </c>
      <c r="F5784" s="9">
        <v>1</v>
      </c>
      <c r="G5784" s="1">
        <v>200</v>
      </c>
      <c r="H5784" s="9">
        <v>1</v>
      </c>
      <c r="I5784" s="1">
        <v>200</v>
      </c>
      <c r="J5784" s="9">
        <v>2</v>
      </c>
      <c r="K5784" s="1">
        <v>400</v>
      </c>
      <c r="L5784" s="1">
        <v>76.656554117988094</v>
      </c>
      <c r="M5784" s="10">
        <v>0.158076055233278</v>
      </c>
      <c r="N5784" s="1">
        <v>476.65655411798798</v>
      </c>
      <c r="O5784" s="1">
        <v>84.934634817800301</v>
      </c>
      <c r="P5784" s="10">
        <v>0.175146563515126</v>
      </c>
      <c r="Q5784" s="1">
        <v>484.93463481779997</v>
      </c>
      <c r="R5784" s="9">
        <v>1</v>
      </c>
      <c r="S5784" s="9">
        <v>5</v>
      </c>
      <c r="T5784" s="9">
        <v>5</v>
      </c>
    </row>
    <row r="5785" spans="1:20" hidden="1" x14ac:dyDescent="0.3">
      <c r="A5785" t="s">
        <v>22</v>
      </c>
      <c r="B5785" t="s">
        <v>101</v>
      </c>
      <c r="C5785" t="s">
        <v>187</v>
      </c>
      <c r="D5785">
        <v>1973</v>
      </c>
      <c r="E5785" s="1">
        <v>2500</v>
      </c>
      <c r="F5785" s="9">
        <v>1</v>
      </c>
      <c r="G5785" s="1">
        <v>2500</v>
      </c>
      <c r="H5785" s="9">
        <v>1</v>
      </c>
      <c r="I5785" s="1">
        <v>2500</v>
      </c>
      <c r="J5785" s="9">
        <v>2</v>
      </c>
      <c r="K5785" s="1">
        <v>5000</v>
      </c>
      <c r="L5785" s="1">
        <v>1136.4611344018299</v>
      </c>
      <c r="M5785" s="10">
        <v>0.18292279710832399</v>
      </c>
      <c r="N5785" s="1">
        <v>6136.4611344018303</v>
      </c>
      <c r="O5785" s="1">
        <v>1212.7911466870701</v>
      </c>
      <c r="P5785" s="10">
        <v>0.195208742423891</v>
      </c>
      <c r="Q5785" s="1">
        <v>6212.7911466870701</v>
      </c>
      <c r="R5785" s="9">
        <v>1</v>
      </c>
      <c r="S5785" s="9">
        <v>5</v>
      </c>
      <c r="T5785" s="9">
        <v>5</v>
      </c>
    </row>
    <row r="5786" spans="1:20" hidden="1" x14ac:dyDescent="0.3">
      <c r="A5786" t="s">
        <v>22</v>
      </c>
      <c r="B5786" t="s">
        <v>101</v>
      </c>
      <c r="C5786" t="s">
        <v>187</v>
      </c>
      <c r="D5786">
        <v>1974</v>
      </c>
      <c r="F5786" s="9"/>
      <c r="H5786" s="9"/>
      <c r="J5786" s="9"/>
      <c r="M5786" s="10">
        <v>0.19874523941268399</v>
      </c>
      <c r="P5786" s="10">
        <v>0.211477466219752</v>
      </c>
      <c r="R5786" s="9"/>
      <c r="S5786" s="9"/>
      <c r="T5786" s="9"/>
    </row>
    <row r="5787" spans="1:20" hidden="1" x14ac:dyDescent="0.3">
      <c r="A5787" t="s">
        <v>22</v>
      </c>
      <c r="B5787" t="s">
        <v>101</v>
      </c>
      <c r="C5787" t="s">
        <v>187</v>
      </c>
      <c r="D5787">
        <v>1975</v>
      </c>
      <c r="F5787" s="9"/>
      <c r="H5787" s="9"/>
      <c r="J5787" s="9"/>
      <c r="M5787" s="10">
        <v>0.126633426694503</v>
      </c>
      <c r="P5787" s="10">
        <v>0.13161950936147801</v>
      </c>
      <c r="R5787" s="9"/>
      <c r="S5787" s="9"/>
      <c r="T5787" s="9"/>
    </row>
    <row r="5788" spans="1:20" hidden="1" x14ac:dyDescent="0.3">
      <c r="A5788" t="s">
        <v>22</v>
      </c>
      <c r="B5788" t="s">
        <v>101</v>
      </c>
      <c r="C5788" t="s">
        <v>187</v>
      </c>
      <c r="D5788">
        <v>1976</v>
      </c>
      <c r="F5788" s="9"/>
      <c r="H5788" s="9"/>
      <c r="J5788" s="9"/>
      <c r="M5788" s="10">
        <v>0.163546203125433</v>
      </c>
      <c r="P5788" s="10">
        <v>0.178565195302922</v>
      </c>
      <c r="R5788" s="9"/>
      <c r="S5788" s="9"/>
      <c r="T5788" s="9"/>
    </row>
    <row r="5789" spans="1:20" hidden="1" x14ac:dyDescent="0.3">
      <c r="A5789" t="s">
        <v>22</v>
      </c>
      <c r="B5789" t="s">
        <v>101</v>
      </c>
      <c r="C5789" t="s">
        <v>187</v>
      </c>
      <c r="D5789">
        <v>1977</v>
      </c>
      <c r="F5789" s="9"/>
      <c r="H5789" s="9"/>
      <c r="J5789" s="9"/>
      <c r="M5789" s="10">
        <v>0.16013742224483399</v>
      </c>
      <c r="P5789" s="10">
        <v>0.180488720086146</v>
      </c>
      <c r="R5789" s="9"/>
      <c r="S5789" s="9"/>
      <c r="T5789" s="9"/>
    </row>
    <row r="5790" spans="1:20" hidden="1" x14ac:dyDescent="0.3">
      <c r="A5790" t="s">
        <v>22</v>
      </c>
      <c r="B5790" t="s">
        <v>101</v>
      </c>
      <c r="C5790" t="s">
        <v>187</v>
      </c>
      <c r="D5790">
        <v>1978</v>
      </c>
      <c r="F5790" s="9"/>
      <c r="H5790" s="9"/>
      <c r="J5790" s="9"/>
      <c r="M5790" s="10">
        <v>0.16199599250539601</v>
      </c>
      <c r="P5790" s="10">
        <v>0.187728727962716</v>
      </c>
      <c r="R5790" s="9"/>
      <c r="S5790" s="9"/>
      <c r="T5790" s="9"/>
    </row>
    <row r="5791" spans="1:20" hidden="1" x14ac:dyDescent="0.3">
      <c r="A5791" t="s">
        <v>22</v>
      </c>
      <c r="B5791" t="s">
        <v>101</v>
      </c>
      <c r="C5791" t="s">
        <v>187</v>
      </c>
      <c r="D5791">
        <v>1979</v>
      </c>
      <c r="F5791" s="9"/>
      <c r="H5791" s="9"/>
      <c r="J5791" s="9"/>
      <c r="M5791" s="10">
        <v>0.15709443489458</v>
      </c>
      <c r="P5791" s="10">
        <v>0.17522885933861901</v>
      </c>
      <c r="R5791" s="9"/>
      <c r="S5791" s="9"/>
      <c r="T5791" s="9"/>
    </row>
    <row r="5792" spans="1:20" hidden="1" x14ac:dyDescent="0.3">
      <c r="A5792" t="s">
        <v>22</v>
      </c>
      <c r="B5792" t="s">
        <v>101</v>
      </c>
      <c r="C5792" t="s">
        <v>187</v>
      </c>
      <c r="D5792">
        <v>1980</v>
      </c>
      <c r="E5792" s="1">
        <v>1500</v>
      </c>
      <c r="F5792" s="9">
        <v>1</v>
      </c>
      <c r="G5792" s="1">
        <v>1500</v>
      </c>
      <c r="H5792" s="9">
        <v>1</v>
      </c>
      <c r="I5792" s="1">
        <v>1500</v>
      </c>
      <c r="J5792" s="9">
        <v>2</v>
      </c>
      <c r="K5792" s="1">
        <v>3000</v>
      </c>
      <c r="L5792" s="1">
        <v>487.966472016534</v>
      </c>
      <c r="M5792" s="10">
        <v>0.13255214738000101</v>
      </c>
      <c r="N5792" s="1">
        <v>3487.9664720165301</v>
      </c>
      <c r="O5792" s="1">
        <v>681.31698853304704</v>
      </c>
      <c r="P5792" s="10">
        <v>0.18507425213728801</v>
      </c>
      <c r="Q5792" s="1">
        <v>3681.3169885330499</v>
      </c>
      <c r="R5792" s="9">
        <v>1</v>
      </c>
      <c r="S5792" s="9">
        <v>5</v>
      </c>
      <c r="T5792" s="9">
        <v>5</v>
      </c>
    </row>
    <row r="5793" spans="1:20" hidden="1" x14ac:dyDescent="0.3">
      <c r="A5793" t="s">
        <v>22</v>
      </c>
      <c r="B5793" t="s">
        <v>101</v>
      </c>
      <c r="C5793" t="s">
        <v>187</v>
      </c>
      <c r="D5793">
        <v>1981</v>
      </c>
      <c r="E5793" s="1">
        <v>3000</v>
      </c>
      <c r="F5793" s="9">
        <v>1</v>
      </c>
      <c r="G5793" s="1">
        <v>3000</v>
      </c>
      <c r="H5793" s="9">
        <v>1</v>
      </c>
      <c r="I5793" s="1">
        <v>3000</v>
      </c>
      <c r="J5793" s="9">
        <v>2</v>
      </c>
      <c r="K5793" s="1">
        <v>6000</v>
      </c>
      <c r="L5793" s="1">
        <v>1186.29002129797</v>
      </c>
      <c r="M5793" s="10">
        <v>0.162313522737843</v>
      </c>
      <c r="N5793" s="1">
        <v>7186.2900212979703</v>
      </c>
      <c r="O5793" s="1">
        <v>1308.6333244949701</v>
      </c>
      <c r="P5793" s="10">
        <v>0.17905308234702</v>
      </c>
      <c r="Q5793" s="1">
        <v>7308.6333244949701</v>
      </c>
      <c r="R5793" s="9">
        <v>1</v>
      </c>
      <c r="S5793" s="9">
        <v>5</v>
      </c>
      <c r="T5793" s="9">
        <v>5</v>
      </c>
    </row>
    <row r="5794" spans="1:20" hidden="1" x14ac:dyDescent="0.3">
      <c r="A5794" t="s">
        <v>22</v>
      </c>
      <c r="B5794" t="s">
        <v>101</v>
      </c>
      <c r="C5794" t="s">
        <v>187</v>
      </c>
      <c r="D5794">
        <v>1982</v>
      </c>
      <c r="F5794" s="9"/>
      <c r="H5794" s="9"/>
      <c r="J5794" s="9"/>
      <c r="M5794" s="10">
        <v>0.14565877391707799</v>
      </c>
      <c r="P5794" s="10">
        <v>0.161158773917078</v>
      </c>
      <c r="R5794" s="9"/>
      <c r="S5794" s="9"/>
      <c r="T5794" s="9"/>
    </row>
    <row r="5795" spans="1:20" hidden="1" x14ac:dyDescent="0.3">
      <c r="A5795" t="s">
        <v>22</v>
      </c>
      <c r="B5795" t="s">
        <v>101</v>
      </c>
      <c r="C5795" t="s">
        <v>187</v>
      </c>
      <c r="D5795">
        <v>1983</v>
      </c>
      <c r="E5795" s="1">
        <v>500</v>
      </c>
      <c r="F5795" s="9">
        <v>1</v>
      </c>
      <c r="G5795" s="1">
        <v>500</v>
      </c>
      <c r="H5795" s="9">
        <v>1</v>
      </c>
      <c r="I5795" s="1">
        <v>500</v>
      </c>
      <c r="J5795" s="9">
        <v>2</v>
      </c>
      <c r="K5795" s="1">
        <v>1000</v>
      </c>
      <c r="L5795" s="1">
        <v>58.042586580102501</v>
      </c>
      <c r="M5795" s="10">
        <v>5.3794205566355502E-2</v>
      </c>
      <c r="N5795" s="1">
        <v>1058.0425865801001</v>
      </c>
      <c r="O5795" s="1">
        <v>78.974695676221202</v>
      </c>
      <c r="P5795" s="10">
        <v>7.3194205566355502E-2</v>
      </c>
      <c r="Q5795" s="1">
        <v>1078.9746956762201</v>
      </c>
      <c r="R5795" s="9">
        <v>1</v>
      </c>
      <c r="S5795" s="9">
        <v>5</v>
      </c>
      <c r="T5795" s="9">
        <v>5</v>
      </c>
    </row>
    <row r="5796" spans="1:20" hidden="1" x14ac:dyDescent="0.3">
      <c r="A5796" t="s">
        <v>22</v>
      </c>
      <c r="B5796" t="s">
        <v>101</v>
      </c>
      <c r="C5796" t="s">
        <v>187</v>
      </c>
      <c r="D5796">
        <v>1984</v>
      </c>
      <c r="E5796" s="1">
        <v>3500</v>
      </c>
      <c r="F5796" s="9">
        <v>1</v>
      </c>
      <c r="G5796" s="1">
        <v>3500</v>
      </c>
      <c r="H5796" s="9">
        <v>1</v>
      </c>
      <c r="I5796" s="1">
        <v>3500</v>
      </c>
      <c r="J5796" s="9">
        <v>2</v>
      </c>
      <c r="K5796" s="1">
        <v>7000</v>
      </c>
      <c r="L5796" s="1">
        <v>848.94063321490898</v>
      </c>
      <c r="M5796" s="10">
        <v>0.105845278042806</v>
      </c>
      <c r="N5796" s="1">
        <v>7848.9406332149101</v>
      </c>
      <c r="O5796" s="1">
        <v>1020.5810680716399</v>
      </c>
      <c r="P5796" s="10">
        <v>0.127245278042806</v>
      </c>
      <c r="Q5796" s="1">
        <v>8020.5810680716404</v>
      </c>
      <c r="R5796" s="9">
        <v>1</v>
      </c>
      <c r="S5796" s="9">
        <v>5</v>
      </c>
      <c r="T5796" s="9">
        <v>5</v>
      </c>
    </row>
    <row r="5797" spans="1:20" hidden="1" x14ac:dyDescent="0.3">
      <c r="A5797" t="s">
        <v>22</v>
      </c>
      <c r="B5797" t="s">
        <v>101</v>
      </c>
      <c r="C5797" t="s">
        <v>187</v>
      </c>
      <c r="D5797">
        <v>1985</v>
      </c>
      <c r="E5797" s="1">
        <v>7500</v>
      </c>
      <c r="F5797" s="9">
        <v>1</v>
      </c>
      <c r="G5797" s="1">
        <v>7500</v>
      </c>
      <c r="H5797" s="9">
        <v>1</v>
      </c>
      <c r="I5797" s="1">
        <v>7500</v>
      </c>
      <c r="J5797" s="9">
        <v>2</v>
      </c>
      <c r="K5797" s="1">
        <v>15000</v>
      </c>
      <c r="L5797" s="1">
        <v>3708.79243552459</v>
      </c>
      <c r="M5797" s="10">
        <v>0.195502254489136</v>
      </c>
      <c r="N5797" s="1">
        <v>18708.7924355246</v>
      </c>
      <c r="O5797" s="1">
        <v>3970.5865296335301</v>
      </c>
      <c r="P5797" s="10">
        <v>0.209302254489136</v>
      </c>
      <c r="Q5797" s="1">
        <v>18970.5865296335</v>
      </c>
      <c r="R5797" s="9">
        <v>1</v>
      </c>
      <c r="S5797" s="9">
        <v>5</v>
      </c>
      <c r="T5797" s="9">
        <v>5</v>
      </c>
    </row>
    <row r="5798" spans="1:20" hidden="1" x14ac:dyDescent="0.3">
      <c r="A5798" t="s">
        <v>22</v>
      </c>
      <c r="B5798" t="s">
        <v>101</v>
      </c>
      <c r="C5798" t="s">
        <v>187</v>
      </c>
      <c r="D5798">
        <v>1986</v>
      </c>
      <c r="E5798" s="1">
        <v>4000</v>
      </c>
      <c r="F5798" s="9">
        <v>1</v>
      </c>
      <c r="G5798" s="1">
        <v>4000</v>
      </c>
      <c r="H5798" s="9">
        <v>1</v>
      </c>
      <c r="I5798" s="1">
        <v>4000</v>
      </c>
      <c r="J5798" s="9">
        <v>2</v>
      </c>
      <c r="K5798" s="1">
        <v>8000</v>
      </c>
      <c r="L5798" s="1">
        <v>1324.50931651158</v>
      </c>
      <c r="M5798" s="10">
        <v>0.13677610022981199</v>
      </c>
      <c r="N5798" s="1">
        <v>9324.5093165115904</v>
      </c>
      <c r="O5798" s="1">
        <v>1683.7774602882801</v>
      </c>
      <c r="P5798" s="10">
        <v>0.17387610022981201</v>
      </c>
      <c r="Q5798" s="1">
        <v>9683.7774602882801</v>
      </c>
      <c r="R5798" s="9">
        <v>1</v>
      </c>
      <c r="S5798" s="9">
        <v>5</v>
      </c>
      <c r="T5798" s="9">
        <v>5</v>
      </c>
    </row>
    <row r="5799" spans="1:20" hidden="1" x14ac:dyDescent="0.3">
      <c r="A5799" t="s">
        <v>22</v>
      </c>
      <c r="B5799" t="s">
        <v>101</v>
      </c>
      <c r="C5799" t="s">
        <v>187</v>
      </c>
      <c r="D5799">
        <v>1987</v>
      </c>
      <c r="E5799" s="1">
        <v>4500</v>
      </c>
      <c r="F5799" s="9">
        <v>1</v>
      </c>
      <c r="G5799" s="1">
        <v>4500</v>
      </c>
      <c r="H5799" s="9">
        <v>1</v>
      </c>
      <c r="I5799" s="1">
        <v>4500</v>
      </c>
      <c r="J5799" s="9">
        <v>2</v>
      </c>
      <c r="K5799" s="1">
        <v>9000</v>
      </c>
      <c r="L5799" s="1">
        <v>752.60297760765002</v>
      </c>
      <c r="M5799" s="10">
        <v>7.6336016872503701E-2</v>
      </c>
      <c r="N5799" s="1">
        <v>9752.6029776076502</v>
      </c>
      <c r="O5799" s="1">
        <v>859.08105297983195</v>
      </c>
      <c r="P5799" s="10">
        <v>8.7136016872503705E-2</v>
      </c>
      <c r="Q5799" s="1">
        <v>9859.0810529798291</v>
      </c>
      <c r="R5799" s="9">
        <v>1</v>
      </c>
      <c r="S5799" s="9">
        <v>5</v>
      </c>
      <c r="T5799" s="9">
        <v>5</v>
      </c>
    </row>
    <row r="5800" spans="1:20" hidden="1" x14ac:dyDescent="0.3">
      <c r="A5800" t="s">
        <v>22</v>
      </c>
      <c r="B5800" t="s">
        <v>101</v>
      </c>
      <c r="C5800" t="s">
        <v>187</v>
      </c>
      <c r="D5800">
        <v>1988</v>
      </c>
      <c r="E5800" s="1">
        <v>2500</v>
      </c>
      <c r="F5800" s="9">
        <v>1</v>
      </c>
      <c r="G5800" s="1">
        <v>2500</v>
      </c>
      <c r="H5800" s="9">
        <v>1</v>
      </c>
      <c r="I5800" s="1">
        <v>2500</v>
      </c>
      <c r="J5800" s="9">
        <v>2</v>
      </c>
      <c r="K5800" s="1">
        <v>5000</v>
      </c>
      <c r="L5800" s="1">
        <v>2056.9462348380798</v>
      </c>
      <c r="M5800" s="10">
        <v>0.28454105325842899</v>
      </c>
      <c r="N5800" s="1">
        <v>7056.9462348380803</v>
      </c>
      <c r="O5800" s="1">
        <v>2228.9963479185399</v>
      </c>
      <c r="P5800" s="10">
        <v>0.30834105325842898</v>
      </c>
      <c r="Q5800" s="1">
        <v>7228.9963479185399</v>
      </c>
      <c r="R5800" s="9">
        <v>1</v>
      </c>
      <c r="S5800" s="9">
        <v>5</v>
      </c>
      <c r="T5800" s="9">
        <v>5</v>
      </c>
    </row>
    <row r="5801" spans="1:20" hidden="1" x14ac:dyDescent="0.3">
      <c r="A5801" t="s">
        <v>22</v>
      </c>
      <c r="B5801" t="s">
        <v>101</v>
      </c>
      <c r="C5801" t="s">
        <v>187</v>
      </c>
      <c r="D5801">
        <v>1989</v>
      </c>
      <c r="E5801" s="1">
        <v>4000</v>
      </c>
      <c r="F5801" s="9">
        <v>1</v>
      </c>
      <c r="G5801" s="1">
        <v>4000</v>
      </c>
      <c r="H5801" s="9">
        <v>1</v>
      </c>
      <c r="I5801" s="1">
        <v>4000</v>
      </c>
      <c r="J5801" s="9">
        <v>2</v>
      </c>
      <c r="K5801" s="1">
        <v>8000</v>
      </c>
      <c r="L5801" s="1">
        <v>1810.2910912839</v>
      </c>
      <c r="M5801" s="10">
        <v>0.17984274688167201</v>
      </c>
      <c r="N5801" s="1">
        <v>9810.2910912838997</v>
      </c>
      <c r="O5801" s="1">
        <v>2065.9666440425899</v>
      </c>
      <c r="P5801" s="10">
        <v>0.20524274688167199</v>
      </c>
      <c r="Q5801" s="1">
        <v>10065.966644042601</v>
      </c>
      <c r="R5801" s="9">
        <v>1</v>
      </c>
      <c r="S5801" s="9">
        <v>5</v>
      </c>
      <c r="T5801" s="9">
        <v>5</v>
      </c>
    </row>
    <row r="5802" spans="1:20" hidden="1" x14ac:dyDescent="0.3">
      <c r="A5802" t="s">
        <v>22</v>
      </c>
      <c r="B5802" t="s">
        <v>101</v>
      </c>
      <c r="C5802" t="s">
        <v>187</v>
      </c>
      <c r="D5802">
        <v>1990</v>
      </c>
      <c r="E5802" s="1">
        <v>600</v>
      </c>
      <c r="F5802" s="9">
        <v>1</v>
      </c>
      <c r="G5802" s="1">
        <v>600</v>
      </c>
      <c r="H5802" s="9">
        <v>1</v>
      </c>
      <c r="I5802" s="1">
        <v>600</v>
      </c>
      <c r="J5802" s="9">
        <v>2</v>
      </c>
      <c r="K5802" s="1">
        <v>1200</v>
      </c>
      <c r="L5802" s="1">
        <v>334.17148721212499</v>
      </c>
      <c r="M5802" s="10">
        <v>0.21076153071650999</v>
      </c>
      <c r="N5802" s="1">
        <v>1534.1714872121199</v>
      </c>
      <c r="O5802" s="1">
        <v>385.54308310471799</v>
      </c>
      <c r="P5802" s="10">
        <v>0.24316153071651</v>
      </c>
      <c r="Q5802" s="1">
        <v>1585.5430831047199</v>
      </c>
      <c r="R5802" s="9">
        <v>1</v>
      </c>
      <c r="S5802" s="9">
        <v>5</v>
      </c>
      <c r="T5802" s="9">
        <v>5</v>
      </c>
    </row>
    <row r="5803" spans="1:20" hidden="1" x14ac:dyDescent="0.3">
      <c r="A5803" t="s">
        <v>22</v>
      </c>
      <c r="B5803" t="s">
        <v>101</v>
      </c>
      <c r="C5803" t="s">
        <v>187</v>
      </c>
      <c r="D5803">
        <v>1991</v>
      </c>
      <c r="E5803" s="1">
        <v>100</v>
      </c>
      <c r="F5803" s="9">
        <v>1</v>
      </c>
      <c r="G5803" s="1">
        <v>100</v>
      </c>
      <c r="H5803" s="9">
        <v>1</v>
      </c>
      <c r="I5803" s="1">
        <v>100</v>
      </c>
      <c r="J5803" s="9">
        <v>2</v>
      </c>
      <c r="K5803" s="1">
        <v>200</v>
      </c>
      <c r="L5803" s="1">
        <v>50.1340868955593</v>
      </c>
      <c r="M5803" s="10">
        <v>0.19832434514960401</v>
      </c>
      <c r="N5803" s="1">
        <v>250.13408689555899</v>
      </c>
      <c r="O5803" s="1">
        <v>52.788364725173601</v>
      </c>
      <c r="P5803" s="10">
        <v>0.20882434514960399</v>
      </c>
      <c r="Q5803" s="1">
        <v>252.78836472517401</v>
      </c>
      <c r="R5803" s="9">
        <v>1</v>
      </c>
      <c r="S5803" s="9">
        <v>5</v>
      </c>
      <c r="T5803" s="9">
        <v>5</v>
      </c>
    </row>
    <row r="5804" spans="1:20" hidden="1" x14ac:dyDescent="0.3">
      <c r="A5804" t="s">
        <v>22</v>
      </c>
      <c r="B5804" t="s">
        <v>101</v>
      </c>
      <c r="C5804" t="s">
        <v>187</v>
      </c>
      <c r="D5804">
        <v>1992</v>
      </c>
      <c r="E5804" s="1">
        <v>260</v>
      </c>
      <c r="F5804" s="9">
        <v>1</v>
      </c>
      <c r="G5804" s="1">
        <v>260</v>
      </c>
      <c r="H5804" s="9">
        <v>1</v>
      </c>
      <c r="I5804" s="1">
        <v>260</v>
      </c>
      <c r="J5804" s="9">
        <v>2</v>
      </c>
      <c r="K5804" s="1">
        <v>520</v>
      </c>
      <c r="L5804" s="1">
        <v>290.77620567418398</v>
      </c>
      <c r="M5804" s="10">
        <v>0.35404871064618898</v>
      </c>
      <c r="N5804" s="1">
        <v>810.77620567418398</v>
      </c>
      <c r="O5804" s="1">
        <v>301.28870104759301</v>
      </c>
      <c r="P5804" s="10">
        <v>0.36684871064618901</v>
      </c>
      <c r="Q5804" s="1">
        <v>821.28870104759301</v>
      </c>
      <c r="R5804" s="9">
        <v>1</v>
      </c>
      <c r="S5804" s="9">
        <v>5</v>
      </c>
      <c r="T5804" s="9">
        <v>5</v>
      </c>
    </row>
    <row r="5805" spans="1:20" hidden="1" x14ac:dyDescent="0.3">
      <c r="A5805" t="s">
        <v>22</v>
      </c>
      <c r="B5805" t="s">
        <v>101</v>
      </c>
      <c r="C5805" t="s">
        <v>187</v>
      </c>
      <c r="D5805">
        <v>1993</v>
      </c>
      <c r="E5805" s="1">
        <v>10000</v>
      </c>
      <c r="F5805" s="9">
        <v>1</v>
      </c>
      <c r="G5805" s="1">
        <v>10000</v>
      </c>
      <c r="H5805" s="9">
        <v>1</v>
      </c>
      <c r="I5805" s="1">
        <v>10000</v>
      </c>
      <c r="J5805" s="9">
        <v>2</v>
      </c>
      <c r="K5805" s="1">
        <v>20000</v>
      </c>
      <c r="L5805" s="1">
        <v>9200.2806161933604</v>
      </c>
      <c r="M5805" s="10">
        <v>0.31227090720671102</v>
      </c>
      <c r="N5805" s="1">
        <v>29200.280616193399</v>
      </c>
      <c r="O5805" s="1">
        <v>9462.4968380520204</v>
      </c>
      <c r="P5805" s="10">
        <v>0.32117090720671099</v>
      </c>
      <c r="Q5805" s="1">
        <v>29462.496838052</v>
      </c>
      <c r="R5805" s="9">
        <v>1</v>
      </c>
      <c r="S5805" s="9">
        <v>5</v>
      </c>
      <c r="T5805" s="9">
        <v>5</v>
      </c>
    </row>
    <row r="5806" spans="1:20" hidden="1" x14ac:dyDescent="0.3">
      <c r="A5806" t="s">
        <v>22</v>
      </c>
      <c r="B5806" t="s">
        <v>101</v>
      </c>
      <c r="C5806" t="s">
        <v>187</v>
      </c>
      <c r="D5806">
        <v>1994</v>
      </c>
      <c r="F5806" s="9"/>
      <c r="H5806" s="9"/>
      <c r="J5806" s="9"/>
      <c r="M5806" s="10">
        <v>0.22842579065224</v>
      </c>
      <c r="P5806" s="10">
        <v>0.23502579065224</v>
      </c>
      <c r="R5806" s="9"/>
      <c r="S5806" s="9"/>
      <c r="T5806" s="9"/>
    </row>
    <row r="5807" spans="1:20" hidden="1" x14ac:dyDescent="0.3">
      <c r="A5807" t="s">
        <v>22</v>
      </c>
      <c r="B5807" t="s">
        <v>101</v>
      </c>
      <c r="C5807" t="s">
        <v>187</v>
      </c>
      <c r="D5807">
        <v>1995</v>
      </c>
      <c r="E5807" s="1">
        <v>3000</v>
      </c>
      <c r="F5807" s="9">
        <v>1</v>
      </c>
      <c r="G5807" s="1">
        <v>3000</v>
      </c>
      <c r="H5807" s="9">
        <v>1</v>
      </c>
      <c r="I5807" s="1">
        <v>3000</v>
      </c>
      <c r="J5807" s="9">
        <v>2</v>
      </c>
      <c r="K5807" s="1">
        <v>6000</v>
      </c>
      <c r="L5807" s="1">
        <v>2241.5252952370702</v>
      </c>
      <c r="M5807" s="10">
        <v>0.27002117125059999</v>
      </c>
      <c r="N5807" s="1">
        <v>8241.5252952370702</v>
      </c>
      <c r="O5807" s="1">
        <v>2301.29461647569</v>
      </c>
      <c r="P5807" s="10">
        <v>0.27722117125059997</v>
      </c>
      <c r="Q5807" s="1">
        <v>8301.2946164756904</v>
      </c>
      <c r="R5807" s="9">
        <v>1</v>
      </c>
      <c r="S5807" s="9">
        <v>5</v>
      </c>
      <c r="T5807" s="9">
        <v>5</v>
      </c>
    </row>
    <row r="5808" spans="1:20" hidden="1" x14ac:dyDescent="0.3">
      <c r="A5808" t="s">
        <v>22</v>
      </c>
      <c r="B5808" t="s">
        <v>101</v>
      </c>
      <c r="C5808" t="s">
        <v>187</v>
      </c>
      <c r="D5808">
        <v>1996</v>
      </c>
      <c r="E5808" s="1">
        <v>5000</v>
      </c>
      <c r="F5808" s="9">
        <v>1</v>
      </c>
      <c r="G5808" s="1">
        <v>5000</v>
      </c>
      <c r="H5808" s="9">
        <v>1</v>
      </c>
      <c r="I5808" s="1">
        <v>5000</v>
      </c>
      <c r="J5808" s="9">
        <v>2</v>
      </c>
      <c r="K5808" s="1">
        <v>10000</v>
      </c>
      <c r="L5808" s="1">
        <v>4235.7715949522799</v>
      </c>
      <c r="M5808" s="10">
        <v>0.29025438932590603</v>
      </c>
      <c r="N5808" s="1">
        <v>14235.771594952301</v>
      </c>
      <c r="O5808" s="1">
        <v>4593.3076319346801</v>
      </c>
      <c r="P5808" s="10">
        <v>0.31475438932590599</v>
      </c>
      <c r="Q5808" s="1">
        <v>14593.3076319347</v>
      </c>
      <c r="R5808" s="9">
        <v>1</v>
      </c>
      <c r="S5808" s="9">
        <v>5</v>
      </c>
      <c r="T5808" s="9">
        <v>5</v>
      </c>
    </row>
    <row r="5809" spans="1:20" hidden="1" x14ac:dyDescent="0.3">
      <c r="A5809" t="s">
        <v>22</v>
      </c>
      <c r="B5809" t="s">
        <v>101</v>
      </c>
      <c r="C5809" t="s">
        <v>187</v>
      </c>
      <c r="D5809">
        <v>1997</v>
      </c>
      <c r="F5809" s="9"/>
      <c r="H5809" s="9"/>
      <c r="J5809" s="9"/>
      <c r="M5809" s="10">
        <v>0.410233509049032</v>
      </c>
      <c r="P5809" s="10">
        <v>0.43303350904903198</v>
      </c>
      <c r="R5809" s="9"/>
      <c r="S5809" s="9"/>
      <c r="T5809" s="9"/>
    </row>
    <row r="5810" spans="1:20" hidden="1" x14ac:dyDescent="0.3">
      <c r="A5810" t="s">
        <v>22</v>
      </c>
      <c r="B5810" t="s">
        <v>101</v>
      </c>
      <c r="C5810" t="s">
        <v>187</v>
      </c>
      <c r="D5810">
        <v>1998</v>
      </c>
      <c r="F5810" s="9"/>
      <c r="H5810" s="9"/>
      <c r="J5810" s="9"/>
      <c r="M5810" s="10">
        <v>0.14995193170663601</v>
      </c>
      <c r="P5810" s="10">
        <v>0.16305193170663601</v>
      </c>
      <c r="R5810" s="9"/>
      <c r="S5810" s="9"/>
      <c r="T5810" s="9"/>
    </row>
    <row r="5811" spans="1:20" hidden="1" x14ac:dyDescent="0.3">
      <c r="A5811" t="s">
        <v>22</v>
      </c>
      <c r="B5811" t="s">
        <v>101</v>
      </c>
      <c r="C5811" t="s">
        <v>187</v>
      </c>
      <c r="D5811">
        <v>1999</v>
      </c>
      <c r="F5811" s="9"/>
      <c r="H5811" s="9"/>
      <c r="J5811" s="9"/>
      <c r="M5811" s="10">
        <v>0.13698851454413699</v>
      </c>
      <c r="P5811" s="10">
        <v>0.17258851454413701</v>
      </c>
      <c r="R5811" s="9"/>
      <c r="S5811" s="9"/>
      <c r="T5811" s="9"/>
    </row>
    <row r="5812" spans="1:20" hidden="1" x14ac:dyDescent="0.3">
      <c r="A5812" t="s">
        <v>22</v>
      </c>
      <c r="B5812" t="s">
        <v>101</v>
      </c>
      <c r="C5812" t="s">
        <v>187</v>
      </c>
      <c r="D5812">
        <v>2000</v>
      </c>
      <c r="E5812" s="1">
        <v>1000</v>
      </c>
      <c r="F5812" s="9">
        <v>1</v>
      </c>
      <c r="G5812" s="1">
        <v>1000</v>
      </c>
      <c r="H5812" s="9">
        <v>1</v>
      </c>
      <c r="I5812" s="1">
        <v>1000</v>
      </c>
      <c r="J5812" s="9">
        <v>2</v>
      </c>
      <c r="K5812" s="1">
        <v>2000</v>
      </c>
      <c r="L5812" s="1">
        <v>747.82944896631102</v>
      </c>
      <c r="M5812" s="10">
        <v>0.27120025450461099</v>
      </c>
      <c r="N5812" s="1">
        <v>2747.8294489663099</v>
      </c>
      <c r="O5812" s="1">
        <v>757.48063117542404</v>
      </c>
      <c r="P5812" s="10">
        <v>0.274700254504611</v>
      </c>
      <c r="Q5812" s="1">
        <v>2757.4806311754201</v>
      </c>
      <c r="R5812" s="9">
        <v>1</v>
      </c>
      <c r="S5812" s="9">
        <v>5</v>
      </c>
      <c r="T5812" s="9">
        <v>5</v>
      </c>
    </row>
    <row r="5813" spans="1:20" hidden="1" x14ac:dyDescent="0.3">
      <c r="A5813" t="s">
        <v>22</v>
      </c>
      <c r="B5813" t="s">
        <v>101</v>
      </c>
      <c r="C5813" t="s">
        <v>187</v>
      </c>
      <c r="D5813">
        <v>2001</v>
      </c>
      <c r="E5813" s="1">
        <v>2000</v>
      </c>
      <c r="F5813" s="9">
        <v>1</v>
      </c>
      <c r="G5813" s="1">
        <v>2000</v>
      </c>
      <c r="H5813" s="9">
        <v>1</v>
      </c>
      <c r="I5813" s="1">
        <v>2000</v>
      </c>
      <c r="J5813" s="9">
        <v>2</v>
      </c>
      <c r="K5813" s="1">
        <v>4000</v>
      </c>
      <c r="L5813" s="1">
        <v>512.88437276701904</v>
      </c>
      <c r="M5813" s="10">
        <v>0.112864728746114</v>
      </c>
      <c r="N5813" s="1">
        <v>4512.8843727670201</v>
      </c>
      <c r="O5813" s="1">
        <v>544.23962618771395</v>
      </c>
      <c r="P5813" s="10">
        <v>0.119764728746114</v>
      </c>
      <c r="Q5813" s="1">
        <v>4544.2396261877102</v>
      </c>
      <c r="R5813" s="9">
        <v>1</v>
      </c>
      <c r="S5813" s="9">
        <v>5</v>
      </c>
      <c r="T5813" s="9">
        <v>5</v>
      </c>
    </row>
    <row r="5814" spans="1:20" hidden="1" x14ac:dyDescent="0.3">
      <c r="A5814" t="s">
        <v>22</v>
      </c>
      <c r="B5814" t="s">
        <v>101</v>
      </c>
      <c r="C5814" t="s">
        <v>187</v>
      </c>
      <c r="D5814">
        <v>2002</v>
      </c>
      <c r="F5814" s="9"/>
      <c r="H5814" s="9"/>
      <c r="J5814" s="9"/>
      <c r="M5814" s="10">
        <v>0.20381363665146299</v>
      </c>
      <c r="P5814" s="10">
        <v>0.22531363665146301</v>
      </c>
      <c r="R5814" s="9"/>
      <c r="S5814" s="9"/>
      <c r="T5814" s="9"/>
    </row>
    <row r="5815" spans="1:20" hidden="1" x14ac:dyDescent="0.3">
      <c r="A5815" t="s">
        <v>22</v>
      </c>
      <c r="B5815" t="s">
        <v>101</v>
      </c>
      <c r="C5815" t="s">
        <v>187</v>
      </c>
      <c r="D5815">
        <v>2003</v>
      </c>
      <c r="E5815" s="1">
        <v>3100</v>
      </c>
      <c r="F5815" s="9">
        <v>1</v>
      </c>
      <c r="G5815" s="1">
        <v>3100</v>
      </c>
      <c r="H5815" s="9">
        <v>1</v>
      </c>
      <c r="I5815" s="1">
        <v>3100</v>
      </c>
      <c r="J5815" s="9">
        <v>2</v>
      </c>
      <c r="K5815" s="1">
        <v>6200</v>
      </c>
      <c r="L5815" s="1">
        <v>797.75779599621205</v>
      </c>
      <c r="M5815" s="10">
        <v>0.11145967321014701</v>
      </c>
      <c r="N5815" s="1">
        <v>6997.75779599621</v>
      </c>
      <c r="O5815" s="1">
        <v>957.36708192309698</v>
      </c>
      <c r="P5815" s="10">
        <v>0.13375967321014701</v>
      </c>
      <c r="Q5815" s="1">
        <v>7157.3670819231002</v>
      </c>
      <c r="R5815" s="9">
        <v>1</v>
      </c>
      <c r="S5815" s="9">
        <v>5</v>
      </c>
      <c r="T5815" s="9">
        <v>5</v>
      </c>
    </row>
    <row r="5816" spans="1:20" hidden="1" x14ac:dyDescent="0.3">
      <c r="A5816" t="s">
        <v>22</v>
      </c>
      <c r="B5816" t="s">
        <v>101</v>
      </c>
      <c r="C5816" t="s">
        <v>187</v>
      </c>
      <c r="D5816">
        <v>2004</v>
      </c>
      <c r="F5816" s="9"/>
      <c r="H5816" s="9"/>
      <c r="J5816" s="9"/>
      <c r="M5816" s="10">
        <v>0.12778475256605301</v>
      </c>
      <c r="P5816" s="10">
        <v>0.13588475256605301</v>
      </c>
      <c r="R5816" s="9"/>
      <c r="S5816" s="9"/>
      <c r="T5816" s="9"/>
    </row>
    <row r="5817" spans="1:20" hidden="1" x14ac:dyDescent="0.3">
      <c r="A5817" t="s">
        <v>22</v>
      </c>
      <c r="B5817" t="s">
        <v>101</v>
      </c>
      <c r="C5817" t="s">
        <v>187</v>
      </c>
      <c r="D5817">
        <v>2005</v>
      </c>
      <c r="F5817" s="9"/>
      <c r="H5817" s="9"/>
      <c r="J5817" s="9"/>
      <c r="M5817" s="10">
        <v>7.09485477242182E-2</v>
      </c>
      <c r="P5817" s="10">
        <v>0.109148547724218</v>
      </c>
      <c r="R5817" s="9"/>
      <c r="S5817" s="9"/>
      <c r="T5817" s="9"/>
    </row>
    <row r="5818" spans="1:20" hidden="1" x14ac:dyDescent="0.3">
      <c r="A5818" t="s">
        <v>22</v>
      </c>
      <c r="B5818" t="s">
        <v>101</v>
      </c>
      <c r="C5818" t="s">
        <v>187</v>
      </c>
      <c r="D5818">
        <v>2006</v>
      </c>
      <c r="F5818" s="9"/>
      <c r="H5818" s="9"/>
      <c r="J5818" s="9"/>
      <c r="M5818" s="10">
        <v>0.185505037706057</v>
      </c>
      <c r="P5818" s="10">
        <v>0.191305037706057</v>
      </c>
      <c r="R5818" s="9"/>
      <c r="S5818" s="9"/>
      <c r="T5818" s="9"/>
    </row>
    <row r="5819" spans="1:20" hidden="1" x14ac:dyDescent="0.3">
      <c r="A5819" t="s">
        <v>22</v>
      </c>
      <c r="B5819" t="s">
        <v>101</v>
      </c>
      <c r="C5819" t="s">
        <v>187</v>
      </c>
      <c r="D5819">
        <v>2007</v>
      </c>
      <c r="E5819" s="1">
        <v>50</v>
      </c>
      <c r="F5819" s="9">
        <v>1</v>
      </c>
      <c r="G5819" s="1">
        <v>50</v>
      </c>
      <c r="H5819" s="9">
        <v>1</v>
      </c>
      <c r="I5819" s="1">
        <v>50</v>
      </c>
      <c r="J5819" s="9">
        <v>2</v>
      </c>
      <c r="K5819" s="1">
        <v>100</v>
      </c>
      <c r="L5819" s="1">
        <v>7.8879890720637</v>
      </c>
      <c r="M5819" s="10">
        <v>7.1387302666458693E-2</v>
      </c>
      <c r="N5819" s="1">
        <v>107.887989072064</v>
      </c>
      <c r="O5819" s="1">
        <v>10.4956872921586</v>
      </c>
      <c r="P5819" s="10">
        <v>9.4987302666458606E-2</v>
      </c>
      <c r="Q5819" s="1">
        <v>110.495687292159</v>
      </c>
      <c r="R5819" s="9">
        <v>1</v>
      </c>
      <c r="S5819" s="9">
        <v>5</v>
      </c>
      <c r="T5819" s="9">
        <v>5</v>
      </c>
    </row>
    <row r="5820" spans="1:20" hidden="1" x14ac:dyDescent="0.3">
      <c r="A5820" t="s">
        <v>22</v>
      </c>
      <c r="B5820" t="s">
        <v>101</v>
      </c>
      <c r="C5820" t="s">
        <v>187</v>
      </c>
      <c r="D5820">
        <v>2008</v>
      </c>
      <c r="F5820" s="9"/>
      <c r="H5820" s="9"/>
      <c r="J5820" s="9"/>
      <c r="M5820" s="10">
        <v>6.1873601339745801E-2</v>
      </c>
      <c r="P5820" s="10">
        <v>6.7273601339745803E-2</v>
      </c>
      <c r="R5820" s="9"/>
      <c r="S5820" s="9"/>
      <c r="T5820" s="9"/>
    </row>
    <row r="5821" spans="1:20" hidden="1" x14ac:dyDescent="0.3">
      <c r="A5821" t="s">
        <v>22</v>
      </c>
      <c r="B5821" t="s">
        <v>101</v>
      </c>
      <c r="C5821" t="s">
        <v>187</v>
      </c>
      <c r="D5821">
        <v>2009</v>
      </c>
      <c r="E5821" s="1">
        <v>35</v>
      </c>
      <c r="F5821" s="9">
        <v>1</v>
      </c>
      <c r="G5821" s="1">
        <v>35</v>
      </c>
      <c r="H5821" s="9">
        <v>1</v>
      </c>
      <c r="I5821" s="1">
        <v>35</v>
      </c>
      <c r="J5821" s="9">
        <v>2</v>
      </c>
      <c r="K5821" s="1">
        <v>70</v>
      </c>
      <c r="L5821" s="1">
        <v>5.0801375302313101</v>
      </c>
      <c r="M5821" s="10">
        <v>6.7331321207258904E-2</v>
      </c>
      <c r="N5821" s="1">
        <v>75.080137530231298</v>
      </c>
      <c r="O5821" s="1">
        <v>5.44984175482998</v>
      </c>
      <c r="P5821" s="10">
        <v>7.2231321207258906E-2</v>
      </c>
      <c r="Q5821" s="1">
        <v>75.449841754830004</v>
      </c>
      <c r="R5821" s="9">
        <v>1</v>
      </c>
      <c r="S5821" s="9">
        <v>5</v>
      </c>
      <c r="T5821" s="9">
        <v>5</v>
      </c>
    </row>
    <row r="5822" spans="1:20" hidden="1" x14ac:dyDescent="0.3">
      <c r="A5822" t="s">
        <v>22</v>
      </c>
      <c r="B5822" t="s">
        <v>101</v>
      </c>
      <c r="C5822" t="s">
        <v>187</v>
      </c>
      <c r="D5822">
        <v>2010</v>
      </c>
      <c r="E5822" s="1">
        <v>100</v>
      </c>
      <c r="F5822" s="9">
        <v>1</v>
      </c>
      <c r="G5822" s="1">
        <v>100</v>
      </c>
      <c r="H5822" s="9">
        <v>1</v>
      </c>
      <c r="I5822" s="1">
        <v>100</v>
      </c>
      <c r="J5822" s="9">
        <v>2</v>
      </c>
      <c r="K5822" s="1">
        <v>200</v>
      </c>
      <c r="L5822" s="1">
        <v>16.875592969936701</v>
      </c>
      <c r="M5822" s="10">
        <v>7.7073102638337596E-2</v>
      </c>
      <c r="N5822" s="1">
        <v>216.875592969937</v>
      </c>
      <c r="O5822" s="1">
        <v>18.955671852535701</v>
      </c>
      <c r="P5822" s="10">
        <v>8.6573102638337604E-2</v>
      </c>
      <c r="Q5822" s="1">
        <v>218.955671852536</v>
      </c>
      <c r="R5822" s="9">
        <v>1</v>
      </c>
      <c r="S5822" s="9">
        <v>5</v>
      </c>
      <c r="T5822" s="9">
        <v>5</v>
      </c>
    </row>
    <row r="5823" spans="1:20" hidden="1" x14ac:dyDescent="0.3">
      <c r="A5823" t="s">
        <v>22</v>
      </c>
      <c r="B5823" t="s">
        <v>101</v>
      </c>
      <c r="C5823" t="s">
        <v>187</v>
      </c>
      <c r="D5823">
        <v>2011</v>
      </c>
      <c r="E5823" s="1">
        <v>1760</v>
      </c>
      <c r="F5823" s="9">
        <v>1</v>
      </c>
      <c r="G5823" s="1">
        <v>1760</v>
      </c>
      <c r="H5823" s="9">
        <v>1</v>
      </c>
      <c r="I5823" s="1">
        <v>1760</v>
      </c>
      <c r="J5823" s="9">
        <v>2</v>
      </c>
      <c r="K5823" s="1">
        <v>3520</v>
      </c>
      <c r="L5823" s="1">
        <v>294.16714576751798</v>
      </c>
      <c r="M5823" s="10">
        <v>7.6037409460155206E-2</v>
      </c>
      <c r="N5823" s="1">
        <v>3814.1671457675202</v>
      </c>
      <c r="O5823" s="1">
        <v>348.71604195914199</v>
      </c>
      <c r="P5823" s="10">
        <v>9.0137409460155193E-2</v>
      </c>
      <c r="Q5823" s="1">
        <v>3868.7160419591401</v>
      </c>
      <c r="R5823" s="9">
        <v>1</v>
      </c>
      <c r="S5823" s="9">
        <v>5</v>
      </c>
      <c r="T5823" s="9">
        <v>5</v>
      </c>
    </row>
    <row r="5824" spans="1:20" hidden="1" x14ac:dyDescent="0.3">
      <c r="A5824" t="s">
        <v>22</v>
      </c>
      <c r="B5824" t="s">
        <v>101</v>
      </c>
      <c r="C5824" t="s">
        <v>187</v>
      </c>
      <c r="D5824">
        <v>2012</v>
      </c>
      <c r="E5824" s="1">
        <v>930</v>
      </c>
      <c r="F5824" s="9">
        <v>1</v>
      </c>
      <c r="G5824" s="1">
        <v>930</v>
      </c>
      <c r="H5824" s="9">
        <v>1</v>
      </c>
      <c r="I5824" s="1">
        <v>930</v>
      </c>
      <c r="J5824" s="9">
        <v>2</v>
      </c>
      <c r="K5824" s="1">
        <v>1860</v>
      </c>
      <c r="L5824" s="1">
        <v>141.30981600353101</v>
      </c>
      <c r="M5824" s="10">
        <v>6.9196492505094395E-2</v>
      </c>
      <c r="N5824" s="1">
        <v>2001.3098160035299</v>
      </c>
      <c r="O5824" s="1">
        <v>182.15287347299099</v>
      </c>
      <c r="P5824" s="10">
        <v>8.9196492505094399E-2</v>
      </c>
      <c r="Q5824" s="1">
        <v>2042.15287347299</v>
      </c>
      <c r="R5824" s="9">
        <v>1</v>
      </c>
      <c r="S5824" s="9">
        <v>5</v>
      </c>
      <c r="T5824" s="9">
        <v>5</v>
      </c>
    </row>
    <row r="5825" spans="1:20" hidden="1" x14ac:dyDescent="0.3">
      <c r="A5825" t="s">
        <v>22</v>
      </c>
      <c r="B5825" t="s">
        <v>101</v>
      </c>
      <c r="C5825" t="s">
        <v>187</v>
      </c>
      <c r="D5825">
        <v>2013</v>
      </c>
      <c r="E5825" s="1">
        <v>8350</v>
      </c>
      <c r="F5825" s="9">
        <v>1</v>
      </c>
      <c r="G5825" s="1">
        <v>8350</v>
      </c>
      <c r="H5825" s="9">
        <v>1</v>
      </c>
      <c r="I5825" s="1">
        <v>8350</v>
      </c>
      <c r="J5825" s="9">
        <v>2</v>
      </c>
      <c r="K5825" s="1">
        <v>16700</v>
      </c>
      <c r="L5825" s="1">
        <v>491.790173530613</v>
      </c>
      <c r="M5825" s="10">
        <v>2.8468796777849099E-2</v>
      </c>
      <c r="N5825" s="1">
        <v>17191.7901735306</v>
      </c>
      <c r="O5825" s="1">
        <v>574.70877565375099</v>
      </c>
      <c r="P5825" s="10">
        <v>3.3268796777849101E-2</v>
      </c>
      <c r="Q5825" s="1">
        <v>17274.708775653799</v>
      </c>
      <c r="R5825" s="9">
        <v>1</v>
      </c>
      <c r="S5825" s="9">
        <v>5</v>
      </c>
      <c r="T5825" s="9">
        <v>5</v>
      </c>
    </row>
    <row r="5826" spans="1:20" hidden="1" x14ac:dyDescent="0.3">
      <c r="A5826" t="s">
        <v>22</v>
      </c>
      <c r="B5826" t="s">
        <v>101</v>
      </c>
      <c r="C5826" t="s">
        <v>187</v>
      </c>
      <c r="D5826">
        <v>2014</v>
      </c>
      <c r="E5826" s="1">
        <v>3900</v>
      </c>
      <c r="F5826" s="9">
        <v>1</v>
      </c>
      <c r="G5826" s="1">
        <v>3900</v>
      </c>
      <c r="H5826" s="9">
        <v>1</v>
      </c>
      <c r="I5826" s="1">
        <v>3900</v>
      </c>
      <c r="J5826" s="9">
        <v>2</v>
      </c>
      <c r="K5826" s="1">
        <v>7800</v>
      </c>
      <c r="L5826" s="1">
        <v>591.92081954124399</v>
      </c>
      <c r="M5826" s="10">
        <v>6.9793991570106295E-2</v>
      </c>
      <c r="N5826" s="1">
        <v>8391.9208195412393</v>
      </c>
      <c r="O5826" s="1">
        <v>680.971015200853</v>
      </c>
      <c r="P5826" s="10">
        <v>8.0293991570106305E-2</v>
      </c>
      <c r="Q5826" s="1">
        <v>8480.9710152008502</v>
      </c>
      <c r="R5826" s="9">
        <v>1</v>
      </c>
      <c r="S5826" s="9">
        <v>5</v>
      </c>
      <c r="T5826" s="9">
        <v>5</v>
      </c>
    </row>
    <row r="5827" spans="1:20" hidden="1" x14ac:dyDescent="0.3">
      <c r="A5827" t="s">
        <v>22</v>
      </c>
      <c r="B5827" t="s">
        <v>102</v>
      </c>
      <c r="C5827" t="s">
        <v>188</v>
      </c>
      <c r="D5827">
        <v>1954</v>
      </c>
      <c r="E5827" s="1">
        <v>750</v>
      </c>
      <c r="F5827" s="9">
        <v>1</v>
      </c>
      <c r="G5827" s="1">
        <v>750</v>
      </c>
      <c r="H5827" s="9">
        <v>1</v>
      </c>
      <c r="I5827" s="1">
        <v>750</v>
      </c>
      <c r="J5827" s="9">
        <v>2</v>
      </c>
      <c r="K5827" s="1">
        <v>1500</v>
      </c>
      <c r="L5827" s="1">
        <v>776.57418018739099</v>
      </c>
      <c r="M5827" s="10">
        <v>0.34111525420334399</v>
      </c>
      <c r="N5827" s="1">
        <v>2276.5741801873901</v>
      </c>
      <c r="O5827" s="1">
        <v>776.57418018739099</v>
      </c>
      <c r="P5827" s="10">
        <v>0.34111525420334399</v>
      </c>
      <c r="Q5827" s="1">
        <v>2276.5741801873901</v>
      </c>
      <c r="R5827" s="9">
        <v>1</v>
      </c>
      <c r="S5827" s="9">
        <v>5</v>
      </c>
      <c r="T5827" s="9">
        <v>5</v>
      </c>
    </row>
    <row r="5828" spans="1:20" hidden="1" x14ac:dyDescent="0.3">
      <c r="A5828" t="s">
        <v>22</v>
      </c>
      <c r="B5828" t="s">
        <v>102</v>
      </c>
      <c r="C5828" t="s">
        <v>188</v>
      </c>
      <c r="D5828">
        <v>1955</v>
      </c>
      <c r="E5828" s="1">
        <v>550</v>
      </c>
      <c r="F5828" s="9">
        <v>1</v>
      </c>
      <c r="G5828" s="1">
        <v>550</v>
      </c>
      <c r="H5828" s="9">
        <v>1</v>
      </c>
      <c r="I5828" s="1">
        <v>550</v>
      </c>
      <c r="J5828" s="9">
        <v>2</v>
      </c>
      <c r="K5828" s="1">
        <v>1100</v>
      </c>
      <c r="L5828" s="1">
        <v>701.971362943175</v>
      </c>
      <c r="M5828" s="10">
        <v>0.38955744657153701</v>
      </c>
      <c r="N5828" s="1">
        <v>1801.9713629431801</v>
      </c>
      <c r="O5828" s="1">
        <v>701.971362943175</v>
      </c>
      <c r="P5828" s="10">
        <v>0.38955744657153701</v>
      </c>
      <c r="Q5828" s="1">
        <v>1801.9713629431801</v>
      </c>
      <c r="R5828" s="9">
        <v>1</v>
      </c>
      <c r="S5828" s="9">
        <v>5</v>
      </c>
      <c r="T5828" s="9">
        <v>5</v>
      </c>
    </row>
    <row r="5829" spans="1:20" hidden="1" x14ac:dyDescent="0.3">
      <c r="A5829" t="s">
        <v>22</v>
      </c>
      <c r="B5829" t="s">
        <v>102</v>
      </c>
      <c r="C5829" t="s">
        <v>188</v>
      </c>
      <c r="D5829">
        <v>1956</v>
      </c>
      <c r="E5829" s="1">
        <v>400</v>
      </c>
      <c r="F5829" s="9">
        <v>1</v>
      </c>
      <c r="G5829" s="1">
        <v>400</v>
      </c>
      <c r="H5829" s="9">
        <v>1</v>
      </c>
      <c r="I5829" s="1">
        <v>400</v>
      </c>
      <c r="J5829" s="9">
        <v>2</v>
      </c>
      <c r="K5829" s="1">
        <v>800</v>
      </c>
      <c r="L5829" s="1">
        <v>595.10701614634195</v>
      </c>
      <c r="M5829" s="10">
        <v>0.426567287855943</v>
      </c>
      <c r="N5829" s="1">
        <v>1395.1070161463399</v>
      </c>
      <c r="O5829" s="1">
        <v>595.10701614634195</v>
      </c>
      <c r="P5829" s="10">
        <v>0.426567287855943</v>
      </c>
      <c r="Q5829" s="1">
        <v>1395.1070161463399</v>
      </c>
      <c r="R5829" s="9">
        <v>1</v>
      </c>
      <c r="S5829" s="9">
        <v>5</v>
      </c>
      <c r="T5829" s="9">
        <v>5</v>
      </c>
    </row>
    <row r="5830" spans="1:20" hidden="1" x14ac:dyDescent="0.3">
      <c r="A5830" t="s">
        <v>22</v>
      </c>
      <c r="B5830" t="s">
        <v>102</v>
      </c>
      <c r="C5830" t="s">
        <v>188</v>
      </c>
      <c r="D5830">
        <v>1957</v>
      </c>
      <c r="E5830" s="1">
        <v>1500</v>
      </c>
      <c r="F5830" s="9">
        <v>1</v>
      </c>
      <c r="G5830" s="1">
        <v>1500</v>
      </c>
      <c r="H5830" s="9">
        <v>1</v>
      </c>
      <c r="I5830" s="1">
        <v>1500</v>
      </c>
      <c r="J5830" s="9">
        <v>2</v>
      </c>
      <c r="K5830" s="1">
        <v>3000</v>
      </c>
      <c r="L5830" s="1">
        <v>855.49277387512495</v>
      </c>
      <c r="M5830" s="10">
        <v>0.22188934697840901</v>
      </c>
      <c r="N5830" s="1">
        <v>3855.4927738751298</v>
      </c>
      <c r="O5830" s="1">
        <v>855.49277387512495</v>
      </c>
      <c r="P5830" s="10">
        <v>0.22188934697840901</v>
      </c>
      <c r="Q5830" s="1">
        <v>3855.4927738751298</v>
      </c>
      <c r="R5830" s="9">
        <v>1</v>
      </c>
      <c r="S5830" s="9">
        <v>5</v>
      </c>
      <c r="T5830" s="9">
        <v>5</v>
      </c>
    </row>
    <row r="5831" spans="1:20" hidden="1" x14ac:dyDescent="0.3">
      <c r="A5831" t="s">
        <v>22</v>
      </c>
      <c r="B5831" t="s">
        <v>102</v>
      </c>
      <c r="C5831" t="s">
        <v>188</v>
      </c>
      <c r="D5831">
        <v>1958</v>
      </c>
      <c r="E5831" s="1">
        <v>300</v>
      </c>
      <c r="F5831" s="9">
        <v>1</v>
      </c>
      <c r="G5831" s="1">
        <v>300</v>
      </c>
      <c r="H5831" s="9">
        <v>1</v>
      </c>
      <c r="I5831" s="1">
        <v>300</v>
      </c>
      <c r="J5831" s="9">
        <v>2</v>
      </c>
      <c r="K5831" s="1">
        <v>600</v>
      </c>
      <c r="L5831" s="1">
        <v>460.01612175739399</v>
      </c>
      <c r="M5831" s="10">
        <v>0.43397087300402198</v>
      </c>
      <c r="N5831" s="1">
        <v>1060.01612175739</v>
      </c>
      <c r="O5831" s="1">
        <v>460.01612175739399</v>
      </c>
      <c r="P5831" s="10">
        <v>0.43397087300402198</v>
      </c>
      <c r="Q5831" s="1">
        <v>1060.01612175739</v>
      </c>
      <c r="R5831" s="9">
        <v>1</v>
      </c>
      <c r="S5831" s="9">
        <v>5</v>
      </c>
      <c r="T5831" s="9">
        <v>5</v>
      </c>
    </row>
    <row r="5832" spans="1:20" hidden="1" x14ac:dyDescent="0.3">
      <c r="A5832" t="s">
        <v>22</v>
      </c>
      <c r="B5832" t="s">
        <v>102</v>
      </c>
      <c r="C5832" t="s">
        <v>188</v>
      </c>
      <c r="D5832">
        <v>1959</v>
      </c>
      <c r="E5832" s="1">
        <v>1000</v>
      </c>
      <c r="F5832" s="9">
        <v>1</v>
      </c>
      <c r="G5832" s="1">
        <v>1000</v>
      </c>
      <c r="H5832" s="9">
        <v>1</v>
      </c>
      <c r="I5832" s="1">
        <v>1000</v>
      </c>
      <c r="J5832" s="9">
        <v>2</v>
      </c>
      <c r="K5832" s="1">
        <v>2000</v>
      </c>
      <c r="L5832" s="1">
        <v>331.06260700705297</v>
      </c>
      <c r="M5832" s="10">
        <v>0.14202218593867699</v>
      </c>
      <c r="N5832" s="1">
        <v>2331.0626070070498</v>
      </c>
      <c r="O5832" s="1">
        <v>331.06260700705297</v>
      </c>
      <c r="P5832" s="10">
        <v>0.14202218593867699</v>
      </c>
      <c r="Q5832" s="1">
        <v>2331.0626070070498</v>
      </c>
      <c r="R5832" s="9">
        <v>1</v>
      </c>
      <c r="S5832" s="9">
        <v>5</v>
      </c>
      <c r="T5832" s="9">
        <v>5</v>
      </c>
    </row>
    <row r="5833" spans="1:20" hidden="1" x14ac:dyDescent="0.3">
      <c r="A5833" t="s">
        <v>22</v>
      </c>
      <c r="B5833" t="s">
        <v>102</v>
      </c>
      <c r="C5833" t="s">
        <v>188</v>
      </c>
      <c r="D5833">
        <v>1960</v>
      </c>
      <c r="E5833" s="1">
        <v>500</v>
      </c>
      <c r="F5833" s="9">
        <v>1</v>
      </c>
      <c r="G5833" s="1">
        <v>500</v>
      </c>
      <c r="H5833" s="9">
        <v>1</v>
      </c>
      <c r="I5833" s="1">
        <v>500</v>
      </c>
      <c r="J5833" s="9">
        <v>2</v>
      </c>
      <c r="K5833" s="1">
        <v>1000</v>
      </c>
      <c r="L5833" s="1">
        <v>886.93136096726801</v>
      </c>
      <c r="M5833" s="10">
        <v>0.47003901642326501</v>
      </c>
      <c r="N5833" s="1">
        <v>1886.9313609672699</v>
      </c>
      <c r="O5833" s="1">
        <v>886.93136096726801</v>
      </c>
      <c r="P5833" s="10">
        <v>0.47003901642326501</v>
      </c>
      <c r="Q5833" s="1">
        <v>1886.9313609672699</v>
      </c>
      <c r="R5833" s="9">
        <v>1</v>
      </c>
      <c r="S5833" s="9">
        <v>5</v>
      </c>
      <c r="T5833" s="9">
        <v>5</v>
      </c>
    </row>
    <row r="5834" spans="1:20" hidden="1" x14ac:dyDescent="0.3">
      <c r="A5834" t="s">
        <v>22</v>
      </c>
      <c r="B5834" t="s">
        <v>102</v>
      </c>
      <c r="C5834" t="s">
        <v>188</v>
      </c>
      <c r="D5834">
        <v>1961</v>
      </c>
      <c r="E5834" s="1">
        <v>1000</v>
      </c>
      <c r="F5834" s="9">
        <v>1</v>
      </c>
      <c r="G5834" s="1">
        <v>1000</v>
      </c>
      <c r="H5834" s="9">
        <v>1</v>
      </c>
      <c r="I5834" s="1">
        <v>1000</v>
      </c>
      <c r="J5834" s="9">
        <v>2</v>
      </c>
      <c r="K5834" s="1">
        <v>2000</v>
      </c>
      <c r="L5834" s="1">
        <v>1625.8352326000099</v>
      </c>
      <c r="M5834" s="10">
        <v>0.44840295498870802</v>
      </c>
      <c r="N5834" s="1">
        <v>3625.8352326000099</v>
      </c>
      <c r="O5834" s="1">
        <v>1625.8352326000099</v>
      </c>
      <c r="P5834" s="10">
        <v>0.44840295498870802</v>
      </c>
      <c r="Q5834" s="1">
        <v>3625.8352326000099</v>
      </c>
      <c r="R5834" s="9">
        <v>1</v>
      </c>
      <c r="S5834" s="9">
        <v>5</v>
      </c>
      <c r="T5834" s="9">
        <v>5</v>
      </c>
    </row>
    <row r="5835" spans="1:20" hidden="1" x14ac:dyDescent="0.3">
      <c r="A5835" t="s">
        <v>22</v>
      </c>
      <c r="B5835" t="s">
        <v>102</v>
      </c>
      <c r="C5835" t="s">
        <v>188</v>
      </c>
      <c r="D5835">
        <v>1962</v>
      </c>
      <c r="E5835" s="1">
        <v>1000</v>
      </c>
      <c r="F5835" s="9">
        <v>1</v>
      </c>
      <c r="G5835" s="1">
        <v>1000</v>
      </c>
      <c r="H5835" s="9">
        <v>1</v>
      </c>
      <c r="I5835" s="1">
        <v>1000</v>
      </c>
      <c r="J5835" s="9">
        <v>2</v>
      </c>
      <c r="K5835" s="1">
        <v>2000</v>
      </c>
      <c r="L5835" s="1">
        <v>1640.52521065522</v>
      </c>
      <c r="M5835" s="10">
        <v>0.45062871858534898</v>
      </c>
      <c r="N5835" s="1">
        <v>3640.5252106552198</v>
      </c>
      <c r="O5835" s="1">
        <v>1640.52521065522</v>
      </c>
      <c r="P5835" s="10">
        <v>0.45062871858534898</v>
      </c>
      <c r="Q5835" s="1">
        <v>3640.5252106552198</v>
      </c>
      <c r="R5835" s="9">
        <v>1</v>
      </c>
      <c r="S5835" s="9">
        <v>5</v>
      </c>
      <c r="T5835" s="9">
        <v>5</v>
      </c>
    </row>
    <row r="5836" spans="1:20" hidden="1" x14ac:dyDescent="0.3">
      <c r="A5836" t="s">
        <v>22</v>
      </c>
      <c r="B5836" t="s">
        <v>102</v>
      </c>
      <c r="C5836" t="s">
        <v>188</v>
      </c>
      <c r="D5836">
        <v>1963</v>
      </c>
      <c r="E5836" s="1">
        <v>2500</v>
      </c>
      <c r="F5836" s="9">
        <v>1</v>
      </c>
      <c r="G5836" s="1">
        <v>2500</v>
      </c>
      <c r="H5836" s="9">
        <v>1</v>
      </c>
      <c r="I5836" s="1">
        <v>2500</v>
      </c>
      <c r="J5836" s="9">
        <v>2</v>
      </c>
      <c r="K5836" s="1">
        <v>5000</v>
      </c>
      <c r="L5836" s="1">
        <v>4076.3655176214102</v>
      </c>
      <c r="M5836" s="10">
        <v>0.44911870392474901</v>
      </c>
      <c r="N5836" s="1">
        <v>9076.3655176214106</v>
      </c>
      <c r="O5836" s="1">
        <v>4076.3655176214102</v>
      </c>
      <c r="P5836" s="10">
        <v>0.44911870392474901</v>
      </c>
      <c r="Q5836" s="1">
        <v>9076.3655176214106</v>
      </c>
      <c r="R5836" s="9">
        <v>1</v>
      </c>
      <c r="S5836" s="9">
        <v>5</v>
      </c>
      <c r="T5836" s="9">
        <v>5</v>
      </c>
    </row>
    <row r="5837" spans="1:20" hidden="1" x14ac:dyDescent="0.3">
      <c r="A5837" t="s">
        <v>22</v>
      </c>
      <c r="B5837" t="s">
        <v>102</v>
      </c>
      <c r="C5837" t="s">
        <v>188</v>
      </c>
      <c r="D5837">
        <v>1964</v>
      </c>
      <c r="E5837" s="1">
        <v>800</v>
      </c>
      <c r="F5837" s="9">
        <v>1</v>
      </c>
      <c r="G5837" s="1">
        <v>800</v>
      </c>
      <c r="H5837" s="9">
        <v>1</v>
      </c>
      <c r="I5837" s="1">
        <v>800</v>
      </c>
      <c r="J5837" s="9">
        <v>2</v>
      </c>
      <c r="K5837" s="1">
        <v>1600</v>
      </c>
      <c r="L5837" s="1">
        <v>1585.7153425287299</v>
      </c>
      <c r="M5837" s="10">
        <v>0.497758014145116</v>
      </c>
      <c r="N5837" s="1">
        <v>3185.7153425287302</v>
      </c>
      <c r="O5837" s="1">
        <v>1585.7153425287299</v>
      </c>
      <c r="P5837" s="10">
        <v>0.497758014145116</v>
      </c>
      <c r="Q5837" s="1">
        <v>3185.7153425287302</v>
      </c>
      <c r="R5837" s="9">
        <v>1</v>
      </c>
      <c r="S5837" s="9">
        <v>5</v>
      </c>
      <c r="T5837" s="9">
        <v>5</v>
      </c>
    </row>
    <row r="5838" spans="1:20" hidden="1" x14ac:dyDescent="0.3">
      <c r="A5838" t="s">
        <v>22</v>
      </c>
      <c r="B5838" t="s">
        <v>102</v>
      </c>
      <c r="C5838" t="s">
        <v>188</v>
      </c>
      <c r="D5838">
        <v>1965</v>
      </c>
      <c r="E5838" s="1">
        <v>150</v>
      </c>
      <c r="F5838" s="9">
        <v>1</v>
      </c>
      <c r="G5838" s="1">
        <v>150</v>
      </c>
      <c r="H5838" s="9">
        <v>1</v>
      </c>
      <c r="I5838" s="1">
        <v>150</v>
      </c>
      <c r="J5838" s="9">
        <v>2</v>
      </c>
      <c r="K5838" s="1">
        <v>300</v>
      </c>
      <c r="L5838" s="1">
        <v>1309.37749404897</v>
      </c>
      <c r="M5838" s="10">
        <v>0.81359252188543996</v>
      </c>
      <c r="N5838" s="1">
        <v>1609.37749404897</v>
      </c>
      <c r="O5838" s="1">
        <v>1309.37749404897</v>
      </c>
      <c r="P5838" s="10">
        <v>0.81359252188543996</v>
      </c>
      <c r="Q5838" s="1">
        <v>1609.37749404897</v>
      </c>
      <c r="R5838" s="9">
        <v>1</v>
      </c>
      <c r="S5838" s="9">
        <v>5</v>
      </c>
      <c r="T5838" s="9">
        <v>5</v>
      </c>
    </row>
    <row r="5839" spans="1:20" hidden="1" x14ac:dyDescent="0.3">
      <c r="A5839" t="s">
        <v>22</v>
      </c>
      <c r="B5839" t="s">
        <v>102</v>
      </c>
      <c r="C5839" t="s">
        <v>188</v>
      </c>
      <c r="D5839">
        <v>1966</v>
      </c>
      <c r="E5839" s="1">
        <v>1000</v>
      </c>
      <c r="F5839" s="9">
        <v>1</v>
      </c>
      <c r="G5839" s="1">
        <v>1000</v>
      </c>
      <c r="H5839" s="9">
        <v>1</v>
      </c>
      <c r="I5839" s="1">
        <v>1000</v>
      </c>
      <c r="J5839" s="9">
        <v>2</v>
      </c>
      <c r="K5839" s="1">
        <v>2000</v>
      </c>
      <c r="L5839" s="1">
        <v>1162.6657644419699</v>
      </c>
      <c r="M5839" s="10">
        <v>0.367622079295855</v>
      </c>
      <c r="N5839" s="1">
        <v>3162.6657644419702</v>
      </c>
      <c r="O5839" s="1">
        <v>1162.6657644419699</v>
      </c>
      <c r="P5839" s="10">
        <v>0.367622079295855</v>
      </c>
      <c r="Q5839" s="1">
        <v>3162.6657644419702</v>
      </c>
      <c r="R5839" s="9">
        <v>1</v>
      </c>
      <c r="S5839" s="9">
        <v>5</v>
      </c>
      <c r="T5839" s="9">
        <v>5</v>
      </c>
    </row>
    <row r="5840" spans="1:20" hidden="1" x14ac:dyDescent="0.3">
      <c r="A5840" t="s">
        <v>22</v>
      </c>
      <c r="B5840" t="s">
        <v>102</v>
      </c>
      <c r="C5840" t="s">
        <v>188</v>
      </c>
      <c r="D5840">
        <v>1967</v>
      </c>
      <c r="E5840" s="1">
        <v>200</v>
      </c>
      <c r="F5840" s="9">
        <v>1</v>
      </c>
      <c r="G5840" s="1">
        <v>200</v>
      </c>
      <c r="H5840" s="9">
        <v>1</v>
      </c>
      <c r="I5840" s="1">
        <v>200</v>
      </c>
      <c r="J5840" s="9">
        <v>2</v>
      </c>
      <c r="K5840" s="1">
        <v>400</v>
      </c>
      <c r="L5840" s="1">
        <v>375.13277713565799</v>
      </c>
      <c r="M5840" s="10">
        <v>0.48395937857496202</v>
      </c>
      <c r="N5840" s="1">
        <v>775.13277713565799</v>
      </c>
      <c r="O5840" s="1">
        <v>375.13277713565799</v>
      </c>
      <c r="P5840" s="10">
        <v>0.48395937857496202</v>
      </c>
      <c r="Q5840" s="1">
        <v>775.13277713565799</v>
      </c>
      <c r="R5840" s="9">
        <v>1</v>
      </c>
      <c r="S5840" s="9">
        <v>5</v>
      </c>
      <c r="T5840" s="9">
        <v>5</v>
      </c>
    </row>
    <row r="5841" spans="1:20" hidden="1" x14ac:dyDescent="0.3">
      <c r="A5841" t="s">
        <v>22</v>
      </c>
      <c r="B5841" t="s">
        <v>102</v>
      </c>
      <c r="C5841" t="s">
        <v>188</v>
      </c>
      <c r="D5841">
        <v>1968</v>
      </c>
      <c r="E5841" s="1">
        <v>1000</v>
      </c>
      <c r="F5841" s="9">
        <v>1</v>
      </c>
      <c r="G5841" s="1">
        <v>1000</v>
      </c>
      <c r="H5841" s="9">
        <v>1</v>
      </c>
      <c r="I5841" s="1">
        <v>1000</v>
      </c>
      <c r="J5841" s="9">
        <v>2</v>
      </c>
      <c r="K5841" s="1">
        <v>2000</v>
      </c>
      <c r="L5841" s="1">
        <v>3287.3951866160501</v>
      </c>
      <c r="M5841" s="10">
        <v>0.62174191082546904</v>
      </c>
      <c r="N5841" s="1">
        <v>5287.3951866160496</v>
      </c>
      <c r="O5841" s="1">
        <v>3287.3951866160501</v>
      </c>
      <c r="P5841" s="10">
        <v>0.62174191082546904</v>
      </c>
      <c r="Q5841" s="1">
        <v>5287.3951866160496</v>
      </c>
      <c r="R5841" s="9">
        <v>1</v>
      </c>
      <c r="S5841" s="9">
        <v>5</v>
      </c>
      <c r="T5841" s="9">
        <v>5</v>
      </c>
    </row>
    <row r="5842" spans="1:20" hidden="1" x14ac:dyDescent="0.3">
      <c r="A5842" t="s">
        <v>22</v>
      </c>
      <c r="B5842" t="s">
        <v>102</v>
      </c>
      <c r="C5842" t="s">
        <v>188</v>
      </c>
      <c r="D5842">
        <v>1969</v>
      </c>
      <c r="E5842" s="1">
        <v>200</v>
      </c>
      <c r="F5842" s="9">
        <v>1</v>
      </c>
      <c r="G5842" s="1">
        <v>200</v>
      </c>
      <c r="H5842" s="9">
        <v>1</v>
      </c>
      <c r="I5842" s="1">
        <v>200</v>
      </c>
      <c r="J5842" s="9">
        <v>2</v>
      </c>
      <c r="K5842" s="1">
        <v>400</v>
      </c>
      <c r="L5842" s="1">
        <v>244.42080844648001</v>
      </c>
      <c r="M5842" s="10">
        <v>0.379287579238341</v>
      </c>
      <c r="N5842" s="1">
        <v>644.42080844648001</v>
      </c>
      <c r="O5842" s="1">
        <v>244.42080844648001</v>
      </c>
      <c r="P5842" s="10">
        <v>0.379287579238341</v>
      </c>
      <c r="Q5842" s="1">
        <v>644.42080844648001</v>
      </c>
      <c r="R5842" s="9">
        <v>1</v>
      </c>
      <c r="S5842" s="9">
        <v>5</v>
      </c>
      <c r="T5842" s="9">
        <v>5</v>
      </c>
    </row>
    <row r="5843" spans="1:20" hidden="1" x14ac:dyDescent="0.3">
      <c r="A5843" t="s">
        <v>22</v>
      </c>
      <c r="B5843" t="s">
        <v>102</v>
      </c>
      <c r="C5843" t="s">
        <v>188</v>
      </c>
      <c r="D5843">
        <v>1970</v>
      </c>
      <c r="E5843" s="1">
        <v>400</v>
      </c>
      <c r="F5843" s="9">
        <v>1</v>
      </c>
      <c r="G5843" s="1">
        <v>400</v>
      </c>
      <c r="H5843" s="9">
        <v>1</v>
      </c>
      <c r="I5843" s="1">
        <v>400</v>
      </c>
      <c r="J5843" s="9">
        <v>2</v>
      </c>
      <c r="K5843" s="1">
        <v>800</v>
      </c>
      <c r="L5843" s="1">
        <v>2286.6926402307699</v>
      </c>
      <c r="M5843" s="10">
        <v>0.74082291525462995</v>
      </c>
      <c r="N5843" s="1">
        <v>3086.6926402307699</v>
      </c>
      <c r="O5843" s="1">
        <v>2286.6926402307699</v>
      </c>
      <c r="P5843" s="10">
        <v>0.74082291525462995</v>
      </c>
      <c r="Q5843" s="1">
        <v>3086.6926402307699</v>
      </c>
      <c r="R5843" s="9">
        <v>1</v>
      </c>
      <c r="S5843" s="9">
        <v>5</v>
      </c>
      <c r="T5843" s="9">
        <v>5</v>
      </c>
    </row>
    <row r="5844" spans="1:20" hidden="1" x14ac:dyDescent="0.3">
      <c r="A5844" t="s">
        <v>22</v>
      </c>
      <c r="B5844" t="s">
        <v>102</v>
      </c>
      <c r="C5844" t="s">
        <v>188</v>
      </c>
      <c r="D5844">
        <v>1971</v>
      </c>
      <c r="E5844" s="1">
        <v>500</v>
      </c>
      <c r="F5844" s="9">
        <v>1</v>
      </c>
      <c r="G5844" s="1">
        <v>500</v>
      </c>
      <c r="H5844" s="9">
        <v>1</v>
      </c>
      <c r="I5844" s="1">
        <v>500</v>
      </c>
      <c r="J5844" s="9">
        <v>2</v>
      </c>
      <c r="K5844" s="1">
        <v>1000</v>
      </c>
      <c r="L5844" s="1">
        <v>1112.30987024263</v>
      </c>
      <c r="M5844" s="10">
        <v>0.52658461048371896</v>
      </c>
      <c r="N5844" s="1">
        <v>2112.30987024263</v>
      </c>
      <c r="O5844" s="1">
        <v>1112.30987024263</v>
      </c>
      <c r="P5844" s="10">
        <v>0.52658461048371896</v>
      </c>
      <c r="Q5844" s="1">
        <v>2112.30987024263</v>
      </c>
      <c r="R5844" s="9">
        <v>1</v>
      </c>
      <c r="S5844" s="9">
        <v>5</v>
      </c>
      <c r="T5844" s="9">
        <v>5</v>
      </c>
    </row>
    <row r="5845" spans="1:20" hidden="1" x14ac:dyDescent="0.3">
      <c r="A5845" t="s">
        <v>22</v>
      </c>
      <c r="B5845" t="s">
        <v>102</v>
      </c>
      <c r="C5845" t="s">
        <v>188</v>
      </c>
      <c r="D5845">
        <v>1972</v>
      </c>
      <c r="E5845" s="1">
        <v>200</v>
      </c>
      <c r="F5845" s="9">
        <v>1</v>
      </c>
      <c r="G5845" s="1">
        <v>200</v>
      </c>
      <c r="H5845" s="9">
        <v>1</v>
      </c>
      <c r="I5845" s="1">
        <v>200</v>
      </c>
      <c r="J5845" s="9">
        <v>2</v>
      </c>
      <c r="K5845" s="1">
        <v>400</v>
      </c>
      <c r="L5845" s="1">
        <v>1414.6713346521799</v>
      </c>
      <c r="M5845" s="10">
        <v>0.77957440977780801</v>
      </c>
      <c r="N5845" s="1">
        <v>1814.6713346521799</v>
      </c>
      <c r="O5845" s="1">
        <v>1414.6713346521799</v>
      </c>
      <c r="P5845" s="10">
        <v>0.77957440977780801</v>
      </c>
      <c r="Q5845" s="1">
        <v>1814.6713346521799</v>
      </c>
      <c r="R5845" s="9">
        <v>1</v>
      </c>
      <c r="S5845" s="9">
        <v>5</v>
      </c>
      <c r="T5845" s="9">
        <v>5</v>
      </c>
    </row>
    <row r="5846" spans="1:20" hidden="1" x14ac:dyDescent="0.3">
      <c r="A5846" t="s">
        <v>22</v>
      </c>
      <c r="B5846" t="s">
        <v>102</v>
      </c>
      <c r="C5846" t="s">
        <v>188</v>
      </c>
      <c r="D5846">
        <v>1973</v>
      </c>
      <c r="E5846" s="1">
        <v>300</v>
      </c>
      <c r="F5846" s="9">
        <v>1</v>
      </c>
      <c r="G5846" s="1">
        <v>300</v>
      </c>
      <c r="H5846" s="9">
        <v>1</v>
      </c>
      <c r="I5846" s="1">
        <v>300</v>
      </c>
      <c r="J5846" s="9">
        <v>2</v>
      </c>
      <c r="K5846" s="1">
        <v>600</v>
      </c>
      <c r="L5846" s="1">
        <v>966.632151771753</v>
      </c>
      <c r="M5846" s="10">
        <v>0.61701283908833304</v>
      </c>
      <c r="N5846" s="1">
        <v>1566.6321517717499</v>
      </c>
      <c r="O5846" s="1">
        <v>966.632151771753</v>
      </c>
      <c r="P5846" s="10">
        <v>0.61701283908833304</v>
      </c>
      <c r="Q5846" s="1">
        <v>1566.6321517717499</v>
      </c>
      <c r="R5846" s="9">
        <v>1</v>
      </c>
      <c r="S5846" s="9">
        <v>5</v>
      </c>
      <c r="T5846" s="9">
        <v>5</v>
      </c>
    </row>
    <row r="5847" spans="1:20" hidden="1" x14ac:dyDescent="0.3">
      <c r="A5847" t="s">
        <v>22</v>
      </c>
      <c r="B5847" t="s">
        <v>102</v>
      </c>
      <c r="C5847" t="s">
        <v>188</v>
      </c>
      <c r="D5847">
        <v>1974</v>
      </c>
      <c r="E5847" s="1">
        <v>20</v>
      </c>
      <c r="F5847" s="9">
        <v>1</v>
      </c>
      <c r="G5847" s="1">
        <v>20</v>
      </c>
      <c r="H5847" s="9">
        <v>1</v>
      </c>
      <c r="I5847" s="1">
        <v>20</v>
      </c>
      <c r="J5847" s="9">
        <v>2</v>
      </c>
      <c r="K5847" s="1">
        <v>40</v>
      </c>
      <c r="L5847" s="1">
        <v>223.48393168746401</v>
      </c>
      <c r="M5847" s="10">
        <v>0.84818808591543804</v>
      </c>
      <c r="N5847" s="1">
        <v>263.48393168746401</v>
      </c>
      <c r="O5847" s="1">
        <v>223.48393168746401</v>
      </c>
      <c r="P5847" s="10">
        <v>0.84818808591543804</v>
      </c>
      <c r="Q5847" s="1">
        <v>263.48393168746401</v>
      </c>
      <c r="R5847" s="9">
        <v>1</v>
      </c>
      <c r="S5847" s="9">
        <v>5</v>
      </c>
      <c r="T5847" s="9">
        <v>5</v>
      </c>
    </row>
    <row r="5848" spans="1:20" hidden="1" x14ac:dyDescent="0.3">
      <c r="A5848" t="s">
        <v>22</v>
      </c>
      <c r="B5848" t="s">
        <v>102</v>
      </c>
      <c r="C5848" t="s">
        <v>188</v>
      </c>
      <c r="D5848">
        <v>1975</v>
      </c>
      <c r="F5848" s="9"/>
      <c r="H5848" s="9"/>
      <c r="J5848" s="9"/>
      <c r="M5848" s="10">
        <v>0.66062255997503105</v>
      </c>
      <c r="P5848" s="10">
        <v>0.66062255997503105</v>
      </c>
      <c r="R5848" s="9"/>
      <c r="S5848" s="9"/>
      <c r="T5848" s="9"/>
    </row>
    <row r="5849" spans="1:20" hidden="1" x14ac:dyDescent="0.3">
      <c r="A5849" t="s">
        <v>22</v>
      </c>
      <c r="B5849" t="s">
        <v>102</v>
      </c>
      <c r="C5849" t="s">
        <v>188</v>
      </c>
      <c r="D5849">
        <v>1976</v>
      </c>
      <c r="E5849" s="1">
        <v>200</v>
      </c>
      <c r="F5849" s="9">
        <v>1</v>
      </c>
      <c r="G5849" s="1">
        <v>200</v>
      </c>
      <c r="H5849" s="9">
        <v>1</v>
      </c>
      <c r="I5849" s="1">
        <v>200</v>
      </c>
      <c r="J5849" s="9">
        <v>2</v>
      </c>
      <c r="K5849" s="1">
        <v>400</v>
      </c>
      <c r="L5849" s="1">
        <v>1985.7604712663999</v>
      </c>
      <c r="M5849" s="10">
        <v>0.83233857513463105</v>
      </c>
      <c r="N5849" s="1">
        <v>2385.7604712664001</v>
      </c>
      <c r="O5849" s="1">
        <v>1985.7604712663999</v>
      </c>
      <c r="P5849" s="10">
        <v>0.83233857513463105</v>
      </c>
      <c r="Q5849" s="1">
        <v>2385.7604712664001</v>
      </c>
      <c r="R5849" s="9">
        <v>1</v>
      </c>
      <c r="S5849" s="9">
        <v>5</v>
      </c>
      <c r="T5849" s="9">
        <v>5</v>
      </c>
    </row>
    <row r="5850" spans="1:20" hidden="1" x14ac:dyDescent="0.3">
      <c r="A5850" t="s">
        <v>22</v>
      </c>
      <c r="B5850" t="s">
        <v>102</v>
      </c>
      <c r="C5850" t="s">
        <v>188</v>
      </c>
      <c r="D5850">
        <v>1977</v>
      </c>
      <c r="E5850" s="1">
        <v>525</v>
      </c>
      <c r="F5850" s="9">
        <v>1</v>
      </c>
      <c r="G5850" s="1">
        <v>525</v>
      </c>
      <c r="H5850" s="9">
        <v>1</v>
      </c>
      <c r="I5850" s="1">
        <v>525</v>
      </c>
      <c r="J5850" s="9">
        <v>2</v>
      </c>
      <c r="K5850" s="1">
        <v>1050</v>
      </c>
      <c r="L5850" s="1">
        <v>3399.5606827069701</v>
      </c>
      <c r="M5850" s="10">
        <v>0.76402164733233602</v>
      </c>
      <c r="N5850" s="1">
        <v>4449.5606827069696</v>
      </c>
      <c r="O5850" s="1">
        <v>3399.5606827069701</v>
      </c>
      <c r="P5850" s="10">
        <v>0.76402164733233602</v>
      </c>
      <c r="Q5850" s="1">
        <v>4449.5606827069696</v>
      </c>
      <c r="R5850" s="9">
        <v>1</v>
      </c>
      <c r="S5850" s="9">
        <v>5</v>
      </c>
      <c r="T5850" s="9">
        <v>5</v>
      </c>
    </row>
    <row r="5851" spans="1:20" hidden="1" x14ac:dyDescent="0.3">
      <c r="A5851" t="s">
        <v>22</v>
      </c>
      <c r="B5851" t="s">
        <v>102</v>
      </c>
      <c r="C5851" t="s">
        <v>188</v>
      </c>
      <c r="D5851">
        <v>1978</v>
      </c>
      <c r="E5851" s="1">
        <v>75</v>
      </c>
      <c r="F5851" s="9">
        <v>1</v>
      </c>
      <c r="G5851" s="1">
        <v>75</v>
      </c>
      <c r="H5851" s="9">
        <v>1</v>
      </c>
      <c r="I5851" s="1">
        <v>75</v>
      </c>
      <c r="J5851" s="9">
        <v>2</v>
      </c>
      <c r="K5851" s="1">
        <v>150</v>
      </c>
      <c r="L5851" s="1">
        <v>336.90187603009099</v>
      </c>
      <c r="M5851" s="10">
        <v>0.69192971441594897</v>
      </c>
      <c r="N5851" s="1">
        <v>486.90187603009099</v>
      </c>
      <c r="O5851" s="1">
        <v>336.90187603009099</v>
      </c>
      <c r="P5851" s="10">
        <v>0.69192971441594897</v>
      </c>
      <c r="Q5851" s="1">
        <v>486.90187603009099</v>
      </c>
      <c r="R5851" s="9">
        <v>1</v>
      </c>
      <c r="S5851" s="9">
        <v>5</v>
      </c>
      <c r="T5851" s="9">
        <v>5</v>
      </c>
    </row>
    <row r="5852" spans="1:20" hidden="1" x14ac:dyDescent="0.3">
      <c r="A5852" t="s">
        <v>22</v>
      </c>
      <c r="B5852" t="s">
        <v>102</v>
      </c>
      <c r="C5852" t="s">
        <v>188</v>
      </c>
      <c r="D5852">
        <v>1979</v>
      </c>
      <c r="E5852" s="1">
        <v>200</v>
      </c>
      <c r="F5852" s="9">
        <v>1</v>
      </c>
      <c r="G5852" s="1">
        <v>200</v>
      </c>
      <c r="H5852" s="9">
        <v>1</v>
      </c>
      <c r="I5852" s="1">
        <v>200</v>
      </c>
      <c r="J5852" s="9">
        <v>2</v>
      </c>
      <c r="K5852" s="1">
        <v>400</v>
      </c>
      <c r="L5852" s="1">
        <v>2071.2831803633799</v>
      </c>
      <c r="M5852" s="10">
        <v>0.838140767040229</v>
      </c>
      <c r="N5852" s="1">
        <v>2471.2831803633799</v>
      </c>
      <c r="O5852" s="1">
        <v>2071.2831803633799</v>
      </c>
      <c r="P5852" s="10">
        <v>0.838140767040229</v>
      </c>
      <c r="Q5852" s="1">
        <v>2471.2831803633799</v>
      </c>
      <c r="R5852" s="9">
        <v>1</v>
      </c>
      <c r="S5852" s="9">
        <v>5</v>
      </c>
      <c r="T5852" s="9">
        <v>5</v>
      </c>
    </row>
    <row r="5853" spans="1:20" hidden="1" x14ac:dyDescent="0.3">
      <c r="A5853" t="s">
        <v>22</v>
      </c>
      <c r="B5853" t="s">
        <v>102</v>
      </c>
      <c r="C5853" t="s">
        <v>188</v>
      </c>
      <c r="D5853">
        <v>1980</v>
      </c>
      <c r="F5853" s="9"/>
      <c r="H5853" s="9"/>
      <c r="J5853" s="9"/>
      <c r="M5853" s="10">
        <v>0.87865846286818095</v>
      </c>
      <c r="P5853" s="10">
        <v>0.87865846286818095</v>
      </c>
      <c r="R5853" s="9"/>
      <c r="S5853" s="9"/>
      <c r="T5853" s="9"/>
    </row>
    <row r="5854" spans="1:20" hidden="1" x14ac:dyDescent="0.3">
      <c r="A5854" t="s">
        <v>22</v>
      </c>
      <c r="B5854" t="s">
        <v>102</v>
      </c>
      <c r="C5854" t="s">
        <v>188</v>
      </c>
      <c r="D5854">
        <v>1981</v>
      </c>
      <c r="F5854" s="9"/>
      <c r="H5854" s="9"/>
      <c r="J5854" s="9"/>
      <c r="M5854" s="10">
        <v>0.93157718058043804</v>
      </c>
      <c r="P5854" s="10">
        <v>0.93157718058043804</v>
      </c>
      <c r="R5854" s="9"/>
      <c r="S5854" s="9"/>
      <c r="T5854" s="9"/>
    </row>
    <row r="5855" spans="1:20" hidden="1" x14ac:dyDescent="0.3">
      <c r="A5855" t="s">
        <v>22</v>
      </c>
      <c r="B5855" t="s">
        <v>102</v>
      </c>
      <c r="C5855" t="s">
        <v>188</v>
      </c>
      <c r="D5855">
        <v>1982</v>
      </c>
      <c r="E5855" s="1">
        <v>25</v>
      </c>
      <c r="F5855" s="9">
        <v>1</v>
      </c>
      <c r="G5855" s="1">
        <v>25</v>
      </c>
      <c r="H5855" s="9">
        <v>1</v>
      </c>
      <c r="I5855" s="1">
        <v>25</v>
      </c>
      <c r="J5855" s="9">
        <v>2</v>
      </c>
      <c r="K5855" s="1">
        <v>50</v>
      </c>
      <c r="L5855" s="1">
        <v>615.24373576816299</v>
      </c>
      <c r="M5855" s="10">
        <v>0.92483957786950899</v>
      </c>
      <c r="N5855" s="1">
        <v>665.24373576816299</v>
      </c>
      <c r="O5855" s="1">
        <v>615.24373576816299</v>
      </c>
      <c r="P5855" s="10">
        <v>0.92483957786950899</v>
      </c>
      <c r="Q5855" s="1">
        <v>665.24373576816299</v>
      </c>
      <c r="R5855" s="9">
        <v>1</v>
      </c>
      <c r="S5855" s="9">
        <v>5</v>
      </c>
      <c r="T5855" s="9">
        <v>5</v>
      </c>
    </row>
    <row r="5856" spans="1:20" hidden="1" x14ac:dyDescent="0.3">
      <c r="A5856" t="s">
        <v>22</v>
      </c>
      <c r="B5856" t="s">
        <v>102</v>
      </c>
      <c r="C5856" t="s">
        <v>188</v>
      </c>
      <c r="D5856">
        <v>1983</v>
      </c>
      <c r="F5856" s="9"/>
      <c r="H5856" s="9"/>
      <c r="J5856" s="9"/>
      <c r="M5856" s="10">
        <v>0.69195097585016097</v>
      </c>
      <c r="P5856" s="10">
        <v>0.69195097585016097</v>
      </c>
      <c r="R5856" s="9"/>
      <c r="S5856" s="9"/>
      <c r="T5856" s="9"/>
    </row>
    <row r="5857" spans="1:20" hidden="1" x14ac:dyDescent="0.3">
      <c r="A5857" t="s">
        <v>22</v>
      </c>
      <c r="B5857" t="s">
        <v>102</v>
      </c>
      <c r="C5857" t="s">
        <v>188</v>
      </c>
      <c r="D5857">
        <v>1984</v>
      </c>
      <c r="E5857" s="1">
        <v>50</v>
      </c>
      <c r="F5857" s="9">
        <v>1</v>
      </c>
      <c r="G5857" s="1">
        <v>50</v>
      </c>
      <c r="H5857" s="9">
        <v>1</v>
      </c>
      <c r="I5857" s="1">
        <v>50</v>
      </c>
      <c r="J5857" s="9">
        <v>2</v>
      </c>
      <c r="K5857" s="1">
        <v>100</v>
      </c>
      <c r="L5857" s="1">
        <v>240.16342579188</v>
      </c>
      <c r="M5857" s="10">
        <v>0.706023656813762</v>
      </c>
      <c r="N5857" s="1">
        <v>340.16342579188</v>
      </c>
      <c r="O5857" s="1">
        <v>240.16342579188</v>
      </c>
      <c r="P5857" s="10">
        <v>0.706023656813762</v>
      </c>
      <c r="Q5857" s="1">
        <v>340.16342579188</v>
      </c>
      <c r="R5857" s="9">
        <v>1</v>
      </c>
      <c r="S5857" s="9">
        <v>5</v>
      </c>
      <c r="T5857" s="9">
        <v>5</v>
      </c>
    </row>
    <row r="5858" spans="1:20" hidden="1" x14ac:dyDescent="0.3">
      <c r="A5858" t="s">
        <v>22</v>
      </c>
      <c r="B5858" t="s">
        <v>102</v>
      </c>
      <c r="C5858" t="s">
        <v>188</v>
      </c>
      <c r="D5858">
        <v>1985</v>
      </c>
      <c r="E5858" s="1">
        <v>130</v>
      </c>
      <c r="F5858" s="9">
        <v>1</v>
      </c>
      <c r="G5858" s="1">
        <v>130</v>
      </c>
      <c r="H5858" s="9">
        <v>1</v>
      </c>
      <c r="I5858" s="1">
        <v>130</v>
      </c>
      <c r="J5858" s="9">
        <v>2</v>
      </c>
      <c r="K5858" s="1">
        <v>260</v>
      </c>
      <c r="L5858" s="1">
        <v>252.237985694597</v>
      </c>
      <c r="M5858" s="10">
        <v>0.49242342961457902</v>
      </c>
      <c r="N5858" s="1">
        <v>512.237985694597</v>
      </c>
      <c r="O5858" s="1">
        <v>252.237985694597</v>
      </c>
      <c r="P5858" s="10">
        <v>0.49242342961457902</v>
      </c>
      <c r="Q5858" s="1">
        <v>512.237985694597</v>
      </c>
      <c r="R5858" s="9">
        <v>1</v>
      </c>
      <c r="S5858" s="9">
        <v>5</v>
      </c>
      <c r="T5858" s="9">
        <v>5</v>
      </c>
    </row>
    <row r="5859" spans="1:20" hidden="1" x14ac:dyDescent="0.3">
      <c r="A5859" t="s">
        <v>22</v>
      </c>
      <c r="B5859" t="s">
        <v>102</v>
      </c>
      <c r="C5859" t="s">
        <v>188</v>
      </c>
      <c r="D5859">
        <v>1986</v>
      </c>
      <c r="E5859" s="1">
        <v>130</v>
      </c>
      <c r="F5859" s="9">
        <v>1</v>
      </c>
      <c r="G5859" s="1">
        <v>130</v>
      </c>
      <c r="H5859" s="9">
        <v>1</v>
      </c>
      <c r="I5859" s="1">
        <v>130</v>
      </c>
      <c r="J5859" s="9">
        <v>2</v>
      </c>
      <c r="K5859" s="1">
        <v>260</v>
      </c>
      <c r="L5859" s="1">
        <v>805.01974498965296</v>
      </c>
      <c r="M5859" s="10">
        <v>0.75587307068891396</v>
      </c>
      <c r="N5859" s="1">
        <v>1065.01974498965</v>
      </c>
      <c r="O5859" s="1">
        <v>805.01974498965296</v>
      </c>
      <c r="P5859" s="10">
        <v>0.75587307068891396</v>
      </c>
      <c r="Q5859" s="1">
        <v>1065.01974498965</v>
      </c>
      <c r="R5859" s="9">
        <v>1</v>
      </c>
      <c r="S5859" s="9">
        <v>5</v>
      </c>
      <c r="T5859" s="9">
        <v>5</v>
      </c>
    </row>
    <row r="5860" spans="1:20" hidden="1" x14ac:dyDescent="0.3">
      <c r="A5860" t="s">
        <v>22</v>
      </c>
      <c r="B5860" t="s">
        <v>102</v>
      </c>
      <c r="C5860" t="s">
        <v>188</v>
      </c>
      <c r="D5860">
        <v>1987</v>
      </c>
      <c r="E5860" s="1">
        <v>255</v>
      </c>
      <c r="F5860" s="9">
        <v>1</v>
      </c>
      <c r="G5860" s="1">
        <v>255</v>
      </c>
      <c r="H5860" s="9">
        <v>1</v>
      </c>
      <c r="I5860" s="1">
        <v>255</v>
      </c>
      <c r="J5860" s="9">
        <v>2</v>
      </c>
      <c r="K5860" s="1">
        <v>510</v>
      </c>
      <c r="L5860" s="1">
        <v>1593.2490066566099</v>
      </c>
      <c r="M5860" s="10">
        <v>0.75751801218691095</v>
      </c>
      <c r="N5860" s="1">
        <v>2103.2490066566102</v>
      </c>
      <c r="O5860" s="1">
        <v>1593.2490066566099</v>
      </c>
      <c r="P5860" s="10">
        <v>0.75751801218691095</v>
      </c>
      <c r="Q5860" s="1">
        <v>2103.2490066566102</v>
      </c>
      <c r="R5860" s="9">
        <v>1</v>
      </c>
      <c r="S5860" s="9">
        <v>5</v>
      </c>
      <c r="T5860" s="9">
        <v>5</v>
      </c>
    </row>
    <row r="5861" spans="1:20" hidden="1" x14ac:dyDescent="0.3">
      <c r="A5861" t="s">
        <v>22</v>
      </c>
      <c r="B5861" t="s">
        <v>102</v>
      </c>
      <c r="C5861" t="s">
        <v>188</v>
      </c>
      <c r="D5861">
        <v>1988</v>
      </c>
      <c r="E5861" s="1">
        <v>750</v>
      </c>
      <c r="F5861" s="9">
        <v>1</v>
      </c>
      <c r="G5861" s="1">
        <v>750</v>
      </c>
      <c r="H5861" s="9">
        <v>1</v>
      </c>
      <c r="I5861" s="1">
        <v>750</v>
      </c>
      <c r="J5861" s="9">
        <v>2</v>
      </c>
      <c r="K5861" s="1">
        <v>1500</v>
      </c>
      <c r="L5861" s="1">
        <v>200.978075840456</v>
      </c>
      <c r="M5861" s="10">
        <v>0.118154418740025</v>
      </c>
      <c r="N5861" s="1">
        <v>1700.97807584046</v>
      </c>
      <c r="O5861" s="1">
        <v>200.978075840456</v>
      </c>
      <c r="P5861" s="10">
        <v>0.118154418740025</v>
      </c>
      <c r="Q5861" s="1">
        <v>1700.97807584046</v>
      </c>
      <c r="R5861" s="9">
        <v>1</v>
      </c>
      <c r="S5861" s="9">
        <v>5</v>
      </c>
      <c r="T5861" s="9">
        <v>5</v>
      </c>
    </row>
    <row r="5862" spans="1:20" hidden="1" x14ac:dyDescent="0.3">
      <c r="A5862" t="s">
        <v>22</v>
      </c>
      <c r="B5862" t="s">
        <v>102</v>
      </c>
      <c r="C5862" t="s">
        <v>188</v>
      </c>
      <c r="D5862">
        <v>1989</v>
      </c>
      <c r="E5862" s="1">
        <v>50</v>
      </c>
      <c r="F5862" s="9">
        <v>1</v>
      </c>
      <c r="G5862" s="1">
        <v>50</v>
      </c>
      <c r="H5862" s="9">
        <v>1</v>
      </c>
      <c r="I5862" s="1">
        <v>50</v>
      </c>
      <c r="J5862" s="9">
        <v>2</v>
      </c>
      <c r="K5862" s="1">
        <v>100</v>
      </c>
      <c r="L5862" s="1">
        <v>52.732237190659603</v>
      </c>
      <c r="M5862" s="10">
        <v>0.34525937785375699</v>
      </c>
      <c r="N5862" s="1">
        <v>152.73223719065999</v>
      </c>
      <c r="O5862" s="1">
        <v>52.732237190659603</v>
      </c>
      <c r="P5862" s="10">
        <v>0.34525937785375699</v>
      </c>
      <c r="Q5862" s="1">
        <v>152.73223719065999</v>
      </c>
      <c r="R5862" s="9">
        <v>1</v>
      </c>
      <c r="S5862" s="9">
        <v>5</v>
      </c>
      <c r="T5862" s="9">
        <v>5</v>
      </c>
    </row>
    <row r="5863" spans="1:20" hidden="1" x14ac:dyDescent="0.3">
      <c r="A5863" t="s">
        <v>22</v>
      </c>
      <c r="B5863" t="s">
        <v>102</v>
      </c>
      <c r="C5863" t="s">
        <v>188</v>
      </c>
      <c r="D5863">
        <v>1990</v>
      </c>
      <c r="E5863" s="1">
        <v>20</v>
      </c>
      <c r="F5863" s="9">
        <v>1</v>
      </c>
      <c r="G5863" s="1">
        <v>20</v>
      </c>
      <c r="H5863" s="9">
        <v>1</v>
      </c>
      <c r="I5863" s="1">
        <v>20</v>
      </c>
      <c r="J5863" s="9">
        <v>2</v>
      </c>
      <c r="K5863" s="1">
        <v>40</v>
      </c>
      <c r="L5863" s="1">
        <v>99.502466789733006</v>
      </c>
      <c r="M5863" s="10">
        <v>0.71326671907321504</v>
      </c>
      <c r="N5863" s="1">
        <v>139.50246678973301</v>
      </c>
      <c r="O5863" s="1">
        <v>99.502466789733006</v>
      </c>
      <c r="P5863" s="10">
        <v>0.71326671907321504</v>
      </c>
      <c r="Q5863" s="1">
        <v>139.50246678973301</v>
      </c>
      <c r="R5863" s="9">
        <v>1</v>
      </c>
      <c r="S5863" s="9">
        <v>5</v>
      </c>
      <c r="T5863" s="9">
        <v>5</v>
      </c>
    </row>
    <row r="5864" spans="1:20" hidden="1" x14ac:dyDescent="0.3">
      <c r="A5864" t="s">
        <v>22</v>
      </c>
      <c r="B5864" t="s">
        <v>102</v>
      </c>
      <c r="C5864" t="s">
        <v>188</v>
      </c>
      <c r="D5864">
        <v>1991</v>
      </c>
      <c r="E5864" s="1">
        <v>70</v>
      </c>
      <c r="F5864" s="9">
        <v>1</v>
      </c>
      <c r="G5864" s="1">
        <v>70</v>
      </c>
      <c r="H5864" s="9">
        <v>1</v>
      </c>
      <c r="I5864" s="1">
        <v>70</v>
      </c>
      <c r="J5864" s="9">
        <v>2</v>
      </c>
      <c r="K5864" s="1">
        <v>140</v>
      </c>
      <c r="L5864" s="1">
        <v>336.31529383965602</v>
      </c>
      <c r="M5864" s="10">
        <v>0.70607704222252199</v>
      </c>
      <c r="N5864" s="1">
        <v>476.31529383965602</v>
      </c>
      <c r="O5864" s="1">
        <v>336.31529383965602</v>
      </c>
      <c r="P5864" s="10">
        <v>0.70607704222252199</v>
      </c>
      <c r="Q5864" s="1">
        <v>476.31529383965602</v>
      </c>
      <c r="R5864" s="9">
        <v>1</v>
      </c>
      <c r="S5864" s="9">
        <v>5</v>
      </c>
      <c r="T5864" s="9">
        <v>5</v>
      </c>
    </row>
    <row r="5865" spans="1:20" hidden="1" x14ac:dyDescent="0.3">
      <c r="A5865" t="s">
        <v>22</v>
      </c>
      <c r="B5865" t="s">
        <v>102</v>
      </c>
      <c r="C5865" t="s">
        <v>188</v>
      </c>
      <c r="D5865">
        <v>1992</v>
      </c>
      <c r="E5865" s="1">
        <v>134</v>
      </c>
      <c r="F5865" s="9">
        <v>1</v>
      </c>
      <c r="G5865" s="1">
        <v>134</v>
      </c>
      <c r="H5865" s="9">
        <v>1</v>
      </c>
      <c r="I5865" s="1">
        <v>134</v>
      </c>
      <c r="J5865" s="9">
        <v>2</v>
      </c>
      <c r="K5865" s="1">
        <v>268</v>
      </c>
      <c r="L5865" s="1">
        <v>300.41698139353701</v>
      </c>
      <c r="M5865" s="10">
        <v>0.52851514157270896</v>
      </c>
      <c r="N5865" s="1">
        <v>568.41698139353696</v>
      </c>
      <c r="O5865" s="1">
        <v>300.41698139353701</v>
      </c>
      <c r="P5865" s="10">
        <v>0.52851514157270896</v>
      </c>
      <c r="Q5865" s="1">
        <v>568.41698139353696</v>
      </c>
      <c r="R5865" s="9">
        <v>1</v>
      </c>
      <c r="S5865" s="9">
        <v>5</v>
      </c>
      <c r="T5865" s="9">
        <v>5</v>
      </c>
    </row>
    <row r="5866" spans="1:20" hidden="1" x14ac:dyDescent="0.3">
      <c r="A5866" t="s">
        <v>22</v>
      </c>
      <c r="B5866" t="s">
        <v>102</v>
      </c>
      <c r="C5866" t="s">
        <v>188</v>
      </c>
      <c r="D5866">
        <v>1993</v>
      </c>
      <c r="F5866" s="9"/>
      <c r="H5866" s="9"/>
      <c r="J5866" s="9"/>
      <c r="M5866" s="10">
        <v>0.51757956816639705</v>
      </c>
      <c r="P5866" s="10">
        <v>0.51757956816639705</v>
      </c>
      <c r="R5866" s="9"/>
      <c r="S5866" s="9"/>
      <c r="T5866" s="9"/>
    </row>
    <row r="5867" spans="1:20" hidden="1" x14ac:dyDescent="0.3">
      <c r="A5867" t="s">
        <v>22</v>
      </c>
      <c r="B5867" t="s">
        <v>102</v>
      </c>
      <c r="C5867" t="s">
        <v>188</v>
      </c>
      <c r="D5867">
        <v>1994</v>
      </c>
      <c r="F5867" s="9"/>
      <c r="H5867" s="9"/>
      <c r="J5867" s="9"/>
      <c r="M5867" s="10">
        <v>0.60147797821274995</v>
      </c>
      <c r="P5867" s="10">
        <v>0.60147797821274995</v>
      </c>
      <c r="R5867" s="9"/>
      <c r="S5867" s="9"/>
      <c r="T5867" s="9"/>
    </row>
    <row r="5868" spans="1:20" hidden="1" x14ac:dyDescent="0.3">
      <c r="A5868" t="s">
        <v>22</v>
      </c>
      <c r="B5868" t="s">
        <v>102</v>
      </c>
      <c r="C5868" t="s">
        <v>188</v>
      </c>
      <c r="D5868">
        <v>1995</v>
      </c>
      <c r="F5868" s="9"/>
      <c r="H5868" s="9"/>
      <c r="J5868" s="9"/>
      <c r="M5868" s="10">
        <v>0.41213746252489702</v>
      </c>
      <c r="P5868" s="10">
        <v>0.41213746252489702</v>
      </c>
      <c r="R5868" s="9"/>
      <c r="S5868" s="9"/>
      <c r="T5868" s="9"/>
    </row>
    <row r="5869" spans="1:20" hidden="1" x14ac:dyDescent="0.3">
      <c r="A5869" t="s">
        <v>22</v>
      </c>
      <c r="B5869" t="s">
        <v>102</v>
      </c>
      <c r="C5869" t="s">
        <v>188</v>
      </c>
      <c r="D5869">
        <v>1996</v>
      </c>
      <c r="F5869" s="9"/>
      <c r="H5869" s="9"/>
      <c r="J5869" s="9"/>
      <c r="M5869" s="10">
        <v>4.3822767324614299E-2</v>
      </c>
      <c r="P5869" s="10">
        <v>4.3822767324614299E-2</v>
      </c>
      <c r="R5869" s="9"/>
      <c r="S5869" s="9"/>
      <c r="T5869" s="9"/>
    </row>
    <row r="5870" spans="1:20" hidden="1" x14ac:dyDescent="0.3">
      <c r="A5870" t="s">
        <v>22</v>
      </c>
      <c r="B5870" t="s">
        <v>102</v>
      </c>
      <c r="C5870" t="s">
        <v>188</v>
      </c>
      <c r="D5870">
        <v>1997</v>
      </c>
      <c r="F5870" s="9"/>
      <c r="H5870" s="9"/>
      <c r="J5870" s="9"/>
      <c r="M5870" s="10">
        <v>9.5642082999930197E-2</v>
      </c>
      <c r="P5870" s="10">
        <v>9.5642082999930197E-2</v>
      </c>
      <c r="R5870" s="9"/>
      <c r="S5870" s="9"/>
      <c r="T5870" s="9"/>
    </row>
    <row r="5871" spans="1:20" hidden="1" x14ac:dyDescent="0.3">
      <c r="A5871" t="s">
        <v>22</v>
      </c>
      <c r="B5871" t="s">
        <v>102</v>
      </c>
      <c r="C5871" t="s">
        <v>188</v>
      </c>
      <c r="D5871">
        <v>1998</v>
      </c>
      <c r="F5871" s="9"/>
      <c r="H5871" s="9"/>
      <c r="J5871" s="9"/>
      <c r="M5871" s="10">
        <v>1.3214965567279999E-2</v>
      </c>
      <c r="P5871" s="10">
        <v>1.3214965567279999E-2</v>
      </c>
      <c r="R5871" s="9"/>
      <c r="S5871" s="9"/>
      <c r="T5871" s="9"/>
    </row>
    <row r="5872" spans="1:20" hidden="1" x14ac:dyDescent="0.3">
      <c r="A5872" t="s">
        <v>22</v>
      </c>
      <c r="B5872" t="s">
        <v>102</v>
      </c>
      <c r="C5872" t="s">
        <v>188</v>
      </c>
      <c r="D5872">
        <v>1999</v>
      </c>
      <c r="F5872" s="9"/>
      <c r="H5872" s="9"/>
      <c r="J5872" s="9"/>
      <c r="M5872" s="10">
        <v>0.64882726088187104</v>
      </c>
      <c r="P5872" s="10">
        <v>0.64882726088187104</v>
      </c>
      <c r="R5872" s="9"/>
      <c r="S5872" s="9"/>
      <c r="T5872" s="9"/>
    </row>
    <row r="5873" spans="1:20" hidden="1" x14ac:dyDescent="0.3">
      <c r="A5873" t="s">
        <v>22</v>
      </c>
      <c r="B5873" t="s">
        <v>102</v>
      </c>
      <c r="C5873" t="s">
        <v>188</v>
      </c>
      <c r="D5873">
        <v>2000</v>
      </c>
      <c r="F5873" s="9"/>
      <c r="H5873" s="9"/>
      <c r="J5873" s="9"/>
      <c r="M5873" s="10">
        <v>9.3949620906966203E-4</v>
      </c>
      <c r="P5873" s="10">
        <v>9.3949620906966203E-4</v>
      </c>
      <c r="R5873" s="9"/>
      <c r="S5873" s="9"/>
      <c r="T5873" s="9"/>
    </row>
    <row r="5874" spans="1:20" hidden="1" x14ac:dyDescent="0.3">
      <c r="A5874" t="s">
        <v>22</v>
      </c>
      <c r="B5874" t="s">
        <v>102</v>
      </c>
      <c r="C5874" t="s">
        <v>188</v>
      </c>
      <c r="D5874">
        <v>2001</v>
      </c>
      <c r="F5874" s="9"/>
      <c r="H5874" s="9"/>
      <c r="J5874" s="9"/>
      <c r="M5874" s="10">
        <v>3.3493789192724999E-2</v>
      </c>
      <c r="P5874" s="10">
        <v>3.3493789192724999E-2</v>
      </c>
      <c r="R5874" s="9"/>
      <c r="S5874" s="9"/>
      <c r="T5874" s="9"/>
    </row>
    <row r="5875" spans="1:20" hidden="1" x14ac:dyDescent="0.3">
      <c r="A5875" t="s">
        <v>22</v>
      </c>
      <c r="B5875" t="s">
        <v>102</v>
      </c>
      <c r="C5875" t="s">
        <v>188</v>
      </c>
      <c r="D5875">
        <v>2002</v>
      </c>
      <c r="F5875" s="9"/>
      <c r="H5875" s="9"/>
      <c r="J5875" s="9"/>
      <c r="M5875" s="10">
        <v>1.9221980947924398E-2</v>
      </c>
      <c r="P5875" s="10">
        <v>1.9221980947924398E-2</v>
      </c>
      <c r="R5875" s="9"/>
      <c r="S5875" s="9"/>
      <c r="T5875" s="9"/>
    </row>
    <row r="5876" spans="1:20" hidden="1" x14ac:dyDescent="0.3">
      <c r="A5876" t="s">
        <v>22</v>
      </c>
      <c r="B5876" t="s">
        <v>102</v>
      </c>
      <c r="C5876" t="s">
        <v>188</v>
      </c>
      <c r="D5876">
        <v>2003</v>
      </c>
      <c r="E5876" s="1">
        <v>500</v>
      </c>
      <c r="F5876" s="9">
        <v>1</v>
      </c>
      <c r="G5876" s="1">
        <v>500</v>
      </c>
      <c r="H5876" s="9">
        <v>1</v>
      </c>
      <c r="I5876" s="1">
        <v>500</v>
      </c>
      <c r="J5876" s="9">
        <v>2</v>
      </c>
      <c r="K5876" s="1">
        <v>1000</v>
      </c>
      <c r="L5876" s="1">
        <v>60.898155700241901</v>
      </c>
      <c r="M5876" s="10">
        <v>5.7402452226949501E-2</v>
      </c>
      <c r="N5876" s="1">
        <v>1060.8981557002401</v>
      </c>
      <c r="O5876" s="1">
        <v>60.898155700241901</v>
      </c>
      <c r="P5876" s="10">
        <v>5.7402452226949501E-2</v>
      </c>
      <c r="Q5876" s="1">
        <v>1060.8981557002401</v>
      </c>
      <c r="R5876" s="9">
        <v>1</v>
      </c>
      <c r="S5876" s="9">
        <v>5</v>
      </c>
      <c r="T5876" s="9">
        <v>5</v>
      </c>
    </row>
    <row r="5877" spans="1:20" hidden="1" x14ac:dyDescent="0.3">
      <c r="A5877" t="s">
        <v>22</v>
      </c>
      <c r="B5877" t="s">
        <v>102</v>
      </c>
      <c r="C5877" t="s">
        <v>188</v>
      </c>
      <c r="D5877">
        <v>2004</v>
      </c>
      <c r="E5877" s="1">
        <v>800</v>
      </c>
      <c r="F5877" s="9">
        <v>1</v>
      </c>
      <c r="G5877" s="1">
        <v>800</v>
      </c>
      <c r="H5877" s="9">
        <v>1</v>
      </c>
      <c r="I5877" s="1">
        <v>800</v>
      </c>
      <c r="J5877" s="9">
        <v>2</v>
      </c>
      <c r="K5877" s="1">
        <v>1600</v>
      </c>
      <c r="L5877" s="1">
        <v>302.04004969801701</v>
      </c>
      <c r="M5877" s="10">
        <v>0.158797944210466</v>
      </c>
      <c r="N5877" s="1">
        <v>1902.0400496980201</v>
      </c>
      <c r="O5877" s="1">
        <v>302.04004969801701</v>
      </c>
      <c r="P5877" s="10">
        <v>0.158797944210466</v>
      </c>
      <c r="Q5877" s="1">
        <v>1902.0400496980201</v>
      </c>
      <c r="R5877" s="9">
        <v>1</v>
      </c>
      <c r="S5877" s="9">
        <v>5</v>
      </c>
      <c r="T5877" s="9">
        <v>5</v>
      </c>
    </row>
    <row r="5878" spans="1:20" hidden="1" x14ac:dyDescent="0.3">
      <c r="A5878" t="s">
        <v>22</v>
      </c>
      <c r="B5878" t="s">
        <v>102</v>
      </c>
      <c r="C5878" t="s">
        <v>188</v>
      </c>
      <c r="D5878">
        <v>2005</v>
      </c>
      <c r="E5878" s="1">
        <v>650</v>
      </c>
      <c r="F5878" s="9">
        <v>1</v>
      </c>
      <c r="G5878" s="1">
        <v>650</v>
      </c>
      <c r="H5878" s="9">
        <v>1</v>
      </c>
      <c r="I5878" s="1">
        <v>650</v>
      </c>
      <c r="J5878" s="9">
        <v>2</v>
      </c>
      <c r="K5878" s="1">
        <v>1300</v>
      </c>
      <c r="L5878" s="1">
        <v>12.1639850825194</v>
      </c>
      <c r="M5878" s="10">
        <v>9.2701714273574192E-3</v>
      </c>
      <c r="N5878" s="1">
        <v>1312.16398508252</v>
      </c>
      <c r="O5878" s="1">
        <v>12.1639850825194</v>
      </c>
      <c r="P5878" s="10">
        <v>9.2701714273574192E-3</v>
      </c>
      <c r="Q5878" s="1">
        <v>1312.16398508252</v>
      </c>
      <c r="R5878" s="9">
        <v>1</v>
      </c>
      <c r="S5878" s="9">
        <v>5</v>
      </c>
      <c r="T5878" s="9">
        <v>5</v>
      </c>
    </row>
    <row r="5879" spans="1:20" hidden="1" x14ac:dyDescent="0.3">
      <c r="A5879" t="s">
        <v>22</v>
      </c>
      <c r="B5879" t="s">
        <v>102</v>
      </c>
      <c r="C5879" t="s">
        <v>188</v>
      </c>
      <c r="D5879">
        <v>2006</v>
      </c>
      <c r="E5879" s="1">
        <v>500</v>
      </c>
      <c r="F5879" s="9">
        <v>1</v>
      </c>
      <c r="G5879" s="1">
        <v>500</v>
      </c>
      <c r="H5879" s="9">
        <v>1</v>
      </c>
      <c r="I5879" s="1">
        <v>500</v>
      </c>
      <c r="J5879" s="9">
        <v>2</v>
      </c>
      <c r="K5879" s="1">
        <v>1000</v>
      </c>
      <c r="L5879" s="1">
        <v>1.0251494512946899</v>
      </c>
      <c r="M5879" s="10">
        <v>1.02409959615562E-3</v>
      </c>
      <c r="N5879" s="1">
        <v>1001.02514945129</v>
      </c>
      <c r="O5879" s="1">
        <v>1.0251494512946899</v>
      </c>
      <c r="P5879" s="10">
        <v>1.02409959615562E-3</v>
      </c>
      <c r="Q5879" s="1">
        <v>1001.02514945129</v>
      </c>
      <c r="R5879" s="9">
        <v>1</v>
      </c>
      <c r="S5879" s="9">
        <v>5</v>
      </c>
      <c r="T5879" s="9">
        <v>5</v>
      </c>
    </row>
    <row r="5880" spans="1:20" hidden="1" x14ac:dyDescent="0.3">
      <c r="A5880" t="s">
        <v>22</v>
      </c>
      <c r="B5880" t="s">
        <v>102</v>
      </c>
      <c r="C5880" t="s">
        <v>188</v>
      </c>
      <c r="D5880">
        <v>2007</v>
      </c>
      <c r="E5880" s="1">
        <v>1200</v>
      </c>
      <c r="F5880" s="9">
        <v>1</v>
      </c>
      <c r="G5880" s="1">
        <v>1200</v>
      </c>
      <c r="H5880" s="9">
        <v>1</v>
      </c>
      <c r="I5880" s="1">
        <v>1200</v>
      </c>
      <c r="J5880" s="9">
        <v>2</v>
      </c>
      <c r="K5880" s="1">
        <v>2400</v>
      </c>
      <c r="L5880" s="1">
        <v>0.65110894916519602</v>
      </c>
      <c r="M5880" s="10">
        <v>2.7122181425613603E-4</v>
      </c>
      <c r="N5880" s="1">
        <v>2400.6511089491701</v>
      </c>
      <c r="O5880" s="1">
        <v>0.65110894916519602</v>
      </c>
      <c r="P5880" s="10">
        <v>2.7122181425613603E-4</v>
      </c>
      <c r="Q5880" s="1">
        <v>2400.6511089491701</v>
      </c>
      <c r="R5880" s="9">
        <v>1</v>
      </c>
      <c r="S5880" s="9">
        <v>5</v>
      </c>
      <c r="T5880" s="9">
        <v>5</v>
      </c>
    </row>
    <row r="5881" spans="1:20" hidden="1" x14ac:dyDescent="0.3">
      <c r="A5881" t="s">
        <v>22</v>
      </c>
      <c r="B5881" t="s">
        <v>102</v>
      </c>
      <c r="C5881" t="s">
        <v>188</v>
      </c>
      <c r="D5881">
        <v>2008</v>
      </c>
      <c r="E5881" s="1">
        <v>560</v>
      </c>
      <c r="F5881" s="9">
        <v>1</v>
      </c>
      <c r="G5881" s="1">
        <v>560</v>
      </c>
      <c r="H5881" s="9">
        <v>1</v>
      </c>
      <c r="I5881" s="1">
        <v>560</v>
      </c>
      <c r="J5881" s="9">
        <v>2</v>
      </c>
      <c r="K5881" s="1">
        <v>1120</v>
      </c>
      <c r="L5881" s="1">
        <v>0</v>
      </c>
      <c r="M5881" s="10">
        <v>0</v>
      </c>
      <c r="N5881" s="1">
        <v>1120</v>
      </c>
      <c r="O5881" s="1">
        <v>0</v>
      </c>
      <c r="P5881" s="10">
        <v>0</v>
      </c>
      <c r="Q5881" s="1">
        <v>1120</v>
      </c>
      <c r="R5881" s="9">
        <v>1</v>
      </c>
      <c r="S5881" s="9">
        <v>5</v>
      </c>
      <c r="T5881" s="9">
        <v>5</v>
      </c>
    </row>
    <row r="5882" spans="1:20" hidden="1" x14ac:dyDescent="0.3">
      <c r="A5882" t="s">
        <v>22</v>
      </c>
      <c r="B5882" t="s">
        <v>102</v>
      </c>
      <c r="C5882" t="s">
        <v>188</v>
      </c>
      <c r="D5882">
        <v>2009</v>
      </c>
      <c r="E5882" s="1">
        <v>2000</v>
      </c>
      <c r="F5882" s="9">
        <v>1</v>
      </c>
      <c r="G5882" s="1">
        <v>2000</v>
      </c>
      <c r="H5882" s="9">
        <v>1</v>
      </c>
      <c r="I5882" s="1">
        <v>2000</v>
      </c>
      <c r="J5882" s="9">
        <v>2</v>
      </c>
      <c r="K5882" s="1">
        <v>4000</v>
      </c>
      <c r="L5882" s="1">
        <v>2.54742279420919</v>
      </c>
      <c r="M5882" s="10">
        <v>6.36450371506358E-4</v>
      </c>
      <c r="N5882" s="1">
        <v>4002.54742279421</v>
      </c>
      <c r="O5882" s="1">
        <v>2.54742279420919</v>
      </c>
      <c r="P5882" s="10">
        <v>6.36450371506358E-4</v>
      </c>
      <c r="Q5882" s="1">
        <v>4002.54742279421</v>
      </c>
      <c r="R5882" s="9">
        <v>1</v>
      </c>
      <c r="S5882" s="9">
        <v>5</v>
      </c>
      <c r="T5882" s="9">
        <v>5</v>
      </c>
    </row>
    <row r="5883" spans="1:20" hidden="1" x14ac:dyDescent="0.3">
      <c r="A5883" t="s">
        <v>22</v>
      </c>
      <c r="B5883" t="s">
        <v>102</v>
      </c>
      <c r="C5883" t="s">
        <v>188</v>
      </c>
      <c r="D5883">
        <v>2010</v>
      </c>
      <c r="E5883" s="1">
        <v>800</v>
      </c>
      <c r="F5883" s="9">
        <v>1</v>
      </c>
      <c r="G5883" s="1">
        <v>800</v>
      </c>
      <c r="H5883" s="9">
        <v>1</v>
      </c>
      <c r="I5883" s="1">
        <v>800</v>
      </c>
      <c r="J5883" s="9">
        <v>2</v>
      </c>
      <c r="K5883" s="1">
        <v>1600</v>
      </c>
      <c r="L5883" s="1">
        <v>0</v>
      </c>
      <c r="M5883" s="10">
        <v>0</v>
      </c>
      <c r="N5883" s="1">
        <v>1600</v>
      </c>
      <c r="O5883" s="1">
        <v>0</v>
      </c>
      <c r="P5883" s="10">
        <v>0</v>
      </c>
      <c r="Q5883" s="1">
        <v>1600</v>
      </c>
      <c r="R5883" s="9">
        <v>1</v>
      </c>
      <c r="S5883" s="9">
        <v>5</v>
      </c>
      <c r="T5883" s="9">
        <v>5</v>
      </c>
    </row>
    <row r="5884" spans="1:20" hidden="1" x14ac:dyDescent="0.3">
      <c r="A5884" t="s">
        <v>22</v>
      </c>
      <c r="B5884" t="s">
        <v>102</v>
      </c>
      <c r="C5884" t="s">
        <v>188</v>
      </c>
      <c r="D5884">
        <v>2011</v>
      </c>
      <c r="E5884" s="1">
        <v>1400</v>
      </c>
      <c r="F5884" s="9">
        <v>1</v>
      </c>
      <c r="G5884" s="1">
        <v>1400</v>
      </c>
      <c r="H5884" s="9">
        <v>1</v>
      </c>
      <c r="I5884" s="1">
        <v>1400</v>
      </c>
      <c r="J5884" s="9">
        <v>2</v>
      </c>
      <c r="K5884" s="1">
        <v>2800</v>
      </c>
      <c r="L5884" s="1">
        <v>1.1320856149035401</v>
      </c>
      <c r="M5884" s="10">
        <v>4.0415288544132499E-4</v>
      </c>
      <c r="N5884" s="1">
        <v>2801.1320856149</v>
      </c>
      <c r="O5884" s="1">
        <v>1.1320856149035401</v>
      </c>
      <c r="P5884" s="10">
        <v>4.0415288544132499E-4</v>
      </c>
      <c r="Q5884" s="1">
        <v>2801.1320856149</v>
      </c>
      <c r="R5884" s="9">
        <v>1</v>
      </c>
      <c r="S5884" s="9">
        <v>5</v>
      </c>
      <c r="T5884" s="9">
        <v>5</v>
      </c>
    </row>
    <row r="5885" spans="1:20" hidden="1" x14ac:dyDescent="0.3">
      <c r="A5885" t="s">
        <v>22</v>
      </c>
      <c r="B5885" t="s">
        <v>102</v>
      </c>
      <c r="C5885" t="s">
        <v>188</v>
      </c>
      <c r="D5885">
        <v>2012</v>
      </c>
      <c r="E5885" s="1">
        <v>100</v>
      </c>
      <c r="F5885" s="9">
        <v>1</v>
      </c>
      <c r="G5885" s="1">
        <v>100</v>
      </c>
      <c r="H5885" s="9">
        <v>1</v>
      </c>
      <c r="I5885" s="1">
        <v>100</v>
      </c>
      <c r="J5885" s="9">
        <v>2</v>
      </c>
      <c r="K5885" s="1">
        <v>200</v>
      </c>
      <c r="L5885" s="1">
        <v>1.44292997114461E-2</v>
      </c>
      <c r="M5885" s="10">
        <v>7.21412938154803E-5</v>
      </c>
      <c r="N5885" s="1">
        <v>200.014429299711</v>
      </c>
      <c r="O5885" s="1">
        <v>1.44292997114461E-2</v>
      </c>
      <c r="P5885" s="10">
        <v>7.21412938154803E-5</v>
      </c>
      <c r="Q5885" s="1">
        <v>200.014429299711</v>
      </c>
      <c r="R5885" s="9">
        <v>1</v>
      </c>
      <c r="S5885" s="9">
        <v>5</v>
      </c>
      <c r="T5885" s="9">
        <v>5</v>
      </c>
    </row>
    <row r="5886" spans="1:20" hidden="1" x14ac:dyDescent="0.3">
      <c r="A5886" t="s">
        <v>22</v>
      </c>
      <c r="B5886" t="s">
        <v>102</v>
      </c>
      <c r="C5886" t="s">
        <v>188</v>
      </c>
      <c r="D5886">
        <v>2013</v>
      </c>
      <c r="E5886" s="1">
        <v>305</v>
      </c>
      <c r="F5886" s="9">
        <v>1</v>
      </c>
      <c r="G5886" s="1">
        <v>305</v>
      </c>
      <c r="H5886" s="9">
        <v>1</v>
      </c>
      <c r="I5886" s="1">
        <v>305</v>
      </c>
      <c r="J5886" s="9">
        <v>2</v>
      </c>
      <c r="K5886" s="1">
        <v>610</v>
      </c>
      <c r="L5886" s="1">
        <v>7.3733688455619603E-2</v>
      </c>
      <c r="M5886" s="10">
        <v>1.20860290132197E-4</v>
      </c>
      <c r="N5886" s="1">
        <v>610.07373368845595</v>
      </c>
      <c r="O5886" s="1">
        <v>7.3733688455619603E-2</v>
      </c>
      <c r="P5886" s="10">
        <v>1.20860290132197E-4</v>
      </c>
      <c r="Q5886" s="1">
        <v>610.07373368845595</v>
      </c>
      <c r="R5886" s="9">
        <v>1</v>
      </c>
      <c r="S5886" s="9">
        <v>5</v>
      </c>
      <c r="T5886" s="9">
        <v>5</v>
      </c>
    </row>
    <row r="5887" spans="1:20" hidden="1" x14ac:dyDescent="0.3">
      <c r="A5887" t="s">
        <v>22</v>
      </c>
      <c r="B5887" t="s">
        <v>102</v>
      </c>
      <c r="C5887" t="s">
        <v>188</v>
      </c>
      <c r="D5887">
        <v>2014</v>
      </c>
      <c r="E5887" s="1">
        <v>1000</v>
      </c>
      <c r="F5887" s="9">
        <v>1</v>
      </c>
      <c r="G5887" s="1">
        <v>1000</v>
      </c>
      <c r="H5887" s="9">
        <v>1</v>
      </c>
      <c r="I5887" s="1">
        <v>1000</v>
      </c>
      <c r="J5887" s="9">
        <v>2</v>
      </c>
      <c r="K5887" s="1">
        <v>2000</v>
      </c>
      <c r="L5887" s="1">
        <v>3.2259013830075198</v>
      </c>
      <c r="M5887" s="10">
        <v>1.6103532710816E-3</v>
      </c>
      <c r="N5887" s="1">
        <v>2003.2259013830101</v>
      </c>
      <c r="O5887" s="1">
        <v>3.2259013830075198</v>
      </c>
      <c r="P5887" s="10">
        <v>1.6103532710816E-3</v>
      </c>
      <c r="Q5887" s="1">
        <v>2003.2259013830101</v>
      </c>
      <c r="R5887" s="9">
        <v>1</v>
      </c>
      <c r="S5887" s="9">
        <v>5</v>
      </c>
      <c r="T5887" s="9">
        <v>5</v>
      </c>
    </row>
    <row r="5888" spans="1:20" hidden="1" x14ac:dyDescent="0.3">
      <c r="A5888" t="s">
        <v>22</v>
      </c>
      <c r="B5888" t="s">
        <v>103</v>
      </c>
      <c r="C5888" t="s">
        <v>189</v>
      </c>
      <c r="D5888">
        <v>1954</v>
      </c>
      <c r="E5888" s="1">
        <v>18500</v>
      </c>
      <c r="F5888" s="9">
        <v>1</v>
      </c>
      <c r="G5888" s="1">
        <v>18500</v>
      </c>
      <c r="H5888" s="9">
        <v>1.12064410101877</v>
      </c>
      <c r="I5888" s="1">
        <v>20731.9158688473</v>
      </c>
      <c r="J5888" s="9">
        <v>2</v>
      </c>
      <c r="K5888" s="1">
        <v>41463.8317376946</v>
      </c>
      <c r="M5888" s="10"/>
      <c r="P5888" s="10"/>
      <c r="R5888" s="9">
        <v>2</v>
      </c>
      <c r="S5888" s="9">
        <v>5</v>
      </c>
      <c r="T5888" s="9">
        <v>4.4617198229612001</v>
      </c>
    </row>
    <row r="5889" spans="1:20" hidden="1" x14ac:dyDescent="0.3">
      <c r="A5889" t="s">
        <v>22</v>
      </c>
      <c r="B5889" t="s">
        <v>103</v>
      </c>
      <c r="C5889" t="s">
        <v>189</v>
      </c>
      <c r="D5889">
        <v>1955</v>
      </c>
      <c r="E5889" s="1">
        <v>18500</v>
      </c>
      <c r="F5889" s="9">
        <v>1</v>
      </c>
      <c r="G5889" s="1">
        <v>18500</v>
      </c>
      <c r="H5889" s="9">
        <v>1.12064410101877</v>
      </c>
      <c r="I5889" s="1">
        <v>20731.9158688473</v>
      </c>
      <c r="J5889" s="9">
        <v>2</v>
      </c>
      <c r="K5889" s="1">
        <v>41463.8317376946</v>
      </c>
      <c r="M5889" s="10"/>
      <c r="P5889" s="10"/>
      <c r="R5889" s="9">
        <v>2</v>
      </c>
      <c r="S5889" s="9">
        <v>5</v>
      </c>
      <c r="T5889" s="9">
        <v>4.4617198229612001</v>
      </c>
    </row>
    <row r="5890" spans="1:20" hidden="1" x14ac:dyDescent="0.3">
      <c r="A5890" t="s">
        <v>22</v>
      </c>
      <c r="B5890" t="s">
        <v>103</v>
      </c>
      <c r="C5890" t="s">
        <v>189</v>
      </c>
      <c r="D5890">
        <v>1956</v>
      </c>
      <c r="E5890" s="1">
        <v>22500</v>
      </c>
      <c r="F5890" s="9">
        <v>1</v>
      </c>
      <c r="G5890" s="1">
        <v>22500</v>
      </c>
      <c r="H5890" s="9">
        <v>1.12064410101877</v>
      </c>
      <c r="I5890" s="1">
        <v>25214.492272922402</v>
      </c>
      <c r="J5890" s="9">
        <v>2</v>
      </c>
      <c r="K5890" s="1">
        <v>50428.984545844804</v>
      </c>
      <c r="M5890" s="10"/>
      <c r="P5890" s="10"/>
      <c r="R5890" s="9">
        <v>2</v>
      </c>
      <c r="S5890" s="9">
        <v>5</v>
      </c>
      <c r="T5890" s="9">
        <v>4.4617198229612001</v>
      </c>
    </row>
    <row r="5891" spans="1:20" hidden="1" x14ac:dyDescent="0.3">
      <c r="A5891" t="s">
        <v>22</v>
      </c>
      <c r="B5891" t="s">
        <v>103</v>
      </c>
      <c r="C5891" t="s">
        <v>189</v>
      </c>
      <c r="D5891">
        <v>1957</v>
      </c>
      <c r="E5891" s="1">
        <v>42500</v>
      </c>
      <c r="F5891" s="9">
        <v>1</v>
      </c>
      <c r="G5891" s="1">
        <v>42500</v>
      </c>
      <c r="H5891" s="9">
        <v>1.12064410101877</v>
      </c>
      <c r="I5891" s="1">
        <v>47627.3742932979</v>
      </c>
      <c r="J5891" s="9">
        <v>2</v>
      </c>
      <c r="K5891" s="1">
        <v>95254.748586595801</v>
      </c>
      <c r="M5891" s="10"/>
      <c r="P5891" s="10"/>
      <c r="R5891" s="9">
        <v>2</v>
      </c>
      <c r="S5891" s="9">
        <v>5</v>
      </c>
      <c r="T5891" s="9">
        <v>4.4617198229612001</v>
      </c>
    </row>
    <row r="5892" spans="1:20" hidden="1" x14ac:dyDescent="0.3">
      <c r="A5892" t="s">
        <v>22</v>
      </c>
      <c r="B5892" t="s">
        <v>103</v>
      </c>
      <c r="C5892" t="s">
        <v>189</v>
      </c>
      <c r="D5892">
        <v>1958</v>
      </c>
      <c r="E5892" s="1">
        <v>42500</v>
      </c>
      <c r="F5892" s="9">
        <v>1</v>
      </c>
      <c r="G5892" s="1">
        <v>42500</v>
      </c>
      <c r="H5892" s="9">
        <v>1.12064410101877</v>
      </c>
      <c r="I5892" s="1">
        <v>47627.3742932979</v>
      </c>
      <c r="J5892" s="9">
        <v>2</v>
      </c>
      <c r="K5892" s="1">
        <v>95254.748586595801</v>
      </c>
      <c r="M5892" s="10"/>
      <c r="P5892" s="10"/>
      <c r="R5892" s="9">
        <v>2</v>
      </c>
      <c r="S5892" s="9">
        <v>5</v>
      </c>
      <c r="T5892" s="9">
        <v>4.4617198229612001</v>
      </c>
    </row>
    <row r="5893" spans="1:20" hidden="1" x14ac:dyDescent="0.3">
      <c r="A5893" t="s">
        <v>22</v>
      </c>
      <c r="B5893" t="s">
        <v>103</v>
      </c>
      <c r="C5893" t="s">
        <v>189</v>
      </c>
      <c r="D5893">
        <v>1959</v>
      </c>
      <c r="E5893" s="1">
        <v>22500</v>
      </c>
      <c r="F5893" s="9">
        <v>1</v>
      </c>
      <c r="G5893" s="1">
        <v>22500</v>
      </c>
      <c r="H5893" s="9">
        <v>1.12064410101877</v>
      </c>
      <c r="I5893" s="1">
        <v>25214.492272922402</v>
      </c>
      <c r="J5893" s="9">
        <v>2</v>
      </c>
      <c r="K5893" s="1">
        <v>50428.984545844804</v>
      </c>
      <c r="M5893" s="10"/>
      <c r="P5893" s="10"/>
      <c r="R5893" s="9">
        <v>2</v>
      </c>
      <c r="S5893" s="9">
        <v>5</v>
      </c>
      <c r="T5893" s="9">
        <v>4.4617198229612001</v>
      </c>
    </row>
    <row r="5894" spans="1:20" hidden="1" x14ac:dyDescent="0.3">
      <c r="A5894" t="s">
        <v>22</v>
      </c>
      <c r="B5894" t="s">
        <v>103</v>
      </c>
      <c r="C5894" t="s">
        <v>189</v>
      </c>
      <c r="D5894">
        <v>1960</v>
      </c>
      <c r="E5894" s="1">
        <v>3500</v>
      </c>
      <c r="F5894" s="9">
        <v>1</v>
      </c>
      <c r="G5894" s="1">
        <v>3500</v>
      </c>
      <c r="H5894" s="9">
        <v>1.12064410101877</v>
      </c>
      <c r="I5894" s="1">
        <v>3922.2543535657101</v>
      </c>
      <c r="J5894" s="9">
        <v>2</v>
      </c>
      <c r="K5894" s="1">
        <v>7844.5087071314201</v>
      </c>
      <c r="L5894" s="1">
        <v>2396.4270073684602</v>
      </c>
      <c r="M5894" s="10">
        <v>0.21860277961618399</v>
      </c>
      <c r="N5894" s="1">
        <v>10240.935714499899</v>
      </c>
      <c r="O5894" s="1">
        <v>3117.9640097115798</v>
      </c>
      <c r="P5894" s="10">
        <v>0.28442159814191098</v>
      </c>
      <c r="Q5894" s="1">
        <v>10962.472716843</v>
      </c>
      <c r="R5894" s="9">
        <v>2</v>
      </c>
      <c r="S5894" s="9">
        <v>5</v>
      </c>
      <c r="T5894" s="9">
        <v>4.4617198229612001</v>
      </c>
    </row>
    <row r="5895" spans="1:20" hidden="1" x14ac:dyDescent="0.3">
      <c r="A5895" t="s">
        <v>22</v>
      </c>
      <c r="B5895" t="s">
        <v>103</v>
      </c>
      <c r="C5895" t="s">
        <v>189</v>
      </c>
      <c r="D5895">
        <v>1961</v>
      </c>
      <c r="E5895" s="1">
        <v>13250</v>
      </c>
      <c r="F5895" s="9">
        <v>1</v>
      </c>
      <c r="G5895" s="1">
        <v>13250</v>
      </c>
      <c r="H5895" s="9">
        <v>1.12064410101877</v>
      </c>
      <c r="I5895" s="1">
        <v>14848.534338498799</v>
      </c>
      <c r="J5895" s="9">
        <v>2</v>
      </c>
      <c r="K5895" s="1">
        <v>29697.0686769975</v>
      </c>
      <c r="L5895" s="1">
        <v>10521.414689814699</v>
      </c>
      <c r="M5895" s="10">
        <v>0.25907680790378101</v>
      </c>
      <c r="N5895" s="1">
        <v>40218.483366812201</v>
      </c>
      <c r="O5895" s="1">
        <v>10914.110590435301</v>
      </c>
      <c r="P5895" s="10">
        <v>0.26874645817506798</v>
      </c>
      <c r="Q5895" s="1">
        <v>40611.179267432897</v>
      </c>
      <c r="R5895" s="9">
        <v>2</v>
      </c>
      <c r="S5895" s="9">
        <v>5</v>
      </c>
      <c r="T5895" s="9">
        <v>4.4617198229612001</v>
      </c>
    </row>
    <row r="5896" spans="1:20" hidden="1" x14ac:dyDescent="0.3">
      <c r="A5896" t="s">
        <v>22</v>
      </c>
      <c r="B5896" t="s">
        <v>103</v>
      </c>
      <c r="C5896" t="s">
        <v>189</v>
      </c>
      <c r="D5896">
        <v>1962</v>
      </c>
      <c r="E5896" s="1">
        <v>9945</v>
      </c>
      <c r="F5896" s="9">
        <v>1</v>
      </c>
      <c r="G5896" s="1">
        <v>9945</v>
      </c>
      <c r="H5896" s="9">
        <v>1.12064410101877</v>
      </c>
      <c r="I5896" s="1">
        <v>11144.8055846317</v>
      </c>
      <c r="J5896" s="9">
        <v>2</v>
      </c>
      <c r="K5896" s="1">
        <v>22289.6111692634</v>
      </c>
      <c r="L5896" s="1">
        <v>8103.4725119877703</v>
      </c>
      <c r="M5896" s="10">
        <v>0.25678015550150801</v>
      </c>
      <c r="N5896" s="1">
        <v>30393.083681251199</v>
      </c>
      <c r="O5896" s="1">
        <v>9268.4058284332004</v>
      </c>
      <c r="P5896" s="10">
        <v>0.293694176953821</v>
      </c>
      <c r="Q5896" s="1">
        <v>31558.016997696599</v>
      </c>
      <c r="R5896" s="9">
        <v>2</v>
      </c>
      <c r="S5896" s="9">
        <v>5</v>
      </c>
      <c r="T5896" s="9">
        <v>4.4617198229612001</v>
      </c>
    </row>
    <row r="5897" spans="1:20" hidden="1" x14ac:dyDescent="0.3">
      <c r="A5897" t="s">
        <v>22</v>
      </c>
      <c r="B5897" t="s">
        <v>103</v>
      </c>
      <c r="C5897" t="s">
        <v>189</v>
      </c>
      <c r="D5897">
        <v>1963</v>
      </c>
      <c r="E5897" s="1">
        <v>9000</v>
      </c>
      <c r="F5897" s="9">
        <v>1</v>
      </c>
      <c r="G5897" s="1">
        <v>9000</v>
      </c>
      <c r="H5897" s="9">
        <v>1.12064410101877</v>
      </c>
      <c r="I5897" s="1">
        <v>10085.796909168999</v>
      </c>
      <c r="J5897" s="9">
        <v>2</v>
      </c>
      <c r="K5897" s="1">
        <v>20171.5938183379</v>
      </c>
      <c r="L5897" s="1">
        <v>3310.1974950233498</v>
      </c>
      <c r="M5897" s="10">
        <v>0.134524102213508</v>
      </c>
      <c r="N5897" s="1">
        <v>23481.7913133613</v>
      </c>
      <c r="O5897" s="1">
        <v>4435.13048278109</v>
      </c>
      <c r="P5897" s="10">
        <v>0.18024058905635801</v>
      </c>
      <c r="Q5897" s="1">
        <v>24606.724301119</v>
      </c>
      <c r="R5897" s="9">
        <v>2</v>
      </c>
      <c r="S5897" s="9">
        <v>5</v>
      </c>
      <c r="T5897" s="9">
        <v>4.4617198229612001</v>
      </c>
    </row>
    <row r="5898" spans="1:20" hidden="1" x14ac:dyDescent="0.3">
      <c r="A5898" t="s">
        <v>22</v>
      </c>
      <c r="B5898" t="s">
        <v>103</v>
      </c>
      <c r="C5898" t="s">
        <v>189</v>
      </c>
      <c r="D5898">
        <v>1964</v>
      </c>
      <c r="E5898" s="1">
        <v>1900</v>
      </c>
      <c r="F5898" s="9">
        <v>1</v>
      </c>
      <c r="G5898" s="1">
        <v>1900</v>
      </c>
      <c r="H5898" s="9">
        <v>1.12064410101877</v>
      </c>
      <c r="I5898" s="1">
        <v>2129.2237919356699</v>
      </c>
      <c r="J5898" s="9">
        <v>2</v>
      </c>
      <c r="K5898" s="1">
        <v>4258.4475838713397</v>
      </c>
      <c r="L5898" s="1">
        <v>1453.5161207456299</v>
      </c>
      <c r="M5898" s="10">
        <v>0.24437816768838899</v>
      </c>
      <c r="N5898" s="1">
        <v>5711.9637046169701</v>
      </c>
      <c r="O5898" s="1">
        <v>1689.3673723281499</v>
      </c>
      <c r="P5898" s="10">
        <v>0.284031595597522</v>
      </c>
      <c r="Q5898" s="1">
        <v>5947.8149561994896</v>
      </c>
      <c r="R5898" s="9">
        <v>2</v>
      </c>
      <c r="S5898" s="9">
        <v>5</v>
      </c>
      <c r="T5898" s="9">
        <v>4.4617198229612001</v>
      </c>
    </row>
    <row r="5899" spans="1:20" hidden="1" x14ac:dyDescent="0.3">
      <c r="A5899" t="s">
        <v>22</v>
      </c>
      <c r="B5899" t="s">
        <v>103</v>
      </c>
      <c r="C5899" t="s">
        <v>189</v>
      </c>
      <c r="D5899">
        <v>1965</v>
      </c>
      <c r="E5899" s="1">
        <v>7900</v>
      </c>
      <c r="F5899" s="9">
        <v>1</v>
      </c>
      <c r="G5899" s="1">
        <v>7900</v>
      </c>
      <c r="H5899" s="9">
        <v>1.12064410101877</v>
      </c>
      <c r="I5899" s="1">
        <v>8853.0883980483195</v>
      </c>
      <c r="J5899" s="9">
        <v>2</v>
      </c>
      <c r="K5899" s="1">
        <v>17706.176796096599</v>
      </c>
      <c r="L5899" s="1">
        <v>4148.1876929068303</v>
      </c>
      <c r="M5899" s="10">
        <v>0.17774419462993299</v>
      </c>
      <c r="N5899" s="1">
        <v>21854.364489003499</v>
      </c>
      <c r="O5899" s="1">
        <v>5631.7876394982604</v>
      </c>
      <c r="P5899" s="10">
        <v>0.24131443232935501</v>
      </c>
      <c r="Q5899" s="1">
        <v>23337.964435594899</v>
      </c>
      <c r="R5899" s="9">
        <v>2</v>
      </c>
      <c r="S5899" s="9">
        <v>5</v>
      </c>
      <c r="T5899" s="9">
        <v>4.4617198229612001</v>
      </c>
    </row>
    <row r="5900" spans="1:20" hidden="1" x14ac:dyDescent="0.3">
      <c r="A5900" t="s">
        <v>22</v>
      </c>
      <c r="B5900" t="s">
        <v>103</v>
      </c>
      <c r="C5900" t="s">
        <v>189</v>
      </c>
      <c r="D5900">
        <v>1966</v>
      </c>
      <c r="E5900" s="1">
        <v>8400</v>
      </c>
      <c r="F5900" s="9">
        <v>1</v>
      </c>
      <c r="G5900" s="1">
        <v>8400</v>
      </c>
      <c r="H5900" s="9">
        <v>1.12064410101877</v>
      </c>
      <c r="I5900" s="1">
        <v>9413.4104485577009</v>
      </c>
      <c r="J5900" s="9">
        <v>2</v>
      </c>
      <c r="K5900" s="1">
        <v>18826.820897115402</v>
      </c>
      <c r="L5900" s="1">
        <v>8941.8916708526394</v>
      </c>
      <c r="M5900" s="10">
        <v>0.315992020009429</v>
      </c>
      <c r="N5900" s="1">
        <v>27768.712567967999</v>
      </c>
      <c r="O5900" s="1">
        <v>9471.0192527270501</v>
      </c>
      <c r="P5900" s="10">
        <v>0.33469053477495803</v>
      </c>
      <c r="Q5900" s="1">
        <v>28297.840149842501</v>
      </c>
      <c r="R5900" s="9">
        <v>2</v>
      </c>
      <c r="S5900" s="9">
        <v>5</v>
      </c>
      <c r="T5900" s="9">
        <v>4.4617198229612001</v>
      </c>
    </row>
    <row r="5901" spans="1:20" hidden="1" x14ac:dyDescent="0.3">
      <c r="A5901" t="s">
        <v>22</v>
      </c>
      <c r="B5901" t="s">
        <v>103</v>
      </c>
      <c r="C5901" t="s">
        <v>189</v>
      </c>
      <c r="D5901">
        <v>1967</v>
      </c>
      <c r="E5901" s="1">
        <v>12500</v>
      </c>
      <c r="F5901" s="9">
        <v>1</v>
      </c>
      <c r="G5901" s="1">
        <v>12500</v>
      </c>
      <c r="H5901" s="9">
        <v>1.12064410101877</v>
      </c>
      <c r="I5901" s="1">
        <v>14008.0512627347</v>
      </c>
      <c r="J5901" s="9">
        <v>2</v>
      </c>
      <c r="K5901" s="1">
        <v>28016.1025254694</v>
      </c>
      <c r="L5901" s="1">
        <v>13848.8670432324</v>
      </c>
      <c r="M5901" s="10">
        <v>0.31268310753508899</v>
      </c>
      <c r="N5901" s="1">
        <v>41864.969568701701</v>
      </c>
      <c r="O5901" s="1">
        <v>16274.320300388899</v>
      </c>
      <c r="P5901" s="10">
        <v>0.36744558444105402</v>
      </c>
      <c r="Q5901" s="1">
        <v>44290.422825858201</v>
      </c>
      <c r="R5901" s="9">
        <v>2</v>
      </c>
      <c r="S5901" s="9">
        <v>5</v>
      </c>
      <c r="T5901" s="9">
        <v>4.4617198229612001</v>
      </c>
    </row>
    <row r="5902" spans="1:20" hidden="1" x14ac:dyDescent="0.3">
      <c r="A5902" t="s">
        <v>22</v>
      </c>
      <c r="B5902" t="s">
        <v>103</v>
      </c>
      <c r="C5902" t="s">
        <v>189</v>
      </c>
      <c r="D5902">
        <v>1968</v>
      </c>
      <c r="E5902" s="1">
        <v>15000</v>
      </c>
      <c r="F5902" s="9">
        <v>1</v>
      </c>
      <c r="G5902" s="1">
        <v>15000</v>
      </c>
      <c r="H5902" s="9">
        <v>1.12064410101877</v>
      </c>
      <c r="I5902" s="1">
        <v>16809.661515281601</v>
      </c>
      <c r="J5902" s="9">
        <v>2</v>
      </c>
      <c r="K5902" s="1">
        <v>33619.323030563202</v>
      </c>
      <c r="L5902" s="1">
        <v>15134.8441685083</v>
      </c>
      <c r="M5902" s="10">
        <v>0.30379549791087801</v>
      </c>
      <c r="N5902" s="1">
        <v>48754.167199071497</v>
      </c>
      <c r="O5902" s="1">
        <v>16199.862153505301</v>
      </c>
      <c r="P5902" s="10">
        <v>0.32517316559175202</v>
      </c>
      <c r="Q5902" s="1">
        <v>49819.185184068498</v>
      </c>
      <c r="R5902" s="9">
        <v>2</v>
      </c>
      <c r="S5902" s="9">
        <v>5</v>
      </c>
      <c r="T5902" s="9">
        <v>4.4617198229612001</v>
      </c>
    </row>
    <row r="5903" spans="1:20" hidden="1" x14ac:dyDescent="0.3">
      <c r="A5903" t="s">
        <v>22</v>
      </c>
      <c r="B5903" t="s">
        <v>103</v>
      </c>
      <c r="C5903" t="s">
        <v>189</v>
      </c>
      <c r="D5903">
        <v>1969</v>
      </c>
      <c r="E5903" s="1">
        <v>3000</v>
      </c>
      <c r="F5903" s="9">
        <v>1</v>
      </c>
      <c r="G5903" s="1">
        <v>3000</v>
      </c>
      <c r="H5903" s="9">
        <v>1.12064410101877</v>
      </c>
      <c r="I5903" s="1">
        <v>3361.9323030563201</v>
      </c>
      <c r="J5903" s="9">
        <v>2</v>
      </c>
      <c r="K5903" s="1">
        <v>6723.8646061126501</v>
      </c>
      <c r="L5903" s="1">
        <v>2216.9165029343599</v>
      </c>
      <c r="M5903" s="10">
        <v>0.24161601446061901</v>
      </c>
      <c r="N5903" s="1">
        <v>8940.7811090470095</v>
      </c>
      <c r="O5903" s="1">
        <v>2451.5061071382302</v>
      </c>
      <c r="P5903" s="10">
        <v>0.26718333065255001</v>
      </c>
      <c r="Q5903" s="1">
        <v>9175.3707132508807</v>
      </c>
      <c r="R5903" s="9">
        <v>2</v>
      </c>
      <c r="S5903" s="9">
        <v>5</v>
      </c>
      <c r="T5903" s="9">
        <v>4.4617198229612001</v>
      </c>
    </row>
    <row r="5904" spans="1:20" hidden="1" x14ac:dyDescent="0.3">
      <c r="A5904" t="s">
        <v>22</v>
      </c>
      <c r="B5904" t="s">
        <v>103</v>
      </c>
      <c r="C5904" t="s">
        <v>189</v>
      </c>
      <c r="D5904">
        <v>1970</v>
      </c>
      <c r="E5904" s="1">
        <v>2250</v>
      </c>
      <c r="F5904" s="9">
        <v>1</v>
      </c>
      <c r="G5904" s="1">
        <v>2250</v>
      </c>
      <c r="H5904" s="9">
        <v>1.12064410101877</v>
      </c>
      <c r="I5904" s="1">
        <v>2521.4492272922398</v>
      </c>
      <c r="J5904" s="9">
        <v>2</v>
      </c>
      <c r="K5904" s="1">
        <v>5042.8984545844796</v>
      </c>
      <c r="L5904" s="1">
        <v>1778.1123118728899</v>
      </c>
      <c r="M5904" s="10">
        <v>0.257678792029643</v>
      </c>
      <c r="N5904" s="1">
        <v>6821.0107664573698</v>
      </c>
      <c r="O5904" s="1">
        <v>1857.60079825405</v>
      </c>
      <c r="P5904" s="10">
        <v>0.26919802903969903</v>
      </c>
      <c r="Q5904" s="1">
        <v>6900.4992528385301</v>
      </c>
      <c r="R5904" s="9">
        <v>2</v>
      </c>
      <c r="S5904" s="9">
        <v>5</v>
      </c>
      <c r="T5904" s="9">
        <v>4.4617198229612001</v>
      </c>
    </row>
    <row r="5905" spans="1:20" hidden="1" x14ac:dyDescent="0.3">
      <c r="A5905" t="s">
        <v>22</v>
      </c>
      <c r="B5905" t="s">
        <v>103</v>
      </c>
      <c r="C5905" t="s">
        <v>189</v>
      </c>
      <c r="D5905">
        <v>1971</v>
      </c>
      <c r="E5905" s="1">
        <v>1150</v>
      </c>
      <c r="F5905" s="9">
        <v>1</v>
      </c>
      <c r="G5905" s="1">
        <v>1150</v>
      </c>
      <c r="H5905" s="9">
        <v>1.12064410101877</v>
      </c>
      <c r="I5905" s="1">
        <v>1288.7407161715901</v>
      </c>
      <c r="J5905" s="9">
        <v>2</v>
      </c>
      <c r="K5905" s="1">
        <v>2577.4814323431801</v>
      </c>
      <c r="L5905" s="1">
        <v>1026.20706757435</v>
      </c>
      <c r="M5905" s="10">
        <v>0.281939689242233</v>
      </c>
      <c r="N5905" s="1">
        <v>3603.68849991753</v>
      </c>
      <c r="O5905" s="1">
        <v>1062.3291609524199</v>
      </c>
      <c r="P5905" s="10">
        <v>0.29186385767138301</v>
      </c>
      <c r="Q5905" s="1">
        <v>3639.8105932956</v>
      </c>
      <c r="R5905" s="9">
        <v>2</v>
      </c>
      <c r="S5905" s="9">
        <v>5</v>
      </c>
      <c r="T5905" s="9">
        <v>4.4617198229612001</v>
      </c>
    </row>
    <row r="5906" spans="1:20" hidden="1" x14ac:dyDescent="0.3">
      <c r="A5906" t="s">
        <v>22</v>
      </c>
      <c r="B5906" t="s">
        <v>103</v>
      </c>
      <c r="C5906" t="s">
        <v>189</v>
      </c>
      <c r="D5906">
        <v>1972</v>
      </c>
      <c r="E5906" s="1">
        <v>4000</v>
      </c>
      <c r="F5906" s="9">
        <v>1</v>
      </c>
      <c r="G5906" s="1">
        <v>4000</v>
      </c>
      <c r="H5906" s="9">
        <v>1.12064410101877</v>
      </c>
      <c r="I5906" s="1">
        <v>4482.5764040751001</v>
      </c>
      <c r="J5906" s="9">
        <v>2</v>
      </c>
      <c r="K5906" s="1">
        <v>8965.1528081501892</v>
      </c>
      <c r="L5906" s="1">
        <v>3453.67546475267</v>
      </c>
      <c r="M5906" s="10">
        <v>0.26999161308497499</v>
      </c>
      <c r="N5906" s="1">
        <v>12418.8282729029</v>
      </c>
      <c r="O5906" s="1">
        <v>3826.6351488545602</v>
      </c>
      <c r="P5906" s="10">
        <v>0.29914779401569902</v>
      </c>
      <c r="Q5906" s="1">
        <v>12791.787957004701</v>
      </c>
      <c r="R5906" s="9">
        <v>2</v>
      </c>
      <c r="S5906" s="9">
        <v>5</v>
      </c>
      <c r="T5906" s="9">
        <v>4.4617198229612001</v>
      </c>
    </row>
    <row r="5907" spans="1:20" hidden="1" x14ac:dyDescent="0.3">
      <c r="A5907" t="s">
        <v>22</v>
      </c>
      <c r="B5907" t="s">
        <v>103</v>
      </c>
      <c r="C5907" t="s">
        <v>189</v>
      </c>
      <c r="D5907">
        <v>1973</v>
      </c>
      <c r="E5907" s="1">
        <v>4000</v>
      </c>
      <c r="F5907" s="9">
        <v>1</v>
      </c>
      <c r="G5907" s="1">
        <v>4000</v>
      </c>
      <c r="H5907" s="9">
        <v>1.12064410101877</v>
      </c>
      <c r="I5907" s="1">
        <v>4482.5764040751001</v>
      </c>
      <c r="J5907" s="9">
        <v>2</v>
      </c>
      <c r="K5907" s="1">
        <v>8965.1528081501892</v>
      </c>
      <c r="L5907" s="1">
        <v>4201.9737373928401</v>
      </c>
      <c r="M5907" s="10">
        <v>0.31242948837766199</v>
      </c>
      <c r="N5907" s="1">
        <v>13167.126545543</v>
      </c>
      <c r="O5907" s="1">
        <v>4484.1978252110703</v>
      </c>
      <c r="P5907" s="10">
        <v>0.33341370505189799</v>
      </c>
      <c r="Q5907" s="1">
        <v>13449.3506333613</v>
      </c>
      <c r="R5907" s="9">
        <v>2</v>
      </c>
      <c r="S5907" s="9">
        <v>5</v>
      </c>
      <c r="T5907" s="9">
        <v>4.4617198229612001</v>
      </c>
    </row>
    <row r="5908" spans="1:20" hidden="1" x14ac:dyDescent="0.3">
      <c r="A5908" t="s">
        <v>22</v>
      </c>
      <c r="B5908" t="s">
        <v>103</v>
      </c>
      <c r="C5908" t="s">
        <v>189</v>
      </c>
      <c r="D5908">
        <v>1974</v>
      </c>
      <c r="E5908" s="1">
        <v>1750</v>
      </c>
      <c r="F5908" s="9">
        <v>1</v>
      </c>
      <c r="G5908" s="1">
        <v>1750</v>
      </c>
      <c r="H5908" s="9">
        <v>1.12064410101877</v>
      </c>
      <c r="I5908" s="1">
        <v>1961.12717678285</v>
      </c>
      <c r="J5908" s="9">
        <v>2</v>
      </c>
      <c r="K5908" s="1">
        <v>3922.2543535657101</v>
      </c>
      <c r="L5908" s="1">
        <v>2084.26084863404</v>
      </c>
      <c r="M5908" s="10">
        <v>0.33945399069329601</v>
      </c>
      <c r="N5908" s="1">
        <v>6006.5152021997501</v>
      </c>
      <c r="O5908" s="1">
        <v>2217.78496185719</v>
      </c>
      <c r="P5908" s="10">
        <v>0.36120044969198001</v>
      </c>
      <c r="Q5908" s="1">
        <v>6140.0393154228996</v>
      </c>
      <c r="R5908" s="9">
        <v>2</v>
      </c>
      <c r="S5908" s="9">
        <v>5</v>
      </c>
      <c r="T5908" s="9">
        <v>4.4617198229612001</v>
      </c>
    </row>
    <row r="5909" spans="1:20" hidden="1" x14ac:dyDescent="0.3">
      <c r="A5909" t="s">
        <v>22</v>
      </c>
      <c r="B5909" t="s">
        <v>103</v>
      </c>
      <c r="C5909" t="s">
        <v>189</v>
      </c>
      <c r="D5909">
        <v>1975</v>
      </c>
      <c r="E5909" s="1">
        <v>600</v>
      </c>
      <c r="F5909" s="9">
        <v>1</v>
      </c>
      <c r="G5909" s="1">
        <v>600</v>
      </c>
      <c r="H5909" s="9">
        <v>1.12064410101877</v>
      </c>
      <c r="I5909" s="1">
        <v>672.38646061126497</v>
      </c>
      <c r="J5909" s="9">
        <v>2</v>
      </c>
      <c r="K5909" s="1">
        <v>1344.7729212225299</v>
      </c>
      <c r="L5909" s="1">
        <v>375.20627787170099</v>
      </c>
      <c r="M5909" s="10">
        <v>0.21628805889210401</v>
      </c>
      <c r="N5909" s="1">
        <v>1719.9791990942299</v>
      </c>
      <c r="O5909" s="1">
        <v>389.97970355771503</v>
      </c>
      <c r="P5909" s="10">
        <v>0.22480421587897401</v>
      </c>
      <c r="Q5909" s="1">
        <v>1734.75262478024</v>
      </c>
      <c r="R5909" s="9">
        <v>2</v>
      </c>
      <c r="S5909" s="9">
        <v>5</v>
      </c>
      <c r="T5909" s="9">
        <v>4.4617198229612001</v>
      </c>
    </row>
    <row r="5910" spans="1:20" hidden="1" x14ac:dyDescent="0.3">
      <c r="A5910" t="s">
        <v>22</v>
      </c>
      <c r="B5910" t="s">
        <v>103</v>
      </c>
      <c r="C5910" t="s">
        <v>189</v>
      </c>
      <c r="D5910">
        <v>1976</v>
      </c>
      <c r="E5910" s="1">
        <v>3000</v>
      </c>
      <c r="F5910" s="9">
        <v>1</v>
      </c>
      <c r="G5910" s="1">
        <v>3000</v>
      </c>
      <c r="H5910" s="9">
        <v>1.12064410101877</v>
      </c>
      <c r="I5910" s="1">
        <v>3361.9323030563201</v>
      </c>
      <c r="J5910" s="9">
        <v>2</v>
      </c>
      <c r="K5910" s="1">
        <v>6723.8646061126501</v>
      </c>
      <c r="L5910" s="1">
        <v>2702.40562724969</v>
      </c>
      <c r="M5910" s="10">
        <v>0.27933454646623201</v>
      </c>
      <c r="N5910" s="1">
        <v>9426.2702333623292</v>
      </c>
      <c r="O5910" s="1">
        <v>2950.57653064225</v>
      </c>
      <c r="P5910" s="10">
        <v>0.30498676760071403</v>
      </c>
      <c r="Q5910" s="1">
        <v>9674.4411367549001</v>
      </c>
      <c r="R5910" s="9">
        <v>2</v>
      </c>
      <c r="S5910" s="9">
        <v>5</v>
      </c>
      <c r="T5910" s="9">
        <v>4.4617198229612001</v>
      </c>
    </row>
    <row r="5911" spans="1:20" hidden="1" x14ac:dyDescent="0.3">
      <c r="A5911" t="s">
        <v>22</v>
      </c>
      <c r="B5911" t="s">
        <v>103</v>
      </c>
      <c r="C5911" t="s">
        <v>189</v>
      </c>
      <c r="D5911">
        <v>1977</v>
      </c>
      <c r="E5911" s="1">
        <v>7000</v>
      </c>
      <c r="F5911" s="9">
        <v>1</v>
      </c>
      <c r="G5911" s="1">
        <v>7000</v>
      </c>
      <c r="H5911" s="9">
        <v>1.12064410101877</v>
      </c>
      <c r="I5911" s="1">
        <v>7844.5087071314201</v>
      </c>
      <c r="J5911" s="9">
        <v>2</v>
      </c>
      <c r="K5911" s="1">
        <v>15689.0174142628</v>
      </c>
      <c r="L5911" s="1">
        <v>6203.5099367100502</v>
      </c>
      <c r="M5911" s="10">
        <v>0.273512398088048</v>
      </c>
      <c r="N5911" s="1">
        <v>21892.527350972901</v>
      </c>
      <c r="O5911" s="1">
        <v>6991.8920438635996</v>
      </c>
      <c r="P5911" s="10">
        <v>0.30827212007402299</v>
      </c>
      <c r="Q5911" s="1">
        <v>22680.9094581264</v>
      </c>
      <c r="R5911" s="9">
        <v>2</v>
      </c>
      <c r="S5911" s="9">
        <v>5</v>
      </c>
      <c r="T5911" s="9">
        <v>4.4617198229612001</v>
      </c>
    </row>
    <row r="5912" spans="1:20" hidden="1" x14ac:dyDescent="0.3">
      <c r="A5912" t="s">
        <v>22</v>
      </c>
      <c r="B5912" t="s">
        <v>103</v>
      </c>
      <c r="C5912" t="s">
        <v>189</v>
      </c>
      <c r="D5912">
        <v>1978</v>
      </c>
      <c r="E5912" s="1">
        <v>9000</v>
      </c>
      <c r="F5912" s="9">
        <v>1</v>
      </c>
      <c r="G5912" s="1">
        <v>9000</v>
      </c>
      <c r="H5912" s="9">
        <v>1.12064410101877</v>
      </c>
      <c r="I5912" s="1">
        <v>10085.796909168999</v>
      </c>
      <c r="J5912" s="9">
        <v>2</v>
      </c>
      <c r="K5912" s="1">
        <v>20171.5938183379</v>
      </c>
      <c r="L5912" s="1">
        <v>8215.3748781710401</v>
      </c>
      <c r="M5912" s="10">
        <v>0.27668680917731903</v>
      </c>
      <c r="N5912" s="1">
        <v>28386.968696509</v>
      </c>
      <c r="O5912" s="1">
        <v>9520.3705459845096</v>
      </c>
      <c r="P5912" s="10">
        <v>0.32063794867759199</v>
      </c>
      <c r="Q5912" s="1">
        <v>29691.964364322401</v>
      </c>
      <c r="R5912" s="9">
        <v>2</v>
      </c>
      <c r="S5912" s="9">
        <v>5</v>
      </c>
      <c r="T5912" s="9">
        <v>4.4617198229612001</v>
      </c>
    </row>
    <row r="5913" spans="1:20" hidden="1" x14ac:dyDescent="0.3">
      <c r="A5913" t="s">
        <v>22</v>
      </c>
      <c r="B5913" t="s">
        <v>103</v>
      </c>
      <c r="C5913" t="s">
        <v>189</v>
      </c>
      <c r="D5913">
        <v>1979</v>
      </c>
      <c r="E5913" s="1">
        <v>9000</v>
      </c>
      <c r="F5913" s="9">
        <v>1</v>
      </c>
      <c r="G5913" s="1">
        <v>9000</v>
      </c>
      <c r="H5913" s="9">
        <v>1.12064410101877</v>
      </c>
      <c r="I5913" s="1">
        <v>10085.796909168999</v>
      </c>
      <c r="J5913" s="9">
        <v>2</v>
      </c>
      <c r="K5913" s="1">
        <v>20171.5938183379</v>
      </c>
      <c r="L5913" s="1">
        <v>7724.0639935110103</v>
      </c>
      <c r="M5913" s="10">
        <v>0.26831501976228</v>
      </c>
      <c r="N5913" s="1">
        <v>27895.657811848901</v>
      </c>
      <c r="O5913" s="1">
        <v>8615.7025482774006</v>
      </c>
      <c r="P5913" s="10">
        <v>0.29928835409041898</v>
      </c>
      <c r="Q5913" s="1">
        <v>28787.296366615301</v>
      </c>
      <c r="R5913" s="9">
        <v>2</v>
      </c>
      <c r="S5913" s="9">
        <v>5</v>
      </c>
      <c r="T5913" s="9">
        <v>4.4617198229612001</v>
      </c>
    </row>
    <row r="5914" spans="1:20" hidden="1" x14ac:dyDescent="0.3">
      <c r="A5914" t="s">
        <v>22</v>
      </c>
      <c r="B5914" t="s">
        <v>103</v>
      </c>
      <c r="C5914" t="s">
        <v>189</v>
      </c>
      <c r="D5914">
        <v>1980</v>
      </c>
      <c r="E5914" s="1">
        <v>15000</v>
      </c>
      <c r="F5914" s="9">
        <v>1</v>
      </c>
      <c r="G5914" s="1">
        <v>15000</v>
      </c>
      <c r="H5914" s="9">
        <v>1.12064410101877</v>
      </c>
      <c r="I5914" s="1">
        <v>16809.661515281601</v>
      </c>
      <c r="J5914" s="9">
        <v>2</v>
      </c>
      <c r="K5914" s="1">
        <v>33619.323030563202</v>
      </c>
      <c r="L5914" s="1">
        <v>11129.353644963699</v>
      </c>
      <c r="M5914" s="10">
        <v>0.22639714810817199</v>
      </c>
      <c r="N5914" s="1">
        <v>44748.676675526898</v>
      </c>
      <c r="O5914" s="1">
        <v>15539.218664697501</v>
      </c>
      <c r="P5914" s="10">
        <v>0.31610414240981399</v>
      </c>
      <c r="Q5914" s="1">
        <v>49158.541695260697</v>
      </c>
      <c r="R5914" s="9">
        <v>2</v>
      </c>
      <c r="S5914" s="9">
        <v>5</v>
      </c>
      <c r="T5914" s="9">
        <v>4.4617198229612001</v>
      </c>
    </row>
    <row r="5915" spans="1:20" hidden="1" x14ac:dyDescent="0.3">
      <c r="A5915" t="s">
        <v>22</v>
      </c>
      <c r="B5915" t="s">
        <v>103</v>
      </c>
      <c r="C5915" t="s">
        <v>189</v>
      </c>
      <c r="D5915">
        <v>1981</v>
      </c>
      <c r="E5915" s="1">
        <v>900</v>
      </c>
      <c r="F5915" s="9">
        <v>1</v>
      </c>
      <c r="G5915" s="1">
        <v>900</v>
      </c>
      <c r="H5915" s="9">
        <v>1.12064410101877</v>
      </c>
      <c r="I5915" s="1">
        <v>1008.5796909168999</v>
      </c>
      <c r="J5915" s="9">
        <v>2</v>
      </c>
      <c r="K5915" s="1">
        <v>2017.1593818337899</v>
      </c>
      <c r="L5915" s="1">
        <v>805.57698419955102</v>
      </c>
      <c r="M5915" s="10">
        <v>0.27722914621587402</v>
      </c>
      <c r="N5915" s="1">
        <v>2822.7363660333399</v>
      </c>
      <c r="O5915" s="1">
        <v>888.65696249914004</v>
      </c>
      <c r="P5915" s="10">
        <v>0.30582007160646701</v>
      </c>
      <c r="Q5915" s="1">
        <v>2905.8163443329299</v>
      </c>
      <c r="R5915" s="9">
        <v>2</v>
      </c>
      <c r="S5915" s="9">
        <v>5</v>
      </c>
      <c r="T5915" s="9">
        <v>4.4617198229612001</v>
      </c>
    </row>
    <row r="5916" spans="1:20" hidden="1" x14ac:dyDescent="0.3">
      <c r="A5916" t="s">
        <v>22</v>
      </c>
      <c r="B5916" t="s">
        <v>103</v>
      </c>
      <c r="C5916" t="s">
        <v>189</v>
      </c>
      <c r="D5916">
        <v>1982</v>
      </c>
      <c r="E5916" s="1">
        <v>4750</v>
      </c>
      <c r="F5916" s="9">
        <v>1</v>
      </c>
      <c r="G5916" s="1">
        <v>4750</v>
      </c>
      <c r="H5916" s="9">
        <v>1.12064410101877</v>
      </c>
      <c r="I5916" s="1">
        <v>5323.0594798391803</v>
      </c>
      <c r="J5916" s="9">
        <v>2</v>
      </c>
      <c r="K5916" s="1">
        <v>10646.118959678401</v>
      </c>
      <c r="L5916" s="1">
        <v>5475.61962868508</v>
      </c>
      <c r="M5916" s="10">
        <v>0.32670164523284501</v>
      </c>
      <c r="N5916" s="1">
        <v>16121.7385883634</v>
      </c>
      <c r="O5916" s="1">
        <v>6114.1872970670802</v>
      </c>
      <c r="P5916" s="10">
        <v>0.36480164523284497</v>
      </c>
      <c r="Q5916" s="1">
        <v>16760.3062567454</v>
      </c>
      <c r="R5916" s="9">
        <v>2</v>
      </c>
      <c r="S5916" s="9">
        <v>5</v>
      </c>
      <c r="T5916" s="9">
        <v>4.4617198229612001</v>
      </c>
    </row>
    <row r="5917" spans="1:20" hidden="1" x14ac:dyDescent="0.3">
      <c r="A5917" t="s">
        <v>22</v>
      </c>
      <c r="B5917" t="s">
        <v>103</v>
      </c>
      <c r="C5917" t="s">
        <v>189</v>
      </c>
      <c r="D5917">
        <v>1983</v>
      </c>
      <c r="E5917" s="1">
        <v>6500</v>
      </c>
      <c r="F5917" s="9">
        <v>1</v>
      </c>
      <c r="G5917" s="1">
        <v>6500</v>
      </c>
      <c r="H5917" s="9">
        <v>1.12064410101877</v>
      </c>
      <c r="I5917" s="1">
        <v>7284.1866566220297</v>
      </c>
      <c r="J5917" s="9">
        <v>2</v>
      </c>
      <c r="K5917" s="1">
        <v>14568.373313244099</v>
      </c>
      <c r="L5917" s="1">
        <v>2396.5063454015999</v>
      </c>
      <c r="M5917" s="10">
        <v>0.13356397423205199</v>
      </c>
      <c r="N5917" s="1">
        <v>16964.879658645699</v>
      </c>
      <c r="O5917" s="1">
        <v>3374.3867699348498</v>
      </c>
      <c r="P5917" s="10">
        <v>0.18806397423205201</v>
      </c>
      <c r="Q5917" s="1">
        <v>17942.760083178899</v>
      </c>
      <c r="R5917" s="9">
        <v>2</v>
      </c>
      <c r="S5917" s="9">
        <v>5</v>
      </c>
      <c r="T5917" s="9">
        <v>4.4617198229612001</v>
      </c>
    </row>
    <row r="5918" spans="1:20" hidden="1" x14ac:dyDescent="0.3">
      <c r="A5918" t="s">
        <v>22</v>
      </c>
      <c r="B5918" t="s">
        <v>103</v>
      </c>
      <c r="C5918" t="s">
        <v>189</v>
      </c>
      <c r="D5918">
        <v>1984</v>
      </c>
      <c r="E5918" s="1">
        <v>4000</v>
      </c>
      <c r="F5918" s="9">
        <v>1</v>
      </c>
      <c r="G5918" s="1">
        <v>4000</v>
      </c>
      <c r="H5918" s="9">
        <v>1.12064410101877</v>
      </c>
      <c r="I5918" s="1">
        <v>4482.5764040751001</v>
      </c>
      <c r="J5918" s="9">
        <v>2</v>
      </c>
      <c r="K5918" s="1">
        <v>8965.1528081501892</v>
      </c>
      <c r="L5918" s="1">
        <v>2897.0550619543301</v>
      </c>
      <c r="M5918" s="10">
        <v>0.23584868044507201</v>
      </c>
      <c r="N5918" s="1">
        <v>11862.207870104499</v>
      </c>
      <c r="O5918" s="1">
        <v>3318.3802457014499</v>
      </c>
      <c r="P5918" s="10">
        <v>0.27014868044507201</v>
      </c>
      <c r="Q5918" s="1">
        <v>12283.533053851599</v>
      </c>
      <c r="R5918" s="9">
        <v>2</v>
      </c>
      <c r="S5918" s="9">
        <v>5</v>
      </c>
      <c r="T5918" s="9">
        <v>4.4617198229612001</v>
      </c>
    </row>
    <row r="5919" spans="1:20" hidden="1" x14ac:dyDescent="0.3">
      <c r="A5919" t="s">
        <v>22</v>
      </c>
      <c r="B5919" t="s">
        <v>103</v>
      </c>
      <c r="C5919" t="s">
        <v>189</v>
      </c>
      <c r="D5919">
        <v>1985</v>
      </c>
      <c r="E5919" s="1">
        <v>4000</v>
      </c>
      <c r="F5919" s="9">
        <v>1</v>
      </c>
      <c r="G5919" s="1">
        <v>4000</v>
      </c>
      <c r="H5919" s="9">
        <v>1.12064410101877</v>
      </c>
      <c r="I5919" s="1">
        <v>4482.5764040751001</v>
      </c>
      <c r="J5919" s="9">
        <v>2</v>
      </c>
      <c r="K5919" s="1">
        <v>8965.1528081501892</v>
      </c>
      <c r="L5919" s="1">
        <v>3734.8513018697299</v>
      </c>
      <c r="M5919" s="10">
        <v>0.28573073626280399</v>
      </c>
      <c r="N5919" s="1">
        <v>12700.0041100199</v>
      </c>
      <c r="O5919" s="1">
        <v>4106.0741474075703</v>
      </c>
      <c r="P5919" s="10">
        <v>0.31413073626280402</v>
      </c>
      <c r="Q5919" s="1">
        <v>13071.2269555578</v>
      </c>
      <c r="R5919" s="9">
        <v>2</v>
      </c>
      <c r="S5919" s="9">
        <v>5</v>
      </c>
      <c r="T5919" s="9">
        <v>4.4617198229612001</v>
      </c>
    </row>
    <row r="5920" spans="1:20" hidden="1" x14ac:dyDescent="0.3">
      <c r="A5920" t="s">
        <v>22</v>
      </c>
      <c r="B5920" t="s">
        <v>103</v>
      </c>
      <c r="C5920" t="s">
        <v>189</v>
      </c>
      <c r="D5920">
        <v>1986</v>
      </c>
      <c r="E5920" s="1">
        <v>10500</v>
      </c>
      <c r="F5920" s="9">
        <v>1</v>
      </c>
      <c r="G5920" s="1">
        <v>10500</v>
      </c>
      <c r="H5920" s="9">
        <v>1.12064410101877</v>
      </c>
      <c r="I5920" s="1">
        <v>11766.7630606971</v>
      </c>
      <c r="J5920" s="9">
        <v>2</v>
      </c>
      <c r="K5920" s="1">
        <v>23533.526121394301</v>
      </c>
      <c r="L5920" s="1">
        <v>7198.8643576469804</v>
      </c>
      <c r="M5920" s="10">
        <v>0.22093851979276499</v>
      </c>
      <c r="N5920" s="1">
        <v>30732.390479041202</v>
      </c>
      <c r="O5920" s="1">
        <v>9049.5850735179993</v>
      </c>
      <c r="P5920" s="10">
        <v>0.27773851979276498</v>
      </c>
      <c r="Q5920" s="1">
        <v>32583.111194912301</v>
      </c>
      <c r="R5920" s="9">
        <v>2</v>
      </c>
      <c r="S5920" s="9">
        <v>5</v>
      </c>
      <c r="T5920" s="9">
        <v>4.4617198229612001</v>
      </c>
    </row>
    <row r="5921" spans="1:20" hidden="1" x14ac:dyDescent="0.3">
      <c r="A5921" t="s">
        <v>22</v>
      </c>
      <c r="B5921" t="s">
        <v>103</v>
      </c>
      <c r="C5921" t="s">
        <v>189</v>
      </c>
      <c r="D5921">
        <v>1987</v>
      </c>
      <c r="E5921" s="1">
        <v>5000</v>
      </c>
      <c r="F5921" s="9">
        <v>1</v>
      </c>
      <c r="G5921" s="1">
        <v>5000</v>
      </c>
      <c r="H5921" s="9">
        <v>1.12064410101877</v>
      </c>
      <c r="I5921" s="1">
        <v>5603.2205050938701</v>
      </c>
      <c r="J5921" s="9">
        <v>2</v>
      </c>
      <c r="K5921" s="1">
        <v>11206.4410101877</v>
      </c>
      <c r="L5921" s="1">
        <v>2079.8049042504999</v>
      </c>
      <c r="M5921" s="10">
        <v>0.153814426744558</v>
      </c>
      <c r="N5921" s="1">
        <v>13286.245914438199</v>
      </c>
      <c r="O5921" s="1">
        <v>2315.0793586686</v>
      </c>
      <c r="P5921" s="10">
        <v>0.171214426744558</v>
      </c>
      <c r="Q5921" s="1">
        <v>13521.5203688563</v>
      </c>
      <c r="R5921" s="9">
        <v>2</v>
      </c>
      <c r="S5921" s="9">
        <v>5</v>
      </c>
      <c r="T5921" s="9">
        <v>4.4617198229612001</v>
      </c>
    </row>
    <row r="5922" spans="1:20" hidden="1" x14ac:dyDescent="0.3">
      <c r="A5922" t="s">
        <v>22</v>
      </c>
      <c r="B5922" t="s">
        <v>103</v>
      </c>
      <c r="C5922" t="s">
        <v>189</v>
      </c>
      <c r="D5922">
        <v>1988</v>
      </c>
      <c r="E5922" s="1">
        <v>6500</v>
      </c>
      <c r="F5922" s="9">
        <v>1</v>
      </c>
      <c r="G5922" s="1">
        <v>6500</v>
      </c>
      <c r="H5922" s="9">
        <v>1.12064410101877</v>
      </c>
      <c r="I5922" s="1">
        <v>7284.1866566220297</v>
      </c>
      <c r="J5922" s="9">
        <v>2</v>
      </c>
      <c r="K5922" s="1">
        <v>14568.373313244099</v>
      </c>
      <c r="L5922" s="1">
        <v>9077.7401018216096</v>
      </c>
      <c r="M5922" s="10">
        <v>0.36462810599634499</v>
      </c>
      <c r="N5922" s="1">
        <v>23646.113415065702</v>
      </c>
      <c r="O5922" s="1">
        <v>10327.5136261807</v>
      </c>
      <c r="P5922" s="10">
        <v>0.41482810599634501</v>
      </c>
      <c r="Q5922" s="1">
        <v>24895.886939424799</v>
      </c>
      <c r="R5922" s="9">
        <v>2</v>
      </c>
      <c r="S5922" s="9">
        <v>5</v>
      </c>
      <c r="T5922" s="9">
        <v>4.4617198229612001</v>
      </c>
    </row>
    <row r="5923" spans="1:20" hidden="1" x14ac:dyDescent="0.3">
      <c r="A5923" t="s">
        <v>22</v>
      </c>
      <c r="B5923" t="s">
        <v>103</v>
      </c>
      <c r="C5923" t="s">
        <v>189</v>
      </c>
      <c r="D5923">
        <v>1989</v>
      </c>
      <c r="E5923" s="1">
        <v>5500</v>
      </c>
      <c r="F5923" s="9">
        <v>1.35747773089545</v>
      </c>
      <c r="G5923" s="1">
        <v>7466.1275199249903</v>
      </c>
      <c r="H5923" s="9">
        <v>1.12064410101877</v>
      </c>
      <c r="I5923" s="1">
        <v>8366.8717626578691</v>
      </c>
      <c r="J5923" s="9">
        <v>2</v>
      </c>
      <c r="K5923" s="1">
        <v>16733.743525315698</v>
      </c>
      <c r="L5923" s="1">
        <v>5822.7431648096799</v>
      </c>
      <c r="M5923" s="10">
        <v>0.24456232702035299</v>
      </c>
      <c r="N5923" s="1">
        <v>22556.486690125399</v>
      </c>
      <c r="O5923" s="1">
        <v>7075.0876865540304</v>
      </c>
      <c r="P5923" s="10">
        <v>0.297162327020353</v>
      </c>
      <c r="Q5923" s="1">
        <v>23808.831211869801</v>
      </c>
      <c r="R5923" s="9">
        <v>2</v>
      </c>
      <c r="S5923" s="9">
        <v>3.6833016750129501</v>
      </c>
      <c r="T5923" s="9">
        <v>4.4617198229612001</v>
      </c>
    </row>
    <row r="5924" spans="1:20" hidden="1" x14ac:dyDescent="0.3">
      <c r="A5924" t="s">
        <v>22</v>
      </c>
      <c r="B5924" t="s">
        <v>103</v>
      </c>
      <c r="C5924" t="s">
        <v>189</v>
      </c>
      <c r="D5924">
        <v>1990</v>
      </c>
      <c r="E5924" s="1">
        <v>5000</v>
      </c>
      <c r="F5924" s="9">
        <v>1</v>
      </c>
      <c r="G5924" s="1">
        <v>5000</v>
      </c>
      <c r="H5924" s="9">
        <v>1.12064410101877</v>
      </c>
      <c r="I5924" s="1">
        <v>5603.2205050938701</v>
      </c>
      <c r="J5924" s="9">
        <v>2</v>
      </c>
      <c r="K5924" s="1">
        <v>11206.4410101877</v>
      </c>
      <c r="L5924" s="1">
        <v>4987.8952991877204</v>
      </c>
      <c r="M5924" s="10">
        <v>0.286873484217681</v>
      </c>
      <c r="N5924" s="1">
        <v>16194.3363093755</v>
      </c>
      <c r="O5924" s="1">
        <v>6180.6497235200704</v>
      </c>
      <c r="P5924" s="10">
        <v>0.35547348421768099</v>
      </c>
      <c r="Q5924" s="1">
        <v>17387.090733707799</v>
      </c>
      <c r="R5924" s="9">
        <v>2</v>
      </c>
      <c r="S5924" s="9">
        <v>5</v>
      </c>
      <c r="T5924" s="9">
        <v>4.4617198229612001</v>
      </c>
    </row>
    <row r="5925" spans="1:20" hidden="1" x14ac:dyDescent="0.3">
      <c r="A5925" t="s">
        <v>22</v>
      </c>
      <c r="B5925" t="s">
        <v>103</v>
      </c>
      <c r="C5925" t="s">
        <v>189</v>
      </c>
      <c r="D5925">
        <v>1991</v>
      </c>
      <c r="E5925" s="1">
        <v>11000</v>
      </c>
      <c r="F5925" s="9">
        <v>1</v>
      </c>
      <c r="G5925" s="1">
        <v>11000</v>
      </c>
      <c r="H5925" s="9">
        <v>1.12064410101877</v>
      </c>
      <c r="I5925" s="1">
        <v>12327.085111206499</v>
      </c>
      <c r="J5925" s="9">
        <v>2</v>
      </c>
      <c r="K5925" s="1">
        <v>24654.170222412999</v>
      </c>
      <c r="L5925" s="1">
        <v>11619.3502013124</v>
      </c>
      <c r="M5925" s="10">
        <v>0.30674413794970701</v>
      </c>
      <c r="N5925" s="1">
        <v>36273.5204237254</v>
      </c>
      <c r="O5925" s="1">
        <v>13225.445926005301</v>
      </c>
      <c r="P5925" s="10">
        <v>0.349144137949707</v>
      </c>
      <c r="Q5925" s="1">
        <v>37879.616148418398</v>
      </c>
      <c r="R5925" s="9">
        <v>2</v>
      </c>
      <c r="S5925" s="9">
        <v>5</v>
      </c>
      <c r="T5925" s="9">
        <v>4.4617198229612001</v>
      </c>
    </row>
    <row r="5926" spans="1:20" hidden="1" x14ac:dyDescent="0.3">
      <c r="A5926" t="s">
        <v>22</v>
      </c>
      <c r="B5926" t="s">
        <v>103</v>
      </c>
      <c r="C5926" t="s">
        <v>189</v>
      </c>
      <c r="D5926">
        <v>1992</v>
      </c>
      <c r="E5926" s="1">
        <v>8000</v>
      </c>
      <c r="F5926" s="9">
        <v>1</v>
      </c>
      <c r="G5926" s="1">
        <v>8000</v>
      </c>
      <c r="H5926" s="9">
        <v>1.12064410101877</v>
      </c>
      <c r="I5926" s="1">
        <v>8965.1528081501892</v>
      </c>
      <c r="J5926" s="9">
        <v>2</v>
      </c>
      <c r="K5926" s="1">
        <v>17930.3056163004</v>
      </c>
      <c r="L5926" s="1">
        <v>13617.507999674899</v>
      </c>
      <c r="M5926" s="10">
        <v>0.41114343223842897</v>
      </c>
      <c r="N5926" s="1">
        <v>31547.813615975199</v>
      </c>
      <c r="O5926" s="1">
        <v>15190.758547453201</v>
      </c>
      <c r="P5926" s="10">
        <v>0.45864343223842902</v>
      </c>
      <c r="Q5926" s="1">
        <v>33121.064163753501</v>
      </c>
      <c r="R5926" s="9">
        <v>2</v>
      </c>
      <c r="S5926" s="9">
        <v>5</v>
      </c>
      <c r="T5926" s="9">
        <v>4.4617198229612001</v>
      </c>
    </row>
    <row r="5927" spans="1:20" hidden="1" x14ac:dyDescent="0.3">
      <c r="A5927" t="s">
        <v>22</v>
      </c>
      <c r="B5927" t="s">
        <v>103</v>
      </c>
      <c r="C5927" t="s">
        <v>189</v>
      </c>
      <c r="D5927">
        <v>1993</v>
      </c>
      <c r="E5927" s="1">
        <v>7500</v>
      </c>
      <c r="F5927" s="9">
        <v>1</v>
      </c>
      <c r="G5927" s="1">
        <v>7500</v>
      </c>
      <c r="H5927" s="9">
        <v>1.12064410101877</v>
      </c>
      <c r="I5927" s="1">
        <v>8404.8307576408097</v>
      </c>
      <c r="J5927" s="9">
        <v>2</v>
      </c>
      <c r="K5927" s="1">
        <v>16809.661515281601</v>
      </c>
      <c r="L5927" s="1">
        <v>10748.7877740813</v>
      </c>
      <c r="M5927" s="10">
        <v>0.37837393933704</v>
      </c>
      <c r="N5927" s="1">
        <v>27558.449289363001</v>
      </c>
      <c r="O5927" s="1">
        <v>11598.1823042864</v>
      </c>
      <c r="P5927" s="10">
        <v>0.40827393933703998</v>
      </c>
      <c r="Q5927" s="1">
        <v>28407.843819567999</v>
      </c>
      <c r="R5927" s="9">
        <v>2</v>
      </c>
      <c r="S5927" s="9">
        <v>5</v>
      </c>
      <c r="T5927" s="9">
        <v>4.4617198229612001</v>
      </c>
    </row>
    <row r="5928" spans="1:20" hidden="1" x14ac:dyDescent="0.3">
      <c r="A5928" t="s">
        <v>22</v>
      </c>
      <c r="B5928" t="s">
        <v>103</v>
      </c>
      <c r="C5928" t="s">
        <v>189</v>
      </c>
      <c r="D5928">
        <v>1994</v>
      </c>
      <c r="E5928" s="1">
        <v>6500</v>
      </c>
      <c r="F5928" s="9">
        <v>1</v>
      </c>
      <c r="G5928" s="1">
        <v>6500</v>
      </c>
      <c r="H5928" s="9">
        <v>1.12064410101877</v>
      </c>
      <c r="I5928" s="1">
        <v>7284.1866566220297</v>
      </c>
      <c r="J5928" s="9">
        <v>2</v>
      </c>
      <c r="K5928" s="1">
        <v>14568.373313244099</v>
      </c>
      <c r="L5928" s="1">
        <v>6139.3700090926104</v>
      </c>
      <c r="M5928" s="10">
        <v>0.28280942836279099</v>
      </c>
      <c r="N5928" s="1">
        <v>20707.743322336701</v>
      </c>
      <c r="O5928" s="1">
        <v>7140.1321090608599</v>
      </c>
      <c r="P5928" s="10">
        <v>0.32890942836279102</v>
      </c>
      <c r="Q5928" s="1">
        <v>21708.505422304901</v>
      </c>
      <c r="R5928" s="9">
        <v>2</v>
      </c>
      <c r="S5928" s="9">
        <v>5</v>
      </c>
      <c r="T5928" s="9">
        <v>4.4617198229612001</v>
      </c>
    </row>
    <row r="5929" spans="1:20" hidden="1" x14ac:dyDescent="0.3">
      <c r="A5929" t="s">
        <v>22</v>
      </c>
      <c r="B5929" t="s">
        <v>103</v>
      </c>
      <c r="C5929" t="s">
        <v>189</v>
      </c>
      <c r="D5929">
        <v>1995</v>
      </c>
      <c r="E5929" s="1">
        <v>8500</v>
      </c>
      <c r="F5929" s="9">
        <v>1</v>
      </c>
      <c r="G5929" s="1">
        <v>8500</v>
      </c>
      <c r="H5929" s="9">
        <v>1.12064410101877</v>
      </c>
      <c r="I5929" s="1">
        <v>9525.4748586595797</v>
      </c>
      <c r="J5929" s="9">
        <v>2</v>
      </c>
      <c r="K5929" s="1">
        <v>19050.949717319199</v>
      </c>
      <c r="L5929" s="1">
        <v>11808.343330597199</v>
      </c>
      <c r="M5929" s="10">
        <v>0.37339097185749498</v>
      </c>
      <c r="N5929" s="1">
        <v>30859.293047916301</v>
      </c>
      <c r="O5929" s="1">
        <v>12573.658858122901</v>
      </c>
      <c r="P5929" s="10">
        <v>0.39759097185749498</v>
      </c>
      <c r="Q5929" s="1">
        <v>31624.608575441998</v>
      </c>
      <c r="R5929" s="9">
        <v>2</v>
      </c>
      <c r="S5929" s="9">
        <v>5</v>
      </c>
      <c r="T5929" s="9">
        <v>4.4617198229612001</v>
      </c>
    </row>
    <row r="5930" spans="1:20" hidden="1" x14ac:dyDescent="0.3">
      <c r="A5930" t="s">
        <v>22</v>
      </c>
      <c r="B5930" t="s">
        <v>103</v>
      </c>
      <c r="C5930" t="s">
        <v>189</v>
      </c>
      <c r="D5930">
        <v>1996</v>
      </c>
      <c r="E5930" s="1">
        <v>12500</v>
      </c>
      <c r="F5930" s="9">
        <v>1</v>
      </c>
      <c r="G5930" s="1">
        <v>12500</v>
      </c>
      <c r="H5930" s="9">
        <v>1.12064410101877</v>
      </c>
      <c r="I5930" s="1">
        <v>14008.0512627347</v>
      </c>
      <c r="J5930" s="9">
        <v>2</v>
      </c>
      <c r="K5930" s="1">
        <v>28016.1025254694</v>
      </c>
      <c r="L5930" s="1">
        <v>21868.828635171201</v>
      </c>
      <c r="M5930" s="10">
        <v>0.424313289474536</v>
      </c>
      <c r="N5930" s="1">
        <v>49884.931160640503</v>
      </c>
      <c r="O5930" s="1">
        <v>23523.241580988401</v>
      </c>
      <c r="P5930" s="10">
        <v>0.45641328947453602</v>
      </c>
      <c r="Q5930" s="1">
        <v>51539.3441064578</v>
      </c>
      <c r="R5930" s="9">
        <v>2</v>
      </c>
      <c r="S5930" s="9">
        <v>5</v>
      </c>
      <c r="T5930" s="9">
        <v>4.4617198229612001</v>
      </c>
    </row>
    <row r="5931" spans="1:20" hidden="1" x14ac:dyDescent="0.3">
      <c r="A5931" t="s">
        <v>22</v>
      </c>
      <c r="B5931" t="s">
        <v>103</v>
      </c>
      <c r="C5931" t="s">
        <v>189</v>
      </c>
      <c r="D5931">
        <v>1997</v>
      </c>
      <c r="E5931" s="1">
        <v>12000</v>
      </c>
      <c r="F5931" s="9">
        <v>1</v>
      </c>
      <c r="G5931" s="1">
        <v>12000</v>
      </c>
      <c r="H5931" s="9">
        <v>1.12064410101877</v>
      </c>
      <c r="I5931" s="1">
        <v>13447.7292122253</v>
      </c>
      <c r="J5931" s="9">
        <v>2</v>
      </c>
      <c r="K5931" s="1">
        <v>26895.4584244506</v>
      </c>
      <c r="L5931" s="1">
        <v>25260.960046640699</v>
      </c>
      <c r="M5931" s="10">
        <v>0.45343049789304701</v>
      </c>
      <c r="N5931" s="1">
        <v>52156.418471091303</v>
      </c>
      <c r="O5931" s="1">
        <v>28815.306872591998</v>
      </c>
      <c r="P5931" s="10">
        <v>0.51723049789304698</v>
      </c>
      <c r="Q5931" s="1">
        <v>55710.765297042599</v>
      </c>
      <c r="R5931" s="9">
        <v>2</v>
      </c>
      <c r="S5931" s="9">
        <v>5</v>
      </c>
      <c r="T5931" s="9">
        <v>4.4617198229612001</v>
      </c>
    </row>
    <row r="5932" spans="1:20" hidden="1" x14ac:dyDescent="0.3">
      <c r="A5932" t="s">
        <v>22</v>
      </c>
      <c r="B5932" t="s">
        <v>103</v>
      </c>
      <c r="C5932" t="s">
        <v>189</v>
      </c>
      <c r="D5932">
        <v>1998</v>
      </c>
      <c r="E5932" s="1">
        <v>5500</v>
      </c>
      <c r="F5932" s="9">
        <v>1</v>
      </c>
      <c r="G5932" s="1">
        <v>5500</v>
      </c>
      <c r="H5932" s="9">
        <v>1.12064410101877</v>
      </c>
      <c r="I5932" s="1">
        <v>6163.5425556032596</v>
      </c>
      <c r="J5932" s="9">
        <v>2</v>
      </c>
      <c r="K5932" s="1">
        <v>12327.085111206499</v>
      </c>
      <c r="L5932" s="1">
        <v>2548.6438369642101</v>
      </c>
      <c r="M5932" s="10">
        <v>0.16461290785056501</v>
      </c>
      <c r="N5932" s="1">
        <v>14875.728948170699</v>
      </c>
      <c r="O5932" s="1">
        <v>3155.56366915435</v>
      </c>
      <c r="P5932" s="10">
        <v>0.20381290785056499</v>
      </c>
      <c r="Q5932" s="1">
        <v>15482.6487803609</v>
      </c>
      <c r="R5932" s="9">
        <v>2</v>
      </c>
      <c r="S5932" s="9">
        <v>5</v>
      </c>
      <c r="T5932" s="9">
        <v>4.4617198229612001</v>
      </c>
    </row>
    <row r="5933" spans="1:20" hidden="1" x14ac:dyDescent="0.3">
      <c r="A5933" t="s">
        <v>22</v>
      </c>
      <c r="B5933" t="s">
        <v>103</v>
      </c>
      <c r="C5933" t="s">
        <v>189</v>
      </c>
      <c r="D5933">
        <v>1999</v>
      </c>
      <c r="E5933" s="1">
        <v>1000</v>
      </c>
      <c r="F5933" s="9">
        <v>1</v>
      </c>
      <c r="G5933" s="1">
        <v>1000</v>
      </c>
      <c r="H5933" s="9">
        <v>1.12064410101877</v>
      </c>
      <c r="I5933" s="1">
        <v>1120.64410101877</v>
      </c>
      <c r="J5933" s="9">
        <v>2</v>
      </c>
      <c r="K5933" s="1">
        <v>2241.28820203755</v>
      </c>
      <c r="L5933" s="1">
        <v>333.84337113581398</v>
      </c>
      <c r="M5933" s="10">
        <v>0.12527237555128201</v>
      </c>
      <c r="N5933" s="1">
        <v>2575.1315731733598</v>
      </c>
      <c r="O5933" s="1">
        <v>423.65185092050001</v>
      </c>
      <c r="P5933" s="10">
        <v>0.15897237555128199</v>
      </c>
      <c r="Q5933" s="1">
        <v>2664.9400529580498</v>
      </c>
      <c r="R5933" s="9">
        <v>2</v>
      </c>
      <c r="S5933" s="9">
        <v>5</v>
      </c>
      <c r="T5933" s="9">
        <v>4.4617198229612001</v>
      </c>
    </row>
    <row r="5934" spans="1:20" hidden="1" x14ac:dyDescent="0.3">
      <c r="A5934" t="s">
        <v>22</v>
      </c>
      <c r="B5934" t="s">
        <v>103</v>
      </c>
      <c r="C5934" t="s">
        <v>189</v>
      </c>
      <c r="D5934">
        <v>2000</v>
      </c>
      <c r="E5934" s="1">
        <v>3100</v>
      </c>
      <c r="F5934" s="9">
        <v>1</v>
      </c>
      <c r="G5934" s="1">
        <v>3100</v>
      </c>
      <c r="H5934" s="9">
        <v>1.12064410101877</v>
      </c>
      <c r="I5934" s="1">
        <v>3473.9967131581998</v>
      </c>
      <c r="J5934" s="9">
        <v>2</v>
      </c>
      <c r="K5934" s="1">
        <v>6947.9934263163996</v>
      </c>
      <c r="L5934" s="1">
        <v>4040.2876599538799</v>
      </c>
      <c r="M5934" s="10">
        <v>0.36305769793449699</v>
      </c>
      <c r="N5934" s="1">
        <v>10988.281086270301</v>
      </c>
      <c r="O5934" s="1">
        <v>4180.5067623308396</v>
      </c>
      <c r="P5934" s="10">
        <v>0.37565769793449699</v>
      </c>
      <c r="Q5934" s="1">
        <v>11128.5001886472</v>
      </c>
      <c r="R5934" s="9">
        <v>2</v>
      </c>
      <c r="S5934" s="9">
        <v>5</v>
      </c>
      <c r="T5934" s="9">
        <v>4.4617198229612001</v>
      </c>
    </row>
    <row r="5935" spans="1:20" hidden="1" x14ac:dyDescent="0.3">
      <c r="A5935" t="s">
        <v>22</v>
      </c>
      <c r="B5935" t="s">
        <v>103</v>
      </c>
      <c r="C5935" t="s">
        <v>189</v>
      </c>
      <c r="D5935">
        <v>2001</v>
      </c>
      <c r="E5935" s="1">
        <v>5400</v>
      </c>
      <c r="F5935" s="9">
        <v>1</v>
      </c>
      <c r="G5935" s="1">
        <v>5400</v>
      </c>
      <c r="H5935" s="9">
        <v>1.12064410101877</v>
      </c>
      <c r="I5935" s="1">
        <v>6051.4781455013799</v>
      </c>
      <c r="J5935" s="9">
        <v>2</v>
      </c>
      <c r="K5935" s="1">
        <v>12102.9562910028</v>
      </c>
      <c r="L5935" s="1">
        <v>3208.0836355300398</v>
      </c>
      <c r="M5935" s="10">
        <v>0.20401690877328699</v>
      </c>
      <c r="N5935" s="1">
        <v>15311.0399265328</v>
      </c>
      <c r="O5935" s="1">
        <v>3621.6405319743299</v>
      </c>
      <c r="P5935" s="10">
        <v>0.230316908773287</v>
      </c>
      <c r="Q5935" s="1">
        <v>15724.596822977101</v>
      </c>
      <c r="R5935" s="9">
        <v>2</v>
      </c>
      <c r="S5935" s="9">
        <v>5</v>
      </c>
      <c r="T5935" s="9">
        <v>4.4617198229612001</v>
      </c>
    </row>
    <row r="5936" spans="1:20" hidden="1" x14ac:dyDescent="0.3">
      <c r="A5936" t="s">
        <v>22</v>
      </c>
      <c r="B5936" t="s">
        <v>103</v>
      </c>
      <c r="C5936" t="s">
        <v>189</v>
      </c>
      <c r="D5936">
        <v>2002</v>
      </c>
      <c r="E5936" s="1">
        <v>2000</v>
      </c>
      <c r="F5936" s="9">
        <v>1</v>
      </c>
      <c r="G5936" s="1">
        <v>2000</v>
      </c>
      <c r="H5936" s="9">
        <v>1.12064410101877</v>
      </c>
      <c r="I5936" s="1">
        <v>2241.28820203755</v>
      </c>
      <c r="J5936" s="9">
        <v>2</v>
      </c>
      <c r="K5936" s="1">
        <v>4482.5764040751001</v>
      </c>
      <c r="L5936" s="1">
        <v>1941.71241578483</v>
      </c>
      <c r="M5936" s="10">
        <v>0.294719591494498</v>
      </c>
      <c r="N5936" s="1">
        <v>6424.2888198599303</v>
      </c>
      <c r="O5936" s="1">
        <v>2105.7620431199898</v>
      </c>
      <c r="P5936" s="10">
        <v>0.31961959149449798</v>
      </c>
      <c r="Q5936" s="1">
        <v>6588.3384471950803</v>
      </c>
      <c r="R5936" s="9">
        <v>2</v>
      </c>
      <c r="S5936" s="9">
        <v>5</v>
      </c>
      <c r="T5936" s="9">
        <v>4.4617198229612001</v>
      </c>
    </row>
    <row r="5937" spans="1:20" hidden="1" x14ac:dyDescent="0.3">
      <c r="A5937" t="s">
        <v>22</v>
      </c>
      <c r="B5937" t="s">
        <v>103</v>
      </c>
      <c r="C5937" t="s">
        <v>189</v>
      </c>
      <c r="D5937">
        <v>2003</v>
      </c>
      <c r="E5937" s="1">
        <v>13500</v>
      </c>
      <c r="F5937" s="9">
        <v>1</v>
      </c>
      <c r="G5937" s="1">
        <v>13500</v>
      </c>
      <c r="H5937" s="9">
        <v>1.12064410101877</v>
      </c>
      <c r="I5937" s="1">
        <v>15128.695363753501</v>
      </c>
      <c r="J5937" s="9">
        <v>2</v>
      </c>
      <c r="K5937" s="1">
        <v>30257.3907275069</v>
      </c>
      <c r="L5937" s="1">
        <v>6061.6918175371602</v>
      </c>
      <c r="M5937" s="10">
        <v>0.16251152036717201</v>
      </c>
      <c r="N5937" s="1">
        <v>36319.082545044097</v>
      </c>
      <c r="O5937" s="1">
        <v>7042.6837770058401</v>
      </c>
      <c r="P5937" s="10">
        <v>0.188811520367172</v>
      </c>
      <c r="Q5937" s="1">
        <v>37300.074504512697</v>
      </c>
      <c r="R5937" s="9">
        <v>2</v>
      </c>
      <c r="S5937" s="9">
        <v>5</v>
      </c>
      <c r="T5937" s="9">
        <v>4.4617198229612001</v>
      </c>
    </row>
    <row r="5938" spans="1:20" hidden="1" x14ac:dyDescent="0.3">
      <c r="A5938" t="s">
        <v>22</v>
      </c>
      <c r="B5938" t="s">
        <v>103</v>
      </c>
      <c r="C5938" t="s">
        <v>189</v>
      </c>
      <c r="D5938">
        <v>2004</v>
      </c>
      <c r="F5938" s="9"/>
      <c r="H5938" s="9"/>
      <c r="J5938" s="9"/>
      <c r="M5938" s="10">
        <v>0.14392231629373101</v>
      </c>
      <c r="P5938" s="10">
        <v>0.16802231629373099</v>
      </c>
      <c r="R5938" s="9"/>
      <c r="S5938" s="9"/>
      <c r="T5938" s="9"/>
    </row>
    <row r="5939" spans="1:20" hidden="1" x14ac:dyDescent="0.3">
      <c r="A5939" t="s">
        <v>22</v>
      </c>
      <c r="B5939" t="s">
        <v>103</v>
      </c>
      <c r="C5939" t="s">
        <v>189</v>
      </c>
      <c r="D5939">
        <v>2005</v>
      </c>
      <c r="E5939" s="1">
        <v>4700</v>
      </c>
      <c r="F5939" s="9">
        <v>1.3986359360300999</v>
      </c>
      <c r="G5939" s="1">
        <v>6573.5888993414901</v>
      </c>
      <c r="H5939" s="9">
        <v>1.12064410101877</v>
      </c>
      <c r="I5939" s="1">
        <v>7366.6536225695299</v>
      </c>
      <c r="J5939" s="9">
        <v>2</v>
      </c>
      <c r="K5939" s="1">
        <v>14733.3072451391</v>
      </c>
      <c r="L5939" s="1">
        <v>958.63153793095898</v>
      </c>
      <c r="M5939" s="10">
        <v>5.77612576523443E-2</v>
      </c>
      <c r="N5939" s="1">
        <v>15691.93878307</v>
      </c>
      <c r="O5939" s="1">
        <v>1863.13779248126</v>
      </c>
      <c r="P5939" s="10">
        <v>0.112261257652344</v>
      </c>
      <c r="Q5939" s="1">
        <v>16596.445037620299</v>
      </c>
      <c r="R5939" s="9">
        <v>2</v>
      </c>
      <c r="S5939" s="9">
        <v>3.5749117201950602</v>
      </c>
      <c r="T5939" s="9">
        <v>4.4617198229612001</v>
      </c>
    </row>
    <row r="5940" spans="1:20" hidden="1" x14ac:dyDescent="0.3">
      <c r="A5940" t="s">
        <v>22</v>
      </c>
      <c r="B5940" t="s">
        <v>103</v>
      </c>
      <c r="C5940" t="s">
        <v>189</v>
      </c>
      <c r="D5940">
        <v>2006</v>
      </c>
      <c r="E5940" s="1">
        <v>2400</v>
      </c>
      <c r="F5940" s="9">
        <v>1</v>
      </c>
      <c r="G5940" s="1">
        <v>2400</v>
      </c>
      <c r="H5940" s="9">
        <v>1.12064410101877</v>
      </c>
      <c r="I5940" s="1">
        <v>2689.5458424450599</v>
      </c>
      <c r="J5940" s="9">
        <v>2</v>
      </c>
      <c r="K5940" s="1">
        <v>5379.0916848901197</v>
      </c>
      <c r="L5940" s="1">
        <v>1625.11139164306</v>
      </c>
      <c r="M5940" s="10">
        <v>0.22816793360777399</v>
      </c>
      <c r="N5940" s="1">
        <v>7004.2030765331801</v>
      </c>
      <c r="O5940" s="1">
        <v>1743.34382104153</v>
      </c>
      <c r="P5940" s="10">
        <v>0.24476793360777399</v>
      </c>
      <c r="Q5940" s="1">
        <v>7122.4355059316404</v>
      </c>
      <c r="R5940" s="9">
        <v>2</v>
      </c>
      <c r="S5940" s="9">
        <v>5</v>
      </c>
      <c r="T5940" s="9">
        <v>4.4617198229612001</v>
      </c>
    </row>
    <row r="5941" spans="1:20" hidden="1" x14ac:dyDescent="0.3">
      <c r="A5941" t="s">
        <v>22</v>
      </c>
      <c r="B5941" t="s">
        <v>103</v>
      </c>
      <c r="C5941" t="s">
        <v>189</v>
      </c>
      <c r="D5941">
        <v>2007</v>
      </c>
      <c r="E5941" s="1">
        <v>11000</v>
      </c>
      <c r="F5941" s="9">
        <v>1</v>
      </c>
      <c r="G5941" s="1">
        <v>11000</v>
      </c>
      <c r="H5941" s="9">
        <v>1.12064410101877</v>
      </c>
      <c r="I5941" s="1">
        <v>12327.085111206499</v>
      </c>
      <c r="J5941" s="9">
        <v>2</v>
      </c>
      <c r="K5941" s="1">
        <v>24654.170222412999</v>
      </c>
      <c r="L5941" s="1">
        <v>3914.12491420895</v>
      </c>
      <c r="M5941" s="10">
        <v>0.130487750510316</v>
      </c>
      <c r="N5941" s="1">
        <v>28568.295136622</v>
      </c>
      <c r="O5941" s="1">
        <v>5341.9397488406203</v>
      </c>
      <c r="P5941" s="10">
        <v>0.178087750510316</v>
      </c>
      <c r="Q5941" s="1">
        <v>29996.1099712537</v>
      </c>
      <c r="R5941" s="9">
        <v>2</v>
      </c>
      <c r="S5941" s="9">
        <v>5</v>
      </c>
      <c r="T5941" s="9">
        <v>4.4617198229612001</v>
      </c>
    </row>
    <row r="5942" spans="1:20" hidden="1" x14ac:dyDescent="0.3">
      <c r="A5942" t="s">
        <v>22</v>
      </c>
      <c r="B5942" t="s">
        <v>103</v>
      </c>
      <c r="C5942" t="s">
        <v>189</v>
      </c>
      <c r="D5942">
        <v>2008</v>
      </c>
      <c r="E5942" s="1">
        <v>400</v>
      </c>
      <c r="F5942" s="9">
        <v>1.3986359360300999</v>
      </c>
      <c r="G5942" s="1">
        <v>559.45437441204103</v>
      </c>
      <c r="H5942" s="9">
        <v>1.12064410101877</v>
      </c>
      <c r="I5942" s="1">
        <v>626.94924447400297</v>
      </c>
      <c r="J5942" s="9">
        <v>2</v>
      </c>
      <c r="K5942" s="1">
        <v>1253.89848894801</v>
      </c>
      <c r="L5942" s="1">
        <v>256.255171634048</v>
      </c>
      <c r="M5942" s="10">
        <v>0.16839851398407499</v>
      </c>
      <c r="N5942" s="1">
        <v>1510.15366058205</v>
      </c>
      <c r="O5942" s="1">
        <v>267.82023392790501</v>
      </c>
      <c r="P5942" s="10">
        <v>0.17599851398407501</v>
      </c>
      <c r="Q5942" s="1">
        <v>1521.7187228759101</v>
      </c>
      <c r="R5942" s="9">
        <v>2</v>
      </c>
      <c r="S5942" s="9">
        <v>3.5749117201950602</v>
      </c>
      <c r="T5942" s="9">
        <v>4.4617198229612001</v>
      </c>
    </row>
    <row r="5943" spans="1:20" hidden="1" x14ac:dyDescent="0.3">
      <c r="A5943" t="s">
        <v>22</v>
      </c>
      <c r="B5943" t="s">
        <v>103</v>
      </c>
      <c r="C5943" t="s">
        <v>189</v>
      </c>
      <c r="D5943">
        <v>2009</v>
      </c>
      <c r="E5943" s="1">
        <v>10750</v>
      </c>
      <c r="F5943" s="9">
        <v>1</v>
      </c>
      <c r="G5943" s="1">
        <v>10750</v>
      </c>
      <c r="H5943" s="9">
        <v>1.12064410101877</v>
      </c>
      <c r="I5943" s="1">
        <v>12046.924085951799</v>
      </c>
      <c r="J5943" s="9">
        <v>2</v>
      </c>
      <c r="K5943" s="1">
        <v>24093.848171903599</v>
      </c>
      <c r="L5943" s="1">
        <v>1376.2065779168199</v>
      </c>
      <c r="M5943" s="10">
        <v>5.3227255034283397E-2</v>
      </c>
      <c r="N5943" s="1">
        <v>25470.054749820501</v>
      </c>
      <c r="O5943" s="1">
        <v>1761.45052855363</v>
      </c>
      <c r="P5943" s="10">
        <v>6.8127255034283393E-2</v>
      </c>
      <c r="Q5943" s="1">
        <v>25855.298700457301</v>
      </c>
      <c r="R5943" s="9">
        <v>2</v>
      </c>
      <c r="S5943" s="9">
        <v>5</v>
      </c>
      <c r="T5943" s="9">
        <v>4.4617198229612001</v>
      </c>
    </row>
    <row r="5944" spans="1:20" hidden="1" x14ac:dyDescent="0.3">
      <c r="A5944" t="s">
        <v>22</v>
      </c>
      <c r="B5944" t="s">
        <v>103</v>
      </c>
      <c r="C5944" t="s">
        <v>189</v>
      </c>
      <c r="D5944">
        <v>2010</v>
      </c>
      <c r="E5944" s="1">
        <v>16850</v>
      </c>
      <c r="F5944" s="9">
        <v>1</v>
      </c>
      <c r="G5944" s="1">
        <v>16850</v>
      </c>
      <c r="H5944" s="9">
        <v>1.12064410101877</v>
      </c>
      <c r="I5944" s="1">
        <v>18882.8531021663</v>
      </c>
      <c r="J5944" s="9">
        <v>2</v>
      </c>
      <c r="K5944" s="1">
        <v>37765.706204332702</v>
      </c>
      <c r="L5944" s="1">
        <v>3022.2710871914001</v>
      </c>
      <c r="M5944" s="10">
        <v>7.2889323420506594E-2</v>
      </c>
      <c r="N5944" s="1">
        <v>40787.977291524097</v>
      </c>
      <c r="O5944" s="1">
        <v>3698.1316441212002</v>
      </c>
      <c r="P5944" s="10">
        <v>8.9189323420506603E-2</v>
      </c>
      <c r="Q5944" s="1">
        <v>41463.837848453899</v>
      </c>
      <c r="R5944" s="9">
        <v>2</v>
      </c>
      <c r="S5944" s="9">
        <v>5</v>
      </c>
      <c r="T5944" s="9">
        <v>4.4617198229612001</v>
      </c>
    </row>
    <row r="5945" spans="1:20" hidden="1" x14ac:dyDescent="0.3">
      <c r="A5945" t="s">
        <v>22</v>
      </c>
      <c r="B5945" t="s">
        <v>103</v>
      </c>
      <c r="C5945" t="s">
        <v>189</v>
      </c>
      <c r="D5945">
        <v>2011</v>
      </c>
      <c r="E5945" s="1">
        <v>10400</v>
      </c>
      <c r="F5945" s="9">
        <v>1</v>
      </c>
      <c r="G5945" s="1">
        <v>10400</v>
      </c>
      <c r="H5945" s="9">
        <v>1.12064410101877</v>
      </c>
      <c r="I5945" s="1">
        <v>11654.698650595299</v>
      </c>
      <c r="J5945" s="9">
        <v>2</v>
      </c>
      <c r="K5945" s="1">
        <v>23309.3973011905</v>
      </c>
      <c r="L5945" s="1">
        <v>3176.6640308666802</v>
      </c>
      <c r="M5945" s="10">
        <v>0.11666291428103499</v>
      </c>
      <c r="N5945" s="1">
        <v>26486.061332057201</v>
      </c>
      <c r="O5945" s="1">
        <v>3920.02732311009</v>
      </c>
      <c r="P5945" s="10">
        <v>0.143962914281035</v>
      </c>
      <c r="Q5945" s="1">
        <v>27229.424624300598</v>
      </c>
      <c r="R5945" s="9">
        <v>2</v>
      </c>
      <c r="S5945" s="9">
        <v>5</v>
      </c>
      <c r="T5945" s="9">
        <v>4.4617198229612001</v>
      </c>
    </row>
    <row r="5946" spans="1:20" hidden="1" x14ac:dyDescent="0.3">
      <c r="A5946" t="s">
        <v>22</v>
      </c>
      <c r="B5946" t="s">
        <v>103</v>
      </c>
      <c r="C5946" t="s">
        <v>189</v>
      </c>
      <c r="D5946">
        <v>2012</v>
      </c>
      <c r="E5946" s="1">
        <v>16400</v>
      </c>
      <c r="F5946" s="9">
        <v>1</v>
      </c>
      <c r="G5946" s="1">
        <v>16400</v>
      </c>
      <c r="H5946" s="9">
        <v>1.12064410101877</v>
      </c>
      <c r="I5946" s="1">
        <v>18378.563256707901</v>
      </c>
      <c r="J5946" s="9">
        <v>2</v>
      </c>
      <c r="K5946" s="1">
        <v>36757.126513415802</v>
      </c>
      <c r="L5946" s="1">
        <v>6135.6214105641802</v>
      </c>
      <c r="M5946" s="10">
        <v>0.14058527406520499</v>
      </c>
      <c r="N5946" s="1">
        <v>42892.747923980001</v>
      </c>
      <c r="O5946" s="1">
        <v>6886.2881426484901</v>
      </c>
      <c r="P5946" s="10">
        <v>0.15778527406520501</v>
      </c>
      <c r="Q5946" s="1">
        <v>43643.414656064298</v>
      </c>
      <c r="R5946" s="9">
        <v>2</v>
      </c>
      <c r="S5946" s="9">
        <v>5</v>
      </c>
      <c r="T5946" s="9">
        <v>4.4617198229612001</v>
      </c>
    </row>
    <row r="5947" spans="1:20" hidden="1" x14ac:dyDescent="0.3">
      <c r="A5947" t="s">
        <v>22</v>
      </c>
      <c r="B5947" t="s">
        <v>103</v>
      </c>
      <c r="C5947" t="s">
        <v>189</v>
      </c>
      <c r="D5947">
        <v>2013</v>
      </c>
      <c r="E5947" s="1">
        <v>8900</v>
      </c>
      <c r="F5947" s="9">
        <v>1</v>
      </c>
      <c r="G5947" s="1">
        <v>8900</v>
      </c>
      <c r="H5947" s="9">
        <v>1.12064410101877</v>
      </c>
      <c r="I5947" s="1">
        <v>9973.7324990670895</v>
      </c>
      <c r="J5947" s="9">
        <v>2</v>
      </c>
      <c r="K5947" s="1">
        <v>19947.464998134201</v>
      </c>
      <c r="L5947" s="1">
        <v>513.53093461228002</v>
      </c>
      <c r="M5947" s="10">
        <v>2.4791845855272599E-2</v>
      </c>
      <c r="N5947" s="1">
        <v>20460.9959327465</v>
      </c>
      <c r="O5947" s="1">
        <v>766.23811256278304</v>
      </c>
      <c r="P5947" s="10">
        <v>3.6991845855272598E-2</v>
      </c>
      <c r="Q5947" s="1">
        <v>20713.703110696999</v>
      </c>
      <c r="R5947" s="9">
        <v>2</v>
      </c>
      <c r="S5947" s="9">
        <v>5</v>
      </c>
      <c r="T5947" s="9">
        <v>4.4617198229612001</v>
      </c>
    </row>
    <row r="5948" spans="1:20" hidden="1" x14ac:dyDescent="0.3">
      <c r="A5948" t="s">
        <v>22</v>
      </c>
      <c r="B5948" t="s">
        <v>103</v>
      </c>
      <c r="C5948" t="s">
        <v>189</v>
      </c>
      <c r="D5948">
        <v>2014</v>
      </c>
      <c r="E5948" s="1">
        <v>2840</v>
      </c>
      <c r="F5948" s="9">
        <v>1</v>
      </c>
      <c r="G5948" s="1">
        <v>2840</v>
      </c>
      <c r="H5948" s="9">
        <v>1.12064410101877</v>
      </c>
      <c r="I5948" s="1">
        <v>3182.6292468933202</v>
      </c>
      <c r="J5948" s="9">
        <v>2</v>
      </c>
      <c r="K5948" s="1">
        <v>6365.2584937866404</v>
      </c>
      <c r="L5948" s="1">
        <v>859.62975132971098</v>
      </c>
      <c r="M5948" s="10">
        <v>0.114888765019313</v>
      </c>
      <c r="N5948" s="1">
        <v>7224.8882451163499</v>
      </c>
      <c r="O5948" s="1">
        <v>1117.0201362012999</v>
      </c>
      <c r="P5948" s="10">
        <v>0.14928876501931301</v>
      </c>
      <c r="Q5948" s="1">
        <v>7482.2786299879299</v>
      </c>
      <c r="R5948" s="9">
        <v>2</v>
      </c>
      <c r="S5948" s="9">
        <v>5</v>
      </c>
      <c r="T5948" s="9">
        <v>4.4617198229612001</v>
      </c>
    </row>
    <row r="5949" spans="1:20" hidden="1" x14ac:dyDescent="0.3">
      <c r="A5949" t="s">
        <v>22</v>
      </c>
      <c r="B5949" t="s">
        <v>104</v>
      </c>
      <c r="C5949" t="s">
        <v>190</v>
      </c>
      <c r="D5949">
        <v>1954</v>
      </c>
      <c r="E5949" s="1">
        <v>500</v>
      </c>
      <c r="F5949" s="9">
        <v>1</v>
      </c>
      <c r="G5949" s="1">
        <v>500</v>
      </c>
      <c r="H5949" s="9">
        <v>1</v>
      </c>
      <c r="I5949" s="1">
        <v>500</v>
      </c>
      <c r="J5949" s="9">
        <v>2</v>
      </c>
      <c r="K5949" s="1">
        <v>1000</v>
      </c>
      <c r="M5949" s="10"/>
      <c r="P5949" s="10"/>
      <c r="R5949" s="9">
        <v>1</v>
      </c>
      <c r="S5949" s="9">
        <v>5</v>
      </c>
      <c r="T5949" s="9">
        <v>5</v>
      </c>
    </row>
    <row r="5950" spans="1:20" hidden="1" x14ac:dyDescent="0.3">
      <c r="A5950" t="s">
        <v>22</v>
      </c>
      <c r="B5950" t="s">
        <v>104</v>
      </c>
      <c r="C5950" t="s">
        <v>190</v>
      </c>
      <c r="D5950">
        <v>1955</v>
      </c>
      <c r="E5950" s="1">
        <v>25</v>
      </c>
      <c r="F5950" s="9">
        <v>1</v>
      </c>
      <c r="G5950" s="1">
        <v>25</v>
      </c>
      <c r="H5950" s="9">
        <v>1</v>
      </c>
      <c r="I5950" s="1">
        <v>25</v>
      </c>
      <c r="J5950" s="9">
        <v>2</v>
      </c>
      <c r="K5950" s="1">
        <v>50</v>
      </c>
      <c r="M5950" s="10"/>
      <c r="P5950" s="10"/>
      <c r="R5950" s="9">
        <v>1</v>
      </c>
      <c r="S5950" s="9">
        <v>5</v>
      </c>
      <c r="T5950" s="9">
        <v>5</v>
      </c>
    </row>
    <row r="5951" spans="1:20" hidden="1" x14ac:dyDescent="0.3">
      <c r="A5951" t="s">
        <v>22</v>
      </c>
      <c r="B5951" t="s">
        <v>104</v>
      </c>
      <c r="C5951" t="s">
        <v>190</v>
      </c>
      <c r="D5951">
        <v>1956</v>
      </c>
      <c r="E5951" s="1">
        <v>5</v>
      </c>
      <c r="F5951" s="9">
        <v>1</v>
      </c>
      <c r="G5951" s="1">
        <v>5</v>
      </c>
      <c r="H5951" s="9">
        <v>1</v>
      </c>
      <c r="I5951" s="1">
        <v>5</v>
      </c>
      <c r="J5951" s="9">
        <v>2</v>
      </c>
      <c r="K5951" s="1">
        <v>10</v>
      </c>
      <c r="M5951" s="10"/>
      <c r="P5951" s="10"/>
      <c r="R5951" s="9">
        <v>1</v>
      </c>
      <c r="S5951" s="9">
        <v>5</v>
      </c>
      <c r="T5951" s="9">
        <v>5</v>
      </c>
    </row>
    <row r="5952" spans="1:20" hidden="1" x14ac:dyDescent="0.3">
      <c r="A5952" t="s">
        <v>22</v>
      </c>
      <c r="B5952" t="s">
        <v>104</v>
      </c>
      <c r="C5952" t="s">
        <v>190</v>
      </c>
      <c r="D5952">
        <v>1957</v>
      </c>
      <c r="F5952" s="9"/>
      <c r="H5952" s="9"/>
      <c r="J5952" s="9"/>
      <c r="M5952" s="10"/>
      <c r="P5952" s="10"/>
      <c r="R5952" s="9"/>
      <c r="S5952" s="9"/>
      <c r="T5952" s="9"/>
    </row>
    <row r="5953" spans="1:20" hidden="1" x14ac:dyDescent="0.3">
      <c r="A5953" t="s">
        <v>22</v>
      </c>
      <c r="B5953" t="s">
        <v>104</v>
      </c>
      <c r="C5953" t="s">
        <v>190</v>
      </c>
      <c r="D5953">
        <v>1958</v>
      </c>
      <c r="E5953" s="1">
        <v>50</v>
      </c>
      <c r="F5953" s="9">
        <v>1</v>
      </c>
      <c r="G5953" s="1">
        <v>50</v>
      </c>
      <c r="H5953" s="9">
        <v>1</v>
      </c>
      <c r="I5953" s="1">
        <v>50</v>
      </c>
      <c r="J5953" s="9">
        <v>2</v>
      </c>
      <c r="K5953" s="1">
        <v>100</v>
      </c>
      <c r="M5953" s="10"/>
      <c r="P5953" s="10"/>
      <c r="R5953" s="9">
        <v>1</v>
      </c>
      <c r="S5953" s="9">
        <v>5</v>
      </c>
      <c r="T5953" s="9">
        <v>5</v>
      </c>
    </row>
    <row r="5954" spans="1:20" hidden="1" x14ac:dyDescent="0.3">
      <c r="A5954" t="s">
        <v>22</v>
      </c>
      <c r="B5954" t="s">
        <v>104</v>
      </c>
      <c r="C5954" t="s">
        <v>190</v>
      </c>
      <c r="D5954">
        <v>1959</v>
      </c>
      <c r="F5954" s="9"/>
      <c r="H5954" s="9"/>
      <c r="J5954" s="9"/>
      <c r="M5954" s="10"/>
      <c r="P5954" s="10"/>
      <c r="R5954" s="9"/>
      <c r="S5954" s="9"/>
      <c r="T5954" s="9"/>
    </row>
    <row r="5955" spans="1:20" hidden="1" x14ac:dyDescent="0.3">
      <c r="A5955" t="s">
        <v>22</v>
      </c>
      <c r="B5955" t="s">
        <v>104</v>
      </c>
      <c r="C5955" t="s">
        <v>190</v>
      </c>
      <c r="D5955">
        <v>1960</v>
      </c>
      <c r="F5955" s="9"/>
      <c r="H5955" s="9"/>
      <c r="J5955" s="9"/>
      <c r="M5955" s="10">
        <v>0.116174720565935</v>
      </c>
      <c r="P5955" s="10">
        <v>0.15115361179335601</v>
      </c>
      <c r="R5955" s="9"/>
      <c r="S5955" s="9"/>
      <c r="T5955" s="9"/>
    </row>
    <row r="5956" spans="1:20" hidden="1" x14ac:dyDescent="0.3">
      <c r="A5956" t="s">
        <v>22</v>
      </c>
      <c r="B5956" t="s">
        <v>104</v>
      </c>
      <c r="C5956" t="s">
        <v>190</v>
      </c>
      <c r="D5956">
        <v>1961</v>
      </c>
      <c r="F5956" s="9"/>
      <c r="H5956" s="9"/>
      <c r="J5956" s="9"/>
      <c r="M5956" s="10">
        <v>0.137684323210261</v>
      </c>
      <c r="P5956" s="10">
        <v>0.142823182470008</v>
      </c>
      <c r="R5956" s="9"/>
      <c r="S5956" s="9"/>
      <c r="T5956" s="9"/>
    </row>
    <row r="5957" spans="1:20" hidden="1" x14ac:dyDescent="0.3">
      <c r="A5957" t="s">
        <v>22</v>
      </c>
      <c r="B5957" t="s">
        <v>104</v>
      </c>
      <c r="C5957" t="s">
        <v>190</v>
      </c>
      <c r="D5957">
        <v>1962</v>
      </c>
      <c r="F5957" s="9"/>
      <c r="H5957" s="9"/>
      <c r="J5957" s="9"/>
      <c r="M5957" s="10">
        <v>0.13646378543146601</v>
      </c>
      <c r="P5957" s="10">
        <v>0.15608145056233499</v>
      </c>
      <c r="R5957" s="9"/>
      <c r="S5957" s="9"/>
      <c r="T5957" s="9"/>
    </row>
    <row r="5958" spans="1:20" hidden="1" x14ac:dyDescent="0.3">
      <c r="A5958" t="s">
        <v>22</v>
      </c>
      <c r="B5958" t="s">
        <v>104</v>
      </c>
      <c r="C5958" t="s">
        <v>190</v>
      </c>
      <c r="D5958">
        <v>1963</v>
      </c>
      <c r="F5958" s="9"/>
      <c r="H5958" s="9"/>
      <c r="J5958" s="9"/>
      <c r="M5958" s="10">
        <v>7.1491771566112999E-2</v>
      </c>
      <c r="P5958" s="10">
        <v>9.5787437401421205E-2</v>
      </c>
      <c r="R5958" s="9"/>
      <c r="S5958" s="9"/>
      <c r="T5958" s="9"/>
    </row>
    <row r="5959" spans="1:20" hidden="1" x14ac:dyDescent="0.3">
      <c r="A5959" t="s">
        <v>22</v>
      </c>
      <c r="B5959" t="s">
        <v>104</v>
      </c>
      <c r="C5959" t="s">
        <v>190</v>
      </c>
      <c r="D5959">
        <v>1964</v>
      </c>
      <c r="F5959" s="9"/>
      <c r="H5959" s="9"/>
      <c r="J5959" s="9"/>
      <c r="M5959" s="10">
        <v>0.129872846966818</v>
      </c>
      <c r="P5959" s="10">
        <v>0.15094634802162299</v>
      </c>
      <c r="R5959" s="9"/>
      <c r="S5959" s="9"/>
      <c r="T5959" s="9"/>
    </row>
    <row r="5960" spans="1:20" hidden="1" x14ac:dyDescent="0.3">
      <c r="A5960" t="s">
        <v>22</v>
      </c>
      <c r="B5960" t="s">
        <v>104</v>
      </c>
      <c r="C5960" t="s">
        <v>190</v>
      </c>
      <c r="D5960">
        <v>1965</v>
      </c>
      <c r="E5960" s="1">
        <v>2</v>
      </c>
      <c r="F5960" s="9">
        <v>1</v>
      </c>
      <c r="G5960" s="1">
        <v>2</v>
      </c>
      <c r="H5960" s="9">
        <v>1</v>
      </c>
      <c r="I5960" s="1">
        <v>2</v>
      </c>
      <c r="J5960" s="9">
        <v>2</v>
      </c>
      <c r="K5960" s="1">
        <v>4</v>
      </c>
      <c r="L5960" s="1">
        <v>0.43342778771248502</v>
      </c>
      <c r="M5960" s="10">
        <v>9.4460748301577593E-2</v>
      </c>
      <c r="N5960" s="1">
        <v>4.4334277877124801</v>
      </c>
      <c r="O5960" s="1">
        <v>0.58844330058356997</v>
      </c>
      <c r="P5960" s="10">
        <v>0.12824464900955199</v>
      </c>
      <c r="Q5960" s="1">
        <v>4.5884433005835703</v>
      </c>
      <c r="R5960" s="9">
        <v>1</v>
      </c>
      <c r="S5960" s="9">
        <v>5</v>
      </c>
      <c r="T5960" s="9">
        <v>5</v>
      </c>
    </row>
    <row r="5961" spans="1:20" hidden="1" x14ac:dyDescent="0.3">
      <c r="A5961" t="s">
        <v>22</v>
      </c>
      <c r="B5961" t="s">
        <v>104</v>
      </c>
      <c r="C5961" t="s">
        <v>190</v>
      </c>
      <c r="D5961">
        <v>1966</v>
      </c>
      <c r="E5961" s="1">
        <v>25</v>
      </c>
      <c r="F5961" s="9">
        <v>1</v>
      </c>
      <c r="G5961" s="1">
        <v>25</v>
      </c>
      <c r="H5961" s="9">
        <v>1</v>
      </c>
      <c r="I5961" s="1">
        <v>25</v>
      </c>
      <c r="J5961" s="9">
        <v>2</v>
      </c>
      <c r="K5961" s="1">
        <v>50</v>
      </c>
      <c r="L5961" s="1">
        <v>10.2131770863857</v>
      </c>
      <c r="M5961" s="10">
        <v>0.167931463131967</v>
      </c>
      <c r="N5961" s="1">
        <v>60.213177086385599</v>
      </c>
      <c r="O5961" s="1">
        <v>10.817531723401601</v>
      </c>
      <c r="P5961" s="10">
        <v>0.17786864111157599</v>
      </c>
      <c r="Q5961" s="1">
        <v>60.817531723401601</v>
      </c>
      <c r="R5961" s="9">
        <v>1</v>
      </c>
      <c r="S5961" s="9">
        <v>5</v>
      </c>
      <c r="T5961" s="9">
        <v>5</v>
      </c>
    </row>
    <row r="5962" spans="1:20" hidden="1" x14ac:dyDescent="0.3">
      <c r="A5962" t="s">
        <v>22</v>
      </c>
      <c r="B5962" t="s">
        <v>104</v>
      </c>
      <c r="C5962" t="s">
        <v>190</v>
      </c>
      <c r="D5962">
        <v>1967</v>
      </c>
      <c r="E5962" s="1">
        <v>750</v>
      </c>
      <c r="F5962" s="9">
        <v>1</v>
      </c>
      <c r="G5962" s="1">
        <v>750</v>
      </c>
      <c r="H5962" s="9">
        <v>1</v>
      </c>
      <c r="I5962" s="1">
        <v>750</v>
      </c>
      <c r="J5962" s="9">
        <v>2</v>
      </c>
      <c r="K5962" s="1">
        <v>1500</v>
      </c>
      <c r="L5962" s="1">
        <v>309.74528929518101</v>
      </c>
      <c r="M5962" s="10">
        <v>0.16617296773333301</v>
      </c>
      <c r="N5962" s="1">
        <v>1809.7452892951801</v>
      </c>
      <c r="O5962" s="1">
        <v>363.99324463077699</v>
      </c>
      <c r="P5962" s="10">
        <v>0.19527605353681299</v>
      </c>
      <c r="Q5962" s="1">
        <v>1863.9932446307801</v>
      </c>
      <c r="R5962" s="9">
        <v>1</v>
      </c>
      <c r="S5962" s="9">
        <v>5</v>
      </c>
      <c r="T5962" s="9">
        <v>5</v>
      </c>
    </row>
    <row r="5963" spans="1:20" hidden="1" x14ac:dyDescent="0.3">
      <c r="A5963" t="s">
        <v>22</v>
      </c>
      <c r="B5963" t="s">
        <v>104</v>
      </c>
      <c r="C5963" t="s">
        <v>190</v>
      </c>
      <c r="D5963">
        <v>1968</v>
      </c>
      <c r="E5963" s="1">
        <v>750</v>
      </c>
      <c r="F5963" s="9">
        <v>1</v>
      </c>
      <c r="G5963" s="1">
        <v>750</v>
      </c>
      <c r="H5963" s="9">
        <v>1</v>
      </c>
      <c r="I5963" s="1">
        <v>750</v>
      </c>
      <c r="J5963" s="9">
        <v>2</v>
      </c>
      <c r="K5963" s="1">
        <v>1500</v>
      </c>
      <c r="L5963" s="1">
        <v>292.76802752667999</v>
      </c>
      <c r="M5963" s="10">
        <v>0.16144971779843001</v>
      </c>
      <c r="N5963" s="1">
        <v>1792.76802752668</v>
      </c>
      <c r="O5963" s="1">
        <v>313.36970741690197</v>
      </c>
      <c r="P5963" s="10">
        <v>0.172810710433279</v>
      </c>
      <c r="Q5963" s="1">
        <v>1813.3697074168999</v>
      </c>
      <c r="R5963" s="9">
        <v>1</v>
      </c>
      <c r="S5963" s="9">
        <v>5</v>
      </c>
      <c r="T5963" s="9">
        <v>5</v>
      </c>
    </row>
    <row r="5964" spans="1:20" hidden="1" x14ac:dyDescent="0.3">
      <c r="A5964" t="s">
        <v>22</v>
      </c>
      <c r="B5964" t="s">
        <v>104</v>
      </c>
      <c r="C5964" t="s">
        <v>190</v>
      </c>
      <c r="D5964">
        <v>1969</v>
      </c>
      <c r="E5964" s="1">
        <v>400</v>
      </c>
      <c r="F5964" s="9">
        <v>1</v>
      </c>
      <c r="G5964" s="1">
        <v>400</v>
      </c>
      <c r="H5964" s="9">
        <v>1</v>
      </c>
      <c r="I5964" s="1">
        <v>400</v>
      </c>
      <c r="J5964" s="9">
        <v>2</v>
      </c>
      <c r="K5964" s="1">
        <v>800</v>
      </c>
      <c r="L5964" s="1">
        <v>119.723818792217</v>
      </c>
      <c r="M5964" s="10">
        <v>0.128404922451129</v>
      </c>
      <c r="N5964" s="1">
        <v>919.723818792217</v>
      </c>
      <c r="O5964" s="1">
        <v>132.39275026846599</v>
      </c>
      <c r="P5964" s="10">
        <v>0.14199247069472201</v>
      </c>
      <c r="Q5964" s="1">
        <v>932.39275026846599</v>
      </c>
      <c r="R5964" s="9">
        <v>1</v>
      </c>
      <c r="S5964" s="9">
        <v>5</v>
      </c>
      <c r="T5964" s="9">
        <v>5</v>
      </c>
    </row>
    <row r="5965" spans="1:20" hidden="1" x14ac:dyDescent="0.3">
      <c r="A5965" t="s">
        <v>22</v>
      </c>
      <c r="B5965" t="s">
        <v>104</v>
      </c>
      <c r="C5965" t="s">
        <v>190</v>
      </c>
      <c r="D5965">
        <v>1970</v>
      </c>
      <c r="E5965" s="1">
        <v>3500</v>
      </c>
      <c r="F5965" s="9">
        <v>1</v>
      </c>
      <c r="G5965" s="1">
        <v>3500</v>
      </c>
      <c r="H5965" s="9">
        <v>1</v>
      </c>
      <c r="I5965" s="1">
        <v>3500</v>
      </c>
      <c r="J5965" s="9">
        <v>2</v>
      </c>
      <c r="K5965" s="1">
        <v>7000</v>
      </c>
      <c r="L5965" s="1">
        <v>1118.6233024989399</v>
      </c>
      <c r="M5965" s="10">
        <v>0.13694135871635199</v>
      </c>
      <c r="N5965" s="1">
        <v>8118.6233024989497</v>
      </c>
      <c r="O5965" s="1">
        <v>1168.6300835963</v>
      </c>
      <c r="P5965" s="10">
        <v>0.14306316623922799</v>
      </c>
      <c r="Q5965" s="1">
        <v>8168.6300835963002</v>
      </c>
      <c r="R5965" s="9">
        <v>1</v>
      </c>
      <c r="S5965" s="9">
        <v>5</v>
      </c>
      <c r="T5965" s="9">
        <v>5</v>
      </c>
    </row>
    <row r="5966" spans="1:20" hidden="1" x14ac:dyDescent="0.3">
      <c r="A5966" t="s">
        <v>22</v>
      </c>
      <c r="B5966" t="s">
        <v>104</v>
      </c>
      <c r="C5966" t="s">
        <v>190</v>
      </c>
      <c r="D5966">
        <v>1971</v>
      </c>
      <c r="E5966" s="1">
        <v>5000</v>
      </c>
      <c r="F5966" s="9">
        <v>1</v>
      </c>
      <c r="G5966" s="1">
        <v>5000</v>
      </c>
      <c r="H5966" s="9">
        <v>1</v>
      </c>
      <c r="I5966" s="1">
        <v>5000</v>
      </c>
      <c r="J5966" s="9">
        <v>2</v>
      </c>
      <c r="K5966" s="1">
        <v>10000</v>
      </c>
      <c r="L5966" s="1">
        <v>1773.4189987715999</v>
      </c>
      <c r="M5966" s="10">
        <v>0.149834620912286</v>
      </c>
      <c r="N5966" s="1">
        <v>11773.4189987716</v>
      </c>
      <c r="O5966" s="1">
        <v>1835.8426642248901</v>
      </c>
      <c r="P5966" s="10">
        <v>0.15510874183668599</v>
      </c>
      <c r="Q5966" s="1">
        <v>11835.8426642249</v>
      </c>
      <c r="R5966" s="9">
        <v>1</v>
      </c>
      <c r="S5966" s="9">
        <v>5</v>
      </c>
      <c r="T5966" s="9">
        <v>5</v>
      </c>
    </row>
    <row r="5967" spans="1:20" hidden="1" x14ac:dyDescent="0.3">
      <c r="A5967" t="s">
        <v>22</v>
      </c>
      <c r="B5967" t="s">
        <v>104</v>
      </c>
      <c r="C5967" t="s">
        <v>190</v>
      </c>
      <c r="D5967">
        <v>1972</v>
      </c>
      <c r="E5967" s="1">
        <v>7500</v>
      </c>
      <c r="F5967" s="9">
        <v>1</v>
      </c>
      <c r="G5967" s="1">
        <v>7500</v>
      </c>
      <c r="H5967" s="9">
        <v>1</v>
      </c>
      <c r="I5967" s="1">
        <v>7500</v>
      </c>
      <c r="J5967" s="9">
        <v>2</v>
      </c>
      <c r="K5967" s="1">
        <v>15000</v>
      </c>
      <c r="L5967" s="1">
        <v>2559.1222182991601</v>
      </c>
      <c r="M5967" s="10">
        <v>0.14348491021186799</v>
      </c>
      <c r="N5967" s="1">
        <v>17559.122218299199</v>
      </c>
      <c r="O5967" s="1">
        <v>2835.4798042552902</v>
      </c>
      <c r="P5967" s="10">
        <v>0.15897973227380099</v>
      </c>
      <c r="Q5967" s="1">
        <v>17835.479804255301</v>
      </c>
      <c r="R5967" s="9">
        <v>1</v>
      </c>
      <c r="S5967" s="9">
        <v>5</v>
      </c>
      <c r="T5967" s="9">
        <v>5</v>
      </c>
    </row>
    <row r="5968" spans="1:20" hidden="1" x14ac:dyDescent="0.3">
      <c r="A5968" t="s">
        <v>22</v>
      </c>
      <c r="B5968" t="s">
        <v>104</v>
      </c>
      <c r="C5968" t="s">
        <v>190</v>
      </c>
      <c r="D5968">
        <v>1973</v>
      </c>
      <c r="E5968" s="1">
        <v>3000</v>
      </c>
      <c r="F5968" s="9">
        <v>1</v>
      </c>
      <c r="G5968" s="1">
        <v>3000</v>
      </c>
      <c r="H5968" s="9">
        <v>1</v>
      </c>
      <c r="I5968" s="1">
        <v>3000</v>
      </c>
      <c r="J5968" s="9">
        <v>2</v>
      </c>
      <c r="K5968" s="1">
        <v>6000</v>
      </c>
      <c r="L5968" s="1">
        <v>1210.7645749593601</v>
      </c>
      <c r="M5968" s="10">
        <v>0.16603818383536101</v>
      </c>
      <c r="N5968" s="1">
        <v>7210.7645749593603</v>
      </c>
      <c r="O5968" s="1">
        <v>1292.0851516897001</v>
      </c>
      <c r="P5968" s="10">
        <v>0.177190080040453</v>
      </c>
      <c r="Q5968" s="1">
        <v>7292.0851516897001</v>
      </c>
      <c r="R5968" s="9">
        <v>1</v>
      </c>
      <c r="S5968" s="9">
        <v>5</v>
      </c>
      <c r="T5968" s="9">
        <v>5</v>
      </c>
    </row>
    <row r="5969" spans="1:20" hidden="1" x14ac:dyDescent="0.3">
      <c r="A5969" t="s">
        <v>22</v>
      </c>
      <c r="B5969" t="s">
        <v>104</v>
      </c>
      <c r="C5969" t="s">
        <v>190</v>
      </c>
      <c r="D5969">
        <v>1974</v>
      </c>
      <c r="E5969" s="1">
        <v>750</v>
      </c>
      <c r="F5969" s="9">
        <v>1</v>
      </c>
      <c r="G5969" s="1">
        <v>750</v>
      </c>
      <c r="H5969" s="9">
        <v>1</v>
      </c>
      <c r="I5969" s="1">
        <v>750</v>
      </c>
      <c r="J5969" s="9">
        <v>2</v>
      </c>
      <c r="K5969" s="1">
        <v>1500</v>
      </c>
      <c r="L5969" s="1">
        <v>334.88348441613198</v>
      </c>
      <c r="M5969" s="10">
        <v>0.18040014213463099</v>
      </c>
      <c r="N5969" s="1">
        <v>1834.8834844161299</v>
      </c>
      <c r="O5969" s="1">
        <v>356.33714282892299</v>
      </c>
      <c r="P5969" s="10">
        <v>0.19195712600238701</v>
      </c>
      <c r="Q5969" s="1">
        <v>1856.3371428289199</v>
      </c>
      <c r="R5969" s="9">
        <v>1</v>
      </c>
      <c r="S5969" s="9">
        <v>5</v>
      </c>
      <c r="T5969" s="9">
        <v>5</v>
      </c>
    </row>
    <row r="5970" spans="1:20" hidden="1" x14ac:dyDescent="0.3">
      <c r="A5970" t="s">
        <v>22</v>
      </c>
      <c r="B5970" t="s">
        <v>104</v>
      </c>
      <c r="C5970" t="s">
        <v>190</v>
      </c>
      <c r="D5970">
        <v>1975</v>
      </c>
      <c r="E5970" s="1">
        <v>1000</v>
      </c>
      <c r="F5970" s="9">
        <v>1</v>
      </c>
      <c r="G5970" s="1">
        <v>1000</v>
      </c>
      <c r="H5970" s="9">
        <v>1</v>
      </c>
      <c r="I5970" s="1">
        <v>1000</v>
      </c>
      <c r="J5970" s="9">
        <v>2</v>
      </c>
      <c r="K5970" s="1">
        <v>2000</v>
      </c>
      <c r="L5970" s="1">
        <v>261.08056735111199</v>
      </c>
      <c r="M5970" s="10">
        <v>0.114944580520231</v>
      </c>
      <c r="N5970" s="1">
        <v>2261.0805673511099</v>
      </c>
      <c r="O5970" s="1">
        <v>271.360390976936</v>
      </c>
      <c r="P5970" s="10">
        <v>0.119470424884983</v>
      </c>
      <c r="Q5970" s="1">
        <v>2271.3603909769399</v>
      </c>
      <c r="R5970" s="9">
        <v>1</v>
      </c>
      <c r="S5970" s="9">
        <v>5</v>
      </c>
      <c r="T5970" s="9">
        <v>5</v>
      </c>
    </row>
    <row r="5971" spans="1:20" hidden="1" x14ac:dyDescent="0.3">
      <c r="A5971" t="s">
        <v>22</v>
      </c>
      <c r="B5971" t="s">
        <v>104</v>
      </c>
      <c r="C5971" t="s">
        <v>190</v>
      </c>
      <c r="D5971">
        <v>1976</v>
      </c>
      <c r="E5971" s="1">
        <v>3000</v>
      </c>
      <c r="F5971" s="9">
        <v>1</v>
      </c>
      <c r="G5971" s="1">
        <v>3000</v>
      </c>
      <c r="H5971" s="9">
        <v>1</v>
      </c>
      <c r="I5971" s="1">
        <v>3000</v>
      </c>
      <c r="J5971" s="9">
        <v>2</v>
      </c>
      <c r="K5971" s="1">
        <v>6000</v>
      </c>
      <c r="L5971" s="1">
        <v>1062.99386070333</v>
      </c>
      <c r="M5971" s="10">
        <v>0.148450138361023</v>
      </c>
      <c r="N5971" s="1">
        <v>7062.99386070333</v>
      </c>
      <c r="O5971" s="1">
        <v>1160.61212498292</v>
      </c>
      <c r="P5971" s="10">
        <v>0.16208280866570299</v>
      </c>
      <c r="Q5971" s="1">
        <v>7160.6121249829202</v>
      </c>
      <c r="R5971" s="9">
        <v>1</v>
      </c>
      <c r="S5971" s="9">
        <v>5</v>
      </c>
      <c r="T5971" s="9">
        <v>5</v>
      </c>
    </row>
    <row r="5972" spans="1:20" hidden="1" x14ac:dyDescent="0.3">
      <c r="A5972" t="s">
        <v>22</v>
      </c>
      <c r="B5972" t="s">
        <v>104</v>
      </c>
      <c r="C5972" t="s">
        <v>190</v>
      </c>
      <c r="D5972">
        <v>1977</v>
      </c>
      <c r="E5972" s="1">
        <v>500</v>
      </c>
      <c r="F5972" s="9">
        <v>1</v>
      </c>
      <c r="G5972" s="1">
        <v>500</v>
      </c>
      <c r="H5972" s="9">
        <v>1</v>
      </c>
      <c r="I5972" s="1">
        <v>500</v>
      </c>
      <c r="J5972" s="9">
        <v>2</v>
      </c>
      <c r="K5972" s="1">
        <v>1000</v>
      </c>
      <c r="L5972" s="1">
        <v>173.83521542866001</v>
      </c>
      <c r="M5972" s="10">
        <v>0.145356003592396</v>
      </c>
      <c r="N5972" s="1">
        <v>1173.8352154286599</v>
      </c>
      <c r="O5972" s="1">
        <v>195.92731729282099</v>
      </c>
      <c r="P5972" s="10">
        <v>0.16382878328788</v>
      </c>
      <c r="Q5972" s="1">
        <v>1195.9273172928199</v>
      </c>
      <c r="R5972" s="9">
        <v>1</v>
      </c>
      <c r="S5972" s="9">
        <v>5</v>
      </c>
      <c r="T5972" s="9">
        <v>5</v>
      </c>
    </row>
    <row r="5973" spans="1:20" hidden="1" x14ac:dyDescent="0.3">
      <c r="A5973" t="s">
        <v>22</v>
      </c>
      <c r="B5973" t="s">
        <v>104</v>
      </c>
      <c r="C5973" t="s">
        <v>190</v>
      </c>
      <c r="D5973">
        <v>1978</v>
      </c>
      <c r="E5973" s="1">
        <v>500</v>
      </c>
      <c r="F5973" s="9">
        <v>1</v>
      </c>
      <c r="G5973" s="1">
        <v>500</v>
      </c>
      <c r="H5973" s="9">
        <v>1</v>
      </c>
      <c r="I5973" s="1">
        <v>500</v>
      </c>
      <c r="J5973" s="9">
        <v>2</v>
      </c>
      <c r="K5973" s="1">
        <v>1000</v>
      </c>
      <c r="L5973" s="1">
        <v>177.245791756909</v>
      </c>
      <c r="M5973" s="10">
        <v>0.14704301929231001</v>
      </c>
      <c r="N5973" s="1">
        <v>1177.24579175691</v>
      </c>
      <c r="O5973" s="1">
        <v>205.40092695293399</v>
      </c>
      <c r="P5973" s="10">
        <v>0.17040050522621999</v>
      </c>
      <c r="Q5973" s="1">
        <v>1205.4009269529299</v>
      </c>
      <c r="R5973" s="9">
        <v>1</v>
      </c>
      <c r="S5973" s="9">
        <v>5</v>
      </c>
      <c r="T5973" s="9">
        <v>5</v>
      </c>
    </row>
    <row r="5974" spans="1:20" hidden="1" x14ac:dyDescent="0.3">
      <c r="A5974" t="s">
        <v>22</v>
      </c>
      <c r="B5974" t="s">
        <v>104</v>
      </c>
      <c r="C5974" t="s">
        <v>190</v>
      </c>
      <c r="D5974">
        <v>1979</v>
      </c>
      <c r="F5974" s="9"/>
      <c r="H5974" s="9"/>
      <c r="J5974" s="9"/>
      <c r="M5974" s="10">
        <v>0.14259389793330199</v>
      </c>
      <c r="P5974" s="10">
        <v>0.15905443181528001</v>
      </c>
      <c r="R5974" s="9"/>
      <c r="S5974" s="9"/>
      <c r="T5974" s="9"/>
    </row>
    <row r="5975" spans="1:20" hidden="1" x14ac:dyDescent="0.3">
      <c r="A5975" t="s">
        <v>22</v>
      </c>
      <c r="B5975" t="s">
        <v>104</v>
      </c>
      <c r="C5975" t="s">
        <v>190</v>
      </c>
      <c r="D5975">
        <v>1980</v>
      </c>
      <c r="F5975" s="9"/>
      <c r="H5975" s="9"/>
      <c r="J5975" s="9"/>
      <c r="M5975" s="10">
        <v>0.120316976136218</v>
      </c>
      <c r="P5975" s="10">
        <v>0.16799104969603901</v>
      </c>
      <c r="R5975" s="9"/>
      <c r="S5975" s="9"/>
      <c r="T5975" s="9"/>
    </row>
    <row r="5976" spans="1:20" hidden="1" x14ac:dyDescent="0.3">
      <c r="A5976" t="s">
        <v>22</v>
      </c>
      <c r="B5976" t="s">
        <v>104</v>
      </c>
      <c r="C5976" t="s">
        <v>190</v>
      </c>
      <c r="D5976">
        <v>1981</v>
      </c>
      <c r="E5976" s="1">
        <v>500</v>
      </c>
      <c r="F5976" s="9">
        <v>1</v>
      </c>
      <c r="G5976" s="1">
        <v>500</v>
      </c>
      <c r="H5976" s="9">
        <v>1.00727272727273</v>
      </c>
      <c r="I5976" s="1">
        <v>503.63636363636402</v>
      </c>
      <c r="J5976" s="9">
        <v>2</v>
      </c>
      <c r="K5976" s="1">
        <v>1007.27272727273</v>
      </c>
      <c r="L5976" s="1">
        <v>177.20273103602</v>
      </c>
      <c r="M5976" s="10">
        <v>0.14733124002773401</v>
      </c>
      <c r="N5976" s="1">
        <v>1184.4754583087499</v>
      </c>
      <c r="O5976" s="1">
        <v>195.477829925207</v>
      </c>
      <c r="P5976" s="10">
        <v>0.162525661497605</v>
      </c>
      <c r="Q5976" s="1">
        <v>1202.75055719793</v>
      </c>
      <c r="R5976" s="9">
        <v>1</v>
      </c>
      <c r="S5976" s="9">
        <v>5</v>
      </c>
      <c r="T5976" s="9">
        <v>4.9638989169675103</v>
      </c>
    </row>
    <row r="5977" spans="1:20" hidden="1" x14ac:dyDescent="0.3">
      <c r="A5977" t="s">
        <v>22</v>
      </c>
      <c r="B5977" t="s">
        <v>104</v>
      </c>
      <c r="C5977" t="s">
        <v>190</v>
      </c>
      <c r="D5977">
        <v>1982</v>
      </c>
      <c r="E5977" s="1">
        <v>500</v>
      </c>
      <c r="F5977" s="9">
        <v>1</v>
      </c>
      <c r="G5977" s="1">
        <v>500</v>
      </c>
      <c r="H5977" s="9">
        <v>1.00727272727273</v>
      </c>
      <c r="I5977" s="1">
        <v>503.63636363636402</v>
      </c>
      <c r="J5977" s="9">
        <v>2</v>
      </c>
      <c r="K5977" s="1">
        <v>1007.27272727273</v>
      </c>
      <c r="L5977" s="1">
        <v>144.34796992409201</v>
      </c>
      <c r="M5977" s="10">
        <v>0.123400505684018</v>
      </c>
      <c r="N5977" s="1">
        <v>1151.6206971968199</v>
      </c>
      <c r="O5977" s="1">
        <v>162.479123612818</v>
      </c>
      <c r="P5977" s="10">
        <v>0.13890050568401799</v>
      </c>
      <c r="Q5977" s="1">
        <v>1169.7518508855501</v>
      </c>
      <c r="R5977" s="9">
        <v>1</v>
      </c>
      <c r="S5977" s="9">
        <v>5</v>
      </c>
      <c r="T5977" s="9">
        <v>4.9638989169675103</v>
      </c>
    </row>
    <row r="5978" spans="1:20" hidden="1" x14ac:dyDescent="0.3">
      <c r="A5978" t="s">
        <v>22</v>
      </c>
      <c r="B5978" t="s">
        <v>104</v>
      </c>
      <c r="C5978" t="s">
        <v>190</v>
      </c>
      <c r="D5978">
        <v>1983</v>
      </c>
      <c r="F5978" s="9"/>
      <c r="H5978" s="9"/>
      <c r="J5978" s="9"/>
      <c r="M5978" s="10">
        <v>3.37383456970346E-2</v>
      </c>
      <c r="P5978" s="10">
        <v>5.31383456970346E-2</v>
      </c>
      <c r="R5978" s="9"/>
      <c r="S5978" s="9"/>
      <c r="T5978" s="9"/>
    </row>
    <row r="5979" spans="1:20" hidden="1" x14ac:dyDescent="0.3">
      <c r="A5979" t="s">
        <v>22</v>
      </c>
      <c r="B5979" t="s">
        <v>104</v>
      </c>
      <c r="C5979" t="s">
        <v>190</v>
      </c>
      <c r="D5979">
        <v>1984</v>
      </c>
      <c r="F5979" s="9"/>
      <c r="H5979" s="9"/>
      <c r="J5979" s="9"/>
      <c r="M5979" s="10">
        <v>9.6768421134319799E-2</v>
      </c>
      <c r="P5979" s="10">
        <v>0.11816842113432</v>
      </c>
      <c r="R5979" s="9"/>
      <c r="S5979" s="9"/>
      <c r="T5979" s="9"/>
    </row>
    <row r="5980" spans="1:20" hidden="1" x14ac:dyDescent="0.3">
      <c r="A5980" t="s">
        <v>22</v>
      </c>
      <c r="B5980" t="s">
        <v>104</v>
      </c>
      <c r="C5980" t="s">
        <v>190</v>
      </c>
      <c r="D5980">
        <v>1985</v>
      </c>
      <c r="E5980" s="1">
        <v>900</v>
      </c>
      <c r="F5980" s="9">
        <v>1</v>
      </c>
      <c r="G5980" s="1">
        <v>900</v>
      </c>
      <c r="H5980" s="9">
        <v>1.00727272727273</v>
      </c>
      <c r="I5980" s="1">
        <v>906.54545454545496</v>
      </c>
      <c r="J5980" s="9">
        <v>2</v>
      </c>
      <c r="K5980" s="1">
        <v>1813.0909090909099</v>
      </c>
      <c r="L5980" s="1">
        <v>425.47233498908798</v>
      </c>
      <c r="M5980" s="10">
        <v>0.187442020177851</v>
      </c>
      <c r="N5980" s="1">
        <v>2238.56324408</v>
      </c>
      <c r="O5980" s="1">
        <v>456.79678516988702</v>
      </c>
      <c r="P5980" s="10">
        <v>0.20124202017785101</v>
      </c>
      <c r="Q5980" s="1">
        <v>2269.8876942607999</v>
      </c>
      <c r="R5980" s="9">
        <v>1</v>
      </c>
      <c r="S5980" s="9">
        <v>5</v>
      </c>
      <c r="T5980" s="9">
        <v>4.9638989169675103</v>
      </c>
    </row>
    <row r="5981" spans="1:20" hidden="1" x14ac:dyDescent="0.3">
      <c r="A5981" t="s">
        <v>22</v>
      </c>
      <c r="B5981" t="s">
        <v>104</v>
      </c>
      <c r="C5981" t="s">
        <v>190</v>
      </c>
      <c r="D5981">
        <v>1986</v>
      </c>
      <c r="E5981" s="1">
        <v>350</v>
      </c>
      <c r="F5981" s="9">
        <v>1</v>
      </c>
      <c r="G5981" s="1">
        <v>350</v>
      </c>
      <c r="H5981" s="9">
        <v>1.00727272727273</v>
      </c>
      <c r="I5981" s="1">
        <v>352.54545454545502</v>
      </c>
      <c r="J5981" s="9">
        <v>2</v>
      </c>
      <c r="K5981" s="1">
        <v>705.09090909090901</v>
      </c>
      <c r="L5981" s="1">
        <v>98.2536716026421</v>
      </c>
      <c r="M5981" s="10">
        <v>0.11776821884390599</v>
      </c>
      <c r="N5981" s="1">
        <v>803.34458069355105</v>
      </c>
      <c r="O5981" s="1">
        <v>129.206090279276</v>
      </c>
      <c r="P5981" s="10">
        <v>0.154868218843906</v>
      </c>
      <c r="Q5981" s="1">
        <v>834.29699937018495</v>
      </c>
      <c r="R5981" s="9">
        <v>1</v>
      </c>
      <c r="S5981" s="9">
        <v>5</v>
      </c>
      <c r="T5981" s="9">
        <v>4.9638989169675103</v>
      </c>
    </row>
    <row r="5982" spans="1:20" hidden="1" x14ac:dyDescent="0.3">
      <c r="A5982" t="s">
        <v>22</v>
      </c>
      <c r="B5982" t="s">
        <v>104</v>
      </c>
      <c r="C5982" t="s">
        <v>190</v>
      </c>
      <c r="D5982">
        <v>1987</v>
      </c>
      <c r="E5982" s="1">
        <v>600</v>
      </c>
      <c r="F5982" s="9">
        <v>1</v>
      </c>
      <c r="G5982" s="1">
        <v>600</v>
      </c>
      <c r="H5982" s="9">
        <v>1.00727272727273</v>
      </c>
      <c r="I5982" s="1">
        <v>604.36363636363603</v>
      </c>
      <c r="J5982" s="9">
        <v>2</v>
      </c>
      <c r="K5982" s="1">
        <v>1208.72727272727</v>
      </c>
      <c r="L5982" s="1">
        <v>80.0741126225183</v>
      </c>
      <c r="M5982" s="10">
        <v>6.14596733884617E-2</v>
      </c>
      <c r="N5982" s="1">
        <v>1288.8013853497901</v>
      </c>
      <c r="O5982" s="1">
        <v>94.145134621889298</v>
      </c>
      <c r="P5982" s="10">
        <v>7.2259673388461704E-2</v>
      </c>
      <c r="Q5982" s="1">
        <v>1302.8724073491601</v>
      </c>
      <c r="R5982" s="9">
        <v>1</v>
      </c>
      <c r="S5982" s="9">
        <v>5</v>
      </c>
      <c r="T5982" s="9">
        <v>4.9638989169675103</v>
      </c>
    </row>
    <row r="5983" spans="1:20" hidden="1" x14ac:dyDescent="0.3">
      <c r="A5983" t="s">
        <v>22</v>
      </c>
      <c r="B5983" t="s">
        <v>104</v>
      </c>
      <c r="C5983" t="s">
        <v>190</v>
      </c>
      <c r="D5983">
        <v>1988</v>
      </c>
      <c r="E5983" s="1">
        <v>700</v>
      </c>
      <c r="F5983" s="9">
        <v>1</v>
      </c>
      <c r="G5983" s="1">
        <v>700</v>
      </c>
      <c r="H5983" s="9">
        <v>1.00727272727273</v>
      </c>
      <c r="I5983" s="1">
        <v>705.09090909090901</v>
      </c>
      <c r="J5983" s="9">
        <v>2</v>
      </c>
      <c r="K5983" s="1">
        <v>1410.1818181818201</v>
      </c>
      <c r="L5983" s="1">
        <v>547.91248635270097</v>
      </c>
      <c r="M5983" s="10">
        <v>0.27315955515465201</v>
      </c>
      <c r="N5983" s="1">
        <v>1958.09430453452</v>
      </c>
      <c r="O5983" s="1">
        <v>595.65131492053695</v>
      </c>
      <c r="P5983" s="10">
        <v>0.296959555154652</v>
      </c>
      <c r="Q5983" s="1">
        <v>2005.8331331023601</v>
      </c>
      <c r="R5983" s="9">
        <v>1</v>
      </c>
      <c r="S5983" s="9">
        <v>5</v>
      </c>
      <c r="T5983" s="9">
        <v>4.9638989169675103</v>
      </c>
    </row>
    <row r="5984" spans="1:20" hidden="1" x14ac:dyDescent="0.3">
      <c r="A5984" t="s">
        <v>22</v>
      </c>
      <c r="B5984" t="s">
        <v>104</v>
      </c>
      <c r="C5984" t="s">
        <v>190</v>
      </c>
      <c r="D5984">
        <v>1989</v>
      </c>
      <c r="E5984" s="1">
        <v>300</v>
      </c>
      <c r="F5984" s="9">
        <v>1</v>
      </c>
      <c r="G5984" s="1">
        <v>300</v>
      </c>
      <c r="H5984" s="9">
        <v>1.00727272727273</v>
      </c>
      <c r="I5984" s="1">
        <v>302.18181818181802</v>
      </c>
      <c r="J5984" s="9">
        <v>2</v>
      </c>
      <c r="K5984" s="1">
        <v>604.36363636363603</v>
      </c>
      <c r="L5984" s="1">
        <v>119.02975610190001</v>
      </c>
      <c r="M5984" s="10">
        <v>0.16036419672224</v>
      </c>
      <c r="N5984" s="1">
        <v>723.39339246553698</v>
      </c>
      <c r="O5984" s="1">
        <v>137.88281599172601</v>
      </c>
      <c r="P5984" s="10">
        <v>0.18576419672224001</v>
      </c>
      <c r="Q5984" s="1">
        <v>742.24645235536298</v>
      </c>
      <c r="R5984" s="9">
        <v>1</v>
      </c>
      <c r="S5984" s="9">
        <v>5</v>
      </c>
      <c r="T5984" s="9">
        <v>4.9638989169675103</v>
      </c>
    </row>
    <row r="5985" spans="1:20" hidden="1" x14ac:dyDescent="0.3">
      <c r="A5985" t="s">
        <v>22</v>
      </c>
      <c r="B5985" t="s">
        <v>104</v>
      </c>
      <c r="C5985" t="s">
        <v>190</v>
      </c>
      <c r="D5985">
        <v>1990</v>
      </c>
      <c r="F5985" s="9"/>
      <c r="H5985" s="9"/>
      <c r="J5985" s="9"/>
      <c r="M5985" s="10">
        <v>0.19784477145309701</v>
      </c>
      <c r="P5985" s="10">
        <v>0.23024477145309799</v>
      </c>
      <c r="R5985" s="9"/>
      <c r="S5985" s="9"/>
      <c r="T5985" s="9"/>
    </row>
    <row r="5986" spans="1:20" hidden="1" x14ac:dyDescent="0.3">
      <c r="A5986" t="s">
        <v>22</v>
      </c>
      <c r="B5986" t="s">
        <v>104</v>
      </c>
      <c r="C5986" t="s">
        <v>190</v>
      </c>
      <c r="D5986">
        <v>1991</v>
      </c>
      <c r="E5986" s="1">
        <v>600</v>
      </c>
      <c r="F5986" s="9">
        <v>1</v>
      </c>
      <c r="G5986" s="1">
        <v>600</v>
      </c>
      <c r="H5986" s="9">
        <v>1.02150537634409</v>
      </c>
      <c r="I5986" s="1">
        <v>612.90322580645204</v>
      </c>
      <c r="J5986" s="9">
        <v>2</v>
      </c>
      <c r="K5986" s="1">
        <v>1225.8064516129</v>
      </c>
      <c r="L5986" s="1">
        <v>294.70448401200503</v>
      </c>
      <c r="M5986" s="10">
        <v>0.191784274678716</v>
      </c>
      <c r="N5986" s="1">
        <v>1520.51093562491</v>
      </c>
      <c r="O5986" s="1">
        <v>310.83926402621597</v>
      </c>
      <c r="P5986" s="10">
        <v>0.20228427467871599</v>
      </c>
      <c r="Q5986" s="1">
        <v>1536.64571563912</v>
      </c>
      <c r="R5986" s="9">
        <v>1</v>
      </c>
      <c r="S5986" s="9">
        <v>5</v>
      </c>
      <c r="T5986" s="9">
        <v>4.8947368421052602</v>
      </c>
    </row>
    <row r="5987" spans="1:20" hidden="1" x14ac:dyDescent="0.3">
      <c r="A5987" t="s">
        <v>22</v>
      </c>
      <c r="B5987" t="s">
        <v>104</v>
      </c>
      <c r="C5987" t="s">
        <v>190</v>
      </c>
      <c r="D5987">
        <v>1992</v>
      </c>
      <c r="F5987" s="9"/>
      <c r="H5987" s="9"/>
      <c r="J5987" s="9"/>
      <c r="M5987" s="10">
        <v>0.341778281085796</v>
      </c>
      <c r="P5987" s="10">
        <v>0.35457828108579598</v>
      </c>
      <c r="R5987" s="9"/>
      <c r="S5987" s="9"/>
      <c r="T5987" s="9"/>
    </row>
    <row r="5988" spans="1:20" hidden="1" x14ac:dyDescent="0.3">
      <c r="A5988" t="s">
        <v>22</v>
      </c>
      <c r="B5988" t="s">
        <v>104</v>
      </c>
      <c r="C5988" t="s">
        <v>190</v>
      </c>
      <c r="D5988">
        <v>1993</v>
      </c>
      <c r="F5988" s="9"/>
      <c r="H5988" s="9"/>
      <c r="J5988" s="9"/>
      <c r="M5988" s="10">
        <v>0.29471987514749698</v>
      </c>
      <c r="P5988" s="10">
        <v>0.303619875147497</v>
      </c>
      <c r="R5988" s="9"/>
      <c r="S5988" s="9"/>
      <c r="T5988" s="9"/>
    </row>
    <row r="5989" spans="1:20" hidden="1" x14ac:dyDescent="0.3">
      <c r="A5989" t="s">
        <v>22</v>
      </c>
      <c r="B5989" t="s">
        <v>104</v>
      </c>
      <c r="C5989" t="s">
        <v>190</v>
      </c>
      <c r="D5989">
        <v>1994</v>
      </c>
      <c r="F5989" s="9"/>
      <c r="H5989" s="9"/>
      <c r="J5989" s="9"/>
      <c r="M5989" s="10">
        <v>0.204701641857891</v>
      </c>
      <c r="P5989" s="10">
        <v>0.21130164185789099</v>
      </c>
      <c r="R5989" s="9"/>
      <c r="S5989" s="9"/>
      <c r="T5989" s="9"/>
    </row>
    <row r="5990" spans="1:20" hidden="1" x14ac:dyDescent="0.3">
      <c r="A5990" t="s">
        <v>22</v>
      </c>
      <c r="B5990" t="s">
        <v>104</v>
      </c>
      <c r="C5990" t="s">
        <v>190</v>
      </c>
      <c r="D5990">
        <v>1995</v>
      </c>
      <c r="E5990" s="1">
        <v>6000</v>
      </c>
      <c r="F5990" s="9">
        <v>1</v>
      </c>
      <c r="G5990" s="1">
        <v>6000</v>
      </c>
      <c r="H5990" s="9">
        <v>1.02150537634409</v>
      </c>
      <c r="I5990" s="1">
        <v>6129.0322580645197</v>
      </c>
      <c r="J5990" s="9">
        <v>2</v>
      </c>
      <c r="K5990" s="1">
        <v>12258.064516128999</v>
      </c>
      <c r="L5990" s="1">
        <v>4211.8747199508798</v>
      </c>
      <c r="M5990" s="10">
        <v>0.25388977834277099</v>
      </c>
      <c r="N5990" s="1">
        <v>16469.939236079899</v>
      </c>
      <c r="O5990" s="1">
        <v>4331.3182760546097</v>
      </c>
      <c r="P5990" s="10">
        <v>0.26108977834277097</v>
      </c>
      <c r="Q5990" s="1">
        <v>16589.382792183598</v>
      </c>
      <c r="R5990" s="9">
        <v>1</v>
      </c>
      <c r="S5990" s="9">
        <v>5</v>
      </c>
      <c r="T5990" s="9">
        <v>4.8947368421052602</v>
      </c>
    </row>
    <row r="5991" spans="1:20" hidden="1" x14ac:dyDescent="0.3">
      <c r="A5991" t="s">
        <v>22</v>
      </c>
      <c r="B5991" t="s">
        <v>104</v>
      </c>
      <c r="C5991" t="s">
        <v>190</v>
      </c>
      <c r="D5991">
        <v>1996</v>
      </c>
      <c r="F5991" s="9"/>
      <c r="H5991" s="9"/>
      <c r="J5991" s="9"/>
      <c r="M5991" s="10">
        <v>0.28069681997968499</v>
      </c>
      <c r="P5991" s="10">
        <v>0.30519681997968501</v>
      </c>
      <c r="R5991" s="9"/>
      <c r="S5991" s="9"/>
      <c r="T5991" s="9"/>
    </row>
    <row r="5992" spans="1:20" hidden="1" x14ac:dyDescent="0.3">
      <c r="A5992" t="s">
        <v>22</v>
      </c>
      <c r="B5992" t="s">
        <v>104</v>
      </c>
      <c r="C5992" t="s">
        <v>190</v>
      </c>
      <c r="D5992">
        <v>1997</v>
      </c>
      <c r="E5992" s="1">
        <v>4000</v>
      </c>
      <c r="F5992" s="9">
        <v>1</v>
      </c>
      <c r="G5992" s="1">
        <v>4000</v>
      </c>
      <c r="H5992" s="9">
        <v>1.02150537634409</v>
      </c>
      <c r="I5992" s="1">
        <v>4086.02150537634</v>
      </c>
      <c r="J5992" s="9">
        <v>2</v>
      </c>
      <c r="K5992" s="1">
        <v>8172.04301075269</v>
      </c>
      <c r="L5992" s="1">
        <v>5526.7660439596702</v>
      </c>
      <c r="M5992" s="10">
        <v>0.39425002250830998</v>
      </c>
      <c r="N5992" s="1">
        <v>13698.809054712399</v>
      </c>
      <c r="O5992" s="1">
        <v>5846.3862306639703</v>
      </c>
      <c r="P5992" s="10">
        <v>0.41705002250831003</v>
      </c>
      <c r="Q5992" s="1">
        <v>14018.429241416699</v>
      </c>
      <c r="R5992" s="9">
        <v>1</v>
      </c>
      <c r="S5992" s="9">
        <v>5</v>
      </c>
      <c r="T5992" s="9">
        <v>4.8947368421052602</v>
      </c>
    </row>
    <row r="5993" spans="1:20" hidden="1" x14ac:dyDescent="0.3">
      <c r="A5993" t="s">
        <v>22</v>
      </c>
      <c r="B5993" t="s">
        <v>104</v>
      </c>
      <c r="C5993" t="s">
        <v>190</v>
      </c>
      <c r="D5993">
        <v>1998</v>
      </c>
      <c r="F5993" s="9"/>
      <c r="H5993" s="9"/>
      <c r="J5993" s="9"/>
      <c r="M5993" s="10">
        <v>0.10474890939893799</v>
      </c>
      <c r="P5993" s="10">
        <v>0.117848909398938</v>
      </c>
      <c r="R5993" s="9"/>
      <c r="S5993" s="9"/>
      <c r="T5993" s="9"/>
    </row>
    <row r="5994" spans="1:20" hidden="1" x14ac:dyDescent="0.3">
      <c r="A5994" t="s">
        <v>22</v>
      </c>
      <c r="B5994" t="s">
        <v>104</v>
      </c>
      <c r="C5994" t="s">
        <v>190</v>
      </c>
      <c r="D5994">
        <v>1999</v>
      </c>
      <c r="E5994" s="1">
        <v>8000</v>
      </c>
      <c r="F5994" s="9">
        <v>1</v>
      </c>
      <c r="G5994" s="1">
        <v>8000</v>
      </c>
      <c r="H5994" s="9">
        <v>1.02150537634409</v>
      </c>
      <c r="I5994" s="1">
        <v>8172.04301075269</v>
      </c>
      <c r="J5994" s="9">
        <v>2</v>
      </c>
      <c r="K5994" s="1">
        <v>16344.0860215054</v>
      </c>
      <c r="L5994" s="1">
        <v>2249.6234493675702</v>
      </c>
      <c r="M5994" s="10">
        <v>0.11668122802330901</v>
      </c>
      <c r="N5994" s="1">
        <v>18593.709470872898</v>
      </c>
      <c r="O5994" s="1">
        <v>2935.9943091384898</v>
      </c>
      <c r="P5994" s="10">
        <v>0.15228122802330901</v>
      </c>
      <c r="Q5994" s="1">
        <v>19280.080330643901</v>
      </c>
      <c r="R5994" s="9">
        <v>1</v>
      </c>
      <c r="S5994" s="9">
        <v>5</v>
      </c>
      <c r="T5994" s="9">
        <v>4.8947368421052602</v>
      </c>
    </row>
    <row r="5995" spans="1:20" hidden="1" x14ac:dyDescent="0.3">
      <c r="A5995" t="s">
        <v>22</v>
      </c>
      <c r="B5995" t="s">
        <v>104</v>
      </c>
      <c r="C5995" t="s">
        <v>190</v>
      </c>
      <c r="D5995">
        <v>2000</v>
      </c>
      <c r="E5995" s="1">
        <v>1500</v>
      </c>
      <c r="F5995" s="9">
        <v>1</v>
      </c>
      <c r="G5995" s="1">
        <v>1500</v>
      </c>
      <c r="H5995" s="9">
        <v>1</v>
      </c>
      <c r="I5995" s="1">
        <v>1500</v>
      </c>
      <c r="J5995" s="9">
        <v>2</v>
      </c>
      <c r="K5995" s="1">
        <v>3000</v>
      </c>
      <c r="L5995" s="1">
        <v>1017.79438776825</v>
      </c>
      <c r="M5995" s="10">
        <v>0.25243504508313902</v>
      </c>
      <c r="N5995" s="1">
        <v>4017.7943877682501</v>
      </c>
      <c r="O5995" s="1">
        <v>1031.90605897466</v>
      </c>
      <c r="P5995" s="10">
        <v>0.25593504508313902</v>
      </c>
      <c r="Q5995" s="1">
        <v>4031.90605897466</v>
      </c>
      <c r="R5995" s="9">
        <v>1</v>
      </c>
      <c r="S5995" s="9">
        <v>5</v>
      </c>
      <c r="T5995" s="9">
        <v>5</v>
      </c>
    </row>
    <row r="5996" spans="1:20" hidden="1" x14ac:dyDescent="0.3">
      <c r="A5996" t="s">
        <v>22</v>
      </c>
      <c r="B5996" t="s">
        <v>104</v>
      </c>
      <c r="C5996" t="s">
        <v>190</v>
      </c>
      <c r="D5996">
        <v>2001</v>
      </c>
      <c r="E5996" s="1">
        <v>4500</v>
      </c>
      <c r="F5996" s="9">
        <v>1</v>
      </c>
      <c r="G5996" s="1">
        <v>4500</v>
      </c>
      <c r="H5996" s="9">
        <v>1</v>
      </c>
      <c r="I5996" s="1">
        <v>4500</v>
      </c>
      <c r="J5996" s="9">
        <v>2</v>
      </c>
      <c r="K5996" s="1">
        <v>9000</v>
      </c>
      <c r="L5996" s="1">
        <v>1056.5772045792301</v>
      </c>
      <c r="M5996" s="10">
        <v>0.10433836488520599</v>
      </c>
      <c r="N5996" s="1">
        <v>10056.5772045792</v>
      </c>
      <c r="O5996" s="1">
        <v>1126.4497075613999</v>
      </c>
      <c r="P5996" s="10">
        <v>0.111238364885206</v>
      </c>
      <c r="Q5996" s="1">
        <v>10126.4497075614</v>
      </c>
      <c r="R5996" s="9">
        <v>1</v>
      </c>
      <c r="S5996" s="9">
        <v>5</v>
      </c>
      <c r="T5996" s="9">
        <v>5</v>
      </c>
    </row>
    <row r="5997" spans="1:20" hidden="1" x14ac:dyDescent="0.3">
      <c r="A5997" t="s">
        <v>22</v>
      </c>
      <c r="B5997" t="s">
        <v>104</v>
      </c>
      <c r="C5997" t="s">
        <v>190</v>
      </c>
      <c r="D5997">
        <v>2002</v>
      </c>
      <c r="E5997" s="1">
        <v>2000</v>
      </c>
      <c r="F5997" s="9">
        <v>1</v>
      </c>
      <c r="G5997" s="1">
        <v>2000</v>
      </c>
      <c r="H5997" s="9">
        <v>1</v>
      </c>
      <c r="I5997" s="1">
        <v>2000</v>
      </c>
      <c r="J5997" s="9">
        <v>2</v>
      </c>
      <c r="K5997" s="1">
        <v>4000</v>
      </c>
      <c r="L5997" s="1">
        <v>827.09234919151197</v>
      </c>
      <c r="M5997" s="10">
        <v>0.167659908934505</v>
      </c>
      <c r="N5997" s="1">
        <v>4827.09234919151</v>
      </c>
      <c r="O5997" s="1">
        <v>933.15518568371203</v>
      </c>
      <c r="P5997" s="10">
        <v>0.18915990893450499</v>
      </c>
      <c r="Q5997" s="1">
        <v>4933.1551856837104</v>
      </c>
      <c r="R5997" s="9">
        <v>1</v>
      </c>
      <c r="S5997" s="9">
        <v>5</v>
      </c>
      <c r="T5997" s="9">
        <v>5</v>
      </c>
    </row>
    <row r="5998" spans="1:20" hidden="1" x14ac:dyDescent="0.3">
      <c r="A5998" t="s">
        <v>22</v>
      </c>
      <c r="B5998" t="s">
        <v>104</v>
      </c>
      <c r="C5998" t="s">
        <v>190</v>
      </c>
      <c r="D5998">
        <v>2003</v>
      </c>
      <c r="E5998" s="1">
        <v>5050</v>
      </c>
      <c r="F5998" s="9">
        <v>1</v>
      </c>
      <c r="G5998" s="1">
        <v>5050</v>
      </c>
      <c r="H5998" s="9">
        <v>1</v>
      </c>
      <c r="I5998" s="1">
        <v>5050</v>
      </c>
      <c r="J5998" s="9">
        <v>2</v>
      </c>
      <c r="K5998" s="1">
        <v>10100</v>
      </c>
      <c r="L5998" s="1">
        <v>1004.99003407219</v>
      </c>
      <c r="M5998" s="10">
        <v>8.8480831887074701E-2</v>
      </c>
      <c r="N5998" s="1">
        <v>11104.9900340722</v>
      </c>
      <c r="O5998" s="1">
        <v>1258.2796707294599</v>
      </c>
      <c r="P5998" s="10">
        <v>0.11078083188707499</v>
      </c>
      <c r="Q5998" s="1">
        <v>11358.2796707295</v>
      </c>
      <c r="R5998" s="9">
        <v>1</v>
      </c>
      <c r="S5998" s="9">
        <v>5</v>
      </c>
      <c r="T5998" s="9">
        <v>5</v>
      </c>
    </row>
    <row r="5999" spans="1:20" hidden="1" x14ac:dyDescent="0.3">
      <c r="A5999" t="s">
        <v>22</v>
      </c>
      <c r="B5999" t="s">
        <v>104</v>
      </c>
      <c r="C5999" t="s">
        <v>190</v>
      </c>
      <c r="D5999">
        <v>2004</v>
      </c>
      <c r="F5999" s="9"/>
      <c r="H5999" s="9"/>
      <c r="J5999" s="9"/>
      <c r="M5999" s="10">
        <v>8.73090488088787E-2</v>
      </c>
      <c r="P5999" s="10">
        <v>9.5409048808878696E-2</v>
      </c>
      <c r="R5999" s="9"/>
      <c r="S5999" s="9"/>
      <c r="T5999" s="9"/>
    </row>
    <row r="6000" spans="1:20" hidden="1" x14ac:dyDescent="0.3">
      <c r="A6000" t="s">
        <v>22</v>
      </c>
      <c r="B6000" t="s">
        <v>104</v>
      </c>
      <c r="C6000" t="s">
        <v>190</v>
      </c>
      <c r="D6000">
        <v>2005</v>
      </c>
      <c r="F6000" s="9"/>
      <c r="H6000" s="9"/>
      <c r="J6000" s="9"/>
      <c r="M6000" s="10">
        <v>2.5180702816273399E-2</v>
      </c>
      <c r="P6000" s="10">
        <v>6.3380702816273393E-2</v>
      </c>
      <c r="R6000" s="9"/>
      <c r="S6000" s="9"/>
      <c r="T6000" s="9"/>
    </row>
    <row r="6001" spans="1:20" hidden="1" x14ac:dyDescent="0.3">
      <c r="A6001" t="s">
        <v>22</v>
      </c>
      <c r="B6001" t="s">
        <v>104</v>
      </c>
      <c r="C6001" t="s">
        <v>190</v>
      </c>
      <c r="D6001">
        <v>2006</v>
      </c>
      <c r="F6001" s="9"/>
      <c r="H6001" s="9"/>
      <c r="J6001" s="9"/>
      <c r="M6001" s="10">
        <v>0.16010353910261399</v>
      </c>
      <c r="P6001" s="10">
        <v>0.16590353910261399</v>
      </c>
      <c r="R6001" s="9"/>
      <c r="S6001" s="9"/>
      <c r="T6001" s="9"/>
    </row>
    <row r="6002" spans="1:20" hidden="1" x14ac:dyDescent="0.3">
      <c r="A6002" t="s">
        <v>22</v>
      </c>
      <c r="B6002" t="s">
        <v>104</v>
      </c>
      <c r="C6002" t="s">
        <v>190</v>
      </c>
      <c r="D6002">
        <v>2007</v>
      </c>
      <c r="F6002" s="9"/>
      <c r="H6002" s="9"/>
      <c r="J6002" s="9"/>
      <c r="M6002" s="10">
        <v>5.2790524017090397E-2</v>
      </c>
      <c r="P6002" s="10">
        <v>7.6390524017090303E-2</v>
      </c>
      <c r="R6002" s="9"/>
      <c r="S6002" s="9"/>
      <c r="T6002" s="9"/>
    </row>
    <row r="6003" spans="1:20" hidden="1" x14ac:dyDescent="0.3">
      <c r="A6003" t="s">
        <v>22</v>
      </c>
      <c r="B6003" t="s">
        <v>104</v>
      </c>
      <c r="C6003" t="s">
        <v>190</v>
      </c>
      <c r="D6003">
        <v>2008</v>
      </c>
      <c r="F6003" s="9"/>
      <c r="H6003" s="9"/>
      <c r="J6003" s="9"/>
      <c r="M6003" s="10">
        <v>3.7456255444722399E-2</v>
      </c>
      <c r="P6003" s="10">
        <v>4.2856255444722401E-2</v>
      </c>
      <c r="R6003" s="9"/>
      <c r="S6003" s="9"/>
      <c r="T6003" s="9"/>
    </row>
    <row r="6004" spans="1:20" hidden="1" x14ac:dyDescent="0.3">
      <c r="A6004" t="s">
        <v>22</v>
      </c>
      <c r="B6004" t="s">
        <v>104</v>
      </c>
      <c r="C6004" t="s">
        <v>190</v>
      </c>
      <c r="D6004">
        <v>2009</v>
      </c>
      <c r="F6004" s="9"/>
      <c r="H6004" s="9"/>
      <c r="J6004" s="9"/>
      <c r="M6004" s="10">
        <v>2.5386342332747901E-2</v>
      </c>
      <c r="P6004" s="10">
        <v>3.0286342332747899E-2</v>
      </c>
      <c r="R6004" s="9"/>
      <c r="S6004" s="9"/>
      <c r="T6004" s="9"/>
    </row>
    <row r="6005" spans="1:20" hidden="1" x14ac:dyDescent="0.3">
      <c r="A6005" t="s">
        <v>22</v>
      </c>
      <c r="B6005" t="s">
        <v>104</v>
      </c>
      <c r="C6005" t="s">
        <v>190</v>
      </c>
      <c r="D6005">
        <v>2010</v>
      </c>
      <c r="F6005" s="9"/>
      <c r="H6005" s="9"/>
      <c r="J6005" s="9"/>
      <c r="M6005" s="10">
        <v>2.54570155379833E-2</v>
      </c>
      <c r="P6005" s="10">
        <v>3.4957015537983298E-2</v>
      </c>
      <c r="R6005" s="9"/>
      <c r="S6005" s="9"/>
      <c r="T6005" s="9"/>
    </row>
    <row r="6006" spans="1:20" hidden="1" x14ac:dyDescent="0.3">
      <c r="A6006" t="s">
        <v>22</v>
      </c>
      <c r="B6006" t="s">
        <v>104</v>
      </c>
      <c r="C6006" t="s">
        <v>190</v>
      </c>
      <c r="D6006">
        <v>2011</v>
      </c>
      <c r="F6006" s="9"/>
      <c r="H6006" s="9"/>
      <c r="J6006" s="9"/>
      <c r="M6006" s="10">
        <v>4.39452891104899E-2</v>
      </c>
      <c r="P6006" s="10">
        <v>5.8045289110489902E-2</v>
      </c>
      <c r="R6006" s="9"/>
      <c r="S6006" s="9"/>
      <c r="T6006" s="9"/>
    </row>
    <row r="6007" spans="1:20" hidden="1" x14ac:dyDescent="0.3">
      <c r="A6007" t="s">
        <v>22</v>
      </c>
      <c r="B6007" t="s">
        <v>104</v>
      </c>
      <c r="C6007" t="s">
        <v>190</v>
      </c>
      <c r="D6007">
        <v>2012</v>
      </c>
      <c r="F6007" s="9"/>
      <c r="H6007" s="9"/>
      <c r="J6007" s="9"/>
      <c r="M6007" s="10">
        <v>4.9686730101589298E-2</v>
      </c>
      <c r="P6007" s="10">
        <v>6.9686730101589295E-2</v>
      </c>
      <c r="R6007" s="9"/>
      <c r="S6007" s="9"/>
      <c r="T6007" s="9"/>
    </row>
    <row r="6008" spans="1:20" hidden="1" x14ac:dyDescent="0.3">
      <c r="A6008" t="s">
        <v>22</v>
      </c>
      <c r="B6008" t="s">
        <v>104</v>
      </c>
      <c r="C6008" t="s">
        <v>190</v>
      </c>
      <c r="D6008">
        <v>2013</v>
      </c>
      <c r="F6008" s="9"/>
      <c r="H6008" s="9"/>
      <c r="J6008" s="9"/>
      <c r="M6008" s="10">
        <v>9.8973292151140896E-3</v>
      </c>
      <c r="P6008" s="10">
        <v>1.46973292151141E-2</v>
      </c>
      <c r="R6008" s="9"/>
      <c r="S6008" s="9"/>
      <c r="T6008" s="9"/>
    </row>
    <row r="6009" spans="1:20" hidden="1" x14ac:dyDescent="0.3">
      <c r="A6009" t="s">
        <v>22</v>
      </c>
      <c r="B6009" t="s">
        <v>104</v>
      </c>
      <c r="C6009" t="s">
        <v>190</v>
      </c>
      <c r="D6009">
        <v>2014</v>
      </c>
      <c r="F6009" s="9"/>
      <c r="H6009" s="9"/>
      <c r="J6009" s="9"/>
      <c r="M6009" s="10">
        <v>5.4369570131309802E-2</v>
      </c>
      <c r="P6009" s="10">
        <v>6.4869570131309798E-2</v>
      </c>
      <c r="R6009" s="9"/>
      <c r="S6009" s="9"/>
      <c r="T6009" s="9"/>
    </row>
    <row r="6010" spans="1:20" hidden="1" x14ac:dyDescent="0.3">
      <c r="A6010" t="s">
        <v>22</v>
      </c>
      <c r="B6010" t="s">
        <v>105</v>
      </c>
      <c r="C6010" t="s">
        <v>191</v>
      </c>
      <c r="D6010">
        <v>1954</v>
      </c>
      <c r="E6010" s="1">
        <v>3700</v>
      </c>
      <c r="F6010" s="9">
        <v>1</v>
      </c>
      <c r="G6010" s="1">
        <v>3700</v>
      </c>
      <c r="H6010" s="9">
        <v>2.12954877923837</v>
      </c>
      <c r="I6010" s="1">
        <v>7879.3304831819796</v>
      </c>
      <c r="J6010" s="9">
        <v>2</v>
      </c>
      <c r="K6010" s="1">
        <v>15758.660966363999</v>
      </c>
      <c r="M6010" s="10"/>
      <c r="P6010" s="10"/>
      <c r="R6010" s="9">
        <v>2.5</v>
      </c>
      <c r="S6010" s="9">
        <v>5</v>
      </c>
      <c r="T6010" s="9">
        <v>2.3479152244581298</v>
      </c>
    </row>
    <row r="6011" spans="1:20" hidden="1" x14ac:dyDescent="0.3">
      <c r="A6011" t="s">
        <v>22</v>
      </c>
      <c r="B6011" t="s">
        <v>105</v>
      </c>
      <c r="C6011" t="s">
        <v>191</v>
      </c>
      <c r="D6011">
        <v>1955</v>
      </c>
      <c r="E6011" s="1">
        <v>1700</v>
      </c>
      <c r="F6011" s="9">
        <v>1</v>
      </c>
      <c r="G6011" s="1">
        <v>1700</v>
      </c>
      <c r="H6011" s="9">
        <v>2.12954877923837</v>
      </c>
      <c r="I6011" s="1">
        <v>3620.2329247052398</v>
      </c>
      <c r="J6011" s="9">
        <v>2</v>
      </c>
      <c r="K6011" s="1">
        <v>7240.4658494104697</v>
      </c>
      <c r="M6011" s="10"/>
      <c r="P6011" s="10"/>
      <c r="R6011" s="9">
        <v>2.5</v>
      </c>
      <c r="S6011" s="9">
        <v>5</v>
      </c>
      <c r="T6011" s="9">
        <v>2.3479152244581298</v>
      </c>
    </row>
    <row r="6012" spans="1:20" hidden="1" x14ac:dyDescent="0.3">
      <c r="A6012" t="s">
        <v>22</v>
      </c>
      <c r="B6012" t="s">
        <v>105</v>
      </c>
      <c r="C6012" t="s">
        <v>191</v>
      </c>
      <c r="D6012">
        <v>1956</v>
      </c>
      <c r="E6012" s="1">
        <v>3575</v>
      </c>
      <c r="F6012" s="9">
        <v>1</v>
      </c>
      <c r="G6012" s="1">
        <v>3575</v>
      </c>
      <c r="H6012" s="9">
        <v>2.12954877923837</v>
      </c>
      <c r="I6012" s="1">
        <v>7613.1368857771904</v>
      </c>
      <c r="J6012" s="9">
        <v>2</v>
      </c>
      <c r="K6012" s="1">
        <v>15226.273771554401</v>
      </c>
      <c r="M6012" s="10"/>
      <c r="P6012" s="10"/>
      <c r="R6012" s="9">
        <v>2.5</v>
      </c>
      <c r="S6012" s="9">
        <v>5</v>
      </c>
      <c r="T6012" s="9">
        <v>2.3479152244581298</v>
      </c>
    </row>
    <row r="6013" spans="1:20" hidden="1" x14ac:dyDescent="0.3">
      <c r="A6013" t="s">
        <v>22</v>
      </c>
      <c r="B6013" t="s">
        <v>105</v>
      </c>
      <c r="C6013" t="s">
        <v>191</v>
      </c>
      <c r="D6013">
        <v>1957</v>
      </c>
      <c r="E6013" s="1">
        <v>775</v>
      </c>
      <c r="F6013" s="9">
        <v>1</v>
      </c>
      <c r="G6013" s="1">
        <v>775</v>
      </c>
      <c r="H6013" s="9">
        <v>2.12954877923837</v>
      </c>
      <c r="I6013" s="1">
        <v>1650.4003039097399</v>
      </c>
      <c r="J6013" s="9">
        <v>2</v>
      </c>
      <c r="K6013" s="1">
        <v>3300.8006078194799</v>
      </c>
      <c r="M6013" s="10"/>
      <c r="P6013" s="10"/>
      <c r="R6013" s="9">
        <v>2.5</v>
      </c>
      <c r="S6013" s="9">
        <v>5</v>
      </c>
      <c r="T6013" s="9">
        <v>2.3479152244581298</v>
      </c>
    </row>
    <row r="6014" spans="1:20" hidden="1" x14ac:dyDescent="0.3">
      <c r="A6014" t="s">
        <v>22</v>
      </c>
      <c r="B6014" t="s">
        <v>105</v>
      </c>
      <c r="C6014" t="s">
        <v>191</v>
      </c>
      <c r="D6014">
        <v>1958</v>
      </c>
      <c r="E6014" s="1">
        <v>1700</v>
      </c>
      <c r="F6014" s="9">
        <v>1</v>
      </c>
      <c r="G6014" s="1">
        <v>1700</v>
      </c>
      <c r="H6014" s="9">
        <v>2.12954877923837</v>
      </c>
      <c r="I6014" s="1">
        <v>3620.2329247052398</v>
      </c>
      <c r="J6014" s="9">
        <v>2</v>
      </c>
      <c r="K6014" s="1">
        <v>7240.4658494104697</v>
      </c>
      <c r="M6014" s="10"/>
      <c r="P6014" s="10"/>
      <c r="R6014" s="9">
        <v>2.5</v>
      </c>
      <c r="S6014" s="9">
        <v>5</v>
      </c>
      <c r="T6014" s="9">
        <v>2.3479152244581298</v>
      </c>
    </row>
    <row r="6015" spans="1:20" hidden="1" x14ac:dyDescent="0.3">
      <c r="A6015" t="s">
        <v>22</v>
      </c>
      <c r="B6015" t="s">
        <v>105</v>
      </c>
      <c r="C6015" t="s">
        <v>191</v>
      </c>
      <c r="D6015">
        <v>1959</v>
      </c>
      <c r="E6015" s="1">
        <v>1700</v>
      </c>
      <c r="F6015" s="9">
        <v>1</v>
      </c>
      <c r="G6015" s="1">
        <v>1700</v>
      </c>
      <c r="H6015" s="9">
        <v>2.12954877923837</v>
      </c>
      <c r="I6015" s="1">
        <v>3620.2329247052398</v>
      </c>
      <c r="J6015" s="9">
        <v>2</v>
      </c>
      <c r="K6015" s="1">
        <v>7240.4658494104697</v>
      </c>
      <c r="M6015" s="10"/>
      <c r="P6015" s="10"/>
      <c r="R6015" s="9">
        <v>2.5</v>
      </c>
      <c r="S6015" s="9">
        <v>5</v>
      </c>
      <c r="T6015" s="9">
        <v>2.3479152244581298</v>
      </c>
    </row>
    <row r="6016" spans="1:20" hidden="1" x14ac:dyDescent="0.3">
      <c r="A6016" t="s">
        <v>22</v>
      </c>
      <c r="B6016" t="s">
        <v>105</v>
      </c>
      <c r="C6016" t="s">
        <v>191</v>
      </c>
      <c r="D6016">
        <v>1960</v>
      </c>
      <c r="E6016" s="1">
        <v>225</v>
      </c>
      <c r="F6016" s="9">
        <v>1</v>
      </c>
      <c r="G6016" s="1">
        <v>225</v>
      </c>
      <c r="H6016" s="9">
        <v>2.12954877923837</v>
      </c>
      <c r="I6016" s="1">
        <v>479.14847532863399</v>
      </c>
      <c r="J6016" s="9">
        <v>2</v>
      </c>
      <c r="K6016" s="1">
        <v>958.29695065726798</v>
      </c>
      <c r="L6016" s="1">
        <v>578.88074870322896</v>
      </c>
      <c r="M6016" s="10">
        <v>0.33823556846345099</v>
      </c>
      <c r="N6016" s="1">
        <v>1537.1776993604999</v>
      </c>
      <c r="O6016" s="1">
        <v>753.17517905691102</v>
      </c>
      <c r="P6016" s="10">
        <v>0.440074463370136</v>
      </c>
      <c r="Q6016" s="1">
        <v>1711.47212971418</v>
      </c>
      <c r="R6016" s="9">
        <v>2.5</v>
      </c>
      <c r="S6016" s="9">
        <v>5</v>
      </c>
      <c r="T6016" s="9">
        <v>2.3479152244581298</v>
      </c>
    </row>
    <row r="6017" spans="1:20" hidden="1" x14ac:dyDescent="0.3">
      <c r="A6017" t="s">
        <v>22</v>
      </c>
      <c r="B6017" t="s">
        <v>105</v>
      </c>
      <c r="C6017" t="s">
        <v>191</v>
      </c>
      <c r="D6017">
        <v>1961</v>
      </c>
      <c r="E6017" s="1">
        <v>600</v>
      </c>
      <c r="F6017" s="9">
        <v>1</v>
      </c>
      <c r="G6017" s="1">
        <v>600</v>
      </c>
      <c r="H6017" s="9">
        <v>2.12954877923837</v>
      </c>
      <c r="I6017" s="1">
        <v>1277.7292675430199</v>
      </c>
      <c r="J6017" s="9">
        <v>2</v>
      </c>
      <c r="K6017" s="1">
        <v>2555.4585350860498</v>
      </c>
      <c r="L6017" s="1">
        <v>1753.5371792783801</v>
      </c>
      <c r="M6017" s="10">
        <v>0.40085945636595999</v>
      </c>
      <c r="N6017" s="1">
        <v>4308.9957143644297</v>
      </c>
      <c r="O6017" s="1">
        <v>1818.9853040971</v>
      </c>
      <c r="P6017" s="10">
        <v>0.415820929692577</v>
      </c>
      <c r="Q6017" s="1">
        <v>4374.44383918315</v>
      </c>
      <c r="R6017" s="9">
        <v>2.5</v>
      </c>
      <c r="S6017" s="9">
        <v>5</v>
      </c>
      <c r="T6017" s="9">
        <v>2.3479152244581298</v>
      </c>
    </row>
    <row r="6018" spans="1:20" hidden="1" x14ac:dyDescent="0.3">
      <c r="A6018" t="s">
        <v>22</v>
      </c>
      <c r="B6018" t="s">
        <v>105</v>
      </c>
      <c r="C6018" t="s">
        <v>191</v>
      </c>
      <c r="D6018">
        <v>1962</v>
      </c>
      <c r="E6018" s="1">
        <v>600</v>
      </c>
      <c r="F6018" s="9">
        <v>1</v>
      </c>
      <c r="G6018" s="1">
        <v>600</v>
      </c>
      <c r="H6018" s="9">
        <v>2.12954877923837</v>
      </c>
      <c r="I6018" s="1">
        <v>1277.7292675430199</v>
      </c>
      <c r="J6018" s="9">
        <v>2</v>
      </c>
      <c r="K6018" s="1">
        <v>2555.4585350860498</v>
      </c>
      <c r="L6018" s="1">
        <v>1860.9585277968399</v>
      </c>
      <c r="M6018" s="10">
        <v>0.39730593553603499</v>
      </c>
      <c r="N6018" s="1">
        <v>4416.4170628828897</v>
      </c>
      <c r="O6018" s="1">
        <v>2128.4848982937801</v>
      </c>
      <c r="P6018" s="10">
        <v>0.45442156348970097</v>
      </c>
      <c r="Q6018" s="1">
        <v>4683.9434333798299</v>
      </c>
      <c r="R6018" s="9">
        <v>2.5</v>
      </c>
      <c r="S6018" s="9">
        <v>5</v>
      </c>
      <c r="T6018" s="9">
        <v>2.3479152244581298</v>
      </c>
    </row>
    <row r="6019" spans="1:20" hidden="1" x14ac:dyDescent="0.3">
      <c r="A6019" t="s">
        <v>22</v>
      </c>
      <c r="B6019" t="s">
        <v>105</v>
      </c>
      <c r="C6019" t="s">
        <v>191</v>
      </c>
      <c r="D6019">
        <v>1963</v>
      </c>
      <c r="E6019" s="1">
        <v>400</v>
      </c>
      <c r="F6019" s="9">
        <v>1.3549382716049401</v>
      </c>
      <c r="G6019" s="1">
        <v>541.97530864197495</v>
      </c>
      <c r="H6019" s="9">
        <v>2.12954877923837</v>
      </c>
      <c r="I6019" s="1">
        <v>1154.1628568958599</v>
      </c>
      <c r="J6019" s="9">
        <v>2</v>
      </c>
      <c r="K6019" s="1">
        <v>2308.3257137917199</v>
      </c>
      <c r="L6019" s="1">
        <v>666.27388623782997</v>
      </c>
      <c r="M6019" s="10">
        <v>0.208143904959078</v>
      </c>
      <c r="N6019" s="1">
        <v>2974.5996000295499</v>
      </c>
      <c r="O6019" s="1">
        <v>892.69949215328597</v>
      </c>
      <c r="P6019" s="10">
        <v>0.27887924484172999</v>
      </c>
      <c r="Q6019" s="1">
        <v>3201.0252059450099</v>
      </c>
      <c r="R6019" s="9">
        <v>2.5</v>
      </c>
      <c r="S6019" s="9">
        <v>3.6902050113895202</v>
      </c>
      <c r="T6019" s="9">
        <v>2.3479152244581298</v>
      </c>
    </row>
    <row r="6020" spans="1:20" hidden="1" x14ac:dyDescent="0.3">
      <c r="A6020" t="s">
        <v>22</v>
      </c>
      <c r="B6020" t="s">
        <v>105</v>
      </c>
      <c r="C6020" t="s">
        <v>191</v>
      </c>
      <c r="D6020">
        <v>1964</v>
      </c>
      <c r="E6020" s="1">
        <v>300</v>
      </c>
      <c r="F6020" s="9">
        <v>1.3549382716049401</v>
      </c>
      <c r="G6020" s="1">
        <v>406.48148148148101</v>
      </c>
      <c r="H6020" s="9">
        <v>2.12954877923837</v>
      </c>
      <c r="I6020" s="1">
        <v>865.62214267189495</v>
      </c>
      <c r="J6020" s="9">
        <v>2</v>
      </c>
      <c r="K6020" s="1">
        <v>1731.2442853437899</v>
      </c>
      <c r="L6020" s="1">
        <v>1167.8479093809401</v>
      </c>
      <c r="M6020" s="10">
        <v>0.37811682272872199</v>
      </c>
      <c r="N6020" s="1">
        <v>2899.0921947247298</v>
      </c>
      <c r="O6020" s="1">
        <v>1357.3459047277199</v>
      </c>
      <c r="P6020" s="10">
        <v>0.43947102761998103</v>
      </c>
      <c r="Q6020" s="1">
        <v>3088.5901900715098</v>
      </c>
      <c r="R6020" s="9">
        <v>2.5</v>
      </c>
      <c r="S6020" s="9">
        <v>3.6902050113895202</v>
      </c>
      <c r="T6020" s="9">
        <v>2.3479152244581298</v>
      </c>
    </row>
    <row r="6021" spans="1:20" hidden="1" x14ac:dyDescent="0.3">
      <c r="A6021" t="s">
        <v>22</v>
      </c>
      <c r="B6021" t="s">
        <v>105</v>
      </c>
      <c r="C6021" t="s">
        <v>191</v>
      </c>
      <c r="D6021">
        <v>1965</v>
      </c>
      <c r="E6021" s="1">
        <v>800</v>
      </c>
      <c r="F6021" s="9">
        <v>1</v>
      </c>
      <c r="G6021" s="1">
        <v>800</v>
      </c>
      <c r="H6021" s="9">
        <v>2.12954877923837</v>
      </c>
      <c r="I6021" s="1">
        <v>1703.6390233907</v>
      </c>
      <c r="J6021" s="9">
        <v>2</v>
      </c>
      <c r="K6021" s="1">
        <v>3407.2780467814</v>
      </c>
      <c r="L6021" s="1">
        <v>1495.4085703129099</v>
      </c>
      <c r="M6021" s="10">
        <v>0.27501667095582799</v>
      </c>
      <c r="N6021" s="1">
        <v>4902.6866170943103</v>
      </c>
      <c r="O6021" s="1">
        <v>2030.24166835287</v>
      </c>
      <c r="P6021" s="10">
        <v>0.37337642431016699</v>
      </c>
      <c r="Q6021" s="1">
        <v>5437.51971513427</v>
      </c>
      <c r="R6021" s="9">
        <v>2.5</v>
      </c>
      <c r="S6021" s="9">
        <v>5</v>
      </c>
      <c r="T6021" s="9">
        <v>2.3479152244581298</v>
      </c>
    </row>
    <row r="6022" spans="1:20" hidden="1" x14ac:dyDescent="0.3">
      <c r="A6022" t="s">
        <v>22</v>
      </c>
      <c r="B6022" t="s">
        <v>105</v>
      </c>
      <c r="C6022" t="s">
        <v>191</v>
      </c>
      <c r="D6022">
        <v>1966</v>
      </c>
      <c r="E6022" s="1">
        <v>425</v>
      </c>
      <c r="F6022" s="9">
        <v>1</v>
      </c>
      <c r="G6022" s="1">
        <v>425</v>
      </c>
      <c r="H6022" s="9">
        <v>2.12954877923837</v>
      </c>
      <c r="I6022" s="1">
        <v>905.05823117630905</v>
      </c>
      <c r="J6022" s="9">
        <v>2</v>
      </c>
      <c r="K6022" s="1">
        <v>1810.1164623526199</v>
      </c>
      <c r="L6022" s="1">
        <v>1835.55469122061</v>
      </c>
      <c r="M6022" s="10">
        <v>0.48892214776710202</v>
      </c>
      <c r="N6022" s="1">
        <v>3645.6711535732302</v>
      </c>
      <c r="O6022" s="1">
        <v>1944.1718217915</v>
      </c>
      <c r="P6022" s="10">
        <v>0.51785363153983899</v>
      </c>
      <c r="Q6022" s="1">
        <v>3754.2882841441201</v>
      </c>
      <c r="R6022" s="9">
        <v>2.5</v>
      </c>
      <c r="S6022" s="9">
        <v>5</v>
      </c>
      <c r="T6022" s="9">
        <v>2.3479152244581298</v>
      </c>
    </row>
    <row r="6023" spans="1:20" hidden="1" x14ac:dyDescent="0.3">
      <c r="A6023" t="s">
        <v>22</v>
      </c>
      <c r="B6023" t="s">
        <v>105</v>
      </c>
      <c r="C6023" t="s">
        <v>191</v>
      </c>
      <c r="D6023">
        <v>1967</v>
      </c>
      <c r="E6023" s="1">
        <v>775</v>
      </c>
      <c r="F6023" s="9">
        <v>1</v>
      </c>
      <c r="G6023" s="1">
        <v>775</v>
      </c>
      <c r="H6023" s="9">
        <v>2.12954877923837</v>
      </c>
      <c r="I6023" s="1">
        <v>1650.4003039097399</v>
      </c>
      <c r="J6023" s="9">
        <v>2</v>
      </c>
      <c r="K6023" s="1">
        <v>3300.8006078194799</v>
      </c>
      <c r="L6023" s="1">
        <v>3701.1865326367101</v>
      </c>
      <c r="M6023" s="10">
        <v>0.48380239634527999</v>
      </c>
      <c r="N6023" s="1">
        <v>7001.98714045619</v>
      </c>
      <c r="O6023" s="1">
        <v>4349.4023688422003</v>
      </c>
      <c r="P6023" s="10">
        <v>0.56853424439989797</v>
      </c>
      <c r="Q6023" s="1">
        <v>7650.2029766616797</v>
      </c>
      <c r="R6023" s="9">
        <v>2.5</v>
      </c>
      <c r="S6023" s="9">
        <v>5</v>
      </c>
      <c r="T6023" s="9">
        <v>2.3479152244581298</v>
      </c>
    </row>
    <row r="6024" spans="1:20" hidden="1" x14ac:dyDescent="0.3">
      <c r="A6024" t="s">
        <v>22</v>
      </c>
      <c r="B6024" t="s">
        <v>105</v>
      </c>
      <c r="C6024" t="s">
        <v>191</v>
      </c>
      <c r="D6024">
        <v>1968</v>
      </c>
      <c r="E6024" s="1">
        <v>475</v>
      </c>
      <c r="F6024" s="9">
        <v>1</v>
      </c>
      <c r="G6024" s="1">
        <v>475</v>
      </c>
      <c r="H6024" s="9">
        <v>2.12954877923837</v>
      </c>
      <c r="I6024" s="1">
        <v>1011.53567013823</v>
      </c>
      <c r="J6024" s="9">
        <v>2</v>
      </c>
      <c r="K6024" s="1">
        <v>2023.07134027646</v>
      </c>
      <c r="L6024" s="1">
        <v>1913.86547489489</v>
      </c>
      <c r="M6024" s="10">
        <v>0.470050944059063</v>
      </c>
      <c r="N6024" s="1">
        <v>3936.9368151713502</v>
      </c>
      <c r="O6024" s="1">
        <v>2048.5415329324701</v>
      </c>
      <c r="P6024" s="10">
        <v>0.503127776810955</v>
      </c>
      <c r="Q6024" s="1">
        <v>4071.6128732089301</v>
      </c>
      <c r="R6024" s="9">
        <v>2.5</v>
      </c>
      <c r="S6024" s="9">
        <v>5</v>
      </c>
      <c r="T6024" s="9">
        <v>2.3479152244581298</v>
      </c>
    </row>
    <row r="6025" spans="1:20" hidden="1" x14ac:dyDescent="0.3">
      <c r="A6025" t="s">
        <v>22</v>
      </c>
      <c r="B6025" t="s">
        <v>105</v>
      </c>
      <c r="C6025" t="s">
        <v>191</v>
      </c>
      <c r="D6025">
        <v>1969</v>
      </c>
      <c r="E6025" s="1">
        <v>600</v>
      </c>
      <c r="F6025" s="9">
        <v>1</v>
      </c>
      <c r="G6025" s="1">
        <v>600</v>
      </c>
      <c r="H6025" s="9">
        <v>2.12954877923837</v>
      </c>
      <c r="I6025" s="1">
        <v>1277.7292675430199</v>
      </c>
      <c r="J6025" s="9">
        <v>2</v>
      </c>
      <c r="K6025" s="1">
        <v>2555.4585350860498</v>
      </c>
      <c r="L6025" s="1">
        <v>1628.6127913543701</v>
      </c>
      <c r="M6025" s="10">
        <v>0.373843050598202</v>
      </c>
      <c r="N6025" s="1">
        <v>4184.0713264404203</v>
      </c>
      <c r="O6025" s="1">
        <v>1800.94929100127</v>
      </c>
      <c r="P6025" s="10">
        <v>0.41340236334548702</v>
      </c>
      <c r="Q6025" s="1">
        <v>4356.4078260873202</v>
      </c>
      <c r="R6025" s="9">
        <v>2.5</v>
      </c>
      <c r="S6025" s="9">
        <v>5</v>
      </c>
      <c r="T6025" s="9">
        <v>2.3479152244581298</v>
      </c>
    </row>
    <row r="6026" spans="1:20" hidden="1" x14ac:dyDescent="0.3">
      <c r="A6026" t="s">
        <v>22</v>
      </c>
      <c r="B6026" t="s">
        <v>105</v>
      </c>
      <c r="C6026" t="s">
        <v>191</v>
      </c>
      <c r="D6026">
        <v>1970</v>
      </c>
      <c r="E6026" s="1">
        <v>475</v>
      </c>
      <c r="F6026" s="9">
        <v>1</v>
      </c>
      <c r="G6026" s="1">
        <v>475</v>
      </c>
      <c r="H6026" s="9">
        <v>2.12954877923837</v>
      </c>
      <c r="I6026" s="1">
        <v>1011.53567013823</v>
      </c>
      <c r="J6026" s="9">
        <v>2</v>
      </c>
      <c r="K6026" s="1">
        <v>2023.07134027646</v>
      </c>
      <c r="L6026" s="1">
        <v>1382.3792871117</v>
      </c>
      <c r="M6026" s="10">
        <v>0.39869636084292898</v>
      </c>
      <c r="N6026" s="1">
        <v>3405.4506273881598</v>
      </c>
      <c r="O6026" s="1">
        <v>1444.1769791941799</v>
      </c>
      <c r="P6026" s="10">
        <v>0.416519627707158</v>
      </c>
      <c r="Q6026" s="1">
        <v>3467.2483194706301</v>
      </c>
      <c r="R6026" s="9">
        <v>2.5</v>
      </c>
      <c r="S6026" s="9">
        <v>5</v>
      </c>
      <c r="T6026" s="9">
        <v>2.3479152244581298</v>
      </c>
    </row>
    <row r="6027" spans="1:20" hidden="1" x14ac:dyDescent="0.3">
      <c r="A6027" t="s">
        <v>22</v>
      </c>
      <c r="B6027" t="s">
        <v>105</v>
      </c>
      <c r="C6027" t="s">
        <v>191</v>
      </c>
      <c r="D6027">
        <v>1971</v>
      </c>
      <c r="E6027" s="1">
        <v>600</v>
      </c>
      <c r="F6027" s="9">
        <v>1</v>
      </c>
      <c r="G6027" s="1">
        <v>600</v>
      </c>
      <c r="H6027" s="9">
        <v>2.12954877923837</v>
      </c>
      <c r="I6027" s="1">
        <v>1277.7292675430199</v>
      </c>
      <c r="J6027" s="9">
        <v>2</v>
      </c>
      <c r="K6027" s="1">
        <v>2555.4585350860498</v>
      </c>
      <c r="L6027" s="1">
        <v>2032.7452473170499</v>
      </c>
      <c r="M6027" s="10">
        <v>0.43623430237570099</v>
      </c>
      <c r="N6027" s="1">
        <v>4588.2037824031004</v>
      </c>
      <c r="O6027" s="1">
        <v>2104.2970968</v>
      </c>
      <c r="P6027" s="10">
        <v>0.45158958173698899</v>
      </c>
      <c r="Q6027" s="1">
        <v>4659.7556318860497</v>
      </c>
      <c r="R6027" s="9">
        <v>2.5</v>
      </c>
      <c r="S6027" s="9">
        <v>5</v>
      </c>
      <c r="T6027" s="9">
        <v>2.3479152244581298</v>
      </c>
    </row>
    <row r="6028" spans="1:20" hidden="1" x14ac:dyDescent="0.3">
      <c r="A6028" t="s">
        <v>22</v>
      </c>
      <c r="B6028" t="s">
        <v>105</v>
      </c>
      <c r="C6028" t="s">
        <v>191</v>
      </c>
      <c r="D6028">
        <v>1972</v>
      </c>
      <c r="E6028" s="1">
        <v>1700</v>
      </c>
      <c r="F6028" s="9">
        <v>1</v>
      </c>
      <c r="G6028" s="1">
        <v>1700</v>
      </c>
      <c r="H6028" s="9">
        <v>2.12954877923837</v>
      </c>
      <c r="I6028" s="1">
        <v>3620.2329247052398</v>
      </c>
      <c r="J6028" s="9">
        <v>2</v>
      </c>
      <c r="K6028" s="1">
        <v>7240.4658494104697</v>
      </c>
      <c r="L6028" s="1">
        <v>5631.0925845609099</v>
      </c>
      <c r="M6028" s="10">
        <v>0.41774750939809102</v>
      </c>
      <c r="N6028" s="1">
        <v>12871.558433971401</v>
      </c>
      <c r="O6028" s="1">
        <v>6239.1898226830399</v>
      </c>
      <c r="P6028" s="10">
        <v>0.46285973280458698</v>
      </c>
      <c r="Q6028" s="1">
        <v>13479.6556720935</v>
      </c>
      <c r="R6028" s="9">
        <v>2.5</v>
      </c>
      <c r="S6028" s="9">
        <v>5</v>
      </c>
      <c r="T6028" s="9">
        <v>2.3479152244581298</v>
      </c>
    </row>
    <row r="6029" spans="1:20" hidden="1" x14ac:dyDescent="0.3">
      <c r="A6029" t="s">
        <v>22</v>
      </c>
      <c r="B6029" t="s">
        <v>105</v>
      </c>
      <c r="C6029" t="s">
        <v>191</v>
      </c>
      <c r="D6029">
        <v>1973</v>
      </c>
      <c r="E6029" s="1">
        <v>1700</v>
      </c>
      <c r="F6029" s="9">
        <v>1</v>
      </c>
      <c r="G6029" s="1">
        <v>1700</v>
      </c>
      <c r="H6029" s="9">
        <v>2.12954877923837</v>
      </c>
      <c r="I6029" s="1">
        <v>3620.2329247052398</v>
      </c>
      <c r="J6029" s="9">
        <v>2</v>
      </c>
      <c r="K6029" s="1">
        <v>7240.4658494104697</v>
      </c>
      <c r="L6029" s="1">
        <v>7229.8176266764704</v>
      </c>
      <c r="M6029" s="10">
        <v>0.483409981298975</v>
      </c>
      <c r="N6029" s="1">
        <v>14470.283476086899</v>
      </c>
      <c r="O6029" s="1">
        <v>7715.4057841233798</v>
      </c>
      <c r="P6029" s="10">
        <v>0.51587804262935799</v>
      </c>
      <c r="Q6029" s="1">
        <v>14955.8716335339</v>
      </c>
      <c r="R6029" s="9">
        <v>2.5</v>
      </c>
      <c r="S6029" s="9">
        <v>5</v>
      </c>
      <c r="T6029" s="9">
        <v>2.3479152244581298</v>
      </c>
    </row>
    <row r="6030" spans="1:20" hidden="1" x14ac:dyDescent="0.3">
      <c r="A6030" t="s">
        <v>22</v>
      </c>
      <c r="B6030" t="s">
        <v>105</v>
      </c>
      <c r="C6030" t="s">
        <v>191</v>
      </c>
      <c r="D6030">
        <v>1974</v>
      </c>
      <c r="E6030" s="1">
        <v>1700</v>
      </c>
      <c r="F6030" s="9">
        <v>1</v>
      </c>
      <c r="G6030" s="1">
        <v>1700</v>
      </c>
      <c r="H6030" s="9">
        <v>2.12954877923837</v>
      </c>
      <c r="I6030" s="1">
        <v>3620.2329247052398</v>
      </c>
      <c r="J6030" s="9">
        <v>2</v>
      </c>
      <c r="K6030" s="1">
        <v>7240.4658494104697</v>
      </c>
      <c r="L6030" s="1">
        <v>8620.7648513790991</v>
      </c>
      <c r="M6030" s="10">
        <v>0.52522394139234196</v>
      </c>
      <c r="N6030" s="1">
        <v>15861.2307007896</v>
      </c>
      <c r="O6030" s="1">
        <v>9173.03736700021</v>
      </c>
      <c r="P6030" s="10">
        <v>0.55887139058947199</v>
      </c>
      <c r="Q6030" s="1">
        <v>16413.5032164107</v>
      </c>
      <c r="R6030" s="9">
        <v>2.5</v>
      </c>
      <c r="S6030" s="9">
        <v>5</v>
      </c>
      <c r="T6030" s="9">
        <v>2.3479152244581298</v>
      </c>
    </row>
    <row r="6031" spans="1:20" hidden="1" x14ac:dyDescent="0.3">
      <c r="A6031" t="s">
        <v>22</v>
      </c>
      <c r="B6031" t="s">
        <v>105</v>
      </c>
      <c r="C6031" t="s">
        <v>191</v>
      </c>
      <c r="D6031">
        <v>1975</v>
      </c>
      <c r="E6031" s="1">
        <v>950</v>
      </c>
      <c r="F6031" s="9">
        <v>1</v>
      </c>
      <c r="G6031" s="1">
        <v>950</v>
      </c>
      <c r="H6031" s="9">
        <v>2.12954877923837</v>
      </c>
      <c r="I6031" s="1">
        <v>2023.07134027646</v>
      </c>
      <c r="J6031" s="9">
        <v>2</v>
      </c>
      <c r="K6031" s="1">
        <v>4046.14268055291</v>
      </c>
      <c r="L6031" s="1">
        <v>2076.2376098765099</v>
      </c>
      <c r="M6031" s="10">
        <v>0.33465409122277701</v>
      </c>
      <c r="N6031" s="1">
        <v>6122.3802904294198</v>
      </c>
      <c r="O6031" s="1">
        <v>2157.9876866875902</v>
      </c>
      <c r="P6031" s="10">
        <v>0.34783080930767601</v>
      </c>
      <c r="Q6031" s="1">
        <v>6204.1303672405102</v>
      </c>
      <c r="R6031" s="9">
        <v>2.5</v>
      </c>
      <c r="S6031" s="9">
        <v>5</v>
      </c>
      <c r="T6031" s="9">
        <v>2.3479152244581298</v>
      </c>
    </row>
    <row r="6032" spans="1:20" hidden="1" x14ac:dyDescent="0.3">
      <c r="A6032" t="s">
        <v>22</v>
      </c>
      <c r="B6032" t="s">
        <v>105</v>
      </c>
      <c r="C6032" t="s">
        <v>191</v>
      </c>
      <c r="D6032">
        <v>1976</v>
      </c>
      <c r="E6032" s="1">
        <v>475</v>
      </c>
      <c r="F6032" s="9">
        <v>1</v>
      </c>
      <c r="G6032" s="1">
        <v>475</v>
      </c>
      <c r="H6032" s="9">
        <v>2.12954877923837</v>
      </c>
      <c r="I6032" s="1">
        <v>1011.53567013823</v>
      </c>
      <c r="J6032" s="9">
        <v>2</v>
      </c>
      <c r="K6032" s="1">
        <v>2023.07134027646</v>
      </c>
      <c r="L6032" s="1">
        <v>1655.6878603528</v>
      </c>
      <c r="M6032" s="10">
        <v>0.43220346640318402</v>
      </c>
      <c r="N6032" s="1">
        <v>3678.7592006292598</v>
      </c>
      <c r="O6032" s="1">
        <v>1807.7351873331099</v>
      </c>
      <c r="P6032" s="10">
        <v>0.47189414926186402</v>
      </c>
      <c r="Q6032" s="1">
        <v>3830.8065276095699</v>
      </c>
      <c r="R6032" s="9">
        <v>2.5</v>
      </c>
      <c r="S6032" s="9">
        <v>5</v>
      </c>
      <c r="T6032" s="9">
        <v>2.3479152244581298</v>
      </c>
    </row>
    <row r="6033" spans="1:20" hidden="1" x14ac:dyDescent="0.3">
      <c r="A6033" t="s">
        <v>22</v>
      </c>
      <c r="B6033" t="s">
        <v>105</v>
      </c>
      <c r="C6033" t="s">
        <v>191</v>
      </c>
      <c r="D6033">
        <v>1977</v>
      </c>
      <c r="E6033" s="1">
        <v>1700</v>
      </c>
      <c r="F6033" s="9">
        <v>1</v>
      </c>
      <c r="G6033" s="1">
        <v>1700</v>
      </c>
      <c r="H6033" s="9">
        <v>2.12954877923837</v>
      </c>
      <c r="I6033" s="1">
        <v>3620.2329247052398</v>
      </c>
      <c r="J6033" s="9">
        <v>2</v>
      </c>
      <c r="K6033" s="1">
        <v>7240.4658494104697</v>
      </c>
      <c r="L6033" s="1">
        <v>5858.5036711713501</v>
      </c>
      <c r="M6033" s="10">
        <v>0.42319508293326102</v>
      </c>
      <c r="N6033" s="1">
        <v>13098.969520581801</v>
      </c>
      <c r="O6033" s="1">
        <v>6603.0401539313698</v>
      </c>
      <c r="P6033" s="10">
        <v>0.47697744721152202</v>
      </c>
      <c r="Q6033" s="1">
        <v>13843.506003341799</v>
      </c>
      <c r="R6033" s="9">
        <v>2.5</v>
      </c>
      <c r="S6033" s="9">
        <v>5</v>
      </c>
      <c r="T6033" s="9">
        <v>2.3479152244581298</v>
      </c>
    </row>
    <row r="6034" spans="1:20" hidden="1" x14ac:dyDescent="0.3">
      <c r="A6034" t="s">
        <v>22</v>
      </c>
      <c r="B6034" t="s">
        <v>105</v>
      </c>
      <c r="C6034" t="s">
        <v>191</v>
      </c>
      <c r="D6034">
        <v>1978</v>
      </c>
      <c r="E6034" s="1">
        <v>475</v>
      </c>
      <c r="F6034" s="9">
        <v>1</v>
      </c>
      <c r="G6034" s="1">
        <v>475</v>
      </c>
      <c r="H6034" s="9">
        <v>2.12954877923837</v>
      </c>
      <c r="I6034" s="1">
        <v>1011.53567013823</v>
      </c>
      <c r="J6034" s="9">
        <v>2</v>
      </c>
      <c r="K6034" s="1">
        <v>2023.07134027646</v>
      </c>
      <c r="L6034" s="1">
        <v>1718.8106521991499</v>
      </c>
      <c r="M6034" s="10">
        <v>0.42810672559947699</v>
      </c>
      <c r="N6034" s="1">
        <v>3741.8819924755999</v>
      </c>
      <c r="O6034" s="1">
        <v>1991.84024466139</v>
      </c>
      <c r="P6034" s="10">
        <v>0.49611061228194497</v>
      </c>
      <c r="Q6034" s="1">
        <v>4014.91158493784</v>
      </c>
      <c r="R6034" s="9">
        <v>2.5</v>
      </c>
      <c r="S6034" s="9">
        <v>5</v>
      </c>
      <c r="T6034" s="9">
        <v>2.3479152244581298</v>
      </c>
    </row>
    <row r="6035" spans="1:20" hidden="1" x14ac:dyDescent="0.3">
      <c r="A6035" t="s">
        <v>22</v>
      </c>
      <c r="B6035" t="s">
        <v>105</v>
      </c>
      <c r="C6035" t="s">
        <v>191</v>
      </c>
      <c r="D6035">
        <v>1979</v>
      </c>
      <c r="E6035" s="1">
        <v>210</v>
      </c>
      <c r="F6035" s="9">
        <v>1</v>
      </c>
      <c r="G6035" s="1">
        <v>210</v>
      </c>
      <c r="H6035" s="9">
        <v>2.12954877923837</v>
      </c>
      <c r="I6035" s="1">
        <v>447.205243640059</v>
      </c>
      <c r="J6035" s="9">
        <v>2</v>
      </c>
      <c r="K6035" s="1">
        <v>894.41048728011697</v>
      </c>
      <c r="L6035" s="1">
        <v>691.56599340641503</v>
      </c>
      <c r="M6035" s="10">
        <v>0.41515338183676898</v>
      </c>
      <c r="N6035" s="1">
        <v>1585.9764806865301</v>
      </c>
      <c r="O6035" s="1">
        <v>771.39791911346697</v>
      </c>
      <c r="P6035" s="10">
        <v>0.46307721593476397</v>
      </c>
      <c r="Q6035" s="1">
        <v>1665.8084063935801</v>
      </c>
      <c r="R6035" s="9">
        <v>2.5</v>
      </c>
      <c r="S6035" s="9">
        <v>5</v>
      </c>
      <c r="T6035" s="9">
        <v>2.3479152244581298</v>
      </c>
    </row>
    <row r="6036" spans="1:20" hidden="1" x14ac:dyDescent="0.3">
      <c r="A6036" t="s">
        <v>22</v>
      </c>
      <c r="B6036" t="s">
        <v>105</v>
      </c>
      <c r="C6036" t="s">
        <v>191</v>
      </c>
      <c r="D6036">
        <v>1980</v>
      </c>
      <c r="E6036" s="1">
        <v>225</v>
      </c>
      <c r="F6036" s="9">
        <v>1</v>
      </c>
      <c r="G6036" s="1">
        <v>225</v>
      </c>
      <c r="H6036" s="9">
        <v>2.12954877923837</v>
      </c>
      <c r="I6036" s="1">
        <v>479.14847532863399</v>
      </c>
      <c r="J6036" s="9">
        <v>2</v>
      </c>
      <c r="K6036" s="1">
        <v>958.29695065726798</v>
      </c>
      <c r="L6036" s="1">
        <v>657.04488183354204</v>
      </c>
      <c r="M6036" s="10">
        <v>0.35029549131680898</v>
      </c>
      <c r="N6036" s="1">
        <v>1615.34183249081</v>
      </c>
      <c r="O6036" s="1">
        <v>917.39057065115503</v>
      </c>
      <c r="P6036" s="10">
        <v>0.48909563039114901</v>
      </c>
      <c r="Q6036" s="1">
        <v>1875.6875213084199</v>
      </c>
      <c r="R6036" s="9">
        <v>2.5</v>
      </c>
      <c r="S6036" s="9">
        <v>5</v>
      </c>
      <c r="T6036" s="9">
        <v>2.3479152244581298</v>
      </c>
    </row>
    <row r="6037" spans="1:20" hidden="1" x14ac:dyDescent="0.3">
      <c r="A6037" t="s">
        <v>22</v>
      </c>
      <c r="B6037" t="s">
        <v>105</v>
      </c>
      <c r="C6037" t="s">
        <v>191</v>
      </c>
      <c r="D6037">
        <v>1981</v>
      </c>
      <c r="E6037" s="1">
        <v>175</v>
      </c>
      <c r="F6037" s="9">
        <v>1</v>
      </c>
      <c r="G6037" s="1">
        <v>175</v>
      </c>
      <c r="H6037" s="9">
        <v>2.12954877923837</v>
      </c>
      <c r="I6037" s="1">
        <v>372.67103636671499</v>
      </c>
      <c r="J6037" s="9">
        <v>2</v>
      </c>
      <c r="K6037" s="1">
        <v>745.342072733431</v>
      </c>
      <c r="L6037" s="1">
        <v>606.87429320258298</v>
      </c>
      <c r="M6037" s="10">
        <v>0.42894586258051998</v>
      </c>
      <c r="N6037" s="1">
        <v>1352.2163659360101</v>
      </c>
      <c r="O6037" s="1">
        <v>669.46185975271896</v>
      </c>
      <c r="P6037" s="10">
        <v>0.47318348810093702</v>
      </c>
      <c r="Q6037" s="1">
        <v>1414.80393248615</v>
      </c>
      <c r="R6037" s="9">
        <v>2.5</v>
      </c>
      <c r="S6037" s="9">
        <v>5</v>
      </c>
      <c r="T6037" s="9">
        <v>2.3479152244581298</v>
      </c>
    </row>
    <row r="6038" spans="1:20" hidden="1" x14ac:dyDescent="0.3">
      <c r="A6038" t="s">
        <v>22</v>
      </c>
      <c r="B6038" t="s">
        <v>105</v>
      </c>
      <c r="C6038" t="s">
        <v>191</v>
      </c>
      <c r="D6038">
        <v>1982</v>
      </c>
      <c r="E6038" s="1">
        <v>275</v>
      </c>
      <c r="F6038" s="9">
        <v>1</v>
      </c>
      <c r="G6038" s="1">
        <v>275</v>
      </c>
      <c r="H6038" s="9">
        <v>2.12954877923837</v>
      </c>
      <c r="I6038" s="1">
        <v>585.62591429055306</v>
      </c>
      <c r="J6038" s="9">
        <v>2</v>
      </c>
      <c r="K6038" s="1">
        <v>1171.25182858111</v>
      </c>
      <c r="L6038" s="1">
        <v>1321.16632628497</v>
      </c>
      <c r="M6038" s="10">
        <v>0.49636139325895701</v>
      </c>
      <c r="N6038" s="1">
        <v>2492.4181548660699</v>
      </c>
      <c r="O6038" s="1">
        <v>1490.45060079317</v>
      </c>
      <c r="P6038" s="10">
        <v>0.559961393258957</v>
      </c>
      <c r="Q6038" s="1">
        <v>2661.7024293742802</v>
      </c>
      <c r="R6038" s="9">
        <v>2.5</v>
      </c>
      <c r="S6038" s="9">
        <v>5</v>
      </c>
      <c r="T6038" s="9">
        <v>2.3479152244581298</v>
      </c>
    </row>
    <row r="6039" spans="1:20" hidden="1" x14ac:dyDescent="0.3">
      <c r="A6039" t="s">
        <v>22</v>
      </c>
      <c r="B6039" t="s">
        <v>105</v>
      </c>
      <c r="C6039" t="s">
        <v>191</v>
      </c>
      <c r="D6039">
        <v>1983</v>
      </c>
      <c r="E6039" s="1">
        <v>220</v>
      </c>
      <c r="F6039" s="9">
        <v>1</v>
      </c>
      <c r="G6039" s="1">
        <v>220</v>
      </c>
      <c r="H6039" s="9">
        <v>2.12954877923837</v>
      </c>
      <c r="I6039" s="1">
        <v>468.50073143244202</v>
      </c>
      <c r="J6039" s="9">
        <v>2</v>
      </c>
      <c r="K6039" s="1">
        <v>937.00146286488496</v>
      </c>
      <c r="L6039" s="1">
        <v>365.48791082175097</v>
      </c>
      <c r="M6039" s="10">
        <v>0.24449306315462299</v>
      </c>
      <c r="N6039" s="1">
        <v>1302.48937368664</v>
      </c>
      <c r="O6039" s="1">
        <v>557.87903029090103</v>
      </c>
      <c r="P6039" s="10">
        <v>0.37319306315462297</v>
      </c>
      <c r="Q6039" s="1">
        <v>1494.88049315579</v>
      </c>
      <c r="R6039" s="9">
        <v>2.5</v>
      </c>
      <c r="S6039" s="9">
        <v>5</v>
      </c>
      <c r="T6039" s="9">
        <v>2.3479152244581298</v>
      </c>
    </row>
    <row r="6040" spans="1:20" hidden="1" x14ac:dyDescent="0.3">
      <c r="A6040" t="s">
        <v>22</v>
      </c>
      <c r="B6040" t="s">
        <v>105</v>
      </c>
      <c r="C6040" t="s">
        <v>191</v>
      </c>
      <c r="D6040">
        <v>1984</v>
      </c>
      <c r="E6040" s="1">
        <v>250</v>
      </c>
      <c r="F6040" s="9">
        <v>1.1392045454545501</v>
      </c>
      <c r="G6040" s="1">
        <v>284.80113636363598</v>
      </c>
      <c r="H6040" s="9">
        <v>2.12954877923837</v>
      </c>
      <c r="I6040" s="1">
        <v>606.49791226888397</v>
      </c>
      <c r="J6040" s="9">
        <v>2</v>
      </c>
      <c r="K6040" s="1">
        <v>1212.99582453777</v>
      </c>
      <c r="L6040" s="1">
        <v>700.44044144172597</v>
      </c>
      <c r="M6040" s="10">
        <v>0.34036645695075202</v>
      </c>
      <c r="N6040" s="1">
        <v>1913.4362659794899</v>
      </c>
      <c r="O6040" s="1">
        <v>844.90508531326805</v>
      </c>
      <c r="P6040" s="10">
        <v>0.410566456950752</v>
      </c>
      <c r="Q6040" s="1">
        <v>2057.9009098510401</v>
      </c>
      <c r="R6040" s="9">
        <v>2.5</v>
      </c>
      <c r="S6040" s="9">
        <v>4.3890274314214501</v>
      </c>
      <c r="T6040" s="9">
        <v>2.3479152244581298</v>
      </c>
    </row>
    <row r="6041" spans="1:20" hidden="1" x14ac:dyDescent="0.3">
      <c r="A6041" t="s">
        <v>22</v>
      </c>
      <c r="B6041" t="s">
        <v>105</v>
      </c>
      <c r="C6041" t="s">
        <v>191</v>
      </c>
      <c r="D6041">
        <v>1985</v>
      </c>
      <c r="E6041" s="1">
        <v>500</v>
      </c>
      <c r="F6041" s="9">
        <v>1.1392045454545501</v>
      </c>
      <c r="G6041" s="1">
        <v>569.60227272727298</v>
      </c>
      <c r="H6041" s="9">
        <v>2.12954877923837</v>
      </c>
      <c r="I6041" s="1">
        <v>1212.99582453777</v>
      </c>
      <c r="J6041" s="9">
        <v>2</v>
      </c>
      <c r="K6041" s="1">
        <v>2425.9916490755299</v>
      </c>
      <c r="L6041" s="1">
        <v>1971.64199495822</v>
      </c>
      <c r="M6041" s="10">
        <v>0.41749567479227701</v>
      </c>
      <c r="N6041" s="1">
        <v>4397.63364403375</v>
      </c>
      <c r="O6041" s="1">
        <v>2296.5530717510901</v>
      </c>
      <c r="P6041" s="10">
        <v>0.48629567479227698</v>
      </c>
      <c r="Q6041" s="1">
        <v>4722.5447208266196</v>
      </c>
      <c r="R6041" s="9">
        <v>2.5</v>
      </c>
      <c r="S6041" s="9">
        <v>4.3890274314214501</v>
      </c>
      <c r="T6041" s="9">
        <v>2.3479152244581298</v>
      </c>
    </row>
    <row r="6042" spans="1:20" hidden="1" x14ac:dyDescent="0.3">
      <c r="A6042" t="s">
        <v>22</v>
      </c>
      <c r="B6042" t="s">
        <v>105</v>
      </c>
      <c r="C6042" t="s">
        <v>191</v>
      </c>
      <c r="D6042">
        <v>1986</v>
      </c>
      <c r="E6042" s="1">
        <v>500</v>
      </c>
      <c r="F6042" s="9">
        <v>1.1392045454545501</v>
      </c>
      <c r="G6042" s="1">
        <v>569.60227272727298</v>
      </c>
      <c r="H6042" s="9">
        <v>2.12954877923837</v>
      </c>
      <c r="I6042" s="1">
        <v>1212.99582453777</v>
      </c>
      <c r="J6042" s="9">
        <v>2</v>
      </c>
      <c r="K6042" s="1">
        <v>2425.9916490755299</v>
      </c>
      <c r="L6042" s="1">
        <v>1362.45497763969</v>
      </c>
      <c r="M6042" s="10">
        <v>0.31845608545526799</v>
      </c>
      <c r="N6042" s="1">
        <v>3788.4466267152302</v>
      </c>
      <c r="O6042" s="1">
        <v>1852.3218762945701</v>
      </c>
      <c r="P6042" s="10">
        <v>0.43295608545526898</v>
      </c>
      <c r="Q6042" s="1">
        <v>4278.3135253701103</v>
      </c>
      <c r="R6042" s="9">
        <v>2.5</v>
      </c>
      <c r="S6042" s="9">
        <v>4.3890274314214501</v>
      </c>
      <c r="T6042" s="9">
        <v>2.3479152244581298</v>
      </c>
    </row>
    <row r="6043" spans="1:20" hidden="1" x14ac:dyDescent="0.3">
      <c r="A6043" t="s">
        <v>22</v>
      </c>
      <c r="B6043" t="s">
        <v>105</v>
      </c>
      <c r="C6043" t="s">
        <v>191</v>
      </c>
      <c r="D6043">
        <v>1987</v>
      </c>
      <c r="E6043" s="1">
        <v>1000</v>
      </c>
      <c r="F6043" s="9">
        <v>1.1392045454545501</v>
      </c>
      <c r="G6043" s="1">
        <v>1139.20454545455</v>
      </c>
      <c r="H6043" s="9">
        <v>2.12954877923837</v>
      </c>
      <c r="I6043" s="1">
        <v>2425.9916490755299</v>
      </c>
      <c r="J6043" s="9">
        <v>2</v>
      </c>
      <c r="K6043" s="1">
        <v>4851.9832981510699</v>
      </c>
      <c r="L6043" s="1">
        <v>1848.97691279388</v>
      </c>
      <c r="M6043" s="10">
        <v>0.26693193350338701</v>
      </c>
      <c r="N6043" s="1">
        <v>6700.9602109449497</v>
      </c>
      <c r="O6043" s="1">
        <v>2074.7897129559701</v>
      </c>
      <c r="P6043" s="10">
        <v>0.29953193350338703</v>
      </c>
      <c r="Q6043" s="1">
        <v>6926.7730111070396</v>
      </c>
      <c r="R6043" s="9">
        <v>2.5</v>
      </c>
      <c r="S6043" s="9">
        <v>4.3890274314214501</v>
      </c>
      <c r="T6043" s="9">
        <v>2.3479152244581298</v>
      </c>
    </row>
    <row r="6044" spans="1:20" hidden="1" x14ac:dyDescent="0.3">
      <c r="A6044" t="s">
        <v>22</v>
      </c>
      <c r="B6044" t="s">
        <v>105</v>
      </c>
      <c r="C6044" t="s">
        <v>191</v>
      </c>
      <c r="D6044">
        <v>1988</v>
      </c>
      <c r="E6044" s="1">
        <v>600</v>
      </c>
      <c r="F6044" s="9">
        <v>1.1392045454545501</v>
      </c>
      <c r="G6044" s="1">
        <v>683.52272727272702</v>
      </c>
      <c r="H6044" s="9">
        <v>2.12954877923837</v>
      </c>
      <c r="I6044" s="1">
        <v>1455.5949894453199</v>
      </c>
      <c r="J6044" s="9">
        <v>2</v>
      </c>
      <c r="K6044" s="1">
        <v>2911.1899788906398</v>
      </c>
      <c r="L6044" s="1">
        <v>2932.91117446002</v>
      </c>
      <c r="M6044" s="10">
        <v>0.45237514945176899</v>
      </c>
      <c r="N6044" s="1">
        <v>5844.1011533506598</v>
      </c>
      <c r="O6044" s="1">
        <v>3572.1705196124199</v>
      </c>
      <c r="P6044" s="10">
        <v>0.55097514945176895</v>
      </c>
      <c r="Q6044" s="1">
        <v>6483.3604985030597</v>
      </c>
      <c r="R6044" s="9">
        <v>2.5</v>
      </c>
      <c r="S6044" s="9">
        <v>4.3890274314214501</v>
      </c>
      <c r="T6044" s="9">
        <v>2.3479152244581298</v>
      </c>
    </row>
    <row r="6045" spans="1:20" hidden="1" x14ac:dyDescent="0.3">
      <c r="A6045" t="s">
        <v>22</v>
      </c>
      <c r="B6045" t="s">
        <v>105</v>
      </c>
      <c r="C6045" t="s">
        <v>191</v>
      </c>
      <c r="D6045">
        <v>1989</v>
      </c>
      <c r="E6045" s="1">
        <v>900</v>
      </c>
      <c r="F6045" s="9">
        <v>1.1392045454545501</v>
      </c>
      <c r="G6045" s="1">
        <v>1025.2840909090901</v>
      </c>
      <c r="H6045" s="9">
        <v>2.12954877923837</v>
      </c>
      <c r="I6045" s="1">
        <v>2183.39248416798</v>
      </c>
      <c r="J6045" s="9">
        <v>2</v>
      </c>
      <c r="K6045" s="1">
        <v>4366.78496833596</v>
      </c>
      <c r="L6045" s="1">
        <v>2585.7836816345398</v>
      </c>
      <c r="M6045" s="10">
        <v>0.33026296105702102</v>
      </c>
      <c r="N6045" s="1">
        <v>6952.5686499704998</v>
      </c>
      <c r="O6045" s="1">
        <v>3462.6842320812698</v>
      </c>
      <c r="P6045" s="10">
        <v>0.44226296105702101</v>
      </c>
      <c r="Q6045" s="1">
        <v>7829.4692004172302</v>
      </c>
      <c r="R6045" s="9">
        <v>2.5</v>
      </c>
      <c r="S6045" s="9">
        <v>4.3890274314214501</v>
      </c>
      <c r="T6045" s="9">
        <v>2.3479152244581298</v>
      </c>
    </row>
    <row r="6046" spans="1:20" hidden="1" x14ac:dyDescent="0.3">
      <c r="A6046" t="s">
        <v>22</v>
      </c>
      <c r="B6046" t="s">
        <v>105</v>
      </c>
      <c r="C6046" t="s">
        <v>191</v>
      </c>
      <c r="D6046">
        <v>1990</v>
      </c>
      <c r="E6046" s="1">
        <v>1500</v>
      </c>
      <c r="F6046" s="9">
        <v>1.01755301794454</v>
      </c>
      <c r="G6046" s="1">
        <v>1526.3295269168</v>
      </c>
      <c r="H6046" s="9">
        <v>2.12954877923837</v>
      </c>
      <c r="I6046" s="1">
        <v>3250.3931807611598</v>
      </c>
      <c r="J6046" s="9">
        <v>2</v>
      </c>
      <c r="K6046" s="1">
        <v>6500.7863615223196</v>
      </c>
      <c r="L6046" s="1">
        <v>4968.2159655185096</v>
      </c>
      <c r="M6046" s="10">
        <v>0.37392651070654098</v>
      </c>
      <c r="N6046" s="1">
        <v>11469.0023270408</v>
      </c>
      <c r="O6046" s="1">
        <v>6785.8243046510297</v>
      </c>
      <c r="P6046" s="10">
        <v>0.51072651070654096</v>
      </c>
      <c r="Q6046" s="1">
        <v>13286.610666173399</v>
      </c>
      <c r="R6046" s="9">
        <v>2.5</v>
      </c>
      <c r="S6046" s="9">
        <v>4.9137488777735001</v>
      </c>
      <c r="T6046" s="9">
        <v>2.3479152244581298</v>
      </c>
    </row>
    <row r="6047" spans="1:20" hidden="1" x14ac:dyDescent="0.3">
      <c r="A6047" t="s">
        <v>22</v>
      </c>
      <c r="B6047" t="s">
        <v>105</v>
      </c>
      <c r="C6047" t="s">
        <v>191</v>
      </c>
      <c r="D6047">
        <v>1991</v>
      </c>
      <c r="E6047" s="1">
        <v>1500</v>
      </c>
      <c r="F6047" s="9">
        <v>1.01755301794454</v>
      </c>
      <c r="G6047" s="1">
        <v>1526.3295269168</v>
      </c>
      <c r="H6047" s="9">
        <v>2.12954877923837</v>
      </c>
      <c r="I6047" s="1">
        <v>3250.3931807611598</v>
      </c>
      <c r="J6047" s="9">
        <v>2</v>
      </c>
      <c r="K6047" s="1">
        <v>6500.7863615223196</v>
      </c>
      <c r="L6047" s="1">
        <v>5724.9145630449602</v>
      </c>
      <c r="M6047" s="10">
        <v>0.411280505857815</v>
      </c>
      <c r="N6047" s="1">
        <v>12225.7009245673</v>
      </c>
      <c r="O6047" s="1">
        <v>7418.9459902564404</v>
      </c>
      <c r="P6047" s="10">
        <v>0.53298050585781498</v>
      </c>
      <c r="Q6047" s="1">
        <v>13919.732351778801</v>
      </c>
      <c r="R6047" s="9">
        <v>2.5</v>
      </c>
      <c r="S6047" s="9">
        <v>4.9137488777735001</v>
      </c>
      <c r="T6047" s="9">
        <v>2.3479152244581298</v>
      </c>
    </row>
    <row r="6048" spans="1:20" hidden="1" x14ac:dyDescent="0.3">
      <c r="A6048" t="s">
        <v>22</v>
      </c>
      <c r="B6048" t="s">
        <v>105</v>
      </c>
      <c r="C6048" t="s">
        <v>191</v>
      </c>
      <c r="D6048">
        <v>1992</v>
      </c>
      <c r="E6048" s="1">
        <v>4000</v>
      </c>
      <c r="F6048" s="9">
        <v>1.01755301794454</v>
      </c>
      <c r="G6048" s="1">
        <v>4070.2120717781399</v>
      </c>
      <c r="H6048" s="9">
        <v>2.12954877923837</v>
      </c>
      <c r="I6048" s="1">
        <v>8667.7151486964303</v>
      </c>
      <c r="J6048" s="9">
        <v>2</v>
      </c>
      <c r="K6048" s="1">
        <v>17335.430297392901</v>
      </c>
      <c r="L6048" s="1">
        <v>18875.524528925998</v>
      </c>
      <c r="M6048" s="10">
        <v>0.456107386342821</v>
      </c>
      <c r="N6048" s="1">
        <v>36210.954826318899</v>
      </c>
      <c r="O6048" s="1">
        <v>24048.518075543001</v>
      </c>
      <c r="P6048" s="10">
        <v>0.581107386342821</v>
      </c>
      <c r="Q6048" s="1">
        <v>41383.948372935898</v>
      </c>
      <c r="R6048" s="9">
        <v>2.5</v>
      </c>
      <c r="S6048" s="9">
        <v>4.9137488777735001</v>
      </c>
      <c r="T6048" s="9">
        <v>2.3479152244581298</v>
      </c>
    </row>
    <row r="6049" spans="1:20" hidden="1" x14ac:dyDescent="0.3">
      <c r="A6049" t="s">
        <v>22</v>
      </c>
      <c r="B6049" t="s">
        <v>105</v>
      </c>
      <c r="C6049" t="s">
        <v>191</v>
      </c>
      <c r="D6049">
        <v>1993</v>
      </c>
      <c r="E6049" s="1">
        <v>3500</v>
      </c>
      <c r="F6049" s="9">
        <v>1.01755301794454</v>
      </c>
      <c r="G6049" s="1">
        <v>3561.4355628058702</v>
      </c>
      <c r="H6049" s="9">
        <v>2.12954877923837</v>
      </c>
      <c r="I6049" s="1">
        <v>7584.2507551093804</v>
      </c>
      <c r="J6049" s="9">
        <v>2</v>
      </c>
      <c r="K6049" s="1">
        <v>15168.501510218801</v>
      </c>
      <c r="L6049" s="1">
        <v>14818.3378773685</v>
      </c>
      <c r="M6049" s="10">
        <v>0.452108244846115</v>
      </c>
      <c r="N6049" s="1">
        <v>29986.839387587199</v>
      </c>
      <c r="O6049" s="1">
        <v>17607.5826384174</v>
      </c>
      <c r="P6049" s="10">
        <v>0.53720824484611496</v>
      </c>
      <c r="Q6049" s="1">
        <v>32776.084148636197</v>
      </c>
      <c r="R6049" s="9">
        <v>2.5</v>
      </c>
      <c r="S6049" s="9">
        <v>4.9137488777735001</v>
      </c>
      <c r="T6049" s="9">
        <v>2.3479152244581298</v>
      </c>
    </row>
    <row r="6050" spans="1:20" hidden="1" x14ac:dyDescent="0.3">
      <c r="A6050" t="s">
        <v>22</v>
      </c>
      <c r="B6050" t="s">
        <v>105</v>
      </c>
      <c r="C6050" t="s">
        <v>191</v>
      </c>
      <c r="D6050">
        <v>1994</v>
      </c>
      <c r="E6050" s="1">
        <v>5500</v>
      </c>
      <c r="F6050" s="9">
        <v>1.01755301794454</v>
      </c>
      <c r="G6050" s="1">
        <v>5596.5415986949401</v>
      </c>
      <c r="H6050" s="9">
        <v>2.12954877923837</v>
      </c>
      <c r="I6050" s="1">
        <v>11918.1083294576</v>
      </c>
      <c r="J6050" s="9">
        <v>2</v>
      </c>
      <c r="K6050" s="1">
        <v>23836.2166589152</v>
      </c>
      <c r="L6050" s="1">
        <v>14792.025438092</v>
      </c>
      <c r="M6050" s="10">
        <v>0.32767569737158703</v>
      </c>
      <c r="N6050" s="1">
        <v>38628.242097007198</v>
      </c>
      <c r="O6050" s="1">
        <v>21306.0552786882</v>
      </c>
      <c r="P6050" s="10">
        <v>0.47197569737158701</v>
      </c>
      <c r="Q6050" s="1">
        <v>45142.271937603298</v>
      </c>
      <c r="R6050" s="9">
        <v>2.5</v>
      </c>
      <c r="S6050" s="9">
        <v>4.9137488777735001</v>
      </c>
      <c r="T6050" s="9">
        <v>2.3479152244581298</v>
      </c>
    </row>
    <row r="6051" spans="1:20" hidden="1" x14ac:dyDescent="0.3">
      <c r="A6051" t="s">
        <v>22</v>
      </c>
      <c r="B6051" t="s">
        <v>105</v>
      </c>
      <c r="C6051" t="s">
        <v>191</v>
      </c>
      <c r="D6051">
        <v>1995</v>
      </c>
      <c r="E6051" s="1">
        <v>4875</v>
      </c>
      <c r="F6051" s="9">
        <v>1.01755301794454</v>
      </c>
      <c r="G6051" s="1">
        <v>4960.57096247961</v>
      </c>
      <c r="H6051" s="9">
        <v>2.12954877923837</v>
      </c>
      <c r="I6051" s="1">
        <v>10563.777837473801</v>
      </c>
      <c r="J6051" s="9">
        <v>2</v>
      </c>
      <c r="K6051" s="1">
        <v>21127.555674947602</v>
      </c>
      <c r="L6051" s="1">
        <v>22912.681180830499</v>
      </c>
      <c r="M6051" s="10">
        <v>0.47947805197789101</v>
      </c>
      <c r="N6051" s="1">
        <v>44040.236855777999</v>
      </c>
      <c r="O6051" s="1">
        <v>26659.159663353301</v>
      </c>
      <c r="P6051" s="10">
        <v>0.55787805197789098</v>
      </c>
      <c r="Q6051" s="1">
        <v>47786.715338300797</v>
      </c>
      <c r="R6051" s="9">
        <v>2.5</v>
      </c>
      <c r="S6051" s="9">
        <v>4.9137488777735001</v>
      </c>
      <c r="T6051" s="9">
        <v>2.3479152244581298</v>
      </c>
    </row>
    <row r="6052" spans="1:20" hidden="1" x14ac:dyDescent="0.3">
      <c r="A6052" t="s">
        <v>22</v>
      </c>
      <c r="B6052" t="s">
        <v>105</v>
      </c>
      <c r="C6052" t="s">
        <v>191</v>
      </c>
      <c r="D6052">
        <v>1996</v>
      </c>
      <c r="E6052" s="1">
        <v>1900</v>
      </c>
      <c r="F6052" s="9">
        <v>1.01755301794454</v>
      </c>
      <c r="G6052" s="1">
        <v>1933.3507340946201</v>
      </c>
      <c r="H6052" s="9">
        <v>2.12954877923837</v>
      </c>
      <c r="I6052" s="1">
        <v>4117.1646956308095</v>
      </c>
      <c r="J6052" s="9">
        <v>2</v>
      </c>
      <c r="K6052" s="1">
        <v>8234.32939126161</v>
      </c>
      <c r="L6052" s="1">
        <v>11669.1660570572</v>
      </c>
      <c r="M6052" s="10">
        <v>0.54958568912122396</v>
      </c>
      <c r="N6052" s="1">
        <v>19903.495448318899</v>
      </c>
      <c r="O6052" s="1">
        <v>12998.330570674399</v>
      </c>
      <c r="P6052" s="10">
        <v>0.61218568912122395</v>
      </c>
      <c r="Q6052" s="1">
        <v>21232.6599619361</v>
      </c>
      <c r="R6052" s="9">
        <v>2.5</v>
      </c>
      <c r="S6052" s="9">
        <v>4.9137488777735001</v>
      </c>
      <c r="T6052" s="9">
        <v>2.3479152244581298</v>
      </c>
    </row>
    <row r="6053" spans="1:20" hidden="1" x14ac:dyDescent="0.3">
      <c r="A6053" t="s">
        <v>22</v>
      </c>
      <c r="B6053" t="s">
        <v>105</v>
      </c>
      <c r="C6053" t="s">
        <v>191</v>
      </c>
      <c r="D6053">
        <v>1997</v>
      </c>
      <c r="E6053" s="1">
        <v>3650</v>
      </c>
      <c r="F6053" s="9">
        <v>1.01755301794454</v>
      </c>
      <c r="G6053" s="1">
        <v>3714.0685154975499</v>
      </c>
      <c r="H6053" s="9">
        <v>2.12954877923837</v>
      </c>
      <c r="I6053" s="1">
        <v>7909.2900731854897</v>
      </c>
      <c r="J6053" s="9">
        <v>2</v>
      </c>
      <c r="K6053" s="1">
        <v>15818.580146371</v>
      </c>
      <c r="L6053" s="1">
        <v>20281.162391456899</v>
      </c>
      <c r="M6053" s="10">
        <v>0.48708845430040398</v>
      </c>
      <c r="N6053" s="1">
        <v>36099.7425378279</v>
      </c>
      <c r="O6053" s="1">
        <v>25818.954499335901</v>
      </c>
      <c r="P6053" s="10">
        <v>0.62008845430040405</v>
      </c>
      <c r="Q6053" s="1">
        <v>41637.534645706903</v>
      </c>
      <c r="R6053" s="9">
        <v>2.5</v>
      </c>
      <c r="S6053" s="9">
        <v>4.9137488777735001</v>
      </c>
      <c r="T6053" s="9">
        <v>2.3479152244581298</v>
      </c>
    </row>
    <row r="6054" spans="1:20" hidden="1" x14ac:dyDescent="0.3">
      <c r="A6054" t="s">
        <v>22</v>
      </c>
      <c r="B6054" t="s">
        <v>105</v>
      </c>
      <c r="C6054" t="s">
        <v>191</v>
      </c>
      <c r="D6054">
        <v>1998</v>
      </c>
      <c r="E6054" s="1">
        <v>3900</v>
      </c>
      <c r="F6054" s="9">
        <v>1.01755301794454</v>
      </c>
      <c r="G6054" s="1">
        <v>3968.4567699836898</v>
      </c>
      <c r="H6054" s="9">
        <v>2.12954877923837</v>
      </c>
      <c r="I6054" s="1">
        <v>8451.0222699790193</v>
      </c>
      <c r="J6054" s="9">
        <v>2</v>
      </c>
      <c r="K6054" s="1">
        <v>16902.044539957998</v>
      </c>
      <c r="L6054" s="1">
        <v>4213.1740472712399</v>
      </c>
      <c r="M6054" s="10">
        <v>0.17417198930099501</v>
      </c>
      <c r="N6054" s="1">
        <v>21115.218587229301</v>
      </c>
      <c r="O6054" s="1">
        <v>7287.68920643821</v>
      </c>
      <c r="P6054" s="10">
        <v>0.30127198930099502</v>
      </c>
      <c r="Q6054" s="1">
        <v>24189.733746396301</v>
      </c>
      <c r="R6054" s="9">
        <v>2.5</v>
      </c>
      <c r="S6054" s="9">
        <v>4.9137488777735001</v>
      </c>
      <c r="T6054" s="9">
        <v>2.3479152244581298</v>
      </c>
    </row>
    <row r="6055" spans="1:20" hidden="1" x14ac:dyDescent="0.3">
      <c r="A6055" t="s">
        <v>22</v>
      </c>
      <c r="B6055" t="s">
        <v>105</v>
      </c>
      <c r="C6055" t="s">
        <v>191</v>
      </c>
      <c r="D6055">
        <v>1999</v>
      </c>
      <c r="F6055" s="9"/>
      <c r="H6055" s="9"/>
      <c r="J6055" s="9"/>
      <c r="M6055" s="10">
        <v>6.0106831778029703E-2</v>
      </c>
      <c r="P6055" s="10">
        <v>0.11600683177803001</v>
      </c>
      <c r="R6055" s="9"/>
      <c r="S6055" s="9"/>
      <c r="T6055" s="9"/>
    </row>
    <row r="6056" spans="1:20" hidden="1" x14ac:dyDescent="0.3">
      <c r="A6056" t="s">
        <v>22</v>
      </c>
      <c r="B6056" t="s">
        <v>105</v>
      </c>
      <c r="C6056" t="s">
        <v>191</v>
      </c>
      <c r="D6056">
        <v>2000</v>
      </c>
      <c r="E6056" s="1">
        <v>5040</v>
      </c>
      <c r="F6056" s="9">
        <v>1</v>
      </c>
      <c r="G6056" s="1">
        <v>5040</v>
      </c>
      <c r="H6056" s="9">
        <v>2.12954877923837</v>
      </c>
      <c r="I6056" s="1">
        <v>10732.925847361401</v>
      </c>
      <c r="J6056" s="9">
        <v>2</v>
      </c>
      <c r="K6056" s="1">
        <v>21465.851694722802</v>
      </c>
      <c r="L6056" s="1">
        <v>18393.102430456402</v>
      </c>
      <c r="M6056" s="10">
        <v>0.44502692991451898</v>
      </c>
      <c r="N6056" s="1">
        <v>39858.954125179203</v>
      </c>
      <c r="O6056" s="1">
        <v>19864.461583148601</v>
      </c>
      <c r="P6056" s="10">
        <v>0.480626929914519</v>
      </c>
      <c r="Q6056" s="1">
        <v>41330.313277871399</v>
      </c>
      <c r="R6056" s="9">
        <v>2.5</v>
      </c>
      <c r="S6056" s="9">
        <v>5</v>
      </c>
      <c r="T6056" s="9">
        <v>2.3479152244581298</v>
      </c>
    </row>
    <row r="6057" spans="1:20" hidden="1" x14ac:dyDescent="0.3">
      <c r="A6057" t="s">
        <v>22</v>
      </c>
      <c r="B6057" t="s">
        <v>105</v>
      </c>
      <c r="C6057" t="s">
        <v>191</v>
      </c>
      <c r="D6057">
        <v>2001</v>
      </c>
      <c r="E6057" s="1">
        <v>3009</v>
      </c>
      <c r="F6057" s="9">
        <v>1</v>
      </c>
      <c r="G6057" s="1">
        <v>3009</v>
      </c>
      <c r="H6057" s="9">
        <v>2.12954877923837</v>
      </c>
      <c r="I6057" s="1">
        <v>6407.8122767282703</v>
      </c>
      <c r="J6057" s="9">
        <v>2</v>
      </c>
      <c r="K6057" s="1">
        <v>12815.624553456501</v>
      </c>
      <c r="L6057" s="1">
        <v>7140.8730930116399</v>
      </c>
      <c r="M6057" s="10">
        <v>0.33001919326511697</v>
      </c>
      <c r="N6057" s="1">
        <v>19956.4976464682</v>
      </c>
      <c r="O6057" s="1">
        <v>8822.1263372169706</v>
      </c>
      <c r="P6057" s="10">
        <v>0.40771919326511702</v>
      </c>
      <c r="Q6057" s="1">
        <v>21637.750890673498</v>
      </c>
      <c r="R6057" s="9">
        <v>2.5</v>
      </c>
      <c r="S6057" s="9">
        <v>5</v>
      </c>
      <c r="T6057" s="9">
        <v>2.3479152244581298</v>
      </c>
    </row>
    <row r="6058" spans="1:20" hidden="1" x14ac:dyDescent="0.3">
      <c r="A6058" t="s">
        <v>22</v>
      </c>
      <c r="B6058" t="s">
        <v>105</v>
      </c>
      <c r="C6058" t="s">
        <v>191</v>
      </c>
      <c r="D6058">
        <v>2002</v>
      </c>
      <c r="E6058" s="1">
        <v>4018</v>
      </c>
      <c r="F6058" s="9">
        <v>1</v>
      </c>
      <c r="G6058" s="1">
        <v>4018</v>
      </c>
      <c r="H6058" s="9">
        <v>2.12954877923837</v>
      </c>
      <c r="I6058" s="1">
        <v>8556.5269949797894</v>
      </c>
      <c r="J6058" s="9">
        <v>2</v>
      </c>
      <c r="K6058" s="1">
        <v>17113.053989959601</v>
      </c>
      <c r="L6058" s="1">
        <v>11530.669799835399</v>
      </c>
      <c r="M6058" s="10">
        <v>0.390115900607924</v>
      </c>
      <c r="N6058" s="1">
        <v>28643.723789795</v>
      </c>
      <c r="O6058" s="1">
        <v>12443.9822186824</v>
      </c>
      <c r="P6058" s="10">
        <v>0.42101590060792399</v>
      </c>
      <c r="Q6058" s="1">
        <v>29557.036208641999</v>
      </c>
      <c r="R6058" s="9">
        <v>2.5</v>
      </c>
      <c r="S6058" s="9">
        <v>5</v>
      </c>
      <c r="T6058" s="9">
        <v>2.3479152244581298</v>
      </c>
    </row>
    <row r="6059" spans="1:20" hidden="1" x14ac:dyDescent="0.3">
      <c r="A6059" t="s">
        <v>22</v>
      </c>
      <c r="B6059" t="s">
        <v>105</v>
      </c>
      <c r="C6059" t="s">
        <v>191</v>
      </c>
      <c r="D6059">
        <v>2003</v>
      </c>
      <c r="E6059" s="1">
        <v>10300</v>
      </c>
      <c r="F6059" s="9">
        <v>1</v>
      </c>
      <c r="G6059" s="1">
        <v>10300</v>
      </c>
      <c r="H6059" s="9">
        <v>2.12954877923837</v>
      </c>
      <c r="I6059" s="1">
        <v>21934.352426155299</v>
      </c>
      <c r="J6059" s="9">
        <v>2</v>
      </c>
      <c r="K6059" s="1">
        <v>43868.704852310497</v>
      </c>
      <c r="L6059" s="1">
        <v>14166.493062395501</v>
      </c>
      <c r="M6059" s="10">
        <v>0.23153050480555401</v>
      </c>
      <c r="N6059" s="1">
        <v>58035.197914705997</v>
      </c>
      <c r="O6059" s="1">
        <v>17317.5870978276</v>
      </c>
      <c r="P6059" s="10">
        <v>0.28303050480555397</v>
      </c>
      <c r="Q6059" s="1">
        <v>61186.291950138097</v>
      </c>
      <c r="R6059" s="9">
        <v>2.5</v>
      </c>
      <c r="S6059" s="9">
        <v>5</v>
      </c>
      <c r="T6059" s="9">
        <v>2.3479152244581298</v>
      </c>
    </row>
    <row r="6060" spans="1:20" hidden="1" x14ac:dyDescent="0.3">
      <c r="A6060" t="s">
        <v>22</v>
      </c>
      <c r="B6060" t="s">
        <v>105</v>
      </c>
      <c r="C6060" t="s">
        <v>191</v>
      </c>
      <c r="D6060">
        <v>2004</v>
      </c>
      <c r="E6060" s="1">
        <v>5069</v>
      </c>
      <c r="F6060" s="9">
        <v>1</v>
      </c>
      <c r="G6060" s="1">
        <v>5069</v>
      </c>
      <c r="H6060" s="9">
        <v>2.12954877923837</v>
      </c>
      <c r="I6060" s="1">
        <v>10794.6827619593</v>
      </c>
      <c r="J6060" s="9">
        <v>2</v>
      </c>
      <c r="K6060" s="1">
        <v>21589.365523918601</v>
      </c>
      <c r="L6060" s="1">
        <v>6108.4551095934503</v>
      </c>
      <c r="M6060" s="10">
        <v>0.20278579125735999</v>
      </c>
      <c r="N6060" s="1">
        <v>27697.820633512099</v>
      </c>
      <c r="O6060" s="1">
        <v>8533.3322830548204</v>
      </c>
      <c r="P6060" s="10">
        <v>0.28328579125735998</v>
      </c>
      <c r="Q6060" s="1">
        <v>30122.697806973501</v>
      </c>
      <c r="R6060" s="9">
        <v>2.5</v>
      </c>
      <c r="S6060" s="9">
        <v>5</v>
      </c>
      <c r="T6060" s="9">
        <v>2.3479152244581298</v>
      </c>
    </row>
    <row r="6061" spans="1:20" hidden="1" x14ac:dyDescent="0.3">
      <c r="A6061" t="s">
        <v>22</v>
      </c>
      <c r="B6061" t="s">
        <v>105</v>
      </c>
      <c r="C6061" t="s">
        <v>191</v>
      </c>
      <c r="D6061">
        <v>2005</v>
      </c>
      <c r="E6061" s="1">
        <v>3244</v>
      </c>
      <c r="F6061" s="9">
        <v>1</v>
      </c>
      <c r="G6061" s="1">
        <v>3244</v>
      </c>
      <c r="H6061" s="9">
        <v>2.12954877923837</v>
      </c>
      <c r="I6061" s="1">
        <v>6908.2562398492901</v>
      </c>
      <c r="J6061" s="9">
        <v>2</v>
      </c>
      <c r="K6061" s="1">
        <v>13816.5124796986</v>
      </c>
      <c r="L6061" s="1">
        <v>1105.6015061078299</v>
      </c>
      <c r="M6061" s="10">
        <v>6.5489458945176202E-2</v>
      </c>
      <c r="N6061" s="1">
        <v>14922.1139858064</v>
      </c>
      <c r="O6061" s="1">
        <v>3065.6167043792602</v>
      </c>
      <c r="P6061" s="10">
        <v>0.181589458945176</v>
      </c>
      <c r="Q6061" s="1">
        <v>16882.129184077799</v>
      </c>
      <c r="R6061" s="9">
        <v>2.5</v>
      </c>
      <c r="S6061" s="9">
        <v>5</v>
      </c>
      <c r="T6061" s="9">
        <v>2.3479152244581298</v>
      </c>
    </row>
    <row r="6062" spans="1:20" hidden="1" x14ac:dyDescent="0.3">
      <c r="A6062" t="s">
        <v>22</v>
      </c>
      <c r="B6062" t="s">
        <v>105</v>
      </c>
      <c r="C6062" t="s">
        <v>191</v>
      </c>
      <c r="D6062">
        <v>2006</v>
      </c>
      <c r="E6062" s="1">
        <v>3455</v>
      </c>
      <c r="F6062" s="9">
        <v>1</v>
      </c>
      <c r="G6062" s="1">
        <v>3455</v>
      </c>
      <c r="H6062" s="9">
        <v>2.12954877923837</v>
      </c>
      <c r="I6062" s="1">
        <v>7357.5910322685804</v>
      </c>
      <c r="J6062" s="9">
        <v>2</v>
      </c>
      <c r="K6062" s="1">
        <v>14715.182064537201</v>
      </c>
      <c r="L6062" s="1">
        <v>7275.0573642320896</v>
      </c>
      <c r="M6062" s="10">
        <v>0.31617538069642298</v>
      </c>
      <c r="N6062" s="1">
        <v>21990.239428769299</v>
      </c>
      <c r="O6062" s="1">
        <v>8294.3810083615008</v>
      </c>
      <c r="P6062" s="10">
        <v>0.36047538069642299</v>
      </c>
      <c r="Q6062" s="1">
        <v>23009.563072898702</v>
      </c>
      <c r="R6062" s="9">
        <v>2.5</v>
      </c>
      <c r="S6062" s="9">
        <v>5</v>
      </c>
      <c r="T6062" s="9">
        <v>2.3479152244581298</v>
      </c>
    </row>
    <row r="6063" spans="1:20" hidden="1" x14ac:dyDescent="0.3">
      <c r="A6063" t="s">
        <v>22</v>
      </c>
      <c r="B6063" t="s">
        <v>105</v>
      </c>
      <c r="C6063" t="s">
        <v>191</v>
      </c>
      <c r="D6063">
        <v>2007</v>
      </c>
      <c r="E6063" s="1">
        <v>4520</v>
      </c>
      <c r="F6063" s="9">
        <v>1</v>
      </c>
      <c r="G6063" s="1">
        <v>4520</v>
      </c>
      <c r="H6063" s="9">
        <v>2.12954877923837</v>
      </c>
      <c r="I6063" s="1">
        <v>9625.5604821574507</v>
      </c>
      <c r="J6063" s="9">
        <v>2</v>
      </c>
      <c r="K6063" s="1">
        <v>19251.120964314901</v>
      </c>
      <c r="L6063" s="1">
        <v>6047.3046089118698</v>
      </c>
      <c r="M6063" s="10">
        <v>0.20595580685276199</v>
      </c>
      <c r="N6063" s="1">
        <v>25298.425573226799</v>
      </c>
      <c r="O6063" s="1">
        <v>10111.025708418099</v>
      </c>
      <c r="P6063" s="10">
        <v>0.34435580685276201</v>
      </c>
      <c r="Q6063" s="1">
        <v>29362.146672733001</v>
      </c>
      <c r="R6063" s="9">
        <v>2.5</v>
      </c>
      <c r="S6063" s="9">
        <v>5</v>
      </c>
      <c r="T6063" s="9">
        <v>2.3479152244581298</v>
      </c>
    </row>
    <row r="6064" spans="1:20" hidden="1" x14ac:dyDescent="0.3">
      <c r="A6064" t="s">
        <v>22</v>
      </c>
      <c r="B6064" t="s">
        <v>105</v>
      </c>
      <c r="C6064" t="s">
        <v>191</v>
      </c>
      <c r="D6064">
        <v>2008</v>
      </c>
      <c r="E6064" s="1">
        <v>5570</v>
      </c>
      <c r="F6064" s="9">
        <v>1</v>
      </c>
      <c r="G6064" s="1">
        <v>5570</v>
      </c>
      <c r="H6064" s="9">
        <v>2.12954877923837</v>
      </c>
      <c r="I6064" s="1">
        <v>11861.5867003577</v>
      </c>
      <c r="J6064" s="9">
        <v>2</v>
      </c>
      <c r="K6064" s="1">
        <v>23723.173400715499</v>
      </c>
      <c r="L6064" s="1">
        <v>9816.6872576611604</v>
      </c>
      <c r="M6064" s="10">
        <v>0.28741881146174802</v>
      </c>
      <c r="N6064" s="1">
        <v>33539.860658376601</v>
      </c>
      <c r="O6064" s="1">
        <v>10431.4708542505</v>
      </c>
      <c r="P6064" s="10">
        <v>0.30541881146174799</v>
      </c>
      <c r="Q6064" s="1">
        <v>34154.644254965999</v>
      </c>
      <c r="R6064" s="9">
        <v>2.5</v>
      </c>
      <c r="S6064" s="9">
        <v>5</v>
      </c>
      <c r="T6064" s="9">
        <v>2.3479152244581298</v>
      </c>
    </row>
    <row r="6065" spans="1:20" hidden="1" x14ac:dyDescent="0.3">
      <c r="A6065" t="s">
        <v>22</v>
      </c>
      <c r="B6065" t="s">
        <v>105</v>
      </c>
      <c r="C6065" t="s">
        <v>191</v>
      </c>
      <c r="D6065">
        <v>2009</v>
      </c>
      <c r="E6065" s="1">
        <v>7084</v>
      </c>
      <c r="F6065" s="9">
        <v>1</v>
      </c>
      <c r="G6065" s="1">
        <v>7084</v>
      </c>
      <c r="H6065" s="9">
        <v>2.12954877923837</v>
      </c>
      <c r="I6065" s="1">
        <v>15085.7235521246</v>
      </c>
      <c r="J6065" s="9">
        <v>2</v>
      </c>
      <c r="K6065" s="1">
        <v>30171.447104249299</v>
      </c>
      <c r="L6065" s="1">
        <v>2285.2489202919401</v>
      </c>
      <c r="M6065" s="10">
        <v>6.7050649429889794E-2</v>
      </c>
      <c r="N6065" s="1">
        <v>32456.696024541201</v>
      </c>
      <c r="O6065" s="1">
        <v>3910.9807278847402</v>
      </c>
      <c r="P6065" s="10">
        <v>0.11475064942988999</v>
      </c>
      <c r="Q6065" s="1">
        <v>34082.427832134003</v>
      </c>
      <c r="R6065" s="9">
        <v>2.5</v>
      </c>
      <c r="S6065" s="9">
        <v>5</v>
      </c>
      <c r="T6065" s="9">
        <v>2.3479152244581298</v>
      </c>
    </row>
    <row r="6066" spans="1:20" hidden="1" x14ac:dyDescent="0.3">
      <c r="A6066" t="s">
        <v>22</v>
      </c>
      <c r="B6066" t="s">
        <v>105</v>
      </c>
      <c r="C6066" t="s">
        <v>191</v>
      </c>
      <c r="D6066">
        <v>2010</v>
      </c>
      <c r="E6066" s="1">
        <v>11067</v>
      </c>
      <c r="F6066" s="9">
        <v>1</v>
      </c>
      <c r="G6066" s="1">
        <v>11067</v>
      </c>
      <c r="H6066" s="9">
        <v>2.12954877923837</v>
      </c>
      <c r="I6066" s="1">
        <v>23567.716339831099</v>
      </c>
      <c r="J6066" s="9">
        <v>2</v>
      </c>
      <c r="K6066" s="1">
        <v>47135.432679662197</v>
      </c>
      <c r="L6066" s="1">
        <v>5529.6539798959302</v>
      </c>
      <c r="M6066" s="10">
        <v>0.10112220611092899</v>
      </c>
      <c r="N6066" s="1">
        <v>52665.086659558103</v>
      </c>
      <c r="O6066" s="1">
        <v>7547.4524408425596</v>
      </c>
      <c r="P6066" s="10">
        <v>0.138022206110929</v>
      </c>
      <c r="Q6066" s="1">
        <v>54682.885120504703</v>
      </c>
      <c r="R6066" s="9">
        <v>2.5</v>
      </c>
      <c r="S6066" s="9">
        <v>5</v>
      </c>
      <c r="T6066" s="9">
        <v>2.3479152244581298</v>
      </c>
    </row>
    <row r="6067" spans="1:20" hidden="1" x14ac:dyDescent="0.3">
      <c r="A6067" t="s">
        <v>22</v>
      </c>
      <c r="B6067" t="s">
        <v>105</v>
      </c>
      <c r="C6067" t="s">
        <v>191</v>
      </c>
      <c r="D6067">
        <v>2011</v>
      </c>
      <c r="E6067" s="1">
        <v>6770</v>
      </c>
      <c r="F6067" s="9">
        <v>1</v>
      </c>
      <c r="G6067" s="1">
        <v>6770</v>
      </c>
      <c r="H6067" s="9">
        <v>2.12954877923837</v>
      </c>
      <c r="I6067" s="1">
        <v>14417.0452354438</v>
      </c>
      <c r="J6067" s="9">
        <v>2</v>
      </c>
      <c r="K6067" s="1">
        <v>28834.090470887601</v>
      </c>
      <c r="L6067" s="1">
        <v>7367.8061398714399</v>
      </c>
      <c r="M6067" s="10">
        <v>0.19163433164551799</v>
      </c>
      <c r="N6067" s="1">
        <v>36201.896610759002</v>
      </c>
      <c r="O6067" s="1">
        <v>9613.1234317876806</v>
      </c>
      <c r="P6067" s="10">
        <v>0.25003433164551803</v>
      </c>
      <c r="Q6067" s="1">
        <v>38447.213902675197</v>
      </c>
      <c r="R6067" s="9">
        <v>2.5</v>
      </c>
      <c r="S6067" s="9">
        <v>5</v>
      </c>
      <c r="T6067" s="9">
        <v>2.3479152244581298</v>
      </c>
    </row>
    <row r="6068" spans="1:20" hidden="1" x14ac:dyDescent="0.3">
      <c r="A6068" t="s">
        <v>22</v>
      </c>
      <c r="B6068" t="s">
        <v>105</v>
      </c>
      <c r="C6068" t="s">
        <v>191</v>
      </c>
      <c r="D6068">
        <v>2012</v>
      </c>
      <c r="E6068" s="1">
        <v>10974</v>
      </c>
      <c r="F6068" s="9">
        <v>1</v>
      </c>
      <c r="G6068" s="1">
        <v>10974</v>
      </c>
      <c r="H6068" s="9">
        <v>2.12954877923837</v>
      </c>
      <c r="I6068" s="1">
        <v>23369.668303361901</v>
      </c>
      <c r="J6068" s="9">
        <v>2</v>
      </c>
      <c r="K6068" s="1">
        <v>46739.336606723802</v>
      </c>
      <c r="L6068" s="1">
        <v>12521.4719171337</v>
      </c>
      <c r="M6068" s="10">
        <v>0.20565275635819</v>
      </c>
      <c r="N6068" s="1">
        <v>59260.8085238575</v>
      </c>
      <c r="O6068" s="1">
        <v>14147.140865646001</v>
      </c>
      <c r="P6068" s="10">
        <v>0.23235275635819</v>
      </c>
      <c r="Q6068" s="1">
        <v>60886.477472369799</v>
      </c>
      <c r="R6068" s="9">
        <v>2.5</v>
      </c>
      <c r="S6068" s="9">
        <v>5</v>
      </c>
      <c r="T6068" s="9">
        <v>2.3479152244581298</v>
      </c>
    </row>
    <row r="6069" spans="1:20" hidden="1" x14ac:dyDescent="0.3">
      <c r="A6069" t="s">
        <v>22</v>
      </c>
      <c r="B6069" t="s">
        <v>105</v>
      </c>
      <c r="C6069" t="s">
        <v>191</v>
      </c>
      <c r="D6069">
        <v>2013</v>
      </c>
      <c r="F6069" s="9"/>
      <c r="H6069" s="9"/>
      <c r="J6069" s="9"/>
      <c r="M6069" s="10">
        <v>3.08415007553762E-2</v>
      </c>
      <c r="P6069" s="10">
        <v>6.2941500755376203E-2</v>
      </c>
      <c r="R6069" s="9"/>
      <c r="S6069" s="9"/>
      <c r="T6069" s="9"/>
    </row>
    <row r="6070" spans="1:20" hidden="1" x14ac:dyDescent="0.3">
      <c r="A6070" t="s">
        <v>22</v>
      </c>
      <c r="B6070" t="s">
        <v>105</v>
      </c>
      <c r="C6070" t="s">
        <v>191</v>
      </c>
      <c r="D6070">
        <v>2014</v>
      </c>
      <c r="E6070" s="1">
        <v>7000</v>
      </c>
      <c r="F6070" s="9">
        <v>1.0211475409836099</v>
      </c>
      <c r="G6070" s="1">
        <v>7148.0327868852401</v>
      </c>
      <c r="H6070" s="9">
        <v>2.12954877923837</v>
      </c>
      <c r="I6070" s="1">
        <v>15222.0844952673</v>
      </c>
      <c r="J6070" s="9">
        <v>2</v>
      </c>
      <c r="K6070" s="1">
        <v>30444.168990534701</v>
      </c>
      <c r="L6070" s="1">
        <v>6541.31306114583</v>
      </c>
      <c r="M6070" s="10">
        <v>0.15827348282874201</v>
      </c>
      <c r="N6070" s="1">
        <v>36985.482051680498</v>
      </c>
      <c r="O6070" s="1">
        <v>10885.0097463974</v>
      </c>
      <c r="P6070" s="10">
        <v>0.26337348282874201</v>
      </c>
      <c r="Q6070" s="1">
        <v>41329.178736932103</v>
      </c>
      <c r="R6070" s="9">
        <v>2.5</v>
      </c>
      <c r="S6070" s="9">
        <v>4.8964520789853898</v>
      </c>
      <c r="T6070" s="9">
        <v>2.3479152244581298</v>
      </c>
    </row>
    <row r="6071" spans="1:20" hidden="1" x14ac:dyDescent="0.3">
      <c r="A6071" t="s">
        <v>22</v>
      </c>
      <c r="B6071" t="s">
        <v>106</v>
      </c>
      <c r="C6071" t="s">
        <v>192</v>
      </c>
      <c r="D6071">
        <v>1954</v>
      </c>
      <c r="E6071" s="1">
        <v>8250</v>
      </c>
      <c r="F6071" s="9">
        <v>1.1530492738810101</v>
      </c>
      <c r="G6071" s="1">
        <v>9512.6565095183305</v>
      </c>
      <c r="H6071" s="9">
        <v>1.0883402166602301</v>
      </c>
      <c r="I6071" s="1">
        <v>10353.006646583501</v>
      </c>
      <c r="J6071" s="9">
        <v>2</v>
      </c>
      <c r="K6071" s="1">
        <v>20706.0132931671</v>
      </c>
      <c r="M6071" s="10"/>
      <c r="P6071" s="10"/>
      <c r="R6071" s="9">
        <v>2</v>
      </c>
      <c r="S6071" s="9">
        <v>4.33632812860691</v>
      </c>
      <c r="T6071" s="9">
        <v>4.5941516480420104</v>
      </c>
    </row>
    <row r="6072" spans="1:20" hidden="1" x14ac:dyDescent="0.3">
      <c r="A6072" t="s">
        <v>22</v>
      </c>
      <c r="B6072" t="s">
        <v>106</v>
      </c>
      <c r="C6072" t="s">
        <v>192</v>
      </c>
      <c r="D6072">
        <v>1955</v>
      </c>
      <c r="E6072" s="1">
        <v>3700</v>
      </c>
      <c r="F6072" s="9">
        <v>1.1530492738810101</v>
      </c>
      <c r="G6072" s="1">
        <v>4266.2823133597403</v>
      </c>
      <c r="H6072" s="9">
        <v>1.0883402166602301</v>
      </c>
      <c r="I6072" s="1">
        <v>4643.1666172556497</v>
      </c>
      <c r="J6072" s="9">
        <v>2</v>
      </c>
      <c r="K6072" s="1">
        <v>9286.3332345112904</v>
      </c>
      <c r="M6072" s="10"/>
      <c r="P6072" s="10"/>
      <c r="R6072" s="9">
        <v>2</v>
      </c>
      <c r="S6072" s="9">
        <v>4.33632812860691</v>
      </c>
      <c r="T6072" s="9">
        <v>4.5941516480420104</v>
      </c>
    </row>
    <row r="6073" spans="1:20" hidden="1" x14ac:dyDescent="0.3">
      <c r="A6073" t="s">
        <v>22</v>
      </c>
      <c r="B6073" t="s">
        <v>106</v>
      </c>
      <c r="C6073" t="s">
        <v>192</v>
      </c>
      <c r="D6073">
        <v>1956</v>
      </c>
      <c r="E6073" s="1">
        <v>3575</v>
      </c>
      <c r="F6073" s="9">
        <v>1.1530492738810101</v>
      </c>
      <c r="G6073" s="1">
        <v>4122.15115412461</v>
      </c>
      <c r="H6073" s="9">
        <v>1.0883402166602301</v>
      </c>
      <c r="I6073" s="1">
        <v>4486.3028801862001</v>
      </c>
      <c r="J6073" s="9">
        <v>2</v>
      </c>
      <c r="K6073" s="1">
        <v>8972.6057603724003</v>
      </c>
      <c r="M6073" s="10"/>
      <c r="P6073" s="10"/>
      <c r="R6073" s="9">
        <v>2</v>
      </c>
      <c r="S6073" s="9">
        <v>4.33632812860691</v>
      </c>
      <c r="T6073" s="9">
        <v>4.5941516480420104</v>
      </c>
    </row>
    <row r="6074" spans="1:20" hidden="1" x14ac:dyDescent="0.3">
      <c r="A6074" t="s">
        <v>22</v>
      </c>
      <c r="B6074" t="s">
        <v>106</v>
      </c>
      <c r="C6074" t="s">
        <v>192</v>
      </c>
      <c r="D6074">
        <v>1957</v>
      </c>
      <c r="E6074" s="1">
        <v>7700</v>
      </c>
      <c r="F6074" s="9">
        <v>1.1530492738810101</v>
      </c>
      <c r="G6074" s="1">
        <v>8878.4794088837807</v>
      </c>
      <c r="H6074" s="9">
        <v>1.0883402166602301</v>
      </c>
      <c r="I6074" s="1">
        <v>9662.8062034779705</v>
      </c>
      <c r="J6074" s="9">
        <v>2</v>
      </c>
      <c r="K6074" s="1">
        <v>19325.612406955901</v>
      </c>
      <c r="M6074" s="10"/>
      <c r="P6074" s="10"/>
      <c r="R6074" s="9">
        <v>2</v>
      </c>
      <c r="S6074" s="9">
        <v>4.33632812860691</v>
      </c>
      <c r="T6074" s="9">
        <v>4.5941516480420104</v>
      </c>
    </row>
    <row r="6075" spans="1:20" hidden="1" x14ac:dyDescent="0.3">
      <c r="A6075" t="s">
        <v>22</v>
      </c>
      <c r="B6075" t="s">
        <v>106</v>
      </c>
      <c r="C6075" t="s">
        <v>192</v>
      </c>
      <c r="D6075">
        <v>1958</v>
      </c>
      <c r="E6075" s="1">
        <v>8250</v>
      </c>
      <c r="F6075" s="9">
        <v>1.1530492738810101</v>
      </c>
      <c r="G6075" s="1">
        <v>9512.6565095183305</v>
      </c>
      <c r="H6075" s="9">
        <v>1.0883402166602301</v>
      </c>
      <c r="I6075" s="1">
        <v>10353.006646583501</v>
      </c>
      <c r="J6075" s="9">
        <v>2</v>
      </c>
      <c r="K6075" s="1">
        <v>20706.0132931671</v>
      </c>
      <c r="M6075" s="10"/>
      <c r="P6075" s="10"/>
      <c r="R6075" s="9">
        <v>2</v>
      </c>
      <c r="S6075" s="9">
        <v>4.33632812860691</v>
      </c>
      <c r="T6075" s="9">
        <v>4.5941516480420104</v>
      </c>
    </row>
    <row r="6076" spans="1:20" hidden="1" x14ac:dyDescent="0.3">
      <c r="A6076" t="s">
        <v>22</v>
      </c>
      <c r="B6076" t="s">
        <v>106</v>
      </c>
      <c r="C6076" t="s">
        <v>192</v>
      </c>
      <c r="D6076">
        <v>1959</v>
      </c>
      <c r="E6076" s="1">
        <v>8250</v>
      </c>
      <c r="F6076" s="9">
        <v>1.1530492738810101</v>
      </c>
      <c r="G6076" s="1">
        <v>9512.6565095183305</v>
      </c>
      <c r="H6076" s="9">
        <v>1.0883402166602301</v>
      </c>
      <c r="I6076" s="1">
        <v>10353.006646583501</v>
      </c>
      <c r="J6076" s="9">
        <v>2</v>
      </c>
      <c r="K6076" s="1">
        <v>20706.0132931671</v>
      </c>
      <c r="M6076" s="10"/>
      <c r="P6076" s="10"/>
      <c r="R6076" s="9">
        <v>2</v>
      </c>
      <c r="S6076" s="9">
        <v>4.33632812860691</v>
      </c>
      <c r="T6076" s="9">
        <v>4.5941516480420104</v>
      </c>
    </row>
    <row r="6077" spans="1:20" hidden="1" x14ac:dyDescent="0.3">
      <c r="A6077" t="s">
        <v>22</v>
      </c>
      <c r="B6077" t="s">
        <v>106</v>
      </c>
      <c r="C6077" t="s">
        <v>192</v>
      </c>
      <c r="D6077">
        <v>1960</v>
      </c>
      <c r="E6077" s="1">
        <v>4500</v>
      </c>
      <c r="F6077" s="9">
        <v>1.1530492738810101</v>
      </c>
      <c r="G6077" s="1">
        <v>5188.7217324645499</v>
      </c>
      <c r="H6077" s="9">
        <v>1.0883402166602301</v>
      </c>
      <c r="I6077" s="1">
        <v>5647.0945345001101</v>
      </c>
      <c r="J6077" s="9">
        <v>2</v>
      </c>
      <c r="K6077" s="1">
        <v>11294.1890690002</v>
      </c>
      <c r="L6077" s="1">
        <v>1734.3380859194299</v>
      </c>
      <c r="M6077" s="10">
        <v>0.127988661091781</v>
      </c>
      <c r="N6077" s="1">
        <v>13028.5271549197</v>
      </c>
      <c r="O6077" s="1">
        <v>2256.5276204706902</v>
      </c>
      <c r="P6077" s="10">
        <v>0.166524595870567</v>
      </c>
      <c r="Q6077" s="1">
        <v>13550.716689470901</v>
      </c>
      <c r="R6077" s="9">
        <v>2</v>
      </c>
      <c r="S6077" s="9">
        <v>4.33632812860691</v>
      </c>
      <c r="T6077" s="9">
        <v>4.5941516480420104</v>
      </c>
    </row>
    <row r="6078" spans="1:20" hidden="1" x14ac:dyDescent="0.3">
      <c r="A6078" t="s">
        <v>22</v>
      </c>
      <c r="B6078" t="s">
        <v>106</v>
      </c>
      <c r="C6078" t="s">
        <v>192</v>
      </c>
      <c r="D6078">
        <v>1961</v>
      </c>
      <c r="E6078" s="1">
        <v>5900</v>
      </c>
      <c r="F6078" s="9">
        <v>1.1530492738810101</v>
      </c>
      <c r="G6078" s="1">
        <v>6802.9907158979604</v>
      </c>
      <c r="H6078" s="9">
        <v>1.0883402166602301</v>
      </c>
      <c r="I6078" s="1">
        <v>7403.9683896779197</v>
      </c>
      <c r="J6078" s="9">
        <v>2</v>
      </c>
      <c r="K6078" s="1">
        <v>14807.936779355799</v>
      </c>
      <c r="L6078" s="1">
        <v>2665.5703694119102</v>
      </c>
      <c r="M6078" s="10">
        <v>0.15168559988924499</v>
      </c>
      <c r="N6078" s="1">
        <v>17473.5071487678</v>
      </c>
      <c r="O6078" s="1">
        <v>2765.05875455249</v>
      </c>
      <c r="P6078" s="10">
        <v>0.15734703563869401</v>
      </c>
      <c r="Q6078" s="1">
        <v>17572.995533908299</v>
      </c>
      <c r="R6078" s="9">
        <v>2</v>
      </c>
      <c r="S6078" s="9">
        <v>4.33632812860691</v>
      </c>
      <c r="T6078" s="9">
        <v>4.5941516480420104</v>
      </c>
    </row>
    <row r="6079" spans="1:20" hidden="1" x14ac:dyDescent="0.3">
      <c r="A6079" t="s">
        <v>22</v>
      </c>
      <c r="B6079" t="s">
        <v>106</v>
      </c>
      <c r="C6079" t="s">
        <v>192</v>
      </c>
      <c r="D6079">
        <v>1962</v>
      </c>
      <c r="E6079" s="1">
        <v>7925</v>
      </c>
      <c r="F6079" s="9">
        <v>1</v>
      </c>
      <c r="G6079" s="1">
        <v>7925</v>
      </c>
      <c r="H6079" s="9">
        <v>1.0883402166602301</v>
      </c>
      <c r="I6079" s="1">
        <v>8625.0962170323292</v>
      </c>
      <c r="J6079" s="9">
        <v>2</v>
      </c>
      <c r="K6079" s="1">
        <v>17250.192434064698</v>
      </c>
      <c r="L6079" s="1">
        <v>3131.96225347378</v>
      </c>
      <c r="M6079" s="10">
        <v>0.150340944224408</v>
      </c>
      <c r="N6079" s="1">
        <v>20382.154687538401</v>
      </c>
      <c r="O6079" s="1">
        <v>3582.2046859030502</v>
      </c>
      <c r="P6079" s="10">
        <v>0.171953552213611</v>
      </c>
      <c r="Q6079" s="1">
        <v>20832.3971199677</v>
      </c>
      <c r="R6079" s="9">
        <v>2</v>
      </c>
      <c r="S6079" s="9">
        <v>5</v>
      </c>
      <c r="T6079" s="9">
        <v>4.5941516480420104</v>
      </c>
    </row>
    <row r="6080" spans="1:20" hidden="1" x14ac:dyDescent="0.3">
      <c r="A6080" t="s">
        <v>22</v>
      </c>
      <c r="B6080" t="s">
        <v>106</v>
      </c>
      <c r="C6080" t="s">
        <v>192</v>
      </c>
      <c r="D6080">
        <v>1963</v>
      </c>
      <c r="E6080" s="1">
        <v>7900</v>
      </c>
      <c r="F6080" s="9">
        <v>1.1530492738810101</v>
      </c>
      <c r="G6080" s="1">
        <v>9109.0892636599801</v>
      </c>
      <c r="H6080" s="9">
        <v>1.0883402166602301</v>
      </c>
      <c r="I6080" s="1">
        <v>9913.7881827890906</v>
      </c>
      <c r="J6080" s="9">
        <v>2</v>
      </c>
      <c r="K6080" s="1">
        <v>19827.576365578199</v>
      </c>
      <c r="L6080" s="1">
        <v>1745.8980613011399</v>
      </c>
      <c r="M6080" s="10">
        <v>7.8761851780250899E-2</v>
      </c>
      <c r="N6080" s="1">
        <v>21573.4744268793</v>
      </c>
      <c r="O6080" s="1">
        <v>2339.22166974827</v>
      </c>
      <c r="P6080" s="10">
        <v>0.105528171728742</v>
      </c>
      <c r="Q6080" s="1">
        <v>22166.798035326399</v>
      </c>
      <c r="R6080" s="9">
        <v>2</v>
      </c>
      <c r="S6080" s="9">
        <v>4.33632812860691</v>
      </c>
      <c r="T6080" s="9">
        <v>4.5941516480420104</v>
      </c>
    </row>
    <row r="6081" spans="1:20" hidden="1" x14ac:dyDescent="0.3">
      <c r="A6081" t="s">
        <v>22</v>
      </c>
      <c r="B6081" t="s">
        <v>106</v>
      </c>
      <c r="C6081" t="s">
        <v>192</v>
      </c>
      <c r="D6081">
        <v>1964</v>
      </c>
      <c r="E6081" s="1">
        <v>20787</v>
      </c>
      <c r="F6081" s="9">
        <v>1.1530492738810101</v>
      </c>
      <c r="G6081" s="1">
        <v>23968.435256164601</v>
      </c>
      <c r="H6081" s="9">
        <v>1.0883402166602301</v>
      </c>
      <c r="I6081" s="1">
        <v>26085.812019700799</v>
      </c>
      <c r="J6081" s="9">
        <v>2</v>
      </c>
      <c r="K6081" s="1">
        <v>52171.6240394017</v>
      </c>
      <c r="L6081" s="1">
        <v>8953.6646427018895</v>
      </c>
      <c r="M6081" s="10">
        <v>0.143079765670939</v>
      </c>
      <c r="N6081" s="1">
        <v>61125.288682103601</v>
      </c>
      <c r="O6081" s="1">
        <v>10406.5092187552</v>
      </c>
      <c r="P6081" s="10">
        <v>0.16629625520826399</v>
      </c>
      <c r="Q6081" s="1">
        <v>62578.1332581569</v>
      </c>
      <c r="R6081" s="9">
        <v>2</v>
      </c>
      <c r="S6081" s="9">
        <v>4.33632812860691</v>
      </c>
      <c r="T6081" s="9">
        <v>4.5941516480420104</v>
      </c>
    </row>
    <row r="6082" spans="1:20" hidden="1" x14ac:dyDescent="0.3">
      <c r="A6082" t="s">
        <v>22</v>
      </c>
      <c r="B6082" t="s">
        <v>106</v>
      </c>
      <c r="C6082" t="s">
        <v>192</v>
      </c>
      <c r="D6082">
        <v>1965</v>
      </c>
      <c r="E6082" s="1">
        <v>40128</v>
      </c>
      <c r="F6082" s="9">
        <v>1</v>
      </c>
      <c r="G6082" s="1">
        <v>40128</v>
      </c>
      <c r="H6082" s="9">
        <v>1.0883402166602301</v>
      </c>
      <c r="I6082" s="1">
        <v>43672.916214141696</v>
      </c>
      <c r="J6082" s="9">
        <v>2</v>
      </c>
      <c r="K6082" s="1">
        <v>87345.832428283495</v>
      </c>
      <c r="L6082" s="1">
        <v>10585.341724304601</v>
      </c>
      <c r="M6082" s="10">
        <v>0.104066570093319</v>
      </c>
      <c r="N6082" s="1">
        <v>97931.174152588093</v>
      </c>
      <c r="O6082" s="1">
        <v>14371.1907695838</v>
      </c>
      <c r="P6082" s="10">
        <v>0.141285994396709</v>
      </c>
      <c r="Q6082" s="1">
        <v>101717.02319786701</v>
      </c>
      <c r="R6082" s="9">
        <v>2</v>
      </c>
      <c r="S6082" s="9">
        <v>5</v>
      </c>
      <c r="T6082" s="9">
        <v>4.5941516480420104</v>
      </c>
    </row>
    <row r="6083" spans="1:20" hidden="1" x14ac:dyDescent="0.3">
      <c r="A6083" t="s">
        <v>22</v>
      </c>
      <c r="B6083" t="s">
        <v>106</v>
      </c>
      <c r="C6083" t="s">
        <v>192</v>
      </c>
      <c r="D6083">
        <v>1966</v>
      </c>
      <c r="E6083" s="1">
        <v>18231</v>
      </c>
      <c r="F6083" s="9">
        <v>1</v>
      </c>
      <c r="G6083" s="1">
        <v>18231</v>
      </c>
      <c r="H6083" s="9">
        <v>1.0883402166602301</v>
      </c>
      <c r="I6083" s="1">
        <v>19841.530489932698</v>
      </c>
      <c r="J6083" s="9">
        <v>2</v>
      </c>
      <c r="K6083" s="1">
        <v>39683.060979865302</v>
      </c>
      <c r="L6083" s="1">
        <v>9130.9811454404407</v>
      </c>
      <c r="M6083" s="10">
        <v>0.18500860614720099</v>
      </c>
      <c r="N6083" s="1">
        <v>48814.042125305801</v>
      </c>
      <c r="O6083" s="1">
        <v>9671.2979096634299</v>
      </c>
      <c r="P6083" s="10">
        <v>0.19595630714828999</v>
      </c>
      <c r="Q6083" s="1">
        <v>49354.358889528798</v>
      </c>
      <c r="R6083" s="9">
        <v>2</v>
      </c>
      <c r="S6083" s="9">
        <v>5</v>
      </c>
      <c r="T6083" s="9">
        <v>4.5941516480420104</v>
      </c>
    </row>
    <row r="6084" spans="1:20" hidden="1" x14ac:dyDescent="0.3">
      <c r="A6084" t="s">
        <v>22</v>
      </c>
      <c r="B6084" t="s">
        <v>106</v>
      </c>
      <c r="C6084" t="s">
        <v>192</v>
      </c>
      <c r="D6084">
        <v>1967</v>
      </c>
      <c r="E6084" s="1">
        <v>13461</v>
      </c>
      <c r="F6084" s="9">
        <v>1</v>
      </c>
      <c r="G6084" s="1">
        <v>13461</v>
      </c>
      <c r="H6084" s="9">
        <v>1.0883402166602301</v>
      </c>
      <c r="I6084" s="1">
        <v>14650.147656463399</v>
      </c>
      <c r="J6084" s="9">
        <v>2</v>
      </c>
      <c r="K6084" s="1">
        <v>29300.295312926701</v>
      </c>
      <c r="L6084" s="1">
        <v>6834.3412684821196</v>
      </c>
      <c r="M6084" s="10">
        <v>0.18307128733540801</v>
      </c>
      <c r="N6084" s="1">
        <v>36134.636581408799</v>
      </c>
      <c r="O6084" s="1">
        <v>8031.2893826066602</v>
      </c>
      <c r="P6084" s="10">
        <v>0.215133899300224</v>
      </c>
      <c r="Q6084" s="1">
        <v>37331.584695533398</v>
      </c>
      <c r="R6084" s="9">
        <v>2</v>
      </c>
      <c r="S6084" s="9">
        <v>5</v>
      </c>
      <c r="T6084" s="9">
        <v>4.5941516480420104</v>
      </c>
    </row>
    <row r="6085" spans="1:20" hidden="1" x14ac:dyDescent="0.3">
      <c r="A6085" t="s">
        <v>22</v>
      </c>
      <c r="B6085" t="s">
        <v>106</v>
      </c>
      <c r="C6085" t="s">
        <v>192</v>
      </c>
      <c r="D6085">
        <v>1968</v>
      </c>
      <c r="E6085" s="1">
        <v>11400</v>
      </c>
      <c r="F6085" s="9">
        <v>1</v>
      </c>
      <c r="G6085" s="1">
        <v>11400</v>
      </c>
      <c r="H6085" s="9">
        <v>1.0883402166602301</v>
      </c>
      <c r="I6085" s="1">
        <v>12407.078469926601</v>
      </c>
      <c r="J6085" s="9">
        <v>2</v>
      </c>
      <c r="K6085" s="1">
        <v>24814.156939853299</v>
      </c>
      <c r="L6085" s="1">
        <v>5451.5199763119999</v>
      </c>
      <c r="M6085" s="10">
        <v>0.17786772469953299</v>
      </c>
      <c r="N6085" s="1">
        <v>30265.676916165299</v>
      </c>
      <c r="O6085" s="1">
        <v>5835.1358732251101</v>
      </c>
      <c r="P6085" s="10">
        <v>0.19038402970052201</v>
      </c>
      <c r="Q6085" s="1">
        <v>30649.292813078398</v>
      </c>
      <c r="R6085" s="9">
        <v>2</v>
      </c>
      <c r="S6085" s="9">
        <v>5</v>
      </c>
      <c r="T6085" s="9">
        <v>4.5941516480420104</v>
      </c>
    </row>
    <row r="6086" spans="1:20" hidden="1" x14ac:dyDescent="0.3">
      <c r="A6086" t="s">
        <v>22</v>
      </c>
      <c r="B6086" t="s">
        <v>106</v>
      </c>
      <c r="C6086" t="s">
        <v>192</v>
      </c>
      <c r="D6086">
        <v>1969</v>
      </c>
      <c r="E6086" s="1">
        <v>6500</v>
      </c>
      <c r="F6086" s="9">
        <v>1</v>
      </c>
      <c r="G6086" s="1">
        <v>6500</v>
      </c>
      <c r="H6086" s="9">
        <v>1.0883402166602301</v>
      </c>
      <c r="I6086" s="1">
        <v>7074.2114082915004</v>
      </c>
      <c r="J6086" s="9">
        <v>2</v>
      </c>
      <c r="K6086" s="1">
        <v>14148.422816583001</v>
      </c>
      <c r="L6086" s="1">
        <v>2372.6265560995698</v>
      </c>
      <c r="M6086" s="10">
        <v>0.14146256622830899</v>
      </c>
      <c r="N6086" s="1">
        <v>16521.049372682599</v>
      </c>
      <c r="O6086" s="1">
        <v>2623.6930820522798</v>
      </c>
      <c r="P6086" s="10">
        <v>0.156431847830587</v>
      </c>
      <c r="Q6086" s="1">
        <v>16772.1158986353</v>
      </c>
      <c r="R6086" s="9">
        <v>2</v>
      </c>
      <c r="S6086" s="9">
        <v>5</v>
      </c>
      <c r="T6086" s="9">
        <v>4.5941516480420104</v>
      </c>
    </row>
    <row r="6087" spans="1:20" hidden="1" x14ac:dyDescent="0.3">
      <c r="A6087" t="s">
        <v>22</v>
      </c>
      <c r="B6087" t="s">
        <v>106</v>
      </c>
      <c r="C6087" t="s">
        <v>192</v>
      </c>
      <c r="D6087">
        <v>1970</v>
      </c>
      <c r="E6087" s="1">
        <v>5200</v>
      </c>
      <c r="F6087" s="9">
        <v>1</v>
      </c>
      <c r="G6087" s="1">
        <v>5200</v>
      </c>
      <c r="H6087" s="9">
        <v>1.0883402166602301</v>
      </c>
      <c r="I6087" s="1">
        <v>5659.3691266331998</v>
      </c>
      <c r="J6087" s="9">
        <v>2</v>
      </c>
      <c r="K6087" s="1">
        <v>11318.7382532664</v>
      </c>
      <c r="L6087" s="1">
        <v>2027.12271459776</v>
      </c>
      <c r="M6087" s="10">
        <v>0.150867082484159</v>
      </c>
      <c r="N6087" s="1">
        <v>13345.860967864201</v>
      </c>
      <c r="O6087" s="1">
        <v>2117.7429275147601</v>
      </c>
      <c r="P6087" s="10">
        <v>0.15761142363254099</v>
      </c>
      <c r="Q6087" s="1">
        <v>13436.4811807812</v>
      </c>
      <c r="R6087" s="9">
        <v>2</v>
      </c>
      <c r="S6087" s="9">
        <v>5</v>
      </c>
      <c r="T6087" s="9">
        <v>4.5941516480420104</v>
      </c>
    </row>
    <row r="6088" spans="1:20" hidden="1" x14ac:dyDescent="0.3">
      <c r="A6088" t="s">
        <v>22</v>
      </c>
      <c r="B6088" t="s">
        <v>106</v>
      </c>
      <c r="C6088" t="s">
        <v>192</v>
      </c>
      <c r="D6088">
        <v>1971</v>
      </c>
      <c r="E6088" s="1">
        <v>3000</v>
      </c>
      <c r="F6088" s="9">
        <v>1</v>
      </c>
      <c r="G6088" s="1">
        <v>3000</v>
      </c>
      <c r="H6088" s="9">
        <v>1.0883402166602301</v>
      </c>
      <c r="I6088" s="1">
        <v>3265.02064998069</v>
      </c>
      <c r="J6088" s="9">
        <v>2</v>
      </c>
      <c r="K6088" s="1">
        <v>6530.04129996138</v>
      </c>
      <c r="L6088" s="1">
        <v>1300.0844958406999</v>
      </c>
      <c r="M6088" s="10">
        <v>0.16507147529461</v>
      </c>
      <c r="N6088" s="1">
        <v>7830.1257958020797</v>
      </c>
      <c r="O6088" s="1">
        <v>1345.84696916798</v>
      </c>
      <c r="P6088" s="10">
        <v>0.17088192762246401</v>
      </c>
      <c r="Q6088" s="1">
        <v>7875.8882691293602</v>
      </c>
      <c r="R6088" s="9">
        <v>2</v>
      </c>
      <c r="S6088" s="9">
        <v>5</v>
      </c>
      <c r="T6088" s="9">
        <v>4.5941516480420104</v>
      </c>
    </row>
    <row r="6089" spans="1:20" hidden="1" x14ac:dyDescent="0.3">
      <c r="A6089" t="s">
        <v>22</v>
      </c>
      <c r="B6089" t="s">
        <v>106</v>
      </c>
      <c r="C6089" t="s">
        <v>192</v>
      </c>
      <c r="D6089">
        <v>1972</v>
      </c>
      <c r="E6089" s="1">
        <v>2650</v>
      </c>
      <c r="F6089" s="9">
        <v>1</v>
      </c>
      <c r="G6089" s="1">
        <v>2650</v>
      </c>
      <c r="H6089" s="9">
        <v>1.0883402166602301</v>
      </c>
      <c r="I6089" s="1">
        <v>2884.1015741496099</v>
      </c>
      <c r="J6089" s="9">
        <v>2</v>
      </c>
      <c r="K6089" s="1">
        <v>5768.2031482992197</v>
      </c>
      <c r="L6089" s="1">
        <v>1105.4264420028701</v>
      </c>
      <c r="M6089" s="10">
        <v>0.158076055233278</v>
      </c>
      <c r="N6089" s="1">
        <v>6873.62959030209</v>
      </c>
      <c r="O6089" s="1">
        <v>1224.8005698892</v>
      </c>
      <c r="P6089" s="10">
        <v>0.175146563515126</v>
      </c>
      <c r="Q6089" s="1">
        <v>6993.00371818842</v>
      </c>
      <c r="R6089" s="9">
        <v>2</v>
      </c>
      <c r="S6089" s="9">
        <v>5</v>
      </c>
      <c r="T6089" s="9">
        <v>4.5941516480420104</v>
      </c>
    </row>
    <row r="6090" spans="1:20" hidden="1" x14ac:dyDescent="0.3">
      <c r="A6090" t="s">
        <v>22</v>
      </c>
      <c r="B6090" t="s">
        <v>106</v>
      </c>
      <c r="C6090" t="s">
        <v>192</v>
      </c>
      <c r="D6090">
        <v>1973</v>
      </c>
      <c r="E6090" s="1">
        <v>1800</v>
      </c>
      <c r="F6090" s="9">
        <v>1</v>
      </c>
      <c r="G6090" s="1">
        <v>1800</v>
      </c>
      <c r="H6090" s="9">
        <v>1.0883402166602301</v>
      </c>
      <c r="I6090" s="1">
        <v>1959.01238998842</v>
      </c>
      <c r="J6090" s="9">
        <v>2</v>
      </c>
      <c r="K6090" s="1">
        <v>3918.0247799768299</v>
      </c>
      <c r="L6090" s="1">
        <v>890.53657721339005</v>
      </c>
      <c r="M6090" s="10">
        <v>0.18292279710832399</v>
      </c>
      <c r="N6090" s="1">
        <v>4808.5613571902204</v>
      </c>
      <c r="O6090" s="1">
        <v>950.34915313128795</v>
      </c>
      <c r="P6090" s="10">
        <v>0.195208742423891</v>
      </c>
      <c r="Q6090" s="1">
        <v>4868.3739331081197</v>
      </c>
      <c r="R6090" s="9">
        <v>2</v>
      </c>
      <c r="S6090" s="9">
        <v>5</v>
      </c>
      <c r="T6090" s="9">
        <v>4.5941516480420104</v>
      </c>
    </row>
    <row r="6091" spans="1:20" hidden="1" x14ac:dyDescent="0.3">
      <c r="A6091" t="s">
        <v>22</v>
      </c>
      <c r="B6091" t="s">
        <v>106</v>
      </c>
      <c r="C6091" t="s">
        <v>192</v>
      </c>
      <c r="D6091">
        <v>1974</v>
      </c>
      <c r="E6091" s="1">
        <v>2400</v>
      </c>
      <c r="F6091" s="9">
        <v>1</v>
      </c>
      <c r="G6091" s="1">
        <v>2400</v>
      </c>
      <c r="H6091" s="9">
        <v>1.0883402166602301</v>
      </c>
      <c r="I6091" s="1">
        <v>2612.0165199845501</v>
      </c>
      <c r="J6091" s="9">
        <v>2</v>
      </c>
      <c r="K6091" s="1">
        <v>5224.0330399691102</v>
      </c>
      <c r="L6091" s="1">
        <v>1316.7051704292601</v>
      </c>
      <c r="M6091" s="10">
        <v>0.19874523941268399</v>
      </c>
      <c r="N6091" s="1">
        <v>6540.73821039837</v>
      </c>
      <c r="O6091" s="1">
        <v>1401.05732355497</v>
      </c>
      <c r="P6091" s="10">
        <v>0.211477466219752</v>
      </c>
      <c r="Q6091" s="1">
        <v>6625.0903635240702</v>
      </c>
      <c r="R6091" s="9">
        <v>2</v>
      </c>
      <c r="S6091" s="9">
        <v>5</v>
      </c>
      <c r="T6091" s="9">
        <v>4.5941516480420104</v>
      </c>
    </row>
    <row r="6092" spans="1:20" hidden="1" x14ac:dyDescent="0.3">
      <c r="A6092" t="s">
        <v>22</v>
      </c>
      <c r="B6092" t="s">
        <v>106</v>
      </c>
      <c r="C6092" t="s">
        <v>192</v>
      </c>
      <c r="D6092">
        <v>1975</v>
      </c>
      <c r="E6092" s="1">
        <v>2600</v>
      </c>
      <c r="F6092" s="9">
        <v>1</v>
      </c>
      <c r="G6092" s="1">
        <v>2600</v>
      </c>
      <c r="H6092" s="9">
        <v>1.0883402166602301</v>
      </c>
      <c r="I6092" s="1">
        <v>2829.6845633165999</v>
      </c>
      <c r="J6092" s="9">
        <v>2</v>
      </c>
      <c r="K6092" s="1">
        <v>5659.3691266331998</v>
      </c>
      <c r="L6092" s="1">
        <v>825.28950518876002</v>
      </c>
      <c r="M6092" s="10">
        <v>0.126633426694503</v>
      </c>
      <c r="N6092" s="1">
        <v>6484.6586318219597</v>
      </c>
      <c r="O6092" s="1">
        <v>857.78457228494801</v>
      </c>
      <c r="P6092" s="10">
        <v>0.13161950936147801</v>
      </c>
      <c r="Q6092" s="1">
        <v>6517.1536989181504</v>
      </c>
      <c r="R6092" s="9">
        <v>2</v>
      </c>
      <c r="S6092" s="9">
        <v>5</v>
      </c>
      <c r="T6092" s="9">
        <v>4.5941516480420104</v>
      </c>
    </row>
    <row r="6093" spans="1:20" hidden="1" x14ac:dyDescent="0.3">
      <c r="A6093" t="s">
        <v>22</v>
      </c>
      <c r="B6093" t="s">
        <v>106</v>
      </c>
      <c r="C6093" t="s">
        <v>192</v>
      </c>
      <c r="D6093">
        <v>1976</v>
      </c>
      <c r="E6093" s="1">
        <v>3000</v>
      </c>
      <c r="F6093" s="9">
        <v>1</v>
      </c>
      <c r="G6093" s="1">
        <v>3000</v>
      </c>
      <c r="H6093" s="9">
        <v>1.0883402166602301</v>
      </c>
      <c r="I6093" s="1">
        <v>3265.02064998069</v>
      </c>
      <c r="J6093" s="9">
        <v>2</v>
      </c>
      <c r="K6093" s="1">
        <v>6530.04129996138</v>
      </c>
      <c r="L6093" s="1">
        <v>1300.1195648810899</v>
      </c>
      <c r="M6093" s="10">
        <v>0.163546203125433</v>
      </c>
      <c r="N6093" s="1">
        <v>7830.1608648424799</v>
      </c>
      <c r="O6093" s="1">
        <v>1419.5138718205999</v>
      </c>
      <c r="P6093" s="10">
        <v>0.178565195302922</v>
      </c>
      <c r="Q6093" s="1">
        <v>7949.5551717819899</v>
      </c>
      <c r="R6093" s="9">
        <v>2</v>
      </c>
      <c r="S6093" s="9">
        <v>5</v>
      </c>
      <c r="T6093" s="9">
        <v>4.5941516480420104</v>
      </c>
    </row>
    <row r="6094" spans="1:20" hidden="1" x14ac:dyDescent="0.3">
      <c r="A6094" t="s">
        <v>22</v>
      </c>
      <c r="B6094" t="s">
        <v>106</v>
      </c>
      <c r="C6094" t="s">
        <v>192</v>
      </c>
      <c r="D6094">
        <v>1977</v>
      </c>
      <c r="E6094" s="1">
        <v>2325</v>
      </c>
      <c r="F6094" s="9">
        <v>1</v>
      </c>
      <c r="G6094" s="1">
        <v>2325</v>
      </c>
      <c r="H6094" s="9">
        <v>1.0883402166602301</v>
      </c>
      <c r="I6094" s="1">
        <v>2530.3910037350402</v>
      </c>
      <c r="J6094" s="9">
        <v>2</v>
      </c>
      <c r="K6094" s="1">
        <v>5060.7820074700703</v>
      </c>
      <c r="L6094" s="1">
        <v>988.90717563336602</v>
      </c>
      <c r="M6094" s="10">
        <v>0.16013742224483399</v>
      </c>
      <c r="N6094" s="1">
        <v>6049.68918310344</v>
      </c>
      <c r="O6094" s="1">
        <v>1114.58388621483</v>
      </c>
      <c r="P6094" s="10">
        <v>0.180488720086146</v>
      </c>
      <c r="Q6094" s="1">
        <v>6175.3658936848997</v>
      </c>
      <c r="R6094" s="9">
        <v>2</v>
      </c>
      <c r="S6094" s="9">
        <v>5</v>
      </c>
      <c r="T6094" s="9">
        <v>4.5941516480420104</v>
      </c>
    </row>
    <row r="6095" spans="1:20" hidden="1" x14ac:dyDescent="0.3">
      <c r="A6095" t="s">
        <v>22</v>
      </c>
      <c r="B6095" t="s">
        <v>106</v>
      </c>
      <c r="C6095" t="s">
        <v>192</v>
      </c>
      <c r="D6095">
        <v>1978</v>
      </c>
      <c r="E6095" s="1">
        <v>5400</v>
      </c>
      <c r="F6095" s="9">
        <v>1</v>
      </c>
      <c r="G6095" s="1">
        <v>5400</v>
      </c>
      <c r="H6095" s="9">
        <v>1.0883402166602301</v>
      </c>
      <c r="I6095" s="1">
        <v>5877.0371699652496</v>
      </c>
      <c r="J6095" s="9">
        <v>2</v>
      </c>
      <c r="K6095" s="1">
        <v>11754.074339930499</v>
      </c>
      <c r="L6095" s="1">
        <v>2344.1835310800502</v>
      </c>
      <c r="M6095" s="10">
        <v>0.16199599250539601</v>
      </c>
      <c r="N6095" s="1">
        <v>14098.257871010501</v>
      </c>
      <c r="O6095" s="1">
        <v>2716.55233931881</v>
      </c>
      <c r="P6095" s="10">
        <v>0.187728727962716</v>
      </c>
      <c r="Q6095" s="1">
        <v>14470.626679249301</v>
      </c>
      <c r="R6095" s="9">
        <v>2</v>
      </c>
      <c r="S6095" s="9">
        <v>5</v>
      </c>
      <c r="T6095" s="9">
        <v>4.5941516480420104</v>
      </c>
    </row>
    <row r="6096" spans="1:20" hidden="1" x14ac:dyDescent="0.3">
      <c r="A6096" t="s">
        <v>22</v>
      </c>
      <c r="B6096" t="s">
        <v>106</v>
      </c>
      <c r="C6096" t="s">
        <v>192</v>
      </c>
      <c r="D6096">
        <v>1979</v>
      </c>
      <c r="E6096" s="1">
        <v>5700</v>
      </c>
      <c r="F6096" s="9">
        <v>1</v>
      </c>
      <c r="G6096" s="1">
        <v>5700</v>
      </c>
      <c r="H6096" s="9">
        <v>1.0883402166602301</v>
      </c>
      <c r="I6096" s="1">
        <v>6203.5392349633103</v>
      </c>
      <c r="J6096" s="9">
        <v>2</v>
      </c>
      <c r="K6096" s="1">
        <v>12407.078469926601</v>
      </c>
      <c r="L6096" s="1">
        <v>2363.1803840309799</v>
      </c>
      <c r="M6096" s="10">
        <v>0.15709443489458</v>
      </c>
      <c r="N6096" s="1">
        <v>14770.258853957601</v>
      </c>
      <c r="O6096" s="1">
        <v>2635.9775467732702</v>
      </c>
      <c r="P6096" s="10">
        <v>0.17522885933861901</v>
      </c>
      <c r="Q6096" s="1">
        <v>15043.0560166999</v>
      </c>
      <c r="R6096" s="9">
        <v>2</v>
      </c>
      <c r="S6096" s="9">
        <v>5</v>
      </c>
      <c r="T6096" s="9">
        <v>4.5941516480420104</v>
      </c>
    </row>
    <row r="6097" spans="1:20" hidden="1" x14ac:dyDescent="0.3">
      <c r="A6097" t="s">
        <v>22</v>
      </c>
      <c r="B6097" t="s">
        <v>106</v>
      </c>
      <c r="C6097" t="s">
        <v>192</v>
      </c>
      <c r="D6097">
        <v>1980</v>
      </c>
      <c r="E6097" s="1">
        <v>13460</v>
      </c>
      <c r="F6097" s="9">
        <v>1</v>
      </c>
      <c r="G6097" s="1">
        <v>13460</v>
      </c>
      <c r="H6097" s="9">
        <v>1.0883402166602301</v>
      </c>
      <c r="I6097" s="1">
        <v>14649.059316246699</v>
      </c>
      <c r="J6097" s="9">
        <v>2</v>
      </c>
      <c r="K6097" s="1">
        <v>29298.118632493399</v>
      </c>
      <c r="L6097" s="1">
        <v>4765.4998619399003</v>
      </c>
      <c r="M6097" s="10">
        <v>0.13255214738000101</v>
      </c>
      <c r="N6097" s="1">
        <v>34063.6184944333</v>
      </c>
      <c r="O6097" s="1">
        <v>6653.7686521247897</v>
      </c>
      <c r="P6097" s="10">
        <v>0.18507425213728801</v>
      </c>
      <c r="Q6097" s="1">
        <v>35951.887284618198</v>
      </c>
      <c r="R6097" s="9">
        <v>2</v>
      </c>
      <c r="S6097" s="9">
        <v>5</v>
      </c>
      <c r="T6097" s="9">
        <v>4.5941516480420104</v>
      </c>
    </row>
    <row r="6098" spans="1:20" hidden="1" x14ac:dyDescent="0.3">
      <c r="A6098" t="s">
        <v>22</v>
      </c>
      <c r="B6098" t="s">
        <v>106</v>
      </c>
      <c r="C6098" t="s">
        <v>192</v>
      </c>
      <c r="D6098">
        <v>1981</v>
      </c>
      <c r="E6098" s="1">
        <v>7300</v>
      </c>
      <c r="F6098" s="9">
        <v>1</v>
      </c>
      <c r="G6098" s="1">
        <v>7300</v>
      </c>
      <c r="H6098" s="9">
        <v>1.0883402166602301</v>
      </c>
      <c r="I6098" s="1">
        <v>7944.8835816196797</v>
      </c>
      <c r="J6098" s="9">
        <v>2</v>
      </c>
      <c r="K6098" s="1">
        <v>15889.767163239399</v>
      </c>
      <c r="L6098" s="1">
        <v>3141.6453710831702</v>
      </c>
      <c r="M6098" s="10">
        <v>0.162313522737843</v>
      </c>
      <c r="N6098" s="1">
        <v>19031.412534322499</v>
      </c>
      <c r="O6098" s="1">
        <v>3465.6464713801702</v>
      </c>
      <c r="P6098" s="10">
        <v>0.17905308234702</v>
      </c>
      <c r="Q6098" s="1">
        <v>19355.413634619501</v>
      </c>
      <c r="R6098" s="9">
        <v>2</v>
      </c>
      <c r="S6098" s="9">
        <v>5</v>
      </c>
      <c r="T6098" s="9">
        <v>4.5941516480420104</v>
      </c>
    </row>
    <row r="6099" spans="1:20" hidden="1" x14ac:dyDescent="0.3">
      <c r="A6099" t="s">
        <v>22</v>
      </c>
      <c r="B6099" t="s">
        <v>106</v>
      </c>
      <c r="C6099" t="s">
        <v>192</v>
      </c>
      <c r="D6099">
        <v>1982</v>
      </c>
      <c r="E6099" s="1">
        <v>13767</v>
      </c>
      <c r="F6099" s="9">
        <v>1</v>
      </c>
      <c r="G6099" s="1">
        <v>13767</v>
      </c>
      <c r="H6099" s="9">
        <v>1.0883402166602301</v>
      </c>
      <c r="I6099" s="1">
        <v>14983.1797627614</v>
      </c>
      <c r="J6099" s="9">
        <v>2</v>
      </c>
      <c r="K6099" s="1">
        <v>29966.359525522799</v>
      </c>
      <c r="L6099" s="1">
        <v>5203.4438121601397</v>
      </c>
      <c r="M6099" s="10">
        <v>0.14565877391707799</v>
      </c>
      <c r="N6099" s="1">
        <v>35169.803337682897</v>
      </c>
      <c r="O6099" s="1">
        <v>5757.1583390611904</v>
      </c>
      <c r="P6099" s="10">
        <v>0.161158773917078</v>
      </c>
      <c r="Q6099" s="1">
        <v>35723.517864583999</v>
      </c>
      <c r="R6099" s="9">
        <v>2</v>
      </c>
      <c r="S6099" s="9">
        <v>5</v>
      </c>
      <c r="T6099" s="9">
        <v>4.5941516480420104</v>
      </c>
    </row>
    <row r="6100" spans="1:20" hidden="1" x14ac:dyDescent="0.3">
      <c r="A6100" t="s">
        <v>22</v>
      </c>
      <c r="B6100" t="s">
        <v>106</v>
      </c>
      <c r="C6100" t="s">
        <v>192</v>
      </c>
      <c r="D6100">
        <v>1983</v>
      </c>
      <c r="E6100" s="1">
        <v>8800</v>
      </c>
      <c r="F6100" s="9">
        <v>1</v>
      </c>
      <c r="G6100" s="1">
        <v>8800</v>
      </c>
      <c r="H6100" s="9">
        <v>1.0883402166602301</v>
      </c>
      <c r="I6100" s="1">
        <v>9577.3939066100302</v>
      </c>
      <c r="J6100" s="9">
        <v>2</v>
      </c>
      <c r="K6100" s="1">
        <v>19154.7878132201</v>
      </c>
      <c r="L6100" s="1">
        <v>1111.79343007232</v>
      </c>
      <c r="M6100" s="10">
        <v>5.3794205566355502E-2</v>
      </c>
      <c r="N6100" s="1">
        <v>20266.581243292399</v>
      </c>
      <c r="O6100" s="1">
        <v>1512.7435382916401</v>
      </c>
      <c r="P6100" s="10">
        <v>7.3194205566355502E-2</v>
      </c>
      <c r="Q6100" s="1">
        <v>20667.531351511701</v>
      </c>
      <c r="R6100" s="9">
        <v>2</v>
      </c>
      <c r="S6100" s="9">
        <v>5</v>
      </c>
      <c r="T6100" s="9">
        <v>4.5941516480420104</v>
      </c>
    </row>
    <row r="6101" spans="1:20" hidden="1" x14ac:dyDescent="0.3">
      <c r="A6101" t="s">
        <v>22</v>
      </c>
      <c r="B6101" t="s">
        <v>106</v>
      </c>
      <c r="C6101" t="s">
        <v>192</v>
      </c>
      <c r="D6101">
        <v>1984</v>
      </c>
      <c r="E6101" s="1">
        <v>4350</v>
      </c>
      <c r="F6101" s="9">
        <v>1</v>
      </c>
      <c r="G6101" s="1">
        <v>4350</v>
      </c>
      <c r="H6101" s="9">
        <v>1.0883402166602301</v>
      </c>
      <c r="I6101" s="1">
        <v>4734.2799424719997</v>
      </c>
      <c r="J6101" s="9">
        <v>2</v>
      </c>
      <c r="K6101" s="1">
        <v>9468.5598849440103</v>
      </c>
      <c r="L6101" s="1">
        <v>1148.3207463368101</v>
      </c>
      <c r="M6101" s="10">
        <v>0.105845278042806</v>
      </c>
      <c r="N6101" s="1">
        <v>10616.880631280799</v>
      </c>
      <c r="O6101" s="1">
        <v>1380.4904229252099</v>
      </c>
      <c r="P6101" s="10">
        <v>0.127245278042806</v>
      </c>
      <c r="Q6101" s="1">
        <v>10849.0503078692</v>
      </c>
      <c r="R6101" s="9">
        <v>2</v>
      </c>
      <c r="S6101" s="9">
        <v>5</v>
      </c>
      <c r="T6101" s="9">
        <v>4.5941516480420104</v>
      </c>
    </row>
    <row r="6102" spans="1:20" hidden="1" x14ac:dyDescent="0.3">
      <c r="A6102" t="s">
        <v>22</v>
      </c>
      <c r="B6102" t="s">
        <v>106</v>
      </c>
      <c r="C6102" t="s">
        <v>192</v>
      </c>
      <c r="D6102">
        <v>1985</v>
      </c>
      <c r="E6102" s="1">
        <v>16600</v>
      </c>
      <c r="F6102" s="9">
        <v>1</v>
      </c>
      <c r="G6102" s="1">
        <v>16600</v>
      </c>
      <c r="H6102" s="9">
        <v>1.0883402166602301</v>
      </c>
      <c r="I6102" s="1">
        <v>18066.447596559799</v>
      </c>
      <c r="J6102" s="9">
        <v>2</v>
      </c>
      <c r="K6102" s="1">
        <v>36132.895193119701</v>
      </c>
      <c r="L6102" s="1">
        <v>8933.9605577229995</v>
      </c>
      <c r="M6102" s="10">
        <v>0.195502254489136</v>
      </c>
      <c r="N6102" s="1">
        <v>45066.855750842697</v>
      </c>
      <c r="O6102" s="1">
        <v>9564.5857953640807</v>
      </c>
      <c r="P6102" s="10">
        <v>0.209302254489136</v>
      </c>
      <c r="Q6102" s="1">
        <v>45697.480988483701</v>
      </c>
      <c r="R6102" s="9">
        <v>2</v>
      </c>
      <c r="S6102" s="9">
        <v>5</v>
      </c>
      <c r="T6102" s="9">
        <v>4.5941516480420104</v>
      </c>
    </row>
    <row r="6103" spans="1:20" hidden="1" x14ac:dyDescent="0.3">
      <c r="A6103" t="s">
        <v>22</v>
      </c>
      <c r="B6103" t="s">
        <v>106</v>
      </c>
      <c r="C6103" t="s">
        <v>192</v>
      </c>
      <c r="D6103">
        <v>1986</v>
      </c>
      <c r="E6103" s="1">
        <v>4100</v>
      </c>
      <c r="F6103" s="9">
        <v>1</v>
      </c>
      <c r="G6103" s="1">
        <v>4100</v>
      </c>
      <c r="H6103" s="9">
        <v>1.0883402166602301</v>
      </c>
      <c r="I6103" s="1">
        <v>4462.1948883069499</v>
      </c>
      <c r="J6103" s="9">
        <v>2</v>
      </c>
      <c r="K6103" s="1">
        <v>8924.3897766138907</v>
      </c>
      <c r="L6103" s="1">
        <v>1477.5546754132299</v>
      </c>
      <c r="M6103" s="10">
        <v>0.13677610022981199</v>
      </c>
      <c r="N6103" s="1">
        <v>10401.944452027101</v>
      </c>
      <c r="O6103" s="1">
        <v>1878.3357940861999</v>
      </c>
      <c r="P6103" s="10">
        <v>0.17387610022981201</v>
      </c>
      <c r="Q6103" s="1">
        <v>10802.7255707001</v>
      </c>
      <c r="R6103" s="9">
        <v>2</v>
      </c>
      <c r="S6103" s="9">
        <v>5</v>
      </c>
      <c r="T6103" s="9">
        <v>4.5941516480420104</v>
      </c>
    </row>
    <row r="6104" spans="1:20" hidden="1" x14ac:dyDescent="0.3">
      <c r="A6104" t="s">
        <v>22</v>
      </c>
      <c r="B6104" t="s">
        <v>106</v>
      </c>
      <c r="C6104" t="s">
        <v>192</v>
      </c>
      <c r="D6104">
        <v>1987</v>
      </c>
      <c r="E6104" s="1">
        <v>2425</v>
      </c>
      <c r="F6104" s="9">
        <v>1</v>
      </c>
      <c r="G6104" s="1">
        <v>2425</v>
      </c>
      <c r="H6104" s="9">
        <v>1.0883402166602301</v>
      </c>
      <c r="I6104" s="1">
        <v>2639.2250254010601</v>
      </c>
      <c r="J6104" s="9">
        <v>2</v>
      </c>
      <c r="K6104" s="1">
        <v>5278.4500508021201</v>
      </c>
      <c r="L6104" s="1">
        <v>441.39746948743601</v>
      </c>
      <c r="M6104" s="10">
        <v>7.6336016872503701E-2</v>
      </c>
      <c r="N6104" s="1">
        <v>5719.8475202895597</v>
      </c>
      <c r="O6104" s="1">
        <v>503.846269749393</v>
      </c>
      <c r="P6104" s="10">
        <v>8.7136016872503705E-2</v>
      </c>
      <c r="Q6104" s="1">
        <v>5782.2963205515098</v>
      </c>
      <c r="R6104" s="9">
        <v>2</v>
      </c>
      <c r="S6104" s="9">
        <v>5</v>
      </c>
      <c r="T6104" s="9">
        <v>4.5941516480420104</v>
      </c>
    </row>
    <row r="6105" spans="1:20" hidden="1" x14ac:dyDescent="0.3">
      <c r="A6105" t="s">
        <v>22</v>
      </c>
      <c r="B6105" t="s">
        <v>106</v>
      </c>
      <c r="C6105" t="s">
        <v>192</v>
      </c>
      <c r="D6105">
        <v>1988</v>
      </c>
      <c r="E6105" s="1">
        <v>4775</v>
      </c>
      <c r="F6105" s="9">
        <v>1</v>
      </c>
      <c r="G6105" s="1">
        <v>4775</v>
      </c>
      <c r="H6105" s="9">
        <v>1.0883402166602301</v>
      </c>
      <c r="I6105" s="1">
        <v>5196.8245345526002</v>
      </c>
      <c r="J6105" s="9">
        <v>2</v>
      </c>
      <c r="K6105" s="1">
        <v>10393.6490691052</v>
      </c>
      <c r="L6105" s="1">
        <v>4275.8354637848497</v>
      </c>
      <c r="M6105" s="10">
        <v>0.28454105325842899</v>
      </c>
      <c r="N6105" s="1">
        <v>14669.484532890099</v>
      </c>
      <c r="O6105" s="1">
        <v>4633.48116331648</v>
      </c>
      <c r="P6105" s="10">
        <v>0.30834105325842898</v>
      </c>
      <c r="Q6105" s="1">
        <v>15027.130232421699</v>
      </c>
      <c r="R6105" s="9">
        <v>2</v>
      </c>
      <c r="S6105" s="9">
        <v>5</v>
      </c>
      <c r="T6105" s="9">
        <v>4.5941516480420104</v>
      </c>
    </row>
    <row r="6106" spans="1:20" hidden="1" x14ac:dyDescent="0.3">
      <c r="A6106" t="s">
        <v>22</v>
      </c>
      <c r="B6106" t="s">
        <v>106</v>
      </c>
      <c r="C6106" t="s">
        <v>192</v>
      </c>
      <c r="D6106">
        <v>1989</v>
      </c>
      <c r="E6106" s="1">
        <v>3510</v>
      </c>
      <c r="F6106" s="9">
        <v>1</v>
      </c>
      <c r="G6106" s="1">
        <v>3510</v>
      </c>
      <c r="H6106" s="9">
        <v>1.0883402166602301</v>
      </c>
      <c r="I6106" s="1">
        <v>3820.0741604774098</v>
      </c>
      <c r="J6106" s="9">
        <v>2</v>
      </c>
      <c r="K6106" s="1">
        <v>7640.1483209548196</v>
      </c>
      <c r="L6106" s="1">
        <v>1728.86155518902</v>
      </c>
      <c r="M6106" s="10">
        <v>0.17984274688167201</v>
      </c>
      <c r="N6106" s="1">
        <v>9369.0098761438403</v>
      </c>
      <c r="O6106" s="1">
        <v>1973.0364483288299</v>
      </c>
      <c r="P6106" s="10">
        <v>0.20524274688167199</v>
      </c>
      <c r="Q6106" s="1">
        <v>9613.1847692836509</v>
      </c>
      <c r="R6106" s="9">
        <v>2</v>
      </c>
      <c r="S6106" s="9">
        <v>5</v>
      </c>
      <c r="T6106" s="9">
        <v>4.5941516480420104</v>
      </c>
    </row>
    <row r="6107" spans="1:20" hidden="1" x14ac:dyDescent="0.3">
      <c r="A6107" t="s">
        <v>22</v>
      </c>
      <c r="B6107" t="s">
        <v>106</v>
      </c>
      <c r="C6107" t="s">
        <v>192</v>
      </c>
      <c r="D6107">
        <v>1990</v>
      </c>
      <c r="E6107" s="1">
        <v>1230</v>
      </c>
      <c r="F6107" s="9">
        <v>1</v>
      </c>
      <c r="G6107" s="1">
        <v>1230</v>
      </c>
      <c r="H6107" s="9">
        <v>1.0883402166602301</v>
      </c>
      <c r="I6107" s="1">
        <v>1338.6584664920799</v>
      </c>
      <c r="J6107" s="9">
        <v>2</v>
      </c>
      <c r="K6107" s="1">
        <v>2677.3169329841699</v>
      </c>
      <c r="L6107" s="1">
        <v>745.56915102793698</v>
      </c>
      <c r="M6107" s="10">
        <v>0.21076153071650999</v>
      </c>
      <c r="N6107" s="1">
        <v>3422.8860840121001</v>
      </c>
      <c r="O6107" s="1">
        <v>860.18418732598604</v>
      </c>
      <c r="P6107" s="10">
        <v>0.24316153071651</v>
      </c>
      <c r="Q6107" s="1">
        <v>3537.5011203101499</v>
      </c>
      <c r="R6107" s="9">
        <v>2</v>
      </c>
      <c r="S6107" s="9">
        <v>5</v>
      </c>
      <c r="T6107" s="9">
        <v>4.5941516480420104</v>
      </c>
    </row>
    <row r="6108" spans="1:20" hidden="1" x14ac:dyDescent="0.3">
      <c r="A6108" t="s">
        <v>22</v>
      </c>
      <c r="B6108" t="s">
        <v>106</v>
      </c>
      <c r="C6108" t="s">
        <v>192</v>
      </c>
      <c r="D6108">
        <v>1991</v>
      </c>
      <c r="E6108" s="1">
        <v>6150</v>
      </c>
      <c r="F6108" s="9">
        <v>1</v>
      </c>
      <c r="G6108" s="1">
        <v>6150</v>
      </c>
      <c r="H6108" s="9">
        <v>1.0883402166602301</v>
      </c>
      <c r="I6108" s="1">
        <v>6693.2923324604199</v>
      </c>
      <c r="J6108" s="9">
        <v>2</v>
      </c>
      <c r="K6108" s="1">
        <v>13386.5846649208</v>
      </c>
      <c r="L6108" s="1">
        <v>3355.6209941295101</v>
      </c>
      <c r="M6108" s="10">
        <v>0.19832434514960401</v>
      </c>
      <c r="N6108" s="1">
        <v>16742.205659050302</v>
      </c>
      <c r="O6108" s="1">
        <v>3533.2795685812898</v>
      </c>
      <c r="P6108" s="10">
        <v>0.20882434514960399</v>
      </c>
      <c r="Q6108" s="1">
        <v>16919.8642335021</v>
      </c>
      <c r="R6108" s="9">
        <v>2</v>
      </c>
      <c r="S6108" s="9">
        <v>5</v>
      </c>
      <c r="T6108" s="9">
        <v>4.5941516480420104</v>
      </c>
    </row>
    <row r="6109" spans="1:20" hidden="1" x14ac:dyDescent="0.3">
      <c r="A6109" t="s">
        <v>22</v>
      </c>
      <c r="B6109" t="s">
        <v>106</v>
      </c>
      <c r="C6109" t="s">
        <v>192</v>
      </c>
      <c r="D6109">
        <v>1992</v>
      </c>
      <c r="E6109" s="1">
        <v>4750</v>
      </c>
      <c r="F6109" s="9">
        <v>1</v>
      </c>
      <c r="G6109" s="1">
        <v>4750</v>
      </c>
      <c r="H6109" s="9">
        <v>1.0883402166602301</v>
      </c>
      <c r="I6109" s="1">
        <v>5169.6160291360902</v>
      </c>
      <c r="J6109" s="9">
        <v>2</v>
      </c>
      <c r="K6109" s="1">
        <v>10339.2320582722</v>
      </c>
      <c r="L6109" s="1">
        <v>5781.5435913255096</v>
      </c>
      <c r="M6109" s="10">
        <v>0.35404871064618898</v>
      </c>
      <c r="N6109" s="1">
        <v>16120.775649597699</v>
      </c>
      <c r="O6109" s="1">
        <v>5990.5649935893398</v>
      </c>
      <c r="P6109" s="10">
        <v>0.36684871064618901</v>
      </c>
      <c r="Q6109" s="1">
        <v>16329.7970518615</v>
      </c>
      <c r="R6109" s="9">
        <v>2</v>
      </c>
      <c r="S6109" s="9">
        <v>5</v>
      </c>
      <c r="T6109" s="9">
        <v>4.5941516480420104</v>
      </c>
    </row>
    <row r="6110" spans="1:20" hidden="1" x14ac:dyDescent="0.3">
      <c r="A6110" t="s">
        <v>22</v>
      </c>
      <c r="B6110" t="s">
        <v>106</v>
      </c>
      <c r="C6110" t="s">
        <v>192</v>
      </c>
      <c r="D6110">
        <v>1993</v>
      </c>
      <c r="E6110" s="1">
        <v>6250</v>
      </c>
      <c r="F6110" s="9">
        <v>1</v>
      </c>
      <c r="G6110" s="1">
        <v>6250</v>
      </c>
      <c r="H6110" s="9">
        <v>1.0883402166602301</v>
      </c>
      <c r="I6110" s="1">
        <v>6802.1263541264398</v>
      </c>
      <c r="J6110" s="9">
        <v>2</v>
      </c>
      <c r="K6110" s="1">
        <v>13604.2527082529</v>
      </c>
      <c r="L6110" s="1">
        <v>6258.1471244767499</v>
      </c>
      <c r="M6110" s="10">
        <v>0.31227090720671102</v>
      </c>
      <c r="N6110" s="1">
        <v>19862.399832729599</v>
      </c>
      <c r="O6110" s="1">
        <v>6436.5099117951804</v>
      </c>
      <c r="P6110" s="10">
        <v>0.32117090720671099</v>
      </c>
      <c r="Q6110" s="1">
        <v>20040.762620048099</v>
      </c>
      <c r="R6110" s="9">
        <v>2</v>
      </c>
      <c r="S6110" s="9">
        <v>5</v>
      </c>
      <c r="T6110" s="9">
        <v>4.5941516480420104</v>
      </c>
    </row>
    <row r="6111" spans="1:20" hidden="1" x14ac:dyDescent="0.3">
      <c r="A6111" t="s">
        <v>22</v>
      </c>
      <c r="B6111" t="s">
        <v>106</v>
      </c>
      <c r="C6111" t="s">
        <v>192</v>
      </c>
      <c r="D6111">
        <v>1994</v>
      </c>
      <c r="E6111" s="1">
        <v>1425</v>
      </c>
      <c r="F6111" s="9">
        <v>1</v>
      </c>
      <c r="G6111" s="1">
        <v>1425</v>
      </c>
      <c r="H6111" s="9">
        <v>1.0883402166602301</v>
      </c>
      <c r="I6111" s="1">
        <v>1550.8848087408301</v>
      </c>
      <c r="J6111" s="9">
        <v>2</v>
      </c>
      <c r="K6111" s="1">
        <v>3101.7696174816601</v>
      </c>
      <c r="L6111" s="1">
        <v>926.20662061071698</v>
      </c>
      <c r="M6111" s="10">
        <v>0.22842579065224</v>
      </c>
      <c r="N6111" s="1">
        <v>4027.9762380923698</v>
      </c>
      <c r="O6111" s="1">
        <v>952.96788814787101</v>
      </c>
      <c r="P6111" s="10">
        <v>0.23502579065224</v>
      </c>
      <c r="Q6111" s="1">
        <v>4054.73750562953</v>
      </c>
      <c r="R6111" s="9">
        <v>2</v>
      </c>
      <c r="S6111" s="9">
        <v>5</v>
      </c>
      <c r="T6111" s="9">
        <v>4.5941516480420104</v>
      </c>
    </row>
    <row r="6112" spans="1:20" hidden="1" x14ac:dyDescent="0.3">
      <c r="A6112" t="s">
        <v>22</v>
      </c>
      <c r="B6112" t="s">
        <v>106</v>
      </c>
      <c r="C6112" t="s">
        <v>192</v>
      </c>
      <c r="D6112">
        <v>1995</v>
      </c>
      <c r="E6112" s="1">
        <v>12550</v>
      </c>
      <c r="F6112" s="9">
        <v>1</v>
      </c>
      <c r="G6112" s="1">
        <v>12550</v>
      </c>
      <c r="H6112" s="9">
        <v>1.0883402166602301</v>
      </c>
      <c r="I6112" s="1">
        <v>13658.669719085899</v>
      </c>
      <c r="J6112" s="9">
        <v>2</v>
      </c>
      <c r="K6112" s="1">
        <v>27317.339438171799</v>
      </c>
      <c r="L6112" s="1">
        <v>10205.417891539901</v>
      </c>
      <c r="M6112" s="10">
        <v>0.27002117125059999</v>
      </c>
      <c r="N6112" s="1">
        <v>37522.757329711603</v>
      </c>
      <c r="O6112" s="1">
        <v>10477.5410309173</v>
      </c>
      <c r="P6112" s="10">
        <v>0.27722117125059997</v>
      </c>
      <c r="Q6112" s="1">
        <v>37794.880469089097</v>
      </c>
      <c r="R6112" s="9">
        <v>2</v>
      </c>
      <c r="S6112" s="9">
        <v>5</v>
      </c>
      <c r="T6112" s="9">
        <v>4.5941516480420104</v>
      </c>
    </row>
    <row r="6113" spans="1:20" hidden="1" x14ac:dyDescent="0.3">
      <c r="A6113" t="s">
        <v>22</v>
      </c>
      <c r="B6113" t="s">
        <v>106</v>
      </c>
      <c r="C6113" t="s">
        <v>192</v>
      </c>
      <c r="D6113">
        <v>1996</v>
      </c>
      <c r="E6113" s="1">
        <v>10825</v>
      </c>
      <c r="F6113" s="9">
        <v>1</v>
      </c>
      <c r="G6113" s="1">
        <v>10825</v>
      </c>
      <c r="H6113" s="9">
        <v>1.0883402166602301</v>
      </c>
      <c r="I6113" s="1">
        <v>11781.282845346999</v>
      </c>
      <c r="J6113" s="9">
        <v>2</v>
      </c>
      <c r="K6113" s="1">
        <v>23562.565690693998</v>
      </c>
      <c r="L6113" s="1">
        <v>9980.5646456838895</v>
      </c>
      <c r="M6113" s="10">
        <v>0.29025438932590603</v>
      </c>
      <c r="N6113" s="1">
        <v>33543.130336377901</v>
      </c>
      <c r="O6113" s="1">
        <v>10823.011281502701</v>
      </c>
      <c r="P6113" s="10">
        <v>0.31475438932590599</v>
      </c>
      <c r="Q6113" s="1">
        <v>34385.576972196701</v>
      </c>
      <c r="R6113" s="9">
        <v>2</v>
      </c>
      <c r="S6113" s="9">
        <v>5</v>
      </c>
      <c r="T6113" s="9">
        <v>4.5941516480420104</v>
      </c>
    </row>
    <row r="6114" spans="1:20" hidden="1" x14ac:dyDescent="0.3">
      <c r="A6114" t="s">
        <v>22</v>
      </c>
      <c r="B6114" t="s">
        <v>106</v>
      </c>
      <c r="C6114" t="s">
        <v>192</v>
      </c>
      <c r="D6114">
        <v>1997</v>
      </c>
      <c r="E6114" s="1">
        <v>1575</v>
      </c>
      <c r="F6114" s="9">
        <v>1</v>
      </c>
      <c r="G6114" s="1">
        <v>1575</v>
      </c>
      <c r="H6114" s="9">
        <v>1.0883402166602301</v>
      </c>
      <c r="I6114" s="1">
        <v>1714.1358412398599</v>
      </c>
      <c r="J6114" s="9">
        <v>2</v>
      </c>
      <c r="K6114" s="1">
        <v>3428.2716824797299</v>
      </c>
      <c r="L6114" s="1">
        <v>2480.5556319883299</v>
      </c>
      <c r="M6114" s="10">
        <v>0.410233509049032</v>
      </c>
      <c r="N6114" s="1">
        <v>5908.8273144680597</v>
      </c>
      <c r="O6114" s="1">
        <v>2618.4202070700699</v>
      </c>
      <c r="P6114" s="10">
        <v>0.43303350904903198</v>
      </c>
      <c r="Q6114" s="1">
        <v>6046.6918895498002</v>
      </c>
      <c r="R6114" s="9">
        <v>2</v>
      </c>
      <c r="S6114" s="9">
        <v>5</v>
      </c>
      <c r="T6114" s="9">
        <v>4.5941516480420104</v>
      </c>
    </row>
    <row r="6115" spans="1:20" hidden="1" x14ac:dyDescent="0.3">
      <c r="A6115" t="s">
        <v>22</v>
      </c>
      <c r="B6115" t="s">
        <v>106</v>
      </c>
      <c r="C6115" t="s">
        <v>192</v>
      </c>
      <c r="D6115">
        <v>1998</v>
      </c>
      <c r="E6115" s="1">
        <v>1075</v>
      </c>
      <c r="F6115" s="9">
        <v>2.2865411599625798</v>
      </c>
      <c r="G6115" s="1">
        <v>2458.0317469597799</v>
      </c>
      <c r="H6115" s="9">
        <v>1.0883402166602301</v>
      </c>
      <c r="I6115" s="1">
        <v>2675.1748040439302</v>
      </c>
      <c r="J6115" s="9">
        <v>2</v>
      </c>
      <c r="K6115" s="1">
        <v>5350.3496080878504</v>
      </c>
      <c r="L6115" s="1">
        <v>958.59622530056299</v>
      </c>
      <c r="M6115" s="10">
        <v>0.14995193170663601</v>
      </c>
      <c r="N6115" s="1">
        <v>6308.9458333884204</v>
      </c>
      <c r="O6115" s="1">
        <v>1042.3404652614399</v>
      </c>
      <c r="P6115" s="10">
        <v>0.16305193170663601</v>
      </c>
      <c r="Q6115" s="1">
        <v>6392.6900733492903</v>
      </c>
      <c r="R6115" s="9">
        <v>2</v>
      </c>
      <c r="S6115" s="9">
        <v>2.1867089416758301</v>
      </c>
      <c r="T6115" s="9">
        <v>4.5941516480420104</v>
      </c>
    </row>
    <row r="6116" spans="1:20" hidden="1" x14ac:dyDescent="0.3">
      <c r="A6116" t="s">
        <v>22</v>
      </c>
      <c r="B6116" t="s">
        <v>106</v>
      </c>
      <c r="C6116" t="s">
        <v>192</v>
      </c>
      <c r="D6116">
        <v>1999</v>
      </c>
      <c r="F6116" s="9"/>
      <c r="H6116" s="9"/>
      <c r="J6116" s="9"/>
      <c r="M6116" s="10">
        <v>0.13698851454413699</v>
      </c>
      <c r="P6116" s="10">
        <v>0.17258851454413701</v>
      </c>
      <c r="R6116" s="9"/>
      <c r="S6116" s="9"/>
      <c r="T6116" s="9"/>
    </row>
    <row r="6117" spans="1:20" hidden="1" x14ac:dyDescent="0.3">
      <c r="A6117" t="s">
        <v>22</v>
      </c>
      <c r="B6117" t="s">
        <v>106</v>
      </c>
      <c r="C6117" t="s">
        <v>192</v>
      </c>
      <c r="D6117">
        <v>2000</v>
      </c>
      <c r="F6117" s="9"/>
      <c r="H6117" s="9"/>
      <c r="J6117" s="9"/>
      <c r="M6117" s="10">
        <v>0.27120025450461099</v>
      </c>
      <c r="P6117" s="10">
        <v>0.274700254504611</v>
      </c>
      <c r="R6117" s="9"/>
      <c r="S6117" s="9"/>
      <c r="T6117" s="9"/>
    </row>
    <row r="6118" spans="1:20" hidden="1" x14ac:dyDescent="0.3">
      <c r="A6118" t="s">
        <v>22</v>
      </c>
      <c r="B6118" t="s">
        <v>106</v>
      </c>
      <c r="C6118" t="s">
        <v>192</v>
      </c>
      <c r="D6118">
        <v>2001</v>
      </c>
      <c r="E6118" s="1">
        <v>500</v>
      </c>
      <c r="F6118" s="9">
        <v>8.2346174649918904</v>
      </c>
      <c r="G6118" s="1">
        <v>4117.3087324959397</v>
      </c>
      <c r="H6118" s="9">
        <v>1.0883402166602301</v>
      </c>
      <c r="I6118" s="1">
        <v>4481.0326779816996</v>
      </c>
      <c r="J6118" s="9">
        <v>2</v>
      </c>
      <c r="K6118" s="1">
        <v>8962.0653559633902</v>
      </c>
      <c r="L6118" s="1">
        <v>1149.1258171975801</v>
      </c>
      <c r="M6118" s="10">
        <v>0.112864728746114</v>
      </c>
      <c r="N6118" s="1">
        <v>10111.191173161</v>
      </c>
      <c r="O6118" s="1">
        <v>1219.3777747998399</v>
      </c>
      <c r="P6118" s="10">
        <v>0.119764728746114</v>
      </c>
      <c r="Q6118" s="1">
        <v>10181.4431307632</v>
      </c>
      <c r="R6118" s="9">
        <v>2</v>
      </c>
      <c r="S6118" s="9">
        <v>0.60719274711383597</v>
      </c>
      <c r="T6118" s="9">
        <v>4.5941516480420104</v>
      </c>
    </row>
    <row r="6119" spans="1:20" hidden="1" x14ac:dyDescent="0.3">
      <c r="A6119" t="s">
        <v>22</v>
      </c>
      <c r="B6119" t="s">
        <v>106</v>
      </c>
      <c r="C6119" t="s">
        <v>192</v>
      </c>
      <c r="D6119">
        <v>2002</v>
      </c>
      <c r="F6119" s="9"/>
      <c r="H6119" s="9"/>
      <c r="J6119" s="9"/>
      <c r="M6119" s="10">
        <v>0.20381363665146299</v>
      </c>
      <c r="P6119" s="10">
        <v>0.22531363665146301</v>
      </c>
      <c r="R6119" s="9"/>
      <c r="S6119" s="9"/>
      <c r="T6119" s="9"/>
    </row>
    <row r="6120" spans="1:20" hidden="1" x14ac:dyDescent="0.3">
      <c r="A6120" t="s">
        <v>22</v>
      </c>
      <c r="B6120" t="s">
        <v>106</v>
      </c>
      <c r="C6120" t="s">
        <v>192</v>
      </c>
      <c r="D6120">
        <v>2003</v>
      </c>
      <c r="F6120" s="9"/>
      <c r="H6120" s="9"/>
      <c r="J6120" s="9"/>
      <c r="M6120" s="10">
        <v>0.11145967321014701</v>
      </c>
      <c r="P6120" s="10">
        <v>0.13375967321014701</v>
      </c>
      <c r="R6120" s="9"/>
      <c r="S6120" s="9"/>
      <c r="T6120" s="9"/>
    </row>
    <row r="6121" spans="1:20" hidden="1" x14ac:dyDescent="0.3">
      <c r="A6121" t="s">
        <v>22</v>
      </c>
      <c r="B6121" t="s">
        <v>106</v>
      </c>
      <c r="C6121" t="s">
        <v>192</v>
      </c>
      <c r="D6121">
        <v>2004</v>
      </c>
      <c r="E6121" s="1">
        <v>2000</v>
      </c>
      <c r="F6121" s="9">
        <v>1.3349682372656799</v>
      </c>
      <c r="G6121" s="1">
        <v>2669.9364745313501</v>
      </c>
      <c r="H6121" s="9">
        <v>1.0883402166602301</v>
      </c>
      <c r="I6121" s="1">
        <v>2905.7992411605101</v>
      </c>
      <c r="J6121" s="9">
        <v>2</v>
      </c>
      <c r="K6121" s="1">
        <v>5811.5984823210101</v>
      </c>
      <c r="L6121" s="1">
        <v>859.41507950698099</v>
      </c>
      <c r="M6121" s="10">
        <v>0.12778475256605301</v>
      </c>
      <c r="N6121" s="1">
        <v>6671.0135618279901</v>
      </c>
      <c r="O6121" s="1">
        <v>913.891548758726</v>
      </c>
      <c r="P6121" s="10">
        <v>0.13588475256605301</v>
      </c>
      <c r="Q6121" s="1">
        <v>6725.4900310797402</v>
      </c>
      <c r="R6121" s="9">
        <v>2</v>
      </c>
      <c r="S6121" s="9">
        <v>3.7454074639567101</v>
      </c>
      <c r="T6121" s="9">
        <v>4.5941516480420104</v>
      </c>
    </row>
    <row r="6122" spans="1:20" hidden="1" x14ac:dyDescent="0.3">
      <c r="A6122" t="s">
        <v>22</v>
      </c>
      <c r="B6122" t="s">
        <v>106</v>
      </c>
      <c r="C6122" t="s">
        <v>192</v>
      </c>
      <c r="D6122">
        <v>2005</v>
      </c>
      <c r="E6122" s="1">
        <v>2865</v>
      </c>
      <c r="F6122" s="9">
        <v>1</v>
      </c>
      <c r="G6122" s="1">
        <v>2865</v>
      </c>
      <c r="H6122" s="9">
        <v>1.0883402166602301</v>
      </c>
      <c r="I6122" s="1">
        <v>3118.0947207315598</v>
      </c>
      <c r="J6122" s="9">
        <v>2</v>
      </c>
      <c r="K6122" s="1">
        <v>6236.1894414631197</v>
      </c>
      <c r="L6122" s="1">
        <v>496.658093865848</v>
      </c>
      <c r="M6122" s="10">
        <v>7.09485477242182E-2</v>
      </c>
      <c r="N6122" s="1">
        <v>6732.8475353289696</v>
      </c>
      <c r="O6122" s="1">
        <v>764.06792527525204</v>
      </c>
      <c r="P6122" s="10">
        <v>0.109148547724218</v>
      </c>
      <c r="Q6122" s="1">
        <v>7000.2573667383704</v>
      </c>
      <c r="R6122" s="9">
        <v>2</v>
      </c>
      <c r="S6122" s="9">
        <v>5</v>
      </c>
      <c r="T6122" s="9">
        <v>4.5941516480420104</v>
      </c>
    </row>
    <row r="6123" spans="1:20" hidden="1" x14ac:dyDescent="0.3">
      <c r="A6123" t="s">
        <v>22</v>
      </c>
      <c r="B6123" t="s">
        <v>106</v>
      </c>
      <c r="C6123" t="s">
        <v>192</v>
      </c>
      <c r="D6123">
        <v>2006</v>
      </c>
      <c r="E6123" s="1">
        <v>1450</v>
      </c>
      <c r="F6123" s="9">
        <v>1.1382243090030599</v>
      </c>
      <c r="G6123" s="1">
        <v>1650.4252480544401</v>
      </c>
      <c r="H6123" s="9">
        <v>1.0883402166602301</v>
      </c>
      <c r="I6123" s="1">
        <v>1796.2241720490899</v>
      </c>
      <c r="J6123" s="9">
        <v>2</v>
      </c>
      <c r="K6123" s="1">
        <v>3592.4483440981699</v>
      </c>
      <c r="L6123" s="1">
        <v>824.06506359163598</v>
      </c>
      <c r="M6123" s="10">
        <v>0.185505037706057</v>
      </c>
      <c r="N6123" s="1">
        <v>4416.5134076898103</v>
      </c>
      <c r="O6123" s="1">
        <v>849.83027960913796</v>
      </c>
      <c r="P6123" s="10">
        <v>0.191305037706057</v>
      </c>
      <c r="Q6123" s="1">
        <v>4442.2786237073096</v>
      </c>
      <c r="R6123" s="9">
        <v>2</v>
      </c>
      <c r="S6123" s="9">
        <v>4.3928072528861604</v>
      </c>
      <c r="T6123" s="9">
        <v>4.5941516480420104</v>
      </c>
    </row>
    <row r="6124" spans="1:20" hidden="1" x14ac:dyDescent="0.3">
      <c r="A6124" t="s">
        <v>22</v>
      </c>
      <c r="B6124" t="s">
        <v>106</v>
      </c>
      <c r="C6124" t="s">
        <v>192</v>
      </c>
      <c r="D6124">
        <v>2007</v>
      </c>
      <c r="E6124" s="1">
        <v>3010</v>
      </c>
      <c r="F6124" s="9">
        <v>1</v>
      </c>
      <c r="G6124" s="1">
        <v>3010</v>
      </c>
      <c r="H6124" s="9">
        <v>1.0883402166602301</v>
      </c>
      <c r="I6124" s="1">
        <v>3275.9040521472898</v>
      </c>
      <c r="J6124" s="9">
        <v>2</v>
      </c>
      <c r="K6124" s="1">
        <v>6551.8081042945896</v>
      </c>
      <c r="L6124" s="1">
        <v>516.80590728934101</v>
      </c>
      <c r="M6124" s="10">
        <v>7.1387302666458693E-2</v>
      </c>
      <c r="N6124" s="1">
        <v>7068.6140115839298</v>
      </c>
      <c r="O6124" s="1">
        <v>687.65729060906699</v>
      </c>
      <c r="P6124" s="10">
        <v>9.4987302666458606E-2</v>
      </c>
      <c r="Q6124" s="1">
        <v>7239.4653949036601</v>
      </c>
      <c r="R6124" s="9">
        <v>2</v>
      </c>
      <c r="S6124" s="9">
        <v>5</v>
      </c>
      <c r="T6124" s="9">
        <v>4.5941516480420104</v>
      </c>
    </row>
    <row r="6125" spans="1:20" hidden="1" x14ac:dyDescent="0.3">
      <c r="A6125" t="s">
        <v>22</v>
      </c>
      <c r="B6125" t="s">
        <v>106</v>
      </c>
      <c r="C6125" t="s">
        <v>192</v>
      </c>
      <c r="D6125">
        <v>2008</v>
      </c>
      <c r="E6125" s="1">
        <v>2505</v>
      </c>
      <c r="F6125" s="9">
        <v>1</v>
      </c>
      <c r="G6125" s="1">
        <v>2505</v>
      </c>
      <c r="H6125" s="9">
        <v>1.0883402166602301</v>
      </c>
      <c r="I6125" s="1">
        <v>2726.2922427338799</v>
      </c>
      <c r="J6125" s="9">
        <v>2</v>
      </c>
      <c r="K6125" s="1">
        <v>5452.5844854677598</v>
      </c>
      <c r="L6125" s="1">
        <v>361.70418164394903</v>
      </c>
      <c r="M6125" s="10">
        <v>6.1873601339745801E-2</v>
      </c>
      <c r="N6125" s="1">
        <v>5814.2886671117003</v>
      </c>
      <c r="O6125" s="1">
        <v>393.27180561580002</v>
      </c>
      <c r="P6125" s="10">
        <v>6.7273601339745803E-2</v>
      </c>
      <c r="Q6125" s="1">
        <v>5845.8562910835599</v>
      </c>
      <c r="R6125" s="9">
        <v>2</v>
      </c>
      <c r="S6125" s="9">
        <v>5</v>
      </c>
      <c r="T6125" s="9">
        <v>4.5941516480420104</v>
      </c>
    </row>
    <row r="6126" spans="1:20" hidden="1" x14ac:dyDescent="0.3">
      <c r="A6126" t="s">
        <v>22</v>
      </c>
      <c r="B6126" t="s">
        <v>106</v>
      </c>
      <c r="C6126" t="s">
        <v>192</v>
      </c>
      <c r="D6126">
        <v>2009</v>
      </c>
      <c r="E6126" s="1">
        <v>3442</v>
      </c>
      <c r="F6126" s="9">
        <v>1</v>
      </c>
      <c r="G6126" s="1">
        <v>3442</v>
      </c>
      <c r="H6126" s="9">
        <v>1.0883402166602301</v>
      </c>
      <c r="I6126" s="1">
        <v>3746.0670257445099</v>
      </c>
      <c r="J6126" s="9">
        <v>2</v>
      </c>
      <c r="K6126" s="1">
        <v>7492.1340514890298</v>
      </c>
      <c r="L6126" s="1">
        <v>543.72959109276303</v>
      </c>
      <c r="M6126" s="10">
        <v>6.7331321207258904E-2</v>
      </c>
      <c r="N6126" s="1">
        <v>8035.8636425817904</v>
      </c>
      <c r="O6126" s="1">
        <v>583.29921409411998</v>
      </c>
      <c r="P6126" s="10">
        <v>7.2231321207258906E-2</v>
      </c>
      <c r="Q6126" s="1">
        <v>8075.4332655831504</v>
      </c>
      <c r="R6126" s="9">
        <v>2</v>
      </c>
      <c r="S6126" s="9">
        <v>5</v>
      </c>
      <c r="T6126" s="9">
        <v>4.5941516480420104</v>
      </c>
    </row>
    <row r="6127" spans="1:20" hidden="1" x14ac:dyDescent="0.3">
      <c r="A6127" t="s">
        <v>22</v>
      </c>
      <c r="B6127" t="s">
        <v>106</v>
      </c>
      <c r="C6127" t="s">
        <v>192</v>
      </c>
      <c r="D6127">
        <v>2010</v>
      </c>
      <c r="E6127" s="1">
        <v>5823</v>
      </c>
      <c r="F6127" s="9">
        <v>1.14873862921819</v>
      </c>
      <c r="G6127" s="1">
        <v>6689.1050379375401</v>
      </c>
      <c r="H6127" s="9">
        <v>1.0883402166602301</v>
      </c>
      <c r="I6127" s="1">
        <v>7280.0220262519797</v>
      </c>
      <c r="J6127" s="9">
        <v>2</v>
      </c>
      <c r="K6127" s="1">
        <v>14560.044052503999</v>
      </c>
      <c r="L6127" s="1">
        <v>1228.5468852720201</v>
      </c>
      <c r="M6127" s="10">
        <v>7.7073102638337596E-2</v>
      </c>
      <c r="N6127" s="1">
        <v>15788.590937776</v>
      </c>
      <c r="O6127" s="1">
        <v>1379.9770860886499</v>
      </c>
      <c r="P6127" s="10">
        <v>8.6573102638337604E-2</v>
      </c>
      <c r="Q6127" s="1">
        <v>15940.0211385926</v>
      </c>
      <c r="R6127" s="9">
        <v>2</v>
      </c>
      <c r="S6127" s="9">
        <v>4.3526002110705502</v>
      </c>
      <c r="T6127" s="9">
        <v>4.5941516480420104</v>
      </c>
    </row>
    <row r="6128" spans="1:20" hidden="1" x14ac:dyDescent="0.3">
      <c r="A6128" t="s">
        <v>22</v>
      </c>
      <c r="B6128" t="s">
        <v>106</v>
      </c>
      <c r="C6128" t="s">
        <v>192</v>
      </c>
      <c r="D6128">
        <v>2011</v>
      </c>
      <c r="E6128" s="1">
        <v>15899</v>
      </c>
      <c r="F6128" s="9">
        <v>1</v>
      </c>
      <c r="G6128" s="1">
        <v>15899</v>
      </c>
      <c r="H6128" s="9">
        <v>1.0883402166602301</v>
      </c>
      <c r="I6128" s="1">
        <v>17303.521104681</v>
      </c>
      <c r="J6128" s="9">
        <v>2</v>
      </c>
      <c r="K6128" s="1">
        <v>34607.042209362</v>
      </c>
      <c r="L6128" s="1">
        <v>2892.1178494841101</v>
      </c>
      <c r="M6128" s="10">
        <v>7.6037409460155206E-2</v>
      </c>
      <c r="N6128" s="1">
        <v>37499.160058846101</v>
      </c>
      <c r="O6128" s="1">
        <v>3428.4178361254799</v>
      </c>
      <c r="P6128" s="10">
        <v>9.0137409460155193E-2</v>
      </c>
      <c r="Q6128" s="1">
        <v>38035.460045487504</v>
      </c>
      <c r="R6128" s="9">
        <v>2</v>
      </c>
      <c r="S6128" s="9">
        <v>5</v>
      </c>
      <c r="T6128" s="9">
        <v>4.5941516480420104</v>
      </c>
    </row>
    <row r="6129" spans="1:20" hidden="1" x14ac:dyDescent="0.3">
      <c r="A6129" t="s">
        <v>22</v>
      </c>
      <c r="B6129" t="s">
        <v>106</v>
      </c>
      <c r="C6129" t="s">
        <v>192</v>
      </c>
      <c r="D6129">
        <v>2012</v>
      </c>
      <c r="E6129" s="1">
        <v>12617</v>
      </c>
      <c r="F6129" s="9">
        <v>1</v>
      </c>
      <c r="G6129" s="1">
        <v>12617</v>
      </c>
      <c r="H6129" s="9">
        <v>1.0883402166602301</v>
      </c>
      <c r="I6129" s="1">
        <v>13731.588513602101</v>
      </c>
      <c r="J6129" s="9">
        <v>2</v>
      </c>
      <c r="K6129" s="1">
        <v>27463.1770272043</v>
      </c>
      <c r="L6129" s="1">
        <v>2086.4604798852802</v>
      </c>
      <c r="M6129" s="10">
        <v>6.9196492505094395E-2</v>
      </c>
      <c r="N6129" s="1">
        <v>29549.637507089501</v>
      </c>
      <c r="O6129" s="1">
        <v>2689.5143065605798</v>
      </c>
      <c r="P6129" s="10">
        <v>8.9196492505094399E-2</v>
      </c>
      <c r="Q6129" s="1">
        <v>30152.6913337648</v>
      </c>
      <c r="R6129" s="9">
        <v>2</v>
      </c>
      <c r="S6129" s="9">
        <v>5</v>
      </c>
      <c r="T6129" s="9">
        <v>4.5941516480420104</v>
      </c>
    </row>
    <row r="6130" spans="1:20" hidden="1" x14ac:dyDescent="0.3">
      <c r="A6130" t="s">
        <v>22</v>
      </c>
      <c r="B6130" t="s">
        <v>106</v>
      </c>
      <c r="C6130" t="s">
        <v>192</v>
      </c>
      <c r="D6130">
        <v>2013</v>
      </c>
      <c r="E6130" s="1">
        <v>9557</v>
      </c>
      <c r="F6130" s="9">
        <v>1.4070483225607899</v>
      </c>
      <c r="G6130" s="1">
        <v>13447.160818713401</v>
      </c>
      <c r="H6130" s="9">
        <v>1.0883402166602301</v>
      </c>
      <c r="I6130" s="1">
        <v>14635.0859189036</v>
      </c>
      <c r="J6130" s="9">
        <v>2</v>
      </c>
      <c r="K6130" s="1">
        <v>29270.171837807098</v>
      </c>
      <c r="L6130" s="1">
        <v>861.96304714886401</v>
      </c>
      <c r="M6130" s="10">
        <v>2.8468796777849099E-2</v>
      </c>
      <c r="N6130" s="1">
        <v>30132.134884956002</v>
      </c>
      <c r="O6130" s="1">
        <v>1007.29488743</v>
      </c>
      <c r="P6130" s="10">
        <v>3.3268796777849101E-2</v>
      </c>
      <c r="Q6130" s="1">
        <v>30277.4667252371</v>
      </c>
      <c r="R6130" s="9">
        <v>2</v>
      </c>
      <c r="S6130" s="9">
        <v>3.55353822596522</v>
      </c>
      <c r="T6130" s="9">
        <v>4.5941516480420104</v>
      </c>
    </row>
    <row r="6131" spans="1:20" hidden="1" x14ac:dyDescent="0.3">
      <c r="A6131" t="s">
        <v>22</v>
      </c>
      <c r="B6131" t="s">
        <v>106</v>
      </c>
      <c r="C6131" t="s">
        <v>192</v>
      </c>
      <c r="D6131">
        <v>2014</v>
      </c>
      <c r="E6131" s="1">
        <v>8850</v>
      </c>
      <c r="F6131" s="9">
        <v>1.4070483225607899</v>
      </c>
      <c r="G6131" s="1">
        <v>12452.377654663</v>
      </c>
      <c r="H6131" s="9">
        <v>1.0883402166602301</v>
      </c>
      <c r="I6131" s="1">
        <v>13552.4233946109</v>
      </c>
      <c r="J6131" s="9">
        <v>2</v>
      </c>
      <c r="K6131" s="1">
        <v>27104.8467892218</v>
      </c>
      <c r="L6131" s="1">
        <v>2056.9132211558999</v>
      </c>
      <c r="M6131" s="10">
        <v>6.9793991570106295E-2</v>
      </c>
      <c r="N6131" s="1">
        <v>29161.7600103777</v>
      </c>
      <c r="O6131" s="1">
        <v>2366.3609019128198</v>
      </c>
      <c r="P6131" s="10">
        <v>8.0293991570106305E-2</v>
      </c>
      <c r="Q6131" s="1">
        <v>29471.207691134601</v>
      </c>
      <c r="R6131" s="9">
        <v>2</v>
      </c>
      <c r="S6131" s="9">
        <v>3.55353822596522</v>
      </c>
      <c r="T6131" s="9">
        <v>4.5941516480420104</v>
      </c>
    </row>
    <row r="6132" spans="1:20" hidden="1" x14ac:dyDescent="0.3">
      <c r="A6132" t="s">
        <v>22</v>
      </c>
      <c r="B6132" t="s">
        <v>107</v>
      </c>
      <c r="C6132" t="s">
        <v>193</v>
      </c>
      <c r="D6132">
        <v>1954</v>
      </c>
      <c r="E6132" s="1">
        <v>1000</v>
      </c>
      <c r="F6132" s="9">
        <v>1</v>
      </c>
      <c r="G6132" s="1">
        <v>1000</v>
      </c>
      <c r="H6132" s="9">
        <v>1</v>
      </c>
      <c r="I6132" s="1">
        <v>1000</v>
      </c>
      <c r="J6132" s="9">
        <v>2</v>
      </c>
      <c r="K6132" s="1">
        <v>2000</v>
      </c>
      <c r="M6132" s="10"/>
      <c r="P6132" s="10"/>
      <c r="R6132" s="9">
        <v>3</v>
      </c>
      <c r="S6132" s="9">
        <v>5</v>
      </c>
      <c r="T6132" s="9">
        <v>5</v>
      </c>
    </row>
    <row r="6133" spans="1:20" hidden="1" x14ac:dyDescent="0.3">
      <c r="A6133" t="s">
        <v>22</v>
      </c>
      <c r="B6133" t="s">
        <v>107</v>
      </c>
      <c r="C6133" t="s">
        <v>193</v>
      </c>
      <c r="D6133">
        <v>1955</v>
      </c>
      <c r="E6133" s="1">
        <v>1000</v>
      </c>
      <c r="F6133" s="9">
        <v>1</v>
      </c>
      <c r="G6133" s="1">
        <v>1000</v>
      </c>
      <c r="H6133" s="9">
        <v>1</v>
      </c>
      <c r="I6133" s="1">
        <v>1000</v>
      </c>
      <c r="J6133" s="9">
        <v>2</v>
      </c>
      <c r="K6133" s="1">
        <v>2000</v>
      </c>
      <c r="M6133" s="10"/>
      <c r="P6133" s="10"/>
      <c r="R6133" s="9">
        <v>3</v>
      </c>
      <c r="S6133" s="9">
        <v>5</v>
      </c>
      <c r="T6133" s="9">
        <v>5</v>
      </c>
    </row>
    <row r="6134" spans="1:20" hidden="1" x14ac:dyDescent="0.3">
      <c r="A6134" t="s">
        <v>22</v>
      </c>
      <c r="B6134" t="s">
        <v>107</v>
      </c>
      <c r="C6134" t="s">
        <v>193</v>
      </c>
      <c r="D6134">
        <v>1956</v>
      </c>
      <c r="E6134" s="1">
        <v>750</v>
      </c>
      <c r="F6134" s="9">
        <v>1</v>
      </c>
      <c r="G6134" s="1">
        <v>750</v>
      </c>
      <c r="H6134" s="9">
        <v>1</v>
      </c>
      <c r="I6134" s="1">
        <v>750</v>
      </c>
      <c r="J6134" s="9">
        <v>2</v>
      </c>
      <c r="K6134" s="1">
        <v>1500</v>
      </c>
      <c r="M6134" s="10"/>
      <c r="P6134" s="10"/>
      <c r="R6134" s="9">
        <v>3</v>
      </c>
      <c r="S6134" s="9">
        <v>5</v>
      </c>
      <c r="T6134" s="9">
        <v>5</v>
      </c>
    </row>
    <row r="6135" spans="1:20" hidden="1" x14ac:dyDescent="0.3">
      <c r="A6135" t="s">
        <v>22</v>
      </c>
      <c r="B6135" t="s">
        <v>107</v>
      </c>
      <c r="C6135" t="s">
        <v>193</v>
      </c>
      <c r="D6135">
        <v>1957</v>
      </c>
      <c r="E6135" s="1">
        <v>3500</v>
      </c>
      <c r="F6135" s="9">
        <v>1</v>
      </c>
      <c r="G6135" s="1">
        <v>3500</v>
      </c>
      <c r="H6135" s="9">
        <v>1</v>
      </c>
      <c r="I6135" s="1">
        <v>3500</v>
      </c>
      <c r="J6135" s="9">
        <v>2</v>
      </c>
      <c r="K6135" s="1">
        <v>7000</v>
      </c>
      <c r="M6135" s="10"/>
      <c r="P6135" s="10"/>
      <c r="R6135" s="9">
        <v>3</v>
      </c>
      <c r="S6135" s="9">
        <v>5</v>
      </c>
      <c r="T6135" s="9">
        <v>5</v>
      </c>
    </row>
    <row r="6136" spans="1:20" hidden="1" x14ac:dyDescent="0.3">
      <c r="A6136" t="s">
        <v>22</v>
      </c>
      <c r="B6136" t="s">
        <v>107</v>
      </c>
      <c r="C6136" t="s">
        <v>193</v>
      </c>
      <c r="D6136">
        <v>1958</v>
      </c>
      <c r="E6136" s="1">
        <v>1500</v>
      </c>
      <c r="F6136" s="9">
        <v>1</v>
      </c>
      <c r="G6136" s="1">
        <v>1500</v>
      </c>
      <c r="H6136" s="9">
        <v>1</v>
      </c>
      <c r="I6136" s="1">
        <v>1500</v>
      </c>
      <c r="J6136" s="9">
        <v>2</v>
      </c>
      <c r="K6136" s="1">
        <v>3000</v>
      </c>
      <c r="M6136" s="10"/>
      <c r="P6136" s="10"/>
      <c r="R6136" s="9">
        <v>3</v>
      </c>
      <c r="S6136" s="9">
        <v>5</v>
      </c>
      <c r="T6136" s="9">
        <v>5</v>
      </c>
    </row>
    <row r="6137" spans="1:20" hidden="1" x14ac:dyDescent="0.3">
      <c r="A6137" t="s">
        <v>22</v>
      </c>
      <c r="B6137" t="s">
        <v>107</v>
      </c>
      <c r="C6137" t="s">
        <v>193</v>
      </c>
      <c r="D6137">
        <v>1959</v>
      </c>
      <c r="E6137" s="1">
        <v>750</v>
      </c>
      <c r="F6137" s="9">
        <v>1</v>
      </c>
      <c r="G6137" s="1">
        <v>750</v>
      </c>
      <c r="H6137" s="9">
        <v>1</v>
      </c>
      <c r="I6137" s="1">
        <v>750</v>
      </c>
      <c r="J6137" s="9">
        <v>2</v>
      </c>
      <c r="K6137" s="1">
        <v>1500</v>
      </c>
      <c r="M6137" s="10"/>
      <c r="P6137" s="10"/>
      <c r="R6137" s="9">
        <v>3</v>
      </c>
      <c r="S6137" s="9">
        <v>5</v>
      </c>
      <c r="T6137" s="9">
        <v>5</v>
      </c>
    </row>
    <row r="6138" spans="1:20" hidden="1" x14ac:dyDescent="0.3">
      <c r="A6138" t="s">
        <v>22</v>
      </c>
      <c r="B6138" t="s">
        <v>107</v>
      </c>
      <c r="C6138" t="s">
        <v>193</v>
      </c>
      <c r="D6138">
        <v>1960</v>
      </c>
      <c r="E6138" s="1">
        <v>750</v>
      </c>
      <c r="F6138" s="9">
        <v>1</v>
      </c>
      <c r="G6138" s="1">
        <v>750</v>
      </c>
      <c r="H6138" s="9">
        <v>1</v>
      </c>
      <c r="I6138" s="1">
        <v>750</v>
      </c>
      <c r="J6138" s="9">
        <v>2</v>
      </c>
      <c r="K6138" s="1">
        <v>1500</v>
      </c>
      <c r="L6138" s="1">
        <v>311.07926468729198</v>
      </c>
      <c r="M6138" s="10">
        <v>0.163318345981844</v>
      </c>
      <c r="N6138" s="1">
        <v>1811.0792646872901</v>
      </c>
      <c r="O6138" s="1">
        <v>404.74170441252699</v>
      </c>
      <c r="P6138" s="10">
        <v>0.212491648329483</v>
      </c>
      <c r="Q6138" s="1">
        <v>1904.74170441253</v>
      </c>
      <c r="R6138" s="9">
        <v>3</v>
      </c>
      <c r="S6138" s="9">
        <v>5</v>
      </c>
      <c r="T6138" s="9">
        <v>5</v>
      </c>
    </row>
    <row r="6139" spans="1:20" hidden="1" x14ac:dyDescent="0.3">
      <c r="A6139" t="s">
        <v>22</v>
      </c>
      <c r="B6139" t="s">
        <v>107</v>
      </c>
      <c r="C6139" t="s">
        <v>193</v>
      </c>
      <c r="D6139">
        <v>1961</v>
      </c>
      <c r="E6139" s="1">
        <v>750</v>
      </c>
      <c r="F6139" s="9">
        <v>1</v>
      </c>
      <c r="G6139" s="1">
        <v>750</v>
      </c>
      <c r="H6139" s="9">
        <v>1</v>
      </c>
      <c r="I6139" s="1">
        <v>750</v>
      </c>
      <c r="J6139" s="9">
        <v>2</v>
      </c>
      <c r="K6139" s="1">
        <v>1500</v>
      </c>
      <c r="L6139" s="1">
        <v>363.27302165731601</v>
      </c>
      <c r="M6139" s="10">
        <v>0.19355653127280201</v>
      </c>
      <c r="N6139" s="1">
        <v>1863.27302165732</v>
      </c>
      <c r="O6139" s="1">
        <v>376.83163811875198</v>
      </c>
      <c r="P6139" s="10">
        <v>0.20078073624998699</v>
      </c>
      <c r="Q6139" s="1">
        <v>1876.8316381187501</v>
      </c>
      <c r="R6139" s="9">
        <v>3</v>
      </c>
      <c r="S6139" s="9">
        <v>5</v>
      </c>
      <c r="T6139" s="9">
        <v>5</v>
      </c>
    </row>
    <row r="6140" spans="1:20" hidden="1" x14ac:dyDescent="0.3">
      <c r="A6140" t="s">
        <v>22</v>
      </c>
      <c r="B6140" t="s">
        <v>107</v>
      </c>
      <c r="C6140" t="s">
        <v>193</v>
      </c>
      <c r="D6140">
        <v>1962</v>
      </c>
      <c r="E6140" s="1">
        <v>500</v>
      </c>
      <c r="F6140" s="9">
        <v>1</v>
      </c>
      <c r="G6140" s="1">
        <v>500</v>
      </c>
      <c r="H6140" s="9">
        <v>1</v>
      </c>
      <c r="I6140" s="1">
        <v>500</v>
      </c>
      <c r="J6140" s="9">
        <v>2</v>
      </c>
      <c r="K6140" s="1">
        <v>1000</v>
      </c>
      <c r="L6140" s="1">
        <v>245.76661412893799</v>
      </c>
      <c r="M6140" s="10">
        <v>0.191840700063826</v>
      </c>
      <c r="N6140" s="1">
        <v>1245.7666141289401</v>
      </c>
      <c r="O6140" s="1">
        <v>281.09735862708402</v>
      </c>
      <c r="P6140" s="10">
        <v>0.21941920083913699</v>
      </c>
      <c r="Q6140" s="1">
        <v>1281.09735862708</v>
      </c>
      <c r="R6140" s="9">
        <v>3</v>
      </c>
      <c r="S6140" s="9">
        <v>5</v>
      </c>
      <c r="T6140" s="9">
        <v>5</v>
      </c>
    </row>
    <row r="6141" spans="1:20" hidden="1" x14ac:dyDescent="0.3">
      <c r="A6141" t="s">
        <v>22</v>
      </c>
      <c r="B6141" t="s">
        <v>107</v>
      </c>
      <c r="C6141" t="s">
        <v>193</v>
      </c>
      <c r="D6141">
        <v>1963</v>
      </c>
      <c r="E6141" s="1">
        <v>800</v>
      </c>
      <c r="F6141" s="9">
        <v>1</v>
      </c>
      <c r="G6141" s="1">
        <v>800</v>
      </c>
      <c r="H6141" s="9">
        <v>1</v>
      </c>
      <c r="I6141" s="1">
        <v>800</v>
      </c>
      <c r="J6141" s="9">
        <v>2</v>
      </c>
      <c r="K6141" s="1">
        <v>1600</v>
      </c>
      <c r="L6141" s="1">
        <v>185.828171344656</v>
      </c>
      <c r="M6141" s="10">
        <v>0.10050308558188201</v>
      </c>
      <c r="N6141" s="1">
        <v>1785.8281713446599</v>
      </c>
      <c r="O6141" s="1">
        <v>248.979762847757</v>
      </c>
      <c r="P6141" s="10">
        <v>0.134657916679566</v>
      </c>
      <c r="Q6141" s="1">
        <v>1848.97976284776</v>
      </c>
      <c r="R6141" s="9">
        <v>3</v>
      </c>
      <c r="S6141" s="9">
        <v>5</v>
      </c>
      <c r="T6141" s="9">
        <v>5</v>
      </c>
    </row>
    <row r="6142" spans="1:20" hidden="1" x14ac:dyDescent="0.3">
      <c r="A6142" t="s">
        <v>22</v>
      </c>
      <c r="B6142" t="s">
        <v>107</v>
      </c>
      <c r="C6142" t="s">
        <v>193</v>
      </c>
      <c r="D6142">
        <v>1964</v>
      </c>
      <c r="E6142" s="1">
        <v>500</v>
      </c>
      <c r="F6142" s="9">
        <v>1</v>
      </c>
      <c r="G6142" s="1">
        <v>500</v>
      </c>
      <c r="H6142" s="9">
        <v>1</v>
      </c>
      <c r="I6142" s="1">
        <v>500</v>
      </c>
      <c r="J6142" s="9">
        <v>2</v>
      </c>
      <c r="K6142" s="1">
        <v>1000</v>
      </c>
      <c r="L6142" s="1">
        <v>231.75327151703999</v>
      </c>
      <c r="M6142" s="10">
        <v>0.182575163092696</v>
      </c>
      <c r="N6142" s="1">
        <v>1231.75327151704</v>
      </c>
      <c r="O6142" s="1">
        <v>269.35815141173202</v>
      </c>
      <c r="P6142" s="10">
        <v>0.21220027705510999</v>
      </c>
      <c r="Q6142" s="1">
        <v>1269.35815141173</v>
      </c>
      <c r="R6142" s="9">
        <v>3</v>
      </c>
      <c r="S6142" s="9">
        <v>5</v>
      </c>
      <c r="T6142" s="9">
        <v>5</v>
      </c>
    </row>
    <row r="6143" spans="1:20" hidden="1" x14ac:dyDescent="0.3">
      <c r="A6143" t="s">
        <v>22</v>
      </c>
      <c r="B6143" t="s">
        <v>107</v>
      </c>
      <c r="C6143" t="s">
        <v>193</v>
      </c>
      <c r="D6143">
        <v>1965</v>
      </c>
      <c r="E6143" s="1">
        <v>3000</v>
      </c>
      <c r="F6143" s="9">
        <v>1</v>
      </c>
      <c r="G6143" s="1">
        <v>3000</v>
      </c>
      <c r="H6143" s="9">
        <v>1</v>
      </c>
      <c r="I6143" s="1">
        <v>3000</v>
      </c>
      <c r="J6143" s="9">
        <v>2</v>
      </c>
      <c r="K6143" s="1">
        <v>6000</v>
      </c>
      <c r="L6143" s="1">
        <v>971.994359901184</v>
      </c>
      <c r="M6143" s="10">
        <v>0.132792858013076</v>
      </c>
      <c r="N6143" s="1">
        <v>6971.9943599011804</v>
      </c>
      <c r="O6143" s="1">
        <v>1319.62828758059</v>
      </c>
      <c r="P6143" s="10">
        <v>0.180286243472177</v>
      </c>
      <c r="Q6143" s="1">
        <v>7319.62828758059</v>
      </c>
      <c r="R6143" s="9">
        <v>3</v>
      </c>
      <c r="S6143" s="9">
        <v>5</v>
      </c>
      <c r="T6143" s="9">
        <v>5</v>
      </c>
    </row>
    <row r="6144" spans="1:20" hidden="1" x14ac:dyDescent="0.3">
      <c r="A6144" t="s">
        <v>22</v>
      </c>
      <c r="B6144" t="s">
        <v>107</v>
      </c>
      <c r="C6144" t="s">
        <v>193</v>
      </c>
      <c r="D6144">
        <v>1966</v>
      </c>
      <c r="E6144" s="1">
        <v>4000</v>
      </c>
      <c r="F6144" s="9">
        <v>1</v>
      </c>
      <c r="G6144" s="1">
        <v>4000</v>
      </c>
      <c r="H6144" s="9">
        <v>1</v>
      </c>
      <c r="I6144" s="1">
        <v>4000</v>
      </c>
      <c r="J6144" s="9">
        <v>2</v>
      </c>
      <c r="K6144" s="1">
        <v>8000</v>
      </c>
      <c r="L6144" s="1">
        <v>2518.32459475419</v>
      </c>
      <c r="M6144" s="10">
        <v>0.236077940738046</v>
      </c>
      <c r="N6144" s="1">
        <v>10518.3245947542</v>
      </c>
      <c r="O6144" s="1">
        <v>2667.34395802167</v>
      </c>
      <c r="P6144" s="10">
        <v>0.25004761902477801</v>
      </c>
      <c r="Q6144" s="1">
        <v>10667.3439580217</v>
      </c>
      <c r="R6144" s="9">
        <v>3</v>
      </c>
      <c r="S6144" s="9">
        <v>5</v>
      </c>
      <c r="T6144" s="9">
        <v>5</v>
      </c>
    </row>
    <row r="6145" spans="1:20" hidden="1" x14ac:dyDescent="0.3">
      <c r="A6145" t="s">
        <v>22</v>
      </c>
      <c r="B6145" t="s">
        <v>107</v>
      </c>
      <c r="C6145" t="s">
        <v>193</v>
      </c>
      <c r="D6145">
        <v>1967</v>
      </c>
      <c r="E6145" s="1">
        <v>200</v>
      </c>
      <c r="F6145" s="9">
        <v>1</v>
      </c>
      <c r="G6145" s="1">
        <v>200</v>
      </c>
      <c r="H6145" s="9">
        <v>1</v>
      </c>
      <c r="I6145" s="1">
        <v>200</v>
      </c>
      <c r="J6145" s="9">
        <v>2</v>
      </c>
      <c r="K6145" s="1">
        <v>400</v>
      </c>
      <c r="L6145" s="1">
        <v>128.80052396385901</v>
      </c>
      <c r="M6145" s="10">
        <v>0.233605849059904</v>
      </c>
      <c r="N6145" s="1">
        <v>528.80052396385895</v>
      </c>
      <c r="O6145" s="1">
        <v>151.358300668363</v>
      </c>
      <c r="P6145" s="10">
        <v>0.27451894799603999</v>
      </c>
      <c r="Q6145" s="1">
        <v>551.35830066836297</v>
      </c>
      <c r="R6145" s="9">
        <v>3</v>
      </c>
      <c r="S6145" s="9">
        <v>5</v>
      </c>
      <c r="T6145" s="9">
        <v>5</v>
      </c>
    </row>
    <row r="6146" spans="1:20" hidden="1" x14ac:dyDescent="0.3">
      <c r="A6146" t="s">
        <v>22</v>
      </c>
      <c r="B6146" t="s">
        <v>107</v>
      </c>
      <c r="C6146" t="s">
        <v>193</v>
      </c>
      <c r="D6146">
        <v>1968</v>
      </c>
      <c r="E6146" s="1">
        <v>2500</v>
      </c>
      <c r="F6146" s="9">
        <v>1</v>
      </c>
      <c r="G6146" s="1">
        <v>2500</v>
      </c>
      <c r="H6146" s="9">
        <v>1</v>
      </c>
      <c r="I6146" s="1">
        <v>2500</v>
      </c>
      <c r="J6146" s="9">
        <v>2</v>
      </c>
      <c r="K6146" s="1">
        <v>5000</v>
      </c>
      <c r="L6146" s="1">
        <v>1498.9899280526799</v>
      </c>
      <c r="M6146" s="10">
        <v>0.22696590739902101</v>
      </c>
      <c r="N6146" s="1">
        <v>6498.9899280526797</v>
      </c>
      <c r="O6146" s="1">
        <v>1604.47176948631</v>
      </c>
      <c r="P6146" s="10">
        <v>0.24293718339432099</v>
      </c>
      <c r="Q6146" s="1">
        <v>6604.4717694863102</v>
      </c>
      <c r="R6146" s="9">
        <v>3</v>
      </c>
      <c r="S6146" s="9">
        <v>5</v>
      </c>
      <c r="T6146" s="9">
        <v>5</v>
      </c>
    </row>
    <row r="6147" spans="1:20" hidden="1" x14ac:dyDescent="0.3">
      <c r="A6147" t="s">
        <v>22</v>
      </c>
      <c r="B6147" t="s">
        <v>107</v>
      </c>
      <c r="C6147" t="s">
        <v>193</v>
      </c>
      <c r="D6147">
        <v>1969</v>
      </c>
      <c r="E6147" s="1">
        <v>972</v>
      </c>
      <c r="F6147" s="9">
        <v>1</v>
      </c>
      <c r="G6147" s="1">
        <v>972</v>
      </c>
      <c r="H6147" s="9">
        <v>1</v>
      </c>
      <c r="I6147" s="1">
        <v>972</v>
      </c>
      <c r="J6147" s="9">
        <v>2</v>
      </c>
      <c r="K6147" s="1">
        <v>1944</v>
      </c>
      <c r="L6147" s="1">
        <v>438.43094690575799</v>
      </c>
      <c r="M6147" s="10">
        <v>0.18051155577123401</v>
      </c>
      <c r="N6147" s="1">
        <v>2382.4309469057598</v>
      </c>
      <c r="O6147" s="1">
        <v>484.82481973282</v>
      </c>
      <c r="P6147" s="10">
        <v>0.199612922181087</v>
      </c>
      <c r="Q6147" s="1">
        <v>2428.8248197328198</v>
      </c>
      <c r="R6147" s="9">
        <v>3</v>
      </c>
      <c r="S6147" s="9">
        <v>5</v>
      </c>
      <c r="T6147" s="9">
        <v>5</v>
      </c>
    </row>
    <row r="6148" spans="1:20" hidden="1" x14ac:dyDescent="0.3">
      <c r="A6148" t="s">
        <v>22</v>
      </c>
      <c r="B6148" t="s">
        <v>107</v>
      </c>
      <c r="C6148" t="s">
        <v>193</v>
      </c>
      <c r="D6148">
        <v>1970</v>
      </c>
      <c r="E6148" s="1">
        <v>1500</v>
      </c>
      <c r="F6148" s="9">
        <v>1</v>
      </c>
      <c r="G6148" s="1">
        <v>1500</v>
      </c>
      <c r="H6148" s="9">
        <v>1</v>
      </c>
      <c r="I6148" s="1">
        <v>1500</v>
      </c>
      <c r="J6148" s="9">
        <v>2</v>
      </c>
      <c r="K6148" s="1">
        <v>3000</v>
      </c>
      <c r="L6148" s="1">
        <v>722.93066176273896</v>
      </c>
      <c r="M6148" s="10">
        <v>0.192512072274516</v>
      </c>
      <c r="N6148" s="1">
        <v>3722.9306617627399</v>
      </c>
      <c r="O6148" s="1">
        <v>755.24845388326003</v>
      </c>
      <c r="P6148" s="10">
        <v>0.201118105275369</v>
      </c>
      <c r="Q6148" s="1">
        <v>3755.24845388326</v>
      </c>
      <c r="R6148" s="9">
        <v>3</v>
      </c>
      <c r="S6148" s="9">
        <v>5</v>
      </c>
      <c r="T6148" s="9">
        <v>5</v>
      </c>
    </row>
    <row r="6149" spans="1:20" hidden="1" x14ac:dyDescent="0.3">
      <c r="A6149" t="s">
        <v>22</v>
      </c>
      <c r="B6149" t="s">
        <v>107</v>
      </c>
      <c r="C6149" t="s">
        <v>193</v>
      </c>
      <c r="D6149">
        <v>1971</v>
      </c>
      <c r="E6149" s="1">
        <v>1300</v>
      </c>
      <c r="F6149" s="9">
        <v>1</v>
      </c>
      <c r="G6149" s="1">
        <v>1300</v>
      </c>
      <c r="H6149" s="9">
        <v>1</v>
      </c>
      <c r="I6149" s="1">
        <v>1300</v>
      </c>
      <c r="J6149" s="9">
        <v>2</v>
      </c>
      <c r="K6149" s="1">
        <v>2600</v>
      </c>
      <c r="L6149" s="1">
        <v>700.37535477328504</v>
      </c>
      <c r="M6149" s="10">
        <v>0.210637411813897</v>
      </c>
      <c r="N6149" s="1">
        <v>3300.3753547732799</v>
      </c>
      <c r="O6149" s="1">
        <v>725.02829740465404</v>
      </c>
      <c r="P6149" s="10">
        <v>0.21805176755054201</v>
      </c>
      <c r="Q6149" s="1">
        <v>3325.0282974046499</v>
      </c>
      <c r="R6149" s="9">
        <v>3</v>
      </c>
      <c r="S6149" s="9">
        <v>5</v>
      </c>
      <c r="T6149" s="9">
        <v>5</v>
      </c>
    </row>
    <row r="6150" spans="1:20" hidden="1" x14ac:dyDescent="0.3">
      <c r="A6150" t="s">
        <v>22</v>
      </c>
      <c r="B6150" t="s">
        <v>107</v>
      </c>
      <c r="C6150" t="s">
        <v>193</v>
      </c>
      <c r="D6150">
        <v>1972</v>
      </c>
      <c r="E6150" s="1">
        <v>600</v>
      </c>
      <c r="F6150" s="9">
        <v>1</v>
      </c>
      <c r="G6150" s="1">
        <v>600</v>
      </c>
      <c r="H6150" s="9">
        <v>1</v>
      </c>
      <c r="I6150" s="1">
        <v>600</v>
      </c>
      <c r="J6150" s="9">
        <v>2</v>
      </c>
      <c r="K6150" s="1">
        <v>1200</v>
      </c>
      <c r="L6150" s="1">
        <v>311.72079490988301</v>
      </c>
      <c r="M6150" s="10">
        <v>0.20171099267551901</v>
      </c>
      <c r="N6150" s="1">
        <v>1511.7207949098799</v>
      </c>
      <c r="O6150" s="1">
        <v>345.38327720855</v>
      </c>
      <c r="P6150" s="10">
        <v>0.22349360336836399</v>
      </c>
      <c r="Q6150" s="1">
        <v>1545.38327720855</v>
      </c>
      <c r="R6150" s="9">
        <v>3</v>
      </c>
      <c r="S6150" s="9">
        <v>5</v>
      </c>
      <c r="T6150" s="9">
        <v>5</v>
      </c>
    </row>
    <row r="6151" spans="1:20" hidden="1" x14ac:dyDescent="0.3">
      <c r="A6151" t="s">
        <v>22</v>
      </c>
      <c r="B6151" t="s">
        <v>107</v>
      </c>
      <c r="C6151" t="s">
        <v>193</v>
      </c>
      <c r="D6151">
        <v>1973</v>
      </c>
      <c r="E6151" s="1">
        <v>2000</v>
      </c>
      <c r="F6151" s="9">
        <v>1</v>
      </c>
      <c r="G6151" s="1">
        <v>2000</v>
      </c>
      <c r="H6151" s="9">
        <v>1</v>
      </c>
      <c r="I6151" s="1">
        <v>2000</v>
      </c>
      <c r="J6151" s="9">
        <v>2</v>
      </c>
      <c r="K6151" s="1">
        <v>4000</v>
      </c>
      <c r="L6151" s="1">
        <v>1243.3847973898501</v>
      </c>
      <c r="M6151" s="10">
        <v>0.233416369944529</v>
      </c>
      <c r="N6151" s="1">
        <v>5243.3847973898501</v>
      </c>
      <c r="O6151" s="1">
        <v>1326.89629988395</v>
      </c>
      <c r="P6151" s="10">
        <v>0.249093698316007</v>
      </c>
      <c r="Q6151" s="1">
        <v>5326.8962998839497</v>
      </c>
      <c r="R6151" s="9">
        <v>3</v>
      </c>
      <c r="S6151" s="9">
        <v>5</v>
      </c>
      <c r="T6151" s="9">
        <v>5</v>
      </c>
    </row>
    <row r="6152" spans="1:20" hidden="1" x14ac:dyDescent="0.3">
      <c r="A6152" t="s">
        <v>22</v>
      </c>
      <c r="B6152" t="s">
        <v>107</v>
      </c>
      <c r="C6152" t="s">
        <v>193</v>
      </c>
      <c r="D6152">
        <v>1974</v>
      </c>
      <c r="E6152" s="1">
        <v>1800</v>
      </c>
      <c r="F6152" s="9">
        <v>1</v>
      </c>
      <c r="G6152" s="1">
        <v>1800</v>
      </c>
      <c r="H6152" s="9">
        <v>1</v>
      </c>
      <c r="I6152" s="1">
        <v>1800</v>
      </c>
      <c r="J6152" s="9">
        <v>2</v>
      </c>
      <c r="K6152" s="1">
        <v>3600</v>
      </c>
      <c r="L6152" s="1">
        <v>1250.4102568369999</v>
      </c>
      <c r="M6152" s="10">
        <v>0.25360640150277902</v>
      </c>
      <c r="N6152" s="1">
        <v>4850.4102568369999</v>
      </c>
      <c r="O6152" s="1">
        <v>1330.51535539927</v>
      </c>
      <c r="P6152" s="10">
        <v>0.26985320184476402</v>
      </c>
      <c r="Q6152" s="1">
        <v>4930.5153553992704</v>
      </c>
      <c r="R6152" s="9">
        <v>3</v>
      </c>
      <c r="S6152" s="9">
        <v>5</v>
      </c>
      <c r="T6152" s="9">
        <v>5</v>
      </c>
    </row>
    <row r="6153" spans="1:20" hidden="1" x14ac:dyDescent="0.3">
      <c r="A6153" t="s">
        <v>22</v>
      </c>
      <c r="B6153" t="s">
        <v>107</v>
      </c>
      <c r="C6153" t="s">
        <v>193</v>
      </c>
      <c r="D6153">
        <v>1975</v>
      </c>
      <c r="E6153" s="1">
        <v>100</v>
      </c>
      <c r="F6153" s="9">
        <v>1</v>
      </c>
      <c r="G6153" s="1">
        <v>100</v>
      </c>
      <c r="H6153" s="9">
        <v>1</v>
      </c>
      <c r="I6153" s="1">
        <v>100</v>
      </c>
      <c r="J6153" s="9">
        <v>2</v>
      </c>
      <c r="K6153" s="1">
        <v>200</v>
      </c>
      <c r="L6153" s="1">
        <v>38.841246687353603</v>
      </c>
      <c r="M6153" s="10">
        <v>0.16158901591234401</v>
      </c>
      <c r="N6153" s="1">
        <v>238.84124668735399</v>
      </c>
      <c r="O6153" s="1">
        <v>40.370587493542999</v>
      </c>
      <c r="P6153" s="10">
        <v>0.16795144495217201</v>
      </c>
      <c r="Q6153" s="1">
        <v>240.37058749354301</v>
      </c>
      <c r="R6153" s="9">
        <v>3</v>
      </c>
      <c r="S6153" s="9">
        <v>5</v>
      </c>
      <c r="T6153" s="9">
        <v>5</v>
      </c>
    </row>
    <row r="6154" spans="1:20" hidden="1" x14ac:dyDescent="0.3">
      <c r="A6154" t="s">
        <v>22</v>
      </c>
      <c r="B6154" t="s">
        <v>107</v>
      </c>
      <c r="C6154" t="s">
        <v>193</v>
      </c>
      <c r="D6154">
        <v>1976</v>
      </c>
      <c r="F6154" s="9"/>
      <c r="H6154" s="9"/>
      <c r="J6154" s="9"/>
      <c r="M6154" s="10">
        <v>0.20869110715130201</v>
      </c>
      <c r="P6154" s="10">
        <v>0.227855906125039</v>
      </c>
      <c r="R6154" s="9"/>
      <c r="S6154" s="9"/>
      <c r="T6154" s="9"/>
    </row>
    <row r="6155" spans="1:20" hidden="1" x14ac:dyDescent="0.3">
      <c r="A6155" t="s">
        <v>22</v>
      </c>
      <c r="B6155" t="s">
        <v>107</v>
      </c>
      <c r="C6155" t="s">
        <v>193</v>
      </c>
      <c r="D6155">
        <v>1977</v>
      </c>
      <c r="E6155" s="1">
        <v>600</v>
      </c>
      <c r="F6155" s="9">
        <v>1</v>
      </c>
      <c r="G6155" s="1">
        <v>600</v>
      </c>
      <c r="H6155" s="9">
        <v>1</v>
      </c>
      <c r="I6155" s="1">
        <v>600</v>
      </c>
      <c r="J6155" s="9">
        <v>2</v>
      </c>
      <c r="K6155" s="1">
        <v>1200</v>
      </c>
      <c r="L6155" s="1">
        <v>318.58251454361601</v>
      </c>
      <c r="M6155" s="10">
        <v>0.20434137452276299</v>
      </c>
      <c r="N6155" s="1">
        <v>1518.5825145436199</v>
      </c>
      <c r="O6155" s="1">
        <v>359.07003800704803</v>
      </c>
      <c r="P6155" s="10">
        <v>0.23031039610385001</v>
      </c>
      <c r="Q6155" s="1">
        <v>1559.07003800705</v>
      </c>
      <c r="R6155" s="9">
        <v>3</v>
      </c>
      <c r="S6155" s="9">
        <v>5</v>
      </c>
      <c r="T6155" s="9">
        <v>5</v>
      </c>
    </row>
    <row r="6156" spans="1:20" hidden="1" x14ac:dyDescent="0.3">
      <c r="A6156" t="s">
        <v>22</v>
      </c>
      <c r="B6156" t="s">
        <v>107</v>
      </c>
      <c r="C6156" t="s">
        <v>193</v>
      </c>
      <c r="D6156">
        <v>1978</v>
      </c>
      <c r="E6156" s="1">
        <v>4000</v>
      </c>
      <c r="F6156" s="9">
        <v>1</v>
      </c>
      <c r="G6156" s="1">
        <v>4000</v>
      </c>
      <c r="H6156" s="9">
        <v>1</v>
      </c>
      <c r="I6156" s="1">
        <v>4000</v>
      </c>
      <c r="J6156" s="9">
        <v>2</v>
      </c>
      <c r="K6156" s="1">
        <v>8000</v>
      </c>
      <c r="L6156" s="1">
        <v>2174.6353985394398</v>
      </c>
      <c r="M6156" s="10">
        <v>0.206712980087324</v>
      </c>
      <c r="N6156" s="1">
        <v>10174.6353985394</v>
      </c>
      <c r="O6156" s="1">
        <v>2520.0718291651801</v>
      </c>
      <c r="P6156" s="10">
        <v>0.23954891849490001</v>
      </c>
      <c r="Q6156" s="1">
        <v>10520.071829165199</v>
      </c>
      <c r="R6156" s="9">
        <v>3</v>
      </c>
      <c r="S6156" s="9">
        <v>5</v>
      </c>
      <c r="T6156" s="9">
        <v>5</v>
      </c>
    </row>
    <row r="6157" spans="1:20" hidden="1" x14ac:dyDescent="0.3">
      <c r="A6157" t="s">
        <v>22</v>
      </c>
      <c r="B6157" t="s">
        <v>107</v>
      </c>
      <c r="C6157" t="s">
        <v>193</v>
      </c>
      <c r="D6157">
        <v>1979</v>
      </c>
      <c r="E6157" s="1">
        <v>1100</v>
      </c>
      <c r="F6157" s="9">
        <v>1</v>
      </c>
      <c r="G6157" s="1">
        <v>1100</v>
      </c>
      <c r="H6157" s="9">
        <v>1</v>
      </c>
      <c r="I6157" s="1">
        <v>1100</v>
      </c>
      <c r="J6157" s="9">
        <v>2</v>
      </c>
      <c r="K6157" s="1">
        <v>2200</v>
      </c>
      <c r="L6157" s="1">
        <v>568.01611523144402</v>
      </c>
      <c r="M6157" s="10">
        <v>0.20045840819865399</v>
      </c>
      <c r="N6157" s="1">
        <v>2768.0161152314399</v>
      </c>
      <c r="O6157" s="1">
        <v>633.58588115964801</v>
      </c>
      <c r="P6157" s="10">
        <v>0.223598615934786</v>
      </c>
      <c r="Q6157" s="1">
        <v>2833.5858811596499</v>
      </c>
      <c r="R6157" s="9">
        <v>3</v>
      </c>
      <c r="S6157" s="9">
        <v>5</v>
      </c>
      <c r="T6157" s="9">
        <v>5</v>
      </c>
    </row>
    <row r="6158" spans="1:20" hidden="1" x14ac:dyDescent="0.3">
      <c r="A6158" t="s">
        <v>22</v>
      </c>
      <c r="B6158" t="s">
        <v>107</v>
      </c>
      <c r="C6158" t="s">
        <v>193</v>
      </c>
      <c r="D6158">
        <v>1980</v>
      </c>
      <c r="E6158" s="1">
        <v>140</v>
      </c>
      <c r="F6158" s="9">
        <v>1</v>
      </c>
      <c r="G6158" s="1">
        <v>140</v>
      </c>
      <c r="H6158" s="9">
        <v>1</v>
      </c>
      <c r="I6158" s="1">
        <v>140</v>
      </c>
      <c r="J6158" s="9">
        <v>2</v>
      </c>
      <c r="K6158" s="1">
        <v>280</v>
      </c>
      <c r="L6158" s="1">
        <v>62.002164313199003</v>
      </c>
      <c r="M6158" s="10">
        <v>0.169141526145973</v>
      </c>
      <c r="N6158" s="1">
        <v>342.00216431319899</v>
      </c>
      <c r="O6158" s="1">
        <v>86.569734387342095</v>
      </c>
      <c r="P6158" s="10">
        <v>0.236161707490741</v>
      </c>
      <c r="Q6158" s="1">
        <v>366.56973438734201</v>
      </c>
      <c r="R6158" s="9">
        <v>3</v>
      </c>
      <c r="S6158" s="9">
        <v>5</v>
      </c>
      <c r="T6158" s="9">
        <v>5</v>
      </c>
    </row>
    <row r="6159" spans="1:20" hidden="1" x14ac:dyDescent="0.3">
      <c r="A6159" t="s">
        <v>22</v>
      </c>
      <c r="B6159" t="s">
        <v>107</v>
      </c>
      <c r="C6159" t="s">
        <v>193</v>
      </c>
      <c r="D6159">
        <v>1981</v>
      </c>
      <c r="E6159" s="1">
        <v>1500</v>
      </c>
      <c r="F6159" s="9">
        <v>1</v>
      </c>
      <c r="G6159" s="1">
        <v>1500</v>
      </c>
      <c r="H6159" s="9">
        <v>1</v>
      </c>
      <c r="I6159" s="1">
        <v>1500</v>
      </c>
      <c r="J6159" s="9">
        <v>2</v>
      </c>
      <c r="K6159" s="1">
        <v>3000</v>
      </c>
      <c r="L6159" s="1">
        <v>805.36246408077704</v>
      </c>
      <c r="M6159" s="10">
        <v>0.20711816060816199</v>
      </c>
      <c r="N6159" s="1">
        <v>3805.3624640807798</v>
      </c>
      <c r="O6159" s="1">
        <v>888.42031870110895</v>
      </c>
      <c r="P6159" s="10">
        <v>0.22847846834569499</v>
      </c>
      <c r="Q6159" s="1">
        <v>3888.4203187011099</v>
      </c>
      <c r="R6159" s="9">
        <v>3</v>
      </c>
      <c r="S6159" s="9">
        <v>5</v>
      </c>
      <c r="T6159" s="9">
        <v>5</v>
      </c>
    </row>
    <row r="6160" spans="1:20" hidden="1" x14ac:dyDescent="0.3">
      <c r="A6160" t="s">
        <v>22</v>
      </c>
      <c r="B6160" t="s">
        <v>107</v>
      </c>
      <c r="C6160" t="s">
        <v>193</v>
      </c>
      <c r="D6160">
        <v>1982</v>
      </c>
      <c r="E6160" s="1">
        <v>1000</v>
      </c>
      <c r="F6160" s="9">
        <v>1</v>
      </c>
      <c r="G6160" s="1">
        <v>1000</v>
      </c>
      <c r="H6160" s="9">
        <v>1</v>
      </c>
      <c r="I6160" s="1">
        <v>1000</v>
      </c>
      <c r="J6160" s="9">
        <v>2</v>
      </c>
      <c r="K6160" s="1">
        <v>2000</v>
      </c>
      <c r="L6160" s="1">
        <v>419.18465011093298</v>
      </c>
      <c r="M6160" s="10">
        <v>0.17005225938417101</v>
      </c>
      <c r="N6160" s="1">
        <v>2419.1846501109299</v>
      </c>
      <c r="O6160" s="1">
        <v>465.03428786522602</v>
      </c>
      <c r="P6160" s="10">
        <v>0.18865225938417099</v>
      </c>
      <c r="Q6160" s="1">
        <v>2465.03428786523</v>
      </c>
      <c r="R6160" s="9">
        <v>3</v>
      </c>
      <c r="S6160" s="9">
        <v>5</v>
      </c>
      <c r="T6160" s="9">
        <v>5</v>
      </c>
    </row>
    <row r="6161" spans="1:20" hidden="1" x14ac:dyDescent="0.3">
      <c r="A6161" t="s">
        <v>22</v>
      </c>
      <c r="B6161" t="s">
        <v>107</v>
      </c>
      <c r="C6161" t="s">
        <v>193</v>
      </c>
      <c r="D6161">
        <v>1983</v>
      </c>
      <c r="E6161" s="1">
        <v>5000</v>
      </c>
      <c r="F6161" s="9">
        <v>1</v>
      </c>
      <c r="G6161" s="1">
        <v>5000</v>
      </c>
      <c r="H6161" s="9">
        <v>1</v>
      </c>
      <c r="I6161" s="1">
        <v>5000</v>
      </c>
      <c r="J6161" s="9">
        <v>2</v>
      </c>
      <c r="K6161" s="1">
        <v>10000</v>
      </c>
      <c r="L6161" s="1">
        <v>641.89524483842297</v>
      </c>
      <c r="M6161" s="10">
        <v>5.8671081634370501E-2</v>
      </c>
      <c r="N6161" s="1">
        <v>10641.895244838401</v>
      </c>
      <c r="O6161" s="1">
        <v>940.57288458766698</v>
      </c>
      <c r="P6161" s="10">
        <v>8.5971081634370505E-2</v>
      </c>
      <c r="Q6161" s="1">
        <v>10940.5728845877</v>
      </c>
      <c r="R6161" s="9">
        <v>3</v>
      </c>
      <c r="S6161" s="9">
        <v>5</v>
      </c>
      <c r="T6161" s="9">
        <v>5</v>
      </c>
    </row>
    <row r="6162" spans="1:20" hidden="1" x14ac:dyDescent="0.3">
      <c r="A6162" t="s">
        <v>22</v>
      </c>
      <c r="B6162" t="s">
        <v>107</v>
      </c>
      <c r="C6162" t="s">
        <v>193</v>
      </c>
      <c r="D6162">
        <v>1984</v>
      </c>
      <c r="E6162" s="1">
        <v>500</v>
      </c>
      <c r="F6162" s="9">
        <v>1</v>
      </c>
      <c r="G6162" s="1">
        <v>500</v>
      </c>
      <c r="H6162" s="9">
        <v>1</v>
      </c>
      <c r="I6162" s="1">
        <v>500</v>
      </c>
      <c r="J6162" s="9">
        <v>2</v>
      </c>
      <c r="K6162" s="1">
        <v>1000</v>
      </c>
      <c r="L6162" s="1">
        <v>121.463624864499</v>
      </c>
      <c r="M6162" s="10">
        <v>0.10609864134616</v>
      </c>
      <c r="N6162" s="1">
        <v>1121.4636248644999</v>
      </c>
      <c r="O6162" s="1">
        <v>144.81791023325701</v>
      </c>
      <c r="P6162" s="10">
        <v>0.12649864134616001</v>
      </c>
      <c r="Q6162" s="1">
        <v>1144.8179102332599</v>
      </c>
      <c r="R6162" s="9">
        <v>3</v>
      </c>
      <c r="S6162" s="9">
        <v>5</v>
      </c>
      <c r="T6162" s="9">
        <v>5</v>
      </c>
    </row>
    <row r="6163" spans="1:20" hidden="1" x14ac:dyDescent="0.3">
      <c r="A6163" t="s">
        <v>22</v>
      </c>
      <c r="B6163" t="s">
        <v>107</v>
      </c>
      <c r="C6163" t="s">
        <v>193</v>
      </c>
      <c r="D6163">
        <v>1985</v>
      </c>
      <c r="E6163" s="1">
        <v>600</v>
      </c>
      <c r="F6163" s="9">
        <v>1</v>
      </c>
      <c r="G6163" s="1">
        <v>600</v>
      </c>
      <c r="H6163" s="9">
        <v>1</v>
      </c>
      <c r="I6163" s="1">
        <v>600</v>
      </c>
      <c r="J6163" s="9">
        <v>2</v>
      </c>
      <c r="K6163" s="1">
        <v>1200</v>
      </c>
      <c r="L6163" s="1">
        <v>560.075166520312</v>
      </c>
      <c r="M6163" s="10">
        <v>0.31254678153536802</v>
      </c>
      <c r="N6163" s="1">
        <v>1760.0751665203099</v>
      </c>
      <c r="O6163" s="1">
        <v>591.97227297934398</v>
      </c>
      <c r="P6163" s="10">
        <v>0.33034678153536801</v>
      </c>
      <c r="Q6163" s="1">
        <v>1791.97227297934</v>
      </c>
      <c r="R6163" s="9">
        <v>3</v>
      </c>
      <c r="S6163" s="9">
        <v>5</v>
      </c>
      <c r="T6163" s="9">
        <v>5</v>
      </c>
    </row>
    <row r="6164" spans="1:20" hidden="1" x14ac:dyDescent="0.3">
      <c r="A6164" t="s">
        <v>22</v>
      </c>
      <c r="B6164" t="s">
        <v>107</v>
      </c>
      <c r="C6164" t="s">
        <v>193</v>
      </c>
      <c r="D6164">
        <v>1986</v>
      </c>
      <c r="E6164" s="1">
        <v>3000</v>
      </c>
      <c r="F6164" s="9">
        <v>1</v>
      </c>
      <c r="G6164" s="1">
        <v>3000</v>
      </c>
      <c r="H6164" s="9">
        <v>1</v>
      </c>
      <c r="I6164" s="1">
        <v>3000</v>
      </c>
      <c r="J6164" s="9">
        <v>2</v>
      </c>
      <c r="K6164" s="1">
        <v>6000</v>
      </c>
      <c r="L6164" s="1">
        <v>1395.95127179774</v>
      </c>
      <c r="M6164" s="10">
        <v>0.181629632143918</v>
      </c>
      <c r="N6164" s="1">
        <v>7395.9512717977404</v>
      </c>
      <c r="O6164" s="1">
        <v>1685.7022464904301</v>
      </c>
      <c r="P6164" s="10">
        <v>0.21932963214391801</v>
      </c>
      <c r="Q6164" s="1">
        <v>7685.7022464904303</v>
      </c>
      <c r="R6164" s="9">
        <v>3</v>
      </c>
      <c r="S6164" s="9">
        <v>5</v>
      </c>
      <c r="T6164" s="9">
        <v>5</v>
      </c>
    </row>
    <row r="6165" spans="1:20" hidden="1" x14ac:dyDescent="0.3">
      <c r="A6165" t="s">
        <v>22</v>
      </c>
      <c r="B6165" t="s">
        <v>107</v>
      </c>
      <c r="C6165" t="s">
        <v>193</v>
      </c>
      <c r="D6165">
        <v>1987</v>
      </c>
      <c r="E6165" s="1">
        <v>3000</v>
      </c>
      <c r="F6165" s="9">
        <v>1</v>
      </c>
      <c r="G6165" s="1">
        <v>3000</v>
      </c>
      <c r="H6165" s="9">
        <v>1</v>
      </c>
      <c r="I6165" s="1">
        <v>3000</v>
      </c>
      <c r="J6165" s="9">
        <v>2</v>
      </c>
      <c r="K6165" s="1">
        <v>6000</v>
      </c>
      <c r="L6165" s="1">
        <v>684.90765897534698</v>
      </c>
      <c r="M6165" s="10">
        <v>0.100929222851828</v>
      </c>
      <c r="N6165" s="1">
        <v>6684.9076589753504</v>
      </c>
      <c r="O6165" s="1">
        <v>786.01934724936302</v>
      </c>
      <c r="P6165" s="10">
        <v>0.11582922285182801</v>
      </c>
      <c r="Q6165" s="1">
        <v>6786.0193472493602</v>
      </c>
      <c r="R6165" s="9">
        <v>3</v>
      </c>
      <c r="S6165" s="9">
        <v>5</v>
      </c>
      <c r="T6165" s="9">
        <v>5</v>
      </c>
    </row>
    <row r="6166" spans="1:20" hidden="1" x14ac:dyDescent="0.3">
      <c r="A6166" t="s">
        <v>22</v>
      </c>
      <c r="B6166" t="s">
        <v>107</v>
      </c>
      <c r="C6166" t="s">
        <v>193</v>
      </c>
      <c r="D6166">
        <v>1988</v>
      </c>
      <c r="E6166" s="1">
        <v>2000</v>
      </c>
      <c r="F6166" s="9">
        <v>1</v>
      </c>
      <c r="G6166" s="1">
        <v>2000</v>
      </c>
      <c r="H6166" s="9">
        <v>1</v>
      </c>
      <c r="I6166" s="1">
        <v>2000</v>
      </c>
      <c r="J6166" s="9">
        <v>2</v>
      </c>
      <c r="K6166" s="1">
        <v>4000</v>
      </c>
      <c r="L6166" s="1">
        <v>2241.38731471457</v>
      </c>
      <c r="M6166" s="10">
        <v>0.34960024764532999</v>
      </c>
      <c r="N6166" s="1">
        <v>6241.3873147145696</v>
      </c>
      <c r="O6166" s="1">
        <v>2411.2864044320199</v>
      </c>
      <c r="P6166" s="10">
        <v>0.37610024764533001</v>
      </c>
      <c r="Q6166" s="1">
        <v>6411.2864044320204</v>
      </c>
      <c r="R6166" s="9">
        <v>3</v>
      </c>
      <c r="S6166" s="9">
        <v>5</v>
      </c>
      <c r="T6166" s="9">
        <v>5</v>
      </c>
    </row>
    <row r="6167" spans="1:20" hidden="1" x14ac:dyDescent="0.3">
      <c r="A6167" t="s">
        <v>22</v>
      </c>
      <c r="B6167" t="s">
        <v>107</v>
      </c>
      <c r="C6167" t="s">
        <v>193</v>
      </c>
      <c r="D6167">
        <v>1989</v>
      </c>
      <c r="F6167" s="9"/>
      <c r="H6167" s="9"/>
      <c r="J6167" s="9"/>
      <c r="M6167" s="10">
        <v>0.24097618946176599</v>
      </c>
      <c r="P6167" s="10">
        <v>0.27417618946176597</v>
      </c>
      <c r="R6167" s="9"/>
      <c r="S6167" s="9"/>
      <c r="T6167" s="9"/>
    </row>
    <row r="6168" spans="1:20" hidden="1" x14ac:dyDescent="0.3">
      <c r="A6168" t="s">
        <v>22</v>
      </c>
      <c r="B6168" t="s">
        <v>107</v>
      </c>
      <c r="C6168" t="s">
        <v>193</v>
      </c>
      <c r="D6168">
        <v>1990</v>
      </c>
      <c r="E6168" s="1">
        <v>1500</v>
      </c>
      <c r="F6168" s="9">
        <v>1</v>
      </c>
      <c r="G6168" s="1">
        <v>1500</v>
      </c>
      <c r="H6168" s="9">
        <v>1</v>
      </c>
      <c r="I6168" s="1">
        <v>1500</v>
      </c>
      <c r="J6168" s="9">
        <v>2</v>
      </c>
      <c r="K6168" s="1">
        <v>3000</v>
      </c>
      <c r="L6168" s="1">
        <v>996.49012329510595</v>
      </c>
      <c r="M6168" s="10">
        <v>0.23896872122846699</v>
      </c>
      <c r="N6168" s="1">
        <v>3996.4901232951102</v>
      </c>
      <c r="O6168" s="1">
        <v>1169.96047923112</v>
      </c>
      <c r="P6168" s="10">
        <v>0.28056872122846699</v>
      </c>
      <c r="Q6168" s="1">
        <v>4169.9604792311202</v>
      </c>
      <c r="R6168" s="9">
        <v>3</v>
      </c>
      <c r="S6168" s="9">
        <v>5</v>
      </c>
      <c r="T6168" s="9">
        <v>5</v>
      </c>
    </row>
    <row r="6169" spans="1:20" hidden="1" x14ac:dyDescent="0.3">
      <c r="A6169" t="s">
        <v>22</v>
      </c>
      <c r="B6169" t="s">
        <v>107</v>
      </c>
      <c r="C6169" t="s">
        <v>193</v>
      </c>
      <c r="D6169">
        <v>1991</v>
      </c>
      <c r="E6169" s="1">
        <v>600</v>
      </c>
      <c r="F6169" s="9">
        <v>1</v>
      </c>
      <c r="G6169" s="1">
        <v>600</v>
      </c>
      <c r="H6169" s="9">
        <v>1</v>
      </c>
      <c r="I6169" s="1">
        <v>600</v>
      </c>
      <c r="J6169" s="9">
        <v>2</v>
      </c>
      <c r="K6169" s="1">
        <v>1200</v>
      </c>
      <c r="L6169" s="1">
        <v>439.12496721195203</v>
      </c>
      <c r="M6169" s="10">
        <v>0.26463366203845801</v>
      </c>
      <c r="N6169" s="1">
        <v>1639.12496721195</v>
      </c>
      <c r="O6169" s="1">
        <v>459.36927233443203</v>
      </c>
      <c r="P6169" s="10">
        <v>0.27683366203845799</v>
      </c>
      <c r="Q6169" s="1">
        <v>1659.36927233443</v>
      </c>
      <c r="R6169" s="9">
        <v>3</v>
      </c>
      <c r="S6169" s="9">
        <v>5</v>
      </c>
      <c r="T6169" s="9">
        <v>5</v>
      </c>
    </row>
    <row r="6170" spans="1:20" hidden="1" x14ac:dyDescent="0.3">
      <c r="A6170" t="s">
        <v>22</v>
      </c>
      <c r="B6170" t="s">
        <v>107</v>
      </c>
      <c r="C6170" t="s">
        <v>193</v>
      </c>
      <c r="D6170">
        <v>1992</v>
      </c>
      <c r="E6170" s="1">
        <v>5000</v>
      </c>
      <c r="F6170" s="9">
        <v>1</v>
      </c>
      <c r="G6170" s="1">
        <v>5000</v>
      </c>
      <c r="H6170" s="9">
        <v>1</v>
      </c>
      <c r="I6170" s="1">
        <v>5000</v>
      </c>
      <c r="J6170" s="9">
        <v>2</v>
      </c>
      <c r="K6170" s="1">
        <v>10000</v>
      </c>
      <c r="L6170" s="1">
        <v>7388.1652204688198</v>
      </c>
      <c r="M6170" s="10">
        <v>0.41907511600881397</v>
      </c>
      <c r="N6170" s="1">
        <v>17388.1652204688</v>
      </c>
      <c r="O6170" s="1">
        <v>7629.6920008808802</v>
      </c>
      <c r="P6170" s="10">
        <v>0.43277511600881402</v>
      </c>
      <c r="Q6170" s="1">
        <v>17629.692000880899</v>
      </c>
      <c r="R6170" s="9">
        <v>3</v>
      </c>
      <c r="S6170" s="9">
        <v>5</v>
      </c>
      <c r="T6170" s="9">
        <v>5</v>
      </c>
    </row>
    <row r="6171" spans="1:20" hidden="1" x14ac:dyDescent="0.3">
      <c r="A6171" t="s">
        <v>22</v>
      </c>
      <c r="B6171" t="s">
        <v>107</v>
      </c>
      <c r="C6171" t="s">
        <v>193</v>
      </c>
      <c r="D6171">
        <v>1993</v>
      </c>
      <c r="E6171" s="1">
        <v>7500</v>
      </c>
      <c r="F6171" s="9">
        <v>1</v>
      </c>
      <c r="G6171" s="1">
        <v>7500</v>
      </c>
      <c r="H6171" s="9">
        <v>1</v>
      </c>
      <c r="I6171" s="1">
        <v>7500</v>
      </c>
      <c r="J6171" s="9">
        <v>2</v>
      </c>
      <c r="K6171" s="1">
        <v>15000</v>
      </c>
      <c r="L6171" s="1">
        <v>9892.7748053699906</v>
      </c>
      <c r="M6171" s="10">
        <v>0.39304393981824298</v>
      </c>
      <c r="N6171" s="1">
        <v>24892.774805370002</v>
      </c>
      <c r="O6171" s="1">
        <v>10169.6408547725</v>
      </c>
      <c r="P6171" s="10">
        <v>0.40404393981824299</v>
      </c>
      <c r="Q6171" s="1">
        <v>25169.6408547725</v>
      </c>
      <c r="R6171" s="9">
        <v>3</v>
      </c>
      <c r="S6171" s="9">
        <v>5</v>
      </c>
      <c r="T6171" s="9">
        <v>5</v>
      </c>
    </row>
    <row r="6172" spans="1:20" hidden="1" x14ac:dyDescent="0.3">
      <c r="A6172" t="s">
        <v>22</v>
      </c>
      <c r="B6172" t="s">
        <v>107</v>
      </c>
      <c r="C6172" t="s">
        <v>193</v>
      </c>
      <c r="D6172">
        <v>1994</v>
      </c>
      <c r="F6172" s="9"/>
      <c r="H6172" s="9"/>
      <c r="J6172" s="9"/>
      <c r="M6172" s="10">
        <v>0.28537799592479601</v>
      </c>
      <c r="P6172" s="10">
        <v>0.29247799592479601</v>
      </c>
      <c r="R6172" s="9"/>
      <c r="S6172" s="9"/>
      <c r="T6172" s="9"/>
    </row>
    <row r="6173" spans="1:20" hidden="1" x14ac:dyDescent="0.3">
      <c r="A6173" t="s">
        <v>22</v>
      </c>
      <c r="B6173" t="s">
        <v>107</v>
      </c>
      <c r="C6173" t="s">
        <v>193</v>
      </c>
      <c r="D6173">
        <v>1995</v>
      </c>
      <c r="F6173" s="9"/>
      <c r="H6173" s="9"/>
      <c r="J6173" s="9"/>
      <c r="M6173" s="10">
        <v>0.32452276871603603</v>
      </c>
      <c r="P6173" s="10">
        <v>0.332322768716036</v>
      </c>
      <c r="R6173" s="9"/>
      <c r="S6173" s="9"/>
      <c r="T6173" s="9"/>
    </row>
    <row r="6174" spans="1:20" hidden="1" x14ac:dyDescent="0.3">
      <c r="A6174" t="s">
        <v>22</v>
      </c>
      <c r="B6174" t="s">
        <v>107</v>
      </c>
      <c r="C6174" t="s">
        <v>193</v>
      </c>
      <c r="D6174">
        <v>1996</v>
      </c>
      <c r="F6174" s="9"/>
      <c r="H6174" s="9"/>
      <c r="J6174" s="9"/>
      <c r="M6174" s="10">
        <v>0.39112206003049199</v>
      </c>
      <c r="P6174" s="10">
        <v>0.41602206003049202</v>
      </c>
      <c r="R6174" s="9"/>
      <c r="S6174" s="9"/>
      <c r="T6174" s="9"/>
    </row>
    <row r="6175" spans="1:20" hidden="1" x14ac:dyDescent="0.3">
      <c r="A6175" t="s">
        <v>22</v>
      </c>
      <c r="B6175" t="s">
        <v>107</v>
      </c>
      <c r="C6175" t="s">
        <v>193</v>
      </c>
      <c r="D6175">
        <v>1997</v>
      </c>
      <c r="F6175" s="9"/>
      <c r="H6175" s="9"/>
      <c r="J6175" s="9"/>
      <c r="M6175" s="10">
        <v>0.47919591812414802</v>
      </c>
      <c r="P6175" s="10">
        <v>0.503095918124148</v>
      </c>
      <c r="R6175" s="9"/>
      <c r="S6175" s="9"/>
      <c r="T6175" s="9"/>
    </row>
    <row r="6176" spans="1:20" hidden="1" x14ac:dyDescent="0.3">
      <c r="A6176" t="s">
        <v>22</v>
      </c>
      <c r="B6176" t="s">
        <v>107</v>
      </c>
      <c r="C6176" t="s">
        <v>193</v>
      </c>
      <c r="D6176">
        <v>1998</v>
      </c>
      <c r="F6176" s="9"/>
      <c r="H6176" s="9"/>
      <c r="J6176" s="9"/>
      <c r="M6176" s="10">
        <v>0.19331447870410501</v>
      </c>
      <c r="P6176" s="10">
        <v>0.211014478704105</v>
      </c>
      <c r="R6176" s="9"/>
      <c r="S6176" s="9"/>
      <c r="T6176" s="9"/>
    </row>
    <row r="6177" spans="1:20" hidden="1" x14ac:dyDescent="0.3">
      <c r="A6177" t="s">
        <v>22</v>
      </c>
      <c r="B6177" t="s">
        <v>107</v>
      </c>
      <c r="C6177" t="s">
        <v>193</v>
      </c>
      <c r="D6177">
        <v>1999</v>
      </c>
      <c r="F6177" s="9"/>
      <c r="H6177" s="9"/>
      <c r="J6177" s="9"/>
      <c r="M6177" s="10">
        <v>6.2421880826934603E-2</v>
      </c>
      <c r="P6177" s="10">
        <v>0.107621880826935</v>
      </c>
      <c r="R6177" s="9"/>
      <c r="S6177" s="9"/>
      <c r="T6177" s="9"/>
    </row>
    <row r="6178" spans="1:20" hidden="1" x14ac:dyDescent="0.3">
      <c r="A6178" t="s">
        <v>22</v>
      </c>
      <c r="B6178" t="s">
        <v>107</v>
      </c>
      <c r="C6178" t="s">
        <v>193</v>
      </c>
      <c r="D6178">
        <v>2000</v>
      </c>
      <c r="F6178" s="9"/>
      <c r="H6178" s="9"/>
      <c r="J6178" s="9"/>
      <c r="M6178" s="10">
        <v>0.35385396237164002</v>
      </c>
      <c r="P6178" s="10">
        <v>0.35805396237164</v>
      </c>
      <c r="R6178" s="9"/>
      <c r="S6178" s="9"/>
      <c r="T6178" s="9"/>
    </row>
    <row r="6179" spans="1:20" hidden="1" x14ac:dyDescent="0.3">
      <c r="A6179" t="s">
        <v>22</v>
      </c>
      <c r="B6179" t="s">
        <v>107</v>
      </c>
      <c r="C6179" t="s">
        <v>193</v>
      </c>
      <c r="D6179">
        <v>2001</v>
      </c>
      <c r="F6179" s="9"/>
      <c r="H6179" s="9"/>
      <c r="J6179" s="9"/>
      <c r="M6179" s="10">
        <v>0.157034259798638</v>
      </c>
      <c r="P6179" s="10">
        <v>0.16563425979863799</v>
      </c>
      <c r="R6179" s="9"/>
      <c r="S6179" s="9"/>
      <c r="T6179" s="9"/>
    </row>
    <row r="6180" spans="1:20" hidden="1" x14ac:dyDescent="0.3">
      <c r="A6180" t="s">
        <v>22</v>
      </c>
      <c r="B6180" t="s">
        <v>107</v>
      </c>
      <c r="C6180" t="s">
        <v>193</v>
      </c>
      <c r="D6180">
        <v>2002</v>
      </c>
      <c r="E6180" s="1">
        <v>3536</v>
      </c>
      <c r="F6180" s="9">
        <v>1</v>
      </c>
      <c r="G6180" s="1">
        <v>3536</v>
      </c>
      <c r="H6180" s="9">
        <v>1</v>
      </c>
      <c r="I6180" s="1">
        <v>3536</v>
      </c>
      <c r="J6180" s="9">
        <v>2</v>
      </c>
      <c r="K6180" s="1">
        <v>7072</v>
      </c>
      <c r="L6180" s="1">
        <v>2140.7245505201599</v>
      </c>
      <c r="M6180" s="10">
        <v>0.22692869895040399</v>
      </c>
      <c r="N6180" s="1">
        <v>9212.7245505201608</v>
      </c>
      <c r="O6180" s="1">
        <v>2361.4676945731699</v>
      </c>
      <c r="P6180" s="10">
        <v>0.25032869895040399</v>
      </c>
      <c r="Q6180" s="1">
        <v>9433.4676945731699</v>
      </c>
      <c r="R6180" s="9">
        <v>3</v>
      </c>
      <c r="S6180" s="9">
        <v>5</v>
      </c>
      <c r="T6180" s="9">
        <v>5</v>
      </c>
    </row>
    <row r="6181" spans="1:20" hidden="1" x14ac:dyDescent="0.3">
      <c r="A6181" t="s">
        <v>22</v>
      </c>
      <c r="B6181" t="s">
        <v>107</v>
      </c>
      <c r="C6181" t="s">
        <v>193</v>
      </c>
      <c r="D6181">
        <v>2003</v>
      </c>
      <c r="E6181" s="1">
        <v>4553</v>
      </c>
      <c r="F6181" s="9">
        <v>1</v>
      </c>
      <c r="G6181" s="1">
        <v>4553</v>
      </c>
      <c r="H6181" s="9">
        <v>1</v>
      </c>
      <c r="I6181" s="1">
        <v>4553</v>
      </c>
      <c r="J6181" s="9">
        <v>2</v>
      </c>
      <c r="K6181" s="1">
        <v>9106</v>
      </c>
      <c r="L6181" s="1">
        <v>1502.9224271896201</v>
      </c>
      <c r="M6181" s="10">
        <v>0.138039242260866</v>
      </c>
      <c r="N6181" s="1">
        <v>10608.9224271896</v>
      </c>
      <c r="O6181" s="1">
        <v>1781.64616911906</v>
      </c>
      <c r="P6181" s="10">
        <v>0.16363924226086601</v>
      </c>
      <c r="Q6181" s="1">
        <v>10887.6461691191</v>
      </c>
      <c r="R6181" s="9">
        <v>3</v>
      </c>
      <c r="S6181" s="9">
        <v>5</v>
      </c>
      <c r="T6181" s="9">
        <v>5</v>
      </c>
    </row>
    <row r="6182" spans="1:20" hidden="1" x14ac:dyDescent="0.3">
      <c r="A6182" t="s">
        <v>22</v>
      </c>
      <c r="B6182" t="s">
        <v>107</v>
      </c>
      <c r="C6182" t="s">
        <v>193</v>
      </c>
      <c r="D6182">
        <v>2004</v>
      </c>
      <c r="E6182" s="1">
        <v>3166</v>
      </c>
      <c r="F6182" s="9">
        <v>1</v>
      </c>
      <c r="G6182" s="1">
        <v>3166</v>
      </c>
      <c r="H6182" s="9">
        <v>1</v>
      </c>
      <c r="I6182" s="1">
        <v>3166</v>
      </c>
      <c r="J6182" s="9">
        <v>2</v>
      </c>
      <c r="K6182" s="1">
        <v>6332</v>
      </c>
      <c r="L6182" s="1">
        <v>1202.3742818973899</v>
      </c>
      <c r="M6182" s="10">
        <v>0.15782971754584199</v>
      </c>
      <c r="N6182" s="1">
        <v>7534.3742818973897</v>
      </c>
      <c r="O6182" s="1">
        <v>1286.1741980762399</v>
      </c>
      <c r="P6182" s="10">
        <v>0.168829717545843</v>
      </c>
      <c r="Q6182" s="1">
        <v>7618.1741980762399</v>
      </c>
      <c r="R6182" s="9">
        <v>3</v>
      </c>
      <c r="S6182" s="9">
        <v>5</v>
      </c>
      <c r="T6182" s="9">
        <v>5</v>
      </c>
    </row>
    <row r="6183" spans="1:20" hidden="1" x14ac:dyDescent="0.3">
      <c r="A6183" t="s">
        <v>22</v>
      </c>
      <c r="B6183" t="s">
        <v>107</v>
      </c>
      <c r="C6183" t="s">
        <v>193</v>
      </c>
      <c r="D6183">
        <v>2005</v>
      </c>
      <c r="E6183" s="1">
        <v>3444</v>
      </c>
      <c r="F6183" s="9">
        <v>1</v>
      </c>
      <c r="G6183" s="1">
        <v>3444</v>
      </c>
      <c r="H6183" s="9">
        <v>1</v>
      </c>
      <c r="I6183" s="1">
        <v>3444</v>
      </c>
      <c r="J6183" s="9">
        <v>2</v>
      </c>
      <c r="K6183" s="1">
        <v>6888</v>
      </c>
      <c r="L6183" s="1">
        <v>578.53499776408296</v>
      </c>
      <c r="M6183" s="10">
        <v>7.3749016248735394E-2</v>
      </c>
      <c r="N6183" s="1">
        <v>7466.5349977640799</v>
      </c>
      <c r="O6183" s="1">
        <v>956.64698231149396</v>
      </c>
      <c r="P6183" s="10">
        <v>0.121949016248735</v>
      </c>
      <c r="Q6183" s="1">
        <v>7844.6469823114903</v>
      </c>
      <c r="R6183" s="9">
        <v>3</v>
      </c>
      <c r="S6183" s="9">
        <v>5</v>
      </c>
      <c r="T6183" s="9">
        <v>5</v>
      </c>
    </row>
    <row r="6184" spans="1:20" hidden="1" x14ac:dyDescent="0.3">
      <c r="A6184" t="s">
        <v>22</v>
      </c>
      <c r="B6184" t="s">
        <v>107</v>
      </c>
      <c r="C6184" t="s">
        <v>193</v>
      </c>
      <c r="D6184">
        <v>2006</v>
      </c>
      <c r="E6184" s="1">
        <v>3058</v>
      </c>
      <c r="F6184" s="9">
        <v>1</v>
      </c>
      <c r="G6184" s="1">
        <v>3058</v>
      </c>
      <c r="H6184" s="9">
        <v>1</v>
      </c>
      <c r="I6184" s="1">
        <v>3058</v>
      </c>
      <c r="J6184" s="9">
        <v>2</v>
      </c>
      <c r="K6184" s="1">
        <v>6116</v>
      </c>
      <c r="L6184" s="1">
        <v>2243.0387318998501</v>
      </c>
      <c r="M6184" s="10">
        <v>0.26651223184565798</v>
      </c>
      <c r="N6184" s="1">
        <v>8359.0387318998492</v>
      </c>
      <c r="O6184" s="1">
        <v>2300.2693635721398</v>
      </c>
      <c r="P6184" s="10">
        <v>0.273312231845658</v>
      </c>
      <c r="Q6184" s="1">
        <v>8416.2693635721407</v>
      </c>
      <c r="R6184" s="9">
        <v>3</v>
      </c>
      <c r="S6184" s="9">
        <v>5</v>
      </c>
      <c r="T6184" s="9">
        <v>5</v>
      </c>
    </row>
    <row r="6185" spans="1:20" hidden="1" x14ac:dyDescent="0.3">
      <c r="A6185" t="s">
        <v>22</v>
      </c>
      <c r="B6185" t="s">
        <v>107</v>
      </c>
      <c r="C6185" t="s">
        <v>193</v>
      </c>
      <c r="D6185">
        <v>2007</v>
      </c>
      <c r="E6185" s="1">
        <v>1900</v>
      </c>
      <c r="F6185" s="9">
        <v>1</v>
      </c>
      <c r="G6185" s="1">
        <v>1900</v>
      </c>
      <c r="H6185" s="9">
        <v>1</v>
      </c>
      <c r="I6185" s="1">
        <v>1900</v>
      </c>
      <c r="J6185" s="9">
        <v>2</v>
      </c>
      <c r="K6185" s="1">
        <v>3800</v>
      </c>
      <c r="L6185" s="1">
        <v>356.52974410059801</v>
      </c>
      <c r="M6185" s="10">
        <v>8.3133924031877707E-2</v>
      </c>
      <c r="N6185" s="1">
        <v>4156.5297441005996</v>
      </c>
      <c r="O6185" s="1">
        <v>488.61921595191802</v>
      </c>
      <c r="P6185" s="10">
        <v>0.11393392403187801</v>
      </c>
      <c r="Q6185" s="1">
        <v>4288.6192159519196</v>
      </c>
      <c r="R6185" s="9">
        <v>3</v>
      </c>
      <c r="S6185" s="9">
        <v>5</v>
      </c>
      <c r="T6185" s="9">
        <v>5</v>
      </c>
    </row>
    <row r="6186" spans="1:20" hidden="1" x14ac:dyDescent="0.3">
      <c r="A6186" t="s">
        <v>22</v>
      </c>
      <c r="B6186" t="s">
        <v>107</v>
      </c>
      <c r="C6186" t="s">
        <v>193</v>
      </c>
      <c r="D6186">
        <v>2008</v>
      </c>
      <c r="E6186" s="1">
        <v>140</v>
      </c>
      <c r="F6186" s="9">
        <v>1</v>
      </c>
      <c r="G6186" s="1">
        <v>140</v>
      </c>
      <c r="H6186" s="9">
        <v>1</v>
      </c>
      <c r="I6186" s="1">
        <v>140</v>
      </c>
      <c r="J6186" s="9">
        <v>2</v>
      </c>
      <c r="K6186" s="1">
        <v>280</v>
      </c>
      <c r="L6186" s="1">
        <v>15.1738440237399</v>
      </c>
      <c r="M6186" s="10">
        <v>5.1077464102054299E-2</v>
      </c>
      <c r="N6186" s="1">
        <v>295.17384402374</v>
      </c>
      <c r="O6186" s="1">
        <v>17.0751248226046</v>
      </c>
      <c r="P6186" s="10">
        <v>5.7477464102054301E-2</v>
      </c>
      <c r="Q6186" s="1">
        <v>297.07512482260501</v>
      </c>
      <c r="R6186" s="9">
        <v>3</v>
      </c>
      <c r="S6186" s="9">
        <v>5</v>
      </c>
      <c r="T6186" s="9">
        <v>5</v>
      </c>
    </row>
    <row r="6187" spans="1:20" hidden="1" x14ac:dyDescent="0.3">
      <c r="A6187" t="s">
        <v>22</v>
      </c>
      <c r="B6187" t="s">
        <v>107</v>
      </c>
      <c r="C6187" t="s">
        <v>193</v>
      </c>
      <c r="D6187">
        <v>2009</v>
      </c>
      <c r="E6187" s="1">
        <v>1700</v>
      </c>
      <c r="F6187" s="9">
        <v>1</v>
      </c>
      <c r="G6187" s="1">
        <v>1700</v>
      </c>
      <c r="H6187" s="9">
        <v>1</v>
      </c>
      <c r="I6187" s="1">
        <v>1700</v>
      </c>
      <c r="J6187" s="9">
        <v>2</v>
      </c>
      <c r="K6187" s="1">
        <v>3400</v>
      </c>
      <c r="L6187" s="1">
        <v>258.14540729067397</v>
      </c>
      <c r="M6187" s="10">
        <v>7.0122715929634996E-2</v>
      </c>
      <c r="N6187" s="1">
        <v>3658.1454072906699</v>
      </c>
      <c r="O6187" s="1">
        <v>281.33783565530302</v>
      </c>
      <c r="P6187" s="10">
        <v>7.6422715929634996E-2</v>
      </c>
      <c r="Q6187" s="1">
        <v>3681.3378356552998</v>
      </c>
      <c r="R6187" s="9">
        <v>3</v>
      </c>
      <c r="S6187" s="9">
        <v>5</v>
      </c>
      <c r="T6187" s="9">
        <v>5</v>
      </c>
    </row>
    <row r="6188" spans="1:20" hidden="1" x14ac:dyDescent="0.3">
      <c r="A6188" t="s">
        <v>22</v>
      </c>
      <c r="B6188" t="s">
        <v>107</v>
      </c>
      <c r="C6188" t="s">
        <v>193</v>
      </c>
      <c r="D6188">
        <v>2010</v>
      </c>
      <c r="E6188" s="1">
        <v>1490</v>
      </c>
      <c r="F6188" s="9">
        <v>1</v>
      </c>
      <c r="G6188" s="1">
        <v>1490</v>
      </c>
      <c r="H6188" s="9">
        <v>1</v>
      </c>
      <c r="I6188" s="1">
        <v>1490</v>
      </c>
      <c r="J6188" s="9">
        <v>2</v>
      </c>
      <c r="K6188" s="1">
        <v>2980</v>
      </c>
      <c r="L6188" s="1">
        <v>269.08684627197601</v>
      </c>
      <c r="M6188" s="10">
        <v>8.1883365233639593E-2</v>
      </c>
      <c r="N6188" s="1">
        <v>3249.08684627198</v>
      </c>
      <c r="O6188" s="1">
        <v>306.22114521288103</v>
      </c>
      <c r="P6188" s="10">
        <v>9.3183365233639598E-2</v>
      </c>
      <c r="Q6188" s="1">
        <v>3286.2211452128799</v>
      </c>
      <c r="R6188" s="9">
        <v>3</v>
      </c>
      <c r="S6188" s="9">
        <v>5</v>
      </c>
      <c r="T6188" s="9">
        <v>5</v>
      </c>
    </row>
    <row r="6189" spans="1:20" hidden="1" x14ac:dyDescent="0.3">
      <c r="A6189" t="s">
        <v>22</v>
      </c>
      <c r="B6189" t="s">
        <v>107</v>
      </c>
      <c r="C6189" t="s">
        <v>193</v>
      </c>
      <c r="D6189">
        <v>2011</v>
      </c>
      <c r="E6189" s="1">
        <v>2209</v>
      </c>
      <c r="F6189" s="9">
        <v>1</v>
      </c>
      <c r="G6189" s="1">
        <v>2209</v>
      </c>
      <c r="H6189" s="9">
        <v>1</v>
      </c>
      <c r="I6189" s="1">
        <v>2209</v>
      </c>
      <c r="J6189" s="9">
        <v>2</v>
      </c>
      <c r="K6189" s="1">
        <v>4418</v>
      </c>
      <c r="L6189" s="1">
        <v>422.24385388914698</v>
      </c>
      <c r="M6189" s="10">
        <v>8.5691992014419002E-2</v>
      </c>
      <c r="N6189" s="1">
        <v>4840.2438538891502</v>
      </c>
      <c r="O6189" s="1">
        <v>509.45989401318099</v>
      </c>
      <c r="P6189" s="10">
        <v>0.103391992014419</v>
      </c>
      <c r="Q6189" s="1">
        <v>4927.45989401318</v>
      </c>
      <c r="R6189" s="9">
        <v>3</v>
      </c>
      <c r="S6189" s="9">
        <v>5</v>
      </c>
      <c r="T6189" s="9">
        <v>5</v>
      </c>
    </row>
    <row r="6190" spans="1:20" hidden="1" x14ac:dyDescent="0.3">
      <c r="A6190" t="s">
        <v>22</v>
      </c>
      <c r="B6190" t="s">
        <v>107</v>
      </c>
      <c r="C6190" t="s">
        <v>193</v>
      </c>
      <c r="D6190">
        <v>2012</v>
      </c>
      <c r="E6190" s="1">
        <v>1970</v>
      </c>
      <c r="F6190" s="9">
        <v>1</v>
      </c>
      <c r="G6190" s="1">
        <v>1970</v>
      </c>
      <c r="H6190" s="9">
        <v>1</v>
      </c>
      <c r="I6190" s="1">
        <v>1970</v>
      </c>
      <c r="J6190" s="9">
        <v>2</v>
      </c>
      <c r="K6190" s="1">
        <v>3940</v>
      </c>
      <c r="L6190" s="1">
        <v>292.95723510650498</v>
      </c>
      <c r="M6190" s="10">
        <v>6.7450745537148304E-2</v>
      </c>
      <c r="N6190" s="1">
        <v>4232.9572351065099</v>
      </c>
      <c r="O6190" s="1">
        <v>403.276457117284</v>
      </c>
      <c r="P6190" s="10">
        <v>9.2850745537148296E-2</v>
      </c>
      <c r="Q6190" s="1">
        <v>4343.2764571172802</v>
      </c>
      <c r="R6190" s="9">
        <v>3</v>
      </c>
      <c r="S6190" s="9">
        <v>5</v>
      </c>
      <c r="T6190" s="9">
        <v>5</v>
      </c>
    </row>
    <row r="6191" spans="1:20" hidden="1" x14ac:dyDescent="0.3">
      <c r="A6191" t="s">
        <v>22</v>
      </c>
      <c r="B6191" t="s">
        <v>107</v>
      </c>
      <c r="C6191" t="s">
        <v>193</v>
      </c>
      <c r="D6191">
        <v>2013</v>
      </c>
      <c r="E6191" s="1">
        <v>1660</v>
      </c>
      <c r="F6191" s="9">
        <v>1</v>
      </c>
      <c r="G6191" s="1">
        <v>1660</v>
      </c>
      <c r="H6191" s="9">
        <v>1</v>
      </c>
      <c r="I6191" s="1">
        <v>1660</v>
      </c>
      <c r="J6191" s="9">
        <v>2</v>
      </c>
      <c r="K6191" s="1">
        <v>3320</v>
      </c>
      <c r="L6191" s="1">
        <v>112.151684069559</v>
      </c>
      <c r="M6191" s="10">
        <v>3.2444780232040803E-2</v>
      </c>
      <c r="N6191" s="1">
        <v>3432.1516840695599</v>
      </c>
      <c r="O6191" s="1">
        <v>136.69421298173</v>
      </c>
      <c r="P6191" s="10">
        <v>3.9544780232040798E-2</v>
      </c>
      <c r="Q6191" s="1">
        <v>3456.6942129817298</v>
      </c>
      <c r="R6191" s="9">
        <v>3</v>
      </c>
      <c r="S6191" s="9">
        <v>5</v>
      </c>
      <c r="T6191" s="9">
        <v>5</v>
      </c>
    </row>
    <row r="6192" spans="1:20" hidden="1" x14ac:dyDescent="0.3">
      <c r="A6192" t="s">
        <v>22</v>
      </c>
      <c r="B6192" t="s">
        <v>107</v>
      </c>
      <c r="C6192" t="s">
        <v>193</v>
      </c>
      <c r="D6192">
        <v>2014</v>
      </c>
      <c r="E6192" s="1">
        <v>1814</v>
      </c>
      <c r="F6192" s="9">
        <v>1</v>
      </c>
      <c r="G6192" s="1">
        <v>1814</v>
      </c>
      <c r="H6192" s="9">
        <v>1</v>
      </c>
      <c r="I6192" s="1">
        <v>1814</v>
      </c>
      <c r="J6192" s="9">
        <v>2</v>
      </c>
      <c r="K6192" s="1">
        <v>3628</v>
      </c>
      <c r="L6192" s="1">
        <v>299.738393133827</v>
      </c>
      <c r="M6192" s="10">
        <v>7.5481413214010598E-2</v>
      </c>
      <c r="N6192" s="1">
        <v>3927.73839313383</v>
      </c>
      <c r="O6192" s="1">
        <v>343.02253880682099</v>
      </c>
      <c r="P6192" s="10">
        <v>8.6381413214010494E-2</v>
      </c>
      <c r="Q6192" s="1">
        <v>3971.0225388068202</v>
      </c>
      <c r="R6192" s="9">
        <v>3</v>
      </c>
      <c r="S6192" s="9">
        <v>5</v>
      </c>
      <c r="T6192" s="9">
        <v>5</v>
      </c>
    </row>
    <row r="6193" spans="1:20" hidden="1" x14ac:dyDescent="0.3">
      <c r="A6193" t="s">
        <v>22</v>
      </c>
      <c r="B6193" t="s">
        <v>108</v>
      </c>
      <c r="C6193" t="s">
        <v>194</v>
      </c>
      <c r="D6193">
        <v>1954</v>
      </c>
      <c r="F6193" s="9"/>
      <c r="H6193" s="9"/>
      <c r="J6193" s="9"/>
      <c r="M6193" s="10"/>
      <c r="P6193" s="10"/>
      <c r="R6193" s="9"/>
      <c r="S6193" s="9"/>
      <c r="T6193" s="9"/>
    </row>
    <row r="6194" spans="1:20" hidden="1" x14ac:dyDescent="0.3">
      <c r="A6194" t="s">
        <v>22</v>
      </c>
      <c r="B6194" t="s">
        <v>108</v>
      </c>
      <c r="C6194" t="s">
        <v>194</v>
      </c>
      <c r="D6194">
        <v>1955</v>
      </c>
      <c r="F6194" s="9"/>
      <c r="H6194" s="9"/>
      <c r="J6194" s="9"/>
      <c r="M6194" s="10"/>
      <c r="P6194" s="10"/>
      <c r="R6194" s="9"/>
      <c r="S6194" s="9"/>
      <c r="T6194" s="9"/>
    </row>
    <row r="6195" spans="1:20" hidden="1" x14ac:dyDescent="0.3">
      <c r="A6195" t="s">
        <v>22</v>
      </c>
      <c r="B6195" t="s">
        <v>108</v>
      </c>
      <c r="C6195" t="s">
        <v>194</v>
      </c>
      <c r="D6195">
        <v>1956</v>
      </c>
      <c r="F6195" s="9"/>
      <c r="H6195" s="9"/>
      <c r="J6195" s="9"/>
      <c r="M6195" s="10"/>
      <c r="P6195" s="10"/>
      <c r="R6195" s="9"/>
      <c r="S6195" s="9"/>
      <c r="T6195" s="9"/>
    </row>
    <row r="6196" spans="1:20" hidden="1" x14ac:dyDescent="0.3">
      <c r="A6196" t="s">
        <v>22</v>
      </c>
      <c r="B6196" t="s">
        <v>108</v>
      </c>
      <c r="C6196" t="s">
        <v>194</v>
      </c>
      <c r="D6196">
        <v>1957</v>
      </c>
      <c r="F6196" s="9"/>
      <c r="H6196" s="9"/>
      <c r="J6196" s="9"/>
      <c r="M6196" s="10"/>
      <c r="P6196" s="10"/>
      <c r="R6196" s="9"/>
      <c r="S6196" s="9"/>
      <c r="T6196" s="9"/>
    </row>
    <row r="6197" spans="1:20" hidden="1" x14ac:dyDescent="0.3">
      <c r="A6197" t="s">
        <v>22</v>
      </c>
      <c r="B6197" t="s">
        <v>108</v>
      </c>
      <c r="C6197" t="s">
        <v>194</v>
      </c>
      <c r="D6197">
        <v>1958</v>
      </c>
      <c r="F6197" s="9"/>
      <c r="H6197" s="9"/>
      <c r="J6197" s="9"/>
      <c r="M6197" s="10"/>
      <c r="P6197" s="10"/>
      <c r="R6197" s="9"/>
      <c r="S6197" s="9"/>
      <c r="T6197" s="9"/>
    </row>
    <row r="6198" spans="1:20" hidden="1" x14ac:dyDescent="0.3">
      <c r="A6198" t="s">
        <v>22</v>
      </c>
      <c r="B6198" t="s">
        <v>108</v>
      </c>
      <c r="C6198" t="s">
        <v>194</v>
      </c>
      <c r="D6198">
        <v>1959</v>
      </c>
      <c r="F6198" s="9"/>
      <c r="H6198" s="9"/>
      <c r="J6198" s="9"/>
      <c r="M6198" s="10"/>
      <c r="P6198" s="10"/>
      <c r="R6198" s="9"/>
      <c r="S6198" s="9"/>
      <c r="T6198" s="9"/>
    </row>
    <row r="6199" spans="1:20" hidden="1" x14ac:dyDescent="0.3">
      <c r="A6199" t="s">
        <v>22</v>
      </c>
      <c r="B6199" t="s">
        <v>108</v>
      </c>
      <c r="C6199" t="s">
        <v>194</v>
      </c>
      <c r="D6199">
        <v>1960</v>
      </c>
      <c r="E6199" s="1">
        <v>42484.863636363603</v>
      </c>
      <c r="F6199" s="9">
        <v>1</v>
      </c>
      <c r="G6199" s="1">
        <v>42484.863636363603</v>
      </c>
      <c r="H6199" s="9">
        <v>1</v>
      </c>
      <c r="I6199" s="1">
        <v>42484.863636363603</v>
      </c>
      <c r="J6199" s="9">
        <v>1</v>
      </c>
      <c r="K6199" s="1">
        <v>42484.863636363603</v>
      </c>
      <c r="L6199" s="1">
        <v>24649.420625381699</v>
      </c>
      <c r="M6199" s="10">
        <v>0.33061643186473599</v>
      </c>
      <c r="N6199" s="1">
        <v>67134.284261745401</v>
      </c>
      <c r="O6199" s="1">
        <v>32071.0817120104</v>
      </c>
      <c r="P6199" s="10">
        <v>0.43016129112377799</v>
      </c>
      <c r="Q6199" s="1">
        <v>74555.945348374094</v>
      </c>
      <c r="R6199" s="9">
        <v>5</v>
      </c>
      <c r="S6199" s="9">
        <v>5</v>
      </c>
      <c r="T6199" s="9">
        <v>5</v>
      </c>
    </row>
    <row r="6200" spans="1:20" hidden="1" x14ac:dyDescent="0.3">
      <c r="A6200" t="s">
        <v>22</v>
      </c>
      <c r="B6200" t="s">
        <v>108</v>
      </c>
      <c r="C6200" t="s">
        <v>194</v>
      </c>
      <c r="D6200">
        <v>1961</v>
      </c>
      <c r="E6200" s="1">
        <v>133007.01861229</v>
      </c>
      <c r="F6200" s="9">
        <v>1</v>
      </c>
      <c r="G6200" s="1">
        <v>133007.01861229</v>
      </c>
      <c r="H6200" s="9">
        <v>1</v>
      </c>
      <c r="I6200" s="1">
        <v>133007.01861229</v>
      </c>
      <c r="J6200" s="9">
        <v>1</v>
      </c>
      <c r="K6200" s="1">
        <v>133007.01861229</v>
      </c>
      <c r="L6200" s="1">
        <v>87804.654473705799</v>
      </c>
      <c r="M6200" s="10">
        <v>0.39182964625813099</v>
      </c>
      <c r="N6200" s="1">
        <v>220811.67308599499</v>
      </c>
      <c r="O6200" s="1">
        <v>91081.830488887106</v>
      </c>
      <c r="P6200" s="10">
        <v>0.40645409557065199</v>
      </c>
      <c r="Q6200" s="1">
        <v>224088.84910117701</v>
      </c>
      <c r="R6200" s="9">
        <v>5</v>
      </c>
      <c r="S6200" s="9">
        <v>5</v>
      </c>
      <c r="T6200" s="9">
        <v>5</v>
      </c>
    </row>
    <row r="6201" spans="1:20" hidden="1" x14ac:dyDescent="0.3">
      <c r="A6201" t="s">
        <v>22</v>
      </c>
      <c r="B6201" t="s">
        <v>108</v>
      </c>
      <c r="C6201" t="s">
        <v>194</v>
      </c>
      <c r="D6201">
        <v>1962</v>
      </c>
      <c r="E6201" s="1">
        <v>21586.842500733801</v>
      </c>
      <c r="F6201" s="9">
        <v>1</v>
      </c>
      <c r="G6201" s="1">
        <v>21586.842500733801</v>
      </c>
      <c r="H6201" s="9">
        <v>1</v>
      </c>
      <c r="I6201" s="1">
        <v>21586.842500733801</v>
      </c>
      <c r="J6201" s="9">
        <v>1</v>
      </c>
      <c r="K6201" s="1">
        <v>21586.842500733801</v>
      </c>
      <c r="L6201" s="1">
        <v>15083.0521789878</v>
      </c>
      <c r="M6201" s="10">
        <v>0.38835617248160298</v>
      </c>
      <c r="N6201" s="1">
        <v>36669.894679721598</v>
      </c>
      <c r="O6201" s="1">
        <v>17251.351012727901</v>
      </c>
      <c r="P6201" s="10">
        <v>0.444185206676732</v>
      </c>
      <c r="Q6201" s="1">
        <v>38838.193513461702</v>
      </c>
      <c r="R6201" s="9">
        <v>5</v>
      </c>
      <c r="S6201" s="9">
        <v>5</v>
      </c>
      <c r="T6201" s="9">
        <v>5</v>
      </c>
    </row>
    <row r="6202" spans="1:20" hidden="1" x14ac:dyDescent="0.3">
      <c r="A6202" t="s">
        <v>22</v>
      </c>
      <c r="B6202" t="s">
        <v>108</v>
      </c>
      <c r="C6202" t="s">
        <v>194</v>
      </c>
      <c r="D6202">
        <v>1963</v>
      </c>
      <c r="E6202" s="1">
        <v>77001.760974257704</v>
      </c>
      <c r="F6202" s="9">
        <v>1</v>
      </c>
      <c r="G6202" s="1">
        <v>77001.760974257704</v>
      </c>
      <c r="H6202" s="9">
        <v>1</v>
      </c>
      <c r="I6202" s="1">
        <v>77001.760974257704</v>
      </c>
      <c r="J6202" s="9">
        <v>1</v>
      </c>
      <c r="K6202" s="1">
        <v>77001.760974257704</v>
      </c>
      <c r="L6202" s="1">
        <v>21537.462366408399</v>
      </c>
      <c r="M6202" s="10">
        <v>0.20345522939702099</v>
      </c>
      <c r="N6202" s="1">
        <v>98539.223340666096</v>
      </c>
      <c r="O6202" s="1">
        <v>28856.724109850999</v>
      </c>
      <c r="P6202" s="10">
        <v>0.27259717619162199</v>
      </c>
      <c r="Q6202" s="1">
        <v>105858.48508410899</v>
      </c>
      <c r="R6202" s="9">
        <v>5</v>
      </c>
      <c r="S6202" s="9">
        <v>5</v>
      </c>
      <c r="T6202" s="9">
        <v>5</v>
      </c>
    </row>
    <row r="6203" spans="1:20" hidden="1" x14ac:dyDescent="0.3">
      <c r="A6203" t="s">
        <v>22</v>
      </c>
      <c r="B6203" t="s">
        <v>108</v>
      </c>
      <c r="C6203" t="s">
        <v>194</v>
      </c>
      <c r="D6203">
        <v>1964</v>
      </c>
      <c r="E6203" s="1">
        <v>68408.813597113302</v>
      </c>
      <c r="F6203" s="9">
        <v>1</v>
      </c>
      <c r="G6203" s="1">
        <v>68408.813597113302</v>
      </c>
      <c r="H6203" s="9">
        <v>1</v>
      </c>
      <c r="I6203" s="1">
        <v>68408.813597113302</v>
      </c>
      <c r="J6203" s="9">
        <v>1</v>
      </c>
      <c r="K6203" s="1">
        <v>68408.813597113302</v>
      </c>
      <c r="L6203" s="1">
        <v>44324.307832029699</v>
      </c>
      <c r="M6203" s="10">
        <v>0.369599316022584</v>
      </c>
      <c r="N6203" s="1">
        <v>112733.12142914299</v>
      </c>
      <c r="O6203" s="1">
        <v>51516.483638343001</v>
      </c>
      <c r="P6203" s="10">
        <v>0.42957144844258899</v>
      </c>
      <c r="Q6203" s="1">
        <v>119925.297235456</v>
      </c>
      <c r="R6203" s="9">
        <v>5</v>
      </c>
      <c r="S6203" s="9">
        <v>5</v>
      </c>
      <c r="T6203" s="9">
        <v>5</v>
      </c>
    </row>
    <row r="6204" spans="1:20" hidden="1" x14ac:dyDescent="0.3">
      <c r="A6204" t="s">
        <v>22</v>
      </c>
      <c r="B6204" t="s">
        <v>108</v>
      </c>
      <c r="C6204" t="s">
        <v>194</v>
      </c>
      <c r="D6204">
        <v>1965</v>
      </c>
      <c r="E6204" s="1">
        <v>29888.497838114301</v>
      </c>
      <c r="F6204" s="9">
        <v>1</v>
      </c>
      <c r="G6204" s="1">
        <v>29888.497838114301</v>
      </c>
      <c r="H6204" s="9">
        <v>1</v>
      </c>
      <c r="I6204" s="1">
        <v>29888.497838114301</v>
      </c>
      <c r="J6204" s="9">
        <v>1</v>
      </c>
      <c r="K6204" s="1">
        <v>29888.497838114301</v>
      </c>
      <c r="L6204" s="1">
        <v>12652.346728656001</v>
      </c>
      <c r="M6204" s="10">
        <v>0.26882161112680097</v>
      </c>
      <c r="N6204" s="1">
        <v>42540.844566770298</v>
      </c>
      <c r="O6204" s="1">
        <v>17177.460421796699</v>
      </c>
      <c r="P6204" s="10">
        <v>0.36496570041000997</v>
      </c>
      <c r="Q6204" s="1">
        <v>47065.958259911</v>
      </c>
      <c r="R6204" s="9">
        <v>5</v>
      </c>
      <c r="S6204" s="9">
        <v>5</v>
      </c>
      <c r="T6204" s="9">
        <v>5</v>
      </c>
    </row>
    <row r="6205" spans="1:20" hidden="1" x14ac:dyDescent="0.3">
      <c r="A6205" t="s">
        <v>22</v>
      </c>
      <c r="B6205" t="s">
        <v>108</v>
      </c>
      <c r="C6205" t="s">
        <v>194</v>
      </c>
      <c r="D6205">
        <v>1966</v>
      </c>
      <c r="E6205" s="1">
        <v>31977.045061447399</v>
      </c>
      <c r="F6205" s="9">
        <v>1</v>
      </c>
      <c r="G6205" s="1">
        <v>31977.045061447399</v>
      </c>
      <c r="H6205" s="9">
        <v>1</v>
      </c>
      <c r="I6205" s="1">
        <v>31977.045061447399</v>
      </c>
      <c r="J6205" s="9">
        <v>1</v>
      </c>
      <c r="K6205" s="1">
        <v>31977.045061447399</v>
      </c>
      <c r="L6205" s="1">
        <v>30947.238911176599</v>
      </c>
      <c r="M6205" s="10">
        <v>0.477908626489913</v>
      </c>
      <c r="N6205" s="1">
        <v>62924.2839726241</v>
      </c>
      <c r="O6205" s="1">
        <v>32778.5111177207</v>
      </c>
      <c r="P6205" s="10">
        <v>0.506188396050956</v>
      </c>
      <c r="Q6205" s="1">
        <v>64755.556179168103</v>
      </c>
      <c r="R6205" s="9">
        <v>5</v>
      </c>
      <c r="S6205" s="9">
        <v>5</v>
      </c>
      <c r="T6205" s="9">
        <v>5</v>
      </c>
    </row>
    <row r="6206" spans="1:20" hidden="1" x14ac:dyDescent="0.3">
      <c r="A6206" t="s">
        <v>22</v>
      </c>
      <c r="B6206" t="s">
        <v>108</v>
      </c>
      <c r="C6206" t="s">
        <v>194</v>
      </c>
      <c r="D6206">
        <v>1967</v>
      </c>
      <c r="E6206" s="1">
        <v>95241.714821763599</v>
      </c>
      <c r="F6206" s="9">
        <v>1</v>
      </c>
      <c r="G6206" s="1">
        <v>95241.714821763599</v>
      </c>
      <c r="H6206" s="9">
        <v>1</v>
      </c>
      <c r="I6206" s="1">
        <v>95241.714821763599</v>
      </c>
      <c r="J6206" s="9">
        <v>1</v>
      </c>
      <c r="K6206" s="1">
        <v>95241.714821763599</v>
      </c>
      <c r="L6206" s="1">
        <v>101379.658192762</v>
      </c>
      <c r="M6206" s="10">
        <v>0.472904203227135</v>
      </c>
      <c r="N6206" s="1">
        <v>196621.37301452601</v>
      </c>
      <c r="O6206" s="1">
        <v>119135.018353665</v>
      </c>
      <c r="P6206" s="10">
        <v>0.55572737110502801</v>
      </c>
      <c r="Q6206" s="1">
        <v>214376.733175428</v>
      </c>
      <c r="R6206" s="9">
        <v>5</v>
      </c>
      <c r="S6206" s="9">
        <v>5</v>
      </c>
      <c r="T6206" s="9">
        <v>5</v>
      </c>
    </row>
    <row r="6207" spans="1:20" hidden="1" x14ac:dyDescent="0.3">
      <c r="A6207" t="s">
        <v>22</v>
      </c>
      <c r="B6207" t="s">
        <v>108</v>
      </c>
      <c r="C6207" t="s">
        <v>194</v>
      </c>
      <c r="D6207">
        <v>1968</v>
      </c>
      <c r="E6207" s="1">
        <v>62457.162888854204</v>
      </c>
      <c r="F6207" s="9">
        <v>1</v>
      </c>
      <c r="G6207" s="1">
        <v>62457.162888854204</v>
      </c>
      <c r="H6207" s="9">
        <v>1</v>
      </c>
      <c r="I6207" s="1">
        <v>62457.162888854204</v>
      </c>
      <c r="J6207" s="9">
        <v>1</v>
      </c>
      <c r="K6207" s="1">
        <v>62457.162888854204</v>
      </c>
      <c r="L6207" s="1">
        <v>56466.7474900628</v>
      </c>
      <c r="M6207" s="10">
        <v>0.45946251787014902</v>
      </c>
      <c r="N6207" s="1">
        <v>118923.910378917</v>
      </c>
      <c r="O6207" s="1">
        <v>60440.234165025002</v>
      </c>
      <c r="P6207" s="10">
        <v>0.49179425776225</v>
      </c>
      <c r="Q6207" s="1">
        <v>122897.397053879</v>
      </c>
      <c r="R6207" s="9">
        <v>5</v>
      </c>
      <c r="S6207" s="9">
        <v>5</v>
      </c>
      <c r="T6207" s="9">
        <v>5</v>
      </c>
    </row>
    <row r="6208" spans="1:20" hidden="1" x14ac:dyDescent="0.3">
      <c r="A6208" t="s">
        <v>22</v>
      </c>
      <c r="B6208" t="s">
        <v>108</v>
      </c>
      <c r="C6208" t="s">
        <v>194</v>
      </c>
      <c r="D6208">
        <v>1969</v>
      </c>
      <c r="E6208" s="1">
        <v>89904.938184299506</v>
      </c>
      <c r="F6208" s="9">
        <v>1</v>
      </c>
      <c r="G6208" s="1">
        <v>89904.938184299506</v>
      </c>
      <c r="H6208" s="9">
        <v>1</v>
      </c>
      <c r="I6208" s="1">
        <v>89904.938184299506</v>
      </c>
      <c r="J6208" s="9">
        <v>1</v>
      </c>
      <c r="K6208" s="1">
        <v>89904.938184299506</v>
      </c>
      <c r="L6208" s="1">
        <v>55131.188075044098</v>
      </c>
      <c r="M6208" s="10">
        <v>0.36542181541608498</v>
      </c>
      <c r="N6208" s="1">
        <v>145036.12625934399</v>
      </c>
      <c r="O6208" s="1">
        <v>60965.058485902999</v>
      </c>
      <c r="P6208" s="10">
        <v>0.40409001015073198</v>
      </c>
      <c r="Q6208" s="1">
        <v>150869.996670202</v>
      </c>
      <c r="R6208" s="9">
        <v>5</v>
      </c>
      <c r="S6208" s="9">
        <v>5</v>
      </c>
      <c r="T6208" s="9">
        <v>5</v>
      </c>
    </row>
    <row r="6209" spans="1:20" hidden="1" x14ac:dyDescent="0.3">
      <c r="A6209" t="s">
        <v>22</v>
      </c>
      <c r="B6209" t="s">
        <v>108</v>
      </c>
      <c r="C6209" t="s">
        <v>194</v>
      </c>
      <c r="D6209">
        <v>1970</v>
      </c>
      <c r="E6209" s="1">
        <v>82163.633489750602</v>
      </c>
      <c r="F6209" s="9">
        <v>1</v>
      </c>
      <c r="G6209" s="1">
        <v>82163.633489750602</v>
      </c>
      <c r="H6209" s="9">
        <v>1</v>
      </c>
      <c r="I6209" s="1">
        <v>82163.633489750602</v>
      </c>
      <c r="J6209" s="9">
        <v>1</v>
      </c>
      <c r="K6209" s="1">
        <v>82163.633489750602</v>
      </c>
      <c r="L6209" s="1">
        <v>54009.823730778699</v>
      </c>
      <c r="M6209" s="10">
        <v>0.38971527689462498</v>
      </c>
      <c r="N6209" s="1">
        <v>136173.457220529</v>
      </c>
      <c r="O6209" s="1">
        <v>56424.271406218802</v>
      </c>
      <c r="P6209" s="10">
        <v>0.40713705462661798</v>
      </c>
      <c r="Q6209" s="1">
        <v>138587.904895969</v>
      </c>
      <c r="R6209" s="9">
        <v>5</v>
      </c>
      <c r="S6209" s="9">
        <v>5</v>
      </c>
      <c r="T6209" s="9">
        <v>5</v>
      </c>
    </row>
    <row r="6210" spans="1:20" hidden="1" x14ac:dyDescent="0.3">
      <c r="A6210" t="s">
        <v>22</v>
      </c>
      <c r="B6210" t="s">
        <v>108</v>
      </c>
      <c r="C6210" t="s">
        <v>194</v>
      </c>
      <c r="D6210">
        <v>1971</v>
      </c>
      <c r="E6210" s="1">
        <v>34049.060109289603</v>
      </c>
      <c r="F6210" s="9">
        <v>1</v>
      </c>
      <c r="G6210" s="1">
        <v>34049.060109289603</v>
      </c>
      <c r="H6210" s="9">
        <v>1</v>
      </c>
      <c r="I6210" s="1">
        <v>34049.060109289603</v>
      </c>
      <c r="J6210" s="9">
        <v>1</v>
      </c>
      <c r="K6210" s="1">
        <v>34049.060109289603</v>
      </c>
      <c r="L6210" s="1">
        <v>25992.161674239302</v>
      </c>
      <c r="M6210" s="10">
        <v>0.42640763407483501</v>
      </c>
      <c r="N6210" s="1">
        <v>60041.221783528898</v>
      </c>
      <c r="O6210" s="1">
        <v>26907.075750317501</v>
      </c>
      <c r="P6210" s="10">
        <v>0.441417018498175</v>
      </c>
      <c r="Q6210" s="1">
        <v>60956.1358596071</v>
      </c>
      <c r="R6210" s="9">
        <v>5</v>
      </c>
      <c r="S6210" s="9">
        <v>5</v>
      </c>
      <c r="T6210" s="9">
        <v>5</v>
      </c>
    </row>
    <row r="6211" spans="1:20" hidden="1" x14ac:dyDescent="0.3">
      <c r="A6211" t="s">
        <v>22</v>
      </c>
      <c r="B6211" t="s">
        <v>108</v>
      </c>
      <c r="C6211" t="s">
        <v>194</v>
      </c>
      <c r="D6211">
        <v>1972</v>
      </c>
      <c r="E6211" s="1">
        <v>52692.141850661203</v>
      </c>
      <c r="F6211" s="9">
        <v>1</v>
      </c>
      <c r="G6211" s="1">
        <v>52692.141850661203</v>
      </c>
      <c r="H6211" s="9">
        <v>1</v>
      </c>
      <c r="I6211" s="1">
        <v>52692.141850661203</v>
      </c>
      <c r="J6211" s="9">
        <v>1</v>
      </c>
      <c r="K6211" s="1">
        <v>52692.141850661203</v>
      </c>
      <c r="L6211" s="1">
        <v>39294.145515417098</v>
      </c>
      <c r="M6211" s="10">
        <v>0.408337276901444</v>
      </c>
      <c r="N6211" s="1">
        <v>91986.287366078395</v>
      </c>
      <c r="O6211" s="1">
        <v>43537.4892366352</v>
      </c>
      <c r="P6211" s="10">
        <v>0.45243329673725302</v>
      </c>
      <c r="Q6211" s="1">
        <v>96229.631087296395</v>
      </c>
      <c r="R6211" s="9">
        <v>5</v>
      </c>
      <c r="S6211" s="9">
        <v>5</v>
      </c>
      <c r="T6211" s="9">
        <v>5</v>
      </c>
    </row>
    <row r="6212" spans="1:20" hidden="1" x14ac:dyDescent="0.3">
      <c r="A6212" t="s">
        <v>22</v>
      </c>
      <c r="B6212" t="s">
        <v>108</v>
      </c>
      <c r="C6212" t="s">
        <v>194</v>
      </c>
      <c r="D6212">
        <v>1973</v>
      </c>
      <c r="E6212" s="1">
        <v>140252.6507542</v>
      </c>
      <c r="F6212" s="9">
        <v>1</v>
      </c>
      <c r="G6212" s="1">
        <v>140252.6507542</v>
      </c>
      <c r="H6212" s="9">
        <v>1</v>
      </c>
      <c r="I6212" s="1">
        <v>140252.6507542</v>
      </c>
      <c r="J6212" s="9">
        <v>1</v>
      </c>
      <c r="K6212" s="1">
        <v>140252.6507542</v>
      </c>
      <c r="L6212" s="1">
        <v>133682.79926517999</v>
      </c>
      <c r="M6212" s="10">
        <v>0.47252062777110398</v>
      </c>
      <c r="N6212" s="1">
        <v>273935.45001938002</v>
      </c>
      <c r="O6212" s="1">
        <v>142661.55744823601</v>
      </c>
      <c r="P6212" s="10">
        <v>0.50425730950266001</v>
      </c>
      <c r="Q6212" s="1">
        <v>282914.20820243598</v>
      </c>
      <c r="R6212" s="9">
        <v>5</v>
      </c>
      <c r="S6212" s="9">
        <v>5</v>
      </c>
      <c r="T6212" s="9">
        <v>5</v>
      </c>
    </row>
    <row r="6213" spans="1:20" hidden="1" x14ac:dyDescent="0.3">
      <c r="A6213" t="s">
        <v>22</v>
      </c>
      <c r="B6213" t="s">
        <v>108</v>
      </c>
      <c r="C6213" t="s">
        <v>194</v>
      </c>
      <c r="D6213">
        <v>1974</v>
      </c>
      <c r="E6213" s="1">
        <v>109850.75088929399</v>
      </c>
      <c r="F6213" s="9">
        <v>1</v>
      </c>
      <c r="G6213" s="1">
        <v>109850.75088929399</v>
      </c>
      <c r="H6213" s="9">
        <v>1</v>
      </c>
      <c r="I6213" s="1">
        <v>109850.75088929399</v>
      </c>
      <c r="J6213" s="9">
        <v>1</v>
      </c>
      <c r="K6213" s="1">
        <v>109850.75088929399</v>
      </c>
      <c r="L6213" s="1">
        <v>124298.78121488199</v>
      </c>
      <c r="M6213" s="10">
        <v>0.51339268138452299</v>
      </c>
      <c r="N6213" s="1">
        <v>234149.53210417501</v>
      </c>
      <c r="O6213" s="1">
        <v>132261.74062435899</v>
      </c>
      <c r="P6213" s="10">
        <v>0.546282183944652</v>
      </c>
      <c r="Q6213" s="1">
        <v>242112.49151365299</v>
      </c>
      <c r="R6213" s="9">
        <v>5</v>
      </c>
      <c r="S6213" s="9">
        <v>5</v>
      </c>
      <c r="T6213" s="9">
        <v>5</v>
      </c>
    </row>
    <row r="6214" spans="1:20" hidden="1" x14ac:dyDescent="0.3">
      <c r="A6214" t="s">
        <v>22</v>
      </c>
      <c r="B6214" t="s">
        <v>108</v>
      </c>
      <c r="C6214" t="s">
        <v>194</v>
      </c>
      <c r="D6214">
        <v>1975</v>
      </c>
      <c r="E6214" s="1">
        <v>60352.600405973899</v>
      </c>
      <c r="F6214" s="9">
        <v>1</v>
      </c>
      <c r="G6214" s="1">
        <v>60352.600405973899</v>
      </c>
      <c r="H6214" s="9">
        <v>1</v>
      </c>
      <c r="I6214" s="1">
        <v>60352.600405973899</v>
      </c>
      <c r="J6214" s="9">
        <v>1</v>
      </c>
      <c r="K6214" s="1">
        <v>60352.600405973899</v>
      </c>
      <c r="L6214" s="1">
        <v>29912.341296193001</v>
      </c>
      <c r="M6214" s="10">
        <v>0.32711563142705502</v>
      </c>
      <c r="N6214" s="1">
        <v>90264.941702166907</v>
      </c>
      <c r="O6214" s="1">
        <v>31090.114103568601</v>
      </c>
      <c r="P6214" s="10">
        <v>0.33999552911702102</v>
      </c>
      <c r="Q6214" s="1">
        <v>91442.714509542595</v>
      </c>
      <c r="R6214" s="9">
        <v>5</v>
      </c>
      <c r="S6214" s="9">
        <v>5</v>
      </c>
      <c r="T6214" s="9">
        <v>5</v>
      </c>
    </row>
    <row r="6215" spans="1:20" hidden="1" x14ac:dyDescent="0.3">
      <c r="A6215" t="s">
        <v>22</v>
      </c>
      <c r="B6215" t="s">
        <v>108</v>
      </c>
      <c r="C6215" t="s">
        <v>194</v>
      </c>
      <c r="D6215">
        <v>1976</v>
      </c>
      <c r="E6215" s="1">
        <v>13335.8303711302</v>
      </c>
      <c r="F6215" s="9">
        <v>1</v>
      </c>
      <c r="G6215" s="1">
        <v>13335.8303711302</v>
      </c>
      <c r="H6215" s="9">
        <v>1</v>
      </c>
      <c r="I6215" s="1">
        <v>13335.8303711302</v>
      </c>
      <c r="J6215" s="9">
        <v>1</v>
      </c>
      <c r="K6215" s="1">
        <v>13335.8303711302</v>
      </c>
      <c r="L6215" s="1">
        <v>10457.735021662</v>
      </c>
      <c r="M6215" s="10">
        <v>0.42246759721614602</v>
      </c>
      <c r="N6215" s="1">
        <v>23793.565392792301</v>
      </c>
      <c r="O6215" s="1">
        <v>11418.1036360537</v>
      </c>
      <c r="P6215" s="10">
        <v>0.46126420280267399</v>
      </c>
      <c r="Q6215" s="1">
        <v>24753.9340071839</v>
      </c>
      <c r="R6215" s="9">
        <v>5</v>
      </c>
      <c r="S6215" s="9">
        <v>5</v>
      </c>
      <c r="T6215" s="9">
        <v>5</v>
      </c>
    </row>
    <row r="6216" spans="1:20" hidden="1" x14ac:dyDescent="0.3">
      <c r="A6216" t="s">
        <v>22</v>
      </c>
      <c r="B6216" t="s">
        <v>108</v>
      </c>
      <c r="C6216" t="s">
        <v>194</v>
      </c>
      <c r="D6216">
        <v>1977</v>
      </c>
      <c r="E6216" s="1">
        <v>54679.104118156101</v>
      </c>
      <c r="F6216" s="9">
        <v>1</v>
      </c>
      <c r="G6216" s="1">
        <v>54679.104118156101</v>
      </c>
      <c r="H6216" s="9">
        <v>1</v>
      </c>
      <c r="I6216" s="1">
        <v>54679.104118156101</v>
      </c>
      <c r="J6216" s="9">
        <v>1</v>
      </c>
      <c r="K6216" s="1">
        <v>54679.104118156101</v>
      </c>
      <c r="L6216" s="1">
        <v>42375.558685716198</v>
      </c>
      <c r="M6216" s="10">
        <v>0.41366213771575899</v>
      </c>
      <c r="N6216" s="1">
        <v>97054.662803872197</v>
      </c>
      <c r="O6216" s="1">
        <v>47760.918359399802</v>
      </c>
      <c r="P6216" s="10">
        <v>0.46623299374874699</v>
      </c>
      <c r="Q6216" s="1">
        <v>102440.02247755601</v>
      </c>
      <c r="R6216" s="9">
        <v>5</v>
      </c>
      <c r="S6216" s="9">
        <v>5</v>
      </c>
      <c r="T6216" s="9">
        <v>5</v>
      </c>
    </row>
    <row r="6217" spans="1:20" hidden="1" x14ac:dyDescent="0.3">
      <c r="A6217" t="s">
        <v>22</v>
      </c>
      <c r="B6217" t="s">
        <v>108</v>
      </c>
      <c r="C6217" t="s">
        <v>194</v>
      </c>
      <c r="D6217">
        <v>1978</v>
      </c>
      <c r="E6217" s="1">
        <v>32031.531051195001</v>
      </c>
      <c r="F6217" s="9">
        <v>1</v>
      </c>
      <c r="G6217" s="1">
        <v>32031.531051195001</v>
      </c>
      <c r="H6217" s="9">
        <v>1</v>
      </c>
      <c r="I6217" s="1">
        <v>32031.531051195001</v>
      </c>
      <c r="J6217" s="9">
        <v>1</v>
      </c>
      <c r="K6217" s="1">
        <v>32031.531051195001</v>
      </c>
      <c r="L6217" s="1">
        <v>26023.9373703817</v>
      </c>
      <c r="M6217" s="10">
        <v>0.41846314010671298</v>
      </c>
      <c r="N6217" s="1">
        <v>58055.468421576697</v>
      </c>
      <c r="O6217" s="1">
        <v>30157.787137607302</v>
      </c>
      <c r="P6217" s="10">
        <v>0.484935162756575</v>
      </c>
      <c r="Q6217" s="1">
        <v>62189.318188802201</v>
      </c>
      <c r="R6217" s="9">
        <v>5</v>
      </c>
      <c r="S6217" s="9">
        <v>5</v>
      </c>
      <c r="T6217" s="9">
        <v>5</v>
      </c>
    </row>
    <row r="6218" spans="1:20" hidden="1" x14ac:dyDescent="0.3">
      <c r="A6218" t="s">
        <v>22</v>
      </c>
      <c r="B6218" t="s">
        <v>108</v>
      </c>
      <c r="C6218" t="s">
        <v>194</v>
      </c>
      <c r="D6218">
        <v>1979</v>
      </c>
      <c r="E6218" s="1">
        <v>42454.929241833299</v>
      </c>
      <c r="F6218" s="9">
        <v>1</v>
      </c>
      <c r="G6218" s="1">
        <v>42454.929241833299</v>
      </c>
      <c r="H6218" s="9">
        <v>1</v>
      </c>
      <c r="I6218" s="1">
        <v>42454.929241833299</v>
      </c>
      <c r="J6218" s="9">
        <v>1</v>
      </c>
      <c r="K6218" s="1">
        <v>42454.929241833299</v>
      </c>
      <c r="L6218" s="1">
        <v>31475.560286746098</v>
      </c>
      <c r="M6218" s="10">
        <v>0.40580158498109897</v>
      </c>
      <c r="N6218" s="1">
        <v>73930.489528579405</v>
      </c>
      <c r="O6218" s="1">
        <v>35108.987341223401</v>
      </c>
      <c r="P6218" s="10">
        <v>0.45264588081531598</v>
      </c>
      <c r="Q6218" s="1">
        <v>77563.916583056707</v>
      </c>
      <c r="R6218" s="9">
        <v>5</v>
      </c>
      <c r="S6218" s="9">
        <v>5</v>
      </c>
      <c r="T6218" s="9">
        <v>5</v>
      </c>
    </row>
    <row r="6219" spans="1:20" hidden="1" x14ac:dyDescent="0.3">
      <c r="A6219" t="s">
        <v>22</v>
      </c>
      <c r="B6219" t="s">
        <v>108</v>
      </c>
      <c r="C6219" t="s">
        <v>194</v>
      </c>
      <c r="D6219">
        <v>1980</v>
      </c>
      <c r="E6219" s="1">
        <v>31679.465193043699</v>
      </c>
      <c r="F6219" s="9">
        <v>1</v>
      </c>
      <c r="G6219" s="1">
        <v>31679.465193043699</v>
      </c>
      <c r="H6219" s="9">
        <v>1</v>
      </c>
      <c r="I6219" s="1">
        <v>31679.465193043699</v>
      </c>
      <c r="J6219" s="9">
        <v>1</v>
      </c>
      <c r="K6219" s="1">
        <v>31679.465193043699</v>
      </c>
      <c r="L6219" s="1">
        <v>20783.185389640101</v>
      </c>
      <c r="M6219" s="10">
        <v>0.342404691391831</v>
      </c>
      <c r="N6219" s="1">
        <v>52462.650582683797</v>
      </c>
      <c r="O6219" s="1">
        <v>29018.2586178048</v>
      </c>
      <c r="P6219" s="10">
        <v>0.47807820122273398</v>
      </c>
      <c r="Q6219" s="1">
        <v>60697.723810848503</v>
      </c>
      <c r="R6219" s="9">
        <v>5</v>
      </c>
      <c r="S6219" s="9">
        <v>5</v>
      </c>
      <c r="T6219" s="9">
        <v>5</v>
      </c>
    </row>
    <row r="6220" spans="1:20" hidden="1" x14ac:dyDescent="0.3">
      <c r="A6220" t="s">
        <v>22</v>
      </c>
      <c r="B6220" t="s">
        <v>108</v>
      </c>
      <c r="C6220" t="s">
        <v>194</v>
      </c>
      <c r="D6220">
        <v>1981</v>
      </c>
      <c r="E6220" s="1">
        <v>46466.0731561086</v>
      </c>
      <c r="F6220" s="9">
        <v>1</v>
      </c>
      <c r="G6220" s="1">
        <v>46466.0731561086</v>
      </c>
      <c r="H6220" s="9">
        <v>1</v>
      </c>
      <c r="I6220" s="1">
        <v>46466.0731561086</v>
      </c>
      <c r="J6220" s="9">
        <v>1</v>
      </c>
      <c r="K6220" s="1">
        <v>46466.0731561086</v>
      </c>
      <c r="L6220" s="1">
        <v>36248.074336470097</v>
      </c>
      <c r="M6220" s="10">
        <v>0.41928337458346698</v>
      </c>
      <c r="N6220" s="1">
        <v>82714.147492578704</v>
      </c>
      <c r="O6220" s="1">
        <v>39986.375316193502</v>
      </c>
      <c r="P6220" s="10">
        <v>0.46252449783425698</v>
      </c>
      <c r="Q6220" s="1">
        <v>86452.448472302101</v>
      </c>
      <c r="R6220" s="9">
        <v>5</v>
      </c>
      <c r="S6220" s="9">
        <v>5</v>
      </c>
      <c r="T6220" s="9">
        <v>5</v>
      </c>
    </row>
    <row r="6221" spans="1:20" hidden="1" x14ac:dyDescent="0.3">
      <c r="A6221" t="s">
        <v>22</v>
      </c>
      <c r="B6221" t="s">
        <v>108</v>
      </c>
      <c r="C6221" t="s">
        <v>194</v>
      </c>
      <c r="D6221">
        <v>1982</v>
      </c>
      <c r="E6221" s="1">
        <v>93630.302614665896</v>
      </c>
      <c r="F6221" s="9">
        <v>1</v>
      </c>
      <c r="G6221" s="1">
        <v>93630.302614665896</v>
      </c>
      <c r="H6221" s="9">
        <v>1</v>
      </c>
      <c r="I6221" s="1">
        <v>93630.302614665896</v>
      </c>
      <c r="J6221" s="9">
        <v>1</v>
      </c>
      <c r="K6221" s="1">
        <v>93630.302614665896</v>
      </c>
      <c r="L6221" s="1">
        <v>95643.4729359669</v>
      </c>
      <c r="M6221" s="10">
        <v>0.48308414549655598</v>
      </c>
      <c r="N6221" s="1">
        <v>189273.775550633</v>
      </c>
      <c r="O6221" s="1">
        <v>104354.818254197</v>
      </c>
      <c r="P6221" s="10">
        <v>0.52708414549655602</v>
      </c>
      <c r="Q6221" s="1">
        <v>197985.12086886301</v>
      </c>
      <c r="R6221" s="9">
        <v>5</v>
      </c>
      <c r="S6221" s="9">
        <v>5</v>
      </c>
      <c r="T6221" s="9">
        <v>5</v>
      </c>
    </row>
    <row r="6222" spans="1:20" hidden="1" x14ac:dyDescent="0.3">
      <c r="A6222" t="s">
        <v>22</v>
      </c>
      <c r="B6222" t="s">
        <v>108</v>
      </c>
      <c r="C6222" t="s">
        <v>194</v>
      </c>
      <c r="D6222">
        <v>1983</v>
      </c>
      <c r="E6222" s="1">
        <v>26965.088589743598</v>
      </c>
      <c r="F6222" s="9">
        <v>1</v>
      </c>
      <c r="G6222" s="1">
        <v>26965.088589743598</v>
      </c>
      <c r="H6222" s="9">
        <v>1</v>
      </c>
      <c r="I6222" s="1">
        <v>26965.088589743598</v>
      </c>
      <c r="J6222" s="9">
        <v>1</v>
      </c>
      <c r="K6222" s="1">
        <v>26965.088589743598</v>
      </c>
      <c r="L6222" s="1">
        <v>14344.1794957117</v>
      </c>
      <c r="M6222" s="10">
        <v>0.32654334058551698</v>
      </c>
      <c r="N6222" s="1">
        <v>41309.268085455296</v>
      </c>
      <c r="O6222" s="1">
        <v>16962.2488044028</v>
      </c>
      <c r="P6222" s="10">
        <v>0.38614334058551703</v>
      </c>
      <c r="Q6222" s="1">
        <v>43927.337394146401</v>
      </c>
      <c r="R6222" s="9">
        <v>5</v>
      </c>
      <c r="S6222" s="9">
        <v>5</v>
      </c>
      <c r="T6222" s="9">
        <v>5</v>
      </c>
    </row>
    <row r="6223" spans="1:20" hidden="1" x14ac:dyDescent="0.3">
      <c r="A6223" t="s">
        <v>22</v>
      </c>
      <c r="B6223" t="s">
        <v>108</v>
      </c>
      <c r="C6223" t="s">
        <v>194</v>
      </c>
      <c r="D6223">
        <v>1984</v>
      </c>
      <c r="E6223" s="1">
        <v>26503.068701624299</v>
      </c>
      <c r="F6223" s="9">
        <v>1</v>
      </c>
      <c r="G6223" s="1">
        <v>26503.068701624299</v>
      </c>
      <c r="H6223" s="9">
        <v>1</v>
      </c>
      <c r="I6223" s="1">
        <v>26503.068701624299</v>
      </c>
      <c r="J6223" s="9">
        <v>1</v>
      </c>
      <c r="K6223" s="1">
        <v>26503.068701624299</v>
      </c>
      <c r="L6223" s="1">
        <v>14963.0688698334</v>
      </c>
      <c r="M6223" s="10">
        <v>0.35150429337642097</v>
      </c>
      <c r="N6223" s="1">
        <v>41466.137571457701</v>
      </c>
      <c r="O6223" s="1">
        <v>16065.597319787999</v>
      </c>
      <c r="P6223" s="10">
        <v>0.37740429337642101</v>
      </c>
      <c r="Q6223" s="1">
        <v>42568.666021412297</v>
      </c>
      <c r="R6223" s="9">
        <v>5</v>
      </c>
      <c r="S6223" s="9">
        <v>5</v>
      </c>
      <c r="T6223" s="9">
        <v>5</v>
      </c>
    </row>
    <row r="6224" spans="1:20" hidden="1" x14ac:dyDescent="0.3">
      <c r="A6224" t="s">
        <v>22</v>
      </c>
      <c r="B6224" t="s">
        <v>108</v>
      </c>
      <c r="C6224" t="s">
        <v>194</v>
      </c>
      <c r="D6224">
        <v>1985</v>
      </c>
      <c r="E6224" s="1">
        <v>75649.395420794201</v>
      </c>
      <c r="F6224" s="9">
        <v>1</v>
      </c>
      <c r="G6224" s="1">
        <v>75649.395420794201</v>
      </c>
      <c r="H6224" s="9">
        <v>1</v>
      </c>
      <c r="I6224" s="1">
        <v>75649.395420794201</v>
      </c>
      <c r="J6224" s="9">
        <v>1</v>
      </c>
      <c r="K6224" s="1">
        <v>75649.395420794201</v>
      </c>
      <c r="L6224" s="1">
        <v>60113.973403366101</v>
      </c>
      <c r="M6224" s="10">
        <v>0.42981132899129298</v>
      </c>
      <c r="N6224" s="1">
        <v>135763.36882415999</v>
      </c>
      <c r="O6224" s="1">
        <v>64211.909641697101</v>
      </c>
      <c r="P6224" s="10">
        <v>0.45911132899129298</v>
      </c>
      <c r="Q6224" s="1">
        <v>139861.30506249101</v>
      </c>
      <c r="R6224" s="9">
        <v>5</v>
      </c>
      <c r="S6224" s="9">
        <v>5</v>
      </c>
      <c r="T6224" s="9">
        <v>5</v>
      </c>
    </row>
    <row r="6225" spans="1:20" hidden="1" x14ac:dyDescent="0.3">
      <c r="A6225" t="s">
        <v>22</v>
      </c>
      <c r="B6225" t="s">
        <v>108</v>
      </c>
      <c r="C6225" t="s">
        <v>194</v>
      </c>
      <c r="D6225">
        <v>1986</v>
      </c>
      <c r="E6225" s="1">
        <v>26864.9203499369</v>
      </c>
      <c r="F6225" s="9">
        <v>1</v>
      </c>
      <c r="G6225" s="1">
        <v>26864.9203499369</v>
      </c>
      <c r="H6225" s="9">
        <v>1</v>
      </c>
      <c r="I6225" s="1">
        <v>26864.9203499369</v>
      </c>
      <c r="J6225" s="9">
        <v>1</v>
      </c>
      <c r="K6225" s="1">
        <v>26864.9203499369</v>
      </c>
      <c r="L6225" s="1">
        <v>19328.729290765699</v>
      </c>
      <c r="M6225" s="10">
        <v>0.397674235762427</v>
      </c>
      <c r="N6225" s="1">
        <v>46193.649640702599</v>
      </c>
      <c r="O6225" s="1">
        <v>21739.5089858192</v>
      </c>
      <c r="P6225" s="10">
        <v>0.44727423576242697</v>
      </c>
      <c r="Q6225" s="1">
        <v>48604.429335756198</v>
      </c>
      <c r="R6225" s="9">
        <v>5</v>
      </c>
      <c r="S6225" s="9">
        <v>5</v>
      </c>
      <c r="T6225" s="9">
        <v>5</v>
      </c>
    </row>
    <row r="6226" spans="1:20" hidden="1" x14ac:dyDescent="0.3">
      <c r="A6226" t="s">
        <v>22</v>
      </c>
      <c r="B6226" t="s">
        <v>108</v>
      </c>
      <c r="C6226" t="s">
        <v>194</v>
      </c>
      <c r="D6226">
        <v>1987</v>
      </c>
      <c r="E6226" s="1">
        <v>38205.997808109001</v>
      </c>
      <c r="F6226" s="9">
        <v>1</v>
      </c>
      <c r="G6226" s="1">
        <v>38205.997808109001</v>
      </c>
      <c r="H6226" s="9">
        <v>1</v>
      </c>
      <c r="I6226" s="1">
        <v>38205.997808109001</v>
      </c>
      <c r="J6226" s="9">
        <v>1</v>
      </c>
      <c r="K6226" s="1">
        <v>38205.997808109001</v>
      </c>
      <c r="L6226" s="1">
        <v>13598.566662114101</v>
      </c>
      <c r="M6226" s="10">
        <v>0.25779875683616099</v>
      </c>
      <c r="N6226" s="1">
        <v>51804.564470223202</v>
      </c>
      <c r="O6226" s="1">
        <v>14542.769598695901</v>
      </c>
      <c r="P6226" s="10">
        <v>0.27569875683616102</v>
      </c>
      <c r="Q6226" s="1">
        <v>52748.767406804996</v>
      </c>
      <c r="R6226" s="9">
        <v>5</v>
      </c>
      <c r="S6226" s="9">
        <v>5</v>
      </c>
      <c r="T6226" s="9">
        <v>5</v>
      </c>
    </row>
    <row r="6227" spans="1:20" hidden="1" x14ac:dyDescent="0.3">
      <c r="A6227" t="s">
        <v>22</v>
      </c>
      <c r="B6227" t="s">
        <v>108</v>
      </c>
      <c r="C6227" t="s">
        <v>194</v>
      </c>
      <c r="D6227">
        <v>1988</v>
      </c>
      <c r="E6227" s="1">
        <v>42434.778795648199</v>
      </c>
      <c r="F6227" s="9">
        <v>1</v>
      </c>
      <c r="G6227" s="1">
        <v>42434.778795648199</v>
      </c>
      <c r="H6227" s="9">
        <v>1</v>
      </c>
      <c r="I6227" s="1">
        <v>42434.778795648199</v>
      </c>
      <c r="J6227" s="9">
        <v>1</v>
      </c>
      <c r="K6227" s="1">
        <v>42434.778795648199</v>
      </c>
      <c r="L6227" s="1">
        <v>45042.355491837799</v>
      </c>
      <c r="M6227" s="10">
        <v>0.48812930777924102</v>
      </c>
      <c r="N6227" s="1">
        <v>87477.134287485998</v>
      </c>
      <c r="O6227" s="1">
        <v>49840.679313514302</v>
      </c>
      <c r="P6227" s="10">
        <v>0.54012930777924095</v>
      </c>
      <c r="Q6227" s="1">
        <v>92275.4581091625</v>
      </c>
      <c r="R6227" s="9">
        <v>5</v>
      </c>
      <c r="S6227" s="9">
        <v>5</v>
      </c>
      <c r="T6227" s="9">
        <v>5</v>
      </c>
    </row>
    <row r="6228" spans="1:20" hidden="1" x14ac:dyDescent="0.3">
      <c r="A6228" t="s">
        <v>22</v>
      </c>
      <c r="B6228" t="s">
        <v>108</v>
      </c>
      <c r="C6228" t="s">
        <v>194</v>
      </c>
      <c r="D6228">
        <v>1989</v>
      </c>
      <c r="E6228" s="1">
        <v>18412.345834632899</v>
      </c>
      <c r="F6228" s="9">
        <v>1</v>
      </c>
      <c r="G6228" s="1">
        <v>18412.345834632899</v>
      </c>
      <c r="H6228" s="9">
        <v>1</v>
      </c>
      <c r="I6228" s="1">
        <v>18412.345834632899</v>
      </c>
      <c r="J6228" s="9">
        <v>1</v>
      </c>
      <c r="K6228" s="1">
        <v>18412.345834632899</v>
      </c>
      <c r="L6228" s="1">
        <v>13980.645016049701</v>
      </c>
      <c r="M6228" s="10">
        <v>0.40790020487997403</v>
      </c>
      <c r="N6228" s="1">
        <v>32392.9908506826</v>
      </c>
      <c r="O6228" s="1">
        <v>15862.324412624101</v>
      </c>
      <c r="P6228" s="10">
        <v>0.46280020487997398</v>
      </c>
      <c r="Q6228" s="1">
        <v>34274.670247257003</v>
      </c>
      <c r="R6228" s="9">
        <v>5</v>
      </c>
      <c r="S6228" s="9">
        <v>5</v>
      </c>
      <c r="T6228" s="9">
        <v>5</v>
      </c>
    </row>
    <row r="6229" spans="1:20" hidden="1" x14ac:dyDescent="0.3">
      <c r="A6229" t="s">
        <v>22</v>
      </c>
      <c r="B6229" t="s">
        <v>108</v>
      </c>
      <c r="C6229" t="s">
        <v>194</v>
      </c>
      <c r="D6229">
        <v>1990</v>
      </c>
      <c r="E6229" s="1">
        <v>21328.1851794004</v>
      </c>
      <c r="F6229" s="9">
        <v>1</v>
      </c>
      <c r="G6229" s="1">
        <v>21328.1851794004</v>
      </c>
      <c r="H6229" s="9">
        <v>1</v>
      </c>
      <c r="I6229" s="1">
        <v>21328.1851794004</v>
      </c>
      <c r="J6229" s="9">
        <v>1</v>
      </c>
      <c r="K6229" s="1">
        <v>21328.1851794004</v>
      </c>
      <c r="L6229" s="1">
        <v>15798.5398310204</v>
      </c>
      <c r="M6229" s="10">
        <v>0.39633875582837602</v>
      </c>
      <c r="N6229" s="1">
        <v>37126.7250104208</v>
      </c>
      <c r="O6229" s="1">
        <v>18533.018396314499</v>
      </c>
      <c r="P6229" s="10">
        <v>0.46493875582837602</v>
      </c>
      <c r="Q6229" s="1">
        <v>39861.203575714797</v>
      </c>
      <c r="R6229" s="9">
        <v>5</v>
      </c>
      <c r="S6229" s="9">
        <v>5</v>
      </c>
      <c r="T6229" s="9">
        <v>5</v>
      </c>
    </row>
    <row r="6230" spans="1:20" hidden="1" x14ac:dyDescent="0.3">
      <c r="A6230" t="s">
        <v>22</v>
      </c>
      <c r="B6230" t="s">
        <v>108</v>
      </c>
      <c r="C6230" t="s">
        <v>194</v>
      </c>
      <c r="D6230">
        <v>1991</v>
      </c>
      <c r="E6230" s="1">
        <v>58719.058916136397</v>
      </c>
      <c r="F6230" s="9">
        <v>1</v>
      </c>
      <c r="G6230" s="1">
        <v>58719.058916136397</v>
      </c>
      <c r="H6230" s="9">
        <v>1</v>
      </c>
      <c r="I6230" s="1">
        <v>58719.058916136397</v>
      </c>
      <c r="J6230" s="9">
        <v>1</v>
      </c>
      <c r="K6230" s="1">
        <v>58719.058916136397</v>
      </c>
      <c r="L6230" s="1">
        <v>47188.675341388996</v>
      </c>
      <c r="M6230" s="10">
        <v>0.43148419254709902</v>
      </c>
      <c r="N6230" s="1">
        <v>105907.73425752499</v>
      </c>
      <c r="O6230" s="1">
        <v>50644.565885108401</v>
      </c>
      <c r="P6230" s="10">
        <v>0.46308419254709898</v>
      </c>
      <c r="Q6230" s="1">
        <v>109363.62480124499</v>
      </c>
      <c r="R6230" s="9">
        <v>5</v>
      </c>
      <c r="S6230" s="9">
        <v>5</v>
      </c>
      <c r="T6230" s="9">
        <v>5</v>
      </c>
    </row>
    <row r="6231" spans="1:20" hidden="1" x14ac:dyDescent="0.3">
      <c r="A6231" t="s">
        <v>22</v>
      </c>
      <c r="B6231" t="s">
        <v>108</v>
      </c>
      <c r="C6231" t="s">
        <v>194</v>
      </c>
      <c r="D6231">
        <v>1992</v>
      </c>
      <c r="E6231" s="1">
        <v>52358.402323996699</v>
      </c>
      <c r="F6231" s="9">
        <v>1</v>
      </c>
      <c r="G6231" s="1">
        <v>52358.402323996699</v>
      </c>
      <c r="H6231" s="9">
        <v>1</v>
      </c>
      <c r="I6231" s="1">
        <v>52358.402323996699</v>
      </c>
      <c r="J6231" s="9">
        <v>1</v>
      </c>
      <c r="K6231" s="1">
        <v>52358.402323996699</v>
      </c>
      <c r="L6231" s="1">
        <v>61586.665213893197</v>
      </c>
      <c r="M6231" s="10">
        <v>0.52233373983402298</v>
      </c>
      <c r="N6231" s="1">
        <v>113945.06753789001</v>
      </c>
      <c r="O6231" s="1">
        <v>65548.331469349607</v>
      </c>
      <c r="P6231" s="10">
        <v>0.55593373983402306</v>
      </c>
      <c r="Q6231" s="1">
        <v>117906.73379334599</v>
      </c>
      <c r="R6231" s="9">
        <v>5</v>
      </c>
      <c r="S6231" s="9">
        <v>5</v>
      </c>
      <c r="T6231" s="9">
        <v>5</v>
      </c>
    </row>
    <row r="6232" spans="1:20" hidden="1" x14ac:dyDescent="0.3">
      <c r="A6232" t="s">
        <v>22</v>
      </c>
      <c r="B6232" t="s">
        <v>108</v>
      </c>
      <c r="C6232" t="s">
        <v>194</v>
      </c>
      <c r="D6232">
        <v>1993</v>
      </c>
      <c r="E6232" s="1">
        <v>16646.261964448298</v>
      </c>
      <c r="F6232" s="9">
        <v>1</v>
      </c>
      <c r="G6232" s="1">
        <v>16646.261964448298</v>
      </c>
      <c r="H6232" s="9">
        <v>1</v>
      </c>
      <c r="I6232" s="1">
        <v>16646.261964448298</v>
      </c>
      <c r="J6232" s="9">
        <v>1</v>
      </c>
      <c r="K6232" s="1">
        <v>16646.261964448298</v>
      </c>
      <c r="L6232" s="1">
        <v>21374.258032506099</v>
      </c>
      <c r="M6232" s="10">
        <v>0.54733542892403697</v>
      </c>
      <c r="N6232" s="1">
        <v>38020.519996954397</v>
      </c>
      <c r="O6232" s="1">
        <v>22405.217079260001</v>
      </c>
      <c r="P6232" s="10">
        <v>0.57373542892403695</v>
      </c>
      <c r="Q6232" s="1">
        <v>39051.479043708299</v>
      </c>
      <c r="R6232" s="9">
        <v>5</v>
      </c>
      <c r="S6232" s="9">
        <v>5</v>
      </c>
      <c r="T6232" s="9">
        <v>5</v>
      </c>
    </row>
    <row r="6233" spans="1:20" hidden="1" x14ac:dyDescent="0.3">
      <c r="A6233" t="s">
        <v>22</v>
      </c>
      <c r="B6233" t="s">
        <v>108</v>
      </c>
      <c r="C6233" t="s">
        <v>194</v>
      </c>
      <c r="D6233">
        <v>1994</v>
      </c>
      <c r="E6233" s="1">
        <v>25124.285025966099</v>
      </c>
      <c r="F6233" s="9">
        <v>1</v>
      </c>
      <c r="G6233" s="1">
        <v>25124.285025966099</v>
      </c>
      <c r="H6233" s="9">
        <v>1</v>
      </c>
      <c r="I6233" s="1">
        <v>25124.285025966099</v>
      </c>
      <c r="J6233" s="9">
        <v>1</v>
      </c>
      <c r="K6233" s="1">
        <v>25124.285025966099</v>
      </c>
      <c r="L6233" s="1">
        <v>18924.668594082199</v>
      </c>
      <c r="M6233" s="10">
        <v>0.41588000834448702</v>
      </c>
      <c r="N6233" s="1">
        <v>44048.953620048298</v>
      </c>
      <c r="O6233" s="1">
        <v>20380.8323501169</v>
      </c>
      <c r="P6233" s="10">
        <v>0.44788000834448699</v>
      </c>
      <c r="Q6233" s="1">
        <v>45505.117376082999</v>
      </c>
      <c r="R6233" s="9">
        <v>5</v>
      </c>
      <c r="S6233" s="9">
        <v>5</v>
      </c>
      <c r="T6233" s="9">
        <v>5</v>
      </c>
    </row>
    <row r="6234" spans="1:20" hidden="1" x14ac:dyDescent="0.3">
      <c r="A6234" t="s">
        <v>22</v>
      </c>
      <c r="B6234" t="s">
        <v>108</v>
      </c>
      <c r="C6234" t="s">
        <v>194</v>
      </c>
      <c r="D6234">
        <v>1995</v>
      </c>
      <c r="E6234" s="1">
        <v>79679.072334201599</v>
      </c>
      <c r="F6234" s="9">
        <v>1</v>
      </c>
      <c r="G6234" s="1">
        <v>79679.072334201599</v>
      </c>
      <c r="H6234" s="9">
        <v>1</v>
      </c>
      <c r="I6234" s="1">
        <v>79679.072334201599</v>
      </c>
      <c r="J6234" s="9">
        <v>1</v>
      </c>
      <c r="K6234" s="1">
        <v>79679.072334201599</v>
      </c>
      <c r="L6234" s="1">
        <v>91237.308533510499</v>
      </c>
      <c r="M6234" s="10">
        <v>0.52457758958327105</v>
      </c>
      <c r="N6234" s="1">
        <v>170916.380867712</v>
      </c>
      <c r="O6234" s="1">
        <v>94246.216022074004</v>
      </c>
      <c r="P6234" s="10">
        <v>0.54187758958327104</v>
      </c>
      <c r="Q6234" s="1">
        <v>173925.288356276</v>
      </c>
      <c r="R6234" s="9">
        <v>5</v>
      </c>
      <c r="S6234" s="9">
        <v>5</v>
      </c>
      <c r="T6234" s="9">
        <v>5</v>
      </c>
    </row>
    <row r="6235" spans="1:20" hidden="1" x14ac:dyDescent="0.3">
      <c r="A6235" t="s">
        <v>22</v>
      </c>
      <c r="B6235" t="s">
        <v>108</v>
      </c>
      <c r="C6235" t="s">
        <v>194</v>
      </c>
      <c r="D6235">
        <v>1996</v>
      </c>
      <c r="E6235" s="1">
        <v>60908.549061593403</v>
      </c>
      <c r="F6235" s="9">
        <v>1</v>
      </c>
      <c r="G6235" s="1">
        <v>60908.549061593403</v>
      </c>
      <c r="H6235" s="9">
        <v>1</v>
      </c>
      <c r="I6235" s="1">
        <v>60908.549061593403</v>
      </c>
      <c r="J6235" s="9">
        <v>1</v>
      </c>
      <c r="K6235" s="1">
        <v>60908.549061593403</v>
      </c>
      <c r="L6235" s="1">
        <v>88436.676796932894</v>
      </c>
      <c r="M6235" s="10">
        <v>0.57617433720264499</v>
      </c>
      <c r="N6235" s="1">
        <v>149345.22585852601</v>
      </c>
      <c r="O6235" s="1">
        <v>92580.891697426501</v>
      </c>
      <c r="P6235" s="10">
        <v>0.60317433720264502</v>
      </c>
      <c r="Q6235" s="1">
        <v>153489.44075902001</v>
      </c>
      <c r="R6235" s="9">
        <v>5</v>
      </c>
      <c r="S6235" s="9">
        <v>5</v>
      </c>
      <c r="T6235" s="9">
        <v>5</v>
      </c>
    </row>
    <row r="6236" spans="1:20" hidden="1" x14ac:dyDescent="0.3">
      <c r="A6236" t="s">
        <v>22</v>
      </c>
      <c r="B6236" t="s">
        <v>108</v>
      </c>
      <c r="C6236" t="s">
        <v>194</v>
      </c>
      <c r="D6236">
        <v>1997</v>
      </c>
      <c r="E6236" s="1">
        <v>92244.945766191202</v>
      </c>
      <c r="F6236" s="9">
        <v>1</v>
      </c>
      <c r="G6236" s="1">
        <v>92244.945766191202</v>
      </c>
      <c r="H6236" s="9">
        <v>1</v>
      </c>
      <c r="I6236" s="1">
        <v>92244.945766191202</v>
      </c>
      <c r="J6236" s="9">
        <v>1</v>
      </c>
      <c r="K6236" s="1">
        <v>92244.945766191202</v>
      </c>
      <c r="L6236" s="1">
        <v>165325.714985656</v>
      </c>
      <c r="M6236" s="10">
        <v>0.59674233382600805</v>
      </c>
      <c r="N6236" s="1">
        <v>257570.660751847</v>
      </c>
      <c r="O6236" s="1">
        <v>184802.12398947901</v>
      </c>
      <c r="P6236" s="10">
        <v>0.66704233382600797</v>
      </c>
      <c r="Q6236" s="1">
        <v>277047.06975566997</v>
      </c>
      <c r="R6236" s="9">
        <v>5</v>
      </c>
      <c r="S6236" s="9">
        <v>5</v>
      </c>
      <c r="T6236" s="9">
        <v>5</v>
      </c>
    </row>
    <row r="6237" spans="1:20" hidden="1" x14ac:dyDescent="0.3">
      <c r="A6237" t="s">
        <v>22</v>
      </c>
      <c r="B6237" t="s">
        <v>108</v>
      </c>
      <c r="C6237" t="s">
        <v>194</v>
      </c>
      <c r="D6237">
        <v>1998</v>
      </c>
      <c r="E6237" s="1">
        <v>43130.463140280597</v>
      </c>
      <c r="F6237" s="9">
        <v>1</v>
      </c>
      <c r="G6237" s="1">
        <v>43130.463140280597</v>
      </c>
      <c r="H6237" s="9">
        <v>1</v>
      </c>
      <c r="I6237" s="1">
        <v>43130.463140280597</v>
      </c>
      <c r="J6237" s="9">
        <v>1</v>
      </c>
      <c r="K6237" s="1">
        <v>43130.463140280597</v>
      </c>
      <c r="L6237" s="1">
        <v>24518.789135920699</v>
      </c>
      <c r="M6237" s="10">
        <v>0.34877592865571</v>
      </c>
      <c r="N6237" s="1">
        <v>67649.252276201296</v>
      </c>
      <c r="O6237" s="1">
        <v>27169.081987227801</v>
      </c>
      <c r="P6237" s="10">
        <v>0.38647592865571001</v>
      </c>
      <c r="Q6237" s="1">
        <v>70299.545127508303</v>
      </c>
      <c r="R6237" s="9">
        <v>5</v>
      </c>
      <c r="S6237" s="9">
        <v>5</v>
      </c>
      <c r="T6237" s="9">
        <v>5</v>
      </c>
    </row>
    <row r="6238" spans="1:20" hidden="1" x14ac:dyDescent="0.3">
      <c r="A6238" t="s">
        <v>22</v>
      </c>
      <c r="B6238" t="s">
        <v>108</v>
      </c>
      <c r="C6238" t="s">
        <v>194</v>
      </c>
      <c r="D6238">
        <v>1999</v>
      </c>
      <c r="E6238" s="1">
        <v>63692.0902169986</v>
      </c>
      <c r="F6238" s="9">
        <v>1</v>
      </c>
      <c r="G6238" s="1">
        <v>63692.0902169986</v>
      </c>
      <c r="H6238" s="9">
        <v>1</v>
      </c>
      <c r="I6238" s="1">
        <v>63692.0902169986</v>
      </c>
      <c r="J6238" s="9">
        <v>1</v>
      </c>
      <c r="K6238" s="1">
        <v>63692.0902169986</v>
      </c>
      <c r="L6238" s="1">
        <v>17376.672674838101</v>
      </c>
      <c r="M6238" s="10">
        <v>0.20729291461197499</v>
      </c>
      <c r="N6238" s="1">
        <v>81068.762891836697</v>
      </c>
      <c r="O6238" s="1">
        <v>20134.569789036701</v>
      </c>
      <c r="P6238" s="10">
        <v>0.24019291461197501</v>
      </c>
      <c r="Q6238" s="1">
        <v>83826.660006035207</v>
      </c>
      <c r="R6238" s="9">
        <v>5</v>
      </c>
      <c r="S6238" s="9">
        <v>5</v>
      </c>
      <c r="T6238" s="9">
        <v>5</v>
      </c>
    </row>
    <row r="6239" spans="1:20" hidden="1" x14ac:dyDescent="0.3">
      <c r="A6239" t="s">
        <v>22</v>
      </c>
      <c r="B6239" t="s">
        <v>108</v>
      </c>
      <c r="C6239" t="s">
        <v>194</v>
      </c>
      <c r="D6239">
        <v>2000</v>
      </c>
      <c r="E6239" s="1">
        <v>84557.619806711693</v>
      </c>
      <c r="F6239" s="9">
        <v>1</v>
      </c>
      <c r="G6239" s="1">
        <v>84557.619806711693</v>
      </c>
      <c r="H6239" s="9">
        <v>1</v>
      </c>
      <c r="I6239" s="1">
        <v>84557.619806711693</v>
      </c>
      <c r="J6239" s="9">
        <v>1</v>
      </c>
      <c r="K6239" s="1">
        <v>84557.619806711693</v>
      </c>
      <c r="L6239" s="1">
        <v>111572.617198113</v>
      </c>
      <c r="M6239" s="10">
        <v>0.56278313777481304</v>
      </c>
      <c r="N6239" s="1">
        <v>196130.23700482401</v>
      </c>
      <c r="O6239" s="1">
        <v>113693.908551546</v>
      </c>
      <c r="P6239" s="10">
        <v>0.57348313777481297</v>
      </c>
      <c r="Q6239" s="1">
        <v>198251.52835825799</v>
      </c>
      <c r="R6239" s="9">
        <v>5</v>
      </c>
      <c r="S6239" s="9">
        <v>5</v>
      </c>
      <c r="T6239" s="9">
        <v>5</v>
      </c>
    </row>
    <row r="6240" spans="1:20" hidden="1" x14ac:dyDescent="0.3">
      <c r="A6240" t="s">
        <v>22</v>
      </c>
      <c r="B6240" t="s">
        <v>108</v>
      </c>
      <c r="C6240" t="s">
        <v>194</v>
      </c>
      <c r="D6240">
        <v>2001</v>
      </c>
      <c r="E6240" s="1">
        <v>232802.49181621199</v>
      </c>
      <c r="F6240" s="9">
        <v>1</v>
      </c>
      <c r="G6240" s="1">
        <v>232802.49181621199</v>
      </c>
      <c r="H6240" s="9">
        <v>1</v>
      </c>
      <c r="I6240" s="1">
        <v>232802.49181621199</v>
      </c>
      <c r="J6240" s="9">
        <v>1</v>
      </c>
      <c r="K6240" s="1">
        <v>232802.49181621199</v>
      </c>
      <c r="L6240" s="1">
        <v>175121.90257606201</v>
      </c>
      <c r="M6240" s="10">
        <v>0.41792345469257602</v>
      </c>
      <c r="N6240" s="1">
        <v>407924.39439227298</v>
      </c>
      <c r="O6240" s="1">
        <v>186226.16189952899</v>
      </c>
      <c r="P6240" s="10">
        <v>0.44442345469257599</v>
      </c>
      <c r="Q6240" s="1">
        <v>419028.65371574002</v>
      </c>
      <c r="R6240" s="9">
        <v>5</v>
      </c>
      <c r="S6240" s="9">
        <v>5</v>
      </c>
      <c r="T6240" s="9">
        <v>5</v>
      </c>
    </row>
    <row r="6241" spans="1:20" hidden="1" x14ac:dyDescent="0.3">
      <c r="A6241" t="s">
        <v>22</v>
      </c>
      <c r="B6241" t="s">
        <v>108</v>
      </c>
      <c r="C6241" t="s">
        <v>194</v>
      </c>
      <c r="D6241">
        <v>2002</v>
      </c>
      <c r="E6241" s="1">
        <v>29323.991300829501</v>
      </c>
      <c r="F6241" s="9">
        <v>1</v>
      </c>
      <c r="G6241" s="1">
        <v>29323.991300829501</v>
      </c>
      <c r="H6241" s="9">
        <v>1</v>
      </c>
      <c r="I6241" s="1">
        <v>29323.991300829501</v>
      </c>
      <c r="J6241" s="9">
        <v>1</v>
      </c>
      <c r="K6241" s="1">
        <v>29323.991300829501</v>
      </c>
      <c r="L6241" s="1">
        <v>23835.2854285297</v>
      </c>
      <c r="M6241" s="10">
        <v>0.43662747836979499</v>
      </c>
      <c r="N6241" s="1">
        <v>53159.276729359197</v>
      </c>
      <c r="O6241" s="1">
        <v>25265.530910465699</v>
      </c>
      <c r="P6241" s="10">
        <v>0.46282747836979499</v>
      </c>
      <c r="Q6241" s="1">
        <v>54589.522211295101</v>
      </c>
      <c r="R6241" s="9">
        <v>5</v>
      </c>
      <c r="S6241" s="9">
        <v>5</v>
      </c>
      <c r="T6241" s="9">
        <v>5</v>
      </c>
    </row>
    <row r="6242" spans="1:20" hidden="1" x14ac:dyDescent="0.3">
      <c r="A6242" t="s">
        <v>22</v>
      </c>
      <c r="B6242" t="s">
        <v>108</v>
      </c>
      <c r="C6242" t="s">
        <v>194</v>
      </c>
      <c r="D6242">
        <v>2003</v>
      </c>
      <c r="E6242" s="1">
        <v>55028.420713389802</v>
      </c>
      <c r="F6242" s="9">
        <v>1</v>
      </c>
      <c r="G6242" s="1">
        <v>55028.420713389802</v>
      </c>
      <c r="H6242" s="9">
        <v>1</v>
      </c>
      <c r="I6242" s="1">
        <v>55028.420713389802</v>
      </c>
      <c r="J6242" s="9">
        <v>1</v>
      </c>
      <c r="K6242" s="1">
        <v>55028.420713389802</v>
      </c>
      <c r="L6242" s="1">
        <v>23031.324029407799</v>
      </c>
      <c r="M6242" s="10">
        <v>0.28840882471401302</v>
      </c>
      <c r="N6242" s="1">
        <v>78059.744742797498</v>
      </c>
      <c r="O6242" s="1">
        <v>24828.0956475284</v>
      </c>
      <c r="P6242" s="10">
        <v>0.31090882471401299</v>
      </c>
      <c r="Q6242" s="1">
        <v>79856.516360918205</v>
      </c>
      <c r="R6242" s="9">
        <v>5</v>
      </c>
      <c r="S6242" s="9">
        <v>5</v>
      </c>
      <c r="T6242" s="9">
        <v>5</v>
      </c>
    </row>
    <row r="6243" spans="1:20" hidden="1" x14ac:dyDescent="0.3">
      <c r="A6243" t="s">
        <v>22</v>
      </c>
      <c r="B6243" t="s">
        <v>108</v>
      </c>
      <c r="C6243" t="s">
        <v>194</v>
      </c>
      <c r="D6243">
        <v>2004</v>
      </c>
      <c r="E6243" s="1">
        <v>39546.467093817002</v>
      </c>
      <c r="F6243" s="9">
        <v>1</v>
      </c>
      <c r="G6243" s="1">
        <v>39546.467093817002</v>
      </c>
      <c r="H6243" s="9">
        <v>1</v>
      </c>
      <c r="I6243" s="1">
        <v>39546.467093817002</v>
      </c>
      <c r="J6243" s="9">
        <v>1</v>
      </c>
      <c r="K6243" s="1">
        <v>39546.467093817002</v>
      </c>
      <c r="L6243" s="1">
        <v>18552.809661292998</v>
      </c>
      <c r="M6243" s="10">
        <v>0.31255965841048899</v>
      </c>
      <c r="N6243" s="1">
        <v>58099.276755109997</v>
      </c>
      <c r="O6243" s="1">
        <v>19811.1920348202</v>
      </c>
      <c r="P6243" s="10">
        <v>0.33375965841048899</v>
      </c>
      <c r="Q6243" s="1">
        <v>59357.659128637097</v>
      </c>
      <c r="R6243" s="9">
        <v>5</v>
      </c>
      <c r="S6243" s="9">
        <v>5</v>
      </c>
      <c r="T6243" s="9">
        <v>5</v>
      </c>
    </row>
    <row r="6244" spans="1:20" hidden="1" x14ac:dyDescent="0.3">
      <c r="A6244" t="s">
        <v>22</v>
      </c>
      <c r="B6244" t="s">
        <v>108</v>
      </c>
      <c r="C6244" t="s">
        <v>194</v>
      </c>
      <c r="D6244">
        <v>2005</v>
      </c>
      <c r="E6244" s="1">
        <v>25140.852085490998</v>
      </c>
      <c r="F6244" s="9">
        <v>1</v>
      </c>
      <c r="G6244" s="1">
        <v>25140.852085490998</v>
      </c>
      <c r="H6244" s="9">
        <v>1</v>
      </c>
      <c r="I6244" s="1">
        <v>25140.852085490998</v>
      </c>
      <c r="J6244" s="9">
        <v>1</v>
      </c>
      <c r="K6244" s="1">
        <v>25140.852085490998</v>
      </c>
      <c r="L6244" s="1">
        <v>9799.31288443421</v>
      </c>
      <c r="M6244" s="10">
        <v>0.26197753139485502</v>
      </c>
      <c r="N6244" s="1">
        <v>34940.164969925201</v>
      </c>
      <c r="O6244" s="1">
        <v>12264.3132821626</v>
      </c>
      <c r="P6244" s="10">
        <v>0.32787753139485498</v>
      </c>
      <c r="Q6244" s="1">
        <v>37405.165367653601</v>
      </c>
      <c r="R6244" s="9">
        <v>5</v>
      </c>
      <c r="S6244" s="9">
        <v>5</v>
      </c>
      <c r="T6244" s="9">
        <v>5</v>
      </c>
    </row>
    <row r="6245" spans="1:20" hidden="1" x14ac:dyDescent="0.3">
      <c r="A6245" t="s">
        <v>22</v>
      </c>
      <c r="B6245" t="s">
        <v>108</v>
      </c>
      <c r="C6245" t="s">
        <v>194</v>
      </c>
      <c r="D6245">
        <v>2006</v>
      </c>
      <c r="E6245" s="1">
        <v>40873.873003222798</v>
      </c>
      <c r="F6245" s="9">
        <v>1</v>
      </c>
      <c r="G6245" s="1">
        <v>40873.873003222798</v>
      </c>
      <c r="H6245" s="9">
        <v>1</v>
      </c>
      <c r="I6245" s="1">
        <v>40873.873003222798</v>
      </c>
      <c r="J6245" s="9">
        <v>1</v>
      </c>
      <c r="K6245" s="1">
        <v>40873.873003222798</v>
      </c>
      <c r="L6245" s="1">
        <v>33689.338446490103</v>
      </c>
      <c r="M6245" s="10">
        <v>0.442514980685149</v>
      </c>
      <c r="N6245" s="1">
        <v>74563.211449712893</v>
      </c>
      <c r="O6245" s="1">
        <v>35257.647774511403</v>
      </c>
      <c r="P6245" s="10">
        <v>0.463114980685149</v>
      </c>
      <c r="Q6245" s="1">
        <v>76131.5207777342</v>
      </c>
      <c r="R6245" s="9">
        <v>5</v>
      </c>
      <c r="S6245" s="9">
        <v>5</v>
      </c>
      <c r="T6245" s="9">
        <v>5</v>
      </c>
    </row>
    <row r="6246" spans="1:20" hidden="1" x14ac:dyDescent="0.3">
      <c r="A6246" t="s">
        <v>22</v>
      </c>
      <c r="B6246" t="s">
        <v>108</v>
      </c>
      <c r="C6246" t="s">
        <v>194</v>
      </c>
      <c r="D6246">
        <v>2007</v>
      </c>
      <c r="E6246" s="1">
        <v>52862.305832007303</v>
      </c>
      <c r="F6246" s="9">
        <v>1</v>
      </c>
      <c r="G6246" s="1">
        <v>52862.305832007303</v>
      </c>
      <c r="H6246" s="9">
        <v>1</v>
      </c>
      <c r="I6246" s="1">
        <v>52862.305832007303</v>
      </c>
      <c r="J6246" s="9">
        <v>1</v>
      </c>
      <c r="K6246" s="1">
        <v>52862.305832007303</v>
      </c>
      <c r="L6246" s="1">
        <v>18809.641132437999</v>
      </c>
      <c r="M6246" s="10">
        <v>0.25241553505102099</v>
      </c>
      <c r="N6246" s="1">
        <v>71671.946964445306</v>
      </c>
      <c r="O6246" s="1">
        <v>21656.2499638394</v>
      </c>
      <c r="P6246" s="10">
        <v>0.290615535051021</v>
      </c>
      <c r="Q6246" s="1">
        <v>74518.555795846594</v>
      </c>
      <c r="R6246" s="9">
        <v>5</v>
      </c>
      <c r="S6246" s="9">
        <v>5</v>
      </c>
      <c r="T6246" s="9">
        <v>5</v>
      </c>
    </row>
    <row r="6247" spans="1:20" hidden="1" x14ac:dyDescent="0.3">
      <c r="A6247" t="s">
        <v>22</v>
      </c>
      <c r="B6247" t="s">
        <v>108</v>
      </c>
      <c r="C6247" t="s">
        <v>194</v>
      </c>
      <c r="D6247">
        <v>2008</v>
      </c>
      <c r="E6247" s="1">
        <v>28667.495281736799</v>
      </c>
      <c r="F6247" s="9">
        <v>1</v>
      </c>
      <c r="G6247" s="1">
        <v>28667.495281736799</v>
      </c>
      <c r="H6247" s="9">
        <v>1</v>
      </c>
      <c r="I6247" s="1">
        <v>28667.495281736799</v>
      </c>
      <c r="J6247" s="9">
        <v>1</v>
      </c>
      <c r="K6247" s="1">
        <v>28667.495281736799</v>
      </c>
      <c r="L6247" s="1">
        <v>15818.5623190365</v>
      </c>
      <c r="M6247" s="10">
        <v>0.35355788671964899</v>
      </c>
      <c r="N6247" s="1">
        <v>44486.057600773398</v>
      </c>
      <c r="O6247" s="1">
        <v>16073.5864851076</v>
      </c>
      <c r="P6247" s="10">
        <v>0.35925788671964998</v>
      </c>
      <c r="Q6247" s="1">
        <v>44741.0817668444</v>
      </c>
      <c r="R6247" s="9">
        <v>5</v>
      </c>
      <c r="S6247" s="9">
        <v>5</v>
      </c>
      <c r="T6247" s="9">
        <v>5</v>
      </c>
    </row>
    <row r="6248" spans="1:20" hidden="1" x14ac:dyDescent="0.3">
      <c r="A6248" t="s">
        <v>22</v>
      </c>
      <c r="B6248" t="s">
        <v>108</v>
      </c>
      <c r="C6248" t="s">
        <v>194</v>
      </c>
      <c r="D6248">
        <v>2009</v>
      </c>
      <c r="E6248" s="1">
        <v>20503.148862121699</v>
      </c>
      <c r="F6248" s="9">
        <v>1</v>
      </c>
      <c r="G6248" s="1">
        <v>20503.148862121699</v>
      </c>
      <c r="H6248" s="9">
        <v>1</v>
      </c>
      <c r="I6248" s="1">
        <v>20503.148862121699</v>
      </c>
      <c r="J6248" s="9">
        <v>1</v>
      </c>
      <c r="K6248" s="1">
        <v>20503.148862121699</v>
      </c>
      <c r="L6248" s="1">
        <v>6217.4928113594096</v>
      </c>
      <c r="M6248" s="10">
        <v>0.22970664321529299</v>
      </c>
      <c r="N6248" s="1">
        <v>26720.641673481099</v>
      </c>
      <c r="O6248" s="1">
        <v>6563.9516985358196</v>
      </c>
      <c r="P6248" s="10">
        <v>0.242506643215293</v>
      </c>
      <c r="Q6248" s="1">
        <v>27067.100560657502</v>
      </c>
      <c r="R6248" s="9">
        <v>5</v>
      </c>
      <c r="S6248" s="9">
        <v>5</v>
      </c>
      <c r="T6248" s="9">
        <v>5</v>
      </c>
    </row>
    <row r="6249" spans="1:20" hidden="1" x14ac:dyDescent="0.3">
      <c r="A6249" t="s">
        <v>22</v>
      </c>
      <c r="B6249" t="s">
        <v>108</v>
      </c>
      <c r="C6249" t="s">
        <v>194</v>
      </c>
      <c r="D6249">
        <v>2010</v>
      </c>
      <c r="E6249" s="1">
        <v>20454.527140963499</v>
      </c>
      <c r="F6249" s="9">
        <v>1</v>
      </c>
      <c r="G6249" s="1">
        <v>20454.527140963499</v>
      </c>
      <c r="H6249" s="9">
        <v>1</v>
      </c>
      <c r="I6249" s="1">
        <v>20454.527140963499</v>
      </c>
      <c r="J6249" s="9">
        <v>1</v>
      </c>
      <c r="K6249" s="1">
        <v>20454.527140963499</v>
      </c>
      <c r="L6249" s="1">
        <v>9257.0489238087393</v>
      </c>
      <c r="M6249" s="10">
        <v>0.30726413263160501</v>
      </c>
      <c r="N6249" s="1">
        <v>29711.576064772202</v>
      </c>
      <c r="O6249" s="1">
        <v>9672.8061228493498</v>
      </c>
      <c r="P6249" s="10">
        <v>0.32106413263160499</v>
      </c>
      <c r="Q6249" s="1">
        <v>30127.333263812801</v>
      </c>
      <c r="R6249" s="9">
        <v>5</v>
      </c>
      <c r="S6249" s="9">
        <v>5</v>
      </c>
      <c r="T6249" s="9">
        <v>5</v>
      </c>
    </row>
    <row r="6250" spans="1:20" hidden="1" x14ac:dyDescent="0.3">
      <c r="A6250" t="s">
        <v>22</v>
      </c>
      <c r="B6250" t="s">
        <v>108</v>
      </c>
      <c r="C6250" t="s">
        <v>194</v>
      </c>
      <c r="D6250">
        <v>2011</v>
      </c>
      <c r="E6250" s="1">
        <v>64621.8148043459</v>
      </c>
      <c r="F6250" s="9">
        <v>1</v>
      </c>
      <c r="G6250" s="1">
        <v>64621.8148043459</v>
      </c>
      <c r="H6250" s="9">
        <v>1</v>
      </c>
      <c r="I6250" s="1">
        <v>64621.8148043459</v>
      </c>
      <c r="J6250" s="9">
        <v>1</v>
      </c>
      <c r="K6250" s="1">
        <v>64621.8148043459</v>
      </c>
      <c r="L6250" s="1">
        <v>26053.5164870751</v>
      </c>
      <c r="M6250" s="10">
        <v>0.28014431503159598</v>
      </c>
      <c r="N6250" s="1">
        <v>90675.331291420895</v>
      </c>
      <c r="O6250" s="1">
        <v>28378.5249817269</v>
      </c>
      <c r="P6250" s="10">
        <v>0.305144315031596</v>
      </c>
      <c r="Q6250" s="1">
        <v>93000.339786072698</v>
      </c>
      <c r="R6250" s="9">
        <v>5</v>
      </c>
      <c r="S6250" s="9">
        <v>5</v>
      </c>
      <c r="T6250" s="9">
        <v>5</v>
      </c>
    </row>
    <row r="6251" spans="1:20" hidden="1" x14ac:dyDescent="0.3">
      <c r="A6251" t="s">
        <v>22</v>
      </c>
      <c r="B6251" t="s">
        <v>108</v>
      </c>
      <c r="C6251" t="s">
        <v>194</v>
      </c>
      <c r="D6251">
        <v>2012</v>
      </c>
      <c r="E6251" s="1">
        <v>60983.036069613503</v>
      </c>
      <c r="F6251" s="9">
        <v>1</v>
      </c>
      <c r="G6251" s="1">
        <v>60983.036069613503</v>
      </c>
      <c r="H6251" s="9">
        <v>1</v>
      </c>
      <c r="I6251" s="1">
        <v>60983.036069613503</v>
      </c>
      <c r="J6251" s="9">
        <v>1</v>
      </c>
      <c r="K6251" s="1">
        <v>60983.036069613503</v>
      </c>
      <c r="L6251" s="1">
        <v>28272.765873487398</v>
      </c>
      <c r="M6251" s="10">
        <v>0.31229476703867998</v>
      </c>
      <c r="N6251" s="1">
        <v>89255.801943100902</v>
      </c>
      <c r="O6251" s="1">
        <v>29549.271408934899</v>
      </c>
      <c r="P6251" s="10">
        <v>0.32639476703867998</v>
      </c>
      <c r="Q6251" s="1">
        <v>90532.307478548493</v>
      </c>
      <c r="R6251" s="9">
        <v>5</v>
      </c>
      <c r="S6251" s="9">
        <v>5</v>
      </c>
      <c r="T6251" s="9">
        <v>5</v>
      </c>
    </row>
    <row r="6252" spans="1:20" hidden="1" x14ac:dyDescent="0.3">
      <c r="A6252" t="s">
        <v>22</v>
      </c>
      <c r="B6252" t="s">
        <v>108</v>
      </c>
      <c r="C6252" t="s">
        <v>194</v>
      </c>
      <c r="D6252">
        <v>2013</v>
      </c>
      <c r="E6252" s="1">
        <v>8759.5966476138601</v>
      </c>
      <c r="F6252" s="9">
        <v>1</v>
      </c>
      <c r="G6252" s="1">
        <v>8759.5966476138601</v>
      </c>
      <c r="H6252" s="9">
        <v>1</v>
      </c>
      <c r="I6252" s="1">
        <v>8759.5966476138601</v>
      </c>
      <c r="J6252" s="9">
        <v>1</v>
      </c>
      <c r="K6252" s="1">
        <v>8759.5966476138601</v>
      </c>
      <c r="L6252" s="1">
        <v>1477.446866477</v>
      </c>
      <c r="M6252" s="10">
        <v>0.14251954469450201</v>
      </c>
      <c r="N6252" s="1">
        <v>10237.043514090899</v>
      </c>
      <c r="O6252" s="1">
        <v>1607.0296957692899</v>
      </c>
      <c r="P6252" s="10">
        <v>0.15501954469450199</v>
      </c>
      <c r="Q6252" s="1">
        <v>10366.626343383101</v>
      </c>
      <c r="R6252" s="9">
        <v>5</v>
      </c>
      <c r="S6252" s="9">
        <v>5</v>
      </c>
      <c r="T6252" s="9">
        <v>5</v>
      </c>
    </row>
    <row r="6253" spans="1:20" hidden="1" x14ac:dyDescent="0.3">
      <c r="A6253" t="s">
        <v>22</v>
      </c>
      <c r="B6253" t="s">
        <v>108</v>
      </c>
      <c r="C6253" t="s">
        <v>194</v>
      </c>
      <c r="D6253">
        <v>2014</v>
      </c>
      <c r="E6253" s="1">
        <v>20322</v>
      </c>
      <c r="F6253" s="9">
        <v>1</v>
      </c>
      <c r="G6253" s="1">
        <v>20322</v>
      </c>
      <c r="H6253" s="9">
        <v>1</v>
      </c>
      <c r="I6253" s="1">
        <v>20322</v>
      </c>
      <c r="J6253" s="9">
        <v>1</v>
      </c>
      <c r="K6253" s="1">
        <v>20322</v>
      </c>
      <c r="L6253" s="1">
        <v>7167.36668114239</v>
      </c>
      <c r="M6253" s="10">
        <v>0.25366648584403301</v>
      </c>
      <c r="N6253" s="1">
        <v>27489.366681142401</v>
      </c>
      <c r="O6253" s="1">
        <v>7933.0793310128402</v>
      </c>
      <c r="P6253" s="10">
        <v>0.28076648584403302</v>
      </c>
      <c r="Q6253" s="1">
        <v>28255.079331012799</v>
      </c>
      <c r="R6253" s="9">
        <v>5</v>
      </c>
      <c r="S6253" s="9">
        <v>5</v>
      </c>
      <c r="T6253" s="9">
        <v>5</v>
      </c>
    </row>
    <row r="6254" spans="1:20" hidden="1" x14ac:dyDescent="0.3">
      <c r="A6254" t="s">
        <v>22</v>
      </c>
      <c r="B6254" t="s">
        <v>109</v>
      </c>
      <c r="C6254" t="s">
        <v>195</v>
      </c>
      <c r="D6254">
        <v>1954</v>
      </c>
      <c r="F6254" s="9"/>
      <c r="H6254" s="9"/>
      <c r="J6254" s="9"/>
      <c r="M6254" s="10"/>
      <c r="P6254" s="10"/>
      <c r="R6254" s="9"/>
      <c r="S6254" s="9"/>
      <c r="T6254" s="9"/>
    </row>
    <row r="6255" spans="1:20" hidden="1" x14ac:dyDescent="0.3">
      <c r="A6255" t="s">
        <v>22</v>
      </c>
      <c r="B6255" t="s">
        <v>109</v>
      </c>
      <c r="C6255" t="s">
        <v>195</v>
      </c>
      <c r="D6255">
        <v>1955</v>
      </c>
      <c r="F6255" s="9"/>
      <c r="H6255" s="9"/>
      <c r="J6255" s="9"/>
      <c r="M6255" s="10"/>
      <c r="P6255" s="10"/>
      <c r="R6255" s="9"/>
      <c r="S6255" s="9"/>
      <c r="T6255" s="9"/>
    </row>
    <row r="6256" spans="1:20" hidden="1" x14ac:dyDescent="0.3">
      <c r="A6256" t="s">
        <v>22</v>
      </c>
      <c r="B6256" t="s">
        <v>109</v>
      </c>
      <c r="C6256" t="s">
        <v>195</v>
      </c>
      <c r="D6256">
        <v>1956</v>
      </c>
      <c r="F6256" s="9"/>
      <c r="H6256" s="9"/>
      <c r="J6256" s="9"/>
      <c r="M6256" s="10"/>
      <c r="P6256" s="10"/>
      <c r="R6256" s="9"/>
      <c r="S6256" s="9"/>
      <c r="T6256" s="9"/>
    </row>
    <row r="6257" spans="1:20" hidden="1" x14ac:dyDescent="0.3">
      <c r="A6257" t="s">
        <v>22</v>
      </c>
      <c r="B6257" t="s">
        <v>109</v>
      </c>
      <c r="C6257" t="s">
        <v>195</v>
      </c>
      <c r="D6257">
        <v>1957</v>
      </c>
      <c r="F6257" s="9"/>
      <c r="H6257" s="9"/>
      <c r="J6257" s="9"/>
      <c r="M6257" s="10"/>
      <c r="P6257" s="10"/>
      <c r="R6257" s="9"/>
      <c r="S6257" s="9"/>
      <c r="T6257" s="9"/>
    </row>
    <row r="6258" spans="1:20" hidden="1" x14ac:dyDescent="0.3">
      <c r="A6258" t="s">
        <v>22</v>
      </c>
      <c r="B6258" t="s">
        <v>109</v>
      </c>
      <c r="C6258" t="s">
        <v>195</v>
      </c>
      <c r="D6258">
        <v>1958</v>
      </c>
      <c r="F6258" s="9"/>
      <c r="H6258" s="9"/>
      <c r="J6258" s="9"/>
      <c r="M6258" s="10"/>
      <c r="P6258" s="10"/>
      <c r="R6258" s="9"/>
      <c r="S6258" s="9"/>
      <c r="T6258" s="9"/>
    </row>
    <row r="6259" spans="1:20" hidden="1" x14ac:dyDescent="0.3">
      <c r="A6259" t="s">
        <v>22</v>
      </c>
      <c r="B6259" t="s">
        <v>109</v>
      </c>
      <c r="C6259" t="s">
        <v>195</v>
      </c>
      <c r="D6259">
        <v>1959</v>
      </c>
      <c r="F6259" s="9"/>
      <c r="H6259" s="9"/>
      <c r="J6259" s="9"/>
      <c r="M6259" s="10"/>
      <c r="P6259" s="10"/>
      <c r="R6259" s="9"/>
      <c r="S6259" s="9"/>
      <c r="T6259" s="9"/>
    </row>
    <row r="6260" spans="1:20" hidden="1" x14ac:dyDescent="0.3">
      <c r="A6260" t="s">
        <v>22</v>
      </c>
      <c r="B6260" t="s">
        <v>109</v>
      </c>
      <c r="C6260" t="s">
        <v>195</v>
      </c>
      <c r="D6260">
        <v>1960</v>
      </c>
      <c r="E6260" s="1">
        <v>44720.909090909103</v>
      </c>
      <c r="F6260" s="9">
        <v>1</v>
      </c>
      <c r="G6260" s="1">
        <v>44720.909090909103</v>
      </c>
      <c r="H6260" s="9">
        <v>1</v>
      </c>
      <c r="I6260" s="1">
        <v>44720.909090909103</v>
      </c>
      <c r="J6260" s="9">
        <v>1</v>
      </c>
      <c r="K6260" s="1">
        <v>44720.909090909103</v>
      </c>
      <c r="L6260" s="1">
        <v>45684.926234821003</v>
      </c>
      <c r="M6260" s="10">
        <v>0.43859894674920202</v>
      </c>
      <c r="N6260" s="1">
        <v>90405.835325730106</v>
      </c>
      <c r="O6260" s="1">
        <v>59440.139569666899</v>
      </c>
      <c r="P6260" s="10">
        <v>0.570656116984395</v>
      </c>
      <c r="Q6260" s="1">
        <v>104161.04866057599</v>
      </c>
      <c r="R6260" s="9">
        <v>5</v>
      </c>
      <c r="S6260" s="9">
        <v>5</v>
      </c>
      <c r="T6260" s="9">
        <v>5</v>
      </c>
    </row>
    <row r="6261" spans="1:20" hidden="1" x14ac:dyDescent="0.3">
      <c r="A6261" t="s">
        <v>22</v>
      </c>
      <c r="B6261" t="s">
        <v>109</v>
      </c>
      <c r="C6261" t="s">
        <v>195</v>
      </c>
      <c r="D6261">
        <v>1961</v>
      </c>
      <c r="E6261" s="1">
        <v>218146.46913918201</v>
      </c>
      <c r="F6261" s="9">
        <v>1</v>
      </c>
      <c r="G6261" s="1">
        <v>218146.46913918201</v>
      </c>
      <c r="H6261" s="9">
        <v>1</v>
      </c>
      <c r="I6261" s="1">
        <v>218146.46913918201</v>
      </c>
      <c r="J6261" s="9">
        <v>1</v>
      </c>
      <c r="K6261" s="1">
        <v>218146.46913918201</v>
      </c>
      <c r="L6261" s="1">
        <v>246083.07313372599</v>
      </c>
      <c r="M6261" s="10">
        <v>0.51980498726161195</v>
      </c>
      <c r="N6261" s="1">
        <v>464229.54227290797</v>
      </c>
      <c r="O6261" s="1">
        <v>255267.751894207</v>
      </c>
      <c r="P6261" s="10">
        <v>0.53920592274773205</v>
      </c>
      <c r="Q6261" s="1">
        <v>473414.22103338799</v>
      </c>
      <c r="R6261" s="9">
        <v>5</v>
      </c>
      <c r="S6261" s="9">
        <v>5</v>
      </c>
      <c r="T6261" s="9">
        <v>5</v>
      </c>
    </row>
    <row r="6262" spans="1:20" hidden="1" x14ac:dyDescent="0.3">
      <c r="A6262" t="s">
        <v>22</v>
      </c>
      <c r="B6262" t="s">
        <v>109</v>
      </c>
      <c r="C6262" t="s">
        <v>195</v>
      </c>
      <c r="D6262">
        <v>1962</v>
      </c>
      <c r="E6262" s="1">
        <v>99535.873202230694</v>
      </c>
      <c r="F6262" s="9">
        <v>1</v>
      </c>
      <c r="G6262" s="1">
        <v>99535.873202230694</v>
      </c>
      <c r="H6262" s="9">
        <v>1</v>
      </c>
      <c r="I6262" s="1">
        <v>99535.873202230694</v>
      </c>
      <c r="J6262" s="9">
        <v>1</v>
      </c>
      <c r="K6262" s="1">
        <v>99535.873202230694</v>
      </c>
      <c r="L6262" s="1">
        <v>124849.381259698</v>
      </c>
      <c r="M6262" s="10">
        <v>0.51519704345387796</v>
      </c>
      <c r="N6262" s="1">
        <v>224385.25446192801</v>
      </c>
      <c r="O6262" s="1">
        <v>142797.39102364299</v>
      </c>
      <c r="P6262" s="10">
        <v>0.58926037859393798</v>
      </c>
      <c r="Q6262" s="1">
        <v>242333.26422587401</v>
      </c>
      <c r="R6262" s="9">
        <v>5</v>
      </c>
      <c r="S6262" s="9">
        <v>5</v>
      </c>
      <c r="T6262" s="9">
        <v>5</v>
      </c>
    </row>
    <row r="6263" spans="1:20" hidden="1" x14ac:dyDescent="0.3">
      <c r="A6263" t="s">
        <v>22</v>
      </c>
      <c r="B6263" t="s">
        <v>109</v>
      </c>
      <c r="C6263" t="s">
        <v>195</v>
      </c>
      <c r="D6263">
        <v>1963</v>
      </c>
      <c r="E6263" s="1">
        <v>177106.018085438</v>
      </c>
      <c r="F6263" s="9">
        <v>1</v>
      </c>
      <c r="G6263" s="1">
        <v>177106.018085438</v>
      </c>
      <c r="H6263" s="9">
        <v>1</v>
      </c>
      <c r="I6263" s="1">
        <v>177106.018085438</v>
      </c>
      <c r="J6263" s="9">
        <v>1</v>
      </c>
      <c r="K6263" s="1">
        <v>177106.018085438</v>
      </c>
      <c r="L6263" s="1">
        <v>74881.215508346606</v>
      </c>
      <c r="M6263" s="10">
        <v>0.26990566930036702</v>
      </c>
      <c r="N6263" s="1">
        <v>251987.233593785</v>
      </c>
      <c r="O6263" s="1">
        <v>100328.745335609</v>
      </c>
      <c r="P6263" s="10">
        <v>0.36163004267545801</v>
      </c>
      <c r="Q6263" s="1">
        <v>277434.76342104701</v>
      </c>
      <c r="R6263" s="9">
        <v>5</v>
      </c>
      <c r="S6263" s="9">
        <v>5</v>
      </c>
      <c r="T6263" s="9">
        <v>5</v>
      </c>
    </row>
    <row r="6264" spans="1:20" hidden="1" x14ac:dyDescent="0.3">
      <c r="A6264" t="s">
        <v>22</v>
      </c>
      <c r="B6264" t="s">
        <v>109</v>
      </c>
      <c r="C6264" t="s">
        <v>195</v>
      </c>
      <c r="D6264">
        <v>1964</v>
      </c>
      <c r="E6264" s="1">
        <v>186458.10107460199</v>
      </c>
      <c r="F6264" s="9">
        <v>1</v>
      </c>
      <c r="G6264" s="1">
        <v>186458.10107460199</v>
      </c>
      <c r="H6264" s="9">
        <v>1</v>
      </c>
      <c r="I6264" s="1">
        <v>186458.10107460199</v>
      </c>
      <c r="J6264" s="9">
        <v>1</v>
      </c>
      <c r="K6264" s="1">
        <v>186458.10107460199</v>
      </c>
      <c r="L6264" s="1">
        <v>212549.20885482299</v>
      </c>
      <c r="M6264" s="10">
        <v>0.490314016797122</v>
      </c>
      <c r="N6264" s="1">
        <v>399007.30992942501</v>
      </c>
      <c r="O6264" s="1">
        <v>247037.98831574101</v>
      </c>
      <c r="P6264" s="10">
        <v>0.56987362599549196</v>
      </c>
      <c r="Q6264" s="1">
        <v>433496.089390343</v>
      </c>
      <c r="R6264" s="9">
        <v>5</v>
      </c>
      <c r="S6264" s="9">
        <v>5</v>
      </c>
      <c r="T6264" s="9">
        <v>5</v>
      </c>
    </row>
    <row r="6265" spans="1:20" hidden="1" x14ac:dyDescent="0.3">
      <c r="A6265" t="s">
        <v>22</v>
      </c>
      <c r="B6265" t="s">
        <v>109</v>
      </c>
      <c r="C6265" t="s">
        <v>195</v>
      </c>
      <c r="D6265">
        <v>1965</v>
      </c>
      <c r="E6265" s="1">
        <v>176198.56804128501</v>
      </c>
      <c r="F6265" s="9">
        <v>1</v>
      </c>
      <c r="G6265" s="1">
        <v>176198.56804128501</v>
      </c>
      <c r="H6265" s="9">
        <v>1</v>
      </c>
      <c r="I6265" s="1">
        <v>176198.56804128501</v>
      </c>
      <c r="J6265" s="9">
        <v>1</v>
      </c>
      <c r="K6265" s="1">
        <v>176198.56804128501</v>
      </c>
      <c r="L6265" s="1">
        <v>121814.951507615</v>
      </c>
      <c r="M6265" s="10">
        <v>0.35662134165151399</v>
      </c>
      <c r="N6265" s="1">
        <v>298013.51954890002</v>
      </c>
      <c r="O6265" s="1">
        <v>165382.08706895099</v>
      </c>
      <c r="P6265" s="10">
        <v>0.48416701764207998</v>
      </c>
      <c r="Q6265" s="1">
        <v>341580.65511023602</v>
      </c>
      <c r="R6265" s="9">
        <v>5</v>
      </c>
      <c r="S6265" s="9">
        <v>5</v>
      </c>
      <c r="T6265" s="9">
        <v>5</v>
      </c>
    </row>
    <row r="6266" spans="1:20" hidden="1" x14ac:dyDescent="0.3">
      <c r="A6266" t="s">
        <v>22</v>
      </c>
      <c r="B6266" t="s">
        <v>109</v>
      </c>
      <c r="C6266" t="s">
        <v>195</v>
      </c>
      <c r="D6266">
        <v>1966</v>
      </c>
      <c r="E6266" s="1">
        <v>58581</v>
      </c>
      <c r="F6266" s="9">
        <v>1</v>
      </c>
      <c r="G6266" s="1">
        <v>58581</v>
      </c>
      <c r="H6266" s="9">
        <v>1</v>
      </c>
      <c r="I6266" s="1">
        <v>58581</v>
      </c>
      <c r="J6266" s="9">
        <v>1</v>
      </c>
      <c r="K6266" s="1">
        <v>58581</v>
      </c>
      <c r="L6266" s="1">
        <v>113065.074901436</v>
      </c>
      <c r="M6266" s="10">
        <v>0.63399819252356604</v>
      </c>
      <c r="N6266" s="1">
        <v>171646.07490143599</v>
      </c>
      <c r="O6266" s="1">
        <v>119755.588707598</v>
      </c>
      <c r="P6266" s="10">
        <v>0.67151440753389102</v>
      </c>
      <c r="Q6266" s="1">
        <v>178336.58870759801</v>
      </c>
      <c r="R6266" s="9">
        <v>5</v>
      </c>
      <c r="S6266" s="9">
        <v>5</v>
      </c>
      <c r="T6266" s="9">
        <v>5</v>
      </c>
    </row>
    <row r="6267" spans="1:20" hidden="1" x14ac:dyDescent="0.3">
      <c r="A6267" t="s">
        <v>22</v>
      </c>
      <c r="B6267" t="s">
        <v>109</v>
      </c>
      <c r="C6267" t="s">
        <v>195</v>
      </c>
      <c r="D6267">
        <v>1967</v>
      </c>
      <c r="E6267" s="1">
        <v>135976</v>
      </c>
      <c r="F6267" s="9">
        <v>1</v>
      </c>
      <c r="G6267" s="1">
        <v>135976</v>
      </c>
      <c r="H6267" s="9">
        <v>1</v>
      </c>
      <c r="I6267" s="1">
        <v>135976</v>
      </c>
      <c r="J6267" s="9">
        <v>1</v>
      </c>
      <c r="K6267" s="1">
        <v>135976</v>
      </c>
      <c r="L6267" s="1">
        <v>324644.643228047</v>
      </c>
      <c r="M6267" s="10">
        <v>0.62735927636394995</v>
      </c>
      <c r="N6267" s="1">
        <v>460620.643228047</v>
      </c>
      <c r="O6267" s="1">
        <v>381502.03126403497</v>
      </c>
      <c r="P6267" s="10">
        <v>0.737233289560421</v>
      </c>
      <c r="Q6267" s="1">
        <v>517478.03126403497</v>
      </c>
      <c r="R6267" s="9">
        <v>5</v>
      </c>
      <c r="S6267" s="9">
        <v>5</v>
      </c>
      <c r="T6267" s="9">
        <v>5</v>
      </c>
    </row>
    <row r="6268" spans="1:20" hidden="1" x14ac:dyDescent="0.3">
      <c r="A6268" t="s">
        <v>22</v>
      </c>
      <c r="B6268" t="s">
        <v>109</v>
      </c>
      <c r="C6268" t="s">
        <v>195</v>
      </c>
      <c r="D6268">
        <v>1968</v>
      </c>
      <c r="E6268" s="1">
        <v>125287</v>
      </c>
      <c r="F6268" s="9">
        <v>1</v>
      </c>
      <c r="G6268" s="1">
        <v>125287</v>
      </c>
      <c r="H6268" s="9">
        <v>1</v>
      </c>
      <c r="I6268" s="1">
        <v>125287</v>
      </c>
      <c r="J6268" s="9">
        <v>1</v>
      </c>
      <c r="K6268" s="1">
        <v>125287</v>
      </c>
      <c r="L6268" s="1">
        <v>219706.66205800499</v>
      </c>
      <c r="M6268" s="10">
        <v>0.60952740694700502</v>
      </c>
      <c r="N6268" s="1">
        <v>344993.66205800499</v>
      </c>
      <c r="O6268" s="1">
        <v>235167.11503064301</v>
      </c>
      <c r="P6268" s="10">
        <v>0.65241900487292503</v>
      </c>
      <c r="Q6268" s="1">
        <v>360454.11503064301</v>
      </c>
      <c r="R6268" s="9">
        <v>5</v>
      </c>
      <c r="S6268" s="9">
        <v>5</v>
      </c>
      <c r="T6268" s="9">
        <v>5</v>
      </c>
    </row>
    <row r="6269" spans="1:20" hidden="1" x14ac:dyDescent="0.3">
      <c r="A6269" t="s">
        <v>22</v>
      </c>
      <c r="B6269" t="s">
        <v>109</v>
      </c>
      <c r="C6269" t="s">
        <v>195</v>
      </c>
      <c r="D6269">
        <v>1969</v>
      </c>
      <c r="E6269" s="1">
        <v>105359</v>
      </c>
      <c r="F6269" s="9">
        <v>1</v>
      </c>
      <c r="G6269" s="1">
        <v>105359</v>
      </c>
      <c r="H6269" s="9">
        <v>1</v>
      </c>
      <c r="I6269" s="1">
        <v>105359</v>
      </c>
      <c r="J6269" s="9">
        <v>1</v>
      </c>
      <c r="K6269" s="1">
        <v>105359</v>
      </c>
      <c r="L6269" s="1">
        <v>110092.194006566</v>
      </c>
      <c r="M6269" s="10">
        <v>0.48477210420759798</v>
      </c>
      <c r="N6269" s="1">
        <v>215451.19400656599</v>
      </c>
      <c r="O6269" s="1">
        <v>121741.92649930999</v>
      </c>
      <c r="P6269" s="10">
        <v>0.53606970423205202</v>
      </c>
      <c r="Q6269" s="1">
        <v>227100.92649931001</v>
      </c>
      <c r="R6269" s="9">
        <v>5</v>
      </c>
      <c r="S6269" s="9">
        <v>5</v>
      </c>
      <c r="T6269" s="9">
        <v>5</v>
      </c>
    </row>
    <row r="6270" spans="1:20" hidden="1" x14ac:dyDescent="0.3">
      <c r="A6270" t="s">
        <v>22</v>
      </c>
      <c r="B6270" t="s">
        <v>109</v>
      </c>
      <c r="C6270" t="s">
        <v>195</v>
      </c>
      <c r="D6270">
        <v>1970</v>
      </c>
      <c r="E6270" s="1">
        <v>195558</v>
      </c>
      <c r="F6270" s="9">
        <v>1</v>
      </c>
      <c r="G6270" s="1">
        <v>195558</v>
      </c>
      <c r="H6270" s="9">
        <v>1</v>
      </c>
      <c r="I6270" s="1">
        <v>195558</v>
      </c>
      <c r="J6270" s="9">
        <v>1</v>
      </c>
      <c r="K6270" s="1">
        <v>195558</v>
      </c>
      <c r="L6270" s="1">
        <v>219843.70569811299</v>
      </c>
      <c r="M6270" s="10">
        <v>0.51700004447446102</v>
      </c>
      <c r="N6270" s="1">
        <v>415401.70569811302</v>
      </c>
      <c r="O6270" s="1">
        <v>229671.56825194799</v>
      </c>
      <c r="P6270" s="10">
        <v>0.54011194281736297</v>
      </c>
      <c r="Q6270" s="1">
        <v>425229.56825194799</v>
      </c>
      <c r="R6270" s="9">
        <v>5</v>
      </c>
      <c r="S6270" s="9">
        <v>5</v>
      </c>
      <c r="T6270" s="9">
        <v>5</v>
      </c>
    </row>
    <row r="6271" spans="1:20" hidden="1" x14ac:dyDescent="0.3">
      <c r="A6271" t="s">
        <v>22</v>
      </c>
      <c r="B6271" t="s">
        <v>109</v>
      </c>
      <c r="C6271" t="s">
        <v>195</v>
      </c>
      <c r="D6271">
        <v>1971</v>
      </c>
      <c r="E6271" s="1">
        <v>282801</v>
      </c>
      <c r="F6271" s="9">
        <v>1</v>
      </c>
      <c r="G6271" s="1">
        <v>282801</v>
      </c>
      <c r="H6271" s="9">
        <v>1</v>
      </c>
      <c r="I6271" s="1">
        <v>282801</v>
      </c>
      <c r="J6271" s="9">
        <v>1</v>
      </c>
      <c r="K6271" s="1">
        <v>282801</v>
      </c>
      <c r="L6271" s="1">
        <v>386026.23088515003</v>
      </c>
      <c r="M6271" s="10">
        <v>0.56567647934557996</v>
      </c>
      <c r="N6271" s="1">
        <v>668827.23088515003</v>
      </c>
      <c r="O6271" s="1">
        <v>399614.20547528402</v>
      </c>
      <c r="P6271" s="10">
        <v>0.585588073461762</v>
      </c>
      <c r="Q6271" s="1">
        <v>682415.20547528402</v>
      </c>
      <c r="R6271" s="9">
        <v>5</v>
      </c>
      <c r="S6271" s="9">
        <v>5</v>
      </c>
      <c r="T6271" s="9">
        <v>5</v>
      </c>
    </row>
    <row r="6272" spans="1:20" hidden="1" x14ac:dyDescent="0.3">
      <c r="A6272" t="s">
        <v>22</v>
      </c>
      <c r="B6272" t="s">
        <v>109</v>
      </c>
      <c r="C6272" t="s">
        <v>195</v>
      </c>
      <c r="D6272">
        <v>1972</v>
      </c>
      <c r="E6272" s="1">
        <v>209478</v>
      </c>
      <c r="F6272" s="9">
        <v>1</v>
      </c>
      <c r="G6272" s="1">
        <v>209478</v>
      </c>
      <c r="H6272" s="9">
        <v>1</v>
      </c>
      <c r="I6272" s="1">
        <v>209478</v>
      </c>
      <c r="J6272" s="9">
        <v>1</v>
      </c>
      <c r="K6272" s="1">
        <v>209478</v>
      </c>
      <c r="L6272" s="1">
        <v>283831.36543204001</v>
      </c>
      <c r="M6272" s="10">
        <v>0.54170416926126497</v>
      </c>
      <c r="N6272" s="1">
        <v>493309.36543204001</v>
      </c>
      <c r="O6272" s="1">
        <v>314482.09028157999</v>
      </c>
      <c r="P6272" s="10">
        <v>0.60020237440713198</v>
      </c>
      <c r="Q6272" s="1">
        <v>523960.09028157999</v>
      </c>
      <c r="R6272" s="9">
        <v>5</v>
      </c>
      <c r="S6272" s="9">
        <v>5</v>
      </c>
      <c r="T6272" s="9">
        <v>5</v>
      </c>
    </row>
    <row r="6273" spans="1:20" hidden="1" x14ac:dyDescent="0.3">
      <c r="A6273" t="s">
        <v>22</v>
      </c>
      <c r="B6273" t="s">
        <v>109</v>
      </c>
      <c r="C6273" t="s">
        <v>195</v>
      </c>
      <c r="D6273">
        <v>1973</v>
      </c>
      <c r="E6273" s="1">
        <v>261485.10575271401</v>
      </c>
      <c r="F6273" s="9">
        <v>1</v>
      </c>
      <c r="G6273" s="1">
        <v>261485.10575271401</v>
      </c>
      <c r="H6273" s="9">
        <v>1</v>
      </c>
      <c r="I6273" s="1">
        <v>261485.10575271401</v>
      </c>
      <c r="J6273" s="9">
        <v>1</v>
      </c>
      <c r="K6273" s="1">
        <v>261485.10575271401</v>
      </c>
      <c r="L6273" s="1">
        <v>495131.67434666998</v>
      </c>
      <c r="M6273" s="10">
        <v>0.626850421465041</v>
      </c>
      <c r="N6273" s="1">
        <v>756616.78009938402</v>
      </c>
      <c r="O6273" s="1">
        <v>528387.01906691201</v>
      </c>
      <c r="P6273" s="10">
        <v>0.66895260949685198</v>
      </c>
      <c r="Q6273" s="1">
        <v>789872.12481962598</v>
      </c>
      <c r="R6273" s="9">
        <v>5</v>
      </c>
      <c r="S6273" s="9">
        <v>5</v>
      </c>
      <c r="T6273" s="9">
        <v>5</v>
      </c>
    </row>
    <row r="6274" spans="1:20" hidden="1" x14ac:dyDescent="0.3">
      <c r="A6274" t="s">
        <v>22</v>
      </c>
      <c r="B6274" t="s">
        <v>109</v>
      </c>
      <c r="C6274" t="s">
        <v>195</v>
      </c>
      <c r="D6274">
        <v>1974</v>
      </c>
      <c r="E6274" s="1">
        <v>156821.92656114101</v>
      </c>
      <c r="F6274" s="9">
        <v>1</v>
      </c>
      <c r="G6274" s="1">
        <v>156821.92656114101</v>
      </c>
      <c r="H6274" s="9">
        <v>1</v>
      </c>
      <c r="I6274" s="1">
        <v>156821.92656114101</v>
      </c>
      <c r="J6274" s="9">
        <v>1</v>
      </c>
      <c r="K6274" s="1">
        <v>156821.92656114101</v>
      </c>
      <c r="L6274" s="1">
        <v>387970.28662934498</v>
      </c>
      <c r="M6274" s="10">
        <v>0.68107168193057299</v>
      </c>
      <c r="N6274" s="1">
        <v>544792.21319048596</v>
      </c>
      <c r="O6274" s="1">
        <v>412824.847666207</v>
      </c>
      <c r="P6274" s="10">
        <v>0.72470321319057895</v>
      </c>
      <c r="Q6274" s="1">
        <v>569646.77422734699</v>
      </c>
      <c r="R6274" s="9">
        <v>5</v>
      </c>
      <c r="S6274" s="9">
        <v>5</v>
      </c>
      <c r="T6274" s="9">
        <v>5</v>
      </c>
    </row>
    <row r="6275" spans="1:20" hidden="1" x14ac:dyDescent="0.3">
      <c r="A6275" t="s">
        <v>22</v>
      </c>
      <c r="B6275" t="s">
        <v>109</v>
      </c>
      <c r="C6275" t="s">
        <v>195</v>
      </c>
      <c r="D6275">
        <v>1975</v>
      </c>
      <c r="E6275" s="1">
        <v>473953.287693077</v>
      </c>
      <c r="F6275" s="9">
        <v>1</v>
      </c>
      <c r="G6275" s="1">
        <v>473953.287693077</v>
      </c>
      <c r="H6275" s="9">
        <v>1</v>
      </c>
      <c r="I6275" s="1">
        <v>473953.287693077</v>
      </c>
      <c r="J6275" s="9">
        <v>1</v>
      </c>
      <c r="K6275" s="1">
        <v>473953.287693077</v>
      </c>
      <c r="L6275" s="1">
        <v>374662.60912760702</v>
      </c>
      <c r="M6275" s="10">
        <v>0.43395475112926302</v>
      </c>
      <c r="N6275" s="1">
        <v>848615.89682068396</v>
      </c>
      <c r="O6275" s="1">
        <v>389414.62832267699</v>
      </c>
      <c r="P6275" s="10">
        <v>0.45104134760964598</v>
      </c>
      <c r="Q6275" s="1">
        <v>863367.91601575399</v>
      </c>
      <c r="R6275" s="9">
        <v>5</v>
      </c>
      <c r="S6275" s="9">
        <v>5</v>
      </c>
      <c r="T6275" s="9">
        <v>5</v>
      </c>
    </row>
    <row r="6276" spans="1:20" hidden="1" x14ac:dyDescent="0.3">
      <c r="A6276" t="s">
        <v>22</v>
      </c>
      <c r="B6276" t="s">
        <v>109</v>
      </c>
      <c r="C6276" t="s">
        <v>195</v>
      </c>
      <c r="D6276">
        <v>1976</v>
      </c>
      <c r="E6276" s="1">
        <v>321865.39460244001</v>
      </c>
      <c r="F6276" s="9">
        <v>1</v>
      </c>
      <c r="G6276" s="1">
        <v>321865.39460244001</v>
      </c>
      <c r="H6276" s="9">
        <v>1</v>
      </c>
      <c r="I6276" s="1">
        <v>321865.39460244001</v>
      </c>
      <c r="J6276" s="9">
        <v>1</v>
      </c>
      <c r="K6276" s="1">
        <v>321865.39460244001</v>
      </c>
      <c r="L6276" s="1">
        <v>464822.16108029103</v>
      </c>
      <c r="M6276" s="10">
        <v>0.56044958845383797</v>
      </c>
      <c r="N6276" s="1">
        <v>786687.55568273098</v>
      </c>
      <c r="O6276" s="1">
        <v>507508.32723869401</v>
      </c>
      <c r="P6276" s="10">
        <v>0.611917539552703</v>
      </c>
      <c r="Q6276" s="1">
        <v>829373.72184113401</v>
      </c>
      <c r="R6276" s="9">
        <v>5</v>
      </c>
      <c r="S6276" s="9">
        <v>5</v>
      </c>
      <c r="T6276" s="9">
        <v>5</v>
      </c>
    </row>
    <row r="6277" spans="1:20" hidden="1" x14ac:dyDescent="0.3">
      <c r="A6277" t="s">
        <v>22</v>
      </c>
      <c r="B6277" t="s">
        <v>109</v>
      </c>
      <c r="C6277" t="s">
        <v>195</v>
      </c>
      <c r="D6277">
        <v>1977</v>
      </c>
      <c r="E6277" s="1">
        <v>557565.81041590101</v>
      </c>
      <c r="F6277" s="9">
        <v>1</v>
      </c>
      <c r="G6277" s="1">
        <v>557565.81041590101</v>
      </c>
      <c r="H6277" s="9">
        <v>1</v>
      </c>
      <c r="I6277" s="1">
        <v>557565.81041590101</v>
      </c>
      <c r="J6277" s="9">
        <v>1</v>
      </c>
      <c r="K6277" s="1">
        <v>557565.81041590101</v>
      </c>
      <c r="L6277" s="1">
        <v>802049.12923584797</v>
      </c>
      <c r="M6277" s="10">
        <v>0.54876818096683</v>
      </c>
      <c r="N6277" s="1">
        <v>1359614.93965175</v>
      </c>
      <c r="O6277" s="1">
        <v>903978.71248770901</v>
      </c>
      <c r="P6277" s="10">
        <v>0.618509185537365</v>
      </c>
      <c r="Q6277" s="1">
        <v>1461544.52290361</v>
      </c>
      <c r="R6277" s="9">
        <v>5</v>
      </c>
      <c r="S6277" s="9">
        <v>5</v>
      </c>
      <c r="T6277" s="9">
        <v>5</v>
      </c>
    </row>
    <row r="6278" spans="1:20" hidden="1" x14ac:dyDescent="0.3">
      <c r="A6278" t="s">
        <v>22</v>
      </c>
      <c r="B6278" t="s">
        <v>109</v>
      </c>
      <c r="C6278" t="s">
        <v>195</v>
      </c>
      <c r="D6278">
        <v>1978</v>
      </c>
      <c r="E6278" s="1">
        <v>248535.075953716</v>
      </c>
      <c r="F6278" s="9">
        <v>1</v>
      </c>
      <c r="G6278" s="1">
        <v>248535.075953716</v>
      </c>
      <c r="H6278" s="9">
        <v>1</v>
      </c>
      <c r="I6278" s="1">
        <v>248535.075953716</v>
      </c>
      <c r="J6278" s="9">
        <v>1</v>
      </c>
      <c r="K6278" s="1">
        <v>248535.075953716</v>
      </c>
      <c r="L6278" s="1">
        <v>386819.96503009601</v>
      </c>
      <c r="M6278" s="10">
        <v>0.55513723703623497</v>
      </c>
      <c r="N6278" s="1">
        <v>635355.04098381102</v>
      </c>
      <c r="O6278" s="1">
        <v>448265.53337894101</v>
      </c>
      <c r="P6278" s="10">
        <v>0.64331966329400303</v>
      </c>
      <c r="Q6278" s="1">
        <v>696800.60933265602</v>
      </c>
      <c r="R6278" s="9">
        <v>5</v>
      </c>
      <c r="S6278" s="9">
        <v>5</v>
      </c>
      <c r="T6278" s="9">
        <v>5</v>
      </c>
    </row>
    <row r="6279" spans="1:20" hidden="1" x14ac:dyDescent="0.3">
      <c r="A6279" t="s">
        <v>22</v>
      </c>
      <c r="B6279" t="s">
        <v>109</v>
      </c>
      <c r="C6279" t="s">
        <v>195</v>
      </c>
      <c r="D6279">
        <v>1979</v>
      </c>
      <c r="E6279" s="1">
        <v>541481.43619422102</v>
      </c>
      <c r="F6279" s="9">
        <v>1</v>
      </c>
      <c r="G6279" s="1">
        <v>541481.43619422102</v>
      </c>
      <c r="H6279" s="9">
        <v>1</v>
      </c>
      <c r="I6279" s="1">
        <v>541481.43619422102</v>
      </c>
      <c r="J6279" s="9">
        <v>1</v>
      </c>
      <c r="K6279" s="1">
        <v>541481.43619422102</v>
      </c>
      <c r="L6279" s="1">
        <v>729636.76425643498</v>
      </c>
      <c r="M6279" s="10">
        <v>0.53834029590726695</v>
      </c>
      <c r="N6279" s="1">
        <v>1271118.20045066</v>
      </c>
      <c r="O6279" s="1">
        <v>813863.44473611203</v>
      </c>
      <c r="P6279" s="10">
        <v>0.60048439049510505</v>
      </c>
      <c r="Q6279" s="1">
        <v>1355344.8809303299</v>
      </c>
      <c r="R6279" s="9">
        <v>5</v>
      </c>
      <c r="S6279" s="9">
        <v>5</v>
      </c>
      <c r="T6279" s="9">
        <v>5</v>
      </c>
    </row>
    <row r="6280" spans="1:20" hidden="1" x14ac:dyDescent="0.3">
      <c r="A6280" t="s">
        <v>22</v>
      </c>
      <c r="B6280" t="s">
        <v>109</v>
      </c>
      <c r="C6280" t="s">
        <v>195</v>
      </c>
      <c r="D6280">
        <v>1980</v>
      </c>
      <c r="E6280" s="1">
        <v>178731.26701911501</v>
      </c>
      <c r="F6280" s="9">
        <v>1</v>
      </c>
      <c r="G6280" s="1">
        <v>178731.26701911501</v>
      </c>
      <c r="H6280" s="9">
        <v>1</v>
      </c>
      <c r="I6280" s="1">
        <v>178731.26701911501</v>
      </c>
      <c r="J6280" s="9">
        <v>1</v>
      </c>
      <c r="K6280" s="1">
        <v>178731.26701911501</v>
      </c>
      <c r="L6280" s="1">
        <v>221956.14706022199</v>
      </c>
      <c r="M6280" s="10">
        <v>0.45423736551571198</v>
      </c>
      <c r="N6280" s="1">
        <v>400687.41407933697</v>
      </c>
      <c r="O6280" s="1">
        <v>309903.451105026</v>
      </c>
      <c r="P6280" s="10">
        <v>0.63422315199938994</v>
      </c>
      <c r="Q6280" s="1">
        <v>488634.71812414099</v>
      </c>
      <c r="R6280" s="9">
        <v>5</v>
      </c>
      <c r="S6280" s="9">
        <v>5</v>
      </c>
      <c r="T6280" s="9">
        <v>5</v>
      </c>
    </row>
    <row r="6281" spans="1:20" hidden="1" x14ac:dyDescent="0.3">
      <c r="A6281" t="s">
        <v>22</v>
      </c>
      <c r="B6281" t="s">
        <v>109</v>
      </c>
      <c r="C6281" t="s">
        <v>195</v>
      </c>
      <c r="D6281">
        <v>1981</v>
      </c>
      <c r="E6281" s="1">
        <v>781573.72890178999</v>
      </c>
      <c r="F6281" s="9">
        <v>1</v>
      </c>
      <c r="G6281" s="1">
        <v>781573.72890178999</v>
      </c>
      <c r="H6281" s="9">
        <v>1</v>
      </c>
      <c r="I6281" s="1">
        <v>781573.72890178999</v>
      </c>
      <c r="J6281" s="9">
        <v>1</v>
      </c>
      <c r="K6281" s="1">
        <v>781573.72890178999</v>
      </c>
      <c r="L6281" s="1">
        <v>1125049.88596229</v>
      </c>
      <c r="M6281" s="10">
        <v>0.55622536800287403</v>
      </c>
      <c r="N6281" s="1">
        <v>1906623.61486408</v>
      </c>
      <c r="O6281" s="1">
        <v>1241077.4313676199</v>
      </c>
      <c r="P6281" s="10">
        <v>0.61358945909501905</v>
      </c>
      <c r="Q6281" s="1">
        <v>2022651.1602694099</v>
      </c>
      <c r="R6281" s="9">
        <v>5</v>
      </c>
      <c r="S6281" s="9">
        <v>5</v>
      </c>
      <c r="T6281" s="9">
        <v>5</v>
      </c>
    </row>
    <row r="6282" spans="1:20" hidden="1" x14ac:dyDescent="0.3">
      <c r="A6282" t="s">
        <v>22</v>
      </c>
      <c r="B6282" t="s">
        <v>109</v>
      </c>
      <c r="C6282" t="s">
        <v>195</v>
      </c>
      <c r="D6282">
        <v>1982</v>
      </c>
      <c r="E6282" s="1">
        <v>605442.16611373401</v>
      </c>
      <c r="F6282" s="9">
        <v>1</v>
      </c>
      <c r="G6282" s="1">
        <v>605442.16611373401</v>
      </c>
      <c r="H6282" s="9">
        <v>1</v>
      </c>
      <c r="I6282" s="1">
        <v>605442.16611373401</v>
      </c>
      <c r="J6282" s="9">
        <v>1</v>
      </c>
      <c r="K6282" s="1">
        <v>605442.16611373401</v>
      </c>
      <c r="L6282" s="1">
        <v>1302971.8670695899</v>
      </c>
      <c r="M6282" s="10">
        <v>0.63359306293909801</v>
      </c>
      <c r="N6282" s="1">
        <v>1908414.03318332</v>
      </c>
      <c r="O6282" s="1">
        <v>1451038.47309243</v>
      </c>
      <c r="P6282" s="10">
        <v>0.70559306293909796</v>
      </c>
      <c r="Q6282" s="1">
        <v>2056480.6392061701</v>
      </c>
      <c r="R6282" s="9">
        <v>5</v>
      </c>
      <c r="S6282" s="9">
        <v>5</v>
      </c>
      <c r="T6282" s="9">
        <v>5</v>
      </c>
    </row>
    <row r="6283" spans="1:20" hidden="1" x14ac:dyDescent="0.3">
      <c r="A6283" t="s">
        <v>22</v>
      </c>
      <c r="B6283" t="s">
        <v>109</v>
      </c>
      <c r="C6283" t="s">
        <v>195</v>
      </c>
      <c r="D6283">
        <v>1983</v>
      </c>
      <c r="E6283" s="1">
        <v>535593.92106049403</v>
      </c>
      <c r="F6283" s="9">
        <v>1</v>
      </c>
      <c r="G6283" s="1">
        <v>535593.92106049403</v>
      </c>
      <c r="H6283" s="9">
        <v>1</v>
      </c>
      <c r="I6283" s="1">
        <v>535593.92106049403</v>
      </c>
      <c r="J6283" s="9">
        <v>1</v>
      </c>
      <c r="K6283" s="1">
        <v>535593.92106049403</v>
      </c>
      <c r="L6283" s="1">
        <v>410580.51108702301</v>
      </c>
      <c r="M6283" s="10">
        <v>0.36650356200920298</v>
      </c>
      <c r="N6283" s="1">
        <v>946174.43214751699</v>
      </c>
      <c r="O6283" s="1">
        <v>584669.43691667495</v>
      </c>
      <c r="P6283" s="10">
        <v>0.52190356200920296</v>
      </c>
      <c r="Q6283" s="1">
        <v>1120263.35797717</v>
      </c>
      <c r="R6283" s="9">
        <v>5</v>
      </c>
      <c r="S6283" s="9">
        <v>5</v>
      </c>
      <c r="T6283" s="9">
        <v>5</v>
      </c>
    </row>
    <row r="6284" spans="1:20" hidden="1" x14ac:dyDescent="0.3">
      <c r="A6284" t="s">
        <v>22</v>
      </c>
      <c r="B6284" t="s">
        <v>109</v>
      </c>
      <c r="C6284" t="s">
        <v>195</v>
      </c>
      <c r="D6284">
        <v>1984</v>
      </c>
      <c r="E6284" s="1">
        <v>435089.78169355198</v>
      </c>
      <c r="F6284" s="9">
        <v>1</v>
      </c>
      <c r="G6284" s="1">
        <v>435089.78169355198</v>
      </c>
      <c r="H6284" s="9">
        <v>1</v>
      </c>
      <c r="I6284" s="1">
        <v>435089.78169355198</v>
      </c>
      <c r="J6284" s="9">
        <v>1</v>
      </c>
      <c r="K6284" s="1">
        <v>435089.78169355198</v>
      </c>
      <c r="L6284" s="1">
        <v>479172.29306607199</v>
      </c>
      <c r="M6284" s="10">
        <v>0.47908734834796401</v>
      </c>
      <c r="N6284" s="1">
        <v>914262.07475962397</v>
      </c>
      <c r="O6284" s="1">
        <v>565087.52358992305</v>
      </c>
      <c r="P6284" s="10">
        <v>0.56498734834796405</v>
      </c>
      <c r="Q6284" s="1">
        <v>1000177.30528347</v>
      </c>
      <c r="R6284" s="9">
        <v>5</v>
      </c>
      <c r="S6284" s="9">
        <v>5</v>
      </c>
      <c r="T6284" s="9">
        <v>5</v>
      </c>
    </row>
    <row r="6285" spans="1:20" hidden="1" x14ac:dyDescent="0.3">
      <c r="A6285" t="s">
        <v>22</v>
      </c>
      <c r="B6285" t="s">
        <v>109</v>
      </c>
      <c r="C6285" t="s">
        <v>195</v>
      </c>
      <c r="D6285">
        <v>1985</v>
      </c>
      <c r="E6285" s="1">
        <v>823140.89826558903</v>
      </c>
      <c r="F6285" s="9">
        <v>1</v>
      </c>
      <c r="G6285" s="1">
        <v>823140.89826558903</v>
      </c>
      <c r="H6285" s="9">
        <v>1</v>
      </c>
      <c r="I6285" s="1">
        <v>823140.89826558903</v>
      </c>
      <c r="J6285" s="9">
        <v>1</v>
      </c>
      <c r="K6285" s="1">
        <v>823140.89826558903</v>
      </c>
      <c r="L6285" s="1">
        <v>1035563.34694481</v>
      </c>
      <c r="M6285" s="10">
        <v>0.50399121111397505</v>
      </c>
      <c r="N6285" s="1">
        <v>1858704.2452104001</v>
      </c>
      <c r="O6285" s="1">
        <v>1231584.1130216101</v>
      </c>
      <c r="P6285" s="10">
        <v>0.59939121111397498</v>
      </c>
      <c r="Q6285" s="1">
        <v>2054725.0112872</v>
      </c>
      <c r="R6285" s="9">
        <v>5</v>
      </c>
      <c r="S6285" s="9">
        <v>5</v>
      </c>
      <c r="T6285" s="9">
        <v>5</v>
      </c>
    </row>
    <row r="6286" spans="1:20" hidden="1" x14ac:dyDescent="0.3">
      <c r="A6286" t="s">
        <v>22</v>
      </c>
      <c r="B6286" t="s">
        <v>109</v>
      </c>
      <c r="C6286" t="s">
        <v>195</v>
      </c>
      <c r="D6286">
        <v>1986</v>
      </c>
      <c r="E6286" s="1">
        <v>266086.11207756301</v>
      </c>
      <c r="F6286" s="9">
        <v>1</v>
      </c>
      <c r="G6286" s="1">
        <v>266086.11207756301</v>
      </c>
      <c r="H6286" s="9">
        <v>1</v>
      </c>
      <c r="I6286" s="1">
        <v>266086.11207756301</v>
      </c>
      <c r="J6286" s="9">
        <v>1</v>
      </c>
      <c r="K6286" s="1">
        <v>266086.11207756301</v>
      </c>
      <c r="L6286" s="1">
        <v>274416.82193338999</v>
      </c>
      <c r="M6286" s="10">
        <v>0.42748882481224798</v>
      </c>
      <c r="N6286" s="1">
        <v>540502.93401095294</v>
      </c>
      <c r="O6286" s="1">
        <v>375841.36299482803</v>
      </c>
      <c r="P6286" s="10">
        <v>0.58548882481224895</v>
      </c>
      <c r="Q6286" s="1">
        <v>641927.47507239098</v>
      </c>
      <c r="R6286" s="9">
        <v>5</v>
      </c>
      <c r="S6286" s="9">
        <v>5</v>
      </c>
      <c r="T6286" s="9">
        <v>5</v>
      </c>
    </row>
    <row r="6287" spans="1:20" hidden="1" x14ac:dyDescent="0.3">
      <c r="A6287" t="s">
        <v>22</v>
      </c>
      <c r="B6287" t="s">
        <v>109</v>
      </c>
      <c r="C6287" t="s">
        <v>195</v>
      </c>
      <c r="D6287">
        <v>1987</v>
      </c>
      <c r="E6287" s="1">
        <v>331145.16448065499</v>
      </c>
      <c r="F6287" s="9">
        <v>1</v>
      </c>
      <c r="G6287" s="1">
        <v>331145.16448065499</v>
      </c>
      <c r="H6287" s="9">
        <v>1</v>
      </c>
      <c r="I6287" s="1">
        <v>331145.16448065499</v>
      </c>
      <c r="J6287" s="9">
        <v>1</v>
      </c>
      <c r="K6287" s="1">
        <v>331145.16448065499</v>
      </c>
      <c r="L6287" s="1">
        <v>222226.884907042</v>
      </c>
      <c r="M6287" s="10">
        <v>0.38407757124753</v>
      </c>
      <c r="N6287" s="1">
        <v>553372.04938769597</v>
      </c>
      <c r="O6287" s="1">
        <v>247453.79974738401</v>
      </c>
      <c r="P6287" s="10">
        <v>0.42767757124752998</v>
      </c>
      <c r="Q6287" s="1">
        <v>578598.96422803903</v>
      </c>
      <c r="R6287" s="9">
        <v>5</v>
      </c>
      <c r="S6287" s="9">
        <v>5</v>
      </c>
      <c r="T6287" s="9">
        <v>5</v>
      </c>
    </row>
    <row r="6288" spans="1:20" hidden="1" x14ac:dyDescent="0.3">
      <c r="A6288" t="s">
        <v>22</v>
      </c>
      <c r="B6288" t="s">
        <v>109</v>
      </c>
      <c r="C6288" t="s">
        <v>195</v>
      </c>
      <c r="D6288">
        <v>1988</v>
      </c>
      <c r="E6288" s="1">
        <v>699537.77109220799</v>
      </c>
      <c r="F6288" s="9">
        <v>1</v>
      </c>
      <c r="G6288" s="1">
        <v>699537.77109220799</v>
      </c>
      <c r="H6288" s="9">
        <v>1</v>
      </c>
      <c r="I6288" s="1">
        <v>699537.77109220799</v>
      </c>
      <c r="J6288" s="9">
        <v>1</v>
      </c>
      <c r="K6288" s="1">
        <v>699537.77109220799</v>
      </c>
      <c r="L6288" s="1">
        <v>1027776.78038805</v>
      </c>
      <c r="M6288" s="10">
        <v>0.51587735877799901</v>
      </c>
      <c r="N6288" s="1">
        <v>1727314.55148026</v>
      </c>
      <c r="O6288" s="1">
        <v>1292751.21562089</v>
      </c>
      <c r="P6288" s="10">
        <v>0.64887735877799901</v>
      </c>
      <c r="Q6288" s="1">
        <v>1992288.9867131</v>
      </c>
      <c r="R6288" s="9">
        <v>5</v>
      </c>
      <c r="S6288" s="9">
        <v>5</v>
      </c>
      <c r="T6288" s="9">
        <v>5</v>
      </c>
    </row>
    <row r="6289" spans="1:20" hidden="1" x14ac:dyDescent="0.3">
      <c r="A6289" t="s">
        <v>22</v>
      </c>
      <c r="B6289" t="s">
        <v>109</v>
      </c>
      <c r="C6289" t="s">
        <v>195</v>
      </c>
      <c r="D6289">
        <v>1989</v>
      </c>
      <c r="E6289" s="1">
        <v>717959.60840289295</v>
      </c>
      <c r="F6289" s="9">
        <v>1</v>
      </c>
      <c r="G6289" s="1">
        <v>717959.60840289295</v>
      </c>
      <c r="H6289" s="9">
        <v>1</v>
      </c>
      <c r="I6289" s="1">
        <v>717959.60840289295</v>
      </c>
      <c r="J6289" s="9">
        <v>1</v>
      </c>
      <c r="K6289" s="1">
        <v>717959.60840289295</v>
      </c>
      <c r="L6289" s="1">
        <v>662239.76590446103</v>
      </c>
      <c r="M6289" s="10">
        <v>0.408706048631929</v>
      </c>
      <c r="N6289" s="1">
        <v>1380199.37430735</v>
      </c>
      <c r="O6289" s="1">
        <v>902373.06864260405</v>
      </c>
      <c r="P6289" s="10">
        <v>0.55690604863192905</v>
      </c>
      <c r="Q6289" s="1">
        <v>1620332.6770454999</v>
      </c>
      <c r="R6289" s="9">
        <v>5</v>
      </c>
      <c r="S6289" s="9">
        <v>5</v>
      </c>
      <c r="T6289" s="9">
        <v>5</v>
      </c>
    </row>
    <row r="6290" spans="1:20" hidden="1" x14ac:dyDescent="0.3">
      <c r="A6290" t="s">
        <v>22</v>
      </c>
      <c r="B6290" t="s">
        <v>109</v>
      </c>
      <c r="C6290" t="s">
        <v>195</v>
      </c>
      <c r="D6290">
        <v>1990</v>
      </c>
      <c r="E6290" s="1">
        <v>527016.49111430405</v>
      </c>
      <c r="F6290" s="9">
        <v>1</v>
      </c>
      <c r="G6290" s="1">
        <v>527016.49111430405</v>
      </c>
      <c r="H6290" s="9">
        <v>1</v>
      </c>
      <c r="I6290" s="1">
        <v>527016.49111430405</v>
      </c>
      <c r="J6290" s="9">
        <v>1</v>
      </c>
      <c r="K6290" s="1">
        <v>527016.49111430405</v>
      </c>
      <c r="L6290" s="1">
        <v>673978.622134089</v>
      </c>
      <c r="M6290" s="10">
        <v>0.46718525057860399</v>
      </c>
      <c r="N6290" s="1">
        <v>1200995.1132483899</v>
      </c>
      <c r="O6290" s="1">
        <v>915620.28155643796</v>
      </c>
      <c r="P6290" s="10">
        <v>0.63468525057860403</v>
      </c>
      <c r="Q6290" s="1">
        <v>1442636.77267074</v>
      </c>
      <c r="R6290" s="9">
        <v>5</v>
      </c>
      <c r="S6290" s="9">
        <v>5</v>
      </c>
      <c r="T6290" s="9">
        <v>5</v>
      </c>
    </row>
    <row r="6291" spans="1:20" hidden="1" x14ac:dyDescent="0.3">
      <c r="A6291" t="s">
        <v>22</v>
      </c>
      <c r="B6291" t="s">
        <v>109</v>
      </c>
      <c r="C6291" t="s">
        <v>195</v>
      </c>
      <c r="D6291">
        <v>1991</v>
      </c>
      <c r="E6291" s="1">
        <v>202113.87294173901</v>
      </c>
      <c r="F6291" s="9">
        <v>1</v>
      </c>
      <c r="G6291" s="1">
        <v>202113.87294173901</v>
      </c>
      <c r="H6291" s="9">
        <v>1</v>
      </c>
      <c r="I6291" s="1">
        <v>202113.87294173901</v>
      </c>
      <c r="J6291" s="9">
        <v>1</v>
      </c>
      <c r="K6291" s="1">
        <v>202113.87294173901</v>
      </c>
      <c r="L6291" s="1">
        <v>297336.28918588703</v>
      </c>
      <c r="M6291" s="10">
        <v>0.49674105348134301</v>
      </c>
      <c r="N6291" s="1">
        <v>499450.16212762601</v>
      </c>
      <c r="O6291" s="1">
        <v>396460.146866058</v>
      </c>
      <c r="P6291" s="10">
        <v>0.66234105348134298</v>
      </c>
      <c r="Q6291" s="1">
        <v>598574.01980779704</v>
      </c>
      <c r="R6291" s="9">
        <v>5</v>
      </c>
      <c r="S6291" s="9">
        <v>5</v>
      </c>
      <c r="T6291" s="9">
        <v>5</v>
      </c>
    </row>
    <row r="6292" spans="1:20" hidden="1" x14ac:dyDescent="0.3">
      <c r="A6292" t="s">
        <v>22</v>
      </c>
      <c r="B6292" t="s">
        <v>109</v>
      </c>
      <c r="C6292" t="s">
        <v>195</v>
      </c>
      <c r="D6292">
        <v>1992</v>
      </c>
      <c r="E6292" s="1">
        <v>318209.707522779</v>
      </c>
      <c r="F6292" s="9">
        <v>1</v>
      </c>
      <c r="G6292" s="1">
        <v>318209.707522779</v>
      </c>
      <c r="H6292" s="9">
        <v>1</v>
      </c>
      <c r="I6292" s="1">
        <v>318209.707522779</v>
      </c>
      <c r="J6292" s="9">
        <v>1</v>
      </c>
      <c r="K6292" s="1">
        <v>318209.707522779</v>
      </c>
      <c r="L6292" s="1">
        <v>541734.33401635604</v>
      </c>
      <c r="M6292" s="10">
        <v>0.52230367865456095</v>
      </c>
      <c r="N6292" s="1">
        <v>859944.04153913504</v>
      </c>
      <c r="O6292" s="1">
        <v>718992.12764684495</v>
      </c>
      <c r="P6292" s="10">
        <v>0.69320367865456101</v>
      </c>
      <c r="Q6292" s="1">
        <v>1037201.83516962</v>
      </c>
      <c r="R6292" s="9">
        <v>5</v>
      </c>
      <c r="S6292" s="9">
        <v>5</v>
      </c>
      <c r="T6292" s="9">
        <v>5</v>
      </c>
    </row>
    <row r="6293" spans="1:20" hidden="1" x14ac:dyDescent="0.3">
      <c r="A6293" t="s">
        <v>22</v>
      </c>
      <c r="B6293" t="s">
        <v>109</v>
      </c>
      <c r="C6293" t="s">
        <v>195</v>
      </c>
      <c r="D6293">
        <v>1993</v>
      </c>
      <c r="E6293" s="1">
        <v>470660.03449139901</v>
      </c>
      <c r="F6293" s="9">
        <v>1</v>
      </c>
      <c r="G6293" s="1">
        <v>470660.03449139901</v>
      </c>
      <c r="H6293" s="9">
        <v>1</v>
      </c>
      <c r="I6293" s="1">
        <v>470660.03449139901</v>
      </c>
      <c r="J6293" s="9">
        <v>1</v>
      </c>
      <c r="K6293" s="1">
        <v>470660.03449139901</v>
      </c>
      <c r="L6293" s="1">
        <v>715858.89556287799</v>
      </c>
      <c r="M6293" s="10">
        <v>0.53328072714278796</v>
      </c>
      <c r="N6293" s="1">
        <v>1186518.93005428</v>
      </c>
      <c r="O6293" s="1">
        <v>871707.801298031</v>
      </c>
      <c r="P6293" s="10">
        <v>0.64938072714278805</v>
      </c>
      <c r="Q6293" s="1">
        <v>1342367.83578943</v>
      </c>
      <c r="R6293" s="9">
        <v>5</v>
      </c>
      <c r="S6293" s="9">
        <v>5</v>
      </c>
      <c r="T6293" s="9">
        <v>5</v>
      </c>
    </row>
    <row r="6294" spans="1:20" hidden="1" x14ac:dyDescent="0.3">
      <c r="A6294" t="s">
        <v>22</v>
      </c>
      <c r="B6294" t="s">
        <v>109</v>
      </c>
      <c r="C6294" t="s">
        <v>195</v>
      </c>
      <c r="D6294">
        <v>1994</v>
      </c>
      <c r="E6294" s="1">
        <v>636540.36393855</v>
      </c>
      <c r="F6294" s="9">
        <v>1</v>
      </c>
      <c r="G6294" s="1">
        <v>636540.36393855</v>
      </c>
      <c r="H6294" s="9">
        <v>1</v>
      </c>
      <c r="I6294" s="1">
        <v>636540.36393855</v>
      </c>
      <c r="J6294" s="9">
        <v>1</v>
      </c>
      <c r="K6294" s="1">
        <v>636540.36393855</v>
      </c>
      <c r="L6294" s="1">
        <v>611070.75146702596</v>
      </c>
      <c r="M6294" s="10">
        <v>0.39080555356950197</v>
      </c>
      <c r="N6294" s="1">
        <v>1247611.11540558</v>
      </c>
      <c r="O6294" s="1">
        <v>927078.02859883104</v>
      </c>
      <c r="P6294" s="10">
        <v>0.59290555356950203</v>
      </c>
      <c r="Q6294" s="1">
        <v>1563618.3925373801</v>
      </c>
      <c r="R6294" s="9">
        <v>5</v>
      </c>
      <c r="S6294" s="9">
        <v>5</v>
      </c>
      <c r="T6294" s="9">
        <v>5</v>
      </c>
    </row>
    <row r="6295" spans="1:20" hidden="1" x14ac:dyDescent="0.3">
      <c r="A6295" t="s">
        <v>22</v>
      </c>
      <c r="B6295" t="s">
        <v>109</v>
      </c>
      <c r="C6295" t="s">
        <v>195</v>
      </c>
      <c r="D6295">
        <v>1995</v>
      </c>
      <c r="E6295" s="1">
        <v>916954.67126950901</v>
      </c>
      <c r="F6295" s="9">
        <v>1</v>
      </c>
      <c r="G6295" s="1">
        <v>916954.67126950901</v>
      </c>
      <c r="H6295" s="9">
        <v>1</v>
      </c>
      <c r="I6295" s="1">
        <v>916954.67126950901</v>
      </c>
      <c r="J6295" s="9">
        <v>1</v>
      </c>
      <c r="K6295" s="1">
        <v>916954.67126950901</v>
      </c>
      <c r="L6295" s="1">
        <v>1787444.9625868101</v>
      </c>
      <c r="M6295" s="10">
        <v>0.59497787796481205</v>
      </c>
      <c r="N6295" s="1">
        <v>2704399.6338563198</v>
      </c>
      <c r="O6295" s="1">
        <v>2087266.2061536401</v>
      </c>
      <c r="P6295" s="10">
        <v>0.69477787796481205</v>
      </c>
      <c r="Q6295" s="1">
        <v>3004220.87742315</v>
      </c>
      <c r="R6295" s="9">
        <v>5</v>
      </c>
      <c r="S6295" s="9">
        <v>5</v>
      </c>
      <c r="T6295" s="9">
        <v>5</v>
      </c>
    </row>
    <row r="6296" spans="1:20" hidden="1" x14ac:dyDescent="0.3">
      <c r="A6296" t="s">
        <v>22</v>
      </c>
      <c r="B6296" t="s">
        <v>109</v>
      </c>
      <c r="C6296" t="s">
        <v>195</v>
      </c>
      <c r="D6296">
        <v>1996</v>
      </c>
      <c r="E6296" s="1">
        <v>917302.67144428403</v>
      </c>
      <c r="F6296" s="9">
        <v>1</v>
      </c>
      <c r="G6296" s="1">
        <v>917302.67144428403</v>
      </c>
      <c r="H6296" s="9">
        <v>1</v>
      </c>
      <c r="I6296" s="1">
        <v>917302.67144428403</v>
      </c>
      <c r="J6296" s="9">
        <v>1</v>
      </c>
      <c r="K6296" s="1">
        <v>917302.67144428403</v>
      </c>
      <c r="L6296" s="1">
        <v>2959376.6741605699</v>
      </c>
      <c r="M6296" s="10">
        <v>0.70559146529046701</v>
      </c>
      <c r="N6296" s="1">
        <v>3876679.3456048602</v>
      </c>
      <c r="O6296" s="1">
        <v>3276875.9995552301</v>
      </c>
      <c r="P6296" s="10">
        <v>0.781291465290466</v>
      </c>
      <c r="Q6296" s="1">
        <v>4194178.67099952</v>
      </c>
      <c r="R6296" s="9">
        <v>5</v>
      </c>
      <c r="S6296" s="9">
        <v>5</v>
      </c>
      <c r="T6296" s="9">
        <v>5</v>
      </c>
    </row>
    <row r="6297" spans="1:20" hidden="1" x14ac:dyDescent="0.3">
      <c r="A6297" t="s">
        <v>22</v>
      </c>
      <c r="B6297" t="s">
        <v>109</v>
      </c>
      <c r="C6297" t="s">
        <v>195</v>
      </c>
      <c r="D6297">
        <v>1997</v>
      </c>
      <c r="E6297" s="1">
        <v>488761.314532822</v>
      </c>
      <c r="F6297" s="9">
        <v>1</v>
      </c>
      <c r="G6297" s="1">
        <v>488761.314532822</v>
      </c>
      <c r="H6297" s="9">
        <v>1</v>
      </c>
      <c r="I6297" s="1">
        <v>488761.314532822</v>
      </c>
      <c r="J6297" s="9">
        <v>1</v>
      </c>
      <c r="K6297" s="1">
        <v>488761.314532822</v>
      </c>
      <c r="L6297" s="1">
        <v>1097184.24117271</v>
      </c>
      <c r="M6297" s="10">
        <v>0.56784346846883305</v>
      </c>
      <c r="N6297" s="1">
        <v>1585945.5557055301</v>
      </c>
      <c r="O6297" s="1">
        <v>1443433.5632760599</v>
      </c>
      <c r="P6297" s="10">
        <v>0.74704346846883296</v>
      </c>
      <c r="Q6297" s="1">
        <v>1932194.8778088801</v>
      </c>
      <c r="R6297" s="9">
        <v>5</v>
      </c>
      <c r="S6297" s="9">
        <v>5</v>
      </c>
      <c r="T6297" s="9">
        <v>5</v>
      </c>
    </row>
    <row r="6298" spans="1:20" hidden="1" x14ac:dyDescent="0.3">
      <c r="A6298" t="s">
        <v>22</v>
      </c>
      <c r="B6298" t="s">
        <v>109</v>
      </c>
      <c r="C6298" t="s">
        <v>195</v>
      </c>
      <c r="D6298">
        <v>1998</v>
      </c>
      <c r="E6298" s="1">
        <v>244796.90967034001</v>
      </c>
      <c r="F6298" s="9">
        <v>1</v>
      </c>
      <c r="G6298" s="1">
        <v>244796.90967034001</v>
      </c>
      <c r="H6298" s="9">
        <v>1</v>
      </c>
      <c r="I6298" s="1">
        <v>244796.90967034001</v>
      </c>
      <c r="J6298" s="9">
        <v>1</v>
      </c>
      <c r="K6298" s="1">
        <v>244796.90967034001</v>
      </c>
      <c r="L6298" s="1">
        <v>104350.573379672</v>
      </c>
      <c r="M6298" s="10">
        <v>0.24546396602391801</v>
      </c>
      <c r="N6298" s="1">
        <v>349147.48305001197</v>
      </c>
      <c r="O6298" s="1">
        <v>180318.73997048801</v>
      </c>
      <c r="P6298" s="10">
        <v>0.42416396602391798</v>
      </c>
      <c r="Q6298" s="1">
        <v>425115.64964082901</v>
      </c>
      <c r="R6298" s="9">
        <v>5</v>
      </c>
      <c r="S6298" s="9">
        <v>5</v>
      </c>
      <c r="T6298" s="9">
        <v>5</v>
      </c>
    </row>
    <row r="6299" spans="1:20" hidden="1" x14ac:dyDescent="0.3">
      <c r="A6299" t="s">
        <v>22</v>
      </c>
      <c r="B6299" t="s">
        <v>109</v>
      </c>
      <c r="C6299" t="s">
        <v>195</v>
      </c>
      <c r="D6299">
        <v>1999</v>
      </c>
      <c r="E6299" s="1">
        <v>208656.98439547099</v>
      </c>
      <c r="F6299" s="9">
        <v>1</v>
      </c>
      <c r="G6299" s="1">
        <v>208656.98439547099</v>
      </c>
      <c r="H6299" s="9">
        <v>1</v>
      </c>
      <c r="I6299" s="1">
        <v>208656.98439547099</v>
      </c>
      <c r="J6299" s="9">
        <v>1</v>
      </c>
      <c r="K6299" s="1">
        <v>208656.98439547099</v>
      </c>
      <c r="L6299" s="1">
        <v>40265.182435258001</v>
      </c>
      <c r="M6299" s="10">
        <v>0.15126002065060701</v>
      </c>
      <c r="N6299" s="1">
        <v>248922.16683072899</v>
      </c>
      <c r="O6299" s="1">
        <v>57541.461579001298</v>
      </c>
      <c r="P6299" s="10">
        <v>0.21616002065060699</v>
      </c>
      <c r="Q6299" s="1">
        <v>266198.44597447198</v>
      </c>
      <c r="R6299" s="9">
        <v>5</v>
      </c>
      <c r="S6299" s="9">
        <v>5</v>
      </c>
      <c r="T6299" s="9">
        <v>5</v>
      </c>
    </row>
    <row r="6300" spans="1:20" hidden="1" x14ac:dyDescent="0.3">
      <c r="A6300" t="s">
        <v>22</v>
      </c>
      <c r="B6300" t="s">
        <v>109</v>
      </c>
      <c r="C6300" t="s">
        <v>195</v>
      </c>
      <c r="D6300">
        <v>2000</v>
      </c>
      <c r="E6300" s="1">
        <v>888911.22480804694</v>
      </c>
      <c r="F6300" s="9">
        <v>1</v>
      </c>
      <c r="G6300" s="1">
        <v>888911.22480804694</v>
      </c>
      <c r="H6300" s="9">
        <v>1</v>
      </c>
      <c r="I6300" s="1">
        <v>888911.22480804694</v>
      </c>
      <c r="J6300" s="9">
        <v>1</v>
      </c>
      <c r="K6300" s="1">
        <v>888911.22480804694</v>
      </c>
      <c r="L6300" s="1">
        <v>2267529.71931116</v>
      </c>
      <c r="M6300" s="10">
        <v>0.68002020956514397</v>
      </c>
      <c r="N6300" s="1">
        <v>3156440.9441192099</v>
      </c>
      <c r="O6300" s="1">
        <v>2445592.2023197901</v>
      </c>
      <c r="P6300" s="10">
        <v>0.73342020956514398</v>
      </c>
      <c r="Q6300" s="1">
        <v>3334503.42712784</v>
      </c>
      <c r="R6300" s="9">
        <v>5</v>
      </c>
      <c r="S6300" s="9">
        <v>5</v>
      </c>
      <c r="T6300" s="9">
        <v>5</v>
      </c>
    </row>
    <row r="6301" spans="1:20" hidden="1" x14ac:dyDescent="0.3">
      <c r="A6301" t="s">
        <v>22</v>
      </c>
      <c r="B6301" t="s">
        <v>109</v>
      </c>
      <c r="C6301" t="s">
        <v>195</v>
      </c>
      <c r="D6301">
        <v>2001</v>
      </c>
      <c r="E6301" s="1">
        <v>462094.788665445</v>
      </c>
      <c r="F6301" s="9">
        <v>1</v>
      </c>
      <c r="G6301" s="1">
        <v>462094.788665445</v>
      </c>
      <c r="H6301" s="9">
        <v>1</v>
      </c>
      <c r="I6301" s="1">
        <v>462094.788665445</v>
      </c>
      <c r="J6301" s="9">
        <v>1</v>
      </c>
      <c r="K6301" s="1">
        <v>462094.788665445</v>
      </c>
      <c r="L6301" s="1">
        <v>1679975.8589496899</v>
      </c>
      <c r="M6301" s="10">
        <v>0.698790439984179</v>
      </c>
      <c r="N6301" s="1">
        <v>2142070.6476151398</v>
      </c>
      <c r="O6301" s="1">
        <v>1942024.90562764</v>
      </c>
      <c r="P6301" s="10">
        <v>0.80779043998417799</v>
      </c>
      <c r="Q6301" s="1">
        <v>2404119.6942930799</v>
      </c>
      <c r="R6301" s="9">
        <v>5</v>
      </c>
      <c r="S6301" s="9">
        <v>5</v>
      </c>
      <c r="T6301" s="9">
        <v>5</v>
      </c>
    </row>
    <row r="6302" spans="1:20" hidden="1" x14ac:dyDescent="0.3">
      <c r="A6302" t="s">
        <v>22</v>
      </c>
      <c r="B6302" t="s">
        <v>109</v>
      </c>
      <c r="C6302" t="s">
        <v>195</v>
      </c>
      <c r="D6302">
        <v>2002</v>
      </c>
      <c r="E6302" s="1">
        <v>290370.04144835903</v>
      </c>
      <c r="F6302" s="9">
        <v>1</v>
      </c>
      <c r="G6302" s="1">
        <v>290370.04144835903</v>
      </c>
      <c r="H6302" s="9">
        <v>1</v>
      </c>
      <c r="I6302" s="1">
        <v>290370.04144835903</v>
      </c>
      <c r="J6302" s="9">
        <v>1</v>
      </c>
      <c r="K6302" s="1">
        <v>290370.04144835903</v>
      </c>
      <c r="L6302" s="1">
        <v>346375.73475667997</v>
      </c>
      <c r="M6302" s="10">
        <v>0.52629877715777196</v>
      </c>
      <c r="N6302" s="1">
        <v>636745.776205039</v>
      </c>
      <c r="O6302" s="1">
        <v>367765.12775581598</v>
      </c>
      <c r="P6302" s="10">
        <v>0.55879877715777104</v>
      </c>
      <c r="Q6302" s="1">
        <v>658135.16920417396</v>
      </c>
      <c r="R6302" s="9">
        <v>5</v>
      </c>
      <c r="S6302" s="9">
        <v>5</v>
      </c>
      <c r="T6302" s="9">
        <v>5</v>
      </c>
    </row>
    <row r="6303" spans="1:20" hidden="1" x14ac:dyDescent="0.3">
      <c r="A6303" t="s">
        <v>22</v>
      </c>
      <c r="B6303" t="s">
        <v>109</v>
      </c>
      <c r="C6303" t="s">
        <v>195</v>
      </c>
      <c r="D6303">
        <v>2003</v>
      </c>
      <c r="E6303" s="1">
        <v>682888.88268953795</v>
      </c>
      <c r="F6303" s="9">
        <v>1</v>
      </c>
      <c r="G6303" s="1">
        <v>682888.88268953795</v>
      </c>
      <c r="H6303" s="9">
        <v>1</v>
      </c>
      <c r="I6303" s="1">
        <v>682888.88268953795</v>
      </c>
      <c r="J6303" s="9">
        <v>1</v>
      </c>
      <c r="K6303" s="1">
        <v>682888.88268953795</v>
      </c>
      <c r="L6303" s="1">
        <v>350264.21280268597</v>
      </c>
      <c r="M6303" s="10">
        <v>0.31630985956559599</v>
      </c>
      <c r="N6303" s="1">
        <v>1033153.09549222</v>
      </c>
      <c r="O6303" s="1">
        <v>424456.34291841899</v>
      </c>
      <c r="P6303" s="10">
        <v>0.38330985956559599</v>
      </c>
      <c r="Q6303" s="1">
        <v>1107345.22560796</v>
      </c>
      <c r="R6303" s="9">
        <v>5</v>
      </c>
      <c r="S6303" s="9">
        <v>5</v>
      </c>
      <c r="T6303" s="9">
        <v>5</v>
      </c>
    </row>
    <row r="6304" spans="1:20" hidden="1" x14ac:dyDescent="0.3">
      <c r="A6304" t="s">
        <v>22</v>
      </c>
      <c r="B6304" t="s">
        <v>109</v>
      </c>
      <c r="C6304" t="s">
        <v>195</v>
      </c>
      <c r="D6304">
        <v>2004</v>
      </c>
      <c r="E6304" s="1">
        <v>445304.057718525</v>
      </c>
      <c r="F6304" s="9">
        <v>1</v>
      </c>
      <c r="G6304" s="1">
        <v>445304.057718525</v>
      </c>
      <c r="H6304" s="9">
        <v>1</v>
      </c>
      <c r="I6304" s="1">
        <v>445304.057718525</v>
      </c>
      <c r="J6304" s="9">
        <v>1</v>
      </c>
      <c r="K6304" s="1">
        <v>445304.057718525</v>
      </c>
      <c r="L6304" s="1">
        <v>229710.45959330499</v>
      </c>
      <c r="M6304" s="10">
        <v>0.30086318459521699</v>
      </c>
      <c r="N6304" s="1">
        <v>675014.51731182996</v>
      </c>
      <c r="O6304" s="1">
        <v>318200.655901914</v>
      </c>
      <c r="P6304" s="10">
        <v>0.416763184595217</v>
      </c>
      <c r="Q6304" s="1">
        <v>763504.71362043906</v>
      </c>
      <c r="R6304" s="9">
        <v>5</v>
      </c>
      <c r="S6304" s="9">
        <v>5</v>
      </c>
      <c r="T6304" s="9">
        <v>5</v>
      </c>
    </row>
    <row r="6305" spans="1:20" hidden="1" x14ac:dyDescent="0.3">
      <c r="A6305" t="s">
        <v>22</v>
      </c>
      <c r="B6305" t="s">
        <v>109</v>
      </c>
      <c r="C6305" t="s">
        <v>195</v>
      </c>
      <c r="D6305">
        <v>2005</v>
      </c>
      <c r="E6305" s="1">
        <v>327460</v>
      </c>
      <c r="F6305" s="9">
        <v>1</v>
      </c>
      <c r="G6305" s="1">
        <v>327460</v>
      </c>
      <c r="H6305" s="9">
        <v>1</v>
      </c>
      <c r="I6305" s="1">
        <v>327460</v>
      </c>
      <c r="J6305" s="9">
        <v>1</v>
      </c>
      <c r="K6305" s="1">
        <v>327460</v>
      </c>
      <c r="L6305" s="1">
        <v>81607.098007922395</v>
      </c>
      <c r="M6305" s="10">
        <v>0.162429341107174</v>
      </c>
      <c r="N6305" s="1">
        <v>409067.098007922</v>
      </c>
      <c r="O6305" s="1">
        <v>174955.988710295</v>
      </c>
      <c r="P6305" s="10">
        <v>0.34822934110717302</v>
      </c>
      <c r="Q6305" s="1">
        <v>502415.988710295</v>
      </c>
      <c r="R6305" s="9">
        <v>5</v>
      </c>
      <c r="S6305" s="9">
        <v>5</v>
      </c>
      <c r="T6305" s="9">
        <v>5</v>
      </c>
    </row>
    <row r="6306" spans="1:20" hidden="1" x14ac:dyDescent="0.3">
      <c r="A6306" t="s">
        <v>22</v>
      </c>
      <c r="B6306" t="s">
        <v>109</v>
      </c>
      <c r="C6306" t="s">
        <v>195</v>
      </c>
      <c r="D6306">
        <v>2006</v>
      </c>
      <c r="E6306" s="1">
        <v>684130.47161278198</v>
      </c>
      <c r="F6306" s="9">
        <v>1</v>
      </c>
      <c r="G6306" s="1">
        <v>684130.47161278198</v>
      </c>
      <c r="H6306" s="9">
        <v>1</v>
      </c>
      <c r="I6306" s="1">
        <v>684130.47161278198</v>
      </c>
      <c r="J6306" s="9">
        <v>1</v>
      </c>
      <c r="K6306" s="1">
        <v>684130.47161278198</v>
      </c>
      <c r="L6306" s="1">
        <v>1010217.59360551</v>
      </c>
      <c r="M6306" s="10">
        <v>0.54900665293474504</v>
      </c>
      <c r="N6306" s="1">
        <v>1694348.0652183001</v>
      </c>
      <c r="O6306" s="1">
        <v>1155952.1361394899</v>
      </c>
      <c r="P6306" s="10">
        <v>0.62820665293474498</v>
      </c>
      <c r="Q6306" s="1">
        <v>1840082.6077522801</v>
      </c>
      <c r="R6306" s="9">
        <v>5</v>
      </c>
      <c r="S6306" s="9">
        <v>5</v>
      </c>
      <c r="T6306" s="9">
        <v>5</v>
      </c>
    </row>
    <row r="6307" spans="1:20" hidden="1" x14ac:dyDescent="0.3">
      <c r="A6307" t="s">
        <v>22</v>
      </c>
      <c r="B6307" t="s">
        <v>109</v>
      </c>
      <c r="C6307" t="s">
        <v>195</v>
      </c>
      <c r="D6307">
        <v>2007</v>
      </c>
      <c r="E6307" s="1">
        <v>607886.45198646397</v>
      </c>
      <c r="F6307" s="9">
        <v>1</v>
      </c>
      <c r="G6307" s="1">
        <v>607886.45198646397</v>
      </c>
      <c r="H6307" s="9">
        <v>1</v>
      </c>
      <c r="I6307" s="1">
        <v>607886.45198646397</v>
      </c>
      <c r="J6307" s="9">
        <v>1</v>
      </c>
      <c r="K6307" s="1">
        <v>607886.45198646397</v>
      </c>
      <c r="L6307" s="1">
        <v>396729.87775179098</v>
      </c>
      <c r="M6307" s="10">
        <v>0.32725931279513198</v>
      </c>
      <c r="N6307" s="1">
        <v>1004616.32973825</v>
      </c>
      <c r="O6307" s="1">
        <v>604393.41978650005</v>
      </c>
      <c r="P6307" s="10">
        <v>0.49855931279513199</v>
      </c>
      <c r="Q6307" s="1">
        <v>1212279.8717729601</v>
      </c>
      <c r="R6307" s="9">
        <v>5</v>
      </c>
      <c r="S6307" s="9">
        <v>5</v>
      </c>
      <c r="T6307" s="9">
        <v>5</v>
      </c>
    </row>
    <row r="6308" spans="1:20" hidden="1" x14ac:dyDescent="0.3">
      <c r="A6308" t="s">
        <v>22</v>
      </c>
      <c r="B6308" t="s">
        <v>109</v>
      </c>
      <c r="C6308" t="s">
        <v>195</v>
      </c>
      <c r="D6308">
        <v>2008</v>
      </c>
      <c r="E6308" s="1">
        <v>507968.39036877098</v>
      </c>
      <c r="F6308" s="9">
        <v>1</v>
      </c>
      <c r="G6308" s="1">
        <v>507968.39036877098</v>
      </c>
      <c r="H6308" s="9">
        <v>1</v>
      </c>
      <c r="I6308" s="1">
        <v>507968.39036877098</v>
      </c>
      <c r="J6308" s="9">
        <v>1</v>
      </c>
      <c r="K6308" s="1">
        <v>507968.39036877098</v>
      </c>
      <c r="L6308" s="1">
        <v>722594.12732489104</v>
      </c>
      <c r="M6308" s="10">
        <v>0.57833953640659497</v>
      </c>
      <c r="N6308" s="1">
        <v>1230562.51769366</v>
      </c>
      <c r="O6308" s="1">
        <v>741460.50362418406</v>
      </c>
      <c r="P6308" s="10">
        <v>0.59343953640659497</v>
      </c>
      <c r="Q6308" s="1">
        <v>1249428.89399295</v>
      </c>
      <c r="R6308" s="9">
        <v>5</v>
      </c>
      <c r="S6308" s="9">
        <v>5</v>
      </c>
      <c r="T6308" s="9">
        <v>5</v>
      </c>
    </row>
    <row r="6309" spans="1:20" hidden="1" x14ac:dyDescent="0.3">
      <c r="A6309" t="s">
        <v>22</v>
      </c>
      <c r="B6309" t="s">
        <v>109</v>
      </c>
      <c r="C6309" t="s">
        <v>195</v>
      </c>
      <c r="D6309">
        <v>2009</v>
      </c>
      <c r="E6309" s="1">
        <v>340254.45193012501</v>
      </c>
      <c r="F6309" s="9">
        <v>1</v>
      </c>
      <c r="G6309" s="1">
        <v>340254.45193012501</v>
      </c>
      <c r="H6309" s="9">
        <v>1</v>
      </c>
      <c r="I6309" s="1">
        <v>340254.45193012501</v>
      </c>
      <c r="J6309" s="9">
        <v>1</v>
      </c>
      <c r="K6309" s="1">
        <v>340254.45193012501</v>
      </c>
      <c r="L6309" s="1">
        <v>78458.160808576795</v>
      </c>
      <c r="M6309" s="10">
        <v>0.17486255116048999</v>
      </c>
      <c r="N6309" s="1">
        <v>418712.61273870198</v>
      </c>
      <c r="O6309" s="1">
        <v>108430.30239767399</v>
      </c>
      <c r="P6309" s="10">
        <v>0.24166255116049001</v>
      </c>
      <c r="Q6309" s="1">
        <v>448684.75432779902</v>
      </c>
      <c r="R6309" s="9">
        <v>5</v>
      </c>
      <c r="S6309" s="9">
        <v>5</v>
      </c>
      <c r="T6309" s="9">
        <v>5</v>
      </c>
    </row>
    <row r="6310" spans="1:20" hidden="1" x14ac:dyDescent="0.3">
      <c r="A6310" t="s">
        <v>22</v>
      </c>
      <c r="B6310" t="s">
        <v>109</v>
      </c>
      <c r="C6310" t="s">
        <v>195</v>
      </c>
      <c r="D6310">
        <v>2010</v>
      </c>
      <c r="E6310" s="1">
        <v>361259.45250727702</v>
      </c>
      <c r="F6310" s="9">
        <v>1</v>
      </c>
      <c r="G6310" s="1">
        <v>361259.45250727702</v>
      </c>
      <c r="H6310" s="9">
        <v>1</v>
      </c>
      <c r="I6310" s="1">
        <v>361259.45250727702</v>
      </c>
      <c r="J6310" s="9">
        <v>1</v>
      </c>
      <c r="K6310" s="1">
        <v>361259.45250727702</v>
      </c>
      <c r="L6310" s="1">
        <v>141622.332267352</v>
      </c>
      <c r="M6310" s="10">
        <v>0.268948550952058</v>
      </c>
      <c r="N6310" s="1">
        <v>502881.78477462998</v>
      </c>
      <c r="O6310" s="1">
        <v>165318.332597047</v>
      </c>
      <c r="P6310" s="10">
        <v>0.31394855095205798</v>
      </c>
      <c r="Q6310" s="1">
        <v>526577.78510432399</v>
      </c>
      <c r="R6310" s="9">
        <v>5</v>
      </c>
      <c r="S6310" s="9">
        <v>5</v>
      </c>
      <c r="T6310" s="9">
        <v>5</v>
      </c>
    </row>
    <row r="6311" spans="1:20" hidden="1" x14ac:dyDescent="0.3">
      <c r="A6311" t="s">
        <v>22</v>
      </c>
      <c r="B6311" t="s">
        <v>109</v>
      </c>
      <c r="C6311" t="s">
        <v>195</v>
      </c>
      <c r="D6311">
        <v>2011</v>
      </c>
      <c r="E6311" s="1">
        <v>402226.201123734</v>
      </c>
      <c r="F6311" s="9">
        <v>1</v>
      </c>
      <c r="G6311" s="1">
        <v>402226.201123734</v>
      </c>
      <c r="H6311" s="9">
        <v>1</v>
      </c>
      <c r="I6311" s="1">
        <v>402226.201123734</v>
      </c>
      <c r="J6311" s="9">
        <v>1</v>
      </c>
      <c r="K6311" s="1">
        <v>402226.201123734</v>
      </c>
      <c r="L6311" s="1">
        <v>542477.69266867405</v>
      </c>
      <c r="M6311" s="10">
        <v>0.52880877326875797</v>
      </c>
      <c r="N6311" s="1">
        <v>944703.89379240805</v>
      </c>
      <c r="O6311" s="1">
        <v>623622.30988984799</v>
      </c>
      <c r="P6311" s="10">
        <v>0.60790877326875803</v>
      </c>
      <c r="Q6311" s="1">
        <v>1025848.51101358</v>
      </c>
      <c r="R6311" s="9">
        <v>5</v>
      </c>
      <c r="S6311" s="9">
        <v>5</v>
      </c>
      <c r="T6311" s="9">
        <v>5</v>
      </c>
    </row>
    <row r="6312" spans="1:20" hidden="1" x14ac:dyDescent="0.3">
      <c r="A6312" t="s">
        <v>22</v>
      </c>
      <c r="B6312" t="s">
        <v>109</v>
      </c>
      <c r="C6312" t="s">
        <v>195</v>
      </c>
      <c r="D6312">
        <v>2012</v>
      </c>
      <c r="E6312" s="1">
        <v>584156.42999668897</v>
      </c>
      <c r="F6312" s="9">
        <v>1</v>
      </c>
      <c r="G6312" s="1">
        <v>584156.42999668897</v>
      </c>
      <c r="H6312" s="9">
        <v>1</v>
      </c>
      <c r="I6312" s="1">
        <v>584156.42999668897</v>
      </c>
      <c r="J6312" s="9">
        <v>1</v>
      </c>
      <c r="K6312" s="1">
        <v>584156.42999668897</v>
      </c>
      <c r="L6312" s="1">
        <v>456309.88370542799</v>
      </c>
      <c r="M6312" s="10">
        <v>0.42777421498885898</v>
      </c>
      <c r="N6312" s="1">
        <v>1040466.31370212</v>
      </c>
      <c r="O6312" s="1">
        <v>482550.883620409</v>
      </c>
      <c r="P6312" s="10">
        <v>0.45237421498885799</v>
      </c>
      <c r="Q6312" s="1">
        <v>1066707.3136171</v>
      </c>
      <c r="R6312" s="9">
        <v>5</v>
      </c>
      <c r="S6312" s="9">
        <v>5</v>
      </c>
      <c r="T6312" s="9">
        <v>5</v>
      </c>
    </row>
    <row r="6313" spans="1:20" hidden="1" x14ac:dyDescent="0.3">
      <c r="A6313" t="s">
        <v>22</v>
      </c>
      <c r="B6313" t="s">
        <v>109</v>
      </c>
      <c r="C6313" t="s">
        <v>195</v>
      </c>
      <c r="D6313">
        <v>2013</v>
      </c>
      <c r="E6313" s="1">
        <v>220714</v>
      </c>
      <c r="F6313" s="9">
        <v>1</v>
      </c>
      <c r="G6313" s="1">
        <v>220714</v>
      </c>
      <c r="H6313" s="9">
        <v>1</v>
      </c>
      <c r="I6313" s="1">
        <v>220714</v>
      </c>
      <c r="J6313" s="9">
        <v>1</v>
      </c>
      <c r="K6313" s="1">
        <v>220714</v>
      </c>
      <c r="L6313" s="1">
        <v>23617.251748184699</v>
      </c>
      <c r="M6313" s="10">
        <v>9.2765359897933206E-2</v>
      </c>
      <c r="N6313" s="1">
        <v>244331.25174818499</v>
      </c>
      <c r="O6313" s="1">
        <v>33877.280346133899</v>
      </c>
      <c r="P6313" s="10">
        <v>0.133065359897933</v>
      </c>
      <c r="Q6313" s="1">
        <v>254591.28034613401</v>
      </c>
      <c r="R6313" s="9">
        <v>5</v>
      </c>
      <c r="S6313" s="9">
        <v>5</v>
      </c>
      <c r="T6313" s="9">
        <v>5</v>
      </c>
    </row>
    <row r="6314" spans="1:20" hidden="1" x14ac:dyDescent="0.3">
      <c r="A6314" t="s">
        <v>22</v>
      </c>
      <c r="B6314" t="s">
        <v>109</v>
      </c>
      <c r="C6314" t="s">
        <v>195</v>
      </c>
      <c r="D6314">
        <v>2014</v>
      </c>
      <c r="E6314" s="1">
        <v>1114482.1216621201</v>
      </c>
      <c r="F6314" s="9">
        <v>1</v>
      </c>
      <c r="G6314" s="1">
        <v>1114482.1216621201</v>
      </c>
      <c r="H6314" s="9">
        <v>1</v>
      </c>
      <c r="I6314" s="1">
        <v>1114482.1216621201</v>
      </c>
      <c r="J6314" s="9">
        <v>1</v>
      </c>
      <c r="K6314" s="1">
        <v>1114482.1216621201</v>
      </c>
      <c r="L6314" s="1">
        <v>1117247.1762314001</v>
      </c>
      <c r="M6314" s="10">
        <v>0.42317365235999299</v>
      </c>
      <c r="N6314" s="1">
        <v>2231729.29789352</v>
      </c>
      <c r="O6314" s="1">
        <v>1525680.30338641</v>
      </c>
      <c r="P6314" s="10">
        <v>0.577873652359993</v>
      </c>
      <c r="Q6314" s="1">
        <v>2640162.4250485301</v>
      </c>
      <c r="R6314" s="9">
        <v>5</v>
      </c>
      <c r="S6314" s="9">
        <v>5</v>
      </c>
      <c r="T6314" s="9">
        <v>5</v>
      </c>
    </row>
    <row r="6315" spans="1:20" hidden="1" x14ac:dyDescent="0.3">
      <c r="A6315" t="s">
        <v>22</v>
      </c>
      <c r="B6315" t="s">
        <v>110</v>
      </c>
      <c r="C6315" t="s">
        <v>196</v>
      </c>
      <c r="D6315">
        <v>1954</v>
      </c>
      <c r="F6315" s="9"/>
      <c r="H6315" s="9"/>
      <c r="J6315" s="9"/>
      <c r="M6315" s="10"/>
      <c r="P6315" s="10"/>
      <c r="R6315" s="9"/>
      <c r="S6315" s="9"/>
      <c r="T6315" s="9"/>
    </row>
    <row r="6316" spans="1:20" hidden="1" x14ac:dyDescent="0.3">
      <c r="A6316" t="s">
        <v>22</v>
      </c>
      <c r="B6316" t="s">
        <v>110</v>
      </c>
      <c r="C6316" t="s">
        <v>196</v>
      </c>
      <c r="D6316">
        <v>1955</v>
      </c>
      <c r="F6316" s="9"/>
      <c r="H6316" s="9"/>
      <c r="J6316" s="9"/>
      <c r="M6316" s="10"/>
      <c r="P6316" s="10"/>
      <c r="R6316" s="9"/>
      <c r="S6316" s="9"/>
      <c r="T6316" s="9"/>
    </row>
    <row r="6317" spans="1:20" hidden="1" x14ac:dyDescent="0.3">
      <c r="A6317" t="s">
        <v>22</v>
      </c>
      <c r="B6317" t="s">
        <v>110</v>
      </c>
      <c r="C6317" t="s">
        <v>196</v>
      </c>
      <c r="D6317">
        <v>1956</v>
      </c>
      <c r="F6317" s="9"/>
      <c r="H6317" s="9"/>
      <c r="J6317" s="9"/>
      <c r="M6317" s="10"/>
      <c r="P6317" s="10"/>
      <c r="R6317" s="9"/>
      <c r="S6317" s="9"/>
      <c r="T6317" s="9"/>
    </row>
    <row r="6318" spans="1:20" hidden="1" x14ac:dyDescent="0.3">
      <c r="A6318" t="s">
        <v>22</v>
      </c>
      <c r="B6318" t="s">
        <v>110</v>
      </c>
      <c r="C6318" t="s">
        <v>196</v>
      </c>
      <c r="D6318">
        <v>1957</v>
      </c>
      <c r="F6318" s="9"/>
      <c r="H6318" s="9"/>
      <c r="J6318" s="9"/>
      <c r="M6318" s="10"/>
      <c r="P6318" s="10"/>
      <c r="R6318" s="9"/>
      <c r="S6318" s="9"/>
      <c r="T6318" s="9"/>
    </row>
    <row r="6319" spans="1:20" hidden="1" x14ac:dyDescent="0.3">
      <c r="A6319" t="s">
        <v>22</v>
      </c>
      <c r="B6319" t="s">
        <v>110</v>
      </c>
      <c r="C6319" t="s">
        <v>196</v>
      </c>
      <c r="D6319">
        <v>1958</v>
      </c>
      <c r="F6319" s="9"/>
      <c r="H6319" s="9"/>
      <c r="J6319" s="9"/>
      <c r="M6319" s="10"/>
      <c r="P6319" s="10"/>
      <c r="R6319" s="9"/>
      <c r="S6319" s="9"/>
      <c r="T6319" s="9"/>
    </row>
    <row r="6320" spans="1:20" hidden="1" x14ac:dyDescent="0.3">
      <c r="A6320" t="s">
        <v>22</v>
      </c>
      <c r="B6320" t="s">
        <v>110</v>
      </c>
      <c r="C6320" t="s">
        <v>196</v>
      </c>
      <c r="D6320">
        <v>1959</v>
      </c>
      <c r="F6320" s="9"/>
      <c r="H6320" s="9"/>
      <c r="J6320" s="9"/>
      <c r="M6320" s="10"/>
      <c r="P6320" s="10"/>
      <c r="R6320" s="9"/>
      <c r="S6320" s="9"/>
      <c r="T6320" s="9"/>
    </row>
    <row r="6321" spans="1:20" hidden="1" x14ac:dyDescent="0.3">
      <c r="A6321" t="s">
        <v>22</v>
      </c>
      <c r="B6321" t="s">
        <v>110</v>
      </c>
      <c r="C6321" t="s">
        <v>196</v>
      </c>
      <c r="D6321">
        <v>1960</v>
      </c>
      <c r="E6321" s="1">
        <v>112920.295454545</v>
      </c>
      <c r="F6321" s="9">
        <v>1</v>
      </c>
      <c r="G6321" s="1">
        <v>112920.295454545</v>
      </c>
      <c r="H6321" s="9">
        <v>1</v>
      </c>
      <c r="I6321" s="1">
        <v>112920.295454545</v>
      </c>
      <c r="J6321" s="9">
        <v>1</v>
      </c>
      <c r="K6321" s="1">
        <v>112920.295454545</v>
      </c>
      <c r="L6321" s="1">
        <v>136899.862968589</v>
      </c>
      <c r="M6321" s="10">
        <v>0.47038297284179797</v>
      </c>
      <c r="N6321" s="1">
        <v>249820.15842313401</v>
      </c>
      <c r="O6321" s="1">
        <v>178118.859601417</v>
      </c>
      <c r="P6321" s="10">
        <v>0.61200995298095695</v>
      </c>
      <c r="Q6321" s="1">
        <v>291039.15505596303</v>
      </c>
      <c r="R6321" s="9">
        <v>5</v>
      </c>
      <c r="S6321" s="9">
        <v>5</v>
      </c>
      <c r="T6321" s="9">
        <v>5</v>
      </c>
    </row>
    <row r="6322" spans="1:20" hidden="1" x14ac:dyDescent="0.3">
      <c r="A6322" t="s">
        <v>22</v>
      </c>
      <c r="B6322" t="s">
        <v>110</v>
      </c>
      <c r="C6322" t="s">
        <v>196</v>
      </c>
      <c r="D6322">
        <v>1961</v>
      </c>
      <c r="E6322" s="1">
        <v>467456.71958396101</v>
      </c>
      <c r="F6322" s="9">
        <v>1</v>
      </c>
      <c r="G6322" s="1">
        <v>467456.71958396101</v>
      </c>
      <c r="H6322" s="9">
        <v>1</v>
      </c>
      <c r="I6322" s="1">
        <v>467456.71958396101</v>
      </c>
      <c r="J6322" s="9">
        <v>1</v>
      </c>
      <c r="K6322" s="1">
        <v>467456.71958396101</v>
      </c>
      <c r="L6322" s="1">
        <v>617934.34031696804</v>
      </c>
      <c r="M6322" s="10">
        <v>0.55747378560378402</v>
      </c>
      <c r="N6322" s="1">
        <v>1085391.0599009299</v>
      </c>
      <c r="O6322" s="1">
        <v>640997.80558747996</v>
      </c>
      <c r="P6322" s="10">
        <v>0.57828065205321699</v>
      </c>
      <c r="Q6322" s="1">
        <v>1108454.5251714401</v>
      </c>
      <c r="R6322" s="9">
        <v>5</v>
      </c>
      <c r="S6322" s="9">
        <v>5</v>
      </c>
      <c r="T6322" s="9">
        <v>5</v>
      </c>
    </row>
    <row r="6323" spans="1:20" hidden="1" x14ac:dyDescent="0.3">
      <c r="A6323" t="s">
        <v>22</v>
      </c>
      <c r="B6323" t="s">
        <v>110</v>
      </c>
      <c r="C6323" t="s">
        <v>196</v>
      </c>
      <c r="D6323">
        <v>1962</v>
      </c>
      <c r="E6323" s="1">
        <v>354596.54828294698</v>
      </c>
      <c r="F6323" s="9">
        <v>1</v>
      </c>
      <c r="G6323" s="1">
        <v>354596.54828294698</v>
      </c>
      <c r="H6323" s="9">
        <v>1</v>
      </c>
      <c r="I6323" s="1">
        <v>354596.54828294698</v>
      </c>
      <c r="J6323" s="9">
        <v>1</v>
      </c>
      <c r="K6323" s="1">
        <v>354596.54828294698</v>
      </c>
      <c r="L6323" s="1">
        <v>532352.99184498098</v>
      </c>
      <c r="M6323" s="10">
        <v>0.55253191713137895</v>
      </c>
      <c r="N6323" s="1">
        <v>886949.54012792802</v>
      </c>
      <c r="O6323" s="1">
        <v>608882.61977821705</v>
      </c>
      <c r="P6323" s="10">
        <v>0.63196241284955701</v>
      </c>
      <c r="Q6323" s="1">
        <v>963479.16806116397</v>
      </c>
      <c r="R6323" s="9">
        <v>5</v>
      </c>
      <c r="S6323" s="9">
        <v>5</v>
      </c>
      <c r="T6323" s="9">
        <v>5</v>
      </c>
    </row>
    <row r="6324" spans="1:20" hidden="1" x14ac:dyDescent="0.3">
      <c r="A6324" t="s">
        <v>22</v>
      </c>
      <c r="B6324" t="s">
        <v>110</v>
      </c>
      <c r="C6324" t="s">
        <v>196</v>
      </c>
      <c r="D6324">
        <v>1963</v>
      </c>
      <c r="E6324" s="1">
        <v>193635.91310674601</v>
      </c>
      <c r="F6324" s="9">
        <v>1</v>
      </c>
      <c r="G6324" s="1">
        <v>193635.91310674601</v>
      </c>
      <c r="H6324" s="9">
        <v>1</v>
      </c>
      <c r="I6324" s="1">
        <v>193635.91310674601</v>
      </c>
      <c r="J6324" s="9">
        <v>1</v>
      </c>
      <c r="K6324" s="1">
        <v>193635.91310674601</v>
      </c>
      <c r="L6324" s="1">
        <v>91561.813296200096</v>
      </c>
      <c r="M6324" s="10">
        <v>0.28946497034102298</v>
      </c>
      <c r="N6324" s="1">
        <v>285197.72640294599</v>
      </c>
      <c r="O6324" s="1">
        <v>122678.05465360099</v>
      </c>
      <c r="P6324" s="10">
        <v>0.38783634982109699</v>
      </c>
      <c r="Q6324" s="1">
        <v>316313.967760347</v>
      </c>
      <c r="R6324" s="9">
        <v>5</v>
      </c>
      <c r="S6324" s="9">
        <v>5</v>
      </c>
      <c r="T6324" s="9">
        <v>5</v>
      </c>
    </row>
    <row r="6325" spans="1:20" hidden="1" x14ac:dyDescent="0.3">
      <c r="A6325" t="s">
        <v>22</v>
      </c>
      <c r="B6325" t="s">
        <v>110</v>
      </c>
      <c r="C6325" t="s">
        <v>196</v>
      </c>
      <c r="D6325">
        <v>1964</v>
      </c>
      <c r="E6325" s="1">
        <v>396889.38657308201</v>
      </c>
      <c r="F6325" s="9">
        <v>1</v>
      </c>
      <c r="G6325" s="1">
        <v>396889.38657308201</v>
      </c>
      <c r="H6325" s="9">
        <v>1</v>
      </c>
      <c r="I6325" s="1">
        <v>396889.38657308201</v>
      </c>
      <c r="J6325" s="9">
        <v>1</v>
      </c>
      <c r="K6325" s="1">
        <v>396889.38657308201</v>
      </c>
      <c r="L6325" s="1">
        <v>536746.08144060103</v>
      </c>
      <c r="M6325" s="10">
        <v>0.52584568785778396</v>
      </c>
      <c r="N6325" s="1">
        <v>933635.46801368298</v>
      </c>
      <c r="O6325" s="1">
        <v>623839.87646836997</v>
      </c>
      <c r="P6325" s="10">
        <v>0.61117075708158297</v>
      </c>
      <c r="Q6325" s="1">
        <v>1020729.2630414499</v>
      </c>
      <c r="R6325" s="9">
        <v>5</v>
      </c>
      <c r="S6325" s="9">
        <v>5</v>
      </c>
      <c r="T6325" s="9">
        <v>5</v>
      </c>
    </row>
    <row r="6326" spans="1:20" hidden="1" x14ac:dyDescent="0.3">
      <c r="A6326" t="s">
        <v>22</v>
      </c>
      <c r="B6326" t="s">
        <v>110</v>
      </c>
      <c r="C6326" t="s">
        <v>196</v>
      </c>
      <c r="D6326">
        <v>1965</v>
      </c>
      <c r="E6326" s="1">
        <v>313241.89874006202</v>
      </c>
      <c r="F6326" s="9">
        <v>1</v>
      </c>
      <c r="G6326" s="1">
        <v>313241.89874006202</v>
      </c>
      <c r="H6326" s="9">
        <v>1</v>
      </c>
      <c r="I6326" s="1">
        <v>313241.89874006202</v>
      </c>
      <c r="J6326" s="9">
        <v>1</v>
      </c>
      <c r="K6326" s="1">
        <v>313241.89874006202</v>
      </c>
      <c r="L6326" s="1">
        <v>249203.88767669801</v>
      </c>
      <c r="M6326" s="10">
        <v>0.38246468238965198</v>
      </c>
      <c r="N6326" s="1">
        <v>562445.78641675995</v>
      </c>
      <c r="O6326" s="1">
        <v>338331.69524425903</v>
      </c>
      <c r="P6326" s="10">
        <v>0.51925323304676496</v>
      </c>
      <c r="Q6326" s="1">
        <v>651573.59398432099</v>
      </c>
      <c r="R6326" s="9">
        <v>5</v>
      </c>
      <c r="S6326" s="9">
        <v>5</v>
      </c>
      <c r="T6326" s="9">
        <v>5</v>
      </c>
    </row>
    <row r="6327" spans="1:20" hidden="1" x14ac:dyDescent="0.3">
      <c r="A6327" t="s">
        <v>22</v>
      </c>
      <c r="B6327" t="s">
        <v>110</v>
      </c>
      <c r="C6327" t="s">
        <v>196</v>
      </c>
      <c r="D6327">
        <v>1966</v>
      </c>
      <c r="E6327" s="1">
        <v>243131.25170687301</v>
      </c>
      <c r="F6327" s="9">
        <v>1</v>
      </c>
      <c r="G6327" s="1">
        <v>243131.25170687301</v>
      </c>
      <c r="H6327" s="9">
        <v>1</v>
      </c>
      <c r="I6327" s="1">
        <v>243131.25170687301</v>
      </c>
      <c r="J6327" s="9">
        <v>1</v>
      </c>
      <c r="K6327" s="1">
        <v>243131.25170687301</v>
      </c>
      <c r="L6327" s="1">
        <v>590785.26096000499</v>
      </c>
      <c r="M6327" s="10">
        <v>0.67994224971563799</v>
      </c>
      <c r="N6327" s="1">
        <v>833916.51266687806</v>
      </c>
      <c r="O6327" s="1">
        <v>625744.39355135302</v>
      </c>
      <c r="P6327" s="10">
        <v>0.72017715879858102</v>
      </c>
      <c r="Q6327" s="1">
        <v>868875.64525822597</v>
      </c>
      <c r="R6327" s="9">
        <v>5</v>
      </c>
      <c r="S6327" s="9">
        <v>5</v>
      </c>
      <c r="T6327" s="9">
        <v>5</v>
      </c>
    </row>
    <row r="6328" spans="1:20" hidden="1" x14ac:dyDescent="0.3">
      <c r="A6328" t="s">
        <v>22</v>
      </c>
      <c r="B6328" t="s">
        <v>110</v>
      </c>
      <c r="C6328" t="s">
        <v>196</v>
      </c>
      <c r="D6328">
        <v>1967</v>
      </c>
      <c r="E6328" s="1">
        <v>296654.52157598501</v>
      </c>
      <c r="F6328" s="9">
        <v>1</v>
      </c>
      <c r="G6328" s="1">
        <v>296654.52157598501</v>
      </c>
      <c r="H6328" s="9">
        <v>1</v>
      </c>
      <c r="I6328" s="1">
        <v>296654.52157598501</v>
      </c>
      <c r="J6328" s="9">
        <v>1</v>
      </c>
      <c r="K6328" s="1">
        <v>296654.52157598501</v>
      </c>
      <c r="L6328" s="1">
        <v>953445.72920339101</v>
      </c>
      <c r="M6328" s="10">
        <v>0.67282223006499098</v>
      </c>
      <c r="N6328" s="1">
        <v>1250100.2507793801</v>
      </c>
      <c r="O6328" s="1">
        <v>1120429.6450861299</v>
      </c>
      <c r="P6328" s="10">
        <v>0.79065850246937397</v>
      </c>
      <c r="Q6328" s="1">
        <v>1417084.16666211</v>
      </c>
      <c r="R6328" s="9">
        <v>5</v>
      </c>
      <c r="S6328" s="9">
        <v>5</v>
      </c>
      <c r="T6328" s="9">
        <v>5</v>
      </c>
    </row>
    <row r="6329" spans="1:20" hidden="1" x14ac:dyDescent="0.3">
      <c r="A6329" t="s">
        <v>22</v>
      </c>
      <c r="B6329" t="s">
        <v>110</v>
      </c>
      <c r="C6329" t="s">
        <v>196</v>
      </c>
      <c r="D6329">
        <v>1968</v>
      </c>
      <c r="E6329" s="1">
        <v>267415.43223386002</v>
      </c>
      <c r="F6329" s="9">
        <v>1</v>
      </c>
      <c r="G6329" s="1">
        <v>267415.43223386002</v>
      </c>
      <c r="H6329" s="9">
        <v>1</v>
      </c>
      <c r="I6329" s="1">
        <v>267415.43223386002</v>
      </c>
      <c r="J6329" s="9">
        <v>1</v>
      </c>
      <c r="K6329" s="1">
        <v>267415.43223386002</v>
      </c>
      <c r="L6329" s="1">
        <v>582110.50813786604</v>
      </c>
      <c r="M6329" s="10">
        <v>0.65369813546823397</v>
      </c>
      <c r="N6329" s="1">
        <v>849525.94037172501</v>
      </c>
      <c r="O6329" s="1">
        <v>623072.81693470897</v>
      </c>
      <c r="P6329" s="10">
        <v>0.69969796627463599</v>
      </c>
      <c r="Q6329" s="1">
        <v>890488.24916856899</v>
      </c>
      <c r="R6329" s="9">
        <v>5</v>
      </c>
      <c r="S6329" s="9">
        <v>5</v>
      </c>
      <c r="T6329" s="9">
        <v>5</v>
      </c>
    </row>
    <row r="6330" spans="1:20" hidden="1" x14ac:dyDescent="0.3">
      <c r="A6330" t="s">
        <v>22</v>
      </c>
      <c r="B6330" t="s">
        <v>110</v>
      </c>
      <c r="C6330" t="s">
        <v>196</v>
      </c>
      <c r="D6330">
        <v>1969</v>
      </c>
      <c r="E6330" s="1">
        <v>345341.757389659</v>
      </c>
      <c r="F6330" s="9">
        <v>1</v>
      </c>
      <c r="G6330" s="1">
        <v>345341.757389659</v>
      </c>
      <c r="H6330" s="9">
        <v>1</v>
      </c>
      <c r="I6330" s="1">
        <v>345341.757389659</v>
      </c>
      <c r="J6330" s="9">
        <v>1</v>
      </c>
      <c r="K6330" s="1">
        <v>345341.757389659</v>
      </c>
      <c r="L6330" s="1">
        <v>422373.97496897302</v>
      </c>
      <c r="M6330" s="10">
        <v>0.51990216852557603</v>
      </c>
      <c r="N6330" s="1">
        <v>767715.73235863203</v>
      </c>
      <c r="O6330" s="1">
        <v>467068.731619859</v>
      </c>
      <c r="P6330" s="10">
        <v>0.57491716064535803</v>
      </c>
      <c r="Q6330" s="1">
        <v>812410.48900951899</v>
      </c>
      <c r="R6330" s="9">
        <v>5</v>
      </c>
      <c r="S6330" s="9">
        <v>5</v>
      </c>
      <c r="T6330" s="9">
        <v>5</v>
      </c>
    </row>
    <row r="6331" spans="1:20" hidden="1" x14ac:dyDescent="0.3">
      <c r="A6331" t="s">
        <v>22</v>
      </c>
      <c r="B6331" t="s">
        <v>110</v>
      </c>
      <c r="C6331" t="s">
        <v>196</v>
      </c>
      <c r="D6331">
        <v>1970</v>
      </c>
      <c r="E6331" s="1">
        <v>327829.80489009601</v>
      </c>
      <c r="F6331" s="9">
        <v>1</v>
      </c>
      <c r="G6331" s="1">
        <v>327829.80489009601</v>
      </c>
      <c r="H6331" s="9">
        <v>1</v>
      </c>
      <c r="I6331" s="1">
        <v>327829.80489009601</v>
      </c>
      <c r="J6331" s="9">
        <v>1</v>
      </c>
      <c r="K6331" s="1">
        <v>327829.80489009601</v>
      </c>
      <c r="L6331" s="1">
        <v>432017.46375181997</v>
      </c>
      <c r="M6331" s="10">
        <v>0.55446557654024098</v>
      </c>
      <c r="N6331" s="1">
        <v>759847.26864191599</v>
      </c>
      <c r="O6331" s="1">
        <v>451330.31258288701</v>
      </c>
      <c r="P6331" s="10">
        <v>0.57925232883667999</v>
      </c>
      <c r="Q6331" s="1">
        <v>779160.11747298297</v>
      </c>
      <c r="R6331" s="9">
        <v>5</v>
      </c>
      <c r="S6331" s="9">
        <v>5</v>
      </c>
      <c r="T6331" s="9">
        <v>5</v>
      </c>
    </row>
    <row r="6332" spans="1:20" hidden="1" x14ac:dyDescent="0.3">
      <c r="A6332" t="s">
        <v>22</v>
      </c>
      <c r="B6332" t="s">
        <v>110</v>
      </c>
      <c r="C6332" t="s">
        <v>196</v>
      </c>
      <c r="D6332">
        <v>1971</v>
      </c>
      <c r="E6332" s="1">
        <v>436875.63278688502</v>
      </c>
      <c r="F6332" s="9">
        <v>1</v>
      </c>
      <c r="G6332" s="1">
        <v>436875.63278688502</v>
      </c>
      <c r="H6332" s="9">
        <v>1</v>
      </c>
      <c r="I6332" s="1">
        <v>436875.63278688502</v>
      </c>
      <c r="J6332" s="9">
        <v>1</v>
      </c>
      <c r="K6332" s="1">
        <v>436875.63278688502</v>
      </c>
      <c r="L6332" s="1">
        <v>712516.64678800502</v>
      </c>
      <c r="M6332" s="10">
        <v>0.60666945507602299</v>
      </c>
      <c r="N6332" s="1">
        <v>1149392.2795748899</v>
      </c>
      <c r="O6332" s="1">
        <v>737596.95822022005</v>
      </c>
      <c r="P6332" s="10">
        <v>0.62802398614320498</v>
      </c>
      <c r="Q6332" s="1">
        <v>1174472.5910071</v>
      </c>
      <c r="R6332" s="9">
        <v>5</v>
      </c>
      <c r="S6332" s="9">
        <v>5</v>
      </c>
      <c r="T6332" s="9">
        <v>5</v>
      </c>
    </row>
    <row r="6333" spans="1:20" hidden="1" x14ac:dyDescent="0.3">
      <c r="A6333" t="s">
        <v>22</v>
      </c>
      <c r="B6333" t="s">
        <v>110</v>
      </c>
      <c r="C6333" t="s">
        <v>196</v>
      </c>
      <c r="D6333">
        <v>1972</v>
      </c>
      <c r="E6333" s="1">
        <v>309503.89484558598</v>
      </c>
      <c r="F6333" s="9">
        <v>1</v>
      </c>
      <c r="G6333" s="1">
        <v>309503.89484558598</v>
      </c>
      <c r="H6333" s="9">
        <v>1</v>
      </c>
      <c r="I6333" s="1">
        <v>309503.89484558598</v>
      </c>
      <c r="J6333" s="9">
        <v>1</v>
      </c>
      <c r="K6333" s="1">
        <v>309503.89484558598</v>
      </c>
      <c r="L6333" s="1">
        <v>504653.44858772802</v>
      </c>
      <c r="M6333" s="10">
        <v>0.58095993943098501</v>
      </c>
      <c r="N6333" s="1">
        <v>814157.343433314</v>
      </c>
      <c r="O6333" s="1">
        <v>559150.57568814</v>
      </c>
      <c r="P6333" s="10">
        <v>0.64369734417481606</v>
      </c>
      <c r="Q6333" s="1">
        <v>868654.47053372604</v>
      </c>
      <c r="R6333" s="9">
        <v>5</v>
      </c>
      <c r="S6333" s="9">
        <v>5</v>
      </c>
      <c r="T6333" s="9">
        <v>5</v>
      </c>
    </row>
    <row r="6334" spans="1:20" hidden="1" x14ac:dyDescent="0.3">
      <c r="A6334" t="s">
        <v>22</v>
      </c>
      <c r="B6334" t="s">
        <v>110</v>
      </c>
      <c r="C6334" t="s">
        <v>196</v>
      </c>
      <c r="D6334">
        <v>1973</v>
      </c>
      <c r="E6334" s="1">
        <v>236140.29133351301</v>
      </c>
      <c r="F6334" s="9">
        <v>1</v>
      </c>
      <c r="G6334" s="1">
        <v>236140.29133351301</v>
      </c>
      <c r="H6334" s="9">
        <v>1</v>
      </c>
      <c r="I6334" s="1">
        <v>236140.29133351301</v>
      </c>
      <c r="J6334" s="9">
        <v>1</v>
      </c>
      <c r="K6334" s="1">
        <v>236140.29133351301</v>
      </c>
      <c r="L6334" s="1">
        <v>561812.67700742895</v>
      </c>
      <c r="M6334" s="10">
        <v>0.67227649988969496</v>
      </c>
      <c r="N6334" s="1">
        <v>797952.96834094205</v>
      </c>
      <c r="O6334" s="1">
        <v>599546.62781301397</v>
      </c>
      <c r="P6334" s="10">
        <v>0.71742971449800896</v>
      </c>
      <c r="Q6334" s="1">
        <v>835686.91914652695</v>
      </c>
      <c r="R6334" s="9">
        <v>5</v>
      </c>
      <c r="S6334" s="9">
        <v>5</v>
      </c>
      <c r="T6334" s="9">
        <v>5</v>
      </c>
    </row>
    <row r="6335" spans="1:20" hidden="1" x14ac:dyDescent="0.3">
      <c r="A6335" t="s">
        <v>22</v>
      </c>
      <c r="B6335" t="s">
        <v>110</v>
      </c>
      <c r="C6335" t="s">
        <v>196</v>
      </c>
      <c r="D6335">
        <v>1974</v>
      </c>
      <c r="E6335" s="1">
        <v>291444.28357253497</v>
      </c>
      <c r="F6335" s="9">
        <v>1</v>
      </c>
      <c r="G6335" s="1">
        <v>291444.28357253497</v>
      </c>
      <c r="H6335" s="9">
        <v>1</v>
      </c>
      <c r="I6335" s="1">
        <v>291444.28357253497</v>
      </c>
      <c r="J6335" s="9">
        <v>1</v>
      </c>
      <c r="K6335" s="1">
        <v>291444.28357253497</v>
      </c>
      <c r="L6335" s="1">
        <v>955557.80987165298</v>
      </c>
      <c r="M6335" s="10">
        <v>0.73042702185980402</v>
      </c>
      <c r="N6335" s="1">
        <v>1247002.09344419</v>
      </c>
      <c r="O6335" s="1">
        <v>1016773.7604952001</v>
      </c>
      <c r="P6335" s="10">
        <v>0.77722040687779603</v>
      </c>
      <c r="Q6335" s="1">
        <v>1308218.04406773</v>
      </c>
      <c r="R6335" s="9">
        <v>5</v>
      </c>
      <c r="S6335" s="9">
        <v>5</v>
      </c>
      <c r="T6335" s="9">
        <v>5</v>
      </c>
    </row>
    <row r="6336" spans="1:20" hidden="1" x14ac:dyDescent="0.3">
      <c r="A6336" t="s">
        <v>22</v>
      </c>
      <c r="B6336" t="s">
        <v>110</v>
      </c>
      <c r="C6336" t="s">
        <v>196</v>
      </c>
      <c r="D6336">
        <v>1975</v>
      </c>
      <c r="E6336" s="1">
        <v>118485.163020614</v>
      </c>
      <c r="F6336" s="9">
        <v>1</v>
      </c>
      <c r="G6336" s="1">
        <v>118485.163020614</v>
      </c>
      <c r="H6336" s="9">
        <v>1</v>
      </c>
      <c r="I6336" s="1">
        <v>118485.163020614</v>
      </c>
      <c r="J6336" s="9">
        <v>1</v>
      </c>
      <c r="K6336" s="1">
        <v>118485.163020614</v>
      </c>
      <c r="L6336" s="1">
        <v>106810.278201703</v>
      </c>
      <c r="M6336" s="10">
        <v>0.465402225490814</v>
      </c>
      <c r="N6336" s="1">
        <v>225295.44122231699</v>
      </c>
      <c r="O6336" s="1">
        <v>111015.84138275099</v>
      </c>
      <c r="P6336" s="10">
        <v>0.48372703932760203</v>
      </c>
      <c r="Q6336" s="1">
        <v>229501.00440336499</v>
      </c>
      <c r="R6336" s="9">
        <v>5</v>
      </c>
      <c r="S6336" s="9">
        <v>5</v>
      </c>
      <c r="T6336" s="9">
        <v>5</v>
      </c>
    </row>
    <row r="6337" spans="1:20" hidden="1" x14ac:dyDescent="0.3">
      <c r="A6337" t="s">
        <v>22</v>
      </c>
      <c r="B6337" t="s">
        <v>110</v>
      </c>
      <c r="C6337" t="s">
        <v>196</v>
      </c>
      <c r="D6337">
        <v>1976</v>
      </c>
      <c r="E6337" s="1">
        <v>163137.06252593399</v>
      </c>
      <c r="F6337" s="9">
        <v>1</v>
      </c>
      <c r="G6337" s="1">
        <v>163137.06252593399</v>
      </c>
      <c r="H6337" s="9">
        <v>1</v>
      </c>
      <c r="I6337" s="1">
        <v>163137.06252593399</v>
      </c>
      <c r="J6337" s="9">
        <v>1</v>
      </c>
      <c r="K6337" s="1">
        <v>163137.06252593399</v>
      </c>
      <c r="L6337" s="1">
        <v>285262.70148831001</v>
      </c>
      <c r="M6337" s="10">
        <v>0.60106378617371403</v>
      </c>
      <c r="N6337" s="1">
        <v>448399.76401424402</v>
      </c>
      <c r="O6337" s="1">
        <v>311459.32482964301</v>
      </c>
      <c r="P6337" s="10">
        <v>0.65626147422881997</v>
      </c>
      <c r="Q6337" s="1">
        <v>474596.38735557703</v>
      </c>
      <c r="R6337" s="9">
        <v>5</v>
      </c>
      <c r="S6337" s="9">
        <v>5</v>
      </c>
      <c r="T6337" s="9">
        <v>5</v>
      </c>
    </row>
    <row r="6338" spans="1:20" hidden="1" x14ac:dyDescent="0.3">
      <c r="A6338" t="s">
        <v>22</v>
      </c>
      <c r="B6338" t="s">
        <v>110</v>
      </c>
      <c r="C6338" t="s">
        <v>196</v>
      </c>
      <c r="D6338">
        <v>1977</v>
      </c>
      <c r="E6338" s="1">
        <v>199710.97831654601</v>
      </c>
      <c r="F6338" s="9">
        <v>1</v>
      </c>
      <c r="G6338" s="1">
        <v>199710.97831654601</v>
      </c>
      <c r="H6338" s="9">
        <v>1</v>
      </c>
      <c r="I6338" s="1">
        <v>199710.97831654601</v>
      </c>
      <c r="J6338" s="9">
        <v>1</v>
      </c>
      <c r="K6338" s="1">
        <v>199710.97831654601</v>
      </c>
      <c r="L6338" s="1">
        <v>349117.388093772</v>
      </c>
      <c r="M6338" s="10">
        <v>0.58853586010038295</v>
      </c>
      <c r="N6338" s="1">
        <v>548828.36641031899</v>
      </c>
      <c r="O6338" s="1">
        <v>393485.480492651</v>
      </c>
      <c r="P6338" s="10">
        <v>0.66333079816853102</v>
      </c>
      <c r="Q6338" s="1">
        <v>593196.45880919695</v>
      </c>
      <c r="R6338" s="9">
        <v>5</v>
      </c>
      <c r="S6338" s="9">
        <v>5</v>
      </c>
      <c r="T6338" s="9">
        <v>5</v>
      </c>
    </row>
    <row r="6339" spans="1:20" hidden="1" x14ac:dyDescent="0.3">
      <c r="A6339" t="s">
        <v>22</v>
      </c>
      <c r="B6339" t="s">
        <v>110</v>
      </c>
      <c r="C6339" t="s">
        <v>196</v>
      </c>
      <c r="D6339">
        <v>1978</v>
      </c>
      <c r="E6339" s="1">
        <v>57401.782441725001</v>
      </c>
      <c r="F6339" s="9">
        <v>1</v>
      </c>
      <c r="G6339" s="1">
        <v>57401.782441725001</v>
      </c>
      <c r="H6339" s="9">
        <v>1</v>
      </c>
      <c r="I6339" s="1">
        <v>57401.782441725001</v>
      </c>
      <c r="J6339" s="9">
        <v>1</v>
      </c>
      <c r="K6339" s="1">
        <v>57401.782441725001</v>
      </c>
      <c r="L6339" s="1">
        <v>110220.63591734</v>
      </c>
      <c r="M6339" s="10">
        <v>0.59536646366276602</v>
      </c>
      <c r="N6339" s="1">
        <v>167622.41835906499</v>
      </c>
      <c r="O6339" s="1">
        <v>127728.96079706799</v>
      </c>
      <c r="P6339" s="10">
        <v>0.68993922112825601</v>
      </c>
      <c r="Q6339" s="1">
        <v>185130.74323879299</v>
      </c>
      <c r="R6339" s="9">
        <v>5</v>
      </c>
      <c r="S6339" s="9">
        <v>5</v>
      </c>
      <c r="T6339" s="9">
        <v>5</v>
      </c>
    </row>
    <row r="6340" spans="1:20" hidden="1" x14ac:dyDescent="0.3">
      <c r="A6340" t="s">
        <v>22</v>
      </c>
      <c r="B6340" t="s">
        <v>110</v>
      </c>
      <c r="C6340" t="s">
        <v>196</v>
      </c>
      <c r="D6340">
        <v>1979</v>
      </c>
      <c r="E6340" s="1">
        <v>357449.22784040699</v>
      </c>
      <c r="F6340" s="9">
        <v>1</v>
      </c>
      <c r="G6340" s="1">
        <v>357449.22784040699</v>
      </c>
      <c r="H6340" s="9">
        <v>1</v>
      </c>
      <c r="I6340" s="1">
        <v>357449.22784040699</v>
      </c>
      <c r="J6340" s="9">
        <v>1</v>
      </c>
      <c r="K6340" s="1">
        <v>357449.22784040699</v>
      </c>
      <c r="L6340" s="1">
        <v>579702.28849264805</v>
      </c>
      <c r="M6340" s="10">
        <v>0.57735229568207802</v>
      </c>
      <c r="N6340" s="1">
        <v>937151.51633305498</v>
      </c>
      <c r="O6340" s="1">
        <v>646621.06481824396</v>
      </c>
      <c r="P6340" s="10">
        <v>0.64399979717164402</v>
      </c>
      <c r="Q6340" s="1">
        <v>1004070.29265865</v>
      </c>
      <c r="R6340" s="9">
        <v>5</v>
      </c>
      <c r="S6340" s="9">
        <v>5</v>
      </c>
      <c r="T6340" s="9">
        <v>5</v>
      </c>
    </row>
    <row r="6341" spans="1:20" hidden="1" x14ac:dyDescent="0.3">
      <c r="A6341" t="s">
        <v>22</v>
      </c>
      <c r="B6341" t="s">
        <v>110</v>
      </c>
      <c r="C6341" t="s">
        <v>196</v>
      </c>
      <c r="D6341">
        <v>1980</v>
      </c>
      <c r="E6341" s="1">
        <v>197030.51751060301</v>
      </c>
      <c r="F6341" s="9">
        <v>1</v>
      </c>
      <c r="G6341" s="1">
        <v>197030.51751060301</v>
      </c>
      <c r="H6341" s="9">
        <v>1</v>
      </c>
      <c r="I6341" s="1">
        <v>197030.51751060301</v>
      </c>
      <c r="J6341" s="9">
        <v>1</v>
      </c>
      <c r="K6341" s="1">
        <v>197030.51751060301</v>
      </c>
      <c r="L6341" s="1">
        <v>300123.16091432201</v>
      </c>
      <c r="M6341" s="10">
        <v>0.487154663618662</v>
      </c>
      <c r="N6341" s="1">
        <v>497153.67842492397</v>
      </c>
      <c r="O6341" s="1">
        <v>419043.15134224098</v>
      </c>
      <c r="P6341" s="10">
        <v>0.68018351136888899</v>
      </c>
      <c r="Q6341" s="1">
        <v>616073.66885284404</v>
      </c>
      <c r="R6341" s="9">
        <v>5</v>
      </c>
      <c r="S6341" s="9">
        <v>5</v>
      </c>
      <c r="T6341" s="9">
        <v>5</v>
      </c>
    </row>
    <row r="6342" spans="1:20" hidden="1" x14ac:dyDescent="0.3">
      <c r="A6342" t="s">
        <v>22</v>
      </c>
      <c r="B6342" t="s">
        <v>110</v>
      </c>
      <c r="C6342" t="s">
        <v>196</v>
      </c>
      <c r="D6342">
        <v>1981</v>
      </c>
      <c r="E6342" s="1">
        <v>113331.885746606</v>
      </c>
      <c r="F6342" s="9">
        <v>1</v>
      </c>
      <c r="G6342" s="1">
        <v>113331.885746606</v>
      </c>
      <c r="H6342" s="9">
        <v>1</v>
      </c>
      <c r="I6342" s="1">
        <v>113331.885746606</v>
      </c>
      <c r="J6342" s="9">
        <v>1</v>
      </c>
      <c r="K6342" s="1">
        <v>113331.885746606</v>
      </c>
      <c r="L6342" s="1">
        <v>197710.66181091001</v>
      </c>
      <c r="M6342" s="10">
        <v>0.59653344840525602</v>
      </c>
      <c r="N6342" s="1">
        <v>311042.54755751602</v>
      </c>
      <c r="O6342" s="1">
        <v>218100.76457578599</v>
      </c>
      <c r="P6342" s="10">
        <v>0.65805455305515004</v>
      </c>
      <c r="Q6342" s="1">
        <v>331432.650322392</v>
      </c>
      <c r="R6342" s="9">
        <v>5</v>
      </c>
      <c r="S6342" s="9">
        <v>5</v>
      </c>
      <c r="T6342" s="9">
        <v>5</v>
      </c>
    </row>
    <row r="6343" spans="1:20" hidden="1" x14ac:dyDescent="0.3">
      <c r="A6343" t="s">
        <v>22</v>
      </c>
      <c r="B6343" t="s">
        <v>110</v>
      </c>
      <c r="C6343" t="s">
        <v>196</v>
      </c>
      <c r="D6343">
        <v>1982</v>
      </c>
      <c r="E6343" s="1">
        <v>159594.80014875499</v>
      </c>
      <c r="F6343" s="9">
        <v>1</v>
      </c>
      <c r="G6343" s="1">
        <v>159594.80014875499</v>
      </c>
      <c r="H6343" s="9">
        <v>1</v>
      </c>
      <c r="I6343" s="1">
        <v>159594.80014875499</v>
      </c>
      <c r="J6343" s="9">
        <v>1</v>
      </c>
      <c r="K6343" s="1">
        <v>159594.80014875499</v>
      </c>
      <c r="L6343" s="1">
        <v>328482.29955302598</v>
      </c>
      <c r="M6343" s="10">
        <v>0.60981720266502104</v>
      </c>
      <c r="N6343" s="1">
        <v>488077.099701781</v>
      </c>
      <c r="O6343" s="1">
        <v>379062.19102416298</v>
      </c>
      <c r="P6343" s="10">
        <v>0.70371720266502102</v>
      </c>
      <c r="Q6343" s="1">
        <v>538656.991172918</v>
      </c>
      <c r="R6343" s="9">
        <v>5</v>
      </c>
      <c r="S6343" s="9">
        <v>5</v>
      </c>
      <c r="T6343" s="9">
        <v>5</v>
      </c>
    </row>
    <row r="6344" spans="1:20" hidden="1" x14ac:dyDescent="0.3">
      <c r="A6344" t="s">
        <v>22</v>
      </c>
      <c r="B6344" t="s">
        <v>110</v>
      </c>
      <c r="C6344" t="s">
        <v>196</v>
      </c>
      <c r="D6344">
        <v>1983</v>
      </c>
      <c r="E6344" s="1">
        <v>103026.989423077</v>
      </c>
      <c r="F6344" s="9">
        <v>1</v>
      </c>
      <c r="G6344" s="1">
        <v>103026.989423077</v>
      </c>
      <c r="H6344" s="9">
        <v>1</v>
      </c>
      <c r="I6344" s="1">
        <v>103026.989423077</v>
      </c>
      <c r="J6344" s="9">
        <v>1</v>
      </c>
      <c r="K6344" s="1">
        <v>103026.989423077</v>
      </c>
      <c r="L6344" s="1">
        <v>88276.768918321002</v>
      </c>
      <c r="M6344" s="10">
        <v>0.33658029412112001</v>
      </c>
      <c r="N6344" s="1">
        <v>191303.758341398</v>
      </c>
      <c r="O6344" s="1">
        <v>159248.52242419199</v>
      </c>
      <c r="P6344" s="10">
        <v>0.60718029412111996</v>
      </c>
      <c r="Q6344" s="1">
        <v>262275.51184726902</v>
      </c>
      <c r="R6344" s="9">
        <v>5</v>
      </c>
      <c r="S6344" s="9">
        <v>5</v>
      </c>
      <c r="T6344" s="9">
        <v>5</v>
      </c>
    </row>
    <row r="6345" spans="1:20" hidden="1" x14ac:dyDescent="0.3">
      <c r="A6345" t="s">
        <v>22</v>
      </c>
      <c r="B6345" t="s">
        <v>110</v>
      </c>
      <c r="C6345" t="s">
        <v>196</v>
      </c>
      <c r="D6345">
        <v>1984</v>
      </c>
      <c r="E6345" s="1">
        <v>204447.103893855</v>
      </c>
      <c r="F6345" s="9">
        <v>1</v>
      </c>
      <c r="G6345" s="1">
        <v>204447.103893855</v>
      </c>
      <c r="H6345" s="9">
        <v>1</v>
      </c>
      <c r="I6345" s="1">
        <v>204447.103893855</v>
      </c>
      <c r="J6345" s="9">
        <v>1</v>
      </c>
      <c r="K6345" s="1">
        <v>204447.103893855</v>
      </c>
      <c r="L6345" s="1">
        <v>244621.101954788</v>
      </c>
      <c r="M6345" s="10">
        <v>0.44575288368794203</v>
      </c>
      <c r="N6345" s="1">
        <v>449068.20584864297</v>
      </c>
      <c r="O6345" s="1">
        <v>344334.76809519902</v>
      </c>
      <c r="P6345" s="10">
        <v>0.62745288368794205</v>
      </c>
      <c r="Q6345" s="1">
        <v>548781.87198905402</v>
      </c>
      <c r="R6345" s="9">
        <v>5</v>
      </c>
      <c r="S6345" s="9">
        <v>5</v>
      </c>
      <c r="T6345" s="9">
        <v>5</v>
      </c>
    </row>
    <row r="6346" spans="1:20" hidden="1" x14ac:dyDescent="0.3">
      <c r="A6346" t="s">
        <v>22</v>
      </c>
      <c r="B6346" t="s">
        <v>110</v>
      </c>
      <c r="C6346" t="s">
        <v>196</v>
      </c>
      <c r="D6346">
        <v>1985</v>
      </c>
      <c r="E6346" s="1">
        <v>623637.35759884899</v>
      </c>
      <c r="F6346" s="9">
        <v>1</v>
      </c>
      <c r="G6346" s="1">
        <v>623637.35759884899</v>
      </c>
      <c r="H6346" s="9">
        <v>1</v>
      </c>
      <c r="I6346" s="1">
        <v>623637.35759884899</v>
      </c>
      <c r="J6346" s="9">
        <v>1</v>
      </c>
      <c r="K6346" s="1">
        <v>623637.35759884899</v>
      </c>
      <c r="L6346" s="1">
        <v>723839.07490050804</v>
      </c>
      <c r="M6346" s="10">
        <v>0.44822403533745803</v>
      </c>
      <c r="N6346" s="1">
        <v>1347476.4324993601</v>
      </c>
      <c r="O6346" s="1">
        <v>991267.28345982404</v>
      </c>
      <c r="P6346" s="10">
        <v>0.613824035337458</v>
      </c>
      <c r="Q6346" s="1">
        <v>1614904.6410586699</v>
      </c>
      <c r="R6346" s="9">
        <v>5</v>
      </c>
      <c r="S6346" s="9">
        <v>5</v>
      </c>
      <c r="T6346" s="9">
        <v>5</v>
      </c>
    </row>
    <row r="6347" spans="1:20" hidden="1" x14ac:dyDescent="0.3">
      <c r="A6347" t="s">
        <v>22</v>
      </c>
      <c r="B6347" t="s">
        <v>110</v>
      </c>
      <c r="C6347" t="s">
        <v>196</v>
      </c>
      <c r="D6347">
        <v>1986</v>
      </c>
      <c r="E6347" s="1">
        <v>167437.177994956</v>
      </c>
      <c r="F6347" s="9">
        <v>1</v>
      </c>
      <c r="G6347" s="1">
        <v>167437.177994956</v>
      </c>
      <c r="H6347" s="9">
        <v>1</v>
      </c>
      <c r="I6347" s="1">
        <v>167437.177994956</v>
      </c>
      <c r="J6347" s="9">
        <v>1</v>
      </c>
      <c r="K6347" s="1">
        <v>167437.177994956</v>
      </c>
      <c r="L6347" s="1">
        <v>177484.39264397</v>
      </c>
      <c r="M6347" s="10">
        <v>0.38283598176394101</v>
      </c>
      <c r="N6347" s="1">
        <v>344921.570638926</v>
      </c>
      <c r="O6347" s="1">
        <v>296167.08361650398</v>
      </c>
      <c r="P6347" s="10">
        <v>0.63883598176394096</v>
      </c>
      <c r="Q6347" s="1">
        <v>463604.26161146001</v>
      </c>
      <c r="R6347" s="9">
        <v>5</v>
      </c>
      <c r="S6347" s="9">
        <v>5</v>
      </c>
      <c r="T6347" s="9">
        <v>5</v>
      </c>
    </row>
    <row r="6348" spans="1:20" hidden="1" x14ac:dyDescent="0.3">
      <c r="A6348" t="s">
        <v>22</v>
      </c>
      <c r="B6348" t="s">
        <v>110</v>
      </c>
      <c r="C6348" t="s">
        <v>196</v>
      </c>
      <c r="D6348">
        <v>1987</v>
      </c>
      <c r="E6348" s="1">
        <v>237400.08321694599</v>
      </c>
      <c r="F6348" s="9">
        <v>1</v>
      </c>
      <c r="G6348" s="1">
        <v>237400.08321694599</v>
      </c>
      <c r="H6348" s="9">
        <v>1</v>
      </c>
      <c r="I6348" s="1">
        <v>237400.08321694599</v>
      </c>
      <c r="J6348" s="9">
        <v>1</v>
      </c>
      <c r="K6348" s="1">
        <v>237400.08321694599</v>
      </c>
      <c r="L6348" s="1">
        <v>196313.48219034399</v>
      </c>
      <c r="M6348" s="10">
        <v>0.421900100306486</v>
      </c>
      <c r="N6348" s="1">
        <v>433713.56540729001</v>
      </c>
      <c r="O6348" s="1">
        <v>227907.89383196499</v>
      </c>
      <c r="P6348" s="10">
        <v>0.48980010030648602</v>
      </c>
      <c r="Q6348" s="1">
        <v>465307.97704891098</v>
      </c>
      <c r="R6348" s="9">
        <v>5</v>
      </c>
      <c r="S6348" s="9">
        <v>5</v>
      </c>
      <c r="T6348" s="9">
        <v>5</v>
      </c>
    </row>
    <row r="6349" spans="1:20" hidden="1" x14ac:dyDescent="0.3">
      <c r="A6349" t="s">
        <v>22</v>
      </c>
      <c r="B6349" t="s">
        <v>110</v>
      </c>
      <c r="C6349" t="s">
        <v>196</v>
      </c>
      <c r="D6349">
        <v>1988</v>
      </c>
      <c r="E6349" s="1">
        <v>241974.2899984</v>
      </c>
      <c r="F6349" s="9">
        <v>1</v>
      </c>
      <c r="G6349" s="1">
        <v>241974.2899984</v>
      </c>
      <c r="H6349" s="9">
        <v>1</v>
      </c>
      <c r="I6349" s="1">
        <v>241974.2899984</v>
      </c>
      <c r="J6349" s="9">
        <v>1</v>
      </c>
      <c r="K6349" s="1">
        <v>241974.2899984</v>
      </c>
      <c r="L6349" s="1">
        <v>316924.15965427901</v>
      </c>
      <c r="M6349" s="10">
        <v>0.45409477734079101</v>
      </c>
      <c r="N6349" s="1">
        <v>558898.44965267903</v>
      </c>
      <c r="O6349" s="1">
        <v>455950.84693052003</v>
      </c>
      <c r="P6349" s="10">
        <v>0.653294777340791</v>
      </c>
      <c r="Q6349" s="1">
        <v>697925.13692892005</v>
      </c>
      <c r="R6349" s="9">
        <v>5</v>
      </c>
      <c r="S6349" s="9">
        <v>5</v>
      </c>
      <c r="T6349" s="9">
        <v>5</v>
      </c>
    </row>
    <row r="6350" spans="1:20" hidden="1" x14ac:dyDescent="0.3">
      <c r="A6350" t="s">
        <v>22</v>
      </c>
      <c r="B6350" t="s">
        <v>110</v>
      </c>
      <c r="C6350" t="s">
        <v>196</v>
      </c>
      <c r="D6350">
        <v>1989</v>
      </c>
      <c r="E6350" s="1">
        <v>132562.82999427099</v>
      </c>
      <c r="F6350" s="9">
        <v>1</v>
      </c>
      <c r="G6350" s="1">
        <v>132562.82999427099</v>
      </c>
      <c r="H6350" s="9">
        <v>1</v>
      </c>
      <c r="I6350" s="1">
        <v>132562.82999427099</v>
      </c>
      <c r="J6350" s="9">
        <v>1</v>
      </c>
      <c r="K6350" s="1">
        <v>132562.82999427099</v>
      </c>
      <c r="L6350" s="1">
        <v>127829.954928739</v>
      </c>
      <c r="M6350" s="10">
        <v>0.37525316831040001</v>
      </c>
      <c r="N6350" s="1">
        <v>260392.78492301001</v>
      </c>
      <c r="O6350" s="1">
        <v>208087.07178884</v>
      </c>
      <c r="P6350" s="10">
        <v>0.61085316831040004</v>
      </c>
      <c r="Q6350" s="1">
        <v>340649.90178311098</v>
      </c>
      <c r="R6350" s="9">
        <v>5</v>
      </c>
      <c r="S6350" s="9">
        <v>5</v>
      </c>
      <c r="T6350" s="9">
        <v>5</v>
      </c>
    </row>
    <row r="6351" spans="1:20" hidden="1" x14ac:dyDescent="0.3">
      <c r="A6351" t="s">
        <v>22</v>
      </c>
      <c r="B6351" t="s">
        <v>110</v>
      </c>
      <c r="C6351" t="s">
        <v>196</v>
      </c>
      <c r="D6351">
        <v>1990</v>
      </c>
      <c r="E6351" s="1">
        <v>198864.197476926</v>
      </c>
      <c r="F6351" s="9">
        <v>1</v>
      </c>
      <c r="G6351" s="1">
        <v>198864.197476926</v>
      </c>
      <c r="H6351" s="9">
        <v>1</v>
      </c>
      <c r="I6351" s="1">
        <v>198864.197476926</v>
      </c>
      <c r="J6351" s="9">
        <v>1</v>
      </c>
      <c r="K6351" s="1">
        <v>198864.197476926</v>
      </c>
      <c r="L6351" s="1">
        <v>280129.77928739903</v>
      </c>
      <c r="M6351" s="10">
        <v>0.42236382170813802</v>
      </c>
      <c r="N6351" s="1">
        <v>478993.97676432499</v>
      </c>
      <c r="O6351" s="1">
        <v>464378.639360965</v>
      </c>
      <c r="P6351" s="10">
        <v>0.70016382170813796</v>
      </c>
      <c r="Q6351" s="1">
        <v>663242.83683789102</v>
      </c>
      <c r="R6351" s="9">
        <v>5</v>
      </c>
      <c r="S6351" s="9">
        <v>5</v>
      </c>
      <c r="T6351" s="9">
        <v>5</v>
      </c>
    </row>
    <row r="6352" spans="1:20" hidden="1" x14ac:dyDescent="0.3">
      <c r="A6352" t="s">
        <v>22</v>
      </c>
      <c r="B6352" t="s">
        <v>110</v>
      </c>
      <c r="C6352" t="s">
        <v>196</v>
      </c>
      <c r="D6352">
        <v>1991</v>
      </c>
      <c r="E6352" s="1">
        <v>432582.09336823301</v>
      </c>
      <c r="F6352" s="9">
        <v>1</v>
      </c>
      <c r="G6352" s="1">
        <v>432582.09336823301</v>
      </c>
      <c r="H6352" s="9">
        <v>1</v>
      </c>
      <c r="I6352" s="1">
        <v>432582.09336823301</v>
      </c>
      <c r="J6352" s="9">
        <v>1</v>
      </c>
      <c r="K6352" s="1">
        <v>432582.09336823301</v>
      </c>
      <c r="L6352" s="1">
        <v>623913.88689087995</v>
      </c>
      <c r="M6352" s="10">
        <v>0.41527488363378701</v>
      </c>
      <c r="N6352" s="1">
        <v>1056495.98025911</v>
      </c>
      <c r="O6352" s="1">
        <v>1069829.7101856801</v>
      </c>
      <c r="P6352" s="10">
        <v>0.71207488363378701</v>
      </c>
      <c r="Q6352" s="1">
        <v>1502411.80355392</v>
      </c>
      <c r="R6352" s="9">
        <v>5</v>
      </c>
      <c r="S6352" s="9">
        <v>5</v>
      </c>
      <c r="T6352" s="9">
        <v>5</v>
      </c>
    </row>
    <row r="6353" spans="1:20" hidden="1" x14ac:dyDescent="0.3">
      <c r="A6353" t="s">
        <v>22</v>
      </c>
      <c r="B6353" t="s">
        <v>110</v>
      </c>
      <c r="C6353" t="s">
        <v>196</v>
      </c>
      <c r="D6353">
        <v>1992</v>
      </c>
      <c r="E6353" s="1">
        <v>582914.31158770598</v>
      </c>
      <c r="F6353" s="9">
        <v>1</v>
      </c>
      <c r="G6353" s="1">
        <v>582914.31158770598</v>
      </c>
      <c r="H6353" s="9">
        <v>1</v>
      </c>
      <c r="I6353" s="1">
        <v>582914.31158770598</v>
      </c>
      <c r="J6353" s="9">
        <v>1</v>
      </c>
      <c r="K6353" s="1">
        <v>582914.31158770598</v>
      </c>
      <c r="L6353" s="1">
        <v>1039818.3013300101</v>
      </c>
      <c r="M6353" s="10">
        <v>0.44444658846519802</v>
      </c>
      <c r="N6353" s="1">
        <v>1622732.6129177201</v>
      </c>
      <c r="O6353" s="1">
        <v>1756665.5801621799</v>
      </c>
      <c r="P6353" s="10">
        <v>0.75084658846519803</v>
      </c>
      <c r="Q6353" s="1">
        <v>2339579.8917498798</v>
      </c>
      <c r="R6353" s="9">
        <v>5</v>
      </c>
      <c r="S6353" s="9">
        <v>5</v>
      </c>
      <c r="T6353" s="9">
        <v>5</v>
      </c>
    </row>
    <row r="6354" spans="1:20" hidden="1" x14ac:dyDescent="0.3">
      <c r="A6354" t="s">
        <v>22</v>
      </c>
      <c r="B6354" t="s">
        <v>110</v>
      </c>
      <c r="C6354" t="s">
        <v>196</v>
      </c>
      <c r="D6354">
        <v>1993</v>
      </c>
      <c r="E6354" s="1">
        <v>595377.25274304103</v>
      </c>
      <c r="F6354" s="9">
        <v>1</v>
      </c>
      <c r="G6354" s="1">
        <v>595377.25274304103</v>
      </c>
      <c r="H6354" s="9">
        <v>1</v>
      </c>
      <c r="I6354" s="1">
        <v>595377.25274304103</v>
      </c>
      <c r="J6354" s="9">
        <v>1</v>
      </c>
      <c r="K6354" s="1">
        <v>595377.25274304103</v>
      </c>
      <c r="L6354" s="1">
        <v>741669.33916770003</v>
      </c>
      <c r="M6354" s="10">
        <v>0.42984259067571701</v>
      </c>
      <c r="N6354" s="1">
        <v>1337046.5919107399</v>
      </c>
      <c r="O6354" s="1">
        <v>1130066.7941155699</v>
      </c>
      <c r="P6354" s="10">
        <v>0.65494259067571703</v>
      </c>
      <c r="Q6354" s="1">
        <v>1725444.0468586099</v>
      </c>
      <c r="R6354" s="9">
        <v>5</v>
      </c>
      <c r="S6354" s="9">
        <v>5</v>
      </c>
      <c r="T6354" s="9">
        <v>5</v>
      </c>
    </row>
    <row r="6355" spans="1:20" hidden="1" x14ac:dyDescent="0.3">
      <c r="A6355" t="s">
        <v>22</v>
      </c>
      <c r="B6355" t="s">
        <v>110</v>
      </c>
      <c r="C6355" t="s">
        <v>196</v>
      </c>
      <c r="D6355">
        <v>1994</v>
      </c>
      <c r="E6355" s="1">
        <v>132299.39457003199</v>
      </c>
      <c r="F6355" s="9">
        <v>1</v>
      </c>
      <c r="G6355" s="1">
        <v>132299.39457003199</v>
      </c>
      <c r="H6355" s="9">
        <v>1</v>
      </c>
      <c r="I6355" s="1">
        <v>132299.39457003199</v>
      </c>
      <c r="J6355" s="9">
        <v>1</v>
      </c>
      <c r="K6355" s="1">
        <v>132299.39457003199</v>
      </c>
      <c r="L6355" s="1">
        <v>119460.52920841301</v>
      </c>
      <c r="M6355" s="10">
        <v>0.29627890459394501</v>
      </c>
      <c r="N6355" s="1">
        <v>251759.92377844499</v>
      </c>
      <c r="O6355" s="1">
        <v>270903.558310244</v>
      </c>
      <c r="P6355" s="10">
        <v>0.67187890459394595</v>
      </c>
      <c r="Q6355" s="1">
        <v>403202.95288027602</v>
      </c>
      <c r="R6355" s="9">
        <v>5</v>
      </c>
      <c r="S6355" s="9">
        <v>5</v>
      </c>
      <c r="T6355" s="9">
        <v>5</v>
      </c>
    </row>
    <row r="6356" spans="1:20" hidden="1" x14ac:dyDescent="0.3">
      <c r="A6356" t="s">
        <v>22</v>
      </c>
      <c r="B6356" t="s">
        <v>110</v>
      </c>
      <c r="C6356" t="s">
        <v>196</v>
      </c>
      <c r="D6356">
        <v>1995</v>
      </c>
      <c r="E6356" s="1">
        <v>69505.9314572734</v>
      </c>
      <c r="F6356" s="9">
        <v>1</v>
      </c>
      <c r="G6356" s="1">
        <v>69505.9314572734</v>
      </c>
      <c r="H6356" s="9">
        <v>1</v>
      </c>
      <c r="I6356" s="1">
        <v>69505.9314572734</v>
      </c>
      <c r="J6356" s="9">
        <v>1</v>
      </c>
      <c r="K6356" s="1">
        <v>69505.9314572734</v>
      </c>
      <c r="L6356" s="1">
        <v>107036.474607653</v>
      </c>
      <c r="M6356" s="10">
        <v>0.470422956723129</v>
      </c>
      <c r="N6356" s="1">
        <v>176542.40606492601</v>
      </c>
      <c r="O6356" s="1">
        <v>158026.49033023301</v>
      </c>
      <c r="P6356" s="10">
        <v>0.69452295672312903</v>
      </c>
      <c r="Q6356" s="1">
        <v>227532.42178750699</v>
      </c>
      <c r="R6356" s="9">
        <v>5</v>
      </c>
      <c r="S6356" s="9">
        <v>5</v>
      </c>
      <c r="T6356" s="9">
        <v>5</v>
      </c>
    </row>
    <row r="6357" spans="1:20" hidden="1" x14ac:dyDescent="0.3">
      <c r="A6357" t="s">
        <v>22</v>
      </c>
      <c r="B6357" t="s">
        <v>110</v>
      </c>
      <c r="C6357" t="s">
        <v>196</v>
      </c>
      <c r="D6357">
        <v>1996</v>
      </c>
      <c r="E6357" s="1">
        <v>143305.436844454</v>
      </c>
      <c r="F6357" s="9">
        <v>1</v>
      </c>
      <c r="G6357" s="1">
        <v>143305.436844454</v>
      </c>
      <c r="H6357" s="9">
        <v>1</v>
      </c>
      <c r="I6357" s="1">
        <v>143305.436844454</v>
      </c>
      <c r="J6357" s="9">
        <v>1</v>
      </c>
      <c r="K6357" s="1">
        <v>143305.436844454</v>
      </c>
      <c r="L6357" s="1">
        <v>274101.859124535</v>
      </c>
      <c r="M6357" s="10">
        <v>0.549573158199817</v>
      </c>
      <c r="N6357" s="1">
        <v>417407.29596898903</v>
      </c>
      <c r="O6357" s="1">
        <v>355448.65082311502</v>
      </c>
      <c r="P6357" s="10">
        <v>0.71267315819981703</v>
      </c>
      <c r="Q6357" s="1">
        <v>498754.08766756998</v>
      </c>
      <c r="R6357" s="9">
        <v>5</v>
      </c>
      <c r="S6357" s="9">
        <v>5</v>
      </c>
      <c r="T6357" s="9">
        <v>5</v>
      </c>
    </row>
    <row r="6358" spans="1:20" hidden="1" x14ac:dyDescent="0.3">
      <c r="A6358" t="s">
        <v>22</v>
      </c>
      <c r="B6358" t="s">
        <v>110</v>
      </c>
      <c r="C6358" t="s">
        <v>196</v>
      </c>
      <c r="D6358">
        <v>1997</v>
      </c>
      <c r="E6358" s="1">
        <v>129974.76255300701</v>
      </c>
      <c r="F6358" s="9">
        <v>1</v>
      </c>
      <c r="G6358" s="1">
        <v>129974.76255300701</v>
      </c>
      <c r="H6358" s="9">
        <v>1</v>
      </c>
      <c r="I6358" s="1">
        <v>129974.76255300701</v>
      </c>
      <c r="J6358" s="9">
        <v>1</v>
      </c>
      <c r="K6358" s="1">
        <v>129974.76255300701</v>
      </c>
      <c r="L6358" s="1">
        <v>182577.96621460799</v>
      </c>
      <c r="M6358" s="10">
        <v>0.41819364856743901</v>
      </c>
      <c r="N6358" s="1">
        <v>312552.72876761499</v>
      </c>
      <c r="O6358" s="1">
        <v>306612.370800276</v>
      </c>
      <c r="P6358" s="10">
        <v>0.70229364856743903</v>
      </c>
      <c r="Q6358" s="1">
        <v>436587.13335328299</v>
      </c>
      <c r="R6358" s="9">
        <v>5</v>
      </c>
      <c r="S6358" s="9">
        <v>5</v>
      </c>
      <c r="T6358" s="9">
        <v>5</v>
      </c>
    </row>
    <row r="6359" spans="1:20" hidden="1" x14ac:dyDescent="0.3">
      <c r="A6359" t="s">
        <v>22</v>
      </c>
      <c r="B6359" t="s">
        <v>110</v>
      </c>
      <c r="C6359" t="s">
        <v>196</v>
      </c>
      <c r="D6359">
        <v>1998</v>
      </c>
      <c r="E6359" s="1">
        <v>97880.260420841703</v>
      </c>
      <c r="F6359" s="9">
        <v>1</v>
      </c>
      <c r="G6359" s="1">
        <v>97880.260420841703</v>
      </c>
      <c r="H6359" s="9">
        <v>1</v>
      </c>
      <c r="I6359" s="1">
        <v>97880.260420841703</v>
      </c>
      <c r="J6359" s="9">
        <v>1</v>
      </c>
      <c r="K6359" s="1">
        <v>97880.260420841703</v>
      </c>
      <c r="L6359" s="1">
        <v>30683.582498158601</v>
      </c>
      <c r="M6359" s="10">
        <v>0.152291605069791</v>
      </c>
      <c r="N6359" s="1">
        <v>128563.842919</v>
      </c>
      <c r="O6359" s="1">
        <v>103598.88535411601</v>
      </c>
      <c r="P6359" s="10">
        <v>0.514191605069791</v>
      </c>
      <c r="Q6359" s="1">
        <v>201479.145774957</v>
      </c>
      <c r="R6359" s="9">
        <v>5</v>
      </c>
      <c r="S6359" s="9">
        <v>5</v>
      </c>
      <c r="T6359" s="9">
        <v>5</v>
      </c>
    </row>
    <row r="6360" spans="1:20" hidden="1" x14ac:dyDescent="0.3">
      <c r="A6360" t="s">
        <v>22</v>
      </c>
      <c r="B6360" t="s">
        <v>110</v>
      </c>
      <c r="C6360" t="s">
        <v>196</v>
      </c>
      <c r="D6360">
        <v>1999</v>
      </c>
      <c r="E6360" s="1">
        <v>155039.50765069801</v>
      </c>
      <c r="F6360" s="9">
        <v>1</v>
      </c>
      <c r="G6360" s="1">
        <v>155039.50765069801</v>
      </c>
      <c r="H6360" s="9">
        <v>1</v>
      </c>
      <c r="I6360" s="1">
        <v>155039.50765069801</v>
      </c>
      <c r="J6360" s="9">
        <v>1</v>
      </c>
      <c r="K6360" s="1">
        <v>155039.50765069801</v>
      </c>
      <c r="L6360" s="1">
        <v>27689.973541104799</v>
      </c>
      <c r="M6360" s="10">
        <v>0.12894141838773501</v>
      </c>
      <c r="N6360" s="1">
        <v>182729.481191803</v>
      </c>
      <c r="O6360" s="1">
        <v>59708.971831970703</v>
      </c>
      <c r="P6360" s="10">
        <v>0.278041418387735</v>
      </c>
      <c r="Q6360" s="1">
        <v>214748.479482669</v>
      </c>
      <c r="R6360" s="9">
        <v>5</v>
      </c>
      <c r="S6360" s="9">
        <v>5</v>
      </c>
      <c r="T6360" s="9">
        <v>5</v>
      </c>
    </row>
    <row r="6361" spans="1:20" hidden="1" x14ac:dyDescent="0.3">
      <c r="A6361" t="s">
        <v>22</v>
      </c>
      <c r="B6361" t="s">
        <v>110</v>
      </c>
      <c r="C6361" t="s">
        <v>196</v>
      </c>
      <c r="D6361">
        <v>2000</v>
      </c>
      <c r="E6361" s="1">
        <v>185019.51732246199</v>
      </c>
      <c r="F6361" s="9">
        <v>1</v>
      </c>
      <c r="G6361" s="1">
        <v>185019.51732246199</v>
      </c>
      <c r="H6361" s="9">
        <v>1</v>
      </c>
      <c r="I6361" s="1">
        <v>185019.51732246199</v>
      </c>
      <c r="J6361" s="9">
        <v>1</v>
      </c>
      <c r="K6361" s="1">
        <v>185019.51732246199</v>
      </c>
      <c r="L6361" s="1">
        <v>217484.15651874201</v>
      </c>
      <c r="M6361" s="10">
        <v>0.47786641594992901</v>
      </c>
      <c r="N6361" s="1">
        <v>402503.67384120403</v>
      </c>
      <c r="O6361" s="1">
        <v>270095.44631526299</v>
      </c>
      <c r="P6361" s="10">
        <v>0.59346641594992899</v>
      </c>
      <c r="Q6361" s="1">
        <v>455114.96363772498</v>
      </c>
      <c r="R6361" s="9">
        <v>5</v>
      </c>
      <c r="S6361" s="9">
        <v>5</v>
      </c>
      <c r="T6361" s="9">
        <v>5</v>
      </c>
    </row>
    <row r="6362" spans="1:20" hidden="1" x14ac:dyDescent="0.3">
      <c r="A6362" t="s">
        <v>22</v>
      </c>
      <c r="B6362" t="s">
        <v>110</v>
      </c>
      <c r="C6362" t="s">
        <v>196</v>
      </c>
      <c r="D6362">
        <v>2001</v>
      </c>
      <c r="E6362" s="1">
        <v>617400.85190851998</v>
      </c>
      <c r="F6362" s="9">
        <v>1</v>
      </c>
      <c r="G6362" s="1">
        <v>617400.85190851998</v>
      </c>
      <c r="H6362" s="9">
        <v>1</v>
      </c>
      <c r="I6362" s="1">
        <v>617400.85190851998</v>
      </c>
      <c r="J6362" s="9">
        <v>1</v>
      </c>
      <c r="K6362" s="1">
        <v>617400.85190851998</v>
      </c>
      <c r="L6362" s="1">
        <v>755677.38542175305</v>
      </c>
      <c r="M6362" s="10">
        <v>0.44270375300329301</v>
      </c>
      <c r="N6362" s="1">
        <v>1373078.23733027</v>
      </c>
      <c r="O6362" s="1">
        <v>1089558.6673981401</v>
      </c>
      <c r="P6362" s="10">
        <v>0.63830375300329301</v>
      </c>
      <c r="Q6362" s="1">
        <v>1706959.5193066599</v>
      </c>
      <c r="R6362" s="9">
        <v>5</v>
      </c>
      <c r="S6362" s="9">
        <v>5</v>
      </c>
      <c r="T6362" s="9">
        <v>5</v>
      </c>
    </row>
    <row r="6363" spans="1:20" hidden="1" x14ac:dyDescent="0.3">
      <c r="A6363" t="s">
        <v>22</v>
      </c>
      <c r="B6363" t="s">
        <v>110</v>
      </c>
      <c r="C6363" t="s">
        <v>196</v>
      </c>
      <c r="D6363">
        <v>2002</v>
      </c>
      <c r="E6363" s="1">
        <v>130726.380740441</v>
      </c>
      <c r="F6363" s="9">
        <v>1</v>
      </c>
      <c r="G6363" s="1">
        <v>130726.380740441</v>
      </c>
      <c r="H6363" s="9">
        <v>1</v>
      </c>
      <c r="I6363" s="1">
        <v>130726.380740441</v>
      </c>
      <c r="J6363" s="9">
        <v>1</v>
      </c>
      <c r="K6363" s="1">
        <v>130726.380740441</v>
      </c>
      <c r="L6363" s="1">
        <v>137268.25823034599</v>
      </c>
      <c r="M6363" s="10">
        <v>0.48720962378257898</v>
      </c>
      <c r="N6363" s="1">
        <v>267994.638970787</v>
      </c>
      <c r="O6363" s="1">
        <v>151017.352407989</v>
      </c>
      <c r="P6363" s="10">
        <v>0.53600962378257899</v>
      </c>
      <c r="Q6363" s="1">
        <v>281743.733148431</v>
      </c>
      <c r="R6363" s="9">
        <v>5</v>
      </c>
      <c r="S6363" s="9">
        <v>5</v>
      </c>
      <c r="T6363" s="9">
        <v>5</v>
      </c>
    </row>
    <row r="6364" spans="1:20" hidden="1" x14ac:dyDescent="0.3">
      <c r="A6364" t="s">
        <v>22</v>
      </c>
      <c r="B6364" t="s">
        <v>110</v>
      </c>
      <c r="C6364" t="s">
        <v>196</v>
      </c>
      <c r="D6364">
        <v>2003</v>
      </c>
      <c r="E6364" s="1">
        <v>99284.475802236906</v>
      </c>
      <c r="F6364" s="9">
        <v>1</v>
      </c>
      <c r="G6364" s="1">
        <v>99284.475802236906</v>
      </c>
      <c r="H6364" s="9">
        <v>1</v>
      </c>
      <c r="I6364" s="1">
        <v>99284.475802236906</v>
      </c>
      <c r="J6364" s="9">
        <v>1</v>
      </c>
      <c r="K6364" s="1">
        <v>99284.475802236906</v>
      </c>
      <c r="L6364" s="1">
        <v>44401.068737522299</v>
      </c>
      <c r="M6364" s="10">
        <v>0.26386838506554899</v>
      </c>
      <c r="N6364" s="1">
        <v>143685.54453975899</v>
      </c>
      <c r="O6364" s="1">
        <v>68985.280070534107</v>
      </c>
      <c r="P6364" s="10">
        <v>0.409968385065549</v>
      </c>
      <c r="Q6364" s="1">
        <v>168269.755872771</v>
      </c>
      <c r="R6364" s="9">
        <v>5</v>
      </c>
      <c r="S6364" s="9">
        <v>5</v>
      </c>
      <c r="T6364" s="9">
        <v>5</v>
      </c>
    </row>
    <row r="6365" spans="1:20" hidden="1" x14ac:dyDescent="0.3">
      <c r="A6365" t="s">
        <v>22</v>
      </c>
      <c r="B6365" t="s">
        <v>110</v>
      </c>
      <c r="C6365" t="s">
        <v>196</v>
      </c>
      <c r="D6365">
        <v>2004</v>
      </c>
      <c r="E6365" s="1">
        <v>249231.346546874</v>
      </c>
      <c r="F6365" s="9">
        <v>1</v>
      </c>
      <c r="G6365" s="1">
        <v>249231.346546874</v>
      </c>
      <c r="H6365" s="9">
        <v>1</v>
      </c>
      <c r="I6365" s="1">
        <v>249231.346546874</v>
      </c>
      <c r="J6365" s="9">
        <v>1</v>
      </c>
      <c r="K6365" s="1">
        <v>249231.346546874</v>
      </c>
      <c r="L6365" s="1">
        <v>128979.272907779</v>
      </c>
      <c r="M6365" s="10">
        <v>0.25955412027207903</v>
      </c>
      <c r="N6365" s="1">
        <v>378210.619454653</v>
      </c>
      <c r="O6365" s="1">
        <v>247694.96990911401</v>
      </c>
      <c r="P6365" s="10">
        <v>0.49845412027207903</v>
      </c>
      <c r="Q6365" s="1">
        <v>496926.31645598903</v>
      </c>
      <c r="R6365" s="9">
        <v>5</v>
      </c>
      <c r="S6365" s="9">
        <v>5</v>
      </c>
      <c r="T6365" s="9">
        <v>5</v>
      </c>
    </row>
    <row r="6366" spans="1:20" hidden="1" x14ac:dyDescent="0.3">
      <c r="A6366" t="s">
        <v>22</v>
      </c>
      <c r="B6366" t="s">
        <v>110</v>
      </c>
      <c r="C6366" t="s">
        <v>196</v>
      </c>
      <c r="D6366">
        <v>2005</v>
      </c>
      <c r="E6366" s="1">
        <v>163177.66688635701</v>
      </c>
      <c r="F6366" s="9">
        <v>1</v>
      </c>
      <c r="G6366" s="1">
        <v>163177.66688635701</v>
      </c>
      <c r="H6366" s="9">
        <v>1</v>
      </c>
      <c r="I6366" s="1">
        <v>163177.66688635701</v>
      </c>
      <c r="J6366" s="9">
        <v>1</v>
      </c>
      <c r="K6366" s="1">
        <v>163177.66688635701</v>
      </c>
      <c r="L6366" s="1">
        <v>33567.093793694003</v>
      </c>
      <c r="M6366" s="10">
        <v>0.12937537516006201</v>
      </c>
      <c r="N6366" s="1">
        <v>196744.760680051</v>
      </c>
      <c r="O6366" s="1">
        <v>96277.378188219198</v>
      </c>
      <c r="P6366" s="10">
        <v>0.371075375160062</v>
      </c>
      <c r="Q6366" s="1">
        <v>259455.04507457599</v>
      </c>
      <c r="R6366" s="9">
        <v>5</v>
      </c>
      <c r="S6366" s="9">
        <v>5</v>
      </c>
      <c r="T6366" s="9">
        <v>5</v>
      </c>
    </row>
    <row r="6367" spans="1:20" hidden="1" x14ac:dyDescent="0.3">
      <c r="A6367" t="s">
        <v>22</v>
      </c>
      <c r="B6367" t="s">
        <v>110</v>
      </c>
      <c r="C6367" t="s">
        <v>196</v>
      </c>
      <c r="D6367">
        <v>2006</v>
      </c>
      <c r="E6367" s="1">
        <v>137660.39099704599</v>
      </c>
      <c r="F6367" s="9">
        <v>1</v>
      </c>
      <c r="G6367" s="1">
        <v>137660.39099704599</v>
      </c>
      <c r="H6367" s="9">
        <v>1</v>
      </c>
      <c r="I6367" s="1">
        <v>137660.39099704599</v>
      </c>
      <c r="J6367" s="9">
        <v>1</v>
      </c>
      <c r="K6367" s="1">
        <v>137660.39099704599</v>
      </c>
      <c r="L6367" s="1">
        <v>136961.79602160599</v>
      </c>
      <c r="M6367" s="10">
        <v>0.45523899130564799</v>
      </c>
      <c r="N6367" s="1">
        <v>274622.18701865198</v>
      </c>
      <c r="O6367" s="1">
        <v>163196.518532591</v>
      </c>
      <c r="P6367" s="10">
        <v>0.54243899130564799</v>
      </c>
      <c r="Q6367" s="1">
        <v>300856.90952963597</v>
      </c>
      <c r="R6367" s="9">
        <v>5</v>
      </c>
      <c r="S6367" s="9">
        <v>5</v>
      </c>
      <c r="T6367" s="9">
        <v>5</v>
      </c>
    </row>
    <row r="6368" spans="1:20" hidden="1" x14ac:dyDescent="0.3">
      <c r="A6368" t="s">
        <v>22</v>
      </c>
      <c r="B6368" t="s">
        <v>110</v>
      </c>
      <c r="C6368" t="s">
        <v>196</v>
      </c>
      <c r="D6368">
        <v>2007</v>
      </c>
      <c r="E6368" s="1">
        <v>100762.079260438</v>
      </c>
      <c r="F6368" s="9">
        <v>1</v>
      </c>
      <c r="G6368" s="1">
        <v>100762.079260438</v>
      </c>
      <c r="H6368" s="9">
        <v>1</v>
      </c>
      <c r="I6368" s="1">
        <v>100762.079260438</v>
      </c>
      <c r="J6368" s="9">
        <v>1</v>
      </c>
      <c r="K6368" s="1">
        <v>100762.079260438</v>
      </c>
      <c r="L6368" s="1">
        <v>65446.818558351202</v>
      </c>
      <c r="M6368" s="10">
        <v>0.245747129054421</v>
      </c>
      <c r="N6368" s="1">
        <v>166208.897818789</v>
      </c>
      <c r="O6368" s="1">
        <v>165555.654786653</v>
      </c>
      <c r="P6368" s="10">
        <v>0.62164712905442099</v>
      </c>
      <c r="Q6368" s="1">
        <v>266317.73404709098</v>
      </c>
      <c r="R6368" s="9">
        <v>5</v>
      </c>
      <c r="S6368" s="9">
        <v>5</v>
      </c>
      <c r="T6368" s="9">
        <v>5</v>
      </c>
    </row>
    <row r="6369" spans="1:20" hidden="1" x14ac:dyDescent="0.3">
      <c r="A6369" t="s">
        <v>22</v>
      </c>
      <c r="B6369" t="s">
        <v>110</v>
      </c>
      <c r="C6369" t="s">
        <v>196</v>
      </c>
      <c r="D6369">
        <v>2008</v>
      </c>
      <c r="E6369" s="1">
        <v>93158.208717268804</v>
      </c>
      <c r="F6369" s="9">
        <v>1</v>
      </c>
      <c r="G6369" s="1">
        <v>93158.208717268804</v>
      </c>
      <c r="H6369" s="9">
        <v>1</v>
      </c>
      <c r="I6369" s="1">
        <v>93158.208717268804</v>
      </c>
      <c r="J6369" s="9">
        <v>1</v>
      </c>
      <c r="K6369" s="1">
        <v>93158.208717268804</v>
      </c>
      <c r="L6369" s="1">
        <v>128087.935810468</v>
      </c>
      <c r="M6369" s="10">
        <v>0.54929695501083198</v>
      </c>
      <c r="N6369" s="1">
        <v>221246.14452773699</v>
      </c>
      <c r="O6369" s="1">
        <v>140027.01949493299</v>
      </c>
      <c r="P6369" s="10">
        <v>0.600496955010832</v>
      </c>
      <c r="Q6369" s="1">
        <v>233185.228212202</v>
      </c>
      <c r="R6369" s="9">
        <v>5</v>
      </c>
      <c r="S6369" s="9">
        <v>5</v>
      </c>
      <c r="T6369" s="9">
        <v>5</v>
      </c>
    </row>
    <row r="6370" spans="1:20" hidden="1" x14ac:dyDescent="0.3">
      <c r="A6370" t="s">
        <v>22</v>
      </c>
      <c r="B6370" t="s">
        <v>110</v>
      </c>
      <c r="C6370" t="s">
        <v>196</v>
      </c>
      <c r="D6370">
        <v>2009</v>
      </c>
      <c r="E6370" s="1">
        <v>93791.000113960894</v>
      </c>
      <c r="F6370" s="9">
        <v>1</v>
      </c>
      <c r="G6370" s="1">
        <v>93791.000113960894</v>
      </c>
      <c r="H6370" s="9">
        <v>1</v>
      </c>
      <c r="I6370" s="1">
        <v>93791.000113960894</v>
      </c>
      <c r="J6370" s="9">
        <v>1</v>
      </c>
      <c r="K6370" s="1">
        <v>93791.000113960894</v>
      </c>
      <c r="L6370" s="1">
        <v>19590.795868974899</v>
      </c>
      <c r="M6370" s="10">
        <v>0.14524397734834599</v>
      </c>
      <c r="N6370" s="1">
        <v>113381.795982936</v>
      </c>
      <c r="O6370" s="1">
        <v>41090.984162669803</v>
      </c>
      <c r="P6370" s="10">
        <v>0.30464397734834597</v>
      </c>
      <c r="Q6370" s="1">
        <v>134881.984276631</v>
      </c>
      <c r="R6370" s="9">
        <v>5</v>
      </c>
      <c r="S6370" s="9">
        <v>5</v>
      </c>
      <c r="T6370" s="9">
        <v>5</v>
      </c>
    </row>
    <row r="6371" spans="1:20" hidden="1" x14ac:dyDescent="0.3">
      <c r="A6371" t="s">
        <v>22</v>
      </c>
      <c r="B6371" t="s">
        <v>110</v>
      </c>
      <c r="C6371" t="s">
        <v>196</v>
      </c>
      <c r="D6371">
        <v>2010</v>
      </c>
      <c r="E6371" s="1">
        <v>74125.696511477494</v>
      </c>
      <c r="F6371" s="9">
        <v>1</v>
      </c>
      <c r="G6371" s="1">
        <v>74125.696511477494</v>
      </c>
      <c r="H6371" s="9">
        <v>1</v>
      </c>
      <c r="I6371" s="1">
        <v>74125.696511477494</v>
      </c>
      <c r="J6371" s="9">
        <v>1</v>
      </c>
      <c r="K6371" s="1">
        <v>74125.696511477494</v>
      </c>
      <c r="L6371" s="1">
        <v>26671.5296279291</v>
      </c>
      <c r="M6371" s="10">
        <v>0.23526100767291699</v>
      </c>
      <c r="N6371" s="1">
        <v>100797.22613940699</v>
      </c>
      <c r="O6371" s="1">
        <v>39244.257531269701</v>
      </c>
      <c r="P6371" s="10">
        <v>0.34616100767291702</v>
      </c>
      <c r="Q6371" s="1">
        <v>113369.95404274701</v>
      </c>
      <c r="R6371" s="9">
        <v>5</v>
      </c>
      <c r="S6371" s="9">
        <v>5</v>
      </c>
      <c r="T6371" s="9">
        <v>5</v>
      </c>
    </row>
    <row r="6372" spans="1:20" hidden="1" x14ac:dyDescent="0.3">
      <c r="A6372" t="s">
        <v>22</v>
      </c>
      <c r="B6372" t="s">
        <v>110</v>
      </c>
      <c r="C6372" t="s">
        <v>196</v>
      </c>
      <c r="D6372">
        <v>2011</v>
      </c>
      <c r="E6372" s="1">
        <v>152998.138070057</v>
      </c>
      <c r="F6372" s="9">
        <v>1</v>
      </c>
      <c r="G6372" s="1">
        <v>152998.138070057</v>
      </c>
      <c r="H6372" s="9">
        <v>1</v>
      </c>
      <c r="I6372" s="1">
        <v>152998.138070057</v>
      </c>
      <c r="J6372" s="9">
        <v>1</v>
      </c>
      <c r="K6372" s="1">
        <v>152998.138070057</v>
      </c>
      <c r="L6372" s="1">
        <v>95810.229366325293</v>
      </c>
      <c r="M6372" s="10">
        <v>0.33101166979181901</v>
      </c>
      <c r="N6372" s="1">
        <v>248808.36743638199</v>
      </c>
      <c r="O6372" s="1">
        <v>136448.543452026</v>
      </c>
      <c r="P6372" s="10">
        <v>0.47141166979181898</v>
      </c>
      <c r="Q6372" s="1">
        <v>289446.68152208201</v>
      </c>
      <c r="R6372" s="9">
        <v>5</v>
      </c>
      <c r="S6372" s="9">
        <v>5</v>
      </c>
      <c r="T6372" s="9">
        <v>5</v>
      </c>
    </row>
    <row r="6373" spans="1:20" hidden="1" x14ac:dyDescent="0.3">
      <c r="A6373" t="s">
        <v>22</v>
      </c>
      <c r="B6373" t="s">
        <v>110</v>
      </c>
      <c r="C6373" t="s">
        <v>196</v>
      </c>
      <c r="D6373">
        <v>2012</v>
      </c>
      <c r="E6373" s="1">
        <v>112217.601342952</v>
      </c>
      <c r="F6373" s="9">
        <v>1</v>
      </c>
      <c r="G6373" s="1">
        <v>112217.601342952</v>
      </c>
      <c r="H6373" s="9">
        <v>1</v>
      </c>
      <c r="I6373" s="1">
        <v>112217.601342952</v>
      </c>
      <c r="J6373" s="9">
        <v>1</v>
      </c>
      <c r="K6373" s="1">
        <v>112217.601342952</v>
      </c>
      <c r="L6373" s="1">
        <v>54479.013791761201</v>
      </c>
      <c r="M6373" s="10">
        <v>0.30070281000781501</v>
      </c>
      <c r="N6373" s="1">
        <v>166696.61513471301</v>
      </c>
      <c r="O6373" s="1">
        <v>68954.678990395696</v>
      </c>
      <c r="P6373" s="10">
        <v>0.38060281000781498</v>
      </c>
      <c r="Q6373" s="1">
        <v>181172.28033334701</v>
      </c>
      <c r="R6373" s="9">
        <v>5</v>
      </c>
      <c r="S6373" s="9">
        <v>5</v>
      </c>
      <c r="T6373" s="9">
        <v>5</v>
      </c>
    </row>
    <row r="6374" spans="1:20" hidden="1" x14ac:dyDescent="0.3">
      <c r="A6374" t="s">
        <v>22</v>
      </c>
      <c r="B6374" t="s">
        <v>110</v>
      </c>
      <c r="C6374" t="s">
        <v>196</v>
      </c>
      <c r="D6374">
        <v>2013</v>
      </c>
      <c r="E6374" s="1">
        <v>39601.501542369799</v>
      </c>
      <c r="F6374" s="9">
        <v>1</v>
      </c>
      <c r="G6374" s="1">
        <v>39601.501542369799</v>
      </c>
      <c r="H6374" s="9">
        <v>1</v>
      </c>
      <c r="I6374" s="1">
        <v>39601.501542369799</v>
      </c>
      <c r="J6374" s="9">
        <v>1</v>
      </c>
      <c r="K6374" s="1">
        <v>39601.501542369799</v>
      </c>
      <c r="L6374" s="1">
        <v>3729.9366106198299</v>
      </c>
      <c r="M6374" s="10">
        <v>7.7600421260003397E-2</v>
      </c>
      <c r="N6374" s="1">
        <v>43331.438152989598</v>
      </c>
      <c r="O6374" s="1">
        <v>8464.4309623330591</v>
      </c>
      <c r="P6374" s="10">
        <v>0.176100421260003</v>
      </c>
      <c r="Q6374" s="1">
        <v>48065.932504702898</v>
      </c>
      <c r="R6374" s="9">
        <v>5</v>
      </c>
      <c r="S6374" s="9">
        <v>5</v>
      </c>
      <c r="T6374" s="9">
        <v>5</v>
      </c>
    </row>
    <row r="6375" spans="1:20" hidden="1" x14ac:dyDescent="0.3">
      <c r="A6375" t="s">
        <v>22</v>
      </c>
      <c r="B6375" t="s">
        <v>110</v>
      </c>
      <c r="C6375" t="s">
        <v>196</v>
      </c>
      <c r="D6375">
        <v>2014</v>
      </c>
      <c r="E6375" s="1">
        <v>133799</v>
      </c>
      <c r="F6375" s="9">
        <v>1</v>
      </c>
      <c r="G6375" s="1">
        <v>133799</v>
      </c>
      <c r="H6375" s="9">
        <v>1</v>
      </c>
      <c r="I6375" s="1">
        <v>133799</v>
      </c>
      <c r="J6375" s="9">
        <v>1</v>
      </c>
      <c r="K6375" s="1">
        <v>133799</v>
      </c>
      <c r="L6375" s="1">
        <v>33370.312041793703</v>
      </c>
      <c r="M6375" s="10">
        <v>0.14145062167213601</v>
      </c>
      <c r="N6375" s="1">
        <v>167169.31204179401</v>
      </c>
      <c r="O6375" s="1">
        <v>102115.91961867599</v>
      </c>
      <c r="P6375" s="10">
        <v>0.432850621672136</v>
      </c>
      <c r="Q6375" s="1">
        <v>235914.91961867601</v>
      </c>
      <c r="R6375" s="9">
        <v>5</v>
      </c>
      <c r="S6375" s="9">
        <v>5</v>
      </c>
      <c r="T6375" s="9">
        <v>5</v>
      </c>
    </row>
    <row r="6376" spans="1:20" hidden="1" x14ac:dyDescent="0.3">
      <c r="A6376" t="s">
        <v>22</v>
      </c>
      <c r="B6376" t="s">
        <v>111</v>
      </c>
      <c r="C6376" t="s">
        <v>197</v>
      </c>
      <c r="D6376">
        <v>1954</v>
      </c>
      <c r="F6376" s="9"/>
      <c r="H6376" s="9"/>
      <c r="J6376" s="9"/>
      <c r="M6376" s="10"/>
      <c r="P6376" s="10"/>
      <c r="R6376" s="9"/>
      <c r="S6376" s="9"/>
      <c r="T6376" s="9"/>
    </row>
    <row r="6377" spans="1:20" hidden="1" x14ac:dyDescent="0.3">
      <c r="A6377" t="s">
        <v>22</v>
      </c>
      <c r="B6377" t="s">
        <v>111</v>
      </c>
      <c r="C6377" t="s">
        <v>197</v>
      </c>
      <c r="D6377">
        <v>1955</v>
      </c>
      <c r="F6377" s="9"/>
      <c r="H6377" s="9"/>
      <c r="J6377" s="9"/>
      <c r="M6377" s="10"/>
      <c r="P6377" s="10"/>
      <c r="R6377" s="9"/>
      <c r="S6377" s="9"/>
      <c r="T6377" s="9"/>
    </row>
    <row r="6378" spans="1:20" hidden="1" x14ac:dyDescent="0.3">
      <c r="A6378" t="s">
        <v>22</v>
      </c>
      <c r="B6378" t="s">
        <v>111</v>
      </c>
      <c r="C6378" t="s">
        <v>197</v>
      </c>
      <c r="D6378">
        <v>1956</v>
      </c>
      <c r="F6378" s="9"/>
      <c r="H6378" s="9"/>
      <c r="J6378" s="9"/>
      <c r="M6378" s="10"/>
      <c r="P6378" s="10"/>
      <c r="R6378" s="9"/>
      <c r="S6378" s="9"/>
      <c r="T6378" s="9"/>
    </row>
    <row r="6379" spans="1:20" hidden="1" x14ac:dyDescent="0.3">
      <c r="A6379" t="s">
        <v>22</v>
      </c>
      <c r="B6379" t="s">
        <v>111</v>
      </c>
      <c r="C6379" t="s">
        <v>197</v>
      </c>
      <c r="D6379">
        <v>1957</v>
      </c>
      <c r="F6379" s="9"/>
      <c r="H6379" s="9"/>
      <c r="J6379" s="9"/>
      <c r="M6379" s="10"/>
      <c r="P6379" s="10"/>
      <c r="R6379" s="9"/>
      <c r="S6379" s="9"/>
      <c r="T6379" s="9"/>
    </row>
    <row r="6380" spans="1:20" hidden="1" x14ac:dyDescent="0.3">
      <c r="A6380" t="s">
        <v>22</v>
      </c>
      <c r="B6380" t="s">
        <v>111</v>
      </c>
      <c r="C6380" t="s">
        <v>197</v>
      </c>
      <c r="D6380">
        <v>1958</v>
      </c>
      <c r="F6380" s="9"/>
      <c r="H6380" s="9"/>
      <c r="J6380" s="9"/>
      <c r="M6380" s="10"/>
      <c r="P6380" s="10"/>
      <c r="R6380" s="9"/>
      <c r="S6380" s="9"/>
      <c r="T6380" s="9"/>
    </row>
    <row r="6381" spans="1:20" hidden="1" x14ac:dyDescent="0.3">
      <c r="A6381" t="s">
        <v>22</v>
      </c>
      <c r="B6381" t="s">
        <v>111</v>
      </c>
      <c r="C6381" t="s">
        <v>197</v>
      </c>
      <c r="D6381">
        <v>1959</v>
      </c>
      <c r="F6381" s="9"/>
      <c r="H6381" s="9"/>
      <c r="J6381" s="9"/>
      <c r="M6381" s="10"/>
      <c r="P6381" s="10"/>
      <c r="R6381" s="9"/>
      <c r="S6381" s="9"/>
      <c r="T6381" s="9"/>
    </row>
    <row r="6382" spans="1:20" hidden="1" x14ac:dyDescent="0.3">
      <c r="A6382" t="s">
        <v>22</v>
      </c>
      <c r="B6382" t="s">
        <v>111</v>
      </c>
      <c r="C6382" t="s">
        <v>197</v>
      </c>
      <c r="D6382">
        <v>1960</v>
      </c>
      <c r="E6382" s="1">
        <v>12298.25</v>
      </c>
      <c r="F6382" s="9">
        <v>1</v>
      </c>
      <c r="G6382" s="1">
        <v>12298.25</v>
      </c>
      <c r="H6382" s="9">
        <v>1</v>
      </c>
      <c r="I6382" s="1">
        <v>12298.25</v>
      </c>
      <c r="J6382" s="9">
        <v>1</v>
      </c>
      <c r="K6382" s="1">
        <v>12298.25</v>
      </c>
      <c r="L6382" s="1">
        <v>9791.0219915525304</v>
      </c>
      <c r="M6382" s="10">
        <v>0.39105839494248301</v>
      </c>
      <c r="N6382" s="1">
        <v>22089.271991552501</v>
      </c>
      <c r="O6382" s="1">
        <v>12738.987707152601</v>
      </c>
      <c r="P6382" s="10">
        <v>0.50880164402135197</v>
      </c>
      <c r="Q6382" s="1">
        <v>25037.237707152599</v>
      </c>
      <c r="R6382" s="9">
        <v>5</v>
      </c>
      <c r="S6382" s="9">
        <v>5</v>
      </c>
      <c r="T6382" s="9">
        <v>5</v>
      </c>
    </row>
    <row r="6383" spans="1:20" hidden="1" x14ac:dyDescent="0.3">
      <c r="A6383" t="s">
        <v>22</v>
      </c>
      <c r="B6383" t="s">
        <v>111</v>
      </c>
      <c r="C6383" t="s">
        <v>197</v>
      </c>
      <c r="D6383">
        <v>1961</v>
      </c>
      <c r="E6383" s="1">
        <v>33656.883810045198</v>
      </c>
      <c r="F6383" s="9">
        <v>1</v>
      </c>
      <c r="G6383" s="1">
        <v>33656.883810045198</v>
      </c>
      <c r="H6383" s="9">
        <v>1</v>
      </c>
      <c r="I6383" s="1">
        <v>33656.883810045198</v>
      </c>
      <c r="J6383" s="9">
        <v>1</v>
      </c>
      <c r="K6383" s="1">
        <v>33656.883810045198</v>
      </c>
      <c r="L6383" s="1">
        <v>30041.4273446306</v>
      </c>
      <c r="M6383" s="10">
        <v>0.46346236238879801</v>
      </c>
      <c r="N6383" s="1">
        <v>63698.311154675801</v>
      </c>
      <c r="O6383" s="1">
        <v>31162.678213912499</v>
      </c>
      <c r="P6383" s="10">
        <v>0.48076039456105202</v>
      </c>
      <c r="Q6383" s="1">
        <v>64819.562023957602</v>
      </c>
      <c r="R6383" s="9">
        <v>5</v>
      </c>
      <c r="S6383" s="9">
        <v>5</v>
      </c>
      <c r="T6383" s="9">
        <v>5</v>
      </c>
    </row>
    <row r="6384" spans="1:20" hidden="1" x14ac:dyDescent="0.3">
      <c r="A6384" t="s">
        <v>22</v>
      </c>
      <c r="B6384" t="s">
        <v>111</v>
      </c>
      <c r="C6384" t="s">
        <v>197</v>
      </c>
      <c r="D6384">
        <v>1962</v>
      </c>
      <c r="E6384" s="1">
        <v>16827.783563252098</v>
      </c>
      <c r="F6384" s="9">
        <v>1</v>
      </c>
      <c r="G6384" s="1">
        <v>16827.783563252098</v>
      </c>
      <c r="H6384" s="9">
        <v>1</v>
      </c>
      <c r="I6384" s="1">
        <v>16827.783563252098</v>
      </c>
      <c r="J6384" s="9">
        <v>1</v>
      </c>
      <c r="K6384" s="1">
        <v>16827.783563252098</v>
      </c>
      <c r="L6384" s="1">
        <v>16286.840157283699</v>
      </c>
      <c r="M6384" s="10">
        <v>0.45935388214096901</v>
      </c>
      <c r="N6384" s="1">
        <v>33114.623720535797</v>
      </c>
      <c r="O6384" s="1">
        <v>18628.192298698799</v>
      </c>
      <c r="P6384" s="10">
        <v>0.52538935527337705</v>
      </c>
      <c r="Q6384" s="1">
        <v>35455.975861950901</v>
      </c>
      <c r="R6384" s="9">
        <v>5</v>
      </c>
      <c r="S6384" s="9">
        <v>5</v>
      </c>
      <c r="T6384" s="9">
        <v>5</v>
      </c>
    </row>
    <row r="6385" spans="1:20" hidden="1" x14ac:dyDescent="0.3">
      <c r="A6385" t="s">
        <v>22</v>
      </c>
      <c r="B6385" t="s">
        <v>111</v>
      </c>
      <c r="C6385" t="s">
        <v>197</v>
      </c>
      <c r="D6385">
        <v>1963</v>
      </c>
      <c r="E6385" s="1">
        <v>56280.356858261403</v>
      </c>
      <c r="F6385" s="9">
        <v>1</v>
      </c>
      <c r="G6385" s="1">
        <v>56280.356858261403</v>
      </c>
      <c r="H6385" s="9">
        <v>1</v>
      </c>
      <c r="I6385" s="1">
        <v>56280.356858261403</v>
      </c>
      <c r="J6385" s="9">
        <v>1</v>
      </c>
      <c r="K6385" s="1">
        <v>56280.356858261403</v>
      </c>
      <c r="L6385" s="1">
        <v>19988.959086130999</v>
      </c>
      <c r="M6385" s="10">
        <v>0.24065009413447699</v>
      </c>
      <c r="N6385" s="1">
        <v>76269.315944392394</v>
      </c>
      <c r="O6385" s="1">
        <v>26781.979593437602</v>
      </c>
      <c r="P6385" s="10">
        <v>0.32243229287212999</v>
      </c>
      <c r="Q6385" s="1">
        <v>83062.336451698997</v>
      </c>
      <c r="R6385" s="9">
        <v>5</v>
      </c>
      <c r="S6385" s="9">
        <v>5</v>
      </c>
      <c r="T6385" s="9">
        <v>5</v>
      </c>
    </row>
    <row r="6386" spans="1:20" hidden="1" x14ac:dyDescent="0.3">
      <c r="A6386" t="s">
        <v>22</v>
      </c>
      <c r="B6386" t="s">
        <v>111</v>
      </c>
      <c r="C6386" t="s">
        <v>197</v>
      </c>
      <c r="D6386">
        <v>1964</v>
      </c>
      <c r="E6386" s="1">
        <v>35959.776635816102</v>
      </c>
      <c r="F6386" s="9">
        <v>1</v>
      </c>
      <c r="G6386" s="1">
        <v>35959.776635816102</v>
      </c>
      <c r="H6386" s="9">
        <v>1</v>
      </c>
      <c r="I6386" s="1">
        <v>35959.776635816102</v>
      </c>
      <c r="J6386" s="9">
        <v>1</v>
      </c>
      <c r="K6386" s="1">
        <v>35959.776635816102</v>
      </c>
      <c r="L6386" s="1">
        <v>31958.913375119599</v>
      </c>
      <c r="M6386" s="10">
        <v>0.43716797280893799</v>
      </c>
      <c r="N6386" s="1">
        <v>67918.690010935694</v>
      </c>
      <c r="O6386" s="1">
        <v>37144.648580362897</v>
      </c>
      <c r="P6386" s="10">
        <v>0.50810396867934504</v>
      </c>
      <c r="Q6386" s="1">
        <v>73104.425216179006</v>
      </c>
      <c r="R6386" s="9">
        <v>5</v>
      </c>
      <c r="S6386" s="9">
        <v>5</v>
      </c>
      <c r="T6386" s="9">
        <v>5</v>
      </c>
    </row>
    <row r="6387" spans="1:20" hidden="1" x14ac:dyDescent="0.3">
      <c r="A6387" t="s">
        <v>22</v>
      </c>
      <c r="B6387" t="s">
        <v>111</v>
      </c>
      <c r="C6387" t="s">
        <v>197</v>
      </c>
      <c r="D6387">
        <v>1965</v>
      </c>
      <c r="E6387" s="1">
        <v>11093.983913710499</v>
      </c>
      <c r="F6387" s="9">
        <v>1</v>
      </c>
      <c r="G6387" s="1">
        <v>11093.983913710499</v>
      </c>
      <c r="H6387" s="9">
        <v>1</v>
      </c>
      <c r="I6387" s="1">
        <v>11093.983913710499</v>
      </c>
      <c r="J6387" s="9">
        <v>1</v>
      </c>
      <c r="K6387" s="1">
        <v>11093.983913710499</v>
      </c>
      <c r="L6387" s="1">
        <v>6206.9964528728297</v>
      </c>
      <c r="M6387" s="10">
        <v>0.31796649422466899</v>
      </c>
      <c r="N6387" s="1">
        <v>17300.980366583401</v>
      </c>
      <c r="O6387" s="1">
        <v>8426.9296592997398</v>
      </c>
      <c r="P6387" s="10">
        <v>0.43168725827211601</v>
      </c>
      <c r="Q6387" s="1">
        <v>19520.913573010301</v>
      </c>
      <c r="R6387" s="9">
        <v>5</v>
      </c>
      <c r="S6387" s="9">
        <v>5</v>
      </c>
      <c r="T6387" s="9">
        <v>5</v>
      </c>
    </row>
    <row r="6388" spans="1:20" hidden="1" x14ac:dyDescent="0.3">
      <c r="A6388" t="s">
        <v>22</v>
      </c>
      <c r="B6388" t="s">
        <v>111</v>
      </c>
      <c r="C6388" t="s">
        <v>197</v>
      </c>
      <c r="D6388">
        <v>1966</v>
      </c>
      <c r="E6388" s="1">
        <v>15195.703231679599</v>
      </c>
      <c r="F6388" s="9">
        <v>1</v>
      </c>
      <c r="G6388" s="1">
        <v>15195.703231679599</v>
      </c>
      <c r="H6388" s="9">
        <v>1</v>
      </c>
      <c r="I6388" s="1">
        <v>15195.703231679599</v>
      </c>
      <c r="J6388" s="9">
        <v>1</v>
      </c>
      <c r="K6388" s="1">
        <v>15195.703231679599</v>
      </c>
      <c r="L6388" s="1">
        <v>21406.402642928701</v>
      </c>
      <c r="M6388" s="10">
        <v>0.56527795472904296</v>
      </c>
      <c r="N6388" s="1">
        <v>36602.105874608198</v>
      </c>
      <c r="O6388" s="1">
        <v>22673.105314355998</v>
      </c>
      <c r="P6388" s="10">
        <v>0.59872771774145594</v>
      </c>
      <c r="Q6388" s="1">
        <v>37868.808546035601</v>
      </c>
      <c r="R6388" s="9">
        <v>5</v>
      </c>
      <c r="S6388" s="9">
        <v>5</v>
      </c>
      <c r="T6388" s="9">
        <v>5</v>
      </c>
    </row>
    <row r="6389" spans="1:20" hidden="1" x14ac:dyDescent="0.3">
      <c r="A6389" t="s">
        <v>22</v>
      </c>
      <c r="B6389" t="s">
        <v>111</v>
      </c>
      <c r="C6389" t="s">
        <v>197</v>
      </c>
      <c r="D6389">
        <v>1967</v>
      </c>
      <c r="E6389" s="1">
        <v>24200.763602251402</v>
      </c>
      <c r="F6389" s="9">
        <v>1</v>
      </c>
      <c r="G6389" s="1">
        <v>24200.763602251402</v>
      </c>
      <c r="H6389" s="9">
        <v>1</v>
      </c>
      <c r="I6389" s="1">
        <v>24200.763602251402</v>
      </c>
      <c r="J6389" s="9">
        <v>1</v>
      </c>
      <c r="K6389" s="1">
        <v>24200.763602251402</v>
      </c>
      <c r="L6389" s="1">
        <v>39503.423116858699</v>
      </c>
      <c r="M6389" s="10">
        <v>0.55935864298244697</v>
      </c>
      <c r="N6389" s="1">
        <v>63704.186719110097</v>
      </c>
      <c r="O6389" s="1">
        <v>46421.9461966538</v>
      </c>
      <c r="P6389" s="10">
        <v>0.65732320848120995</v>
      </c>
      <c r="Q6389" s="1">
        <v>70622.709798905198</v>
      </c>
      <c r="R6389" s="9">
        <v>5</v>
      </c>
      <c r="S6389" s="9">
        <v>5</v>
      </c>
      <c r="T6389" s="9">
        <v>5</v>
      </c>
    </row>
    <row r="6390" spans="1:20" hidden="1" x14ac:dyDescent="0.3">
      <c r="A6390" t="s">
        <v>22</v>
      </c>
      <c r="B6390" t="s">
        <v>111</v>
      </c>
      <c r="C6390" t="s">
        <v>197</v>
      </c>
      <c r="D6390">
        <v>1968</v>
      </c>
      <c r="E6390" s="1">
        <v>55410.404877286201</v>
      </c>
      <c r="F6390" s="9">
        <v>1</v>
      </c>
      <c r="G6390" s="1">
        <v>55410.404877286201</v>
      </c>
      <c r="H6390" s="9">
        <v>1</v>
      </c>
      <c r="I6390" s="1">
        <v>55410.404877286201</v>
      </c>
      <c r="J6390" s="9">
        <v>1</v>
      </c>
      <c r="K6390" s="1">
        <v>55410.404877286201</v>
      </c>
      <c r="L6390" s="1">
        <v>71990.121662984893</v>
      </c>
      <c r="M6390" s="10">
        <v>0.54345960290335105</v>
      </c>
      <c r="N6390" s="1">
        <v>127400.52654027101</v>
      </c>
      <c r="O6390" s="1">
        <v>77055.966640281098</v>
      </c>
      <c r="P6390" s="10">
        <v>0.58170210112581</v>
      </c>
      <c r="Q6390" s="1">
        <v>132466.37151756699</v>
      </c>
      <c r="R6390" s="9">
        <v>5</v>
      </c>
      <c r="S6390" s="9">
        <v>5</v>
      </c>
      <c r="T6390" s="9">
        <v>5</v>
      </c>
    </row>
    <row r="6391" spans="1:20" hidden="1" x14ac:dyDescent="0.3">
      <c r="A6391" t="s">
        <v>22</v>
      </c>
      <c r="B6391" t="s">
        <v>111</v>
      </c>
      <c r="C6391" t="s">
        <v>197</v>
      </c>
      <c r="D6391">
        <v>1969</v>
      </c>
      <c r="E6391" s="1">
        <v>32575.304426041399</v>
      </c>
      <c r="F6391" s="9">
        <v>1</v>
      </c>
      <c r="G6391" s="1">
        <v>32575.304426041399</v>
      </c>
      <c r="H6391" s="9">
        <v>1</v>
      </c>
      <c r="I6391" s="1">
        <v>32575.304426041399</v>
      </c>
      <c r="J6391" s="9">
        <v>1</v>
      </c>
      <c r="K6391" s="1">
        <v>32575.304426041399</v>
      </c>
      <c r="L6391" s="1">
        <v>26971.169382301101</v>
      </c>
      <c r="M6391" s="10">
        <v>0.432226758384614</v>
      </c>
      <c r="N6391" s="1">
        <v>59546.473808342504</v>
      </c>
      <c r="O6391" s="1">
        <v>29825.2037773425</v>
      </c>
      <c r="P6391" s="10">
        <v>0.477964116576299</v>
      </c>
      <c r="Q6391" s="1">
        <v>62400.508203383899</v>
      </c>
      <c r="R6391" s="9">
        <v>5</v>
      </c>
      <c r="S6391" s="9">
        <v>5</v>
      </c>
      <c r="T6391" s="9">
        <v>5</v>
      </c>
    </row>
    <row r="6392" spans="1:20" hidden="1" x14ac:dyDescent="0.3">
      <c r="A6392" t="s">
        <v>22</v>
      </c>
      <c r="B6392" t="s">
        <v>111</v>
      </c>
      <c r="C6392" t="s">
        <v>197</v>
      </c>
      <c r="D6392">
        <v>1970</v>
      </c>
      <c r="E6392" s="1">
        <v>7422.5616201531202</v>
      </c>
      <c r="F6392" s="9">
        <v>1</v>
      </c>
      <c r="G6392" s="1">
        <v>7422.5616201531202</v>
      </c>
      <c r="H6392" s="9">
        <v>1</v>
      </c>
      <c r="I6392" s="1">
        <v>7422.5616201531202</v>
      </c>
      <c r="J6392" s="9">
        <v>1</v>
      </c>
      <c r="K6392" s="1">
        <v>7422.5616201531202</v>
      </c>
      <c r="L6392" s="1">
        <v>6599.73953817046</v>
      </c>
      <c r="M6392" s="10">
        <v>0.46096145254307502</v>
      </c>
      <c r="N6392" s="1">
        <v>14022.3011583236</v>
      </c>
      <c r="O6392" s="1">
        <v>6894.7733799003499</v>
      </c>
      <c r="P6392" s="10">
        <v>0.48156820943804102</v>
      </c>
      <c r="Q6392" s="1">
        <v>14317.335000053499</v>
      </c>
      <c r="R6392" s="9">
        <v>5</v>
      </c>
      <c r="S6392" s="9">
        <v>5</v>
      </c>
      <c r="T6392" s="9">
        <v>5</v>
      </c>
    </row>
    <row r="6393" spans="1:20" hidden="1" x14ac:dyDescent="0.3">
      <c r="A6393" t="s">
        <v>22</v>
      </c>
      <c r="B6393" t="s">
        <v>111</v>
      </c>
      <c r="C6393" t="s">
        <v>197</v>
      </c>
      <c r="D6393">
        <v>1971</v>
      </c>
      <c r="E6393" s="1">
        <v>8381.3071038251401</v>
      </c>
      <c r="F6393" s="9">
        <v>1</v>
      </c>
      <c r="G6393" s="1">
        <v>8381.3071038251401</v>
      </c>
      <c r="H6393" s="9">
        <v>1</v>
      </c>
      <c r="I6393" s="1">
        <v>8381.3071038251401</v>
      </c>
      <c r="J6393" s="9">
        <v>1</v>
      </c>
      <c r="K6393" s="1">
        <v>8381.3071038251401</v>
      </c>
      <c r="L6393" s="1">
        <v>8845.6671737341603</v>
      </c>
      <c r="M6393" s="10">
        <v>0.50436175852490195</v>
      </c>
      <c r="N6393" s="1">
        <v>17226.9742775593</v>
      </c>
      <c r="O6393" s="1">
        <v>9157.0312499884803</v>
      </c>
      <c r="P6393" s="10">
        <v>0.52211509809293499</v>
      </c>
      <c r="Q6393" s="1">
        <v>17538.3383538136</v>
      </c>
      <c r="R6393" s="9">
        <v>5</v>
      </c>
      <c r="S6393" s="9">
        <v>5</v>
      </c>
      <c r="T6393" s="9">
        <v>5</v>
      </c>
    </row>
    <row r="6394" spans="1:20" hidden="1" x14ac:dyDescent="0.3">
      <c r="A6394" t="s">
        <v>22</v>
      </c>
      <c r="B6394" t="s">
        <v>111</v>
      </c>
      <c r="C6394" t="s">
        <v>197</v>
      </c>
      <c r="D6394">
        <v>1972</v>
      </c>
      <c r="E6394" s="1">
        <v>10276.963303753</v>
      </c>
      <c r="F6394" s="9">
        <v>1</v>
      </c>
      <c r="G6394" s="1">
        <v>10276.963303753</v>
      </c>
      <c r="H6394" s="9">
        <v>1</v>
      </c>
      <c r="I6394" s="1">
        <v>10276.963303753</v>
      </c>
      <c r="J6394" s="9">
        <v>1</v>
      </c>
      <c r="K6394" s="1">
        <v>10276.963303753</v>
      </c>
      <c r="L6394" s="1">
        <v>10677.8499261784</v>
      </c>
      <c r="M6394" s="10">
        <v>0.48298785151003498</v>
      </c>
      <c r="N6394" s="1">
        <v>20954.8132299315</v>
      </c>
      <c r="O6394" s="1">
        <v>11830.94250132</v>
      </c>
      <c r="P6394" s="10">
        <v>0.53514532790370295</v>
      </c>
      <c r="Q6394" s="1">
        <v>22107.905805072998</v>
      </c>
      <c r="R6394" s="9">
        <v>5</v>
      </c>
      <c r="S6394" s="9">
        <v>5</v>
      </c>
      <c r="T6394" s="9">
        <v>5</v>
      </c>
    </row>
    <row r="6395" spans="1:20" hidden="1" x14ac:dyDescent="0.3">
      <c r="A6395" t="s">
        <v>22</v>
      </c>
      <c r="B6395" t="s">
        <v>111</v>
      </c>
      <c r="C6395" t="s">
        <v>197</v>
      </c>
      <c r="D6395">
        <v>1973</v>
      </c>
      <c r="E6395" s="1">
        <v>32178.702912287001</v>
      </c>
      <c r="F6395" s="9">
        <v>1</v>
      </c>
      <c r="G6395" s="1">
        <v>32178.702912287001</v>
      </c>
      <c r="H6395" s="9">
        <v>1</v>
      </c>
      <c r="I6395" s="1">
        <v>32178.702912287001</v>
      </c>
      <c r="J6395" s="9">
        <v>1</v>
      </c>
      <c r="K6395" s="1">
        <v>32178.702912287001</v>
      </c>
      <c r="L6395" s="1">
        <v>44565.855087720498</v>
      </c>
      <c r="M6395" s="10">
        <v>0.55890494380806199</v>
      </c>
      <c r="N6395" s="1">
        <v>76744.558000007601</v>
      </c>
      <c r="O6395" s="1">
        <v>47559.1050664258</v>
      </c>
      <c r="P6395" s="10">
        <v>0.596443597736251</v>
      </c>
      <c r="Q6395" s="1">
        <v>79737.807978712794</v>
      </c>
      <c r="R6395" s="9">
        <v>5</v>
      </c>
      <c r="S6395" s="9">
        <v>5</v>
      </c>
      <c r="T6395" s="9">
        <v>5</v>
      </c>
    </row>
    <row r="6396" spans="1:20" hidden="1" x14ac:dyDescent="0.3">
      <c r="A6396" t="s">
        <v>22</v>
      </c>
      <c r="B6396" t="s">
        <v>111</v>
      </c>
      <c r="C6396" t="s">
        <v>197</v>
      </c>
      <c r="D6396">
        <v>1974</v>
      </c>
      <c r="E6396" s="1">
        <v>38188.610538171699</v>
      </c>
      <c r="F6396" s="9">
        <v>1</v>
      </c>
      <c r="G6396" s="1">
        <v>38188.610538171699</v>
      </c>
      <c r="H6396" s="9">
        <v>1</v>
      </c>
      <c r="I6396" s="1">
        <v>38188.610538171699</v>
      </c>
      <c r="J6396" s="9">
        <v>1</v>
      </c>
      <c r="K6396" s="1">
        <v>38188.610538171699</v>
      </c>
      <c r="L6396" s="1">
        <v>65536.477233430996</v>
      </c>
      <c r="M6396" s="10">
        <v>0.60724906147310898</v>
      </c>
      <c r="N6396" s="1">
        <v>103725.08777160299</v>
      </c>
      <c r="O6396" s="1">
        <v>69734.944048224395</v>
      </c>
      <c r="P6396" s="10">
        <v>0.64615129028575002</v>
      </c>
      <c r="Q6396" s="1">
        <v>107923.554586396</v>
      </c>
      <c r="R6396" s="9">
        <v>5</v>
      </c>
      <c r="S6396" s="9">
        <v>5</v>
      </c>
      <c r="T6396" s="9">
        <v>5</v>
      </c>
    </row>
    <row r="6397" spans="1:20" hidden="1" x14ac:dyDescent="0.3">
      <c r="A6397" t="s">
        <v>22</v>
      </c>
      <c r="B6397" t="s">
        <v>111</v>
      </c>
      <c r="C6397" t="s">
        <v>197</v>
      </c>
      <c r="D6397">
        <v>1975</v>
      </c>
      <c r="E6397" s="1">
        <v>28685.881573411902</v>
      </c>
      <c r="F6397" s="9">
        <v>1</v>
      </c>
      <c r="G6397" s="1">
        <v>28685.881573411902</v>
      </c>
      <c r="H6397" s="9">
        <v>1</v>
      </c>
      <c r="I6397" s="1">
        <v>28685.881573411902</v>
      </c>
      <c r="J6397" s="9">
        <v>1</v>
      </c>
      <c r="K6397" s="1">
        <v>28685.881573411902</v>
      </c>
      <c r="L6397" s="1">
        <v>18565.0447061101</v>
      </c>
      <c r="M6397" s="10">
        <v>0.38691759228348599</v>
      </c>
      <c r="N6397" s="1">
        <v>47250.926279521998</v>
      </c>
      <c r="O6397" s="1">
        <v>19296.027433475399</v>
      </c>
      <c r="P6397" s="10">
        <v>0.402152140939321</v>
      </c>
      <c r="Q6397" s="1">
        <v>47981.909006887203</v>
      </c>
      <c r="R6397" s="9">
        <v>5</v>
      </c>
      <c r="S6397" s="9">
        <v>5</v>
      </c>
      <c r="T6397" s="9">
        <v>5</v>
      </c>
    </row>
    <row r="6398" spans="1:20" hidden="1" x14ac:dyDescent="0.3">
      <c r="A6398" t="s">
        <v>22</v>
      </c>
      <c r="B6398" t="s">
        <v>111</v>
      </c>
      <c r="C6398" t="s">
        <v>197</v>
      </c>
      <c r="D6398">
        <v>1976</v>
      </c>
      <c r="E6398" s="1">
        <v>8021.5521029354804</v>
      </c>
      <c r="F6398" s="9">
        <v>1</v>
      </c>
      <c r="G6398" s="1">
        <v>8021.5521029354804</v>
      </c>
      <c r="H6398" s="9">
        <v>1</v>
      </c>
      <c r="I6398" s="1">
        <v>8021.5521029354804</v>
      </c>
      <c r="J6398" s="9">
        <v>1</v>
      </c>
      <c r="K6398" s="1">
        <v>8021.5521029354804</v>
      </c>
      <c r="L6398" s="1">
        <v>8821.0797278570699</v>
      </c>
      <c r="M6398" s="10">
        <v>0.499701420013343</v>
      </c>
      <c r="N6398" s="1">
        <v>16842.631830792601</v>
      </c>
      <c r="O6398" s="1">
        <v>9631.1488392021893</v>
      </c>
      <c r="P6398" s="10">
        <v>0.54559066461111705</v>
      </c>
      <c r="Q6398" s="1">
        <v>17652.700942137701</v>
      </c>
      <c r="R6398" s="9">
        <v>5</v>
      </c>
      <c r="S6398" s="9">
        <v>5</v>
      </c>
      <c r="T6398" s="9">
        <v>5</v>
      </c>
    </row>
    <row r="6399" spans="1:20" hidden="1" x14ac:dyDescent="0.3">
      <c r="A6399" t="s">
        <v>22</v>
      </c>
      <c r="B6399" t="s">
        <v>111</v>
      </c>
      <c r="C6399" t="s">
        <v>197</v>
      </c>
      <c r="D6399">
        <v>1977</v>
      </c>
      <c r="E6399" s="1">
        <v>15573.1625652976</v>
      </c>
      <c r="F6399" s="9">
        <v>1</v>
      </c>
      <c r="G6399" s="1">
        <v>15573.1625652976</v>
      </c>
      <c r="H6399" s="9">
        <v>1</v>
      </c>
      <c r="I6399" s="1">
        <v>15573.1625652976</v>
      </c>
      <c r="J6399" s="9">
        <v>1</v>
      </c>
      <c r="K6399" s="1">
        <v>15573.1625652976</v>
      </c>
      <c r="L6399" s="1">
        <v>16988.153268620801</v>
      </c>
      <c r="M6399" s="10">
        <v>0.489286181909385</v>
      </c>
      <c r="N6399" s="1">
        <v>32561.315833918401</v>
      </c>
      <c r="O6399" s="1">
        <v>19147.1175013219</v>
      </c>
      <c r="P6399" s="10">
        <v>0.55146782988453402</v>
      </c>
      <c r="Q6399" s="1">
        <v>34720.280066619503</v>
      </c>
      <c r="R6399" s="9">
        <v>5</v>
      </c>
      <c r="S6399" s="9">
        <v>5</v>
      </c>
      <c r="T6399" s="9">
        <v>5</v>
      </c>
    </row>
    <row r="6400" spans="1:20" hidden="1" x14ac:dyDescent="0.3">
      <c r="A6400" t="s">
        <v>22</v>
      </c>
      <c r="B6400" t="s">
        <v>111</v>
      </c>
      <c r="C6400" t="s">
        <v>197</v>
      </c>
      <c r="D6400">
        <v>1978</v>
      </c>
      <c r="E6400" s="1">
        <v>3930.73150708001</v>
      </c>
      <c r="F6400" s="9">
        <v>1</v>
      </c>
      <c r="G6400" s="1">
        <v>3930.73150708001</v>
      </c>
      <c r="H6400" s="9">
        <v>1</v>
      </c>
      <c r="I6400" s="1">
        <v>3930.73150708001</v>
      </c>
      <c r="J6400" s="9">
        <v>1</v>
      </c>
      <c r="K6400" s="1">
        <v>3930.73150708001</v>
      </c>
      <c r="L6400" s="1">
        <v>4562.67383282428</v>
      </c>
      <c r="M6400" s="10">
        <v>0.49496488420053403</v>
      </c>
      <c r="N6400" s="1">
        <v>8493.4053399042896</v>
      </c>
      <c r="O6400" s="1">
        <v>5287.4453342809802</v>
      </c>
      <c r="P6400" s="10">
        <v>0.57358905402603799</v>
      </c>
      <c r="Q6400" s="1">
        <v>9218.1768413609898</v>
      </c>
      <c r="R6400" s="9">
        <v>5</v>
      </c>
      <c r="S6400" s="9">
        <v>5</v>
      </c>
      <c r="T6400" s="9">
        <v>5</v>
      </c>
    </row>
    <row r="6401" spans="1:20" hidden="1" x14ac:dyDescent="0.3">
      <c r="A6401" t="s">
        <v>22</v>
      </c>
      <c r="B6401" t="s">
        <v>111</v>
      </c>
      <c r="C6401" t="s">
        <v>197</v>
      </c>
      <c r="D6401">
        <v>1979</v>
      </c>
      <c r="E6401" s="1">
        <v>21765.487917760202</v>
      </c>
      <c r="F6401" s="9">
        <v>1</v>
      </c>
      <c r="G6401" s="1">
        <v>21765.487917760202</v>
      </c>
      <c r="H6401" s="9">
        <v>1</v>
      </c>
      <c r="I6401" s="1">
        <v>21765.487917760202</v>
      </c>
      <c r="J6401" s="9">
        <v>1</v>
      </c>
      <c r="K6401" s="1">
        <v>21765.487917760202</v>
      </c>
      <c r="L6401" s="1">
        <v>22486.253670656599</v>
      </c>
      <c r="M6401" s="10">
        <v>0.47998859461634102</v>
      </c>
      <c r="N6401" s="1">
        <v>44251.741588416699</v>
      </c>
      <c r="O6401" s="1">
        <v>25081.987049077299</v>
      </c>
      <c r="P6401" s="10">
        <v>0.53539677574581002</v>
      </c>
      <c r="Q6401" s="1">
        <v>46847.474966837501</v>
      </c>
      <c r="R6401" s="9">
        <v>5</v>
      </c>
      <c r="S6401" s="9">
        <v>5</v>
      </c>
      <c r="T6401" s="9">
        <v>5</v>
      </c>
    </row>
    <row r="6402" spans="1:20" hidden="1" x14ac:dyDescent="0.3">
      <c r="A6402" t="s">
        <v>22</v>
      </c>
      <c r="B6402" t="s">
        <v>111</v>
      </c>
      <c r="C6402" t="s">
        <v>197</v>
      </c>
      <c r="D6402">
        <v>1980</v>
      </c>
      <c r="E6402" s="1">
        <v>11165.662296353799</v>
      </c>
      <c r="F6402" s="9">
        <v>1</v>
      </c>
      <c r="G6402" s="1">
        <v>11165.662296353799</v>
      </c>
      <c r="H6402" s="9">
        <v>1</v>
      </c>
      <c r="I6402" s="1">
        <v>11165.662296353799</v>
      </c>
      <c r="J6402" s="9">
        <v>1</v>
      </c>
      <c r="K6402" s="1">
        <v>11165.662296353799</v>
      </c>
      <c r="L6402" s="1">
        <v>10407.1097435381</v>
      </c>
      <c r="M6402" s="10">
        <v>0.40500173654783</v>
      </c>
      <c r="N6402" s="1">
        <v>21572.772039891799</v>
      </c>
      <c r="O6402" s="1">
        <v>14530.7947910815</v>
      </c>
      <c r="P6402" s="10">
        <v>0.56547853043081897</v>
      </c>
      <c r="Q6402" s="1">
        <v>25696.457087435199</v>
      </c>
      <c r="R6402" s="9">
        <v>5</v>
      </c>
      <c r="S6402" s="9">
        <v>5</v>
      </c>
      <c r="T6402" s="9">
        <v>5</v>
      </c>
    </row>
    <row r="6403" spans="1:20" hidden="1" x14ac:dyDescent="0.3">
      <c r="A6403" t="s">
        <v>22</v>
      </c>
      <c r="B6403" t="s">
        <v>111</v>
      </c>
      <c r="C6403" t="s">
        <v>197</v>
      </c>
      <c r="D6403">
        <v>1981</v>
      </c>
      <c r="E6403" s="1">
        <v>7177.68609728507</v>
      </c>
      <c r="F6403" s="9">
        <v>1</v>
      </c>
      <c r="G6403" s="1">
        <v>7177.68609728507</v>
      </c>
      <c r="H6403" s="9">
        <v>1</v>
      </c>
      <c r="I6403" s="1">
        <v>7177.68609728507</v>
      </c>
      <c r="J6403" s="9">
        <v>1</v>
      </c>
      <c r="K6403" s="1">
        <v>7177.68609728507</v>
      </c>
      <c r="L6403" s="1">
        <v>7859.3945151445396</v>
      </c>
      <c r="M6403" s="10">
        <v>0.495935070637265</v>
      </c>
      <c r="N6403" s="1">
        <v>15037.0806124296</v>
      </c>
      <c r="O6403" s="1">
        <v>8669.9419098356902</v>
      </c>
      <c r="P6403" s="10">
        <v>0.54708136169905397</v>
      </c>
      <c r="Q6403" s="1">
        <v>15847.6280071208</v>
      </c>
      <c r="R6403" s="9">
        <v>5</v>
      </c>
      <c r="S6403" s="9">
        <v>5</v>
      </c>
      <c r="T6403" s="9">
        <v>5</v>
      </c>
    </row>
    <row r="6404" spans="1:20" hidden="1" x14ac:dyDescent="0.3">
      <c r="A6404" t="s">
        <v>22</v>
      </c>
      <c r="B6404" t="s">
        <v>111</v>
      </c>
      <c r="C6404" t="s">
        <v>197</v>
      </c>
      <c r="D6404">
        <v>1982</v>
      </c>
      <c r="E6404" s="1">
        <v>4826.9422365789396</v>
      </c>
      <c r="F6404" s="9">
        <v>1</v>
      </c>
      <c r="G6404" s="1">
        <v>4826.9422365789396</v>
      </c>
      <c r="H6404" s="9">
        <v>1</v>
      </c>
      <c r="I6404" s="1">
        <v>4826.9422365789396</v>
      </c>
      <c r="J6404" s="9">
        <v>1</v>
      </c>
      <c r="K6404" s="1">
        <v>4826.9422365789396</v>
      </c>
      <c r="L6404" s="1">
        <v>8003.4683795226701</v>
      </c>
      <c r="M6404" s="10">
        <v>0.58598734059907998</v>
      </c>
      <c r="N6404" s="1">
        <v>12830.410616101601</v>
      </c>
      <c r="O6404" s="1">
        <v>8831.1486896522802</v>
      </c>
      <c r="P6404" s="10">
        <v>0.64658734059908096</v>
      </c>
      <c r="Q6404" s="1">
        <v>13658.0909262312</v>
      </c>
      <c r="R6404" s="9">
        <v>5</v>
      </c>
      <c r="S6404" s="9">
        <v>5</v>
      </c>
      <c r="T6404" s="9">
        <v>5</v>
      </c>
    </row>
    <row r="6405" spans="1:20" hidden="1" x14ac:dyDescent="0.3">
      <c r="A6405" t="s">
        <v>22</v>
      </c>
      <c r="B6405" t="s">
        <v>111</v>
      </c>
      <c r="C6405" t="s">
        <v>197</v>
      </c>
      <c r="D6405">
        <v>1983</v>
      </c>
      <c r="E6405" s="1">
        <v>8903.5669871794908</v>
      </c>
      <c r="F6405" s="9">
        <v>1</v>
      </c>
      <c r="G6405" s="1">
        <v>8903.5669871794908</v>
      </c>
      <c r="H6405" s="9">
        <v>1</v>
      </c>
      <c r="I6405" s="1">
        <v>8903.5669871794908</v>
      </c>
      <c r="J6405" s="9">
        <v>1</v>
      </c>
      <c r="K6405" s="1">
        <v>8903.5669871794908</v>
      </c>
      <c r="L6405" s="1">
        <v>5682.7471072222697</v>
      </c>
      <c r="M6405" s="10">
        <v>0.35192067226387302</v>
      </c>
      <c r="N6405" s="1">
        <v>14586.3140944018</v>
      </c>
      <c r="O6405" s="1">
        <v>7244.2400474731803</v>
      </c>
      <c r="P6405" s="10">
        <v>0.44862067226387298</v>
      </c>
      <c r="Q6405" s="1">
        <v>16147.8070346527</v>
      </c>
      <c r="R6405" s="9">
        <v>5</v>
      </c>
      <c r="S6405" s="9">
        <v>5</v>
      </c>
      <c r="T6405" s="9">
        <v>5</v>
      </c>
    </row>
    <row r="6406" spans="1:20" hidden="1" x14ac:dyDescent="0.3">
      <c r="A6406" t="s">
        <v>22</v>
      </c>
      <c r="B6406" t="s">
        <v>111</v>
      </c>
      <c r="C6406" t="s">
        <v>197</v>
      </c>
      <c r="D6406">
        <v>1984</v>
      </c>
      <c r="E6406" s="1">
        <v>8065.0724045205097</v>
      </c>
      <c r="F6406" s="9">
        <v>1</v>
      </c>
      <c r="G6406" s="1">
        <v>8065.0724045205097</v>
      </c>
      <c r="H6406" s="9">
        <v>1</v>
      </c>
      <c r="I6406" s="1">
        <v>8065.0724045205097</v>
      </c>
      <c r="J6406" s="9">
        <v>1</v>
      </c>
      <c r="K6406" s="1">
        <v>8065.0724045205097</v>
      </c>
      <c r="L6406" s="1">
        <v>6745.9685380145602</v>
      </c>
      <c r="M6406" s="10">
        <v>0.43633920698026202</v>
      </c>
      <c r="N6406" s="1">
        <v>14811.040942535101</v>
      </c>
      <c r="O6406" s="1">
        <v>7395.3043622175501</v>
      </c>
      <c r="P6406" s="10">
        <v>0.478339206980262</v>
      </c>
      <c r="Q6406" s="1">
        <v>15460.3767667381</v>
      </c>
      <c r="R6406" s="9">
        <v>5</v>
      </c>
      <c r="S6406" s="9">
        <v>5</v>
      </c>
      <c r="T6406" s="9">
        <v>5</v>
      </c>
    </row>
    <row r="6407" spans="1:20" hidden="1" x14ac:dyDescent="0.3">
      <c r="A6407" t="s">
        <v>22</v>
      </c>
      <c r="B6407" t="s">
        <v>111</v>
      </c>
      <c r="C6407" t="s">
        <v>197</v>
      </c>
      <c r="D6407">
        <v>1985</v>
      </c>
      <c r="E6407" s="1">
        <v>17228.891980357301</v>
      </c>
      <c r="F6407" s="9">
        <v>1</v>
      </c>
      <c r="G6407" s="1">
        <v>17228.891980357301</v>
      </c>
      <c r="H6407" s="9">
        <v>1</v>
      </c>
      <c r="I6407" s="1">
        <v>17228.891980357301</v>
      </c>
      <c r="J6407" s="9">
        <v>1</v>
      </c>
      <c r="K6407" s="1">
        <v>17228.891980357301</v>
      </c>
      <c r="L6407" s="1">
        <v>18915.3423501215</v>
      </c>
      <c r="M6407" s="10">
        <v>0.49622098651737101</v>
      </c>
      <c r="N6407" s="1">
        <v>36144.234330478801</v>
      </c>
      <c r="O6407" s="1">
        <v>20889.895543876799</v>
      </c>
      <c r="P6407" s="10">
        <v>0.54802098651737097</v>
      </c>
      <c r="Q6407" s="1">
        <v>38118.787524234103</v>
      </c>
      <c r="R6407" s="9">
        <v>5</v>
      </c>
      <c r="S6407" s="9">
        <v>5</v>
      </c>
      <c r="T6407" s="9">
        <v>5</v>
      </c>
    </row>
    <row r="6408" spans="1:20" hidden="1" x14ac:dyDescent="0.3">
      <c r="A6408" t="s">
        <v>22</v>
      </c>
      <c r="B6408" t="s">
        <v>111</v>
      </c>
      <c r="C6408" t="s">
        <v>197</v>
      </c>
      <c r="D6408">
        <v>1986</v>
      </c>
      <c r="E6408" s="1">
        <v>3873.54665510719</v>
      </c>
      <c r="F6408" s="9">
        <v>1</v>
      </c>
      <c r="G6408" s="1">
        <v>3873.54665510719</v>
      </c>
      <c r="H6408" s="9">
        <v>1</v>
      </c>
      <c r="I6408" s="1">
        <v>3873.54665510719</v>
      </c>
      <c r="J6408" s="9">
        <v>1</v>
      </c>
      <c r="K6408" s="1">
        <v>3873.54665510719</v>
      </c>
      <c r="L6408" s="1">
        <v>3501.8998159604498</v>
      </c>
      <c r="M6408" s="10">
        <v>0.43477905697697999</v>
      </c>
      <c r="N6408" s="1">
        <v>7375.4464710676402</v>
      </c>
      <c r="O6408" s="1">
        <v>4180.88871790541</v>
      </c>
      <c r="P6408" s="10">
        <v>0.51907905697697998</v>
      </c>
      <c r="Q6408" s="1">
        <v>8054.4353730126004</v>
      </c>
      <c r="R6408" s="9">
        <v>5</v>
      </c>
      <c r="S6408" s="9">
        <v>5</v>
      </c>
      <c r="T6408" s="9">
        <v>5</v>
      </c>
    </row>
    <row r="6409" spans="1:20" hidden="1" x14ac:dyDescent="0.3">
      <c r="A6409" t="s">
        <v>22</v>
      </c>
      <c r="B6409" t="s">
        <v>111</v>
      </c>
      <c r="C6409" t="s">
        <v>197</v>
      </c>
      <c r="D6409">
        <v>1987</v>
      </c>
      <c r="E6409" s="1">
        <v>15785.563974945</v>
      </c>
      <c r="F6409" s="9">
        <v>1</v>
      </c>
      <c r="G6409" s="1">
        <v>15785.563974945</v>
      </c>
      <c r="H6409" s="9">
        <v>1</v>
      </c>
      <c r="I6409" s="1">
        <v>15785.563974945</v>
      </c>
      <c r="J6409" s="9">
        <v>1</v>
      </c>
      <c r="K6409" s="1">
        <v>15785.563974945</v>
      </c>
      <c r="L6409" s="1">
        <v>7924.43949076033</v>
      </c>
      <c r="M6409" s="10">
        <v>0.32533311989866698</v>
      </c>
      <c r="N6409" s="1">
        <v>23710.0034657053</v>
      </c>
      <c r="O6409" s="1">
        <v>8572.3602758309698</v>
      </c>
      <c r="P6409" s="10">
        <v>0.35193311989866699</v>
      </c>
      <c r="Q6409" s="1">
        <v>24357.924250775999</v>
      </c>
      <c r="R6409" s="9">
        <v>5</v>
      </c>
      <c r="S6409" s="9">
        <v>5</v>
      </c>
      <c r="T6409" s="9">
        <v>5</v>
      </c>
    </row>
    <row r="6410" spans="1:20" hidden="1" x14ac:dyDescent="0.3">
      <c r="A6410" t="s">
        <v>22</v>
      </c>
      <c r="B6410" t="s">
        <v>111</v>
      </c>
      <c r="C6410" t="s">
        <v>197</v>
      </c>
      <c r="D6410">
        <v>1988</v>
      </c>
      <c r="E6410" s="1">
        <v>23458.576205951798</v>
      </c>
      <c r="F6410" s="9">
        <v>1</v>
      </c>
      <c r="G6410" s="1">
        <v>23458.576205951798</v>
      </c>
      <c r="H6410" s="9">
        <v>1</v>
      </c>
      <c r="I6410" s="1">
        <v>23458.576205951798</v>
      </c>
      <c r="J6410" s="9">
        <v>1</v>
      </c>
      <c r="K6410" s="1">
        <v>23458.576205951798</v>
      </c>
      <c r="L6410" s="1">
        <v>31449.4469258873</v>
      </c>
      <c r="M6410" s="10">
        <v>0.52425268894033294</v>
      </c>
      <c r="N6410" s="1">
        <v>54908.023131839102</v>
      </c>
      <c r="O6410" s="1">
        <v>36530.523686803703</v>
      </c>
      <c r="P6410" s="10">
        <v>0.60895268894033405</v>
      </c>
      <c r="Q6410" s="1">
        <v>59989.099892755497</v>
      </c>
      <c r="R6410" s="9">
        <v>5</v>
      </c>
      <c r="S6410" s="9">
        <v>5</v>
      </c>
      <c r="T6410" s="9">
        <v>5</v>
      </c>
    </row>
    <row r="6411" spans="1:20" hidden="1" x14ac:dyDescent="0.3">
      <c r="A6411" t="s">
        <v>22</v>
      </c>
      <c r="B6411" t="s">
        <v>111</v>
      </c>
      <c r="C6411" t="s">
        <v>197</v>
      </c>
      <c r="D6411">
        <v>1989</v>
      </c>
      <c r="E6411" s="1">
        <v>7701.2691710957597</v>
      </c>
      <c r="F6411" s="9">
        <v>1</v>
      </c>
      <c r="G6411" s="1">
        <v>7701.2691710957597</v>
      </c>
      <c r="H6411" s="9">
        <v>1</v>
      </c>
      <c r="I6411" s="1">
        <v>7701.2691710957597</v>
      </c>
      <c r="J6411" s="9">
        <v>1</v>
      </c>
      <c r="K6411" s="1">
        <v>7701.2691710957597</v>
      </c>
      <c r="L6411" s="1">
        <v>6594.8269884764604</v>
      </c>
      <c r="M6411" s="10">
        <v>0.420016059348295</v>
      </c>
      <c r="N6411" s="1">
        <v>14296.0961595722</v>
      </c>
      <c r="O6411" s="1">
        <v>8000.0994830197997</v>
      </c>
      <c r="P6411" s="10">
        <v>0.50951605934829503</v>
      </c>
      <c r="Q6411" s="1">
        <v>15701.3686541156</v>
      </c>
      <c r="R6411" s="9">
        <v>5</v>
      </c>
      <c r="S6411" s="9">
        <v>5</v>
      </c>
      <c r="T6411" s="9">
        <v>5</v>
      </c>
    </row>
    <row r="6412" spans="1:20" hidden="1" x14ac:dyDescent="0.3">
      <c r="A6412" t="s">
        <v>22</v>
      </c>
      <c r="B6412" t="s">
        <v>111</v>
      </c>
      <c r="C6412" t="s">
        <v>197</v>
      </c>
      <c r="D6412">
        <v>1990</v>
      </c>
      <c r="E6412" s="1">
        <v>7395.2623436732001</v>
      </c>
      <c r="F6412" s="9">
        <v>1</v>
      </c>
      <c r="G6412" s="1">
        <v>7395.2623436732001</v>
      </c>
      <c r="H6412" s="9">
        <v>1</v>
      </c>
      <c r="I6412" s="1">
        <v>7395.2623436732001</v>
      </c>
      <c r="J6412" s="9">
        <v>1</v>
      </c>
      <c r="K6412" s="1">
        <v>7395.2623436732001</v>
      </c>
      <c r="L6412" s="1">
        <v>7441.48515607219</v>
      </c>
      <c r="M6412" s="10">
        <v>0.44964649041396698</v>
      </c>
      <c r="N6412" s="1">
        <v>14836.747499745399</v>
      </c>
      <c r="O6412" s="1">
        <v>9154.3723465056992</v>
      </c>
      <c r="P6412" s="10">
        <v>0.55314649041396702</v>
      </c>
      <c r="Q6412" s="1">
        <v>16549.6346901789</v>
      </c>
      <c r="R6412" s="9">
        <v>5</v>
      </c>
      <c r="S6412" s="9">
        <v>5</v>
      </c>
      <c r="T6412" s="9">
        <v>5</v>
      </c>
    </row>
    <row r="6413" spans="1:20" hidden="1" x14ac:dyDescent="0.3">
      <c r="A6413" t="s">
        <v>22</v>
      </c>
      <c r="B6413" t="s">
        <v>111</v>
      </c>
      <c r="C6413" t="s">
        <v>197</v>
      </c>
      <c r="D6413">
        <v>1991</v>
      </c>
      <c r="E6413" s="1">
        <v>24980.092715630399</v>
      </c>
      <c r="F6413" s="9">
        <v>1</v>
      </c>
      <c r="G6413" s="1">
        <v>24980.092715630399</v>
      </c>
      <c r="H6413" s="9">
        <v>1</v>
      </c>
      <c r="I6413" s="1">
        <v>24980.092715630399</v>
      </c>
      <c r="J6413" s="9">
        <v>1</v>
      </c>
      <c r="K6413" s="1">
        <v>24980.092715630399</v>
      </c>
      <c r="L6413" s="1">
        <v>28924.624525572101</v>
      </c>
      <c r="M6413" s="10">
        <v>0.49682683109886899</v>
      </c>
      <c r="N6413" s="1">
        <v>53904.717241202401</v>
      </c>
      <c r="O6413" s="1">
        <v>33238.632029161097</v>
      </c>
      <c r="P6413" s="10">
        <v>0.57092683109886899</v>
      </c>
      <c r="Q6413" s="1">
        <v>58218.7247447915</v>
      </c>
      <c r="R6413" s="9">
        <v>5</v>
      </c>
      <c r="S6413" s="9">
        <v>5</v>
      </c>
      <c r="T6413" s="9">
        <v>5</v>
      </c>
    </row>
    <row r="6414" spans="1:20" hidden="1" x14ac:dyDescent="0.3">
      <c r="A6414" t="s">
        <v>22</v>
      </c>
      <c r="B6414" t="s">
        <v>111</v>
      </c>
      <c r="C6414" t="s">
        <v>197</v>
      </c>
      <c r="D6414">
        <v>1992</v>
      </c>
      <c r="E6414" s="1">
        <v>8426.2860882975292</v>
      </c>
      <c r="F6414" s="9">
        <v>1</v>
      </c>
      <c r="G6414" s="1">
        <v>8426.2860882975292</v>
      </c>
      <c r="H6414" s="9">
        <v>1</v>
      </c>
      <c r="I6414" s="1">
        <v>8426.2860882975292</v>
      </c>
      <c r="J6414" s="9">
        <v>1</v>
      </c>
      <c r="K6414" s="1">
        <v>8426.2860882975292</v>
      </c>
      <c r="L6414" s="1">
        <v>11825.730354944801</v>
      </c>
      <c r="M6414" s="10">
        <v>0.53966675489673999</v>
      </c>
      <c r="N6414" s="1">
        <v>20252.016443242399</v>
      </c>
      <c r="O6414" s="1">
        <v>13486.737546459401</v>
      </c>
      <c r="P6414" s="10">
        <v>0.61546675489673996</v>
      </c>
      <c r="Q6414" s="1">
        <v>21913.023634756999</v>
      </c>
      <c r="R6414" s="9">
        <v>5</v>
      </c>
      <c r="S6414" s="9">
        <v>5</v>
      </c>
      <c r="T6414" s="9">
        <v>5</v>
      </c>
    </row>
    <row r="6415" spans="1:20" hidden="1" x14ac:dyDescent="0.3">
      <c r="A6415" t="s">
        <v>22</v>
      </c>
      <c r="B6415" t="s">
        <v>111</v>
      </c>
      <c r="C6415" t="s">
        <v>197</v>
      </c>
      <c r="D6415">
        <v>1993</v>
      </c>
      <c r="E6415" s="1">
        <v>21962.130292511101</v>
      </c>
      <c r="F6415" s="9">
        <v>1</v>
      </c>
      <c r="G6415" s="1">
        <v>21962.130292511101</v>
      </c>
      <c r="H6415" s="9">
        <v>1</v>
      </c>
      <c r="I6415" s="1">
        <v>21962.130292511101</v>
      </c>
      <c r="J6415" s="9">
        <v>1</v>
      </c>
      <c r="K6415" s="1">
        <v>21962.130292511101</v>
      </c>
      <c r="L6415" s="1">
        <v>34065.22604473</v>
      </c>
      <c r="M6415" s="10">
        <v>0.57371879376791701</v>
      </c>
      <c r="N6415" s="1">
        <v>56027.356337241203</v>
      </c>
      <c r="O6415" s="1">
        <v>37414.042171712201</v>
      </c>
      <c r="P6415" s="10">
        <v>0.63011879376791702</v>
      </c>
      <c r="Q6415" s="1">
        <v>59376.172464223397</v>
      </c>
      <c r="R6415" s="9">
        <v>5</v>
      </c>
      <c r="S6415" s="9">
        <v>5</v>
      </c>
      <c r="T6415" s="9">
        <v>5</v>
      </c>
    </row>
    <row r="6416" spans="1:20" hidden="1" x14ac:dyDescent="0.3">
      <c r="A6416" t="s">
        <v>22</v>
      </c>
      <c r="B6416" t="s">
        <v>111</v>
      </c>
      <c r="C6416" t="s">
        <v>197</v>
      </c>
      <c r="D6416">
        <v>1994</v>
      </c>
      <c r="E6416" s="1">
        <v>7559.9654040018304</v>
      </c>
      <c r="F6416" s="9">
        <v>1</v>
      </c>
      <c r="G6416" s="1">
        <v>7559.9654040018304</v>
      </c>
      <c r="H6416" s="9">
        <v>1</v>
      </c>
      <c r="I6416" s="1">
        <v>7559.9654040018304</v>
      </c>
      <c r="J6416" s="9">
        <v>1</v>
      </c>
      <c r="K6416" s="1">
        <v>7559.9654040018304</v>
      </c>
      <c r="L6416" s="1">
        <v>6667.48120468058</v>
      </c>
      <c r="M6416" s="10">
        <v>0.42870741137201501</v>
      </c>
      <c r="N6416" s="1">
        <v>14227.4466086824</v>
      </c>
      <c r="O6416" s="1">
        <v>7992.5560309373996</v>
      </c>
      <c r="P6416" s="10">
        <v>0.51390741137201501</v>
      </c>
      <c r="Q6416" s="1">
        <v>15552.521434939201</v>
      </c>
      <c r="R6416" s="9">
        <v>5</v>
      </c>
      <c r="S6416" s="9">
        <v>5</v>
      </c>
      <c r="T6416" s="9">
        <v>5</v>
      </c>
    </row>
    <row r="6417" spans="1:20" hidden="1" x14ac:dyDescent="0.3">
      <c r="A6417" t="s">
        <v>22</v>
      </c>
      <c r="B6417" t="s">
        <v>111</v>
      </c>
      <c r="C6417" t="s">
        <v>197</v>
      </c>
      <c r="D6417">
        <v>1995</v>
      </c>
      <c r="E6417" s="1">
        <v>6555.04120852504</v>
      </c>
      <c r="F6417" s="9">
        <v>1</v>
      </c>
      <c r="G6417" s="1">
        <v>6555.04120852504</v>
      </c>
      <c r="H6417" s="9">
        <v>1</v>
      </c>
      <c r="I6417" s="1">
        <v>6555.04120852504</v>
      </c>
      <c r="J6417" s="9">
        <v>1</v>
      </c>
      <c r="K6417" s="1">
        <v>6555.04120852504</v>
      </c>
      <c r="L6417" s="1">
        <v>10698.4375380278</v>
      </c>
      <c r="M6417" s="10">
        <v>0.59545728248111796</v>
      </c>
      <c r="N6417" s="1">
        <v>17253.478746552799</v>
      </c>
      <c r="O6417" s="1">
        <v>11411.7178735876</v>
      </c>
      <c r="P6417" s="10">
        <v>0.63515728248111802</v>
      </c>
      <c r="Q6417" s="1">
        <v>17966.759082112701</v>
      </c>
      <c r="R6417" s="9">
        <v>5</v>
      </c>
      <c r="S6417" s="9">
        <v>5</v>
      </c>
      <c r="T6417" s="9">
        <v>5</v>
      </c>
    </row>
    <row r="6418" spans="1:20" hidden="1" x14ac:dyDescent="0.3">
      <c r="A6418" t="s">
        <v>22</v>
      </c>
      <c r="B6418" t="s">
        <v>111</v>
      </c>
      <c r="C6418" t="s">
        <v>197</v>
      </c>
      <c r="D6418">
        <v>1996</v>
      </c>
      <c r="E6418" s="1">
        <v>7975.2590939522397</v>
      </c>
      <c r="F6418" s="9">
        <v>1</v>
      </c>
      <c r="G6418" s="1">
        <v>7975.2590939522397</v>
      </c>
      <c r="H6418" s="9">
        <v>1</v>
      </c>
      <c r="I6418" s="1">
        <v>7975.2590939522397</v>
      </c>
      <c r="J6418" s="9">
        <v>1</v>
      </c>
      <c r="K6418" s="1">
        <v>7975.2590939522397</v>
      </c>
      <c r="L6418" s="1">
        <v>16881.682888339001</v>
      </c>
      <c r="M6418" s="10">
        <v>0.65266665816139802</v>
      </c>
      <c r="N6418" s="1">
        <v>24856.941982291199</v>
      </c>
      <c r="O6418" s="1">
        <v>17890.445362126</v>
      </c>
      <c r="P6418" s="10">
        <v>0.69166665816139805</v>
      </c>
      <c r="Q6418" s="1">
        <v>25865.7044560783</v>
      </c>
      <c r="R6418" s="9">
        <v>5</v>
      </c>
      <c r="S6418" s="9">
        <v>5</v>
      </c>
      <c r="T6418" s="9">
        <v>5</v>
      </c>
    </row>
    <row r="6419" spans="1:20" hidden="1" x14ac:dyDescent="0.3">
      <c r="A6419" t="s">
        <v>22</v>
      </c>
      <c r="B6419" t="s">
        <v>111</v>
      </c>
      <c r="C6419" t="s">
        <v>197</v>
      </c>
      <c r="D6419">
        <v>1997</v>
      </c>
      <c r="E6419" s="1">
        <v>34659.936680801897</v>
      </c>
      <c r="F6419" s="9">
        <v>1</v>
      </c>
      <c r="G6419" s="1">
        <v>34659.936680801897</v>
      </c>
      <c r="H6419" s="9">
        <v>1</v>
      </c>
      <c r="I6419" s="1">
        <v>34659.936680801897</v>
      </c>
      <c r="J6419" s="9">
        <v>1</v>
      </c>
      <c r="K6419" s="1">
        <v>34659.936680801897</v>
      </c>
      <c r="L6419" s="1">
        <v>75608.426041602506</v>
      </c>
      <c r="M6419" s="10">
        <v>0.60613803425228996</v>
      </c>
      <c r="N6419" s="1">
        <v>110268.362722404</v>
      </c>
      <c r="O6419" s="1">
        <v>90078.030199746005</v>
      </c>
      <c r="P6419" s="10">
        <v>0.72213803425228995</v>
      </c>
      <c r="Q6419" s="1">
        <v>124737.966880548</v>
      </c>
      <c r="R6419" s="9">
        <v>5</v>
      </c>
      <c r="S6419" s="9">
        <v>5</v>
      </c>
      <c r="T6419" s="9">
        <v>5</v>
      </c>
    </row>
    <row r="6420" spans="1:20" hidden="1" x14ac:dyDescent="0.3">
      <c r="A6420" t="s">
        <v>22</v>
      </c>
      <c r="B6420" t="s">
        <v>111</v>
      </c>
      <c r="C6420" t="s">
        <v>197</v>
      </c>
      <c r="D6420">
        <v>1998</v>
      </c>
      <c r="E6420" s="1">
        <v>16544.921438877798</v>
      </c>
      <c r="F6420" s="9">
        <v>1</v>
      </c>
      <c r="G6420" s="1">
        <v>16544.921438877798</v>
      </c>
      <c r="H6420" s="9">
        <v>1</v>
      </c>
      <c r="I6420" s="1">
        <v>16544.921438877798</v>
      </c>
      <c r="J6420" s="9">
        <v>1</v>
      </c>
      <c r="K6420" s="1">
        <v>16544.921438877798</v>
      </c>
      <c r="L6420" s="1">
        <v>8789.4114728272798</v>
      </c>
      <c r="M6420" s="10">
        <v>0.31994508355482898</v>
      </c>
      <c r="N6420" s="1">
        <v>25334.332911705002</v>
      </c>
      <c r="O6420" s="1">
        <v>10926.7039262329</v>
      </c>
      <c r="P6420" s="10">
        <v>0.39774508355482902</v>
      </c>
      <c r="Q6420" s="1">
        <v>27471.625365110602</v>
      </c>
      <c r="R6420" s="9">
        <v>5</v>
      </c>
      <c r="S6420" s="9">
        <v>5</v>
      </c>
      <c r="T6420" s="9">
        <v>5</v>
      </c>
    </row>
    <row r="6421" spans="1:20" hidden="1" x14ac:dyDescent="0.3">
      <c r="A6421" t="s">
        <v>22</v>
      </c>
      <c r="B6421" t="s">
        <v>111</v>
      </c>
      <c r="C6421" t="s">
        <v>197</v>
      </c>
      <c r="D6421">
        <v>1999</v>
      </c>
      <c r="E6421" s="1">
        <v>22945.847132303301</v>
      </c>
      <c r="F6421" s="9">
        <v>1</v>
      </c>
      <c r="G6421" s="1">
        <v>22945.847132303301</v>
      </c>
      <c r="H6421" s="9">
        <v>1</v>
      </c>
      <c r="I6421" s="1">
        <v>22945.847132303301</v>
      </c>
      <c r="J6421" s="9">
        <v>1</v>
      </c>
      <c r="K6421" s="1">
        <v>22945.847132303301</v>
      </c>
      <c r="L6421" s="1">
        <v>4988.9708576826197</v>
      </c>
      <c r="M6421" s="10">
        <v>0.17250325214802201</v>
      </c>
      <c r="N6421" s="1">
        <v>27934.817989985899</v>
      </c>
      <c r="O6421" s="1">
        <v>5975.1778081521497</v>
      </c>
      <c r="P6421" s="10">
        <v>0.206603252148022</v>
      </c>
      <c r="Q6421" s="1">
        <v>28921.0249404555</v>
      </c>
      <c r="R6421" s="9">
        <v>5</v>
      </c>
      <c r="S6421" s="9">
        <v>5</v>
      </c>
      <c r="T6421" s="9">
        <v>5</v>
      </c>
    </row>
    <row r="6422" spans="1:20" hidden="1" x14ac:dyDescent="0.3">
      <c r="A6422" t="s">
        <v>22</v>
      </c>
      <c r="B6422" t="s">
        <v>111</v>
      </c>
      <c r="C6422" t="s">
        <v>197</v>
      </c>
      <c r="D6422">
        <v>2000</v>
      </c>
      <c r="E6422" s="1">
        <v>19982.107870825901</v>
      </c>
      <c r="F6422" s="9">
        <v>1</v>
      </c>
      <c r="G6422" s="1">
        <v>19982.107870825901</v>
      </c>
      <c r="H6422" s="9">
        <v>1</v>
      </c>
      <c r="I6422" s="1">
        <v>19982.107870825901</v>
      </c>
      <c r="J6422" s="9">
        <v>1</v>
      </c>
      <c r="K6422" s="1">
        <v>19982.107870825901</v>
      </c>
      <c r="L6422" s="1">
        <v>33299.1598620441</v>
      </c>
      <c r="M6422" s="10">
        <v>0.610220084332601</v>
      </c>
      <c r="N6422" s="1">
        <v>53281.267732870001</v>
      </c>
      <c r="O6422" s="1">
        <v>34586.990585616099</v>
      </c>
      <c r="P6422" s="10">
        <v>0.63382008433260095</v>
      </c>
      <c r="Q6422" s="1">
        <v>54569.098456442101</v>
      </c>
      <c r="R6422" s="9">
        <v>5</v>
      </c>
      <c r="S6422" s="9">
        <v>5</v>
      </c>
      <c r="T6422" s="9">
        <v>5</v>
      </c>
    </row>
    <row r="6423" spans="1:20" hidden="1" x14ac:dyDescent="0.3">
      <c r="A6423" t="s">
        <v>22</v>
      </c>
      <c r="B6423" t="s">
        <v>111</v>
      </c>
      <c r="C6423" t="s">
        <v>197</v>
      </c>
      <c r="D6423">
        <v>2001</v>
      </c>
      <c r="E6423" s="1">
        <v>47818.301275267797</v>
      </c>
      <c r="F6423" s="9">
        <v>1</v>
      </c>
      <c r="G6423" s="1">
        <v>47818.301275267797</v>
      </c>
      <c r="H6423" s="9">
        <v>1</v>
      </c>
      <c r="I6423" s="1">
        <v>47818.301275267797</v>
      </c>
      <c r="J6423" s="9">
        <v>1</v>
      </c>
      <c r="K6423" s="1">
        <v>47818.301275267797</v>
      </c>
      <c r="L6423" s="1">
        <v>55766.759037759701</v>
      </c>
      <c r="M6423" s="10">
        <v>0.50784141691234597</v>
      </c>
      <c r="N6423" s="1">
        <v>103585.060313027</v>
      </c>
      <c r="O6423" s="1">
        <v>61993.063415739802</v>
      </c>
      <c r="P6423" s="10">
        <v>0.56454141691234605</v>
      </c>
      <c r="Q6423" s="1">
        <v>109811.364691008</v>
      </c>
      <c r="R6423" s="9">
        <v>5</v>
      </c>
      <c r="S6423" s="9">
        <v>5</v>
      </c>
      <c r="T6423" s="9">
        <v>5</v>
      </c>
    </row>
    <row r="6424" spans="1:20" hidden="1" x14ac:dyDescent="0.3">
      <c r="A6424" t="s">
        <v>22</v>
      </c>
      <c r="B6424" t="s">
        <v>111</v>
      </c>
      <c r="C6424" t="s">
        <v>197</v>
      </c>
      <c r="D6424">
        <v>2002</v>
      </c>
      <c r="E6424" s="1">
        <v>24572.627958729499</v>
      </c>
      <c r="F6424" s="9">
        <v>1</v>
      </c>
      <c r="G6424" s="1">
        <v>24572.627958729499</v>
      </c>
      <c r="H6424" s="9">
        <v>1</v>
      </c>
      <c r="I6424" s="1">
        <v>24572.627958729499</v>
      </c>
      <c r="J6424" s="9">
        <v>1</v>
      </c>
      <c r="K6424" s="1">
        <v>24572.627958729499</v>
      </c>
      <c r="L6424" s="1">
        <v>26088.461392105699</v>
      </c>
      <c r="M6424" s="10">
        <v>0.50054163457716205</v>
      </c>
      <c r="N6424" s="1">
        <v>50661.089350835202</v>
      </c>
      <c r="O6424" s="1">
        <v>27547.8343363684</v>
      </c>
      <c r="P6424" s="10">
        <v>0.52854163457716197</v>
      </c>
      <c r="Q6424" s="1">
        <v>52120.462295097903</v>
      </c>
      <c r="R6424" s="9">
        <v>5</v>
      </c>
      <c r="S6424" s="9">
        <v>5</v>
      </c>
      <c r="T6424" s="9">
        <v>5</v>
      </c>
    </row>
    <row r="6425" spans="1:20" hidden="1" x14ac:dyDescent="0.3">
      <c r="A6425" t="s">
        <v>22</v>
      </c>
      <c r="B6425" t="s">
        <v>111</v>
      </c>
      <c r="C6425" t="s">
        <v>197</v>
      </c>
      <c r="D6425">
        <v>2003</v>
      </c>
      <c r="E6425" s="1">
        <v>83150.748484373398</v>
      </c>
      <c r="F6425" s="9">
        <v>1</v>
      </c>
      <c r="G6425" s="1">
        <v>83150.748484373398</v>
      </c>
      <c r="H6425" s="9">
        <v>1</v>
      </c>
      <c r="I6425" s="1">
        <v>83150.748484373398</v>
      </c>
      <c r="J6425" s="9">
        <v>1</v>
      </c>
      <c r="K6425" s="1">
        <v>83150.748484373398</v>
      </c>
      <c r="L6425" s="1">
        <v>42006.494122596501</v>
      </c>
      <c r="M6425" s="10">
        <v>0.32485603561065501</v>
      </c>
      <c r="N6425" s="1">
        <v>125157.24260697</v>
      </c>
      <c r="O6425" s="1">
        <v>46157.2818978664</v>
      </c>
      <c r="P6425" s="10">
        <v>0.35695603561065498</v>
      </c>
      <c r="Q6425" s="1">
        <v>129308.03038224</v>
      </c>
      <c r="R6425" s="9">
        <v>5</v>
      </c>
      <c r="S6425" s="9">
        <v>5</v>
      </c>
      <c r="T6425" s="9">
        <v>5</v>
      </c>
    </row>
    <row r="6426" spans="1:20" hidden="1" x14ac:dyDescent="0.3">
      <c r="A6426" t="s">
        <v>22</v>
      </c>
      <c r="B6426" t="s">
        <v>111</v>
      </c>
      <c r="C6426" t="s">
        <v>197</v>
      </c>
      <c r="D6426">
        <v>2004</v>
      </c>
      <c r="E6426" s="1">
        <v>51747.186359308696</v>
      </c>
      <c r="F6426" s="9">
        <v>1</v>
      </c>
      <c r="G6426" s="1">
        <v>51747.186359308696</v>
      </c>
      <c r="H6426" s="9">
        <v>1</v>
      </c>
      <c r="I6426" s="1">
        <v>51747.186359308696</v>
      </c>
      <c r="J6426" s="9">
        <v>1</v>
      </c>
      <c r="K6426" s="1">
        <v>51747.186359308696</v>
      </c>
      <c r="L6426" s="1">
        <v>25492.774007099</v>
      </c>
      <c r="M6426" s="10">
        <v>0.31413820236124101</v>
      </c>
      <c r="N6426" s="1">
        <v>77239.960366407598</v>
      </c>
      <c r="O6426" s="1">
        <v>29404.274416492601</v>
      </c>
      <c r="P6426" s="10">
        <v>0.36233820236124098</v>
      </c>
      <c r="Q6426" s="1">
        <v>81151.460775801199</v>
      </c>
      <c r="R6426" s="9">
        <v>5</v>
      </c>
      <c r="S6426" s="9">
        <v>5</v>
      </c>
      <c r="T6426" s="9">
        <v>5</v>
      </c>
    </row>
    <row r="6427" spans="1:20" hidden="1" x14ac:dyDescent="0.3">
      <c r="A6427" t="s">
        <v>22</v>
      </c>
      <c r="B6427" t="s">
        <v>111</v>
      </c>
      <c r="C6427" t="s">
        <v>197</v>
      </c>
      <c r="D6427">
        <v>2005</v>
      </c>
      <c r="E6427" s="1">
        <v>31371.4810281518</v>
      </c>
      <c r="F6427" s="9">
        <v>1</v>
      </c>
      <c r="G6427" s="1">
        <v>31371.4810281518</v>
      </c>
      <c r="H6427" s="9">
        <v>1</v>
      </c>
      <c r="I6427" s="1">
        <v>31371.4810281518</v>
      </c>
      <c r="J6427" s="9">
        <v>1</v>
      </c>
      <c r="K6427" s="1">
        <v>31371.4810281518</v>
      </c>
      <c r="L6427" s="1">
        <v>9494.2228297219208</v>
      </c>
      <c r="M6427" s="10">
        <v>0.20626026796313399</v>
      </c>
      <c r="N6427" s="1">
        <v>40865.703857873697</v>
      </c>
      <c r="O6427" s="1">
        <v>14658.822934310099</v>
      </c>
      <c r="P6427" s="10">
        <v>0.31846026796313398</v>
      </c>
      <c r="Q6427" s="1">
        <v>46030.303962461898</v>
      </c>
      <c r="R6427" s="9">
        <v>5</v>
      </c>
      <c r="S6427" s="9">
        <v>5</v>
      </c>
      <c r="T6427" s="9">
        <v>5</v>
      </c>
    </row>
    <row r="6428" spans="1:20" hidden="1" x14ac:dyDescent="0.3">
      <c r="A6428" t="s">
        <v>22</v>
      </c>
      <c r="B6428" t="s">
        <v>111</v>
      </c>
      <c r="C6428" t="s">
        <v>197</v>
      </c>
      <c r="D6428">
        <v>2006</v>
      </c>
      <c r="E6428" s="1">
        <v>12514.580999731401</v>
      </c>
      <c r="F6428" s="9">
        <v>1</v>
      </c>
      <c r="G6428" s="1">
        <v>12514.580999731401</v>
      </c>
      <c r="H6428" s="9">
        <v>1</v>
      </c>
      <c r="I6428" s="1">
        <v>12514.580999731401</v>
      </c>
      <c r="J6428" s="9">
        <v>1</v>
      </c>
      <c r="K6428" s="1">
        <v>12514.580999731401</v>
      </c>
      <c r="L6428" s="1">
        <v>13074.029209996899</v>
      </c>
      <c r="M6428" s="10">
        <v>0.48829731718855501</v>
      </c>
      <c r="N6428" s="1">
        <v>25588.6102097283</v>
      </c>
      <c r="O6428" s="1">
        <v>14260.149783703</v>
      </c>
      <c r="P6428" s="10">
        <v>0.53259731718855496</v>
      </c>
      <c r="Q6428" s="1">
        <v>26774.730783434399</v>
      </c>
      <c r="R6428" s="9">
        <v>5</v>
      </c>
      <c r="S6428" s="9">
        <v>5</v>
      </c>
      <c r="T6428" s="9">
        <v>5</v>
      </c>
    </row>
    <row r="6429" spans="1:20" hidden="1" x14ac:dyDescent="0.3">
      <c r="A6429" t="s">
        <v>22</v>
      </c>
      <c r="B6429" t="s">
        <v>111</v>
      </c>
      <c r="C6429" t="s">
        <v>197</v>
      </c>
      <c r="D6429">
        <v>2007</v>
      </c>
      <c r="E6429" s="1">
        <v>12595.2599075547</v>
      </c>
      <c r="F6429" s="9">
        <v>1</v>
      </c>
      <c r="G6429" s="1">
        <v>12595.2599075547</v>
      </c>
      <c r="H6429" s="9">
        <v>1</v>
      </c>
      <c r="I6429" s="1">
        <v>12595.2599075547</v>
      </c>
      <c r="J6429" s="9">
        <v>1</v>
      </c>
      <c r="K6429" s="1">
        <v>12595.2599075547</v>
      </c>
      <c r="L6429" s="1">
        <v>6525.7509741579997</v>
      </c>
      <c r="M6429" s="10">
        <v>0.31715793782037799</v>
      </c>
      <c r="N6429" s="1">
        <v>19121.0108817127</v>
      </c>
      <c r="O6429" s="1">
        <v>7980.4539434220596</v>
      </c>
      <c r="P6429" s="10">
        <v>0.38785793782037797</v>
      </c>
      <c r="Q6429" s="1">
        <v>20575.713850976801</v>
      </c>
      <c r="R6429" s="9">
        <v>5</v>
      </c>
      <c r="S6429" s="9">
        <v>5</v>
      </c>
      <c r="T6429" s="9">
        <v>5</v>
      </c>
    </row>
    <row r="6430" spans="1:20" hidden="1" x14ac:dyDescent="0.3">
      <c r="A6430" t="s">
        <v>22</v>
      </c>
      <c r="B6430" t="s">
        <v>111</v>
      </c>
      <c r="C6430" t="s">
        <v>197</v>
      </c>
      <c r="D6430">
        <v>2008</v>
      </c>
      <c r="E6430" s="1">
        <v>12743.9410009944</v>
      </c>
      <c r="F6430" s="9">
        <v>1</v>
      </c>
      <c r="G6430" s="1">
        <v>12743.9410009944</v>
      </c>
      <c r="H6430" s="9">
        <v>1</v>
      </c>
      <c r="I6430" s="1">
        <v>12743.9410009944</v>
      </c>
      <c r="J6430" s="9">
        <v>1</v>
      </c>
      <c r="K6430" s="1">
        <v>12743.9410009944</v>
      </c>
      <c r="L6430" s="1">
        <v>11110.5413845112</v>
      </c>
      <c r="M6430" s="10">
        <v>0.46240976049201898</v>
      </c>
      <c r="N6430" s="1">
        <v>23854.482385505598</v>
      </c>
      <c r="O6430" s="1">
        <v>11283.539242262699</v>
      </c>
      <c r="P6430" s="10">
        <v>0.46960976049201902</v>
      </c>
      <c r="Q6430" s="1">
        <v>24027.480243257</v>
      </c>
      <c r="R6430" s="9">
        <v>5</v>
      </c>
      <c r="S6430" s="9">
        <v>5</v>
      </c>
      <c r="T6430" s="9">
        <v>5</v>
      </c>
    </row>
    <row r="6431" spans="1:20" hidden="1" x14ac:dyDescent="0.3">
      <c r="A6431" t="s">
        <v>22</v>
      </c>
      <c r="B6431" t="s">
        <v>111</v>
      </c>
      <c r="C6431" t="s">
        <v>197</v>
      </c>
      <c r="D6431">
        <v>2009</v>
      </c>
      <c r="E6431" s="1">
        <v>18341.096023917398</v>
      </c>
      <c r="F6431" s="9">
        <v>1</v>
      </c>
      <c r="G6431" s="1">
        <v>18341.096023917398</v>
      </c>
      <c r="H6431" s="9">
        <v>1</v>
      </c>
      <c r="I6431" s="1">
        <v>18341.096023917398</v>
      </c>
      <c r="J6431" s="9">
        <v>1</v>
      </c>
      <c r="K6431" s="1">
        <v>18341.096023917398</v>
      </c>
      <c r="L6431" s="1">
        <v>4738.51234212483</v>
      </c>
      <c r="M6431" s="10">
        <v>0.19972716751993599</v>
      </c>
      <c r="N6431" s="1">
        <v>23079.608366042201</v>
      </c>
      <c r="O6431" s="1">
        <v>5383.8303392016696</v>
      </c>
      <c r="P6431" s="10">
        <v>0.226927167519936</v>
      </c>
      <c r="Q6431" s="1">
        <v>23724.926363119001</v>
      </c>
      <c r="R6431" s="9">
        <v>5</v>
      </c>
      <c r="S6431" s="9">
        <v>5</v>
      </c>
      <c r="T6431" s="9">
        <v>5</v>
      </c>
    </row>
    <row r="6432" spans="1:20" hidden="1" x14ac:dyDescent="0.3">
      <c r="A6432" t="s">
        <v>22</v>
      </c>
      <c r="B6432" t="s">
        <v>111</v>
      </c>
      <c r="C6432" t="s">
        <v>197</v>
      </c>
      <c r="D6432">
        <v>2010</v>
      </c>
      <c r="E6432" s="1">
        <v>6065.4213475590004</v>
      </c>
      <c r="F6432" s="9">
        <v>1</v>
      </c>
      <c r="G6432" s="1">
        <v>6065.4213475590004</v>
      </c>
      <c r="H6432" s="9">
        <v>1</v>
      </c>
      <c r="I6432" s="1">
        <v>6065.4213475590004</v>
      </c>
      <c r="J6432" s="9">
        <v>1</v>
      </c>
      <c r="K6432" s="1">
        <v>6065.4213475590004</v>
      </c>
      <c r="L6432" s="1">
        <v>2516.08749981956</v>
      </c>
      <c r="M6432" s="10">
        <v>0.28710019690487498</v>
      </c>
      <c r="N6432" s="1">
        <v>8581.5088473785599</v>
      </c>
      <c r="O6432" s="1">
        <v>2698.3744524599501</v>
      </c>
      <c r="P6432" s="10">
        <v>0.30790019690487502</v>
      </c>
      <c r="Q6432" s="1">
        <v>8763.7958000189592</v>
      </c>
      <c r="R6432" s="9">
        <v>5</v>
      </c>
      <c r="S6432" s="9">
        <v>5</v>
      </c>
      <c r="T6432" s="9">
        <v>5</v>
      </c>
    </row>
    <row r="6433" spans="1:20" hidden="1" x14ac:dyDescent="0.3">
      <c r="A6433" t="s">
        <v>22</v>
      </c>
      <c r="B6433" t="s">
        <v>111</v>
      </c>
      <c r="C6433" t="s">
        <v>197</v>
      </c>
      <c r="D6433">
        <v>2011</v>
      </c>
      <c r="E6433" s="1">
        <v>43110.492125597302</v>
      </c>
      <c r="F6433" s="9">
        <v>1</v>
      </c>
      <c r="G6433" s="1">
        <v>43110.492125597302</v>
      </c>
      <c r="H6433" s="9">
        <v>1</v>
      </c>
      <c r="I6433" s="1">
        <v>43110.492125597302</v>
      </c>
      <c r="J6433" s="9">
        <v>1</v>
      </c>
      <c r="K6433" s="1">
        <v>43110.492125597302</v>
      </c>
      <c r="L6433" s="1">
        <v>20518.127728916901</v>
      </c>
      <c r="M6433" s="10">
        <v>0.30879436263329402</v>
      </c>
      <c r="N6433" s="1">
        <v>63628.619854514298</v>
      </c>
      <c r="O6433" s="1">
        <v>23335.435040771001</v>
      </c>
      <c r="P6433" s="10">
        <v>0.35119436263329401</v>
      </c>
      <c r="Q6433" s="1">
        <v>66445.927166368303</v>
      </c>
      <c r="R6433" s="9">
        <v>5</v>
      </c>
      <c r="S6433" s="9">
        <v>5</v>
      </c>
      <c r="T6433" s="9">
        <v>5</v>
      </c>
    </row>
    <row r="6434" spans="1:20" hidden="1" x14ac:dyDescent="0.3">
      <c r="A6434" t="s">
        <v>22</v>
      </c>
      <c r="B6434" t="s">
        <v>111</v>
      </c>
      <c r="C6434" t="s">
        <v>197</v>
      </c>
      <c r="D6434">
        <v>2012</v>
      </c>
      <c r="E6434" s="1">
        <v>82348.207587434794</v>
      </c>
      <c r="F6434" s="9">
        <v>1</v>
      </c>
      <c r="G6434" s="1">
        <v>82348.207587434794</v>
      </c>
      <c r="H6434" s="9">
        <v>1</v>
      </c>
      <c r="I6434" s="1">
        <v>82348.207587434794</v>
      </c>
      <c r="J6434" s="9">
        <v>1</v>
      </c>
      <c r="K6434" s="1">
        <v>82348.207587434794</v>
      </c>
      <c r="L6434" s="1">
        <v>43522.831430248603</v>
      </c>
      <c r="M6434" s="10">
        <v>0.34120898969726898</v>
      </c>
      <c r="N6434" s="1">
        <v>125871.039017683</v>
      </c>
      <c r="O6434" s="1">
        <v>45206.554286991101</v>
      </c>
      <c r="P6434" s="10">
        <v>0.35440898969727003</v>
      </c>
      <c r="Q6434" s="1">
        <v>127554.761874426</v>
      </c>
      <c r="R6434" s="9">
        <v>5</v>
      </c>
      <c r="S6434" s="9">
        <v>5</v>
      </c>
      <c r="T6434" s="9">
        <v>5</v>
      </c>
    </row>
    <row r="6435" spans="1:20" hidden="1" x14ac:dyDescent="0.3">
      <c r="A6435" t="s">
        <v>22</v>
      </c>
      <c r="B6435" t="s">
        <v>111</v>
      </c>
      <c r="C6435" t="s">
        <v>197</v>
      </c>
      <c r="D6435">
        <v>2013</v>
      </c>
      <c r="E6435" s="1">
        <v>7959.9018100163303</v>
      </c>
      <c r="F6435" s="9">
        <v>1</v>
      </c>
      <c r="G6435" s="1">
        <v>7959.9018100163303</v>
      </c>
      <c r="H6435" s="9">
        <v>1</v>
      </c>
      <c r="I6435" s="1">
        <v>7959.9018100163303</v>
      </c>
      <c r="J6435" s="9">
        <v>1</v>
      </c>
      <c r="K6435" s="1">
        <v>7959.9018100163303</v>
      </c>
      <c r="L6435" s="1">
        <v>1010.09202093543</v>
      </c>
      <c r="M6435" s="10">
        <v>0.110299421956377</v>
      </c>
      <c r="N6435" s="1">
        <v>8969.9938309517602</v>
      </c>
      <c r="O6435" s="1">
        <v>1197.8254293422799</v>
      </c>
      <c r="P6435" s="10">
        <v>0.130799421956377</v>
      </c>
      <c r="Q6435" s="1">
        <v>9157.7272393586099</v>
      </c>
      <c r="R6435" s="9">
        <v>5</v>
      </c>
      <c r="S6435" s="9">
        <v>5</v>
      </c>
      <c r="T6435" s="9">
        <v>5</v>
      </c>
    </row>
    <row r="6436" spans="1:20" hidden="1" x14ac:dyDescent="0.3">
      <c r="A6436" t="s">
        <v>22</v>
      </c>
      <c r="B6436" t="s">
        <v>111</v>
      </c>
      <c r="C6436" t="s">
        <v>197</v>
      </c>
      <c r="D6436">
        <v>2014</v>
      </c>
      <c r="E6436" s="1">
        <v>14701.310127397899</v>
      </c>
      <c r="F6436" s="9">
        <v>1</v>
      </c>
      <c r="G6436" s="1">
        <v>14701.310127397899</v>
      </c>
      <c r="H6436" s="9">
        <v>1</v>
      </c>
      <c r="I6436" s="1">
        <v>14701.310127397899</v>
      </c>
      <c r="J6436" s="9">
        <v>1</v>
      </c>
      <c r="K6436" s="1">
        <v>14701.310127397899</v>
      </c>
      <c r="L6436" s="1">
        <v>6408.0725369202501</v>
      </c>
      <c r="M6436" s="10">
        <v>0.28401553758731002</v>
      </c>
      <c r="N6436" s="1">
        <v>21109.3826643182</v>
      </c>
      <c r="O6436" s="1">
        <v>7861.0911811935403</v>
      </c>
      <c r="P6436" s="10">
        <v>0.34841553758730998</v>
      </c>
      <c r="Q6436" s="1">
        <v>22562.401308591499</v>
      </c>
      <c r="R6436" s="9">
        <v>5</v>
      </c>
      <c r="S6436" s="9">
        <v>5</v>
      </c>
      <c r="T6436" s="9">
        <v>5</v>
      </c>
    </row>
    <row r="6437" spans="1:20" hidden="1" x14ac:dyDescent="0.3">
      <c r="A6437" t="s">
        <v>22</v>
      </c>
      <c r="B6437" t="s">
        <v>112</v>
      </c>
      <c r="C6437" t="s">
        <v>198</v>
      </c>
      <c r="D6437">
        <v>1954</v>
      </c>
      <c r="F6437" s="9"/>
      <c r="H6437" s="9"/>
      <c r="J6437" s="9"/>
      <c r="M6437" s="10"/>
      <c r="P6437" s="10"/>
      <c r="R6437" s="9"/>
      <c r="S6437" s="9"/>
      <c r="T6437" s="9"/>
    </row>
    <row r="6438" spans="1:20" hidden="1" x14ac:dyDescent="0.3">
      <c r="A6438" t="s">
        <v>22</v>
      </c>
      <c r="B6438" t="s">
        <v>112</v>
      </c>
      <c r="C6438" t="s">
        <v>198</v>
      </c>
      <c r="D6438">
        <v>1955</v>
      </c>
      <c r="F6438" s="9"/>
      <c r="H6438" s="9"/>
      <c r="J6438" s="9"/>
      <c r="M6438" s="10"/>
      <c r="P6438" s="10"/>
      <c r="R6438" s="9"/>
      <c r="S6438" s="9"/>
      <c r="T6438" s="9"/>
    </row>
    <row r="6439" spans="1:20" hidden="1" x14ac:dyDescent="0.3">
      <c r="A6439" t="s">
        <v>22</v>
      </c>
      <c r="B6439" t="s">
        <v>112</v>
      </c>
      <c r="C6439" t="s">
        <v>198</v>
      </c>
      <c r="D6439">
        <v>1956</v>
      </c>
      <c r="F6439" s="9"/>
      <c r="H6439" s="9"/>
      <c r="J6439" s="9"/>
      <c r="M6439" s="10"/>
      <c r="P6439" s="10"/>
      <c r="R6439" s="9"/>
      <c r="S6439" s="9"/>
      <c r="T6439" s="9"/>
    </row>
    <row r="6440" spans="1:20" hidden="1" x14ac:dyDescent="0.3">
      <c r="A6440" t="s">
        <v>22</v>
      </c>
      <c r="B6440" t="s">
        <v>112</v>
      </c>
      <c r="C6440" t="s">
        <v>198</v>
      </c>
      <c r="D6440">
        <v>1957</v>
      </c>
      <c r="F6440" s="9"/>
      <c r="H6440" s="9"/>
      <c r="J6440" s="9"/>
      <c r="M6440" s="10"/>
      <c r="P6440" s="10"/>
      <c r="R6440" s="9"/>
      <c r="S6440" s="9"/>
      <c r="T6440" s="9"/>
    </row>
    <row r="6441" spans="1:20" hidden="1" x14ac:dyDescent="0.3">
      <c r="A6441" t="s">
        <v>22</v>
      </c>
      <c r="B6441" t="s">
        <v>112</v>
      </c>
      <c r="C6441" t="s">
        <v>198</v>
      </c>
      <c r="D6441">
        <v>1958</v>
      </c>
      <c r="F6441" s="9"/>
      <c r="H6441" s="9"/>
      <c r="J6441" s="9"/>
      <c r="M6441" s="10"/>
      <c r="P6441" s="10"/>
      <c r="R6441" s="9"/>
      <c r="S6441" s="9"/>
      <c r="T6441" s="9"/>
    </row>
    <row r="6442" spans="1:20" hidden="1" x14ac:dyDescent="0.3">
      <c r="A6442" t="s">
        <v>22</v>
      </c>
      <c r="B6442" t="s">
        <v>112</v>
      </c>
      <c r="C6442" t="s">
        <v>198</v>
      </c>
      <c r="D6442">
        <v>1959</v>
      </c>
      <c r="F6442" s="9"/>
      <c r="H6442" s="9"/>
      <c r="J6442" s="9"/>
      <c r="M6442" s="10"/>
      <c r="P6442" s="10"/>
      <c r="R6442" s="9"/>
      <c r="S6442" s="9"/>
      <c r="T6442" s="9"/>
    </row>
    <row r="6443" spans="1:20" hidden="1" x14ac:dyDescent="0.3">
      <c r="A6443" t="s">
        <v>22</v>
      </c>
      <c r="B6443" t="s">
        <v>112</v>
      </c>
      <c r="C6443" t="s">
        <v>198</v>
      </c>
      <c r="D6443">
        <v>1960</v>
      </c>
      <c r="E6443" s="1">
        <v>33540.681818181802</v>
      </c>
      <c r="F6443" s="9">
        <v>1</v>
      </c>
      <c r="G6443" s="1">
        <v>33540.681818181802</v>
      </c>
      <c r="H6443" s="9">
        <v>1</v>
      </c>
      <c r="I6443" s="1">
        <v>33540.681818181802</v>
      </c>
      <c r="J6443" s="9">
        <v>1</v>
      </c>
      <c r="K6443" s="1">
        <v>33540.681818181802</v>
      </c>
      <c r="L6443" s="1">
        <v>26702.787249688699</v>
      </c>
      <c r="M6443" s="10">
        <v>0.39105839494248301</v>
      </c>
      <c r="N6443" s="1">
        <v>60243.469067870501</v>
      </c>
      <c r="O6443" s="1">
        <v>34742.6937467799</v>
      </c>
      <c r="P6443" s="10">
        <v>0.50880164402135197</v>
      </c>
      <c r="Q6443" s="1">
        <v>68283.375564961694</v>
      </c>
      <c r="R6443" s="9">
        <v>5</v>
      </c>
      <c r="S6443" s="9">
        <v>5</v>
      </c>
      <c r="T6443" s="9">
        <v>5</v>
      </c>
    </row>
    <row r="6444" spans="1:20" hidden="1" x14ac:dyDescent="0.3">
      <c r="A6444" t="s">
        <v>22</v>
      </c>
      <c r="B6444" t="s">
        <v>112</v>
      </c>
      <c r="C6444" t="s">
        <v>198</v>
      </c>
      <c r="D6444">
        <v>1961</v>
      </c>
      <c r="E6444" s="1">
        <v>58587.908854523099</v>
      </c>
      <c r="F6444" s="9">
        <v>1</v>
      </c>
      <c r="G6444" s="1">
        <v>58587.908854523099</v>
      </c>
      <c r="H6444" s="9">
        <v>1</v>
      </c>
      <c r="I6444" s="1">
        <v>58587.908854523099</v>
      </c>
      <c r="J6444" s="9">
        <v>1</v>
      </c>
      <c r="K6444" s="1">
        <v>58587.908854523099</v>
      </c>
      <c r="L6444" s="1">
        <v>52294.336488801498</v>
      </c>
      <c r="M6444" s="10">
        <v>0.46346236238879801</v>
      </c>
      <c r="N6444" s="1">
        <v>110882.245343325</v>
      </c>
      <c r="O6444" s="1">
        <v>54246.143557551397</v>
      </c>
      <c r="P6444" s="10">
        <v>0.48076039456105302</v>
      </c>
      <c r="Q6444" s="1">
        <v>112834.052412074</v>
      </c>
      <c r="R6444" s="9">
        <v>5</v>
      </c>
      <c r="S6444" s="9">
        <v>5</v>
      </c>
      <c r="T6444" s="9">
        <v>5</v>
      </c>
    </row>
    <row r="6445" spans="1:20" hidden="1" x14ac:dyDescent="0.3">
      <c r="A6445" t="s">
        <v>22</v>
      </c>
      <c r="B6445" t="s">
        <v>112</v>
      </c>
      <c r="C6445" t="s">
        <v>198</v>
      </c>
      <c r="D6445">
        <v>1962</v>
      </c>
      <c r="E6445" s="1">
        <v>37325.952450836499</v>
      </c>
      <c r="F6445" s="9">
        <v>1</v>
      </c>
      <c r="G6445" s="1">
        <v>37325.952450836499</v>
      </c>
      <c r="H6445" s="9">
        <v>1</v>
      </c>
      <c r="I6445" s="1">
        <v>37325.952450836499</v>
      </c>
      <c r="J6445" s="9">
        <v>1</v>
      </c>
      <c r="K6445" s="1">
        <v>37325.952450836499</v>
      </c>
      <c r="L6445" s="1">
        <v>36126.077982884301</v>
      </c>
      <c r="M6445" s="10">
        <v>0.45935388214096901</v>
      </c>
      <c r="N6445" s="1">
        <v>73452.030433720807</v>
      </c>
      <c r="O6445" s="1">
        <v>41319.465357557499</v>
      </c>
      <c r="P6445" s="10">
        <v>0.52538935527337705</v>
      </c>
      <c r="Q6445" s="1">
        <v>78645.417808394006</v>
      </c>
      <c r="R6445" s="9">
        <v>5</v>
      </c>
      <c r="S6445" s="9">
        <v>5</v>
      </c>
      <c r="T6445" s="9">
        <v>5</v>
      </c>
    </row>
    <row r="6446" spans="1:20" hidden="1" x14ac:dyDescent="0.3">
      <c r="A6446" t="s">
        <v>22</v>
      </c>
      <c r="B6446" t="s">
        <v>112</v>
      </c>
      <c r="C6446" t="s">
        <v>198</v>
      </c>
      <c r="D6446">
        <v>1963</v>
      </c>
      <c r="E6446" s="1">
        <v>63954.950975297099</v>
      </c>
      <c r="F6446" s="9">
        <v>1</v>
      </c>
      <c r="G6446" s="1">
        <v>63954.950975297099</v>
      </c>
      <c r="H6446" s="9">
        <v>1</v>
      </c>
      <c r="I6446" s="1">
        <v>63954.950975297099</v>
      </c>
      <c r="J6446" s="9">
        <v>1</v>
      </c>
      <c r="K6446" s="1">
        <v>63954.950975297099</v>
      </c>
      <c r="L6446" s="1">
        <v>22714.726234239799</v>
      </c>
      <c r="M6446" s="10">
        <v>0.24065009413447699</v>
      </c>
      <c r="N6446" s="1">
        <v>86669.677209536894</v>
      </c>
      <c r="O6446" s="1">
        <v>30434.067719815499</v>
      </c>
      <c r="P6446" s="10">
        <v>0.32243229287212999</v>
      </c>
      <c r="Q6446" s="1">
        <v>94389.018695112594</v>
      </c>
      <c r="R6446" s="9">
        <v>5</v>
      </c>
      <c r="S6446" s="9">
        <v>5</v>
      </c>
      <c r="T6446" s="9">
        <v>5</v>
      </c>
    </row>
    <row r="6447" spans="1:20" hidden="1" x14ac:dyDescent="0.3">
      <c r="A6447" t="s">
        <v>22</v>
      </c>
      <c r="B6447" t="s">
        <v>112</v>
      </c>
      <c r="C6447" t="s">
        <v>198</v>
      </c>
      <c r="D6447">
        <v>1964</v>
      </c>
      <c r="E6447" s="1">
        <v>119865.922119387</v>
      </c>
      <c r="F6447" s="9">
        <v>1</v>
      </c>
      <c r="G6447" s="1">
        <v>119865.922119387</v>
      </c>
      <c r="H6447" s="9">
        <v>1</v>
      </c>
      <c r="I6447" s="1">
        <v>119865.922119387</v>
      </c>
      <c r="J6447" s="9">
        <v>1</v>
      </c>
      <c r="K6447" s="1">
        <v>119865.922119387</v>
      </c>
      <c r="L6447" s="1">
        <v>106529.71125039901</v>
      </c>
      <c r="M6447" s="10">
        <v>0.43716797280893799</v>
      </c>
      <c r="N6447" s="1">
        <v>226395.633369786</v>
      </c>
      <c r="O6447" s="1">
        <v>123815.495267876</v>
      </c>
      <c r="P6447" s="10">
        <v>0.50810396867934504</v>
      </c>
      <c r="Q6447" s="1">
        <v>243681.41738726399</v>
      </c>
      <c r="R6447" s="9">
        <v>5</v>
      </c>
      <c r="S6447" s="9">
        <v>5</v>
      </c>
      <c r="T6447" s="9">
        <v>5</v>
      </c>
    </row>
    <row r="6448" spans="1:20" hidden="1" x14ac:dyDescent="0.3">
      <c r="A6448" t="s">
        <v>22</v>
      </c>
      <c r="B6448" t="s">
        <v>112</v>
      </c>
      <c r="C6448" t="s">
        <v>198</v>
      </c>
      <c r="D6448">
        <v>1965</v>
      </c>
      <c r="E6448" s="1">
        <v>31037.051466827801</v>
      </c>
      <c r="F6448" s="9">
        <v>1</v>
      </c>
      <c r="G6448" s="1">
        <v>31037.051466827801</v>
      </c>
      <c r="H6448" s="9">
        <v>1</v>
      </c>
      <c r="I6448" s="1">
        <v>31037.051466827801</v>
      </c>
      <c r="J6448" s="9">
        <v>1</v>
      </c>
      <c r="K6448" s="1">
        <v>31037.051466827801</v>
      </c>
      <c r="L6448" s="1">
        <v>17364.9853705077</v>
      </c>
      <c r="M6448" s="10">
        <v>0.31796649422466899</v>
      </c>
      <c r="N6448" s="1">
        <v>48402.036837335603</v>
      </c>
      <c r="O6448" s="1">
        <v>23575.574976252701</v>
      </c>
      <c r="P6448" s="10">
        <v>0.43168725827211601</v>
      </c>
      <c r="Q6448" s="1">
        <v>54612.626443080502</v>
      </c>
      <c r="R6448" s="9">
        <v>5</v>
      </c>
      <c r="S6448" s="9">
        <v>5</v>
      </c>
      <c r="T6448" s="9">
        <v>5</v>
      </c>
    </row>
    <row r="6449" spans="1:20" hidden="1" x14ac:dyDescent="0.3">
      <c r="A6449" t="s">
        <v>22</v>
      </c>
      <c r="B6449" t="s">
        <v>112</v>
      </c>
      <c r="C6449" t="s">
        <v>198</v>
      </c>
      <c r="D6449">
        <v>1966</v>
      </c>
      <c r="E6449" s="1">
        <v>21463</v>
      </c>
      <c r="F6449" s="9">
        <v>1</v>
      </c>
      <c r="G6449" s="1">
        <v>21463</v>
      </c>
      <c r="H6449" s="9">
        <v>1</v>
      </c>
      <c r="I6449" s="1">
        <v>21463</v>
      </c>
      <c r="J6449" s="9">
        <v>1</v>
      </c>
      <c r="K6449" s="1">
        <v>21463</v>
      </c>
      <c r="L6449" s="1">
        <v>30235.232481201601</v>
      </c>
      <c r="M6449" s="10">
        <v>0.56527795472904296</v>
      </c>
      <c r="N6449" s="1">
        <v>51698.232481201601</v>
      </c>
      <c r="O6449" s="1">
        <v>32024.372412558401</v>
      </c>
      <c r="P6449" s="10">
        <v>0.59872771774145594</v>
      </c>
      <c r="Q6449" s="1">
        <v>53487.372412558398</v>
      </c>
      <c r="R6449" s="9">
        <v>5</v>
      </c>
      <c r="S6449" s="9">
        <v>5</v>
      </c>
      <c r="T6449" s="9">
        <v>5</v>
      </c>
    </row>
    <row r="6450" spans="1:20" hidden="1" x14ac:dyDescent="0.3">
      <c r="A6450" t="s">
        <v>22</v>
      </c>
      <c r="B6450" t="s">
        <v>112</v>
      </c>
      <c r="C6450" t="s">
        <v>198</v>
      </c>
      <c r="D6450">
        <v>1967</v>
      </c>
      <c r="E6450" s="1">
        <v>31742</v>
      </c>
      <c r="F6450" s="9">
        <v>1</v>
      </c>
      <c r="G6450" s="1">
        <v>31742</v>
      </c>
      <c r="H6450" s="9">
        <v>1</v>
      </c>
      <c r="I6450" s="1">
        <v>31742</v>
      </c>
      <c r="J6450" s="9">
        <v>1</v>
      </c>
      <c r="K6450" s="1">
        <v>31742</v>
      </c>
      <c r="L6450" s="1">
        <v>51813.144295111299</v>
      </c>
      <c r="M6450" s="10">
        <v>0.55935864298244697</v>
      </c>
      <c r="N6450" s="1">
        <v>83555.144295111299</v>
      </c>
      <c r="O6450" s="1">
        <v>60887.558772612603</v>
      </c>
      <c r="P6450" s="10">
        <v>0.65732320848121095</v>
      </c>
      <c r="Q6450" s="1">
        <v>92629.558772612596</v>
      </c>
      <c r="R6450" s="9">
        <v>5</v>
      </c>
      <c r="S6450" s="9">
        <v>5</v>
      </c>
      <c r="T6450" s="9">
        <v>5</v>
      </c>
    </row>
    <row r="6451" spans="1:20" hidden="1" x14ac:dyDescent="0.3">
      <c r="A6451" t="s">
        <v>22</v>
      </c>
      <c r="B6451" t="s">
        <v>112</v>
      </c>
      <c r="C6451" t="s">
        <v>198</v>
      </c>
      <c r="D6451">
        <v>1968</v>
      </c>
      <c r="E6451" s="1">
        <v>22284</v>
      </c>
      <c r="F6451" s="9">
        <v>1</v>
      </c>
      <c r="G6451" s="1">
        <v>22284</v>
      </c>
      <c r="H6451" s="9">
        <v>1</v>
      </c>
      <c r="I6451" s="1">
        <v>22284</v>
      </c>
      <c r="J6451" s="9">
        <v>1</v>
      </c>
      <c r="K6451" s="1">
        <v>22284</v>
      </c>
      <c r="L6451" s="1">
        <v>28951.7442561688</v>
      </c>
      <c r="M6451" s="10">
        <v>0.54345960290335105</v>
      </c>
      <c r="N6451" s="1">
        <v>51235.7442561688</v>
      </c>
      <c r="O6451" s="1">
        <v>30989.038329801198</v>
      </c>
      <c r="P6451" s="10">
        <v>0.58170210112581</v>
      </c>
      <c r="Q6451" s="1">
        <v>53273.038329801202</v>
      </c>
      <c r="R6451" s="9">
        <v>5</v>
      </c>
      <c r="S6451" s="9">
        <v>5</v>
      </c>
      <c r="T6451" s="9">
        <v>5</v>
      </c>
    </row>
    <row r="6452" spans="1:20" hidden="1" x14ac:dyDescent="0.3">
      <c r="A6452" t="s">
        <v>22</v>
      </c>
      <c r="B6452" t="s">
        <v>112</v>
      </c>
      <c r="C6452" t="s">
        <v>198</v>
      </c>
      <c r="D6452">
        <v>1969</v>
      </c>
      <c r="E6452" s="1">
        <v>43526</v>
      </c>
      <c r="F6452" s="9">
        <v>1</v>
      </c>
      <c r="G6452" s="1">
        <v>43526</v>
      </c>
      <c r="H6452" s="9">
        <v>1</v>
      </c>
      <c r="I6452" s="1">
        <v>43526</v>
      </c>
      <c r="J6452" s="9">
        <v>1</v>
      </c>
      <c r="K6452" s="1">
        <v>43526</v>
      </c>
      <c r="L6452" s="1">
        <v>36037.9477404227</v>
      </c>
      <c r="M6452" s="10">
        <v>0.432226758384614</v>
      </c>
      <c r="N6452" s="1">
        <v>79563.947740422693</v>
      </c>
      <c r="O6452" s="1">
        <v>39851.4102165941</v>
      </c>
      <c r="P6452" s="10">
        <v>0.477964116576299</v>
      </c>
      <c r="Q6452" s="1">
        <v>83377.4102165941</v>
      </c>
      <c r="R6452" s="9">
        <v>5</v>
      </c>
      <c r="S6452" s="9">
        <v>5</v>
      </c>
      <c r="T6452" s="9">
        <v>5</v>
      </c>
    </row>
    <row r="6453" spans="1:20" hidden="1" x14ac:dyDescent="0.3">
      <c r="A6453" t="s">
        <v>22</v>
      </c>
      <c r="B6453" t="s">
        <v>112</v>
      </c>
      <c r="C6453" t="s">
        <v>198</v>
      </c>
      <c r="D6453">
        <v>1970</v>
      </c>
      <c r="E6453" s="1">
        <v>28978</v>
      </c>
      <c r="F6453" s="9">
        <v>1</v>
      </c>
      <c r="G6453" s="1">
        <v>28978</v>
      </c>
      <c r="H6453" s="9">
        <v>1</v>
      </c>
      <c r="I6453" s="1">
        <v>28978</v>
      </c>
      <c r="J6453" s="9">
        <v>1</v>
      </c>
      <c r="K6453" s="1">
        <v>28978</v>
      </c>
      <c r="L6453" s="1">
        <v>25765.667181239001</v>
      </c>
      <c r="M6453" s="10">
        <v>0.46096145254307502</v>
      </c>
      <c r="N6453" s="1">
        <v>54743.667181238998</v>
      </c>
      <c r="O6453" s="1">
        <v>26917.491996331999</v>
      </c>
      <c r="P6453" s="10">
        <v>0.48156820943804102</v>
      </c>
      <c r="Q6453" s="1">
        <v>55895.491996331999</v>
      </c>
      <c r="R6453" s="9">
        <v>5</v>
      </c>
      <c r="S6453" s="9">
        <v>5</v>
      </c>
      <c r="T6453" s="9">
        <v>5</v>
      </c>
    </row>
    <row r="6454" spans="1:20" hidden="1" x14ac:dyDescent="0.3">
      <c r="A6454" t="s">
        <v>22</v>
      </c>
      <c r="B6454" t="s">
        <v>112</v>
      </c>
      <c r="C6454" t="s">
        <v>198</v>
      </c>
      <c r="D6454">
        <v>1971</v>
      </c>
      <c r="E6454" s="1">
        <v>30443</v>
      </c>
      <c r="F6454" s="9">
        <v>1</v>
      </c>
      <c r="G6454" s="1">
        <v>30443</v>
      </c>
      <c r="H6454" s="9">
        <v>1</v>
      </c>
      <c r="I6454" s="1">
        <v>30443</v>
      </c>
      <c r="J6454" s="9">
        <v>1</v>
      </c>
      <c r="K6454" s="1">
        <v>30443</v>
      </c>
      <c r="L6454" s="1">
        <v>32129.6717127915</v>
      </c>
      <c r="M6454" s="10">
        <v>0.50436175852490195</v>
      </c>
      <c r="N6454" s="1">
        <v>62572.671712791504</v>
      </c>
      <c r="O6454" s="1">
        <v>33260.623777426401</v>
      </c>
      <c r="P6454" s="10">
        <v>0.52211509809293499</v>
      </c>
      <c r="Q6454" s="1">
        <v>63703.623777426401</v>
      </c>
      <c r="R6454" s="9">
        <v>5</v>
      </c>
      <c r="S6454" s="9">
        <v>5</v>
      </c>
      <c r="T6454" s="9">
        <v>5</v>
      </c>
    </row>
    <row r="6455" spans="1:20" hidden="1" x14ac:dyDescent="0.3">
      <c r="A6455" t="s">
        <v>22</v>
      </c>
      <c r="B6455" t="s">
        <v>112</v>
      </c>
      <c r="C6455" t="s">
        <v>198</v>
      </c>
      <c r="D6455">
        <v>1972</v>
      </c>
      <c r="E6455" s="1">
        <v>73911</v>
      </c>
      <c r="F6455" s="9">
        <v>1</v>
      </c>
      <c r="G6455" s="1">
        <v>73911</v>
      </c>
      <c r="H6455" s="9">
        <v>1</v>
      </c>
      <c r="I6455" s="1">
        <v>73911</v>
      </c>
      <c r="J6455" s="9">
        <v>1</v>
      </c>
      <c r="K6455" s="1">
        <v>73911</v>
      </c>
      <c r="L6455" s="1">
        <v>76794.140697725699</v>
      </c>
      <c r="M6455" s="10">
        <v>0.48298785151003498</v>
      </c>
      <c r="N6455" s="1">
        <v>150705.14069772599</v>
      </c>
      <c r="O6455" s="1">
        <v>85087.079263552994</v>
      </c>
      <c r="P6455" s="10">
        <v>0.53514532790370295</v>
      </c>
      <c r="Q6455" s="1">
        <v>158998.07926355299</v>
      </c>
      <c r="R6455" s="9">
        <v>5</v>
      </c>
      <c r="S6455" s="9">
        <v>5</v>
      </c>
      <c r="T6455" s="9">
        <v>5</v>
      </c>
    </row>
    <row r="6456" spans="1:20" hidden="1" x14ac:dyDescent="0.3">
      <c r="A6456" t="s">
        <v>22</v>
      </c>
      <c r="B6456" t="s">
        <v>112</v>
      </c>
      <c r="C6456" t="s">
        <v>198</v>
      </c>
      <c r="D6456">
        <v>1973</v>
      </c>
      <c r="E6456" s="1">
        <v>110389.249247286</v>
      </c>
      <c r="F6456" s="9">
        <v>1</v>
      </c>
      <c r="G6456" s="1">
        <v>110389.249247286</v>
      </c>
      <c r="H6456" s="9">
        <v>1</v>
      </c>
      <c r="I6456" s="1">
        <v>110389.249247286</v>
      </c>
      <c r="J6456" s="9">
        <v>1</v>
      </c>
      <c r="K6456" s="1">
        <v>110389.249247286</v>
      </c>
      <c r="L6456" s="1">
        <v>152883.455203483</v>
      </c>
      <c r="M6456" s="10">
        <v>0.55890494380806199</v>
      </c>
      <c r="N6456" s="1">
        <v>263272.704450769</v>
      </c>
      <c r="O6456" s="1">
        <v>163151.818687847</v>
      </c>
      <c r="P6456" s="10">
        <v>0.596443597736251</v>
      </c>
      <c r="Q6456" s="1">
        <v>273541.067935133</v>
      </c>
      <c r="R6456" s="9">
        <v>5</v>
      </c>
      <c r="S6456" s="9">
        <v>5</v>
      </c>
      <c r="T6456" s="9">
        <v>5</v>
      </c>
    </row>
    <row r="6457" spans="1:20" hidden="1" x14ac:dyDescent="0.3">
      <c r="A6457" t="s">
        <v>22</v>
      </c>
      <c r="B6457" t="s">
        <v>112</v>
      </c>
      <c r="C6457" t="s">
        <v>198</v>
      </c>
      <c r="D6457">
        <v>1974</v>
      </c>
      <c r="E6457" s="1">
        <v>108366.428438859</v>
      </c>
      <c r="F6457" s="9">
        <v>1</v>
      </c>
      <c r="G6457" s="1">
        <v>108366.428438859</v>
      </c>
      <c r="H6457" s="9">
        <v>1</v>
      </c>
      <c r="I6457" s="1">
        <v>108366.428438859</v>
      </c>
      <c r="J6457" s="9">
        <v>1</v>
      </c>
      <c r="K6457" s="1">
        <v>108366.428438859</v>
      </c>
      <c r="L6457" s="1">
        <v>185970.473137605</v>
      </c>
      <c r="M6457" s="10">
        <v>0.60724906147310997</v>
      </c>
      <c r="N6457" s="1">
        <v>294336.901576465</v>
      </c>
      <c r="O6457" s="1">
        <v>197884.30941566199</v>
      </c>
      <c r="P6457" s="10">
        <v>0.64615129028575002</v>
      </c>
      <c r="Q6457" s="1">
        <v>306250.73785452102</v>
      </c>
      <c r="R6457" s="9">
        <v>5</v>
      </c>
      <c r="S6457" s="9">
        <v>5</v>
      </c>
      <c r="T6457" s="9">
        <v>5</v>
      </c>
    </row>
    <row r="6458" spans="1:20" hidden="1" x14ac:dyDescent="0.3">
      <c r="A6458" t="s">
        <v>22</v>
      </c>
      <c r="B6458" t="s">
        <v>112</v>
      </c>
      <c r="C6458" t="s">
        <v>198</v>
      </c>
      <c r="D6458">
        <v>1975</v>
      </c>
      <c r="E6458" s="1">
        <v>125422.067306923</v>
      </c>
      <c r="F6458" s="9">
        <v>1</v>
      </c>
      <c r="G6458" s="1">
        <v>125422.067306923</v>
      </c>
      <c r="H6458" s="9">
        <v>1</v>
      </c>
      <c r="I6458" s="1">
        <v>125422.067306923</v>
      </c>
      <c r="J6458" s="9">
        <v>1</v>
      </c>
      <c r="K6458" s="1">
        <v>125422.067306923</v>
      </c>
      <c r="L6458" s="1">
        <v>81171.160130702701</v>
      </c>
      <c r="M6458" s="10">
        <v>0.38691759228348699</v>
      </c>
      <c r="N6458" s="1">
        <v>206593.22743762599</v>
      </c>
      <c r="O6458" s="1">
        <v>84367.205007244906</v>
      </c>
      <c r="P6458" s="10">
        <v>0.402152140939321</v>
      </c>
      <c r="Q6458" s="1">
        <v>209789.27231416799</v>
      </c>
      <c r="R6458" s="9">
        <v>5</v>
      </c>
      <c r="S6458" s="9">
        <v>5</v>
      </c>
      <c r="T6458" s="9">
        <v>5</v>
      </c>
    </row>
    <row r="6459" spans="1:20" hidden="1" x14ac:dyDescent="0.3">
      <c r="A6459" t="s">
        <v>22</v>
      </c>
      <c r="B6459" t="s">
        <v>112</v>
      </c>
      <c r="C6459" t="s">
        <v>198</v>
      </c>
      <c r="D6459">
        <v>1976</v>
      </c>
      <c r="E6459" s="1">
        <v>56080.160397560503</v>
      </c>
      <c r="F6459" s="9">
        <v>1</v>
      </c>
      <c r="G6459" s="1">
        <v>56080.160397560503</v>
      </c>
      <c r="H6459" s="9">
        <v>1</v>
      </c>
      <c r="I6459" s="1">
        <v>56080.160397560503</v>
      </c>
      <c r="J6459" s="9">
        <v>1</v>
      </c>
      <c r="K6459" s="1">
        <v>56080.160397560503</v>
      </c>
      <c r="L6459" s="1">
        <v>61669.8065000243</v>
      </c>
      <c r="M6459" s="10">
        <v>0.499701420013343</v>
      </c>
      <c r="N6459" s="1">
        <v>117749.96689758501</v>
      </c>
      <c r="O6459" s="1">
        <v>67333.150091686402</v>
      </c>
      <c r="P6459" s="10">
        <v>0.54559066461111705</v>
      </c>
      <c r="Q6459" s="1">
        <v>123413.310489247</v>
      </c>
      <c r="R6459" s="9">
        <v>5</v>
      </c>
      <c r="S6459" s="9">
        <v>5</v>
      </c>
      <c r="T6459" s="9">
        <v>5</v>
      </c>
    </row>
    <row r="6460" spans="1:20" hidden="1" x14ac:dyDescent="0.3">
      <c r="A6460" t="s">
        <v>22</v>
      </c>
      <c r="B6460" t="s">
        <v>112</v>
      </c>
      <c r="C6460" t="s">
        <v>198</v>
      </c>
      <c r="D6460">
        <v>1977</v>
      </c>
      <c r="E6460" s="1">
        <v>99685.944584099299</v>
      </c>
      <c r="F6460" s="9">
        <v>1</v>
      </c>
      <c r="G6460" s="1">
        <v>99685.944584099299</v>
      </c>
      <c r="H6460" s="9">
        <v>1</v>
      </c>
      <c r="I6460" s="1">
        <v>99685.944584099299</v>
      </c>
      <c r="J6460" s="9">
        <v>1</v>
      </c>
      <c r="K6460" s="1">
        <v>99685.944584099299</v>
      </c>
      <c r="L6460" s="1">
        <v>108743.493700861</v>
      </c>
      <c r="M6460" s="10">
        <v>0.489286181909385</v>
      </c>
      <c r="N6460" s="1">
        <v>208429.43828495999</v>
      </c>
      <c r="O6460" s="1">
        <v>122563.31918317299</v>
      </c>
      <c r="P6460" s="10">
        <v>0.55146782988453402</v>
      </c>
      <c r="Q6460" s="1">
        <v>222249.263767272</v>
      </c>
      <c r="R6460" s="9">
        <v>5</v>
      </c>
      <c r="S6460" s="9">
        <v>5</v>
      </c>
      <c r="T6460" s="9">
        <v>5</v>
      </c>
    </row>
    <row r="6461" spans="1:20" hidden="1" x14ac:dyDescent="0.3">
      <c r="A6461" t="s">
        <v>22</v>
      </c>
      <c r="B6461" t="s">
        <v>112</v>
      </c>
      <c r="C6461" t="s">
        <v>198</v>
      </c>
      <c r="D6461">
        <v>1978</v>
      </c>
      <c r="E6461" s="1">
        <v>48498.879046284499</v>
      </c>
      <c r="F6461" s="9">
        <v>1</v>
      </c>
      <c r="G6461" s="1">
        <v>48498.879046284499</v>
      </c>
      <c r="H6461" s="9">
        <v>1</v>
      </c>
      <c r="I6461" s="1">
        <v>48498.879046284499</v>
      </c>
      <c r="J6461" s="9">
        <v>1</v>
      </c>
      <c r="K6461" s="1">
        <v>48498.879046284499</v>
      </c>
      <c r="L6461" s="1">
        <v>56296.026820253697</v>
      </c>
      <c r="M6461" s="10">
        <v>0.49496488420053403</v>
      </c>
      <c r="N6461" s="1">
        <v>104794.905866538</v>
      </c>
      <c r="O6461" s="1">
        <v>65238.536712376597</v>
      </c>
      <c r="P6461" s="10">
        <v>0.57358905402603799</v>
      </c>
      <c r="Q6461" s="1">
        <v>113737.41575866099</v>
      </c>
      <c r="R6461" s="9">
        <v>5</v>
      </c>
      <c r="S6461" s="9">
        <v>5</v>
      </c>
      <c r="T6461" s="9">
        <v>5</v>
      </c>
    </row>
    <row r="6462" spans="1:20" hidden="1" x14ac:dyDescent="0.3">
      <c r="A6462" t="s">
        <v>22</v>
      </c>
      <c r="B6462" t="s">
        <v>112</v>
      </c>
      <c r="C6462" t="s">
        <v>198</v>
      </c>
      <c r="D6462">
        <v>1979</v>
      </c>
      <c r="E6462" s="1">
        <v>176314.918805778</v>
      </c>
      <c r="F6462" s="9">
        <v>1</v>
      </c>
      <c r="G6462" s="1">
        <v>176314.918805778</v>
      </c>
      <c r="H6462" s="9">
        <v>1</v>
      </c>
      <c r="I6462" s="1">
        <v>176314.918805778</v>
      </c>
      <c r="J6462" s="9">
        <v>1</v>
      </c>
      <c r="K6462" s="1">
        <v>176314.918805778</v>
      </c>
      <c r="L6462" s="1">
        <v>182153.60046915701</v>
      </c>
      <c r="M6462" s="10">
        <v>0.47998859461634102</v>
      </c>
      <c r="N6462" s="1">
        <v>358468.519274936</v>
      </c>
      <c r="O6462" s="1">
        <v>203180.76611722299</v>
      </c>
      <c r="P6462" s="10">
        <v>0.53539677574581002</v>
      </c>
      <c r="Q6462" s="1">
        <v>379495.68492300098</v>
      </c>
      <c r="R6462" s="9">
        <v>5</v>
      </c>
      <c r="S6462" s="9">
        <v>5</v>
      </c>
      <c r="T6462" s="9">
        <v>5</v>
      </c>
    </row>
    <row r="6463" spans="1:20" hidden="1" x14ac:dyDescent="0.3">
      <c r="A6463" t="s">
        <v>22</v>
      </c>
      <c r="B6463" t="s">
        <v>112</v>
      </c>
      <c r="C6463" t="s">
        <v>198</v>
      </c>
      <c r="D6463">
        <v>1980</v>
      </c>
      <c r="E6463" s="1">
        <v>85017.087980884797</v>
      </c>
      <c r="F6463" s="9">
        <v>1</v>
      </c>
      <c r="G6463" s="1">
        <v>85017.087980884797</v>
      </c>
      <c r="H6463" s="9">
        <v>1</v>
      </c>
      <c r="I6463" s="1">
        <v>85017.087980884797</v>
      </c>
      <c r="J6463" s="9">
        <v>1</v>
      </c>
      <c r="K6463" s="1">
        <v>85017.087980884797</v>
      </c>
      <c r="L6463" s="1">
        <v>79241.350957034898</v>
      </c>
      <c r="M6463" s="10">
        <v>0.40500173654783</v>
      </c>
      <c r="N6463" s="1">
        <v>164258.43893792</v>
      </c>
      <c r="O6463" s="1">
        <v>110639.72977124499</v>
      </c>
      <c r="P6463" s="10">
        <v>0.56547853043081897</v>
      </c>
      <c r="Q6463" s="1">
        <v>195656.81775213001</v>
      </c>
      <c r="R6463" s="9">
        <v>5</v>
      </c>
      <c r="S6463" s="9">
        <v>5</v>
      </c>
      <c r="T6463" s="9">
        <v>5</v>
      </c>
    </row>
    <row r="6464" spans="1:20" hidden="1" x14ac:dyDescent="0.3">
      <c r="A6464" t="s">
        <v>22</v>
      </c>
      <c r="B6464" t="s">
        <v>112</v>
      </c>
      <c r="C6464" t="s">
        <v>198</v>
      </c>
      <c r="D6464">
        <v>1981</v>
      </c>
      <c r="E6464" s="1">
        <v>453884.62609820999</v>
      </c>
      <c r="F6464" s="9">
        <v>1</v>
      </c>
      <c r="G6464" s="1">
        <v>453884.62609820999</v>
      </c>
      <c r="H6464" s="9">
        <v>1</v>
      </c>
      <c r="I6464" s="1">
        <v>453884.62609820999</v>
      </c>
      <c r="J6464" s="9">
        <v>1</v>
      </c>
      <c r="K6464" s="1">
        <v>453884.62609820999</v>
      </c>
      <c r="L6464" s="1">
        <v>496992.80415926903</v>
      </c>
      <c r="M6464" s="10">
        <v>0.495935070637265</v>
      </c>
      <c r="N6464" s="1">
        <v>950877.43025747896</v>
      </c>
      <c r="O6464" s="1">
        <v>548248.18036099896</v>
      </c>
      <c r="P6464" s="10">
        <v>0.54708136169905397</v>
      </c>
      <c r="Q6464" s="1">
        <v>1002132.80645921</v>
      </c>
      <c r="R6464" s="9">
        <v>5</v>
      </c>
      <c r="S6464" s="9">
        <v>5</v>
      </c>
      <c r="T6464" s="9">
        <v>5</v>
      </c>
    </row>
    <row r="6465" spans="1:20" hidden="1" x14ac:dyDescent="0.3">
      <c r="A6465" t="s">
        <v>22</v>
      </c>
      <c r="B6465" t="s">
        <v>112</v>
      </c>
      <c r="C6465" t="s">
        <v>198</v>
      </c>
      <c r="D6465">
        <v>1982</v>
      </c>
      <c r="E6465" s="1">
        <v>231340.788886266</v>
      </c>
      <c r="F6465" s="9">
        <v>1</v>
      </c>
      <c r="G6465" s="1">
        <v>231340.788886266</v>
      </c>
      <c r="H6465" s="9">
        <v>1</v>
      </c>
      <c r="I6465" s="1">
        <v>231340.788886266</v>
      </c>
      <c r="J6465" s="9">
        <v>1</v>
      </c>
      <c r="K6465" s="1">
        <v>231340.788886266</v>
      </c>
      <c r="L6465" s="1">
        <v>383582.110163662</v>
      </c>
      <c r="M6465" s="10">
        <v>0.58598734059907998</v>
      </c>
      <c r="N6465" s="1">
        <v>614922.89904992795</v>
      </c>
      <c r="O6465" s="1">
        <v>423250.332095135</v>
      </c>
      <c r="P6465" s="10">
        <v>0.64658734059908096</v>
      </c>
      <c r="Q6465" s="1">
        <v>654591.12098140095</v>
      </c>
      <c r="R6465" s="9">
        <v>5</v>
      </c>
      <c r="S6465" s="9">
        <v>5</v>
      </c>
      <c r="T6465" s="9">
        <v>5</v>
      </c>
    </row>
    <row r="6466" spans="1:20" hidden="1" x14ac:dyDescent="0.3">
      <c r="A6466" t="s">
        <v>22</v>
      </c>
      <c r="B6466" t="s">
        <v>112</v>
      </c>
      <c r="C6466" t="s">
        <v>198</v>
      </c>
      <c r="D6466">
        <v>1983</v>
      </c>
      <c r="E6466" s="1">
        <v>191903.43393950601</v>
      </c>
      <c r="F6466" s="9">
        <v>1</v>
      </c>
      <c r="G6466" s="1">
        <v>191903.43393950601</v>
      </c>
      <c r="H6466" s="9">
        <v>1</v>
      </c>
      <c r="I6466" s="1">
        <v>191903.43393950601</v>
      </c>
      <c r="J6466" s="9">
        <v>1</v>
      </c>
      <c r="K6466" s="1">
        <v>191903.43393950601</v>
      </c>
      <c r="L6466" s="1">
        <v>122483.34691658401</v>
      </c>
      <c r="M6466" s="10">
        <v>0.35192067226387302</v>
      </c>
      <c r="N6466" s="1">
        <v>314386.78085608903</v>
      </c>
      <c r="O6466" s="1">
        <v>156139.05566094699</v>
      </c>
      <c r="P6466" s="10">
        <v>0.44862067226387298</v>
      </c>
      <c r="Q6466" s="1">
        <v>348042.489600453</v>
      </c>
      <c r="R6466" s="9">
        <v>5</v>
      </c>
      <c r="S6466" s="9">
        <v>5</v>
      </c>
      <c r="T6466" s="9">
        <v>5</v>
      </c>
    </row>
    <row r="6467" spans="1:20" hidden="1" x14ac:dyDescent="0.3">
      <c r="A6467" t="s">
        <v>22</v>
      </c>
      <c r="B6467" t="s">
        <v>112</v>
      </c>
      <c r="C6467" t="s">
        <v>198</v>
      </c>
      <c r="D6467">
        <v>1984</v>
      </c>
      <c r="E6467" s="1">
        <v>357779.97330644802</v>
      </c>
      <c r="F6467" s="9">
        <v>1</v>
      </c>
      <c r="G6467" s="1">
        <v>357779.97330644802</v>
      </c>
      <c r="H6467" s="9">
        <v>1</v>
      </c>
      <c r="I6467" s="1">
        <v>357779.97330644802</v>
      </c>
      <c r="J6467" s="9">
        <v>1</v>
      </c>
      <c r="K6467" s="1">
        <v>357779.97330644802</v>
      </c>
      <c r="L6467" s="1">
        <v>299262.340422904</v>
      </c>
      <c r="M6467" s="10">
        <v>0.43633920698026202</v>
      </c>
      <c r="N6467" s="1">
        <v>657042.31372935197</v>
      </c>
      <c r="O6467" s="1">
        <v>328067.95334214502</v>
      </c>
      <c r="P6467" s="10">
        <v>0.478339206980262</v>
      </c>
      <c r="Q6467" s="1">
        <v>685847.92664859304</v>
      </c>
      <c r="R6467" s="9">
        <v>5</v>
      </c>
      <c r="S6467" s="9">
        <v>5</v>
      </c>
      <c r="T6467" s="9">
        <v>5</v>
      </c>
    </row>
    <row r="6468" spans="1:20" hidden="1" x14ac:dyDescent="0.3">
      <c r="A6468" t="s">
        <v>22</v>
      </c>
      <c r="B6468" t="s">
        <v>112</v>
      </c>
      <c r="C6468" t="s">
        <v>198</v>
      </c>
      <c r="D6468">
        <v>1985</v>
      </c>
      <c r="E6468" s="1">
        <v>590887.45673441095</v>
      </c>
      <c r="F6468" s="9">
        <v>1</v>
      </c>
      <c r="G6468" s="1">
        <v>590887.45673441095</v>
      </c>
      <c r="H6468" s="9">
        <v>1</v>
      </c>
      <c r="I6468" s="1">
        <v>590887.45673441095</v>
      </c>
      <c r="J6468" s="9">
        <v>1</v>
      </c>
      <c r="K6468" s="1">
        <v>590887.45673441095</v>
      </c>
      <c r="L6468" s="1">
        <v>648726.48498038796</v>
      </c>
      <c r="M6468" s="10">
        <v>0.49622098651737101</v>
      </c>
      <c r="N6468" s="1">
        <v>1239613.9417148</v>
      </c>
      <c r="O6468" s="1">
        <v>716446.37759885099</v>
      </c>
      <c r="P6468" s="10">
        <v>0.54802098651737097</v>
      </c>
      <c r="Q6468" s="1">
        <v>1307333.8343332601</v>
      </c>
      <c r="R6468" s="9">
        <v>5</v>
      </c>
      <c r="S6468" s="9">
        <v>5</v>
      </c>
      <c r="T6468" s="9">
        <v>5</v>
      </c>
    </row>
    <row r="6469" spans="1:20" hidden="1" x14ac:dyDescent="0.3">
      <c r="A6469" t="s">
        <v>22</v>
      </c>
      <c r="B6469" t="s">
        <v>112</v>
      </c>
      <c r="C6469" t="s">
        <v>198</v>
      </c>
      <c r="D6469">
        <v>1986</v>
      </c>
      <c r="E6469" s="1">
        <v>213745.242922437</v>
      </c>
      <c r="F6469" s="9">
        <v>1</v>
      </c>
      <c r="G6469" s="1">
        <v>213745.242922437</v>
      </c>
      <c r="H6469" s="9">
        <v>1</v>
      </c>
      <c r="I6469" s="1">
        <v>213745.242922437</v>
      </c>
      <c r="J6469" s="9">
        <v>1</v>
      </c>
      <c r="K6469" s="1">
        <v>213745.242922437</v>
      </c>
      <c r="L6469" s="1">
        <v>193237.488405001</v>
      </c>
      <c r="M6469" s="10">
        <v>0.43477905697697999</v>
      </c>
      <c r="N6469" s="1">
        <v>406982.73132743803</v>
      </c>
      <c r="O6469" s="1">
        <v>230704.61109900801</v>
      </c>
      <c r="P6469" s="10">
        <v>0.51907905697697998</v>
      </c>
      <c r="Q6469" s="1">
        <v>444449.85402144602</v>
      </c>
      <c r="R6469" s="9">
        <v>5</v>
      </c>
      <c r="S6469" s="9">
        <v>5</v>
      </c>
      <c r="T6469" s="9">
        <v>5</v>
      </c>
    </row>
    <row r="6470" spans="1:20" hidden="1" x14ac:dyDescent="0.3">
      <c r="A6470" t="s">
        <v>22</v>
      </c>
      <c r="B6470" t="s">
        <v>112</v>
      </c>
      <c r="C6470" t="s">
        <v>198</v>
      </c>
      <c r="D6470">
        <v>1987</v>
      </c>
      <c r="E6470" s="1">
        <v>665019.19051934499</v>
      </c>
      <c r="F6470" s="9">
        <v>1</v>
      </c>
      <c r="G6470" s="1">
        <v>665019.19051934499</v>
      </c>
      <c r="H6470" s="9">
        <v>1</v>
      </c>
      <c r="I6470" s="1">
        <v>665019.19051934499</v>
      </c>
      <c r="J6470" s="9">
        <v>1</v>
      </c>
      <c r="K6470" s="1">
        <v>665019.19051934499</v>
      </c>
      <c r="L6470" s="1">
        <v>333843.27248804102</v>
      </c>
      <c r="M6470" s="10">
        <v>0.32533311989866598</v>
      </c>
      <c r="N6470" s="1">
        <v>998862.46300738701</v>
      </c>
      <c r="O6470" s="1">
        <v>361139.08255173202</v>
      </c>
      <c r="P6470" s="10">
        <v>0.35193311989866599</v>
      </c>
      <c r="Q6470" s="1">
        <v>1026158.27307108</v>
      </c>
      <c r="R6470" s="9">
        <v>5</v>
      </c>
      <c r="S6470" s="9">
        <v>5</v>
      </c>
      <c r="T6470" s="9">
        <v>5</v>
      </c>
    </row>
    <row r="6471" spans="1:20" hidden="1" x14ac:dyDescent="0.3">
      <c r="A6471" t="s">
        <v>22</v>
      </c>
      <c r="B6471" t="s">
        <v>112</v>
      </c>
      <c r="C6471" t="s">
        <v>198</v>
      </c>
      <c r="D6471">
        <v>1988</v>
      </c>
      <c r="E6471" s="1">
        <v>376473.583907792</v>
      </c>
      <c r="F6471" s="9">
        <v>1</v>
      </c>
      <c r="G6471" s="1">
        <v>376473.583907792</v>
      </c>
      <c r="H6471" s="9">
        <v>1</v>
      </c>
      <c r="I6471" s="1">
        <v>376473.583907792</v>
      </c>
      <c r="J6471" s="9">
        <v>1</v>
      </c>
      <c r="K6471" s="1">
        <v>376473.583907792</v>
      </c>
      <c r="L6471" s="1">
        <v>504714.60382590297</v>
      </c>
      <c r="M6471" s="10">
        <v>0.52425268894033406</v>
      </c>
      <c r="N6471" s="1">
        <v>881188.18773369503</v>
      </c>
      <c r="O6471" s="1">
        <v>586257.966112633</v>
      </c>
      <c r="P6471" s="10">
        <v>0.60895268894033405</v>
      </c>
      <c r="Q6471" s="1">
        <v>962731.550020425</v>
      </c>
      <c r="R6471" s="9">
        <v>5</v>
      </c>
      <c r="S6471" s="9">
        <v>5</v>
      </c>
      <c r="T6471" s="9">
        <v>5</v>
      </c>
    </row>
    <row r="6472" spans="1:20" hidden="1" x14ac:dyDescent="0.3">
      <c r="A6472" t="s">
        <v>22</v>
      </c>
      <c r="B6472" t="s">
        <v>112</v>
      </c>
      <c r="C6472" t="s">
        <v>198</v>
      </c>
      <c r="D6472">
        <v>1989</v>
      </c>
      <c r="E6472" s="1">
        <v>233679.94659710699</v>
      </c>
      <c r="F6472" s="9">
        <v>1</v>
      </c>
      <c r="G6472" s="1">
        <v>233679.94659710699</v>
      </c>
      <c r="H6472" s="9">
        <v>1</v>
      </c>
      <c r="I6472" s="1">
        <v>233679.94659710699</v>
      </c>
      <c r="J6472" s="9">
        <v>1</v>
      </c>
      <c r="K6472" s="1">
        <v>233679.94659710699</v>
      </c>
      <c r="L6472" s="1">
        <v>200107.12315682799</v>
      </c>
      <c r="M6472" s="10">
        <v>0.420016059348295</v>
      </c>
      <c r="N6472" s="1">
        <v>433787.06975393498</v>
      </c>
      <c r="O6472" s="1">
        <v>242747.367794914</v>
      </c>
      <c r="P6472" s="10">
        <v>0.50951605934829503</v>
      </c>
      <c r="Q6472" s="1">
        <v>476427.31439202098</v>
      </c>
      <c r="R6472" s="9">
        <v>5</v>
      </c>
      <c r="S6472" s="9">
        <v>5</v>
      </c>
      <c r="T6472" s="9">
        <v>5</v>
      </c>
    </row>
    <row r="6473" spans="1:20" hidden="1" x14ac:dyDescent="0.3">
      <c r="A6473" t="s">
        <v>22</v>
      </c>
      <c r="B6473" t="s">
        <v>112</v>
      </c>
      <c r="C6473" t="s">
        <v>198</v>
      </c>
      <c r="D6473">
        <v>1990</v>
      </c>
      <c r="E6473" s="1">
        <v>202041.86388569599</v>
      </c>
      <c r="F6473" s="9">
        <v>1</v>
      </c>
      <c r="G6473" s="1">
        <v>202041.86388569599</v>
      </c>
      <c r="H6473" s="9">
        <v>1</v>
      </c>
      <c r="I6473" s="1">
        <v>202041.86388569599</v>
      </c>
      <c r="J6473" s="9">
        <v>1</v>
      </c>
      <c r="K6473" s="1">
        <v>202041.86388569599</v>
      </c>
      <c r="L6473" s="1">
        <v>203304.69172562001</v>
      </c>
      <c r="M6473" s="10">
        <v>0.44964649041396698</v>
      </c>
      <c r="N6473" s="1">
        <v>405346.555611316</v>
      </c>
      <c r="O6473" s="1">
        <v>250101.533338304</v>
      </c>
      <c r="P6473" s="10">
        <v>0.55314649041396702</v>
      </c>
      <c r="Q6473" s="1">
        <v>452143.39722400001</v>
      </c>
      <c r="R6473" s="9">
        <v>5</v>
      </c>
      <c r="S6473" s="9">
        <v>5</v>
      </c>
      <c r="T6473" s="9">
        <v>5</v>
      </c>
    </row>
    <row r="6474" spans="1:20" hidden="1" x14ac:dyDescent="0.3">
      <c r="A6474" t="s">
        <v>22</v>
      </c>
      <c r="B6474" t="s">
        <v>112</v>
      </c>
      <c r="C6474" t="s">
        <v>198</v>
      </c>
      <c r="D6474">
        <v>1991</v>
      </c>
      <c r="E6474" s="1">
        <v>437122.88205826102</v>
      </c>
      <c r="F6474" s="9">
        <v>1</v>
      </c>
      <c r="G6474" s="1">
        <v>437122.88205826102</v>
      </c>
      <c r="H6474" s="9">
        <v>1</v>
      </c>
      <c r="I6474" s="1">
        <v>437122.88205826102</v>
      </c>
      <c r="J6474" s="9">
        <v>1</v>
      </c>
      <c r="K6474" s="1">
        <v>437122.88205826102</v>
      </c>
      <c r="L6474" s="1">
        <v>506147.65041123598</v>
      </c>
      <c r="M6474" s="10">
        <v>0.49682683109886899</v>
      </c>
      <c r="N6474" s="1">
        <v>943270.53246949695</v>
      </c>
      <c r="O6474" s="1">
        <v>581637.81830840604</v>
      </c>
      <c r="P6474" s="10">
        <v>0.57092683109886899</v>
      </c>
      <c r="Q6474" s="1">
        <v>1018760.70036667</v>
      </c>
      <c r="R6474" s="9">
        <v>5</v>
      </c>
      <c r="S6474" s="9">
        <v>5</v>
      </c>
      <c r="T6474" s="9">
        <v>5</v>
      </c>
    </row>
    <row r="6475" spans="1:20" hidden="1" x14ac:dyDescent="0.3">
      <c r="A6475" t="s">
        <v>22</v>
      </c>
      <c r="B6475" t="s">
        <v>112</v>
      </c>
      <c r="C6475" t="s">
        <v>198</v>
      </c>
      <c r="D6475">
        <v>1992</v>
      </c>
      <c r="E6475" s="1">
        <v>198087.292477221</v>
      </c>
      <c r="F6475" s="9">
        <v>1</v>
      </c>
      <c r="G6475" s="1">
        <v>198087.292477221</v>
      </c>
      <c r="H6475" s="9">
        <v>1</v>
      </c>
      <c r="I6475" s="1">
        <v>198087.292477221</v>
      </c>
      <c r="J6475" s="9">
        <v>1</v>
      </c>
      <c r="K6475" s="1">
        <v>198087.292477221</v>
      </c>
      <c r="L6475" s="1">
        <v>278002.29935582401</v>
      </c>
      <c r="M6475" s="10">
        <v>0.53966675489673999</v>
      </c>
      <c r="N6475" s="1">
        <v>476089.59183304501</v>
      </c>
      <c r="O6475" s="1">
        <v>317049.682022936</v>
      </c>
      <c r="P6475" s="10">
        <v>0.61546675489673996</v>
      </c>
      <c r="Q6475" s="1">
        <v>515136.974500157</v>
      </c>
      <c r="R6475" s="9">
        <v>5</v>
      </c>
      <c r="S6475" s="9">
        <v>5</v>
      </c>
      <c r="T6475" s="9">
        <v>5</v>
      </c>
    </row>
    <row r="6476" spans="1:20" hidden="1" x14ac:dyDescent="0.3">
      <c r="A6476" t="s">
        <v>22</v>
      </c>
      <c r="B6476" t="s">
        <v>112</v>
      </c>
      <c r="C6476" t="s">
        <v>198</v>
      </c>
      <c r="D6476">
        <v>1993</v>
      </c>
      <c r="E6476" s="1">
        <v>455190.32050860103</v>
      </c>
      <c r="F6476" s="9">
        <v>1</v>
      </c>
      <c r="G6476" s="1">
        <v>455190.32050860103</v>
      </c>
      <c r="H6476" s="9">
        <v>1</v>
      </c>
      <c r="I6476" s="1">
        <v>455190.32050860103</v>
      </c>
      <c r="J6476" s="9">
        <v>1</v>
      </c>
      <c r="K6476" s="1">
        <v>455190.32050860103</v>
      </c>
      <c r="L6476" s="1">
        <v>706040.85100005195</v>
      </c>
      <c r="M6476" s="10">
        <v>0.57371879376791701</v>
      </c>
      <c r="N6476" s="1">
        <v>1161231.1715086501</v>
      </c>
      <c r="O6476" s="1">
        <v>775448.903218247</v>
      </c>
      <c r="P6476" s="10">
        <v>0.63011879376791702</v>
      </c>
      <c r="Q6476" s="1">
        <v>1230639.22372685</v>
      </c>
      <c r="R6476" s="9">
        <v>5</v>
      </c>
      <c r="S6476" s="9">
        <v>5</v>
      </c>
      <c r="T6476" s="9">
        <v>5</v>
      </c>
    </row>
    <row r="6477" spans="1:20" hidden="1" x14ac:dyDescent="0.3">
      <c r="A6477" t="s">
        <v>22</v>
      </c>
      <c r="B6477" t="s">
        <v>112</v>
      </c>
      <c r="C6477" t="s">
        <v>198</v>
      </c>
      <c r="D6477">
        <v>1994</v>
      </c>
      <c r="E6477" s="1">
        <v>202915.99106145001</v>
      </c>
      <c r="F6477" s="9">
        <v>1</v>
      </c>
      <c r="G6477" s="1">
        <v>202915.99106145001</v>
      </c>
      <c r="H6477" s="9">
        <v>1</v>
      </c>
      <c r="I6477" s="1">
        <v>202915.99106145001</v>
      </c>
      <c r="J6477" s="9">
        <v>1</v>
      </c>
      <c r="K6477" s="1">
        <v>202915.99106145001</v>
      </c>
      <c r="L6477" s="1">
        <v>178960.945484642</v>
      </c>
      <c r="M6477" s="10">
        <v>0.42870741137201501</v>
      </c>
      <c r="N6477" s="1">
        <v>381876.93654609198</v>
      </c>
      <c r="O6477" s="1">
        <v>214527.09654905699</v>
      </c>
      <c r="P6477" s="10">
        <v>0.51390741137201501</v>
      </c>
      <c r="Q6477" s="1">
        <v>417443.08761050802</v>
      </c>
      <c r="R6477" s="9">
        <v>5</v>
      </c>
      <c r="S6477" s="9">
        <v>5</v>
      </c>
      <c r="T6477" s="9">
        <v>5</v>
      </c>
    </row>
    <row r="6478" spans="1:20" hidden="1" x14ac:dyDescent="0.3">
      <c r="A6478" t="s">
        <v>22</v>
      </c>
      <c r="B6478" t="s">
        <v>112</v>
      </c>
      <c r="C6478" t="s">
        <v>198</v>
      </c>
      <c r="D6478">
        <v>1995</v>
      </c>
      <c r="E6478" s="1">
        <v>565722.28373049095</v>
      </c>
      <c r="F6478" s="9">
        <v>1</v>
      </c>
      <c r="G6478" s="1">
        <v>565722.28373049095</v>
      </c>
      <c r="H6478" s="9">
        <v>1</v>
      </c>
      <c r="I6478" s="1">
        <v>565722.28373049095</v>
      </c>
      <c r="J6478" s="9">
        <v>1</v>
      </c>
      <c r="K6478" s="1">
        <v>565722.28373049095</v>
      </c>
      <c r="L6478" s="1">
        <v>923311.43677477096</v>
      </c>
      <c r="M6478" s="10">
        <v>0.59545728248111796</v>
      </c>
      <c r="N6478" s="1">
        <v>1489033.7205052599</v>
      </c>
      <c r="O6478" s="1">
        <v>984869.94838995195</v>
      </c>
      <c r="P6478" s="10">
        <v>0.63515728248111802</v>
      </c>
      <c r="Q6478" s="1">
        <v>1550592.2321204401</v>
      </c>
      <c r="R6478" s="9">
        <v>5</v>
      </c>
      <c r="S6478" s="9">
        <v>5</v>
      </c>
      <c r="T6478" s="9">
        <v>5</v>
      </c>
    </row>
    <row r="6479" spans="1:20" hidden="1" x14ac:dyDescent="0.3">
      <c r="A6479" t="s">
        <v>22</v>
      </c>
      <c r="B6479" t="s">
        <v>112</v>
      </c>
      <c r="C6479" t="s">
        <v>198</v>
      </c>
      <c r="D6479">
        <v>1996</v>
      </c>
      <c r="E6479" s="1">
        <v>518865.08355571597</v>
      </c>
      <c r="F6479" s="9">
        <v>1</v>
      </c>
      <c r="G6479" s="1">
        <v>518865.08355571597</v>
      </c>
      <c r="H6479" s="9">
        <v>1</v>
      </c>
      <c r="I6479" s="1">
        <v>518865.08355571597</v>
      </c>
      <c r="J6479" s="9">
        <v>1</v>
      </c>
      <c r="K6479" s="1">
        <v>518865.08355571597</v>
      </c>
      <c r="L6479" s="1">
        <v>1373686.5830025401</v>
      </c>
      <c r="M6479" s="10">
        <v>0.69753065641064604</v>
      </c>
      <c r="N6479" s="1">
        <v>1892551.6665582601</v>
      </c>
      <c r="O6479" s="1">
        <v>1450491.4893457</v>
      </c>
      <c r="P6479" s="10">
        <v>0.73653065641064597</v>
      </c>
      <c r="Q6479" s="1">
        <v>1969356.5729014101</v>
      </c>
      <c r="R6479" s="9">
        <v>5</v>
      </c>
      <c r="S6479" s="9">
        <v>5</v>
      </c>
      <c r="T6479" s="9">
        <v>5</v>
      </c>
    </row>
    <row r="6480" spans="1:20" hidden="1" x14ac:dyDescent="0.3">
      <c r="A6480" t="s">
        <v>22</v>
      </c>
      <c r="B6480" t="s">
        <v>112</v>
      </c>
      <c r="C6480" t="s">
        <v>198</v>
      </c>
      <c r="D6480">
        <v>1997</v>
      </c>
      <c r="E6480" s="1">
        <v>184561.04046717801</v>
      </c>
      <c r="F6480" s="9">
        <v>1</v>
      </c>
      <c r="G6480" s="1">
        <v>184561.04046717801</v>
      </c>
      <c r="H6480" s="9">
        <v>1</v>
      </c>
      <c r="I6480" s="1">
        <v>184561.04046717801</v>
      </c>
      <c r="J6480" s="9">
        <v>1</v>
      </c>
      <c r="K6480" s="1">
        <v>184561.04046717801</v>
      </c>
      <c r="L6480" s="1">
        <v>552966.65754162497</v>
      </c>
      <c r="M6480" s="10">
        <v>0.66278531177409705</v>
      </c>
      <c r="N6480" s="1">
        <v>737527.69800880295</v>
      </c>
      <c r="O6480" s="1">
        <v>649746.31022151303</v>
      </c>
      <c r="P6480" s="10">
        <v>0.77878531177409704</v>
      </c>
      <c r="Q6480" s="1">
        <v>834307.35068869102</v>
      </c>
      <c r="R6480" s="9">
        <v>5</v>
      </c>
      <c r="S6480" s="9">
        <v>5</v>
      </c>
      <c r="T6480" s="9">
        <v>5</v>
      </c>
    </row>
    <row r="6481" spans="1:20" hidden="1" x14ac:dyDescent="0.3">
      <c r="A6481" t="s">
        <v>22</v>
      </c>
      <c r="B6481" t="s">
        <v>112</v>
      </c>
      <c r="C6481" t="s">
        <v>198</v>
      </c>
      <c r="D6481">
        <v>1998</v>
      </c>
      <c r="E6481" s="1">
        <v>97149.445329659604</v>
      </c>
      <c r="F6481" s="9">
        <v>1</v>
      </c>
      <c r="G6481" s="1">
        <v>97149.445329659604</v>
      </c>
      <c r="H6481" s="9">
        <v>1</v>
      </c>
      <c r="I6481" s="1">
        <v>97149.445329659604</v>
      </c>
      <c r="J6481" s="9">
        <v>1</v>
      </c>
      <c r="K6481" s="1">
        <v>97149.445329659604</v>
      </c>
      <c r="L6481" s="1">
        <v>51610.1845822506</v>
      </c>
      <c r="M6481" s="10">
        <v>0.31994508355482898</v>
      </c>
      <c r="N6481" s="1">
        <v>148759.62991190999</v>
      </c>
      <c r="O6481" s="1">
        <v>64160.064442526702</v>
      </c>
      <c r="P6481" s="10">
        <v>0.39774508355482902</v>
      </c>
      <c r="Q6481" s="1">
        <v>161309.50977218599</v>
      </c>
      <c r="R6481" s="9">
        <v>5</v>
      </c>
      <c r="S6481" s="9">
        <v>5</v>
      </c>
      <c r="T6481" s="9">
        <v>5</v>
      </c>
    </row>
    <row r="6482" spans="1:20" hidden="1" x14ac:dyDescent="0.3">
      <c r="A6482" t="s">
        <v>22</v>
      </c>
      <c r="B6482" t="s">
        <v>112</v>
      </c>
      <c r="C6482" t="s">
        <v>198</v>
      </c>
      <c r="D6482">
        <v>1999</v>
      </c>
      <c r="E6482" s="1">
        <v>132581.570604529</v>
      </c>
      <c r="F6482" s="9">
        <v>1</v>
      </c>
      <c r="G6482" s="1">
        <v>132581.570604529</v>
      </c>
      <c r="H6482" s="9">
        <v>1</v>
      </c>
      <c r="I6482" s="1">
        <v>132581.570604529</v>
      </c>
      <c r="J6482" s="9">
        <v>1</v>
      </c>
      <c r="K6482" s="1">
        <v>132581.570604529</v>
      </c>
      <c r="L6482" s="1">
        <v>28826.3749077539</v>
      </c>
      <c r="M6482" s="10">
        <v>0.17250325214802101</v>
      </c>
      <c r="N6482" s="1">
        <v>161407.94551228301</v>
      </c>
      <c r="O6482" s="1">
        <v>34524.698690721903</v>
      </c>
      <c r="P6482" s="10">
        <v>0.206603252148021</v>
      </c>
      <c r="Q6482" s="1">
        <v>167106.269295251</v>
      </c>
      <c r="R6482" s="9">
        <v>5</v>
      </c>
      <c r="S6482" s="9">
        <v>5</v>
      </c>
      <c r="T6482" s="9">
        <v>5</v>
      </c>
    </row>
    <row r="6483" spans="1:20" hidden="1" x14ac:dyDescent="0.3">
      <c r="A6483" t="s">
        <v>22</v>
      </c>
      <c r="B6483" t="s">
        <v>112</v>
      </c>
      <c r="C6483" t="s">
        <v>198</v>
      </c>
      <c r="D6483">
        <v>2000</v>
      </c>
      <c r="E6483" s="1">
        <v>197386.530191953</v>
      </c>
      <c r="F6483" s="9">
        <v>1</v>
      </c>
      <c r="G6483" s="1">
        <v>197386.530191953</v>
      </c>
      <c r="H6483" s="9">
        <v>1</v>
      </c>
      <c r="I6483" s="1">
        <v>197386.530191953</v>
      </c>
      <c r="J6483" s="9">
        <v>1</v>
      </c>
      <c r="K6483" s="1">
        <v>197386.530191953</v>
      </c>
      <c r="L6483" s="1">
        <v>498879.63344603998</v>
      </c>
      <c r="M6483" s="10">
        <v>0.69959750959544298</v>
      </c>
      <c r="N6483" s="1">
        <v>696266.16363799304</v>
      </c>
      <c r="O6483" s="1">
        <v>515708.68041639699</v>
      </c>
      <c r="P6483" s="10">
        <v>0.72319750959544304</v>
      </c>
      <c r="Q6483" s="1">
        <v>713095.21060835</v>
      </c>
      <c r="R6483" s="9">
        <v>5</v>
      </c>
      <c r="S6483" s="9">
        <v>5</v>
      </c>
      <c r="T6483" s="9">
        <v>5</v>
      </c>
    </row>
    <row r="6484" spans="1:20" hidden="1" x14ac:dyDescent="0.3">
      <c r="A6484" t="s">
        <v>22</v>
      </c>
      <c r="B6484" t="s">
        <v>112</v>
      </c>
      <c r="C6484" t="s">
        <v>198</v>
      </c>
      <c r="D6484">
        <v>2001</v>
      </c>
      <c r="E6484" s="1">
        <v>114384.566334555</v>
      </c>
      <c r="F6484" s="9">
        <v>1</v>
      </c>
      <c r="G6484" s="1">
        <v>114384.566334555</v>
      </c>
      <c r="H6484" s="9">
        <v>1</v>
      </c>
      <c r="I6484" s="1">
        <v>114384.566334555</v>
      </c>
      <c r="J6484" s="9">
        <v>1</v>
      </c>
      <c r="K6484" s="1">
        <v>114384.566334555</v>
      </c>
      <c r="L6484" s="1">
        <v>189744.827928087</v>
      </c>
      <c r="M6484" s="10">
        <v>0.58852021396522503</v>
      </c>
      <c r="N6484" s="1">
        <v>304129.39426264202</v>
      </c>
      <c r="O6484" s="1">
        <v>208025.47740830699</v>
      </c>
      <c r="P6484" s="10">
        <v>0.645220213965225</v>
      </c>
      <c r="Q6484" s="1">
        <v>322410.043742863</v>
      </c>
      <c r="R6484" s="9">
        <v>5</v>
      </c>
      <c r="S6484" s="9">
        <v>5</v>
      </c>
      <c r="T6484" s="9">
        <v>5</v>
      </c>
    </row>
    <row r="6485" spans="1:20" hidden="1" x14ac:dyDescent="0.3">
      <c r="A6485" t="s">
        <v>22</v>
      </c>
      <c r="B6485" t="s">
        <v>112</v>
      </c>
      <c r="C6485" t="s">
        <v>198</v>
      </c>
      <c r="D6485">
        <v>2002</v>
      </c>
      <c r="E6485" s="1">
        <v>95248.958551641306</v>
      </c>
      <c r="F6485" s="9">
        <v>1</v>
      </c>
      <c r="G6485" s="1">
        <v>95248.958551641306</v>
      </c>
      <c r="H6485" s="9">
        <v>1</v>
      </c>
      <c r="I6485" s="1">
        <v>95248.958551641306</v>
      </c>
      <c r="J6485" s="9">
        <v>1</v>
      </c>
      <c r="K6485" s="1">
        <v>95248.958551641306</v>
      </c>
      <c r="L6485" s="1">
        <v>101124.66529775401</v>
      </c>
      <c r="M6485" s="10">
        <v>0.50054163457716105</v>
      </c>
      <c r="N6485" s="1">
        <v>196373.62384939601</v>
      </c>
      <c r="O6485" s="1">
        <v>106781.518659671</v>
      </c>
      <c r="P6485" s="10">
        <v>0.52854163457716097</v>
      </c>
      <c r="Q6485" s="1">
        <v>202030.47721131201</v>
      </c>
      <c r="R6485" s="9">
        <v>5</v>
      </c>
      <c r="S6485" s="9">
        <v>5</v>
      </c>
      <c r="T6485" s="9">
        <v>5</v>
      </c>
    </row>
    <row r="6486" spans="1:20" hidden="1" x14ac:dyDescent="0.3">
      <c r="A6486" t="s">
        <v>22</v>
      </c>
      <c r="B6486" t="s">
        <v>112</v>
      </c>
      <c r="C6486" t="s">
        <v>198</v>
      </c>
      <c r="D6486">
        <v>2003</v>
      </c>
      <c r="E6486" s="1">
        <v>218006.47231046201</v>
      </c>
      <c r="F6486" s="9">
        <v>1</v>
      </c>
      <c r="G6486" s="1">
        <v>218006.47231046201</v>
      </c>
      <c r="H6486" s="9">
        <v>1</v>
      </c>
      <c r="I6486" s="1">
        <v>218006.47231046201</v>
      </c>
      <c r="J6486" s="9">
        <v>1</v>
      </c>
      <c r="K6486" s="1">
        <v>218006.47231046201</v>
      </c>
      <c r="L6486" s="1">
        <v>110133.555797377</v>
      </c>
      <c r="M6486" s="10">
        <v>0.32485603561065501</v>
      </c>
      <c r="N6486" s="1">
        <v>328140.02810783999</v>
      </c>
      <c r="O6486" s="1">
        <v>121016.183033932</v>
      </c>
      <c r="P6486" s="10">
        <v>0.35695603561065498</v>
      </c>
      <c r="Q6486" s="1">
        <v>339022.65534439503</v>
      </c>
      <c r="R6486" s="9">
        <v>5</v>
      </c>
      <c r="S6486" s="9">
        <v>5</v>
      </c>
      <c r="T6486" s="9">
        <v>5</v>
      </c>
    </row>
    <row r="6487" spans="1:20" hidden="1" x14ac:dyDescent="0.3">
      <c r="A6487" t="s">
        <v>22</v>
      </c>
      <c r="B6487" t="s">
        <v>112</v>
      </c>
      <c r="C6487" t="s">
        <v>198</v>
      </c>
      <c r="D6487">
        <v>2004</v>
      </c>
      <c r="E6487" s="1">
        <v>102159.942281475</v>
      </c>
      <c r="F6487" s="9">
        <v>1</v>
      </c>
      <c r="G6487" s="1">
        <v>102159.942281475</v>
      </c>
      <c r="H6487" s="9">
        <v>1</v>
      </c>
      <c r="I6487" s="1">
        <v>102159.942281475</v>
      </c>
      <c r="J6487" s="9">
        <v>1</v>
      </c>
      <c r="K6487" s="1">
        <v>102159.942281475</v>
      </c>
      <c r="L6487" s="1">
        <v>50328.153169073899</v>
      </c>
      <c r="M6487" s="10">
        <v>0.31413820236124002</v>
      </c>
      <c r="N6487" s="1">
        <v>152488.09545054901</v>
      </c>
      <c r="O6487" s="1">
        <v>58050.286180963398</v>
      </c>
      <c r="P6487" s="10">
        <v>0.36233820236123998</v>
      </c>
      <c r="Q6487" s="1">
        <v>160210.22846243801</v>
      </c>
      <c r="R6487" s="9">
        <v>5</v>
      </c>
      <c r="S6487" s="9">
        <v>5</v>
      </c>
      <c r="T6487" s="9">
        <v>5</v>
      </c>
    </row>
    <row r="6488" spans="1:20" hidden="1" x14ac:dyDescent="0.3">
      <c r="A6488" t="s">
        <v>22</v>
      </c>
      <c r="B6488" t="s">
        <v>112</v>
      </c>
      <c r="C6488" t="s">
        <v>198</v>
      </c>
      <c r="D6488">
        <v>2005</v>
      </c>
      <c r="E6488" s="1">
        <v>128931</v>
      </c>
      <c r="F6488" s="9">
        <v>1</v>
      </c>
      <c r="G6488" s="1">
        <v>128931</v>
      </c>
      <c r="H6488" s="9">
        <v>1</v>
      </c>
      <c r="I6488" s="1">
        <v>128931</v>
      </c>
      <c r="J6488" s="9">
        <v>1</v>
      </c>
      <c r="K6488" s="1">
        <v>128931</v>
      </c>
      <c r="L6488" s="1">
        <v>39019.504452480498</v>
      </c>
      <c r="M6488" s="10">
        <v>0.20626026796313399</v>
      </c>
      <c r="N6488" s="1">
        <v>167950.50445248099</v>
      </c>
      <c r="O6488" s="1">
        <v>60245.058180311498</v>
      </c>
      <c r="P6488" s="10">
        <v>0.31846026796313398</v>
      </c>
      <c r="Q6488" s="1">
        <v>189176.058180311</v>
      </c>
      <c r="R6488" s="9">
        <v>5</v>
      </c>
      <c r="S6488" s="9">
        <v>5</v>
      </c>
      <c r="T6488" s="9">
        <v>5</v>
      </c>
    </row>
    <row r="6489" spans="1:20" hidden="1" x14ac:dyDescent="0.3">
      <c r="A6489" t="s">
        <v>22</v>
      </c>
      <c r="B6489" t="s">
        <v>112</v>
      </c>
      <c r="C6489" t="s">
        <v>198</v>
      </c>
      <c r="D6489">
        <v>2006</v>
      </c>
      <c r="E6489" s="1">
        <v>258669.68338721801</v>
      </c>
      <c r="F6489" s="9">
        <v>1</v>
      </c>
      <c r="G6489" s="1">
        <v>258669.68338721801</v>
      </c>
      <c r="H6489" s="9">
        <v>1</v>
      </c>
      <c r="I6489" s="1">
        <v>258669.68338721801</v>
      </c>
      <c r="J6489" s="9">
        <v>1</v>
      </c>
      <c r="K6489" s="1">
        <v>258669.68338721801</v>
      </c>
      <c r="L6489" s="1">
        <v>302286.73767804197</v>
      </c>
      <c r="M6489" s="10">
        <v>0.51419681504783299</v>
      </c>
      <c r="N6489" s="1">
        <v>560956.42106526101</v>
      </c>
      <c r="O6489" s="1">
        <v>329211.70527895301</v>
      </c>
      <c r="P6489" s="10">
        <v>0.55999681504783305</v>
      </c>
      <c r="Q6489" s="1">
        <v>587881.38866617205</v>
      </c>
      <c r="R6489" s="9">
        <v>5</v>
      </c>
      <c r="S6489" s="9">
        <v>5</v>
      </c>
      <c r="T6489" s="9">
        <v>5</v>
      </c>
    </row>
    <row r="6490" spans="1:20" hidden="1" x14ac:dyDescent="0.3">
      <c r="A6490" t="s">
        <v>22</v>
      </c>
      <c r="B6490" t="s">
        <v>112</v>
      </c>
      <c r="C6490" t="s">
        <v>198</v>
      </c>
      <c r="D6490">
        <v>2007</v>
      </c>
      <c r="E6490" s="1">
        <v>226527.90301353601</v>
      </c>
      <c r="F6490" s="9">
        <v>1</v>
      </c>
      <c r="G6490" s="1">
        <v>226527.90301353601</v>
      </c>
      <c r="H6490" s="9">
        <v>1</v>
      </c>
      <c r="I6490" s="1">
        <v>226527.90301353601</v>
      </c>
      <c r="J6490" s="9">
        <v>1</v>
      </c>
      <c r="K6490" s="1">
        <v>226527.90301353601</v>
      </c>
      <c r="L6490" s="1">
        <v>117366.747063145</v>
      </c>
      <c r="M6490" s="10">
        <v>0.31715793782037799</v>
      </c>
      <c r="N6490" s="1">
        <v>343894.65007668198</v>
      </c>
      <c r="O6490" s="1">
        <v>143529.828694934</v>
      </c>
      <c r="P6490" s="10">
        <v>0.38785793782037797</v>
      </c>
      <c r="Q6490" s="1">
        <v>370057.73170847102</v>
      </c>
      <c r="R6490" s="9">
        <v>5</v>
      </c>
      <c r="S6490" s="9">
        <v>5</v>
      </c>
      <c r="T6490" s="9">
        <v>5</v>
      </c>
    </row>
    <row r="6491" spans="1:20" hidden="1" x14ac:dyDescent="0.3">
      <c r="A6491" t="s">
        <v>22</v>
      </c>
      <c r="B6491" t="s">
        <v>112</v>
      </c>
      <c r="C6491" t="s">
        <v>198</v>
      </c>
      <c r="D6491">
        <v>2008</v>
      </c>
      <c r="E6491" s="1">
        <v>197786.964631229</v>
      </c>
      <c r="F6491" s="9">
        <v>1</v>
      </c>
      <c r="G6491" s="1">
        <v>197786.964631229</v>
      </c>
      <c r="H6491" s="9">
        <v>1</v>
      </c>
      <c r="I6491" s="1">
        <v>197786.964631229</v>
      </c>
      <c r="J6491" s="9">
        <v>1</v>
      </c>
      <c r="K6491" s="1">
        <v>197786.964631229</v>
      </c>
      <c r="L6491" s="1">
        <v>245217.35874506601</v>
      </c>
      <c r="M6491" s="10">
        <v>0.54954721865165501</v>
      </c>
      <c r="N6491" s="1">
        <v>443004.32337629498</v>
      </c>
      <c r="O6491" s="1">
        <v>248430.121767134</v>
      </c>
      <c r="P6491" s="10">
        <v>0.556747218651655</v>
      </c>
      <c r="Q6491" s="1">
        <v>446217.08639836399</v>
      </c>
      <c r="R6491" s="9">
        <v>5</v>
      </c>
      <c r="S6491" s="9">
        <v>5</v>
      </c>
      <c r="T6491" s="9">
        <v>5</v>
      </c>
    </row>
    <row r="6492" spans="1:20" hidden="1" x14ac:dyDescent="0.3">
      <c r="A6492" t="s">
        <v>22</v>
      </c>
      <c r="B6492" t="s">
        <v>112</v>
      </c>
      <c r="C6492" t="s">
        <v>198</v>
      </c>
      <c r="D6492">
        <v>2009</v>
      </c>
      <c r="E6492" s="1">
        <v>140515.30306987499</v>
      </c>
      <c r="F6492" s="9">
        <v>1</v>
      </c>
      <c r="G6492" s="1">
        <v>140515.30306987499</v>
      </c>
      <c r="H6492" s="9">
        <v>1</v>
      </c>
      <c r="I6492" s="1">
        <v>140515.30306987499</v>
      </c>
      <c r="J6492" s="9">
        <v>1</v>
      </c>
      <c r="K6492" s="1">
        <v>140515.30306987499</v>
      </c>
      <c r="L6492" s="1">
        <v>36302.819470861898</v>
      </c>
      <c r="M6492" s="10">
        <v>0.19972716751993699</v>
      </c>
      <c r="N6492" s="1">
        <v>176818.12254073701</v>
      </c>
      <c r="O6492" s="1">
        <v>41246.747239270699</v>
      </c>
      <c r="P6492" s="10">
        <v>0.226927167519937</v>
      </c>
      <c r="Q6492" s="1">
        <v>181762.050309146</v>
      </c>
      <c r="R6492" s="9">
        <v>5</v>
      </c>
      <c r="S6492" s="9">
        <v>5</v>
      </c>
      <c r="T6492" s="9">
        <v>5</v>
      </c>
    </row>
    <row r="6493" spans="1:20" hidden="1" x14ac:dyDescent="0.3">
      <c r="A6493" t="s">
        <v>22</v>
      </c>
      <c r="B6493" t="s">
        <v>112</v>
      </c>
      <c r="C6493" t="s">
        <v>198</v>
      </c>
      <c r="D6493">
        <v>2010</v>
      </c>
      <c r="E6493" s="1">
        <v>133694.90249272299</v>
      </c>
      <c r="F6493" s="9">
        <v>1</v>
      </c>
      <c r="G6493" s="1">
        <v>133694.90249272299</v>
      </c>
      <c r="H6493" s="9">
        <v>1</v>
      </c>
      <c r="I6493" s="1">
        <v>133694.90249272299</v>
      </c>
      <c r="J6493" s="9">
        <v>1</v>
      </c>
      <c r="K6493" s="1">
        <v>133694.90249272299</v>
      </c>
      <c r="L6493" s="1">
        <v>55459.967853166701</v>
      </c>
      <c r="M6493" s="10">
        <v>0.28710019690487398</v>
      </c>
      <c r="N6493" s="1">
        <v>189154.87034588901</v>
      </c>
      <c r="O6493" s="1">
        <v>59477.963465089197</v>
      </c>
      <c r="P6493" s="10">
        <v>0.30790019690487502</v>
      </c>
      <c r="Q6493" s="1">
        <v>193172.865957812</v>
      </c>
      <c r="R6493" s="9">
        <v>5</v>
      </c>
      <c r="S6493" s="9">
        <v>5</v>
      </c>
      <c r="T6493" s="9">
        <v>5</v>
      </c>
    </row>
    <row r="6494" spans="1:20" hidden="1" x14ac:dyDescent="0.3">
      <c r="A6494" t="s">
        <v>22</v>
      </c>
      <c r="B6494" t="s">
        <v>112</v>
      </c>
      <c r="C6494" t="s">
        <v>198</v>
      </c>
      <c r="D6494">
        <v>2011</v>
      </c>
      <c r="E6494" s="1">
        <v>175482.35387626599</v>
      </c>
      <c r="F6494" s="9">
        <v>1</v>
      </c>
      <c r="G6494" s="1">
        <v>175482.35387626599</v>
      </c>
      <c r="H6494" s="9">
        <v>1</v>
      </c>
      <c r="I6494" s="1">
        <v>175482.35387626599</v>
      </c>
      <c r="J6494" s="9">
        <v>1</v>
      </c>
      <c r="K6494" s="1">
        <v>175482.35387626599</v>
      </c>
      <c r="L6494" s="1">
        <v>83519.560401082897</v>
      </c>
      <c r="M6494" s="10">
        <v>0.30879436263329402</v>
      </c>
      <c r="N6494" s="1">
        <v>259001.91427734899</v>
      </c>
      <c r="O6494" s="1">
        <v>94987.481417540301</v>
      </c>
      <c r="P6494" s="10">
        <v>0.35119436263329401</v>
      </c>
      <c r="Q6494" s="1">
        <v>270469.83529380598</v>
      </c>
      <c r="R6494" s="9">
        <v>5</v>
      </c>
      <c r="S6494" s="9">
        <v>5</v>
      </c>
      <c r="T6494" s="9">
        <v>5</v>
      </c>
    </row>
    <row r="6495" spans="1:20" hidden="1" x14ac:dyDescent="0.3">
      <c r="A6495" t="s">
        <v>22</v>
      </c>
      <c r="B6495" t="s">
        <v>112</v>
      </c>
      <c r="C6495" t="s">
        <v>198</v>
      </c>
      <c r="D6495">
        <v>2012</v>
      </c>
      <c r="E6495" s="1">
        <v>190511.725003311</v>
      </c>
      <c r="F6495" s="9">
        <v>1</v>
      </c>
      <c r="G6495" s="1">
        <v>190511.725003311</v>
      </c>
      <c r="H6495" s="9">
        <v>1</v>
      </c>
      <c r="I6495" s="1">
        <v>190511.725003311</v>
      </c>
      <c r="J6495" s="9">
        <v>1</v>
      </c>
      <c r="K6495" s="1">
        <v>190511.725003311</v>
      </c>
      <c r="L6495" s="1">
        <v>340086.87962986203</v>
      </c>
      <c r="M6495" s="10">
        <v>0.63248890948509295</v>
      </c>
      <c r="N6495" s="1">
        <v>530598.60463317297</v>
      </c>
      <c r="O6495" s="1">
        <v>347184.46939593198</v>
      </c>
      <c r="P6495" s="10">
        <v>0.64568890948509305</v>
      </c>
      <c r="Q6495" s="1">
        <v>537696.19439924299</v>
      </c>
      <c r="R6495" s="9">
        <v>5</v>
      </c>
      <c r="S6495" s="9">
        <v>5</v>
      </c>
      <c r="T6495" s="9">
        <v>5</v>
      </c>
    </row>
    <row r="6496" spans="1:20" hidden="1" x14ac:dyDescent="0.3">
      <c r="A6496" t="s">
        <v>22</v>
      </c>
      <c r="B6496" t="s">
        <v>112</v>
      </c>
      <c r="C6496" t="s">
        <v>198</v>
      </c>
      <c r="D6496">
        <v>2013</v>
      </c>
      <c r="E6496" s="1">
        <v>30151</v>
      </c>
      <c r="F6496" s="9">
        <v>1</v>
      </c>
      <c r="G6496" s="1">
        <v>30151</v>
      </c>
      <c r="H6496" s="9">
        <v>1</v>
      </c>
      <c r="I6496" s="1">
        <v>30151</v>
      </c>
      <c r="J6496" s="9">
        <v>1</v>
      </c>
      <c r="K6496" s="1">
        <v>30151</v>
      </c>
      <c r="L6496" s="1">
        <v>3826.0879656707102</v>
      </c>
      <c r="M6496" s="10">
        <v>0.110299421956377</v>
      </c>
      <c r="N6496" s="1">
        <v>33977.087965670697</v>
      </c>
      <c r="O6496" s="1">
        <v>4537.1959833289602</v>
      </c>
      <c r="P6496" s="10">
        <v>0.130799421956377</v>
      </c>
      <c r="Q6496" s="1">
        <v>34688.195983329002</v>
      </c>
      <c r="R6496" s="9">
        <v>5</v>
      </c>
      <c r="S6496" s="9">
        <v>5</v>
      </c>
      <c r="T6496" s="9">
        <v>5</v>
      </c>
    </row>
    <row r="6497" spans="1:20" hidden="1" x14ac:dyDescent="0.3">
      <c r="A6497" t="s">
        <v>22</v>
      </c>
      <c r="B6497" t="s">
        <v>112</v>
      </c>
      <c r="C6497" t="s">
        <v>198</v>
      </c>
      <c r="D6497">
        <v>2014</v>
      </c>
      <c r="E6497" s="1">
        <v>205837.88978453301</v>
      </c>
      <c r="F6497" s="9">
        <v>1</v>
      </c>
      <c r="G6497" s="1">
        <v>205837.88978453301</v>
      </c>
      <c r="H6497" s="9">
        <v>1</v>
      </c>
      <c r="I6497" s="1">
        <v>205837.88978453301</v>
      </c>
      <c r="J6497" s="9">
        <v>1</v>
      </c>
      <c r="K6497" s="1">
        <v>205837.88978453301</v>
      </c>
      <c r="L6497" s="1">
        <v>126519.826789536</v>
      </c>
      <c r="M6497" s="10">
        <v>0.35615827176953702</v>
      </c>
      <c r="N6497" s="1">
        <v>332357.71657406999</v>
      </c>
      <c r="O6497" s="1">
        <v>149396.950504126</v>
      </c>
      <c r="P6497" s="10">
        <v>0.42055827176953697</v>
      </c>
      <c r="Q6497" s="1">
        <v>355234.84028865898</v>
      </c>
      <c r="R6497" s="9">
        <v>5</v>
      </c>
      <c r="S6497" s="9">
        <v>5</v>
      </c>
      <c r="T6497" s="9">
        <v>5</v>
      </c>
    </row>
    <row r="6498" spans="1:20" hidden="1" x14ac:dyDescent="0.3">
      <c r="A6498" t="s">
        <v>22</v>
      </c>
      <c r="B6498" t="s">
        <v>113</v>
      </c>
      <c r="C6498" t="s">
        <v>199</v>
      </c>
      <c r="D6498">
        <v>1954</v>
      </c>
      <c r="F6498" s="9"/>
      <c r="H6498" s="9"/>
      <c r="J6498" s="9"/>
      <c r="M6498" s="10"/>
      <c r="P6498" s="10"/>
      <c r="R6498" s="9"/>
      <c r="S6498" s="9"/>
      <c r="T6498" s="9"/>
    </row>
    <row r="6499" spans="1:20" hidden="1" x14ac:dyDescent="0.3">
      <c r="A6499" t="s">
        <v>22</v>
      </c>
      <c r="B6499" t="s">
        <v>113</v>
      </c>
      <c r="C6499" t="s">
        <v>199</v>
      </c>
      <c r="D6499">
        <v>1955</v>
      </c>
      <c r="F6499" s="9"/>
      <c r="H6499" s="9"/>
      <c r="J6499" s="9"/>
      <c r="M6499" s="10"/>
      <c r="P6499" s="10"/>
      <c r="R6499" s="9"/>
      <c r="S6499" s="9"/>
      <c r="T6499" s="9"/>
    </row>
    <row r="6500" spans="1:20" hidden="1" x14ac:dyDescent="0.3">
      <c r="A6500" t="s">
        <v>22</v>
      </c>
      <c r="B6500" t="s">
        <v>113</v>
      </c>
      <c r="C6500" t="s">
        <v>199</v>
      </c>
      <c r="D6500">
        <v>1956</v>
      </c>
      <c r="F6500" s="9"/>
      <c r="H6500" s="9"/>
      <c r="J6500" s="9"/>
      <c r="M6500" s="10"/>
      <c r="P6500" s="10"/>
      <c r="R6500" s="9"/>
      <c r="S6500" s="9"/>
      <c r="T6500" s="9"/>
    </row>
    <row r="6501" spans="1:20" hidden="1" x14ac:dyDescent="0.3">
      <c r="A6501" t="s">
        <v>22</v>
      </c>
      <c r="B6501" t="s">
        <v>113</v>
      </c>
      <c r="C6501" t="s">
        <v>199</v>
      </c>
      <c r="D6501">
        <v>1957</v>
      </c>
      <c r="F6501" s="9"/>
      <c r="H6501" s="9"/>
      <c r="J6501" s="9"/>
      <c r="M6501" s="10"/>
      <c r="P6501" s="10"/>
      <c r="R6501" s="9"/>
      <c r="S6501" s="9"/>
      <c r="T6501" s="9"/>
    </row>
    <row r="6502" spans="1:20" hidden="1" x14ac:dyDescent="0.3">
      <c r="A6502" t="s">
        <v>22</v>
      </c>
      <c r="B6502" t="s">
        <v>113</v>
      </c>
      <c r="C6502" t="s">
        <v>199</v>
      </c>
      <c r="D6502">
        <v>1958</v>
      </c>
      <c r="F6502" s="9"/>
      <c r="H6502" s="9"/>
      <c r="J6502" s="9"/>
      <c r="M6502" s="10"/>
      <c r="P6502" s="10"/>
      <c r="R6502" s="9"/>
      <c r="S6502" s="9"/>
      <c r="T6502" s="9"/>
    </row>
    <row r="6503" spans="1:20" hidden="1" x14ac:dyDescent="0.3">
      <c r="A6503" t="s">
        <v>22</v>
      </c>
      <c r="B6503" t="s">
        <v>113</v>
      </c>
      <c r="C6503" t="s">
        <v>199</v>
      </c>
      <c r="D6503">
        <v>1959</v>
      </c>
      <c r="F6503" s="9"/>
      <c r="H6503" s="9"/>
      <c r="J6503" s="9"/>
      <c r="M6503" s="10"/>
      <c r="P6503" s="10"/>
      <c r="R6503" s="9"/>
      <c r="S6503" s="9"/>
      <c r="T6503" s="9"/>
    </row>
    <row r="6504" spans="1:20" hidden="1" x14ac:dyDescent="0.3">
      <c r="A6504" t="s">
        <v>22</v>
      </c>
      <c r="B6504" t="s">
        <v>113</v>
      </c>
      <c r="C6504" t="s">
        <v>199</v>
      </c>
      <c r="D6504">
        <v>1960</v>
      </c>
      <c r="E6504" s="1">
        <v>400</v>
      </c>
      <c r="F6504" s="9">
        <v>1</v>
      </c>
      <c r="G6504" s="1">
        <v>400</v>
      </c>
      <c r="H6504" s="9">
        <v>1</v>
      </c>
      <c r="I6504" s="1">
        <v>400</v>
      </c>
      <c r="J6504" s="9">
        <v>2</v>
      </c>
      <c r="K6504" s="1">
        <v>800</v>
      </c>
      <c r="L6504" s="1">
        <v>676.33497376497405</v>
      </c>
      <c r="M6504" s="10">
        <v>0.40258710729209801</v>
      </c>
      <c r="N6504" s="1">
        <v>1476.3349737649701</v>
      </c>
      <c r="O6504" s="1">
        <v>879.97176639404199</v>
      </c>
      <c r="P6504" s="10">
        <v>0.52380152095225296</v>
      </c>
      <c r="Q6504" s="1">
        <v>1679.9717663940401</v>
      </c>
      <c r="R6504" s="9">
        <v>5</v>
      </c>
      <c r="S6504" s="9">
        <v>5</v>
      </c>
      <c r="T6504" s="9">
        <v>5</v>
      </c>
    </row>
    <row r="6505" spans="1:20" hidden="1" x14ac:dyDescent="0.3">
      <c r="A6505" t="s">
        <v>22</v>
      </c>
      <c r="B6505" t="s">
        <v>113</v>
      </c>
      <c r="C6505" t="s">
        <v>199</v>
      </c>
      <c r="D6505">
        <v>1961</v>
      </c>
      <c r="E6505" s="1">
        <v>200</v>
      </c>
      <c r="F6505" s="9">
        <v>1</v>
      </c>
      <c r="G6505" s="1">
        <v>200</v>
      </c>
      <c r="H6505" s="9">
        <v>1</v>
      </c>
      <c r="I6505" s="1">
        <v>200</v>
      </c>
      <c r="J6505" s="9">
        <v>2</v>
      </c>
      <c r="K6505" s="1">
        <v>400</v>
      </c>
      <c r="L6505" s="1">
        <v>377.87157870740799</v>
      </c>
      <c r="M6505" s="10">
        <v>0.47712560125530801</v>
      </c>
      <c r="N6505" s="1">
        <v>777.87157870740805</v>
      </c>
      <c r="O6505" s="1">
        <v>391.97506424563198</v>
      </c>
      <c r="P6505" s="10">
        <v>0.49493359316684299</v>
      </c>
      <c r="Q6505" s="1">
        <v>791.97506424563198</v>
      </c>
      <c r="R6505" s="9">
        <v>5</v>
      </c>
      <c r="S6505" s="9">
        <v>5</v>
      </c>
      <c r="T6505" s="9">
        <v>5</v>
      </c>
    </row>
    <row r="6506" spans="1:20" hidden="1" x14ac:dyDescent="0.3">
      <c r="A6506" t="s">
        <v>22</v>
      </c>
      <c r="B6506" t="s">
        <v>113</v>
      </c>
      <c r="C6506" t="s">
        <v>199</v>
      </c>
      <c r="D6506">
        <v>1962</v>
      </c>
      <c r="E6506" s="1">
        <v>200</v>
      </c>
      <c r="F6506" s="9">
        <v>1</v>
      </c>
      <c r="G6506" s="1">
        <v>200</v>
      </c>
      <c r="H6506" s="9">
        <v>1</v>
      </c>
      <c r="I6506" s="1">
        <v>200</v>
      </c>
      <c r="J6506" s="9">
        <v>2</v>
      </c>
      <c r="K6506" s="1">
        <v>400</v>
      </c>
      <c r="L6506" s="1">
        <v>412.00052133928102</v>
      </c>
      <c r="M6506" s="10">
        <v>0.47289599974379098</v>
      </c>
      <c r="N6506" s="1">
        <v>812.00052133928102</v>
      </c>
      <c r="O6506" s="1">
        <v>471.22860324996998</v>
      </c>
      <c r="P6506" s="10">
        <v>0.54087825111817001</v>
      </c>
      <c r="Q6506" s="1">
        <v>871.22860324996998</v>
      </c>
      <c r="R6506" s="9">
        <v>5</v>
      </c>
      <c r="S6506" s="9">
        <v>5</v>
      </c>
      <c r="T6506" s="9">
        <v>5</v>
      </c>
    </row>
    <row r="6507" spans="1:20" hidden="1" x14ac:dyDescent="0.3">
      <c r="A6507" t="s">
        <v>22</v>
      </c>
      <c r="B6507" t="s">
        <v>113</v>
      </c>
      <c r="C6507" t="s">
        <v>199</v>
      </c>
      <c r="D6507">
        <v>1963</v>
      </c>
      <c r="F6507" s="9"/>
      <c r="H6507" s="9"/>
      <c r="J6507" s="9"/>
      <c r="M6507" s="10">
        <v>0.247744650211178</v>
      </c>
      <c r="P6507" s="10">
        <v>0.33193785317929603</v>
      </c>
      <c r="R6507" s="9"/>
      <c r="S6507" s="9"/>
      <c r="T6507" s="9"/>
    </row>
    <row r="6508" spans="1:20" hidden="1" x14ac:dyDescent="0.3">
      <c r="A6508" t="s">
        <v>22</v>
      </c>
      <c r="B6508" t="s">
        <v>113</v>
      </c>
      <c r="C6508" t="s">
        <v>199</v>
      </c>
      <c r="D6508">
        <v>1964</v>
      </c>
      <c r="E6508" s="1">
        <v>200</v>
      </c>
      <c r="F6508" s="9">
        <v>1</v>
      </c>
      <c r="G6508" s="1">
        <v>200</v>
      </c>
      <c r="H6508" s="9">
        <v>1</v>
      </c>
      <c r="I6508" s="1">
        <v>200</v>
      </c>
      <c r="J6508" s="9">
        <v>2</v>
      </c>
      <c r="K6508" s="1">
        <v>400</v>
      </c>
      <c r="L6508" s="1">
        <v>377.47137897848597</v>
      </c>
      <c r="M6508" s="10">
        <v>0.45005603216825601</v>
      </c>
      <c r="N6508" s="1">
        <v>777.47137897848597</v>
      </c>
      <c r="O6508" s="1">
        <v>438.72085251235097</v>
      </c>
      <c r="P6508" s="10">
        <v>0.52308327758655604</v>
      </c>
      <c r="Q6508" s="1">
        <v>838.72085251235103</v>
      </c>
      <c r="R6508" s="9">
        <v>5</v>
      </c>
      <c r="S6508" s="9">
        <v>5</v>
      </c>
      <c r="T6508" s="9">
        <v>5</v>
      </c>
    </row>
    <row r="6509" spans="1:20" hidden="1" x14ac:dyDescent="0.3">
      <c r="A6509" t="s">
        <v>22</v>
      </c>
      <c r="B6509" t="s">
        <v>113</v>
      </c>
      <c r="C6509" t="s">
        <v>199</v>
      </c>
      <c r="D6509">
        <v>1965</v>
      </c>
      <c r="E6509" s="1">
        <v>400</v>
      </c>
      <c r="F6509" s="9">
        <v>1</v>
      </c>
      <c r="G6509" s="1">
        <v>400</v>
      </c>
      <c r="H6509" s="9">
        <v>1</v>
      </c>
      <c r="I6509" s="1">
        <v>400</v>
      </c>
      <c r="J6509" s="9">
        <v>2</v>
      </c>
      <c r="K6509" s="1">
        <v>800</v>
      </c>
      <c r="L6509" s="1">
        <v>471.34412619078802</v>
      </c>
      <c r="M6509" s="10">
        <v>0.32734039923767999</v>
      </c>
      <c r="N6509" s="1">
        <v>1271.3441261907899</v>
      </c>
      <c r="O6509" s="1">
        <v>639.92042316948402</v>
      </c>
      <c r="P6509" s="10">
        <v>0.44441374181006599</v>
      </c>
      <c r="Q6509" s="1">
        <v>1439.92042316948</v>
      </c>
      <c r="R6509" s="9">
        <v>5</v>
      </c>
      <c r="S6509" s="9">
        <v>5</v>
      </c>
      <c r="T6509" s="9">
        <v>5</v>
      </c>
    </row>
    <row r="6510" spans="1:20" hidden="1" x14ac:dyDescent="0.3">
      <c r="A6510" t="s">
        <v>22</v>
      </c>
      <c r="B6510" t="s">
        <v>113</v>
      </c>
      <c r="C6510" t="s">
        <v>199</v>
      </c>
      <c r="D6510">
        <v>1966</v>
      </c>
      <c r="E6510" s="1">
        <v>200</v>
      </c>
      <c r="F6510" s="9">
        <v>1</v>
      </c>
      <c r="G6510" s="1">
        <v>200</v>
      </c>
      <c r="H6510" s="9">
        <v>1</v>
      </c>
      <c r="I6510" s="1">
        <v>200</v>
      </c>
      <c r="J6510" s="9">
        <v>2</v>
      </c>
      <c r="K6510" s="1">
        <v>400</v>
      </c>
      <c r="L6510" s="1">
        <v>606.78880780355098</v>
      </c>
      <c r="M6510" s="10">
        <v>0.58194279819470496</v>
      </c>
      <c r="N6510" s="1">
        <v>1006.78880780355</v>
      </c>
      <c r="O6510" s="1">
        <v>642.69493442641203</v>
      </c>
      <c r="P6510" s="10">
        <v>0.61637868681117103</v>
      </c>
      <c r="Q6510" s="1">
        <v>1042.6949344264101</v>
      </c>
      <c r="R6510" s="9">
        <v>5</v>
      </c>
      <c r="S6510" s="9">
        <v>5</v>
      </c>
      <c r="T6510" s="9">
        <v>5</v>
      </c>
    </row>
    <row r="6511" spans="1:20" hidden="1" x14ac:dyDescent="0.3">
      <c r="A6511" t="s">
        <v>22</v>
      </c>
      <c r="B6511" t="s">
        <v>113</v>
      </c>
      <c r="C6511" t="s">
        <v>199</v>
      </c>
      <c r="D6511">
        <v>1967</v>
      </c>
      <c r="F6511" s="9"/>
      <c r="H6511" s="9"/>
      <c r="J6511" s="9"/>
      <c r="M6511" s="10">
        <v>0.57584898043234001</v>
      </c>
      <c r="P6511" s="10">
        <v>0.67670161919764604</v>
      </c>
      <c r="R6511" s="9"/>
      <c r="S6511" s="9"/>
      <c r="T6511" s="9"/>
    </row>
    <row r="6512" spans="1:20" hidden="1" x14ac:dyDescent="0.3">
      <c r="A6512" t="s">
        <v>22</v>
      </c>
      <c r="B6512" t="s">
        <v>113</v>
      </c>
      <c r="C6512" t="s">
        <v>199</v>
      </c>
      <c r="D6512">
        <v>1968</v>
      </c>
      <c r="E6512" s="1">
        <v>200</v>
      </c>
      <c r="F6512" s="9">
        <v>1</v>
      </c>
      <c r="G6512" s="1">
        <v>200</v>
      </c>
      <c r="H6512" s="9">
        <v>1</v>
      </c>
      <c r="I6512" s="1">
        <v>200</v>
      </c>
      <c r="J6512" s="9">
        <v>2</v>
      </c>
      <c r="K6512" s="1">
        <v>400</v>
      </c>
      <c r="L6512" s="1">
        <v>557.87891415858405</v>
      </c>
      <c r="M6512" s="10">
        <v>0.55948122401298095</v>
      </c>
      <c r="N6512" s="1">
        <v>957.87891415858405</v>
      </c>
      <c r="O6512" s="1">
        <v>597.13607930771298</v>
      </c>
      <c r="P6512" s="10">
        <v>0.59885114148340701</v>
      </c>
      <c r="Q6512" s="1">
        <v>997.13607930771298</v>
      </c>
      <c r="R6512" s="9">
        <v>5</v>
      </c>
      <c r="S6512" s="9">
        <v>5</v>
      </c>
      <c r="T6512" s="9">
        <v>5</v>
      </c>
    </row>
    <row r="6513" spans="1:20" hidden="1" x14ac:dyDescent="0.3">
      <c r="A6513" t="s">
        <v>22</v>
      </c>
      <c r="B6513" t="s">
        <v>113</v>
      </c>
      <c r="C6513" t="s">
        <v>199</v>
      </c>
      <c r="D6513">
        <v>1969</v>
      </c>
      <c r="F6513" s="9"/>
      <c r="H6513" s="9"/>
      <c r="J6513" s="9"/>
      <c r="M6513" s="10">
        <v>0.44496914681474897</v>
      </c>
      <c r="P6513" s="10">
        <v>0.49205487868423498</v>
      </c>
      <c r="R6513" s="9"/>
      <c r="S6513" s="9"/>
      <c r="T6513" s="9"/>
    </row>
    <row r="6514" spans="1:20" hidden="1" x14ac:dyDescent="0.3">
      <c r="A6514" t="s">
        <v>22</v>
      </c>
      <c r="B6514" t="s">
        <v>113</v>
      </c>
      <c r="C6514" t="s">
        <v>199</v>
      </c>
      <c r="D6514">
        <v>1970</v>
      </c>
      <c r="F6514" s="9"/>
      <c r="H6514" s="9"/>
      <c r="J6514" s="9"/>
      <c r="M6514" s="10">
        <v>0.47455096259926799</v>
      </c>
      <c r="P6514" s="10">
        <v>0.49576522306856702</v>
      </c>
      <c r="R6514" s="9"/>
      <c r="S6514" s="9"/>
      <c r="T6514" s="9"/>
    </row>
    <row r="6515" spans="1:20" hidden="1" x14ac:dyDescent="0.3">
      <c r="A6515" t="s">
        <v>22</v>
      </c>
      <c r="B6515" t="s">
        <v>113</v>
      </c>
      <c r="C6515" t="s">
        <v>199</v>
      </c>
      <c r="D6515">
        <v>1971</v>
      </c>
      <c r="F6515" s="9"/>
      <c r="H6515" s="9"/>
      <c r="J6515" s="9"/>
      <c r="M6515" s="10">
        <v>0.51923074410193903</v>
      </c>
      <c r="P6515" s="10">
        <v>0.53750746623322099</v>
      </c>
      <c r="R6515" s="9"/>
      <c r="S6515" s="9"/>
      <c r="T6515" s="9"/>
    </row>
    <row r="6516" spans="1:20" hidden="1" x14ac:dyDescent="0.3">
      <c r="A6516" t="s">
        <v>22</v>
      </c>
      <c r="B6516" t="s">
        <v>113</v>
      </c>
      <c r="C6516" t="s">
        <v>199</v>
      </c>
      <c r="D6516">
        <v>1972</v>
      </c>
      <c r="F6516" s="9"/>
      <c r="H6516" s="9"/>
      <c r="J6516" s="9"/>
      <c r="M6516" s="10">
        <v>0.497226717317369</v>
      </c>
      <c r="P6516" s="10">
        <v>0.55092183757701996</v>
      </c>
      <c r="R6516" s="9"/>
      <c r="S6516" s="9"/>
      <c r="T6516" s="9"/>
    </row>
    <row r="6517" spans="1:20" hidden="1" x14ac:dyDescent="0.3">
      <c r="A6517" t="s">
        <v>22</v>
      </c>
      <c r="B6517" t="s">
        <v>113</v>
      </c>
      <c r="C6517" t="s">
        <v>199</v>
      </c>
      <c r="D6517">
        <v>1973</v>
      </c>
      <c r="F6517" s="9"/>
      <c r="H6517" s="9"/>
      <c r="J6517" s="9"/>
      <c r="M6517" s="10">
        <v>0.57538190584563298</v>
      </c>
      <c r="P6517" s="10">
        <v>0.61402722913248198</v>
      </c>
      <c r="R6517" s="9"/>
      <c r="S6517" s="9"/>
      <c r="T6517" s="9"/>
    </row>
    <row r="6518" spans="1:20" hidden="1" x14ac:dyDescent="0.3">
      <c r="A6518" t="s">
        <v>22</v>
      </c>
      <c r="B6518" t="s">
        <v>113</v>
      </c>
      <c r="C6518" t="s">
        <v>199</v>
      </c>
      <c r="D6518">
        <v>1974</v>
      </c>
      <c r="F6518" s="9"/>
      <c r="H6518" s="9"/>
      <c r="J6518" s="9"/>
      <c r="M6518" s="10">
        <v>0.62515124652996401</v>
      </c>
      <c r="P6518" s="10">
        <v>0.66520034397281402</v>
      </c>
      <c r="R6518" s="9"/>
      <c r="S6518" s="9"/>
      <c r="T6518" s="9"/>
    </row>
    <row r="6519" spans="1:20" hidden="1" x14ac:dyDescent="0.3">
      <c r="A6519" t="s">
        <v>22</v>
      </c>
      <c r="B6519" t="s">
        <v>113</v>
      </c>
      <c r="C6519" t="s">
        <v>199</v>
      </c>
      <c r="D6519">
        <v>1975</v>
      </c>
      <c r="F6519" s="9"/>
      <c r="H6519" s="9"/>
      <c r="J6519" s="9"/>
      <c r="M6519" s="10">
        <v>0.39832423047903698</v>
      </c>
      <c r="P6519" s="10">
        <v>0.41400790573974899</v>
      </c>
      <c r="R6519" s="9"/>
      <c r="S6519" s="9"/>
      <c r="T6519" s="9"/>
    </row>
    <row r="6520" spans="1:20" hidden="1" x14ac:dyDescent="0.3">
      <c r="A6520" t="s">
        <v>22</v>
      </c>
      <c r="B6520" t="s">
        <v>113</v>
      </c>
      <c r="C6520" t="s">
        <v>199</v>
      </c>
      <c r="D6520">
        <v>1976</v>
      </c>
      <c r="F6520" s="9"/>
      <c r="H6520" s="9"/>
      <c r="J6520" s="9"/>
      <c r="M6520" s="10">
        <v>0.51443301510638495</v>
      </c>
      <c r="P6520" s="10">
        <v>0.56167511111395096</v>
      </c>
      <c r="R6520" s="9"/>
      <c r="S6520" s="9"/>
      <c r="T6520" s="9"/>
    </row>
    <row r="6521" spans="1:20" hidden="1" x14ac:dyDescent="0.3">
      <c r="A6521" t="s">
        <v>22</v>
      </c>
      <c r="B6521" t="s">
        <v>113</v>
      </c>
      <c r="C6521" t="s">
        <v>199</v>
      </c>
      <c r="D6521">
        <v>1977</v>
      </c>
      <c r="E6521" s="1">
        <v>25</v>
      </c>
      <c r="F6521" s="9">
        <v>1</v>
      </c>
      <c r="G6521" s="1">
        <v>25</v>
      </c>
      <c r="H6521" s="9">
        <v>1</v>
      </c>
      <c r="I6521" s="1">
        <v>25</v>
      </c>
      <c r="J6521" s="9">
        <v>2</v>
      </c>
      <c r="K6521" s="1">
        <v>50</v>
      </c>
      <c r="L6521" s="1">
        <v>58.262836922791699</v>
      </c>
      <c r="M6521" s="10">
        <v>0.50371072750366697</v>
      </c>
      <c r="N6521" s="1">
        <v>108.262836922792</v>
      </c>
      <c r="O6521" s="1">
        <v>65.667254520338801</v>
      </c>
      <c r="P6521" s="10">
        <v>0.56772553989160301</v>
      </c>
      <c r="Q6521" s="1">
        <v>115.667254520339</v>
      </c>
      <c r="R6521" s="9">
        <v>5</v>
      </c>
      <c r="S6521" s="9">
        <v>5</v>
      </c>
      <c r="T6521" s="9">
        <v>5</v>
      </c>
    </row>
    <row r="6522" spans="1:20" hidden="1" x14ac:dyDescent="0.3">
      <c r="A6522" t="s">
        <v>22</v>
      </c>
      <c r="B6522" t="s">
        <v>113</v>
      </c>
      <c r="C6522" t="s">
        <v>199</v>
      </c>
      <c r="D6522">
        <v>1978</v>
      </c>
      <c r="E6522" s="1">
        <v>75</v>
      </c>
      <c r="F6522" s="9">
        <v>1</v>
      </c>
      <c r="G6522" s="1">
        <v>75</v>
      </c>
      <c r="H6522" s="9">
        <v>1</v>
      </c>
      <c r="I6522" s="1">
        <v>75</v>
      </c>
      <c r="J6522" s="9">
        <v>2</v>
      </c>
      <c r="K6522" s="1">
        <v>150</v>
      </c>
      <c r="L6522" s="1">
        <v>186.650363636907</v>
      </c>
      <c r="M6522" s="10">
        <v>0.50955684245256805</v>
      </c>
      <c r="N6522" s="1">
        <v>336.650363636907</v>
      </c>
      <c r="O6522" s="1">
        <v>216.29939603702101</v>
      </c>
      <c r="P6522" s="10">
        <v>0.59049891530577403</v>
      </c>
      <c r="Q6522" s="1">
        <v>366.29939603702098</v>
      </c>
      <c r="R6522" s="9">
        <v>5</v>
      </c>
      <c r="S6522" s="9">
        <v>5</v>
      </c>
      <c r="T6522" s="9">
        <v>5</v>
      </c>
    </row>
    <row r="6523" spans="1:20" hidden="1" x14ac:dyDescent="0.3">
      <c r="A6523" t="s">
        <v>22</v>
      </c>
      <c r="B6523" t="s">
        <v>113</v>
      </c>
      <c r="C6523" t="s">
        <v>199</v>
      </c>
      <c r="D6523">
        <v>1979</v>
      </c>
      <c r="F6523" s="9"/>
      <c r="H6523" s="9"/>
      <c r="J6523" s="9"/>
      <c r="M6523" s="10">
        <v>0.49413903994622999</v>
      </c>
      <c r="P6523" s="10">
        <v>0.55118069830139704</v>
      </c>
      <c r="R6523" s="9"/>
      <c r="S6523" s="9"/>
      <c r="T6523" s="9"/>
    </row>
    <row r="6524" spans="1:20" hidden="1" x14ac:dyDescent="0.3">
      <c r="A6524" t="s">
        <v>22</v>
      </c>
      <c r="B6524" t="s">
        <v>113</v>
      </c>
      <c r="C6524" t="s">
        <v>199</v>
      </c>
      <c r="D6524">
        <v>1980</v>
      </c>
      <c r="E6524" s="1">
        <v>100</v>
      </c>
      <c r="F6524" s="9">
        <v>1</v>
      </c>
      <c r="G6524" s="1">
        <v>100</v>
      </c>
      <c r="H6524" s="9">
        <v>1</v>
      </c>
      <c r="I6524" s="1">
        <v>100</v>
      </c>
      <c r="J6524" s="9">
        <v>2</v>
      </c>
      <c r="K6524" s="1">
        <v>200</v>
      </c>
      <c r="L6524" s="1">
        <v>199.564819083891</v>
      </c>
      <c r="M6524" s="10">
        <v>0.41694150969204602</v>
      </c>
      <c r="N6524" s="1">
        <v>399.564819083891</v>
      </c>
      <c r="O6524" s="1">
        <v>278.63984382675199</v>
      </c>
      <c r="P6524" s="10">
        <v>0.58214928702761404</v>
      </c>
      <c r="Q6524" s="1">
        <v>478.63984382675199</v>
      </c>
      <c r="R6524" s="9">
        <v>5</v>
      </c>
      <c r="S6524" s="9">
        <v>5</v>
      </c>
      <c r="T6524" s="9">
        <v>5</v>
      </c>
    </row>
    <row r="6525" spans="1:20" hidden="1" x14ac:dyDescent="0.3">
      <c r="A6525" t="s">
        <v>22</v>
      </c>
      <c r="B6525" t="s">
        <v>113</v>
      </c>
      <c r="C6525" t="s">
        <v>199</v>
      </c>
      <c r="D6525">
        <v>1981</v>
      </c>
      <c r="F6525" s="9"/>
      <c r="H6525" s="9"/>
      <c r="J6525" s="9"/>
      <c r="M6525" s="10">
        <v>0.51055563075669097</v>
      </c>
      <c r="P6525" s="10">
        <v>0.56320975513705096</v>
      </c>
      <c r="R6525" s="9"/>
      <c r="S6525" s="9"/>
      <c r="T6525" s="9"/>
    </row>
    <row r="6526" spans="1:20" hidden="1" x14ac:dyDescent="0.3">
      <c r="A6526" t="s">
        <v>22</v>
      </c>
      <c r="B6526" t="s">
        <v>113</v>
      </c>
      <c r="C6526" t="s">
        <v>199</v>
      </c>
      <c r="D6526">
        <v>1982</v>
      </c>
      <c r="F6526" s="9"/>
      <c r="H6526" s="9"/>
      <c r="J6526" s="9"/>
      <c r="M6526" s="10">
        <v>0.488720592161908</v>
      </c>
      <c r="P6526" s="10">
        <v>0.61332059216190804</v>
      </c>
      <c r="R6526" s="9"/>
      <c r="S6526" s="9"/>
      <c r="T6526" s="9"/>
    </row>
    <row r="6527" spans="1:20" hidden="1" x14ac:dyDescent="0.3">
      <c r="A6527" t="s">
        <v>22</v>
      </c>
      <c r="B6527" t="s">
        <v>113</v>
      </c>
      <c r="C6527" t="s">
        <v>199</v>
      </c>
      <c r="D6527">
        <v>1983</v>
      </c>
      <c r="F6527" s="9"/>
      <c r="H6527" s="9"/>
      <c r="J6527" s="9"/>
      <c r="M6527" s="10">
        <v>0.258575415607467</v>
      </c>
      <c r="P6527" s="10">
        <v>0.53247541560746703</v>
      </c>
      <c r="R6527" s="9"/>
      <c r="S6527" s="9"/>
      <c r="T6527" s="9"/>
    </row>
    <row r="6528" spans="1:20" hidden="1" x14ac:dyDescent="0.3">
      <c r="A6528" t="s">
        <v>22</v>
      </c>
      <c r="B6528" t="s">
        <v>113</v>
      </c>
      <c r="C6528" t="s">
        <v>199</v>
      </c>
      <c r="D6528">
        <v>1984</v>
      </c>
      <c r="F6528" s="9"/>
      <c r="H6528" s="9"/>
      <c r="J6528" s="9"/>
      <c r="M6528" s="10">
        <v>0.34886823127639099</v>
      </c>
      <c r="P6528" s="10">
        <v>0.51746823127639097</v>
      </c>
      <c r="R6528" s="9"/>
      <c r="S6528" s="9"/>
      <c r="T6528" s="9"/>
    </row>
    <row r="6529" spans="1:20" hidden="1" x14ac:dyDescent="0.3">
      <c r="A6529" t="s">
        <v>22</v>
      </c>
      <c r="B6529" t="s">
        <v>113</v>
      </c>
      <c r="C6529" t="s">
        <v>199</v>
      </c>
      <c r="D6529">
        <v>1985</v>
      </c>
      <c r="E6529" s="1">
        <v>2200</v>
      </c>
      <c r="F6529" s="9">
        <v>1</v>
      </c>
      <c r="G6529" s="1">
        <v>2200</v>
      </c>
      <c r="H6529" s="9">
        <v>1</v>
      </c>
      <c r="I6529" s="1">
        <v>2200</v>
      </c>
      <c r="J6529" s="9">
        <v>2</v>
      </c>
      <c r="K6529" s="1">
        <v>4400</v>
      </c>
      <c r="L6529" s="1">
        <v>3835.04495990542</v>
      </c>
      <c r="M6529" s="10">
        <v>0.39989497605713198</v>
      </c>
      <c r="N6529" s="1">
        <v>8235.0449599054191</v>
      </c>
      <c r="O6529" s="1">
        <v>5190.13038302716</v>
      </c>
      <c r="P6529" s="10">
        <v>0.54119497605713196</v>
      </c>
      <c r="Q6529" s="1">
        <v>9590.1303830271609</v>
      </c>
      <c r="R6529" s="9">
        <v>5</v>
      </c>
      <c r="S6529" s="9">
        <v>5</v>
      </c>
      <c r="T6529" s="9">
        <v>5</v>
      </c>
    </row>
    <row r="6530" spans="1:20" hidden="1" x14ac:dyDescent="0.3">
      <c r="A6530" t="s">
        <v>22</v>
      </c>
      <c r="B6530" t="s">
        <v>113</v>
      </c>
      <c r="C6530" t="s">
        <v>199</v>
      </c>
      <c r="D6530">
        <v>1986</v>
      </c>
      <c r="F6530" s="9"/>
      <c r="H6530" s="9"/>
      <c r="J6530" s="9"/>
      <c r="M6530" s="10">
        <v>0.330758391282921</v>
      </c>
      <c r="P6530" s="10">
        <v>0.53265839128292103</v>
      </c>
      <c r="R6530" s="9"/>
      <c r="S6530" s="9"/>
      <c r="T6530" s="9"/>
    </row>
    <row r="6531" spans="1:20" hidden="1" x14ac:dyDescent="0.3">
      <c r="A6531" t="s">
        <v>22</v>
      </c>
      <c r="B6531" t="s">
        <v>113</v>
      </c>
      <c r="C6531" t="s">
        <v>199</v>
      </c>
      <c r="D6531">
        <v>1987</v>
      </c>
      <c r="F6531" s="9"/>
      <c r="H6531" s="9"/>
      <c r="J6531" s="9"/>
      <c r="M6531" s="10">
        <v>0.32003964225951598</v>
      </c>
      <c r="P6531" s="10">
        <v>0.370239642259516</v>
      </c>
      <c r="R6531" s="9"/>
      <c r="S6531" s="9"/>
      <c r="T6531" s="9"/>
    </row>
    <row r="6532" spans="1:20" hidden="1" x14ac:dyDescent="0.3">
      <c r="A6532" t="s">
        <v>22</v>
      </c>
      <c r="B6532" t="s">
        <v>113</v>
      </c>
      <c r="C6532" t="s">
        <v>199</v>
      </c>
      <c r="D6532">
        <v>1988</v>
      </c>
      <c r="F6532" s="9"/>
      <c r="H6532" s="9"/>
      <c r="J6532" s="9"/>
      <c r="M6532" s="10">
        <v>0.42211941062989999</v>
      </c>
      <c r="P6532" s="10">
        <v>0.58881941062989995</v>
      </c>
      <c r="R6532" s="9"/>
      <c r="S6532" s="9"/>
      <c r="T6532" s="9"/>
    </row>
    <row r="6533" spans="1:20" hidden="1" x14ac:dyDescent="0.3">
      <c r="A6533" t="s">
        <v>22</v>
      </c>
      <c r="B6533" t="s">
        <v>113</v>
      </c>
      <c r="C6533" t="s">
        <v>199</v>
      </c>
      <c r="D6533">
        <v>1989</v>
      </c>
      <c r="F6533" s="9"/>
      <c r="H6533" s="9"/>
      <c r="J6533" s="9"/>
      <c r="M6533" s="10">
        <v>0.32536946867123001</v>
      </c>
      <c r="P6533" s="10">
        <v>0.53606946867122995</v>
      </c>
      <c r="R6533" s="9"/>
      <c r="S6533" s="9"/>
      <c r="T6533" s="9"/>
    </row>
    <row r="6534" spans="1:20" hidden="1" x14ac:dyDescent="0.3">
      <c r="A6534" t="s">
        <v>22</v>
      </c>
      <c r="B6534" t="s">
        <v>113</v>
      </c>
      <c r="C6534" t="s">
        <v>199</v>
      </c>
      <c r="D6534">
        <v>1990</v>
      </c>
      <c r="E6534" s="1">
        <v>500</v>
      </c>
      <c r="F6534" s="9">
        <v>1</v>
      </c>
      <c r="G6534" s="1">
        <v>500</v>
      </c>
      <c r="H6534" s="9">
        <v>1</v>
      </c>
      <c r="I6534" s="1">
        <v>500</v>
      </c>
      <c r="J6534" s="9">
        <v>2</v>
      </c>
      <c r="K6534" s="1">
        <v>1000</v>
      </c>
      <c r="L6534" s="1">
        <v>923.34779973081902</v>
      </c>
      <c r="M6534" s="10">
        <v>0.35995891140180802</v>
      </c>
      <c r="N6534" s="1">
        <v>1923.34779973082</v>
      </c>
      <c r="O6534" s="1">
        <v>1565.1477723803901</v>
      </c>
      <c r="P6534" s="10">
        <v>0.610158911401808</v>
      </c>
      <c r="Q6534" s="1">
        <v>2565.1477723803901</v>
      </c>
      <c r="R6534" s="9">
        <v>5</v>
      </c>
      <c r="S6534" s="9">
        <v>5</v>
      </c>
      <c r="T6534" s="9">
        <v>5</v>
      </c>
    </row>
    <row r="6535" spans="1:20" hidden="1" x14ac:dyDescent="0.3">
      <c r="A6535" t="s">
        <v>22</v>
      </c>
      <c r="B6535" t="s">
        <v>113</v>
      </c>
      <c r="C6535" t="s">
        <v>199</v>
      </c>
      <c r="D6535">
        <v>1991</v>
      </c>
      <c r="F6535" s="9"/>
      <c r="H6535" s="9"/>
      <c r="J6535" s="9"/>
      <c r="M6535" s="10">
        <v>0.35903298241230203</v>
      </c>
      <c r="P6535" s="10">
        <v>0.62003298241230198</v>
      </c>
      <c r="R6535" s="9"/>
      <c r="S6535" s="9"/>
      <c r="T6535" s="9"/>
    </row>
    <row r="6536" spans="1:20" hidden="1" x14ac:dyDescent="0.3">
      <c r="A6536" t="s">
        <v>22</v>
      </c>
      <c r="B6536" t="s">
        <v>113</v>
      </c>
      <c r="C6536" t="s">
        <v>199</v>
      </c>
      <c r="D6536">
        <v>1992</v>
      </c>
      <c r="F6536" s="9"/>
      <c r="H6536" s="9"/>
      <c r="J6536" s="9"/>
      <c r="M6536" s="10">
        <v>0.39591651028650299</v>
      </c>
      <c r="P6536" s="10">
        <v>0.655916510286502</v>
      </c>
      <c r="R6536" s="9"/>
      <c r="S6536" s="9"/>
      <c r="T6536" s="9"/>
    </row>
    <row r="6537" spans="1:20" hidden="1" x14ac:dyDescent="0.3">
      <c r="A6537" t="s">
        <v>22</v>
      </c>
      <c r="B6537" t="s">
        <v>113</v>
      </c>
      <c r="C6537" t="s">
        <v>199</v>
      </c>
      <c r="D6537">
        <v>1993</v>
      </c>
      <c r="F6537" s="9"/>
      <c r="H6537" s="9"/>
      <c r="J6537" s="9"/>
      <c r="M6537" s="10">
        <v>0.37908349406648201</v>
      </c>
      <c r="P6537" s="10">
        <v>0.60918349406648198</v>
      </c>
      <c r="R6537" s="9"/>
      <c r="S6537" s="9"/>
      <c r="T6537" s="9"/>
    </row>
    <row r="6538" spans="1:20" hidden="1" x14ac:dyDescent="0.3">
      <c r="A6538" t="s">
        <v>22</v>
      </c>
      <c r="B6538" t="s">
        <v>113</v>
      </c>
      <c r="C6538" t="s">
        <v>199</v>
      </c>
      <c r="D6538">
        <v>1994</v>
      </c>
      <c r="F6538" s="9"/>
      <c r="H6538" s="9"/>
      <c r="J6538" s="9"/>
      <c r="M6538" s="10">
        <v>0.28209174243804203</v>
      </c>
      <c r="P6538" s="10">
        <v>0.59289174243804199</v>
      </c>
      <c r="R6538" s="9"/>
      <c r="S6538" s="9"/>
      <c r="T6538" s="9"/>
    </row>
    <row r="6539" spans="1:20" hidden="1" x14ac:dyDescent="0.3">
      <c r="A6539" t="s">
        <v>22</v>
      </c>
      <c r="B6539" t="s">
        <v>113</v>
      </c>
      <c r="C6539" t="s">
        <v>199</v>
      </c>
      <c r="D6539">
        <v>1995</v>
      </c>
      <c r="F6539" s="9"/>
      <c r="H6539" s="9"/>
      <c r="J6539" s="9"/>
      <c r="M6539" s="10">
        <v>0.40325306750397899</v>
      </c>
      <c r="P6539" s="10">
        <v>0.63965306750397899</v>
      </c>
      <c r="R6539" s="9"/>
      <c r="S6539" s="9"/>
      <c r="T6539" s="9"/>
    </row>
    <row r="6540" spans="1:20" hidden="1" x14ac:dyDescent="0.3">
      <c r="A6540" t="s">
        <v>22</v>
      </c>
      <c r="B6540" t="s">
        <v>113</v>
      </c>
      <c r="C6540" t="s">
        <v>199</v>
      </c>
      <c r="D6540">
        <v>1996</v>
      </c>
      <c r="F6540" s="9"/>
      <c r="H6540" s="9"/>
      <c r="J6540" s="9"/>
      <c r="M6540" s="10">
        <v>0.484732861204063</v>
      </c>
      <c r="P6540" s="10">
        <v>0.64223286120406298</v>
      </c>
      <c r="R6540" s="9"/>
      <c r="S6540" s="9"/>
      <c r="T6540" s="9"/>
    </row>
    <row r="6541" spans="1:20" hidden="1" x14ac:dyDescent="0.3">
      <c r="A6541" t="s">
        <v>22</v>
      </c>
      <c r="B6541" t="s">
        <v>113</v>
      </c>
      <c r="C6541" t="s">
        <v>199</v>
      </c>
      <c r="D6541">
        <v>1997</v>
      </c>
      <c r="F6541" s="9"/>
      <c r="H6541" s="9"/>
      <c r="J6541" s="9"/>
      <c r="M6541" s="10">
        <v>0.43633851207305102</v>
      </c>
      <c r="P6541" s="10">
        <v>0.67583851207305101</v>
      </c>
      <c r="R6541" s="9"/>
      <c r="S6541" s="9"/>
      <c r="T6541" s="9"/>
    </row>
    <row r="6542" spans="1:20" hidden="1" x14ac:dyDescent="0.3">
      <c r="A6542" t="s">
        <v>22</v>
      </c>
      <c r="B6542" t="s">
        <v>113</v>
      </c>
      <c r="C6542" t="s">
        <v>199</v>
      </c>
      <c r="D6542">
        <v>1998</v>
      </c>
      <c r="F6542" s="9"/>
      <c r="H6542" s="9"/>
      <c r="J6542" s="9"/>
      <c r="M6542" s="10">
        <v>0.130980746784957</v>
      </c>
      <c r="P6542" s="10">
        <v>0.44198074678495702</v>
      </c>
      <c r="R6542" s="9"/>
      <c r="S6542" s="9"/>
      <c r="T6542" s="9"/>
    </row>
    <row r="6543" spans="1:20" hidden="1" x14ac:dyDescent="0.3">
      <c r="A6543" t="s">
        <v>22</v>
      </c>
      <c r="B6543" t="s">
        <v>113</v>
      </c>
      <c r="C6543" t="s">
        <v>199</v>
      </c>
      <c r="D6543">
        <v>1999</v>
      </c>
      <c r="F6543" s="9"/>
      <c r="H6543" s="9"/>
      <c r="J6543" s="9"/>
      <c r="M6543" s="10">
        <v>7.1162956045439901E-2</v>
      </c>
      <c r="P6543" s="10">
        <v>0.20726295604544001</v>
      </c>
      <c r="R6543" s="9"/>
      <c r="S6543" s="9"/>
      <c r="T6543" s="9"/>
    </row>
    <row r="6544" spans="1:20" hidden="1" x14ac:dyDescent="0.3">
      <c r="A6544" t="s">
        <v>22</v>
      </c>
      <c r="B6544" t="s">
        <v>113</v>
      </c>
      <c r="C6544" t="s">
        <v>199</v>
      </c>
      <c r="D6544">
        <v>2000</v>
      </c>
      <c r="E6544" s="1">
        <v>231</v>
      </c>
      <c r="F6544" s="9">
        <v>1</v>
      </c>
      <c r="G6544" s="1">
        <v>231</v>
      </c>
      <c r="H6544" s="9">
        <v>1</v>
      </c>
      <c r="I6544" s="1">
        <v>231</v>
      </c>
      <c r="J6544" s="9">
        <v>1</v>
      </c>
      <c r="K6544" s="1">
        <v>231</v>
      </c>
      <c r="L6544" s="1">
        <v>202.800757451126</v>
      </c>
      <c r="M6544" s="10">
        <v>0.429162679277038</v>
      </c>
      <c r="N6544" s="1">
        <v>433.800757451126</v>
      </c>
      <c r="O6544" s="1">
        <v>241.54984471800199</v>
      </c>
      <c r="P6544" s="10">
        <v>0.51116267927703796</v>
      </c>
      <c r="Q6544" s="1">
        <v>472.54984471800202</v>
      </c>
      <c r="R6544" s="9">
        <v>5</v>
      </c>
      <c r="S6544" s="9">
        <v>5</v>
      </c>
      <c r="T6544" s="9">
        <v>5</v>
      </c>
    </row>
    <row r="6545" spans="1:20" hidden="1" x14ac:dyDescent="0.3">
      <c r="A6545" t="s">
        <v>22</v>
      </c>
      <c r="B6545" t="s">
        <v>113</v>
      </c>
      <c r="C6545" t="s">
        <v>199</v>
      </c>
      <c r="D6545">
        <v>2001</v>
      </c>
      <c r="E6545" s="1">
        <v>221</v>
      </c>
      <c r="F6545" s="9">
        <v>1</v>
      </c>
      <c r="G6545" s="1">
        <v>221</v>
      </c>
      <c r="H6545" s="9">
        <v>1</v>
      </c>
      <c r="I6545" s="1">
        <v>221</v>
      </c>
      <c r="J6545" s="9">
        <v>1</v>
      </c>
      <c r="K6545" s="1">
        <v>221</v>
      </c>
      <c r="L6545" s="1">
        <v>137.00072344539601</v>
      </c>
      <c r="M6545" s="10">
        <v>0.31609600247960701</v>
      </c>
      <c r="N6545" s="1">
        <v>358.00072344539598</v>
      </c>
      <c r="O6545" s="1">
        <v>212.41491942541899</v>
      </c>
      <c r="P6545" s="10">
        <v>0.490096002479607</v>
      </c>
      <c r="Q6545" s="1">
        <v>433.41491942541899</v>
      </c>
      <c r="R6545" s="9">
        <v>5</v>
      </c>
      <c r="S6545" s="9">
        <v>5</v>
      </c>
      <c r="T6545" s="9">
        <v>5</v>
      </c>
    </row>
    <row r="6546" spans="1:20" hidden="1" x14ac:dyDescent="0.3">
      <c r="A6546" t="s">
        <v>22</v>
      </c>
      <c r="B6546" t="s">
        <v>113</v>
      </c>
      <c r="C6546" t="s">
        <v>199</v>
      </c>
      <c r="D6546">
        <v>2002</v>
      </c>
      <c r="E6546" s="1">
        <v>978</v>
      </c>
      <c r="F6546" s="9">
        <v>1</v>
      </c>
      <c r="G6546" s="1">
        <v>978</v>
      </c>
      <c r="H6546" s="9">
        <v>1</v>
      </c>
      <c r="I6546" s="1">
        <v>978</v>
      </c>
      <c r="J6546" s="9">
        <v>1</v>
      </c>
      <c r="K6546" s="1">
        <v>978</v>
      </c>
      <c r="L6546" s="1">
        <v>703.542903447556</v>
      </c>
      <c r="M6546" s="10">
        <v>0.397639081385122</v>
      </c>
      <c r="N6546" s="1">
        <v>1681.5429034475601</v>
      </c>
      <c r="O6546" s="1">
        <v>791.30019302141795</v>
      </c>
      <c r="P6546" s="10">
        <v>0.44723908138512197</v>
      </c>
      <c r="Q6546" s="1">
        <v>1769.30019302142</v>
      </c>
      <c r="R6546" s="9">
        <v>5</v>
      </c>
      <c r="S6546" s="9">
        <v>5</v>
      </c>
      <c r="T6546" s="9">
        <v>5</v>
      </c>
    </row>
    <row r="6547" spans="1:20" hidden="1" x14ac:dyDescent="0.3">
      <c r="A6547" t="s">
        <v>22</v>
      </c>
      <c r="B6547" t="s">
        <v>113</v>
      </c>
      <c r="C6547" t="s">
        <v>199</v>
      </c>
      <c r="D6547">
        <v>2003</v>
      </c>
      <c r="E6547" s="1">
        <v>3377</v>
      </c>
      <c r="F6547" s="9">
        <v>1</v>
      </c>
      <c r="G6547" s="1">
        <v>3377</v>
      </c>
      <c r="H6547" s="9">
        <v>1</v>
      </c>
      <c r="I6547" s="1">
        <v>3377</v>
      </c>
      <c r="J6547" s="9">
        <v>1</v>
      </c>
      <c r="K6547" s="1">
        <v>3377</v>
      </c>
      <c r="L6547" s="1">
        <v>1109.7490058621299</v>
      </c>
      <c r="M6547" s="10">
        <v>0.21221705198700999</v>
      </c>
      <c r="N6547" s="1">
        <v>4486.7490058621297</v>
      </c>
      <c r="O6547" s="1">
        <v>1852.31119564351</v>
      </c>
      <c r="P6547" s="10">
        <v>0.35421705198700998</v>
      </c>
      <c r="Q6547" s="1">
        <v>5229.3111956435096</v>
      </c>
      <c r="R6547" s="9">
        <v>5</v>
      </c>
      <c r="S6547" s="9">
        <v>5</v>
      </c>
      <c r="T6547" s="9">
        <v>5</v>
      </c>
    </row>
    <row r="6548" spans="1:20" hidden="1" x14ac:dyDescent="0.3">
      <c r="A6548" t="s">
        <v>22</v>
      </c>
      <c r="B6548" t="s">
        <v>113</v>
      </c>
      <c r="C6548" t="s">
        <v>199</v>
      </c>
      <c r="D6548">
        <v>2004</v>
      </c>
      <c r="E6548" s="1">
        <v>1317</v>
      </c>
      <c r="F6548" s="9">
        <v>1</v>
      </c>
      <c r="G6548" s="1">
        <v>1317</v>
      </c>
      <c r="H6548" s="9">
        <v>1</v>
      </c>
      <c r="I6548" s="1">
        <v>1317</v>
      </c>
      <c r="J6548" s="9">
        <v>1</v>
      </c>
      <c r="K6548" s="1">
        <v>1317</v>
      </c>
      <c r="L6548" s="1">
        <v>444.70978418174201</v>
      </c>
      <c r="M6548" s="10">
        <v>0.19931934802360099</v>
      </c>
      <c r="N6548" s="1">
        <v>1761.7097841817399</v>
      </c>
      <c r="O6548" s="1">
        <v>914.14207723118295</v>
      </c>
      <c r="P6548" s="10">
        <v>0.40971934802360099</v>
      </c>
      <c r="Q6548" s="1">
        <v>2231.1420772311799</v>
      </c>
      <c r="R6548" s="9">
        <v>5</v>
      </c>
      <c r="S6548" s="9">
        <v>5</v>
      </c>
      <c r="T6548" s="9">
        <v>5</v>
      </c>
    </row>
    <row r="6549" spans="1:20" hidden="1" x14ac:dyDescent="0.3">
      <c r="A6549" t="s">
        <v>22</v>
      </c>
      <c r="B6549" t="s">
        <v>113</v>
      </c>
      <c r="C6549" t="s">
        <v>199</v>
      </c>
      <c r="D6549">
        <v>2005</v>
      </c>
      <c r="E6549" s="1">
        <v>937</v>
      </c>
      <c r="F6549" s="9">
        <v>1</v>
      </c>
      <c r="G6549" s="1">
        <v>937</v>
      </c>
      <c r="H6549" s="9">
        <v>1</v>
      </c>
      <c r="I6549" s="1">
        <v>937</v>
      </c>
      <c r="J6549" s="9">
        <v>1</v>
      </c>
      <c r="K6549" s="1">
        <v>937</v>
      </c>
      <c r="L6549" s="1">
        <v>93.188993332345206</v>
      </c>
      <c r="M6549" s="10">
        <v>7.4157593634094202E-2</v>
      </c>
      <c r="N6549" s="1">
        <v>1030.18899333235</v>
      </c>
      <c r="O6549" s="1">
        <v>319.634536877708</v>
      </c>
      <c r="P6549" s="10">
        <v>0.25435759363409399</v>
      </c>
      <c r="Q6549" s="1">
        <v>1256.6345368777099</v>
      </c>
      <c r="R6549" s="9">
        <v>5</v>
      </c>
      <c r="S6549" s="9">
        <v>5</v>
      </c>
      <c r="T6549" s="9">
        <v>5</v>
      </c>
    </row>
    <row r="6550" spans="1:20" hidden="1" x14ac:dyDescent="0.3">
      <c r="A6550" t="s">
        <v>22</v>
      </c>
      <c r="B6550" t="s">
        <v>113</v>
      </c>
      <c r="C6550" t="s">
        <v>199</v>
      </c>
      <c r="D6550">
        <v>2006</v>
      </c>
      <c r="E6550" s="1">
        <v>5139</v>
      </c>
      <c r="F6550" s="9">
        <v>1</v>
      </c>
      <c r="G6550" s="1">
        <v>5139</v>
      </c>
      <c r="H6550" s="9">
        <v>1</v>
      </c>
      <c r="I6550" s="1">
        <v>5139</v>
      </c>
      <c r="J6550" s="9">
        <v>1</v>
      </c>
      <c r="K6550" s="1">
        <v>5139</v>
      </c>
      <c r="L6550" s="1">
        <v>2606.9634113713</v>
      </c>
      <c r="M6550" s="10">
        <v>0.31427755390178802</v>
      </c>
      <c r="N6550" s="1">
        <v>7745.9634113713</v>
      </c>
      <c r="O6550" s="1">
        <v>3156.09896270219</v>
      </c>
      <c r="P6550" s="10">
        <v>0.380477553901788</v>
      </c>
      <c r="Q6550" s="1">
        <v>8295.09896270219</v>
      </c>
      <c r="R6550" s="9">
        <v>5</v>
      </c>
      <c r="S6550" s="9">
        <v>5</v>
      </c>
      <c r="T6550" s="9">
        <v>5</v>
      </c>
    </row>
    <row r="6551" spans="1:20" hidden="1" x14ac:dyDescent="0.3">
      <c r="A6551" t="s">
        <v>22</v>
      </c>
      <c r="B6551" t="s">
        <v>113</v>
      </c>
      <c r="C6551" t="s">
        <v>199</v>
      </c>
      <c r="D6551">
        <v>2007</v>
      </c>
      <c r="E6551" s="1">
        <v>245</v>
      </c>
      <c r="F6551" s="9">
        <v>1</v>
      </c>
      <c r="G6551" s="1">
        <v>245</v>
      </c>
      <c r="H6551" s="9">
        <v>1</v>
      </c>
      <c r="I6551" s="1">
        <v>245</v>
      </c>
      <c r="J6551" s="9">
        <v>1</v>
      </c>
      <c r="K6551" s="1">
        <v>245</v>
      </c>
      <c r="L6551" s="1">
        <v>89.283926655105702</v>
      </c>
      <c r="M6551" s="10">
        <v>0.16917486793103101</v>
      </c>
      <c r="N6551" s="1">
        <v>334.28392665510597</v>
      </c>
      <c r="O6551" s="1">
        <v>282.76117248990499</v>
      </c>
      <c r="P6551" s="10">
        <v>0.53577486793103102</v>
      </c>
      <c r="Q6551" s="1">
        <v>527.76117248990499</v>
      </c>
      <c r="R6551" s="9">
        <v>5</v>
      </c>
      <c r="S6551" s="9">
        <v>5</v>
      </c>
      <c r="T6551" s="9">
        <v>5</v>
      </c>
    </row>
    <row r="6552" spans="1:20" hidden="1" x14ac:dyDescent="0.3">
      <c r="A6552" t="s">
        <v>22</v>
      </c>
      <c r="B6552" t="s">
        <v>113</v>
      </c>
      <c r="C6552" t="s">
        <v>199</v>
      </c>
      <c r="D6552">
        <v>2008</v>
      </c>
      <c r="E6552" s="1">
        <v>1200</v>
      </c>
      <c r="F6552" s="9">
        <v>1</v>
      </c>
      <c r="G6552" s="1">
        <v>1200</v>
      </c>
      <c r="H6552" s="9">
        <v>1</v>
      </c>
      <c r="I6552" s="1">
        <v>1200</v>
      </c>
      <c r="J6552" s="9">
        <v>1</v>
      </c>
      <c r="K6552" s="1">
        <v>1200</v>
      </c>
      <c r="L6552" s="1">
        <v>742.57671926529395</v>
      </c>
      <c r="M6552" s="10">
        <v>0.34216430930241698</v>
      </c>
      <c r="N6552" s="1">
        <v>1942.57671926529</v>
      </c>
      <c r="O6552" s="1">
        <v>970.234297023007</v>
      </c>
      <c r="P6552" s="10">
        <v>0.44706430930241697</v>
      </c>
      <c r="Q6552" s="1">
        <v>2170.2342970230102</v>
      </c>
      <c r="R6552" s="9">
        <v>5</v>
      </c>
      <c r="S6552" s="9">
        <v>5</v>
      </c>
      <c r="T6552" s="9">
        <v>5</v>
      </c>
    </row>
    <row r="6553" spans="1:20" hidden="1" x14ac:dyDescent="0.3">
      <c r="A6553" t="s">
        <v>22</v>
      </c>
      <c r="B6553" t="s">
        <v>113</v>
      </c>
      <c r="C6553" t="s">
        <v>199</v>
      </c>
      <c r="D6553">
        <v>2009</v>
      </c>
      <c r="E6553" s="1">
        <v>3047</v>
      </c>
      <c r="F6553" s="9">
        <v>1</v>
      </c>
      <c r="G6553" s="1">
        <v>3047</v>
      </c>
      <c r="H6553" s="9">
        <v>1</v>
      </c>
      <c r="I6553" s="1">
        <v>3047</v>
      </c>
      <c r="J6553" s="9">
        <v>1</v>
      </c>
      <c r="K6553" s="1">
        <v>3047</v>
      </c>
      <c r="L6553" s="1">
        <v>289.58729960373302</v>
      </c>
      <c r="M6553" s="10">
        <v>7.4449718618057395E-2</v>
      </c>
      <c r="N6553" s="1">
        <v>3336.5872996037301</v>
      </c>
      <c r="O6553" s="1">
        <v>842.70307717851597</v>
      </c>
      <c r="P6553" s="10">
        <v>0.21664971861805701</v>
      </c>
      <c r="Q6553" s="1">
        <v>3889.7030771785198</v>
      </c>
      <c r="R6553" s="9">
        <v>5</v>
      </c>
      <c r="S6553" s="9">
        <v>5</v>
      </c>
      <c r="T6553" s="9">
        <v>5</v>
      </c>
    </row>
    <row r="6554" spans="1:20" hidden="1" x14ac:dyDescent="0.3">
      <c r="A6554" t="s">
        <v>22</v>
      </c>
      <c r="B6554" t="s">
        <v>113</v>
      </c>
      <c r="C6554" t="s">
        <v>199</v>
      </c>
      <c r="D6554">
        <v>2010</v>
      </c>
      <c r="E6554" s="1">
        <v>20804</v>
      </c>
      <c r="F6554" s="9">
        <v>1</v>
      </c>
      <c r="G6554" s="1">
        <v>20804</v>
      </c>
      <c r="H6554" s="9">
        <v>1</v>
      </c>
      <c r="I6554" s="1">
        <v>20804</v>
      </c>
      <c r="J6554" s="9">
        <v>1</v>
      </c>
      <c r="K6554" s="1">
        <v>20804</v>
      </c>
      <c r="L6554" s="1">
        <v>3606.42488979462</v>
      </c>
      <c r="M6554" s="10">
        <v>0.12948036700243601</v>
      </c>
      <c r="N6554" s="1">
        <v>24410.424889794602</v>
      </c>
      <c r="O6554" s="1">
        <v>7049.0635438094696</v>
      </c>
      <c r="P6554" s="10">
        <v>0.25308036700243602</v>
      </c>
      <c r="Q6554" s="1">
        <v>27853.063543809501</v>
      </c>
      <c r="R6554" s="9">
        <v>5</v>
      </c>
      <c r="S6554" s="9">
        <v>5</v>
      </c>
      <c r="T6554" s="9">
        <v>5</v>
      </c>
    </row>
    <row r="6555" spans="1:20" hidden="1" x14ac:dyDescent="0.3">
      <c r="A6555" t="s">
        <v>22</v>
      </c>
      <c r="B6555" t="s">
        <v>113</v>
      </c>
      <c r="C6555" t="s">
        <v>199</v>
      </c>
      <c r="D6555">
        <v>2011</v>
      </c>
      <c r="E6555" s="1">
        <v>2366</v>
      </c>
      <c r="F6555" s="9">
        <v>1</v>
      </c>
      <c r="G6555" s="1">
        <v>2366</v>
      </c>
      <c r="H6555" s="9">
        <v>1</v>
      </c>
      <c r="I6555" s="1">
        <v>2366</v>
      </c>
      <c r="J6555" s="9">
        <v>1</v>
      </c>
      <c r="K6555" s="1">
        <v>2366</v>
      </c>
      <c r="L6555" s="1">
        <v>868.89970273677204</v>
      </c>
      <c r="M6555" s="10">
        <v>0.238545209098039</v>
      </c>
      <c r="N6555" s="1">
        <v>3234.89970273677</v>
      </c>
      <c r="O6555" s="1">
        <v>1276.4948797846801</v>
      </c>
      <c r="P6555" s="10">
        <v>0.350445209098039</v>
      </c>
      <c r="Q6555" s="1">
        <v>3642.4948797846801</v>
      </c>
      <c r="R6555" s="9">
        <v>5</v>
      </c>
      <c r="S6555" s="9">
        <v>5</v>
      </c>
      <c r="T6555" s="9">
        <v>5</v>
      </c>
    </row>
    <row r="6556" spans="1:20" hidden="1" x14ac:dyDescent="0.3">
      <c r="A6556" t="s">
        <v>22</v>
      </c>
      <c r="B6556" t="s">
        <v>113</v>
      </c>
      <c r="C6556" t="s">
        <v>199</v>
      </c>
      <c r="D6556">
        <v>2012</v>
      </c>
      <c r="E6556" s="1">
        <v>5476</v>
      </c>
      <c r="F6556" s="9">
        <v>1</v>
      </c>
      <c r="G6556" s="1">
        <v>5476</v>
      </c>
      <c r="H6556" s="9">
        <v>1</v>
      </c>
      <c r="I6556" s="1">
        <v>5476</v>
      </c>
      <c r="J6556" s="9">
        <v>1</v>
      </c>
      <c r="K6556" s="1">
        <v>5476</v>
      </c>
      <c r="L6556" s="1">
        <v>1778.3998968210501</v>
      </c>
      <c r="M6556" s="10">
        <v>0.220951677575316</v>
      </c>
      <c r="N6556" s="1">
        <v>7254.3998968210499</v>
      </c>
      <c r="O6556" s="1">
        <v>2572.8182589826301</v>
      </c>
      <c r="P6556" s="10">
        <v>0.31965167757531598</v>
      </c>
      <c r="Q6556" s="1">
        <v>8048.8182589826301</v>
      </c>
      <c r="R6556" s="9">
        <v>5</v>
      </c>
      <c r="S6556" s="9">
        <v>5</v>
      </c>
      <c r="T6556" s="9">
        <v>5</v>
      </c>
    </row>
    <row r="6557" spans="1:20" hidden="1" x14ac:dyDescent="0.3">
      <c r="A6557" t="s">
        <v>22</v>
      </c>
      <c r="B6557" t="s">
        <v>113</v>
      </c>
      <c r="C6557" t="s">
        <v>199</v>
      </c>
      <c r="D6557">
        <v>2013</v>
      </c>
      <c r="E6557" s="1">
        <v>828</v>
      </c>
      <c r="F6557" s="9">
        <v>1</v>
      </c>
      <c r="G6557" s="1">
        <v>828</v>
      </c>
      <c r="H6557" s="9">
        <v>1</v>
      </c>
      <c r="I6557" s="1">
        <v>828</v>
      </c>
      <c r="J6557" s="9">
        <v>1</v>
      </c>
      <c r="K6557" s="1">
        <v>828</v>
      </c>
      <c r="L6557" s="1">
        <v>44.196509370560001</v>
      </c>
      <c r="M6557" s="10">
        <v>4.5985430832242498E-2</v>
      </c>
      <c r="N6557" s="1">
        <v>872.19650937055997</v>
      </c>
      <c r="O6557" s="1">
        <v>133.09808195103</v>
      </c>
      <c r="P6557" s="10">
        <v>0.13848543083224199</v>
      </c>
      <c r="Q6557" s="1">
        <v>961.09808195103005</v>
      </c>
      <c r="R6557" s="9">
        <v>5</v>
      </c>
      <c r="S6557" s="9">
        <v>5</v>
      </c>
      <c r="T6557" s="9">
        <v>5</v>
      </c>
    </row>
    <row r="6558" spans="1:20" hidden="1" x14ac:dyDescent="0.3">
      <c r="A6558" t="s">
        <v>22</v>
      </c>
      <c r="B6558" t="s">
        <v>113</v>
      </c>
      <c r="C6558" t="s">
        <v>199</v>
      </c>
      <c r="D6558">
        <v>2014</v>
      </c>
      <c r="E6558" s="1">
        <v>13699</v>
      </c>
      <c r="F6558" s="9">
        <v>1</v>
      </c>
      <c r="G6558" s="1">
        <v>13699</v>
      </c>
      <c r="H6558" s="9">
        <v>1</v>
      </c>
      <c r="I6558" s="1">
        <v>13699</v>
      </c>
      <c r="J6558" s="9">
        <v>1</v>
      </c>
      <c r="K6558" s="1">
        <v>13699</v>
      </c>
      <c r="L6558" s="1">
        <v>2750.6034406733102</v>
      </c>
      <c r="M6558" s="10">
        <v>0.123454071556997</v>
      </c>
      <c r="N6558" s="1">
        <v>16449.603440673302</v>
      </c>
      <c r="O6558" s="1">
        <v>8581.3784920402504</v>
      </c>
      <c r="P6558" s="10">
        <v>0.38515407155699699</v>
      </c>
      <c r="Q6558" s="1">
        <v>22280.378492040199</v>
      </c>
      <c r="R6558" s="9">
        <v>5</v>
      </c>
      <c r="S6558" s="9">
        <v>5</v>
      </c>
      <c r="T6558" s="9">
        <v>5</v>
      </c>
    </row>
    <row r="6559" spans="1:20" hidden="1" x14ac:dyDescent="0.3">
      <c r="A6559" t="s">
        <v>22</v>
      </c>
      <c r="B6559" t="s">
        <v>114</v>
      </c>
      <c r="C6559" t="s">
        <v>200</v>
      </c>
      <c r="D6559">
        <v>1954</v>
      </c>
      <c r="F6559" s="9"/>
      <c r="H6559" s="9"/>
      <c r="J6559" s="9"/>
      <c r="M6559" s="10"/>
      <c r="P6559" s="10"/>
      <c r="R6559" s="9"/>
      <c r="S6559" s="9"/>
      <c r="T6559" s="9"/>
    </row>
    <row r="6560" spans="1:20" hidden="1" x14ac:dyDescent="0.3">
      <c r="A6560" t="s">
        <v>22</v>
      </c>
      <c r="B6560" t="s">
        <v>114</v>
      </c>
      <c r="C6560" t="s">
        <v>200</v>
      </c>
      <c r="D6560">
        <v>1955</v>
      </c>
      <c r="E6560" s="1">
        <v>4000</v>
      </c>
      <c r="F6560" s="9">
        <v>1</v>
      </c>
      <c r="G6560" s="1">
        <v>4000</v>
      </c>
      <c r="H6560" s="9">
        <v>1.2107742262565799</v>
      </c>
      <c r="I6560" s="1">
        <v>4843.0969050263202</v>
      </c>
      <c r="J6560" s="9">
        <v>1</v>
      </c>
      <c r="K6560" s="1">
        <v>4843.0969050263202</v>
      </c>
      <c r="M6560" s="10"/>
      <c r="P6560" s="10"/>
      <c r="R6560" s="9">
        <v>2</v>
      </c>
      <c r="S6560" s="9">
        <v>5</v>
      </c>
      <c r="T6560" s="9">
        <v>4.1295890609257402</v>
      </c>
    </row>
    <row r="6561" spans="1:20" hidden="1" x14ac:dyDescent="0.3">
      <c r="A6561" t="s">
        <v>22</v>
      </c>
      <c r="B6561" t="s">
        <v>114</v>
      </c>
      <c r="C6561" t="s">
        <v>200</v>
      </c>
      <c r="D6561">
        <v>1956</v>
      </c>
      <c r="E6561" s="1">
        <v>6000</v>
      </c>
      <c r="F6561" s="9">
        <v>1</v>
      </c>
      <c r="G6561" s="1">
        <v>6000</v>
      </c>
      <c r="H6561" s="9">
        <v>1.2107742262565799</v>
      </c>
      <c r="I6561" s="1">
        <v>7264.6453575394698</v>
      </c>
      <c r="J6561" s="9">
        <v>1</v>
      </c>
      <c r="K6561" s="1">
        <v>7264.6453575394698</v>
      </c>
      <c r="M6561" s="10"/>
      <c r="P6561" s="10"/>
      <c r="R6561" s="9">
        <v>2</v>
      </c>
      <c r="S6561" s="9">
        <v>5</v>
      </c>
      <c r="T6561" s="9">
        <v>4.1295890609257402</v>
      </c>
    </row>
    <row r="6562" spans="1:20" hidden="1" x14ac:dyDescent="0.3">
      <c r="A6562" t="s">
        <v>22</v>
      </c>
      <c r="B6562" t="s">
        <v>114</v>
      </c>
      <c r="C6562" t="s">
        <v>200</v>
      </c>
      <c r="D6562">
        <v>1957</v>
      </c>
      <c r="E6562" s="1">
        <v>400</v>
      </c>
      <c r="F6562" s="9">
        <v>1</v>
      </c>
      <c r="G6562" s="1">
        <v>400</v>
      </c>
      <c r="H6562" s="9">
        <v>1.2107742262565799</v>
      </c>
      <c r="I6562" s="1">
        <v>484.30969050263201</v>
      </c>
      <c r="J6562" s="9">
        <v>1</v>
      </c>
      <c r="K6562" s="1">
        <v>484.30969050263201</v>
      </c>
      <c r="M6562" s="10"/>
      <c r="P6562" s="10"/>
      <c r="R6562" s="9">
        <v>2</v>
      </c>
      <c r="S6562" s="9">
        <v>5</v>
      </c>
      <c r="T6562" s="9">
        <v>4.1295890609257402</v>
      </c>
    </row>
    <row r="6563" spans="1:20" hidden="1" x14ac:dyDescent="0.3">
      <c r="A6563" t="s">
        <v>22</v>
      </c>
      <c r="B6563" t="s">
        <v>114</v>
      </c>
      <c r="C6563" t="s">
        <v>200</v>
      </c>
      <c r="D6563">
        <v>1958</v>
      </c>
      <c r="E6563" s="1">
        <v>25</v>
      </c>
      <c r="F6563" s="9">
        <v>1</v>
      </c>
      <c r="G6563" s="1">
        <v>25</v>
      </c>
      <c r="H6563" s="9">
        <v>1.2107742262565799</v>
      </c>
      <c r="I6563" s="1">
        <v>30.269355656414501</v>
      </c>
      <c r="J6563" s="9">
        <v>1</v>
      </c>
      <c r="K6563" s="1">
        <v>30.269355656414501</v>
      </c>
      <c r="M6563" s="10"/>
      <c r="P6563" s="10"/>
      <c r="R6563" s="9">
        <v>2</v>
      </c>
      <c r="S6563" s="9">
        <v>5</v>
      </c>
      <c r="T6563" s="9">
        <v>4.1295890609257402</v>
      </c>
    </row>
    <row r="6564" spans="1:20" hidden="1" x14ac:dyDescent="0.3">
      <c r="A6564" t="s">
        <v>22</v>
      </c>
      <c r="B6564" t="s">
        <v>114</v>
      </c>
      <c r="C6564" t="s">
        <v>200</v>
      </c>
      <c r="D6564">
        <v>1959</v>
      </c>
      <c r="E6564" s="1">
        <v>750</v>
      </c>
      <c r="F6564" s="9">
        <v>1</v>
      </c>
      <c r="G6564" s="1">
        <v>750</v>
      </c>
      <c r="H6564" s="9">
        <v>1.2107742262565799</v>
      </c>
      <c r="I6564" s="1">
        <v>908.08066969243396</v>
      </c>
      <c r="J6564" s="9">
        <v>1</v>
      </c>
      <c r="K6564" s="1">
        <v>908.08066969243396</v>
      </c>
      <c r="M6564" s="10"/>
      <c r="P6564" s="10"/>
      <c r="R6564" s="9">
        <v>2</v>
      </c>
      <c r="S6564" s="9">
        <v>5</v>
      </c>
      <c r="T6564" s="9">
        <v>4.1295890609257402</v>
      </c>
    </row>
    <row r="6565" spans="1:20" hidden="1" x14ac:dyDescent="0.3">
      <c r="A6565" t="s">
        <v>22</v>
      </c>
      <c r="B6565" t="s">
        <v>114</v>
      </c>
      <c r="C6565" t="s">
        <v>200</v>
      </c>
      <c r="D6565">
        <v>1960</v>
      </c>
      <c r="E6565" s="1">
        <v>3500</v>
      </c>
      <c r="F6565" s="9">
        <v>1</v>
      </c>
      <c r="G6565" s="1">
        <v>3500</v>
      </c>
      <c r="H6565" s="9">
        <v>1.2107742262565799</v>
      </c>
      <c r="I6565" s="1">
        <v>4237.7097918980298</v>
      </c>
      <c r="J6565" s="9">
        <v>1</v>
      </c>
      <c r="K6565" s="1">
        <v>4237.7097918980298</v>
      </c>
      <c r="L6565" s="1">
        <v>4194.79787414976</v>
      </c>
      <c r="M6565" s="10">
        <v>0.43265349144846299</v>
      </c>
      <c r="N6565" s="1">
        <v>8432.5076660477807</v>
      </c>
      <c r="O6565" s="1">
        <v>5457.8039553877397</v>
      </c>
      <c r="P6565" s="10">
        <v>0.56292055249941098</v>
      </c>
      <c r="Q6565" s="1">
        <v>9695.5137472857605</v>
      </c>
      <c r="R6565" s="9">
        <v>2</v>
      </c>
      <c r="S6565" s="9">
        <v>5</v>
      </c>
      <c r="T6565" s="9">
        <v>4.1295890609257402</v>
      </c>
    </row>
    <row r="6566" spans="1:20" hidden="1" x14ac:dyDescent="0.3">
      <c r="A6566" t="s">
        <v>22</v>
      </c>
      <c r="B6566" t="s">
        <v>114</v>
      </c>
      <c r="C6566" t="s">
        <v>200</v>
      </c>
      <c r="D6566">
        <v>1961</v>
      </c>
      <c r="E6566" s="1">
        <v>5000</v>
      </c>
      <c r="F6566" s="9">
        <v>1</v>
      </c>
      <c r="G6566" s="1">
        <v>5000</v>
      </c>
      <c r="H6566" s="9">
        <v>1.2107742262565799</v>
      </c>
      <c r="I6566" s="1">
        <v>6053.87113128289</v>
      </c>
      <c r="J6566" s="9">
        <v>1</v>
      </c>
      <c r="K6566" s="1">
        <v>6053.87113128289</v>
      </c>
      <c r="L6566" s="1">
        <v>6631.3892965859704</v>
      </c>
      <c r="M6566" s="10">
        <v>0.51275873842820396</v>
      </c>
      <c r="N6566" s="1">
        <v>12685.2604278689</v>
      </c>
      <c r="O6566" s="1">
        <v>6878.8958790144598</v>
      </c>
      <c r="P6566" s="10">
        <v>0.53189668332672602</v>
      </c>
      <c r="Q6566" s="1">
        <v>12932.767010297401</v>
      </c>
      <c r="R6566" s="9">
        <v>2</v>
      </c>
      <c r="S6566" s="9">
        <v>5</v>
      </c>
      <c r="T6566" s="9">
        <v>4.1295890609257402</v>
      </c>
    </row>
    <row r="6567" spans="1:20" hidden="1" x14ac:dyDescent="0.3">
      <c r="A6567" t="s">
        <v>22</v>
      </c>
      <c r="B6567" t="s">
        <v>114</v>
      </c>
      <c r="C6567" t="s">
        <v>200</v>
      </c>
      <c r="D6567">
        <v>1962</v>
      </c>
      <c r="E6567" s="1">
        <v>3000</v>
      </c>
      <c r="F6567" s="9">
        <v>1</v>
      </c>
      <c r="G6567" s="1">
        <v>3000</v>
      </c>
      <c r="H6567" s="9">
        <v>1.2107742262565799</v>
      </c>
      <c r="I6567" s="1">
        <v>3632.3226787697399</v>
      </c>
      <c r="J6567" s="9">
        <v>1</v>
      </c>
      <c r="K6567" s="1">
        <v>3632.3226787697399</v>
      </c>
      <c r="L6567" s="1">
        <v>4408.5833484203204</v>
      </c>
      <c r="M6567" s="10">
        <v>0.50821325788934102</v>
      </c>
      <c r="N6567" s="1">
        <v>8040.9060271900598</v>
      </c>
      <c r="O6567" s="1">
        <v>5042.3493806125698</v>
      </c>
      <c r="P6567" s="10">
        <v>0.58127262288363901</v>
      </c>
      <c r="Q6567" s="1">
        <v>8674.6720593823102</v>
      </c>
      <c r="R6567" s="9">
        <v>2</v>
      </c>
      <c r="S6567" s="9">
        <v>5</v>
      </c>
      <c r="T6567" s="9">
        <v>4.1295890609257402</v>
      </c>
    </row>
    <row r="6568" spans="1:20" hidden="1" x14ac:dyDescent="0.3">
      <c r="A6568" t="s">
        <v>22</v>
      </c>
      <c r="B6568" t="s">
        <v>114</v>
      </c>
      <c r="C6568" t="s">
        <v>200</v>
      </c>
      <c r="D6568">
        <v>1963</v>
      </c>
      <c r="E6568" s="1">
        <v>1000</v>
      </c>
      <c r="F6568" s="9">
        <v>1</v>
      </c>
      <c r="G6568" s="1">
        <v>1000</v>
      </c>
      <c r="H6568" s="9">
        <v>1.2107742262565799</v>
      </c>
      <c r="I6568" s="1">
        <v>1210.7742262565801</v>
      </c>
      <c r="J6568" s="9">
        <v>1</v>
      </c>
      <c r="K6568" s="1">
        <v>1210.7742262565801</v>
      </c>
      <c r="L6568" s="1">
        <v>501.13313233322299</v>
      </c>
      <c r="M6568" s="10">
        <v>0.26624694621374001</v>
      </c>
      <c r="N6568" s="1">
        <v>1711.9073585898</v>
      </c>
      <c r="O6568" s="1">
        <v>671.43753038425996</v>
      </c>
      <c r="P6568" s="10">
        <v>0.356727944140869</v>
      </c>
      <c r="Q6568" s="1">
        <v>1882.2117566408399</v>
      </c>
      <c r="R6568" s="9">
        <v>2</v>
      </c>
      <c r="S6568" s="9">
        <v>5</v>
      </c>
      <c r="T6568" s="9">
        <v>4.1295890609257402</v>
      </c>
    </row>
    <row r="6569" spans="1:20" hidden="1" x14ac:dyDescent="0.3">
      <c r="A6569" t="s">
        <v>22</v>
      </c>
      <c r="B6569" t="s">
        <v>114</v>
      </c>
      <c r="C6569" t="s">
        <v>200</v>
      </c>
      <c r="D6569">
        <v>1964</v>
      </c>
      <c r="E6569" s="1">
        <v>5000</v>
      </c>
      <c r="F6569" s="9">
        <v>1</v>
      </c>
      <c r="G6569" s="1">
        <v>5000</v>
      </c>
      <c r="H6569" s="9">
        <v>1.2107742262565799</v>
      </c>
      <c r="I6569" s="1">
        <v>6053.87113128289</v>
      </c>
      <c r="J6569" s="9">
        <v>1</v>
      </c>
      <c r="K6569" s="1">
        <v>6053.87113128289</v>
      </c>
      <c r="L6569" s="1">
        <v>6687.3404630002897</v>
      </c>
      <c r="M6569" s="10">
        <v>0.483667534647997</v>
      </c>
      <c r="N6569" s="1">
        <v>12741.211594283201</v>
      </c>
      <c r="O6569" s="1">
        <v>7772.4454683358899</v>
      </c>
      <c r="P6569" s="10">
        <v>0.56214866861577495</v>
      </c>
      <c r="Q6569" s="1">
        <v>13826.3165996188</v>
      </c>
      <c r="R6569" s="9">
        <v>2</v>
      </c>
      <c r="S6569" s="9">
        <v>5</v>
      </c>
      <c r="T6569" s="9">
        <v>4.1295890609257402</v>
      </c>
    </row>
    <row r="6570" spans="1:20" hidden="1" x14ac:dyDescent="0.3">
      <c r="A6570" t="s">
        <v>22</v>
      </c>
      <c r="B6570" t="s">
        <v>114</v>
      </c>
      <c r="C6570" t="s">
        <v>200</v>
      </c>
      <c r="D6570">
        <v>1965</v>
      </c>
      <c r="E6570" s="1">
        <v>10000</v>
      </c>
      <c r="F6570" s="9">
        <v>1</v>
      </c>
      <c r="G6570" s="1">
        <v>10000</v>
      </c>
      <c r="H6570" s="9">
        <v>1.2107742262565799</v>
      </c>
      <c r="I6570" s="1">
        <v>12107.7422625658</v>
      </c>
      <c r="J6570" s="9">
        <v>1</v>
      </c>
      <c r="K6570" s="1">
        <v>12107.7422625658</v>
      </c>
      <c r="L6570" s="1">
        <v>8153.4829510762102</v>
      </c>
      <c r="M6570" s="10">
        <v>0.351787138875164</v>
      </c>
      <c r="N6570" s="1">
        <v>20261.225213641999</v>
      </c>
      <c r="O6570" s="1">
        <v>11069.577343679301</v>
      </c>
      <c r="P6570" s="10">
        <v>0.47760386152230599</v>
      </c>
      <c r="Q6570" s="1">
        <v>23177.319606245099</v>
      </c>
      <c r="R6570" s="9">
        <v>2</v>
      </c>
      <c r="S6570" s="9">
        <v>5</v>
      </c>
      <c r="T6570" s="9">
        <v>4.1295890609257402</v>
      </c>
    </row>
    <row r="6571" spans="1:20" hidden="1" x14ac:dyDescent="0.3">
      <c r="A6571" t="s">
        <v>22</v>
      </c>
      <c r="B6571" t="s">
        <v>114</v>
      </c>
      <c r="C6571" t="s">
        <v>200</v>
      </c>
      <c r="D6571">
        <v>1966</v>
      </c>
      <c r="E6571" s="1">
        <v>6000</v>
      </c>
      <c r="F6571" s="9">
        <v>1</v>
      </c>
      <c r="G6571" s="1">
        <v>6000</v>
      </c>
      <c r="H6571" s="9">
        <v>1.2107742262565799</v>
      </c>
      <c r="I6571" s="1">
        <v>7264.6453575394698</v>
      </c>
      <c r="J6571" s="9">
        <v>1</v>
      </c>
      <c r="K6571" s="1">
        <v>7264.6453575394698</v>
      </c>
      <c r="L6571" s="1">
        <v>13458.21983109</v>
      </c>
      <c r="M6571" s="10">
        <v>0.62540399059413498</v>
      </c>
      <c r="N6571" s="1">
        <v>20722.865188629501</v>
      </c>
      <c r="O6571" s="1">
        <v>14254.596658017101</v>
      </c>
      <c r="P6571" s="10">
        <v>0.66241165221861598</v>
      </c>
      <c r="Q6571" s="1">
        <v>21519.242015556501</v>
      </c>
      <c r="R6571" s="9">
        <v>2</v>
      </c>
      <c r="S6571" s="9">
        <v>5</v>
      </c>
      <c r="T6571" s="9">
        <v>4.1295890609257402</v>
      </c>
    </row>
    <row r="6572" spans="1:20" hidden="1" x14ac:dyDescent="0.3">
      <c r="A6572" t="s">
        <v>22</v>
      </c>
      <c r="B6572" t="s">
        <v>114</v>
      </c>
      <c r="C6572" t="s">
        <v>200</v>
      </c>
      <c r="D6572">
        <v>1967</v>
      </c>
      <c r="E6572" s="1">
        <v>3400</v>
      </c>
      <c r="F6572" s="9">
        <v>1</v>
      </c>
      <c r="G6572" s="1">
        <v>3400</v>
      </c>
      <c r="H6572" s="9">
        <v>1.2107742262565799</v>
      </c>
      <c r="I6572" s="1">
        <v>4116.6323692723699</v>
      </c>
      <c r="J6572" s="9">
        <v>1</v>
      </c>
      <c r="K6572" s="1">
        <v>4116.6323692723699</v>
      </c>
      <c r="L6572" s="1">
        <v>9340.0637876508408</v>
      </c>
      <c r="M6572" s="10">
        <v>0.61885506867541895</v>
      </c>
      <c r="N6572" s="1">
        <v>13456.696156923201</v>
      </c>
      <c r="O6572" s="1">
        <v>10975.857391928201</v>
      </c>
      <c r="P6572" s="10">
        <v>0.72723967785253596</v>
      </c>
      <c r="Q6572" s="1">
        <v>15092.489761200601</v>
      </c>
      <c r="R6572" s="9">
        <v>2</v>
      </c>
      <c r="S6572" s="9">
        <v>5</v>
      </c>
      <c r="T6572" s="9">
        <v>4.1295890609257402</v>
      </c>
    </row>
    <row r="6573" spans="1:20" hidden="1" x14ac:dyDescent="0.3">
      <c r="A6573" t="s">
        <v>22</v>
      </c>
      <c r="B6573" t="s">
        <v>114</v>
      </c>
      <c r="C6573" t="s">
        <v>200</v>
      </c>
      <c r="D6573">
        <v>1968</v>
      </c>
      <c r="E6573" s="1">
        <v>3000</v>
      </c>
      <c r="F6573" s="9">
        <v>1</v>
      </c>
      <c r="G6573" s="1">
        <v>3000</v>
      </c>
      <c r="H6573" s="9">
        <v>1.2107742262565799</v>
      </c>
      <c r="I6573" s="1">
        <v>3632.3226787697399</v>
      </c>
      <c r="J6573" s="9">
        <v>1</v>
      </c>
      <c r="K6573" s="1">
        <v>3632.3226787697399</v>
      </c>
      <c r="L6573" s="1">
        <v>6127.4849106210404</v>
      </c>
      <c r="M6573" s="10">
        <v>0.60126492027338496</v>
      </c>
      <c r="N6573" s="1">
        <v>9759.8075893907808</v>
      </c>
      <c r="O6573" s="1">
        <v>6558.66752208047</v>
      </c>
      <c r="P6573" s="10">
        <v>0.643575098476034</v>
      </c>
      <c r="Q6573" s="1">
        <v>10190.990200850199</v>
      </c>
      <c r="R6573" s="9">
        <v>2</v>
      </c>
      <c r="S6573" s="9">
        <v>5</v>
      </c>
      <c r="T6573" s="9">
        <v>4.1295890609257402</v>
      </c>
    </row>
    <row r="6574" spans="1:20" hidden="1" x14ac:dyDescent="0.3">
      <c r="A6574" t="s">
        <v>22</v>
      </c>
      <c r="B6574" t="s">
        <v>114</v>
      </c>
      <c r="C6574" t="s">
        <v>200</v>
      </c>
      <c r="D6574">
        <v>1969</v>
      </c>
      <c r="E6574" s="1">
        <v>3300</v>
      </c>
      <c r="F6574" s="9">
        <v>1</v>
      </c>
      <c r="G6574" s="1">
        <v>3300</v>
      </c>
      <c r="H6574" s="9">
        <v>1.2107742262565799</v>
      </c>
      <c r="I6574" s="1">
        <v>3995.5549466467101</v>
      </c>
      <c r="J6574" s="9">
        <v>1</v>
      </c>
      <c r="K6574" s="1">
        <v>3995.5549466467101</v>
      </c>
      <c r="L6574" s="1">
        <v>4054.9436142955801</v>
      </c>
      <c r="M6574" s="10">
        <v>0.47820074579925298</v>
      </c>
      <c r="N6574" s="1">
        <v>8050.4985609422902</v>
      </c>
      <c r="O6574" s="1">
        <v>4484.0295163976598</v>
      </c>
      <c r="P6574" s="10">
        <v>0.52880297801618803</v>
      </c>
      <c r="Q6574" s="1">
        <v>8479.5844630443698</v>
      </c>
      <c r="R6574" s="9">
        <v>2</v>
      </c>
      <c r="S6574" s="9">
        <v>5</v>
      </c>
      <c r="T6574" s="9">
        <v>4.1295890609257402</v>
      </c>
    </row>
    <row r="6575" spans="1:20" hidden="1" x14ac:dyDescent="0.3">
      <c r="A6575" t="s">
        <v>22</v>
      </c>
      <c r="B6575" t="s">
        <v>114</v>
      </c>
      <c r="C6575" t="s">
        <v>200</v>
      </c>
      <c r="D6575">
        <v>1970</v>
      </c>
      <c r="E6575" s="1">
        <v>4700</v>
      </c>
      <c r="F6575" s="9">
        <v>1</v>
      </c>
      <c r="G6575" s="1">
        <v>4700</v>
      </c>
      <c r="H6575" s="9">
        <v>1.2107742262565799</v>
      </c>
      <c r="I6575" s="1">
        <v>5690.6388634059203</v>
      </c>
      <c r="J6575" s="9">
        <v>2</v>
      </c>
      <c r="K6575" s="1">
        <v>11381.277726811801</v>
      </c>
      <c r="L6575" s="1">
        <v>12423.4578916594</v>
      </c>
      <c r="M6575" s="10">
        <v>0.50999181821745398</v>
      </c>
      <c r="N6575" s="1">
        <v>23804.735618471299</v>
      </c>
      <c r="O6575" s="1">
        <v>12978.8344316194</v>
      </c>
      <c r="P6575" s="10">
        <v>0.53279042178495495</v>
      </c>
      <c r="Q6575" s="1">
        <v>24360.112158431199</v>
      </c>
      <c r="R6575" s="9">
        <v>2</v>
      </c>
      <c r="S6575" s="9">
        <v>5</v>
      </c>
      <c r="T6575" s="9">
        <v>4.1295890609257402</v>
      </c>
    </row>
    <row r="6576" spans="1:20" hidden="1" x14ac:dyDescent="0.3">
      <c r="A6576" t="s">
        <v>22</v>
      </c>
      <c r="B6576" t="s">
        <v>114</v>
      </c>
      <c r="C6576" t="s">
        <v>200</v>
      </c>
      <c r="D6576">
        <v>1971</v>
      </c>
      <c r="E6576" s="1">
        <v>3300</v>
      </c>
      <c r="F6576" s="9">
        <v>1</v>
      </c>
      <c r="G6576" s="1">
        <v>3300</v>
      </c>
      <c r="H6576" s="9">
        <v>1.2107742262565799</v>
      </c>
      <c r="I6576" s="1">
        <v>3995.5549466467101</v>
      </c>
      <c r="J6576" s="9">
        <v>2</v>
      </c>
      <c r="K6576" s="1">
        <v>7991.1098932934201</v>
      </c>
      <c r="L6576" s="1">
        <v>10557.8492069616</v>
      </c>
      <c r="M6576" s="10">
        <v>0.55800841664831102</v>
      </c>
      <c r="N6576" s="1">
        <v>18548.959100255099</v>
      </c>
      <c r="O6576" s="1">
        <v>10929.4814310769</v>
      </c>
      <c r="P6576" s="10">
        <v>0.577650097912076</v>
      </c>
      <c r="Q6576" s="1">
        <v>18920.5913243703</v>
      </c>
      <c r="R6576" s="9">
        <v>2</v>
      </c>
      <c r="S6576" s="9">
        <v>5</v>
      </c>
      <c r="T6576" s="9">
        <v>4.1295890609257402</v>
      </c>
    </row>
    <row r="6577" spans="1:20" hidden="1" x14ac:dyDescent="0.3">
      <c r="A6577" t="s">
        <v>22</v>
      </c>
      <c r="B6577" t="s">
        <v>114</v>
      </c>
      <c r="C6577" t="s">
        <v>200</v>
      </c>
      <c r="D6577">
        <v>1972</v>
      </c>
      <c r="E6577" s="1">
        <v>1800</v>
      </c>
      <c r="F6577" s="9">
        <v>1</v>
      </c>
      <c r="G6577" s="1">
        <v>1800</v>
      </c>
      <c r="H6577" s="9">
        <v>1.2107742262565799</v>
      </c>
      <c r="I6577" s="1">
        <v>2179.3936072618399</v>
      </c>
      <c r="J6577" s="9">
        <v>2</v>
      </c>
      <c r="K6577" s="1">
        <v>4358.7872145236797</v>
      </c>
      <c r="L6577" s="1">
        <v>5709.6683635771697</v>
      </c>
      <c r="M6577" s="10">
        <v>0.53436106470427003</v>
      </c>
      <c r="N6577" s="1">
        <v>10068.4555781008</v>
      </c>
      <c r="O6577" s="1">
        <v>6326.25093797916</v>
      </c>
      <c r="P6577" s="10">
        <v>0.59206629379206399</v>
      </c>
      <c r="Q6577" s="1">
        <v>10685.038152502801</v>
      </c>
      <c r="R6577" s="9">
        <v>2</v>
      </c>
      <c r="S6577" s="9">
        <v>5</v>
      </c>
      <c r="T6577" s="9">
        <v>4.1295890609257402</v>
      </c>
    </row>
    <row r="6578" spans="1:20" hidden="1" x14ac:dyDescent="0.3">
      <c r="A6578" t="s">
        <v>22</v>
      </c>
      <c r="B6578" t="s">
        <v>114</v>
      </c>
      <c r="C6578" t="s">
        <v>200</v>
      </c>
      <c r="D6578">
        <v>1973</v>
      </c>
      <c r="E6578" s="1">
        <v>1000</v>
      </c>
      <c r="F6578" s="9">
        <v>1</v>
      </c>
      <c r="G6578" s="1">
        <v>1000</v>
      </c>
      <c r="H6578" s="9">
        <v>1.2107742262565799</v>
      </c>
      <c r="I6578" s="1">
        <v>1210.7742262565801</v>
      </c>
      <c r="J6578" s="9">
        <v>2</v>
      </c>
      <c r="K6578" s="1">
        <v>2421.5484525131601</v>
      </c>
      <c r="L6578" s="1">
        <v>4402.5408315086897</v>
      </c>
      <c r="M6578" s="10">
        <v>0.61835311159074002</v>
      </c>
      <c r="N6578" s="1">
        <v>6824.0892840218503</v>
      </c>
      <c r="O6578" s="1">
        <v>4698.2359376437298</v>
      </c>
      <c r="P6578" s="10">
        <v>0.65988458079419499</v>
      </c>
      <c r="Q6578" s="1">
        <v>7119.7843901568904</v>
      </c>
      <c r="R6578" s="9">
        <v>2</v>
      </c>
      <c r="S6578" s="9">
        <v>5</v>
      </c>
      <c r="T6578" s="9">
        <v>4.1295890609257402</v>
      </c>
    </row>
    <row r="6579" spans="1:20" hidden="1" x14ac:dyDescent="0.3">
      <c r="A6579" t="s">
        <v>22</v>
      </c>
      <c r="B6579" t="s">
        <v>114</v>
      </c>
      <c r="C6579" t="s">
        <v>200</v>
      </c>
      <c r="D6579">
        <v>1974</v>
      </c>
      <c r="E6579" s="1">
        <v>1200</v>
      </c>
      <c r="F6579" s="9">
        <v>1</v>
      </c>
      <c r="G6579" s="1">
        <v>1200</v>
      </c>
      <c r="H6579" s="9">
        <v>1.2107742262565799</v>
      </c>
      <c r="I6579" s="1">
        <v>1452.9290715078901</v>
      </c>
      <c r="J6579" s="9">
        <v>2</v>
      </c>
      <c r="K6579" s="1">
        <v>2905.8581430157901</v>
      </c>
      <c r="L6579" s="1">
        <v>6847.1737181691597</v>
      </c>
      <c r="M6579" s="10">
        <v>0.67183937238781199</v>
      </c>
      <c r="N6579" s="1">
        <v>9753.0318611849507</v>
      </c>
      <c r="O6579" s="1">
        <v>7285.8245710135097</v>
      </c>
      <c r="P6579" s="10">
        <v>0.71487945371221695</v>
      </c>
      <c r="Q6579" s="1">
        <v>10191.682714029301</v>
      </c>
      <c r="R6579" s="9">
        <v>2</v>
      </c>
      <c r="S6579" s="9">
        <v>5</v>
      </c>
      <c r="T6579" s="9">
        <v>4.1295890609257402</v>
      </c>
    </row>
    <row r="6580" spans="1:20" hidden="1" x14ac:dyDescent="0.3">
      <c r="A6580" t="s">
        <v>22</v>
      </c>
      <c r="B6580" t="s">
        <v>114</v>
      </c>
      <c r="C6580" t="s">
        <v>200</v>
      </c>
      <c r="D6580">
        <v>1975</v>
      </c>
      <c r="E6580" s="1">
        <v>225</v>
      </c>
      <c r="F6580" s="9">
        <v>1</v>
      </c>
      <c r="G6580" s="1">
        <v>225</v>
      </c>
      <c r="H6580" s="9">
        <v>1.2107742262565799</v>
      </c>
      <c r="I6580" s="1">
        <v>272.42420090772998</v>
      </c>
      <c r="J6580" s="9">
        <v>2</v>
      </c>
      <c r="K6580" s="1">
        <v>544.84840181545997</v>
      </c>
      <c r="L6580" s="1">
        <v>420.18721428495297</v>
      </c>
      <c r="M6580" s="10">
        <v>0.42807225051108899</v>
      </c>
      <c r="N6580" s="1">
        <v>965.03561610041299</v>
      </c>
      <c r="O6580" s="1">
        <v>436.73172579916002</v>
      </c>
      <c r="P6580" s="10">
        <v>0.444927228570204</v>
      </c>
      <c r="Q6580" s="1">
        <v>981.58012761462101</v>
      </c>
      <c r="R6580" s="9">
        <v>2</v>
      </c>
      <c r="S6580" s="9">
        <v>5</v>
      </c>
      <c r="T6580" s="9">
        <v>4.1295890609257402</v>
      </c>
    </row>
    <row r="6581" spans="1:20" hidden="1" x14ac:dyDescent="0.3">
      <c r="A6581" t="s">
        <v>22</v>
      </c>
      <c r="B6581" t="s">
        <v>114</v>
      </c>
      <c r="C6581" t="s">
        <v>200</v>
      </c>
      <c r="D6581">
        <v>1976</v>
      </c>
      <c r="E6581" s="1">
        <v>100</v>
      </c>
      <c r="F6581" s="9">
        <v>1</v>
      </c>
      <c r="G6581" s="1">
        <v>100</v>
      </c>
      <c r="H6581" s="9">
        <v>1.2107742262565799</v>
      </c>
      <c r="I6581" s="1">
        <v>121.077422625658</v>
      </c>
      <c r="J6581" s="9">
        <v>2</v>
      </c>
      <c r="K6581" s="1">
        <v>242.154845251316</v>
      </c>
      <c r="L6581" s="1">
        <v>337.74857075651101</v>
      </c>
      <c r="M6581" s="10">
        <v>0.55285237920113095</v>
      </c>
      <c r="N6581" s="1">
        <v>579.90341600782699</v>
      </c>
      <c r="O6581" s="1">
        <v>368.76514616584399</v>
      </c>
      <c r="P6581" s="10">
        <v>0.60362265328789499</v>
      </c>
      <c r="Q6581" s="1">
        <v>610.91999141715996</v>
      </c>
      <c r="R6581" s="9">
        <v>2</v>
      </c>
      <c r="S6581" s="9">
        <v>5</v>
      </c>
      <c r="T6581" s="9">
        <v>4.1295890609257402</v>
      </c>
    </row>
    <row r="6582" spans="1:20" hidden="1" x14ac:dyDescent="0.3">
      <c r="A6582" t="s">
        <v>22</v>
      </c>
      <c r="B6582" t="s">
        <v>114</v>
      </c>
      <c r="C6582" t="s">
        <v>200</v>
      </c>
      <c r="D6582">
        <v>1977</v>
      </c>
      <c r="E6582" s="1">
        <v>600</v>
      </c>
      <c r="F6582" s="9">
        <v>1</v>
      </c>
      <c r="G6582" s="1">
        <v>600</v>
      </c>
      <c r="H6582" s="9">
        <v>1.2107742262565799</v>
      </c>
      <c r="I6582" s="1">
        <v>726.46453575394696</v>
      </c>
      <c r="J6582" s="9">
        <v>2</v>
      </c>
      <c r="K6582" s="1">
        <v>1452.9290715078901</v>
      </c>
      <c r="L6582" s="1">
        <v>2017.34657674757</v>
      </c>
      <c r="M6582" s="10">
        <v>0.54132931975982401</v>
      </c>
      <c r="N6582" s="1">
        <v>3470.2756482554701</v>
      </c>
      <c r="O6582" s="1">
        <v>2273.7240084372702</v>
      </c>
      <c r="P6582" s="10">
        <v>0.61012494580545396</v>
      </c>
      <c r="Q6582" s="1">
        <v>3726.6530799451698</v>
      </c>
      <c r="R6582" s="9">
        <v>2</v>
      </c>
      <c r="S6582" s="9">
        <v>5</v>
      </c>
      <c r="T6582" s="9">
        <v>4.1295890609257402</v>
      </c>
    </row>
    <row r="6583" spans="1:20" hidden="1" x14ac:dyDescent="0.3">
      <c r="A6583" t="s">
        <v>22</v>
      </c>
      <c r="B6583" t="s">
        <v>114</v>
      </c>
      <c r="C6583" t="s">
        <v>200</v>
      </c>
      <c r="D6583">
        <v>1978</v>
      </c>
      <c r="E6583" s="1">
        <v>500</v>
      </c>
      <c r="F6583" s="9">
        <v>1</v>
      </c>
      <c r="G6583" s="1">
        <v>500</v>
      </c>
      <c r="H6583" s="9">
        <v>1.2107742262565799</v>
      </c>
      <c r="I6583" s="1">
        <v>605.387113128289</v>
      </c>
      <c r="J6583" s="9">
        <v>2</v>
      </c>
      <c r="K6583" s="1">
        <v>1210.7742262565801</v>
      </c>
      <c r="L6583" s="1">
        <v>1814.54000293645</v>
      </c>
      <c r="M6583" s="10">
        <v>0.54761203969356498</v>
      </c>
      <c r="N6583" s="1">
        <v>3025.3142291930299</v>
      </c>
      <c r="O6583" s="1">
        <v>2102.7760089643898</v>
      </c>
      <c r="P6583" s="10">
        <v>0.63459910358780602</v>
      </c>
      <c r="Q6583" s="1">
        <v>3313.5502352209701</v>
      </c>
      <c r="R6583" s="9">
        <v>2</v>
      </c>
      <c r="S6583" s="9">
        <v>5</v>
      </c>
      <c r="T6583" s="9">
        <v>4.1295890609257402</v>
      </c>
    </row>
    <row r="6584" spans="1:20" hidden="1" x14ac:dyDescent="0.3">
      <c r="A6584" t="s">
        <v>22</v>
      </c>
      <c r="B6584" t="s">
        <v>114</v>
      </c>
      <c r="C6584" t="s">
        <v>200</v>
      </c>
      <c r="D6584">
        <v>1979</v>
      </c>
      <c r="E6584" s="1">
        <v>700</v>
      </c>
      <c r="F6584" s="9">
        <v>1</v>
      </c>
      <c r="G6584" s="1">
        <v>700</v>
      </c>
      <c r="H6584" s="9">
        <v>1.2107742262565799</v>
      </c>
      <c r="I6584" s="1">
        <v>847.54195837960503</v>
      </c>
      <c r="J6584" s="9">
        <v>2</v>
      </c>
      <c r="K6584" s="1">
        <v>1695.0839167592101</v>
      </c>
      <c r="L6584" s="1">
        <v>2208.1440447703999</v>
      </c>
      <c r="M6584" s="10">
        <v>0.53104279054473302</v>
      </c>
      <c r="N6584" s="1">
        <v>3903.2279615296102</v>
      </c>
      <c r="O6584" s="1">
        <v>2463.0443623298002</v>
      </c>
      <c r="P6584" s="10">
        <v>0.59234448699341702</v>
      </c>
      <c r="Q6584" s="1">
        <v>4158.12827908901</v>
      </c>
      <c r="R6584" s="9">
        <v>2</v>
      </c>
      <c r="S6584" s="9">
        <v>5</v>
      </c>
      <c r="T6584" s="9">
        <v>4.1295890609257402</v>
      </c>
    </row>
    <row r="6585" spans="1:20" hidden="1" x14ac:dyDescent="0.3">
      <c r="A6585" t="s">
        <v>22</v>
      </c>
      <c r="B6585" t="s">
        <v>114</v>
      </c>
      <c r="C6585" t="s">
        <v>200</v>
      </c>
      <c r="D6585">
        <v>1980</v>
      </c>
      <c r="E6585" s="1">
        <v>400</v>
      </c>
      <c r="F6585" s="9">
        <v>1</v>
      </c>
      <c r="G6585" s="1">
        <v>400</v>
      </c>
      <c r="H6585" s="9">
        <v>1.2107742262565799</v>
      </c>
      <c r="I6585" s="1">
        <v>484.30969050263201</v>
      </c>
      <c r="J6585" s="9">
        <v>2</v>
      </c>
      <c r="K6585" s="1">
        <v>968.61938100526299</v>
      </c>
      <c r="L6585" s="1">
        <v>1159.3187083211899</v>
      </c>
      <c r="M6585" s="10">
        <v>0.44807992265677199</v>
      </c>
      <c r="N6585" s="1">
        <v>2127.9380893264502</v>
      </c>
      <c r="O6585" s="1">
        <v>1618.6840211362801</v>
      </c>
      <c r="P6585" s="10">
        <v>0.625625900617792</v>
      </c>
      <c r="Q6585" s="1">
        <v>2587.3034021415401</v>
      </c>
      <c r="R6585" s="9">
        <v>2</v>
      </c>
      <c r="S6585" s="9">
        <v>5</v>
      </c>
      <c r="T6585" s="9">
        <v>4.1295890609257402</v>
      </c>
    </row>
    <row r="6586" spans="1:20" hidden="1" x14ac:dyDescent="0.3">
      <c r="A6586" t="s">
        <v>22</v>
      </c>
      <c r="B6586" t="s">
        <v>114</v>
      </c>
      <c r="C6586" t="s">
        <v>200</v>
      </c>
      <c r="D6586">
        <v>1981</v>
      </c>
      <c r="E6586" s="1">
        <v>1000</v>
      </c>
      <c r="F6586" s="9">
        <v>1</v>
      </c>
      <c r="G6586" s="1">
        <v>1000</v>
      </c>
      <c r="H6586" s="9">
        <v>1.2107742262565799</v>
      </c>
      <c r="I6586" s="1">
        <v>1210.7742262565801</v>
      </c>
      <c r="J6586" s="9">
        <v>2</v>
      </c>
      <c r="K6586" s="1">
        <v>2421.5484525131601</v>
      </c>
      <c r="L6586" s="1">
        <v>3366.0343946406101</v>
      </c>
      <c r="M6586" s="10">
        <v>0.54868542043321</v>
      </c>
      <c r="N6586" s="1">
        <v>5787.5828471537598</v>
      </c>
      <c r="O6586" s="1">
        <v>3713.1769644351898</v>
      </c>
      <c r="P6586" s="10">
        <v>0.60527190902087202</v>
      </c>
      <c r="Q6586" s="1">
        <v>6134.7254169483504</v>
      </c>
      <c r="R6586" s="9">
        <v>2</v>
      </c>
      <c r="S6586" s="9">
        <v>5</v>
      </c>
      <c r="T6586" s="9">
        <v>4.1295890609257402</v>
      </c>
    </row>
    <row r="6587" spans="1:20" hidden="1" x14ac:dyDescent="0.3">
      <c r="A6587" t="s">
        <v>22</v>
      </c>
      <c r="B6587" t="s">
        <v>114</v>
      </c>
      <c r="C6587" t="s">
        <v>200</v>
      </c>
      <c r="D6587">
        <v>1982</v>
      </c>
      <c r="E6587" s="1">
        <v>3000</v>
      </c>
      <c r="F6587" s="9">
        <v>1</v>
      </c>
      <c r="G6587" s="1">
        <v>3000</v>
      </c>
      <c r="H6587" s="9">
        <v>1.2107742262565799</v>
      </c>
      <c r="I6587" s="1">
        <v>3632.3226787697399</v>
      </c>
      <c r="J6587" s="9">
        <v>2</v>
      </c>
      <c r="K6587" s="1">
        <v>7264.6453575394698</v>
      </c>
      <c r="L6587" s="1">
        <v>11760.1473908432</v>
      </c>
      <c r="M6587" s="10">
        <v>0.58996094297925505</v>
      </c>
      <c r="N6587" s="1">
        <v>19024.792748382599</v>
      </c>
      <c r="O6587" s="1">
        <v>12669.1274299528</v>
      </c>
      <c r="P6587" s="10">
        <v>0.63556094297925503</v>
      </c>
      <c r="Q6587" s="1">
        <v>19933.7727874923</v>
      </c>
      <c r="R6587" s="9">
        <v>2</v>
      </c>
      <c r="S6587" s="9">
        <v>5</v>
      </c>
      <c r="T6587" s="9">
        <v>4.1295890609257402</v>
      </c>
    </row>
    <row r="6588" spans="1:20" hidden="1" x14ac:dyDescent="0.3">
      <c r="A6588" t="s">
        <v>22</v>
      </c>
      <c r="B6588" t="s">
        <v>114</v>
      </c>
      <c r="C6588" t="s">
        <v>200</v>
      </c>
      <c r="D6588">
        <v>1983</v>
      </c>
      <c r="E6588" s="1">
        <v>4000</v>
      </c>
      <c r="F6588" s="9">
        <v>1</v>
      </c>
      <c r="G6588" s="1">
        <v>4000</v>
      </c>
      <c r="H6588" s="9">
        <v>1.2107742262565799</v>
      </c>
      <c r="I6588" s="1">
        <v>4843.0969050263202</v>
      </c>
      <c r="J6588" s="9">
        <v>2</v>
      </c>
      <c r="K6588" s="1">
        <v>9686.1938100526295</v>
      </c>
      <c r="L6588" s="1">
        <v>10384.0834539189</v>
      </c>
      <c r="M6588" s="10">
        <v>0.48075520923182902</v>
      </c>
      <c r="N6588" s="1">
        <v>20070.277263971599</v>
      </c>
      <c r="O6588" s="1">
        <v>11913.329719834999</v>
      </c>
      <c r="P6588" s="10">
        <v>0.55155520923182899</v>
      </c>
      <c r="Q6588" s="1">
        <v>21599.5235298876</v>
      </c>
      <c r="R6588" s="9">
        <v>2</v>
      </c>
      <c r="S6588" s="9">
        <v>5</v>
      </c>
      <c r="T6588" s="9">
        <v>4.1295890609257402</v>
      </c>
    </row>
    <row r="6589" spans="1:20" hidden="1" x14ac:dyDescent="0.3">
      <c r="A6589" t="s">
        <v>22</v>
      </c>
      <c r="B6589" t="s">
        <v>114</v>
      </c>
      <c r="C6589" t="s">
        <v>200</v>
      </c>
      <c r="D6589">
        <v>1984</v>
      </c>
      <c r="E6589" s="1">
        <v>3000</v>
      </c>
      <c r="F6589" s="9">
        <v>1</v>
      </c>
      <c r="G6589" s="1">
        <v>3000</v>
      </c>
      <c r="H6589" s="9">
        <v>1.2107742262565799</v>
      </c>
      <c r="I6589" s="1">
        <v>3632.3226787697399</v>
      </c>
      <c r="J6589" s="9">
        <v>2</v>
      </c>
      <c r="K6589" s="1">
        <v>7264.6453575394698</v>
      </c>
      <c r="L6589" s="1">
        <v>11542.9269356238</v>
      </c>
      <c r="M6589" s="10">
        <v>0.58961835872271795</v>
      </c>
      <c r="N6589" s="1">
        <v>18807.572293163299</v>
      </c>
      <c r="O6589" s="1">
        <v>12312.300924508299</v>
      </c>
      <c r="P6589" s="10">
        <v>0.62891835872271795</v>
      </c>
      <c r="Q6589" s="1">
        <v>19576.9462820478</v>
      </c>
      <c r="R6589" s="9">
        <v>2</v>
      </c>
      <c r="S6589" s="9">
        <v>5</v>
      </c>
      <c r="T6589" s="9">
        <v>4.1295890609257402</v>
      </c>
    </row>
    <row r="6590" spans="1:20" hidden="1" x14ac:dyDescent="0.3">
      <c r="A6590" t="s">
        <v>22</v>
      </c>
      <c r="B6590" t="s">
        <v>114</v>
      </c>
      <c r="C6590" t="s">
        <v>200</v>
      </c>
      <c r="D6590">
        <v>1985</v>
      </c>
      <c r="E6590" s="1">
        <v>2000</v>
      </c>
      <c r="F6590" s="9">
        <v>1</v>
      </c>
      <c r="G6590" s="1">
        <v>2000</v>
      </c>
      <c r="H6590" s="9">
        <v>1.2107742262565799</v>
      </c>
      <c r="I6590" s="1">
        <v>2421.5484525131601</v>
      </c>
      <c r="J6590" s="9">
        <v>2</v>
      </c>
      <c r="K6590" s="1">
        <v>4843.0969050263202</v>
      </c>
      <c r="L6590" s="1">
        <v>6014.2375195384302</v>
      </c>
      <c r="M6590" s="10">
        <v>0.53354841550361898</v>
      </c>
      <c r="N6590" s="1">
        <v>10857.3344245647</v>
      </c>
      <c r="O6590" s="1">
        <v>6429.0526221380796</v>
      </c>
      <c r="P6590" s="10">
        <v>0.57034841550361903</v>
      </c>
      <c r="Q6590" s="1">
        <v>11272.1495271644</v>
      </c>
      <c r="R6590" s="9">
        <v>2</v>
      </c>
      <c r="S6590" s="9">
        <v>5</v>
      </c>
      <c r="T6590" s="9">
        <v>4.1295890609257402</v>
      </c>
    </row>
    <row r="6591" spans="1:20" hidden="1" x14ac:dyDescent="0.3">
      <c r="A6591" t="s">
        <v>22</v>
      </c>
      <c r="B6591" t="s">
        <v>114</v>
      </c>
      <c r="C6591" t="s">
        <v>200</v>
      </c>
      <c r="D6591">
        <v>1986</v>
      </c>
      <c r="E6591" s="1">
        <v>3000</v>
      </c>
      <c r="F6591" s="9">
        <v>1</v>
      </c>
      <c r="G6591" s="1">
        <v>3000</v>
      </c>
      <c r="H6591" s="9">
        <v>1.2107742262565799</v>
      </c>
      <c r="I6591" s="1">
        <v>3632.3226787697399</v>
      </c>
      <c r="J6591" s="9">
        <v>2</v>
      </c>
      <c r="K6591" s="1">
        <v>7264.6453575394698</v>
      </c>
      <c r="L6591" s="1">
        <v>8336.7721830239898</v>
      </c>
      <c r="M6591" s="10">
        <v>0.498237186668541</v>
      </c>
      <c r="N6591" s="1">
        <v>15601.4175405635</v>
      </c>
      <c r="O6591" s="1">
        <v>9467.8916872518803</v>
      </c>
      <c r="P6591" s="10">
        <v>0.56583718666854099</v>
      </c>
      <c r="Q6591" s="1">
        <v>16732.537044791399</v>
      </c>
      <c r="R6591" s="9">
        <v>2</v>
      </c>
      <c r="S6591" s="9">
        <v>5</v>
      </c>
      <c r="T6591" s="9">
        <v>4.1295890609257402</v>
      </c>
    </row>
    <row r="6592" spans="1:20" hidden="1" x14ac:dyDescent="0.3">
      <c r="A6592" t="s">
        <v>22</v>
      </c>
      <c r="B6592" t="s">
        <v>114</v>
      </c>
      <c r="C6592" t="s">
        <v>200</v>
      </c>
      <c r="D6592">
        <v>1987</v>
      </c>
      <c r="E6592" s="1">
        <v>4000</v>
      </c>
      <c r="F6592" s="9">
        <v>1</v>
      </c>
      <c r="G6592" s="1">
        <v>4000</v>
      </c>
      <c r="H6592" s="9">
        <v>1.2107742262565799</v>
      </c>
      <c r="I6592" s="1">
        <v>4843.0969050263202</v>
      </c>
      <c r="J6592" s="9">
        <v>2</v>
      </c>
      <c r="K6592" s="1">
        <v>9686.1938100526295</v>
      </c>
      <c r="L6592" s="1">
        <v>7422.5810961334701</v>
      </c>
      <c r="M6592" s="10">
        <v>0.424779049994781</v>
      </c>
      <c r="N6592" s="1">
        <v>17108.7749061861</v>
      </c>
      <c r="O6592" s="1">
        <v>7787.7873013620401</v>
      </c>
      <c r="P6592" s="10">
        <v>0.44567904999478097</v>
      </c>
      <c r="Q6592" s="1">
        <v>17473.981111414701</v>
      </c>
      <c r="R6592" s="9">
        <v>2</v>
      </c>
      <c r="S6592" s="9">
        <v>5</v>
      </c>
      <c r="T6592" s="9">
        <v>4.1295890609257402</v>
      </c>
    </row>
    <row r="6593" spans="1:20" hidden="1" x14ac:dyDescent="0.3">
      <c r="A6593" t="s">
        <v>22</v>
      </c>
      <c r="B6593" t="s">
        <v>114</v>
      </c>
      <c r="C6593" t="s">
        <v>200</v>
      </c>
      <c r="D6593">
        <v>1988</v>
      </c>
      <c r="E6593" s="1">
        <v>1000</v>
      </c>
      <c r="F6593" s="9">
        <v>1</v>
      </c>
      <c r="G6593" s="1">
        <v>1000</v>
      </c>
      <c r="H6593" s="9">
        <v>1.2107742262565799</v>
      </c>
      <c r="I6593" s="1">
        <v>1210.7742262565801</v>
      </c>
      <c r="J6593" s="9">
        <v>2</v>
      </c>
      <c r="K6593" s="1">
        <v>2421.5484525131601</v>
      </c>
      <c r="L6593" s="1">
        <v>4680.5528070276496</v>
      </c>
      <c r="M6593" s="10">
        <v>0.61850692476320202</v>
      </c>
      <c r="N6593" s="1">
        <v>7102.1012595408101</v>
      </c>
      <c r="O6593" s="1">
        <v>5145.9542214781104</v>
      </c>
      <c r="P6593" s="10">
        <v>0.68000692476320201</v>
      </c>
      <c r="Q6593" s="1">
        <v>7567.5026739912701</v>
      </c>
      <c r="R6593" s="9">
        <v>2</v>
      </c>
      <c r="S6593" s="9">
        <v>5</v>
      </c>
      <c r="T6593" s="9">
        <v>4.1295890609257402</v>
      </c>
    </row>
    <row r="6594" spans="1:20" hidden="1" x14ac:dyDescent="0.3">
      <c r="A6594" t="s">
        <v>22</v>
      </c>
      <c r="B6594" t="s">
        <v>114</v>
      </c>
      <c r="C6594" t="s">
        <v>200</v>
      </c>
      <c r="D6594">
        <v>1989</v>
      </c>
      <c r="E6594" s="1">
        <v>5600</v>
      </c>
      <c r="F6594" s="9">
        <v>1</v>
      </c>
      <c r="G6594" s="1">
        <v>5600</v>
      </c>
      <c r="H6594" s="9">
        <v>1.2107742262565799</v>
      </c>
      <c r="I6594" s="1">
        <v>6780.3356670368403</v>
      </c>
      <c r="J6594" s="9">
        <v>2</v>
      </c>
      <c r="K6594" s="1">
        <v>13560.671334073701</v>
      </c>
      <c r="L6594" s="1">
        <v>10360.732858984</v>
      </c>
      <c r="M6594" s="10">
        <v>0.40461657512863802</v>
      </c>
      <c r="N6594" s="1">
        <v>23921.4041930577</v>
      </c>
      <c r="O6594" s="1">
        <v>12045.6273097474</v>
      </c>
      <c r="P6594" s="10">
        <v>0.47041657512863799</v>
      </c>
      <c r="Q6594" s="1">
        <v>25606.298643821101</v>
      </c>
      <c r="R6594" s="9">
        <v>2</v>
      </c>
      <c r="S6594" s="9">
        <v>5</v>
      </c>
      <c r="T6594" s="9">
        <v>4.1295890609257402</v>
      </c>
    </row>
    <row r="6595" spans="1:20" hidden="1" x14ac:dyDescent="0.3">
      <c r="A6595" t="s">
        <v>22</v>
      </c>
      <c r="B6595" t="s">
        <v>114</v>
      </c>
      <c r="C6595" t="s">
        <v>200</v>
      </c>
      <c r="D6595">
        <v>1990</v>
      </c>
      <c r="E6595" s="1">
        <v>6000</v>
      </c>
      <c r="F6595" s="9">
        <v>1</v>
      </c>
      <c r="G6595" s="1">
        <v>6000</v>
      </c>
      <c r="H6595" s="9">
        <v>1.2107742262565799</v>
      </c>
      <c r="I6595" s="1">
        <v>7264.6453575394698</v>
      </c>
      <c r="J6595" s="9">
        <v>1</v>
      </c>
      <c r="K6595" s="1">
        <v>7264.6453575394698</v>
      </c>
      <c r="L6595" s="1">
        <v>10776.005012771901</v>
      </c>
      <c r="M6595" s="10">
        <v>0.54726274219853499</v>
      </c>
      <c r="N6595" s="1">
        <v>18040.650370311399</v>
      </c>
      <c r="O6595" s="1">
        <v>12426.0885109515</v>
      </c>
      <c r="P6595" s="10">
        <v>0.63106274219853498</v>
      </c>
      <c r="Q6595" s="1">
        <v>19690.733868490901</v>
      </c>
      <c r="R6595" s="9">
        <v>2</v>
      </c>
      <c r="S6595" s="9">
        <v>5</v>
      </c>
      <c r="T6595" s="9">
        <v>4.1295890609257402</v>
      </c>
    </row>
    <row r="6596" spans="1:20" hidden="1" x14ac:dyDescent="0.3">
      <c r="A6596" t="s">
        <v>22</v>
      </c>
      <c r="B6596" t="s">
        <v>114</v>
      </c>
      <c r="C6596" t="s">
        <v>200</v>
      </c>
      <c r="D6596">
        <v>1991</v>
      </c>
      <c r="E6596" s="1">
        <v>40000</v>
      </c>
      <c r="F6596" s="9">
        <v>1</v>
      </c>
      <c r="G6596" s="1">
        <v>40000</v>
      </c>
      <c r="H6596" s="9">
        <v>1.2107742262565799</v>
      </c>
      <c r="I6596" s="1">
        <v>48430.9690502632</v>
      </c>
      <c r="J6596" s="9">
        <v>1</v>
      </c>
      <c r="K6596" s="1">
        <v>48430.9690502632</v>
      </c>
      <c r="L6596" s="1">
        <v>51621.357680790403</v>
      </c>
      <c r="M6596" s="10">
        <v>0.48684438132587299</v>
      </c>
      <c r="N6596" s="1">
        <v>100052.326731054</v>
      </c>
      <c r="O6596" s="1">
        <v>57601.594250980401</v>
      </c>
      <c r="P6596" s="10">
        <v>0.54324438132587205</v>
      </c>
      <c r="Q6596" s="1">
        <v>106032.56330124399</v>
      </c>
      <c r="R6596" s="9">
        <v>2</v>
      </c>
      <c r="S6596" s="9">
        <v>5</v>
      </c>
      <c r="T6596" s="9">
        <v>4.1295890609257402</v>
      </c>
    </row>
    <row r="6597" spans="1:20" hidden="1" x14ac:dyDescent="0.3">
      <c r="A6597" t="s">
        <v>22</v>
      </c>
      <c r="B6597" t="s">
        <v>114</v>
      </c>
      <c r="C6597" t="s">
        <v>200</v>
      </c>
      <c r="D6597">
        <v>1992</v>
      </c>
      <c r="E6597" s="1">
        <v>27000</v>
      </c>
      <c r="F6597" s="9">
        <v>1</v>
      </c>
      <c r="G6597" s="1">
        <v>27000</v>
      </c>
      <c r="H6597" s="9">
        <v>1.2107742262565799</v>
      </c>
      <c r="I6597" s="1">
        <v>32690.9041089276</v>
      </c>
      <c r="J6597" s="9">
        <v>1</v>
      </c>
      <c r="K6597" s="1">
        <v>32690.9041089276</v>
      </c>
      <c r="L6597" s="1">
        <v>56712.721121021597</v>
      </c>
      <c r="M6597" s="10">
        <v>0.59615720472688005</v>
      </c>
      <c r="N6597" s="1">
        <v>89403.625229949204</v>
      </c>
      <c r="O6597" s="1">
        <v>62439.576025089402</v>
      </c>
      <c r="P6597" s="10">
        <v>0.65635720472687997</v>
      </c>
      <c r="Q6597" s="1">
        <v>95130.480134017096</v>
      </c>
      <c r="R6597" s="9">
        <v>2</v>
      </c>
      <c r="S6597" s="9">
        <v>5</v>
      </c>
      <c r="T6597" s="9">
        <v>4.1295890609257402</v>
      </c>
    </row>
    <row r="6598" spans="1:20" hidden="1" x14ac:dyDescent="0.3">
      <c r="A6598" t="s">
        <v>22</v>
      </c>
      <c r="B6598" t="s">
        <v>114</v>
      </c>
      <c r="C6598" t="s">
        <v>200</v>
      </c>
      <c r="D6598">
        <v>1993</v>
      </c>
      <c r="E6598" s="1">
        <v>22000</v>
      </c>
      <c r="F6598" s="9">
        <v>1</v>
      </c>
      <c r="G6598" s="1">
        <v>22000</v>
      </c>
      <c r="H6598" s="9">
        <v>1.2107742262565799</v>
      </c>
      <c r="I6598" s="1">
        <v>26637.0329776447</v>
      </c>
      <c r="J6598" s="9">
        <v>1</v>
      </c>
      <c r="K6598" s="1">
        <v>26637.0329776447</v>
      </c>
      <c r="L6598" s="1">
        <v>33990.777022148701</v>
      </c>
      <c r="M6598" s="10">
        <v>0.538501082752042</v>
      </c>
      <c r="N6598" s="1">
        <v>60627.809999793499</v>
      </c>
      <c r="O6598" s="1">
        <v>36484.060202775298</v>
      </c>
      <c r="P6598" s="10">
        <v>0.57800108275204198</v>
      </c>
      <c r="Q6598" s="1">
        <v>63121.093180420103</v>
      </c>
      <c r="R6598" s="9">
        <v>2</v>
      </c>
      <c r="S6598" s="9">
        <v>5</v>
      </c>
      <c r="T6598" s="9">
        <v>4.1295890609257402</v>
      </c>
    </row>
    <row r="6599" spans="1:20" hidden="1" x14ac:dyDescent="0.3">
      <c r="A6599" t="s">
        <v>22</v>
      </c>
      <c r="B6599" t="s">
        <v>114</v>
      </c>
      <c r="C6599" t="s">
        <v>200</v>
      </c>
      <c r="D6599">
        <v>1994</v>
      </c>
      <c r="F6599" s="9"/>
      <c r="H6599" s="9"/>
      <c r="J6599" s="9"/>
      <c r="M6599" s="10">
        <v>0.48117676686005101</v>
      </c>
      <c r="P6599" s="10">
        <v>0.54387676686005104</v>
      </c>
      <c r="R6599" s="9"/>
      <c r="S6599" s="9"/>
      <c r="T6599" s="9"/>
    </row>
    <row r="6600" spans="1:20" hidden="1" x14ac:dyDescent="0.3">
      <c r="A6600" t="s">
        <v>22</v>
      </c>
      <c r="B6600" t="s">
        <v>114</v>
      </c>
      <c r="C6600" t="s">
        <v>200</v>
      </c>
      <c r="D6600">
        <v>1995</v>
      </c>
      <c r="E6600" s="1">
        <v>35000</v>
      </c>
      <c r="F6600" s="9">
        <v>1</v>
      </c>
      <c r="G6600" s="1">
        <v>35000</v>
      </c>
      <c r="H6600" s="9">
        <v>1.2107742262565799</v>
      </c>
      <c r="I6600" s="1">
        <v>42377.097918980297</v>
      </c>
      <c r="J6600" s="9">
        <v>1</v>
      </c>
      <c r="K6600" s="1">
        <v>42377.097918980297</v>
      </c>
      <c r="L6600" s="1">
        <v>75536.985490770006</v>
      </c>
      <c r="M6600" s="10">
        <v>0.62023896753723995</v>
      </c>
      <c r="N6600" s="1">
        <v>117914.08340975</v>
      </c>
      <c r="O6600" s="1">
        <v>79409.809135089396</v>
      </c>
      <c r="P6600" s="10">
        <v>0.65203896753724</v>
      </c>
      <c r="Q6600" s="1">
        <v>121786.90705407</v>
      </c>
      <c r="R6600" s="9">
        <v>2</v>
      </c>
      <c r="S6600" s="9">
        <v>5</v>
      </c>
      <c r="T6600" s="9">
        <v>4.1295890609257402</v>
      </c>
    </row>
    <row r="6601" spans="1:20" hidden="1" x14ac:dyDescent="0.3">
      <c r="A6601" t="s">
        <v>22</v>
      </c>
      <c r="B6601" t="s">
        <v>114</v>
      </c>
      <c r="C6601" t="s">
        <v>200</v>
      </c>
      <c r="D6601">
        <v>1996</v>
      </c>
      <c r="E6601" s="1">
        <v>41000</v>
      </c>
      <c r="F6601" s="9">
        <v>1</v>
      </c>
      <c r="G6601" s="1">
        <v>41000</v>
      </c>
      <c r="H6601" s="9">
        <v>1.2107742262565799</v>
      </c>
      <c r="I6601" s="1">
        <v>49641.743276519701</v>
      </c>
      <c r="J6601" s="9">
        <v>1</v>
      </c>
      <c r="K6601" s="1">
        <v>49641.743276519701</v>
      </c>
      <c r="L6601" s="1">
        <v>71584.075749063995</v>
      </c>
      <c r="M6601" s="10">
        <v>0.56906667534920197</v>
      </c>
      <c r="N6601" s="1">
        <v>121225.819025584</v>
      </c>
      <c r="O6601" s="1">
        <v>76150.327934006098</v>
      </c>
      <c r="P6601" s="10">
        <v>0.60536667534920197</v>
      </c>
      <c r="Q6601" s="1">
        <v>125792.071210526</v>
      </c>
      <c r="R6601" s="9">
        <v>2</v>
      </c>
      <c r="S6601" s="9">
        <v>5</v>
      </c>
      <c r="T6601" s="9">
        <v>4.1295890609257402</v>
      </c>
    </row>
    <row r="6602" spans="1:20" hidden="1" x14ac:dyDescent="0.3">
      <c r="A6602" t="s">
        <v>22</v>
      </c>
      <c r="B6602" t="s">
        <v>114</v>
      </c>
      <c r="C6602" t="s">
        <v>200</v>
      </c>
      <c r="D6602">
        <v>1997</v>
      </c>
      <c r="E6602" s="1">
        <v>24000</v>
      </c>
      <c r="F6602" s="9">
        <v>1</v>
      </c>
      <c r="G6602" s="1">
        <v>24000</v>
      </c>
      <c r="H6602" s="9">
        <v>1.2107742262565799</v>
      </c>
      <c r="I6602" s="1">
        <v>29058.581430157901</v>
      </c>
      <c r="J6602" s="9">
        <v>1</v>
      </c>
      <c r="K6602" s="1">
        <v>29058.581430157901</v>
      </c>
      <c r="L6602" s="1">
        <v>67286.946529998604</v>
      </c>
      <c r="M6602" s="10">
        <v>0.64280000221517397</v>
      </c>
      <c r="N6602" s="1">
        <v>96345.527960156498</v>
      </c>
      <c r="O6602" s="1">
        <v>75619.306401389797</v>
      </c>
      <c r="P6602" s="10">
        <v>0.72240000221517398</v>
      </c>
      <c r="Q6602" s="1">
        <v>104677.887831548</v>
      </c>
      <c r="R6602" s="9">
        <v>2</v>
      </c>
      <c r="S6602" s="9">
        <v>5</v>
      </c>
      <c r="T6602" s="9">
        <v>4.1295890609257402</v>
      </c>
    </row>
    <row r="6603" spans="1:20" hidden="1" x14ac:dyDescent="0.3">
      <c r="A6603" t="s">
        <v>22</v>
      </c>
      <c r="B6603" t="s">
        <v>114</v>
      </c>
      <c r="C6603" t="s">
        <v>200</v>
      </c>
      <c r="D6603">
        <v>1998</v>
      </c>
      <c r="E6603" s="1">
        <v>6000</v>
      </c>
      <c r="F6603" s="9">
        <v>1</v>
      </c>
      <c r="G6603" s="1">
        <v>6000</v>
      </c>
      <c r="H6603" s="9">
        <v>1.2107742262565799</v>
      </c>
      <c r="I6603" s="1">
        <v>7264.6453575394698</v>
      </c>
      <c r="J6603" s="9">
        <v>1</v>
      </c>
      <c r="K6603" s="1">
        <v>7264.6453575394698</v>
      </c>
      <c r="L6603" s="1">
        <v>6234.1013140343603</v>
      </c>
      <c r="M6603" s="10">
        <v>0.43744363149567</v>
      </c>
      <c r="N6603" s="1">
        <v>13498.746671573799</v>
      </c>
      <c r="O6603" s="1">
        <v>6986.5652332268201</v>
      </c>
      <c r="P6603" s="10">
        <v>0.49024363149567002</v>
      </c>
      <c r="Q6603" s="1">
        <v>14251.210590766301</v>
      </c>
      <c r="R6603" s="9">
        <v>2</v>
      </c>
      <c r="S6603" s="9">
        <v>5</v>
      </c>
      <c r="T6603" s="9">
        <v>4.1295890609257402</v>
      </c>
    </row>
    <row r="6604" spans="1:20" hidden="1" x14ac:dyDescent="0.3">
      <c r="A6604" t="s">
        <v>22</v>
      </c>
      <c r="B6604" t="s">
        <v>114</v>
      </c>
      <c r="C6604" t="s">
        <v>200</v>
      </c>
      <c r="D6604">
        <v>1999</v>
      </c>
      <c r="E6604" s="1">
        <v>15000</v>
      </c>
      <c r="F6604" s="9">
        <v>1</v>
      </c>
      <c r="G6604" s="1">
        <v>15000</v>
      </c>
      <c r="H6604" s="9">
        <v>1.2107742262565799</v>
      </c>
      <c r="I6604" s="1">
        <v>18161.6133938487</v>
      </c>
      <c r="J6604" s="9">
        <v>1</v>
      </c>
      <c r="K6604" s="1">
        <v>18161.6133938487</v>
      </c>
      <c r="L6604" s="1">
        <v>4071.2639305326402</v>
      </c>
      <c r="M6604" s="10">
        <v>0.17634366923814401</v>
      </c>
      <c r="N6604" s="1">
        <v>22232.877324381301</v>
      </c>
      <c r="O6604" s="1">
        <v>4925.48663146941</v>
      </c>
      <c r="P6604" s="10">
        <v>0.21334366923814399</v>
      </c>
      <c r="Q6604" s="1">
        <v>23087.100025318101</v>
      </c>
      <c r="R6604" s="9">
        <v>2</v>
      </c>
      <c r="S6604" s="9">
        <v>5</v>
      </c>
      <c r="T6604" s="9">
        <v>4.1295890609257402</v>
      </c>
    </row>
    <row r="6605" spans="1:20" hidden="1" x14ac:dyDescent="0.3">
      <c r="A6605" t="s">
        <v>22</v>
      </c>
      <c r="B6605" t="s">
        <v>114</v>
      </c>
      <c r="C6605" t="s">
        <v>200</v>
      </c>
      <c r="D6605">
        <v>2000</v>
      </c>
      <c r="E6605" s="1">
        <v>3000</v>
      </c>
      <c r="F6605" s="9">
        <v>1</v>
      </c>
      <c r="G6605" s="1">
        <v>3000</v>
      </c>
      <c r="H6605" s="9">
        <v>1.2107742262565799</v>
      </c>
      <c r="I6605" s="1">
        <v>3632.3226787697399</v>
      </c>
      <c r="J6605" s="9">
        <v>1</v>
      </c>
      <c r="K6605" s="1">
        <v>3632.3226787697399</v>
      </c>
      <c r="L6605" s="1">
        <v>4543.9799370906503</v>
      </c>
      <c r="M6605" s="10">
        <v>0.54646894593578599</v>
      </c>
      <c r="N6605" s="1">
        <v>8176.3026158603798</v>
      </c>
      <c r="O6605" s="1">
        <v>4682.8432073895101</v>
      </c>
      <c r="P6605" s="10">
        <v>0.56316894593578604</v>
      </c>
      <c r="Q6605" s="1">
        <v>8315.1658861592405</v>
      </c>
      <c r="R6605" s="9">
        <v>2</v>
      </c>
      <c r="S6605" s="9">
        <v>5</v>
      </c>
      <c r="T6605" s="9">
        <v>4.1295890609257402</v>
      </c>
    </row>
    <row r="6606" spans="1:20" hidden="1" x14ac:dyDescent="0.3">
      <c r="A6606" t="s">
        <v>22</v>
      </c>
      <c r="B6606" t="s">
        <v>114</v>
      </c>
      <c r="C6606" t="s">
        <v>200</v>
      </c>
      <c r="D6606">
        <v>2001</v>
      </c>
      <c r="E6606" s="1">
        <v>4000</v>
      </c>
      <c r="F6606" s="9">
        <v>1</v>
      </c>
      <c r="G6606" s="1">
        <v>4000</v>
      </c>
      <c r="H6606" s="9">
        <v>1.2107742262565799</v>
      </c>
      <c r="I6606" s="1">
        <v>4843.0969050263202</v>
      </c>
      <c r="J6606" s="9">
        <v>1</v>
      </c>
      <c r="K6606" s="1">
        <v>4843.0969050263202</v>
      </c>
      <c r="L6606" s="1">
        <v>2685.93065437101</v>
      </c>
      <c r="M6606" s="10">
        <v>0.34379358439013802</v>
      </c>
      <c r="N6606" s="1">
        <v>7529.0275593973201</v>
      </c>
      <c r="O6606" s="1">
        <v>2969.5289737713601</v>
      </c>
      <c r="P6606" s="10">
        <v>0.38009358439013802</v>
      </c>
      <c r="Q6606" s="1">
        <v>7812.6258787976803</v>
      </c>
      <c r="R6606" s="9">
        <v>2</v>
      </c>
      <c r="S6606" s="9">
        <v>5</v>
      </c>
      <c r="T6606" s="9">
        <v>4.1295890609257402</v>
      </c>
    </row>
    <row r="6607" spans="1:20" hidden="1" x14ac:dyDescent="0.3">
      <c r="A6607" t="s">
        <v>22</v>
      </c>
      <c r="B6607" t="s">
        <v>114</v>
      </c>
      <c r="C6607" t="s">
        <v>200</v>
      </c>
      <c r="D6607">
        <v>2002</v>
      </c>
      <c r="F6607" s="9"/>
      <c r="H6607" s="9"/>
      <c r="J6607" s="9"/>
      <c r="M6607" s="10">
        <v>0.39704090520164798</v>
      </c>
      <c r="P6607" s="10">
        <v>0.42334090520164802</v>
      </c>
      <c r="R6607" s="9"/>
      <c r="S6607" s="9"/>
      <c r="T6607" s="9"/>
    </row>
    <row r="6608" spans="1:20" hidden="1" x14ac:dyDescent="0.3">
      <c r="A6608" t="s">
        <v>22</v>
      </c>
      <c r="B6608" t="s">
        <v>114</v>
      </c>
      <c r="C6608" t="s">
        <v>200</v>
      </c>
      <c r="D6608">
        <v>2003</v>
      </c>
      <c r="E6608" s="1">
        <v>10000</v>
      </c>
      <c r="F6608" s="9">
        <v>1</v>
      </c>
      <c r="G6608" s="1">
        <v>10000</v>
      </c>
      <c r="H6608" s="9">
        <v>1.2107742262565799</v>
      </c>
      <c r="I6608" s="1">
        <v>12107.7422625658</v>
      </c>
      <c r="J6608" s="9">
        <v>1</v>
      </c>
      <c r="K6608" s="1">
        <v>12107.7422625658</v>
      </c>
      <c r="L6608" s="1">
        <v>4010.7207825499299</v>
      </c>
      <c r="M6608" s="10">
        <v>0.241487324726299</v>
      </c>
      <c r="N6608" s="1">
        <v>16118.463045115701</v>
      </c>
      <c r="O6608" s="1">
        <v>4500.6689122056896</v>
      </c>
      <c r="P6608" s="10">
        <v>0.27098732472629899</v>
      </c>
      <c r="Q6608" s="1">
        <v>16608.4111747715</v>
      </c>
      <c r="R6608" s="9">
        <v>2</v>
      </c>
      <c r="S6608" s="9">
        <v>5</v>
      </c>
      <c r="T6608" s="9">
        <v>4.1295890609257402</v>
      </c>
    </row>
    <row r="6609" spans="1:20" hidden="1" x14ac:dyDescent="0.3">
      <c r="A6609" t="s">
        <v>22</v>
      </c>
      <c r="B6609" t="s">
        <v>114</v>
      </c>
      <c r="C6609" t="s">
        <v>200</v>
      </c>
      <c r="D6609">
        <v>2004</v>
      </c>
      <c r="E6609" s="1">
        <v>7750</v>
      </c>
      <c r="F6609" s="9">
        <v>1</v>
      </c>
      <c r="G6609" s="1">
        <v>7750</v>
      </c>
      <c r="H6609" s="9">
        <v>1.2107742262565799</v>
      </c>
      <c r="I6609" s="1">
        <v>9383.5002534884898</v>
      </c>
      <c r="J6609" s="9">
        <v>1</v>
      </c>
      <c r="K6609" s="1">
        <v>9383.5002534884898</v>
      </c>
      <c r="L6609" s="1">
        <v>3029.26694712571</v>
      </c>
      <c r="M6609" s="10">
        <v>0.23599098335829699</v>
      </c>
      <c r="N6609" s="1">
        <v>12412.7672006142</v>
      </c>
      <c r="O6609" s="1">
        <v>3452.8670687599001</v>
      </c>
      <c r="P6609" s="10">
        <v>0.26899098335829702</v>
      </c>
      <c r="Q6609" s="1">
        <v>12836.367322248399</v>
      </c>
      <c r="R6609" s="9">
        <v>2</v>
      </c>
      <c r="S6609" s="9">
        <v>5</v>
      </c>
      <c r="T6609" s="9">
        <v>4.1295890609257402</v>
      </c>
    </row>
    <row r="6610" spans="1:20" hidden="1" x14ac:dyDescent="0.3">
      <c r="A6610" t="s">
        <v>22</v>
      </c>
      <c r="B6610" t="s">
        <v>114</v>
      </c>
      <c r="C6610" t="s">
        <v>200</v>
      </c>
      <c r="D6610">
        <v>2005</v>
      </c>
      <c r="F6610" s="9"/>
      <c r="H6610" s="9"/>
      <c r="J6610" s="9"/>
      <c r="M6610" s="10">
        <v>0.13962053305761399</v>
      </c>
      <c r="P6610" s="10">
        <v>0.20722053305761401</v>
      </c>
      <c r="R6610" s="9"/>
      <c r="S6610" s="9"/>
      <c r="T6610" s="9"/>
    </row>
    <row r="6611" spans="1:20" hidden="1" x14ac:dyDescent="0.3">
      <c r="A6611" t="s">
        <v>22</v>
      </c>
      <c r="B6611" t="s">
        <v>114</v>
      </c>
      <c r="C6611" t="s">
        <v>200</v>
      </c>
      <c r="D6611">
        <v>2006</v>
      </c>
      <c r="E6611" s="1">
        <v>8252</v>
      </c>
      <c r="F6611" s="9">
        <v>1</v>
      </c>
      <c r="G6611" s="1">
        <v>8252</v>
      </c>
      <c r="H6611" s="9">
        <v>1.2107742262565799</v>
      </c>
      <c r="I6611" s="1">
        <v>9991.3089150692904</v>
      </c>
      <c r="J6611" s="9">
        <v>1</v>
      </c>
      <c r="K6611" s="1">
        <v>9991.3089150692904</v>
      </c>
      <c r="L6611" s="1">
        <v>7135.1687646984601</v>
      </c>
      <c r="M6611" s="10">
        <v>0.40703406815200599</v>
      </c>
      <c r="N6611" s="1">
        <v>17126.4776797677</v>
      </c>
      <c r="O6611" s="1">
        <v>7538.3509413971897</v>
      </c>
      <c r="P6611" s="10">
        <v>0.43003406815200601</v>
      </c>
      <c r="Q6611" s="1">
        <v>17529.6598564665</v>
      </c>
      <c r="R6611" s="9">
        <v>2</v>
      </c>
      <c r="S6611" s="9">
        <v>5</v>
      </c>
      <c r="T6611" s="9">
        <v>4.1295890609257402</v>
      </c>
    </row>
    <row r="6612" spans="1:20" hidden="1" x14ac:dyDescent="0.3">
      <c r="A6612" t="s">
        <v>22</v>
      </c>
      <c r="B6612" t="s">
        <v>114</v>
      </c>
      <c r="C6612" t="s">
        <v>200</v>
      </c>
      <c r="D6612">
        <v>2007</v>
      </c>
      <c r="E6612" s="1">
        <v>13400</v>
      </c>
      <c r="F6612" s="9">
        <v>1</v>
      </c>
      <c r="G6612" s="1">
        <v>13400</v>
      </c>
      <c r="H6612" s="9">
        <v>1.2107742262565799</v>
      </c>
      <c r="I6612" s="1">
        <v>16224.3746318382</v>
      </c>
      <c r="J6612" s="9">
        <v>1</v>
      </c>
      <c r="K6612" s="1">
        <v>16224.3746318382</v>
      </c>
      <c r="L6612" s="1">
        <v>4274.7821800769698</v>
      </c>
      <c r="M6612" s="10">
        <v>0.195813930490991</v>
      </c>
      <c r="N6612" s="1">
        <v>20499.156811915102</v>
      </c>
      <c r="O6612" s="1">
        <v>5606.4632935240597</v>
      </c>
      <c r="P6612" s="10">
        <v>0.25681393049099099</v>
      </c>
      <c r="Q6612" s="1">
        <v>21830.837925362201</v>
      </c>
      <c r="R6612" s="9">
        <v>2</v>
      </c>
      <c r="S6612" s="9">
        <v>5</v>
      </c>
      <c r="T6612" s="9">
        <v>4.1295890609257402</v>
      </c>
    </row>
    <row r="6613" spans="1:20" hidden="1" x14ac:dyDescent="0.3">
      <c r="A6613" t="s">
        <v>22</v>
      </c>
      <c r="B6613" t="s">
        <v>114</v>
      </c>
      <c r="C6613" t="s">
        <v>200</v>
      </c>
      <c r="D6613">
        <v>2008</v>
      </c>
      <c r="E6613" s="1">
        <v>9000</v>
      </c>
      <c r="F6613" s="9">
        <v>1</v>
      </c>
      <c r="G6613" s="1">
        <v>9000</v>
      </c>
      <c r="H6613" s="9">
        <v>1.2107742262565799</v>
      </c>
      <c r="I6613" s="1">
        <v>10896.968036309199</v>
      </c>
      <c r="J6613" s="9">
        <v>1</v>
      </c>
      <c r="K6613" s="1">
        <v>10896.968036309199</v>
      </c>
      <c r="L6613" s="1">
        <v>5897.0846081324598</v>
      </c>
      <c r="M6613" s="10">
        <v>0.34815654760368397</v>
      </c>
      <c r="N6613" s="1">
        <v>16794.052644441701</v>
      </c>
      <c r="O6613" s="1">
        <v>6041.0578279789097</v>
      </c>
      <c r="P6613" s="10">
        <v>0.35665654760368398</v>
      </c>
      <c r="Q6613" s="1">
        <v>16938.025864288102</v>
      </c>
      <c r="R6613" s="9">
        <v>2</v>
      </c>
      <c r="S6613" s="9">
        <v>5</v>
      </c>
      <c r="T6613" s="9">
        <v>4.1295890609257402</v>
      </c>
    </row>
    <row r="6614" spans="1:20" hidden="1" x14ac:dyDescent="0.3">
      <c r="A6614" t="s">
        <v>22</v>
      </c>
      <c r="B6614" t="s">
        <v>114</v>
      </c>
      <c r="C6614" t="s">
        <v>200</v>
      </c>
      <c r="D6614">
        <v>2009</v>
      </c>
      <c r="E6614" s="1">
        <v>11455</v>
      </c>
      <c r="F6614" s="9">
        <v>1</v>
      </c>
      <c r="G6614" s="1">
        <v>11455</v>
      </c>
      <c r="H6614" s="9">
        <v>1.2107742262565799</v>
      </c>
      <c r="I6614" s="1">
        <v>13869.4187617691</v>
      </c>
      <c r="J6614" s="9">
        <v>1</v>
      </c>
      <c r="K6614" s="1">
        <v>13869.4187617691</v>
      </c>
      <c r="L6614" s="1">
        <v>3226.8399438481101</v>
      </c>
      <c r="M6614" s="10">
        <v>0.184989352549187</v>
      </c>
      <c r="N6614" s="1">
        <v>17096.258705617201</v>
      </c>
      <c r="O6614" s="1">
        <v>3573.96324579871</v>
      </c>
      <c r="P6614" s="10">
        <v>0.204889352549187</v>
      </c>
      <c r="Q6614" s="1">
        <v>17443.382007567801</v>
      </c>
      <c r="R6614" s="9">
        <v>2</v>
      </c>
      <c r="S6614" s="9">
        <v>5</v>
      </c>
      <c r="T6614" s="9">
        <v>4.1295890609257402</v>
      </c>
    </row>
    <row r="6615" spans="1:20" hidden="1" x14ac:dyDescent="0.3">
      <c r="A6615" t="s">
        <v>22</v>
      </c>
      <c r="B6615" t="s">
        <v>114</v>
      </c>
      <c r="C6615" t="s">
        <v>200</v>
      </c>
      <c r="D6615">
        <v>2010</v>
      </c>
      <c r="E6615" s="1">
        <v>3685</v>
      </c>
      <c r="F6615" s="9">
        <v>1</v>
      </c>
      <c r="G6615" s="1">
        <v>3685</v>
      </c>
      <c r="H6615" s="9">
        <v>1.2107742262565799</v>
      </c>
      <c r="I6615" s="1">
        <v>4461.70302375549</v>
      </c>
      <c r="J6615" s="9">
        <v>1</v>
      </c>
      <c r="K6615" s="1">
        <v>4461.70302375549</v>
      </c>
      <c r="L6615" s="1">
        <v>1382.5636932729899</v>
      </c>
      <c r="M6615" s="10">
        <v>0.23207273876617501</v>
      </c>
      <c r="N6615" s="1">
        <v>5844.2667170284803</v>
      </c>
      <c r="O6615" s="1">
        <v>1495.75540338873</v>
      </c>
      <c r="P6615" s="10">
        <v>0.25107273876617497</v>
      </c>
      <c r="Q6615" s="1">
        <v>5957.45842714422</v>
      </c>
      <c r="R6615" s="9">
        <v>2</v>
      </c>
      <c r="S6615" s="9">
        <v>5</v>
      </c>
      <c r="T6615" s="9">
        <v>4.1295890609257402</v>
      </c>
    </row>
    <row r="6616" spans="1:20" hidden="1" x14ac:dyDescent="0.3">
      <c r="A6616" t="s">
        <v>22</v>
      </c>
      <c r="B6616" t="s">
        <v>114</v>
      </c>
      <c r="C6616" t="s">
        <v>200</v>
      </c>
      <c r="D6616">
        <v>2011</v>
      </c>
      <c r="E6616" s="1">
        <v>4607</v>
      </c>
      <c r="F6616" s="9">
        <v>1</v>
      </c>
      <c r="G6616" s="1">
        <v>4607</v>
      </c>
      <c r="H6616" s="9">
        <v>1.2107742262565799</v>
      </c>
      <c r="I6616" s="1">
        <v>5578.03686036406</v>
      </c>
      <c r="J6616" s="9">
        <v>1</v>
      </c>
      <c r="K6616" s="1">
        <v>5578.03686036406</v>
      </c>
      <c r="L6616" s="1">
        <v>1465.48482831209</v>
      </c>
      <c r="M6616" s="10">
        <v>0.20109132180862899</v>
      </c>
      <c r="N6616" s="1">
        <v>7043.52168867615</v>
      </c>
      <c r="O6616" s="1">
        <v>1709.6213793422501</v>
      </c>
      <c r="P6616" s="10">
        <v>0.23459132180862899</v>
      </c>
      <c r="Q6616" s="1">
        <v>7287.6582397063103</v>
      </c>
      <c r="R6616" s="9">
        <v>2</v>
      </c>
      <c r="S6616" s="9">
        <v>5</v>
      </c>
      <c r="T6616" s="9">
        <v>4.1295890609257402</v>
      </c>
    </row>
    <row r="6617" spans="1:20" hidden="1" x14ac:dyDescent="0.3">
      <c r="A6617" t="s">
        <v>22</v>
      </c>
      <c r="B6617" t="s">
        <v>114</v>
      </c>
      <c r="C6617" t="s">
        <v>200</v>
      </c>
      <c r="D6617">
        <v>2012</v>
      </c>
      <c r="E6617" s="1">
        <v>6700</v>
      </c>
      <c r="F6617" s="9">
        <v>1</v>
      </c>
      <c r="G6617" s="1">
        <v>6700</v>
      </c>
      <c r="H6617" s="9">
        <v>1.2107742262565799</v>
      </c>
      <c r="I6617" s="1">
        <v>8112.18731591908</v>
      </c>
      <c r="J6617" s="9">
        <v>1</v>
      </c>
      <c r="K6617" s="1">
        <v>8112.18731591908</v>
      </c>
      <c r="L6617" s="1">
        <v>2463.2032091341298</v>
      </c>
      <c r="M6617" s="10">
        <v>0.228865635511178</v>
      </c>
      <c r="N6617" s="1">
        <v>10575.390525053201</v>
      </c>
      <c r="O6617" s="1">
        <v>2650.4735074609398</v>
      </c>
      <c r="P6617" s="10">
        <v>0.246265635511178</v>
      </c>
      <c r="Q6617" s="1">
        <v>10762.66082338</v>
      </c>
      <c r="R6617" s="9">
        <v>2</v>
      </c>
      <c r="S6617" s="9">
        <v>5</v>
      </c>
      <c r="T6617" s="9">
        <v>4.1295890609257402</v>
      </c>
    </row>
    <row r="6618" spans="1:20" hidden="1" x14ac:dyDescent="0.3">
      <c r="A6618" t="s">
        <v>22</v>
      </c>
      <c r="B6618" t="s">
        <v>114</v>
      </c>
      <c r="C6618" t="s">
        <v>200</v>
      </c>
      <c r="D6618">
        <v>2013</v>
      </c>
      <c r="E6618" s="1">
        <v>6471</v>
      </c>
      <c r="F6618" s="9">
        <v>1</v>
      </c>
      <c r="G6618" s="1">
        <v>6471</v>
      </c>
      <c r="H6618" s="9">
        <v>1.2107742262565799</v>
      </c>
      <c r="I6618" s="1">
        <v>7834.9200181063197</v>
      </c>
      <c r="J6618" s="9">
        <v>1</v>
      </c>
      <c r="K6618" s="1">
        <v>7834.9200181063197</v>
      </c>
      <c r="L6618" s="1">
        <v>1311.77366756636</v>
      </c>
      <c r="M6618" s="10">
        <v>0.141149106768613</v>
      </c>
      <c r="N6618" s="1">
        <v>9146.6936856726807</v>
      </c>
      <c r="O6618" s="1">
        <v>1458.6114649994299</v>
      </c>
      <c r="P6618" s="10">
        <v>0.15694910676861301</v>
      </c>
      <c r="Q6618" s="1">
        <v>9293.5314831057494</v>
      </c>
      <c r="R6618" s="9">
        <v>2</v>
      </c>
      <c r="S6618" s="9">
        <v>5</v>
      </c>
      <c r="T6618" s="9">
        <v>4.1295890609257402</v>
      </c>
    </row>
    <row r="6619" spans="1:20" hidden="1" x14ac:dyDescent="0.3">
      <c r="A6619" t="s">
        <v>22</v>
      </c>
      <c r="B6619" t="s">
        <v>114</v>
      </c>
      <c r="C6619" t="s">
        <v>200</v>
      </c>
      <c r="D6619">
        <v>2014</v>
      </c>
      <c r="E6619" s="1">
        <v>14400</v>
      </c>
      <c r="F6619" s="9">
        <v>1</v>
      </c>
      <c r="G6619" s="1">
        <v>14400</v>
      </c>
      <c r="H6619" s="9">
        <v>1.2107742262565799</v>
      </c>
      <c r="I6619" s="1">
        <v>17435.148858094701</v>
      </c>
      <c r="J6619" s="9">
        <v>1</v>
      </c>
      <c r="K6619" s="1">
        <v>17435.148858094701</v>
      </c>
      <c r="L6619" s="1">
        <v>3859.9728243580198</v>
      </c>
      <c r="M6619" s="10">
        <v>0.17304977686279899</v>
      </c>
      <c r="N6619" s="1">
        <v>21295.121682452798</v>
      </c>
      <c r="O6619" s="1">
        <v>4870.4148608250898</v>
      </c>
      <c r="P6619" s="10">
        <v>0.21834977686279899</v>
      </c>
      <c r="Q6619" s="1">
        <v>22305.563718919799</v>
      </c>
      <c r="R6619" s="9">
        <v>2</v>
      </c>
      <c r="S6619" s="9">
        <v>5</v>
      </c>
      <c r="T6619" s="9">
        <v>4.1295890609257402</v>
      </c>
    </row>
    <row r="6620" spans="1:20" hidden="1" x14ac:dyDescent="0.3">
      <c r="A6620" t="s">
        <v>22</v>
      </c>
      <c r="B6620" t="s">
        <v>115</v>
      </c>
      <c r="C6620" t="s">
        <v>201</v>
      </c>
      <c r="D6620">
        <v>1954</v>
      </c>
      <c r="E6620" s="1">
        <v>200</v>
      </c>
      <c r="F6620" s="9">
        <v>1</v>
      </c>
      <c r="G6620" s="1">
        <v>200</v>
      </c>
      <c r="H6620" s="9">
        <v>1.1183181106520701</v>
      </c>
      <c r="I6620" s="1">
        <v>223.66362213041401</v>
      </c>
      <c r="J6620" s="9">
        <v>2</v>
      </c>
      <c r="K6620" s="1">
        <v>447.32724426082802</v>
      </c>
      <c r="M6620" s="10"/>
      <c r="P6620" s="10"/>
      <c r="R6620" s="9">
        <v>2</v>
      </c>
      <c r="S6620" s="9">
        <v>5</v>
      </c>
      <c r="T6620" s="9">
        <v>4.4709997561289603</v>
      </c>
    </row>
    <row r="6621" spans="1:20" hidden="1" x14ac:dyDescent="0.3">
      <c r="A6621" t="s">
        <v>22</v>
      </c>
      <c r="B6621" t="s">
        <v>115</v>
      </c>
      <c r="C6621" t="s">
        <v>201</v>
      </c>
      <c r="D6621">
        <v>1955</v>
      </c>
      <c r="E6621" s="1">
        <v>750</v>
      </c>
      <c r="F6621" s="9">
        <v>1</v>
      </c>
      <c r="G6621" s="1">
        <v>750</v>
      </c>
      <c r="H6621" s="9">
        <v>1.1183181106520701</v>
      </c>
      <c r="I6621" s="1">
        <v>838.73858298905202</v>
      </c>
      <c r="J6621" s="9">
        <v>2</v>
      </c>
      <c r="K6621" s="1">
        <v>1677.4771659780999</v>
      </c>
      <c r="M6621" s="10"/>
      <c r="P6621" s="10"/>
      <c r="R6621" s="9">
        <v>2</v>
      </c>
      <c r="S6621" s="9">
        <v>5</v>
      </c>
      <c r="T6621" s="9">
        <v>4.4709997561289603</v>
      </c>
    </row>
    <row r="6622" spans="1:20" hidden="1" x14ac:dyDescent="0.3">
      <c r="A6622" t="s">
        <v>22</v>
      </c>
      <c r="B6622" t="s">
        <v>115</v>
      </c>
      <c r="C6622" t="s">
        <v>201</v>
      </c>
      <c r="D6622">
        <v>1956</v>
      </c>
      <c r="E6622" s="1">
        <v>7500</v>
      </c>
      <c r="F6622" s="9">
        <v>1</v>
      </c>
      <c r="G6622" s="1">
        <v>7500</v>
      </c>
      <c r="H6622" s="9">
        <v>1.1183181106520701</v>
      </c>
      <c r="I6622" s="1">
        <v>8387.3858298905197</v>
      </c>
      <c r="J6622" s="9">
        <v>2</v>
      </c>
      <c r="K6622" s="1">
        <v>16774.771659780999</v>
      </c>
      <c r="M6622" s="10"/>
      <c r="P6622" s="10"/>
      <c r="R6622" s="9">
        <v>2</v>
      </c>
      <c r="S6622" s="9">
        <v>5</v>
      </c>
      <c r="T6622" s="9">
        <v>4.4709997561289603</v>
      </c>
    </row>
    <row r="6623" spans="1:20" hidden="1" x14ac:dyDescent="0.3">
      <c r="A6623" t="s">
        <v>22</v>
      </c>
      <c r="B6623" t="s">
        <v>115</v>
      </c>
      <c r="C6623" t="s">
        <v>201</v>
      </c>
      <c r="D6623">
        <v>1957</v>
      </c>
      <c r="E6623" s="1">
        <v>3500</v>
      </c>
      <c r="F6623" s="9">
        <v>1</v>
      </c>
      <c r="G6623" s="1">
        <v>3500</v>
      </c>
      <c r="H6623" s="9">
        <v>1.1183181106520701</v>
      </c>
      <c r="I6623" s="1">
        <v>3914.1133872822402</v>
      </c>
      <c r="J6623" s="9">
        <v>2</v>
      </c>
      <c r="K6623" s="1">
        <v>7828.2267745644804</v>
      </c>
      <c r="M6623" s="10"/>
      <c r="P6623" s="10"/>
      <c r="R6623" s="9">
        <v>2</v>
      </c>
      <c r="S6623" s="9">
        <v>5</v>
      </c>
      <c r="T6623" s="9">
        <v>4.4709997561289603</v>
      </c>
    </row>
    <row r="6624" spans="1:20" hidden="1" x14ac:dyDescent="0.3">
      <c r="A6624" t="s">
        <v>22</v>
      </c>
      <c r="B6624" t="s">
        <v>115</v>
      </c>
      <c r="C6624" t="s">
        <v>201</v>
      </c>
      <c r="D6624">
        <v>1958</v>
      </c>
      <c r="E6624" s="1">
        <v>3500</v>
      </c>
      <c r="F6624" s="9">
        <v>1</v>
      </c>
      <c r="G6624" s="1">
        <v>3500</v>
      </c>
      <c r="H6624" s="9">
        <v>1.1183181106520701</v>
      </c>
      <c r="I6624" s="1">
        <v>3914.1133872822402</v>
      </c>
      <c r="J6624" s="9">
        <v>2</v>
      </c>
      <c r="K6624" s="1">
        <v>7828.2267745644804</v>
      </c>
      <c r="M6624" s="10"/>
      <c r="P6624" s="10"/>
      <c r="R6624" s="9">
        <v>2</v>
      </c>
      <c r="S6624" s="9">
        <v>5</v>
      </c>
      <c r="T6624" s="9">
        <v>4.4709997561289603</v>
      </c>
    </row>
    <row r="6625" spans="1:20" hidden="1" x14ac:dyDescent="0.3">
      <c r="A6625" t="s">
        <v>22</v>
      </c>
      <c r="B6625" t="s">
        <v>115</v>
      </c>
      <c r="C6625" t="s">
        <v>201</v>
      </c>
      <c r="D6625">
        <v>1959</v>
      </c>
      <c r="E6625" s="1">
        <v>750</v>
      </c>
      <c r="F6625" s="9">
        <v>1</v>
      </c>
      <c r="G6625" s="1">
        <v>750</v>
      </c>
      <c r="H6625" s="9">
        <v>1.1183181106520701</v>
      </c>
      <c r="I6625" s="1">
        <v>838.73858298905202</v>
      </c>
      <c r="J6625" s="9">
        <v>2</v>
      </c>
      <c r="K6625" s="1">
        <v>1677.4771659780999</v>
      </c>
      <c r="M6625" s="10"/>
      <c r="P6625" s="10"/>
      <c r="R6625" s="9">
        <v>2</v>
      </c>
      <c r="S6625" s="9">
        <v>5</v>
      </c>
      <c r="T6625" s="9">
        <v>4.4709997561289603</v>
      </c>
    </row>
    <row r="6626" spans="1:20" hidden="1" x14ac:dyDescent="0.3">
      <c r="A6626" t="s">
        <v>22</v>
      </c>
      <c r="B6626" t="s">
        <v>115</v>
      </c>
      <c r="C6626" t="s">
        <v>201</v>
      </c>
      <c r="D6626">
        <v>1960</v>
      </c>
      <c r="E6626" s="1">
        <v>2500</v>
      </c>
      <c r="F6626" s="9">
        <v>1</v>
      </c>
      <c r="G6626" s="1">
        <v>2500</v>
      </c>
      <c r="H6626" s="9">
        <v>1.1183181106520701</v>
      </c>
      <c r="I6626" s="1">
        <v>2795.7952766301701</v>
      </c>
      <c r="J6626" s="9">
        <v>2</v>
      </c>
      <c r="K6626" s="1">
        <v>5591.5905532603401</v>
      </c>
      <c r="L6626" s="1">
        <v>2630.4762517066301</v>
      </c>
      <c r="M6626" s="10">
        <v>0.291818819356575</v>
      </c>
      <c r="N6626" s="1">
        <v>8222.0668049669694</v>
      </c>
      <c r="O6626" s="1">
        <v>3422.4828279784201</v>
      </c>
      <c r="P6626" s="10">
        <v>0.37968215735870597</v>
      </c>
      <c r="Q6626" s="1">
        <v>9014.0733812387607</v>
      </c>
      <c r="R6626" s="9">
        <v>2</v>
      </c>
      <c r="S6626" s="9">
        <v>5</v>
      </c>
      <c r="T6626" s="9">
        <v>4.4709997561289603</v>
      </c>
    </row>
    <row r="6627" spans="1:20" hidden="1" x14ac:dyDescent="0.3">
      <c r="A6627" t="s">
        <v>22</v>
      </c>
      <c r="B6627" t="s">
        <v>115</v>
      </c>
      <c r="C6627" t="s">
        <v>201</v>
      </c>
      <c r="D6627">
        <v>1961</v>
      </c>
      <c r="E6627" s="1">
        <v>750</v>
      </c>
      <c r="F6627" s="9">
        <v>1</v>
      </c>
      <c r="G6627" s="1">
        <v>750</v>
      </c>
      <c r="H6627" s="9">
        <v>1.1183181106520701</v>
      </c>
      <c r="I6627" s="1">
        <v>838.73858298905202</v>
      </c>
      <c r="J6627" s="9">
        <v>2</v>
      </c>
      <c r="K6627" s="1">
        <v>1677.4771659780999</v>
      </c>
      <c r="L6627" s="1">
        <v>904.73235840081804</v>
      </c>
      <c r="M6627" s="10">
        <v>0.34584870484215002</v>
      </c>
      <c r="N6627" s="1">
        <v>2582.2095243789199</v>
      </c>
      <c r="O6627" s="1">
        <v>938.50012621314499</v>
      </c>
      <c r="P6627" s="10">
        <v>0.35875698501458297</v>
      </c>
      <c r="Q6627" s="1">
        <v>2615.9772921912499</v>
      </c>
      <c r="R6627" s="9">
        <v>2</v>
      </c>
      <c r="S6627" s="9">
        <v>5</v>
      </c>
      <c r="T6627" s="9">
        <v>4.4709997561289603</v>
      </c>
    </row>
    <row r="6628" spans="1:20" hidden="1" x14ac:dyDescent="0.3">
      <c r="A6628" t="s">
        <v>22</v>
      </c>
      <c r="B6628" t="s">
        <v>115</v>
      </c>
      <c r="C6628" t="s">
        <v>201</v>
      </c>
      <c r="D6628">
        <v>1962</v>
      </c>
      <c r="E6628" s="1">
        <v>1</v>
      </c>
      <c r="F6628" s="9">
        <v>1</v>
      </c>
      <c r="G6628" s="1">
        <v>1</v>
      </c>
      <c r="H6628" s="9">
        <v>1.1183181106520701</v>
      </c>
      <c r="I6628" s="1">
        <v>1.1183181106520701</v>
      </c>
      <c r="J6628" s="9">
        <v>2</v>
      </c>
      <c r="K6628" s="1">
        <v>2.2366362213041402</v>
      </c>
      <c r="L6628" s="1">
        <v>1.2611129256890501</v>
      </c>
      <c r="M6628" s="10">
        <v>0.34278284084133398</v>
      </c>
      <c r="N6628" s="1">
        <v>3.4977491469931898</v>
      </c>
      <c r="O6628" s="1">
        <v>1.44240711293555</v>
      </c>
      <c r="P6628" s="10">
        <v>0.39206037599816401</v>
      </c>
      <c r="Q6628" s="1">
        <v>3.6790433342396902</v>
      </c>
      <c r="R6628" s="9">
        <v>2</v>
      </c>
      <c r="S6628" s="9">
        <v>5</v>
      </c>
      <c r="T6628" s="9">
        <v>4.4709997561289603</v>
      </c>
    </row>
    <row r="6629" spans="1:20" hidden="1" x14ac:dyDescent="0.3">
      <c r="A6629" t="s">
        <v>22</v>
      </c>
      <c r="B6629" t="s">
        <v>115</v>
      </c>
      <c r="C6629" t="s">
        <v>201</v>
      </c>
      <c r="D6629">
        <v>1963</v>
      </c>
      <c r="E6629" s="1">
        <v>3500</v>
      </c>
      <c r="F6629" s="9">
        <v>1</v>
      </c>
      <c r="G6629" s="1">
        <v>3500</v>
      </c>
      <c r="H6629" s="9">
        <v>1.1183181106520701</v>
      </c>
      <c r="I6629" s="1">
        <v>3914.1133872822402</v>
      </c>
      <c r="J6629" s="9">
        <v>2</v>
      </c>
      <c r="K6629" s="1">
        <v>7828.2267745644804</v>
      </c>
      <c r="L6629" s="1">
        <v>1851.2076952602799</v>
      </c>
      <c r="M6629" s="10">
        <v>0.179579897162674</v>
      </c>
      <c r="N6629" s="1">
        <v>9679.4344698247605</v>
      </c>
      <c r="O6629" s="1">
        <v>2480.3195856294101</v>
      </c>
      <c r="P6629" s="10">
        <v>0.24060808371654399</v>
      </c>
      <c r="Q6629" s="1">
        <v>10308.546360193901</v>
      </c>
      <c r="R6629" s="9">
        <v>2</v>
      </c>
      <c r="S6629" s="9">
        <v>5</v>
      </c>
      <c r="T6629" s="9">
        <v>4.4709997561289603</v>
      </c>
    </row>
    <row r="6630" spans="1:20" hidden="1" x14ac:dyDescent="0.3">
      <c r="A6630" t="s">
        <v>22</v>
      </c>
      <c r="B6630" t="s">
        <v>115</v>
      </c>
      <c r="C6630" t="s">
        <v>201</v>
      </c>
      <c r="D6630">
        <v>1964</v>
      </c>
      <c r="E6630" s="1">
        <v>1500</v>
      </c>
      <c r="F6630" s="9">
        <v>1</v>
      </c>
      <c r="G6630" s="1">
        <v>1500</v>
      </c>
      <c r="H6630" s="9">
        <v>1.1183181106520701</v>
      </c>
      <c r="I6630" s="1">
        <v>1677.4771659780999</v>
      </c>
      <c r="J6630" s="9">
        <v>2</v>
      </c>
      <c r="K6630" s="1">
        <v>3354.9543319562099</v>
      </c>
      <c r="L6630" s="1">
        <v>1762.90136860183</v>
      </c>
      <c r="M6630" s="10">
        <v>0.32622708867910899</v>
      </c>
      <c r="N6630" s="1">
        <v>5117.8557005580396</v>
      </c>
      <c r="O6630" s="1">
        <v>2048.9542635556199</v>
      </c>
      <c r="P6630" s="10">
        <v>0.37916153231336303</v>
      </c>
      <c r="Q6630" s="1">
        <v>5403.9085955118198</v>
      </c>
      <c r="R6630" s="9">
        <v>2</v>
      </c>
      <c r="S6630" s="9">
        <v>5</v>
      </c>
      <c r="T6630" s="9">
        <v>4.4709997561289603</v>
      </c>
    </row>
    <row r="6631" spans="1:20" hidden="1" x14ac:dyDescent="0.3">
      <c r="A6631" t="s">
        <v>22</v>
      </c>
      <c r="B6631" t="s">
        <v>115</v>
      </c>
      <c r="C6631" t="s">
        <v>201</v>
      </c>
      <c r="D6631">
        <v>1965</v>
      </c>
      <c r="E6631" s="1">
        <v>750</v>
      </c>
      <c r="F6631" s="9">
        <v>1</v>
      </c>
      <c r="G6631" s="1">
        <v>750</v>
      </c>
      <c r="H6631" s="9">
        <v>1.1183181106520701</v>
      </c>
      <c r="I6631" s="1">
        <v>838.73858298905202</v>
      </c>
      <c r="J6631" s="9">
        <v>2</v>
      </c>
      <c r="K6631" s="1">
        <v>1677.4771659780999</v>
      </c>
      <c r="L6631" s="1">
        <v>587.17542798109901</v>
      </c>
      <c r="M6631" s="10">
        <v>0.23727557863382301</v>
      </c>
      <c r="N6631" s="1">
        <v>2264.6525939592002</v>
      </c>
      <c r="O6631" s="1">
        <v>797.17880730796696</v>
      </c>
      <c r="P6631" s="10">
        <v>0.32213722469446998</v>
      </c>
      <c r="Q6631" s="1">
        <v>2474.6559732860701</v>
      </c>
      <c r="R6631" s="9">
        <v>2</v>
      </c>
      <c r="S6631" s="9">
        <v>5</v>
      </c>
      <c r="T6631" s="9">
        <v>4.4709997561289603</v>
      </c>
    </row>
    <row r="6632" spans="1:20" hidden="1" x14ac:dyDescent="0.3">
      <c r="A6632" t="s">
        <v>22</v>
      </c>
      <c r="B6632" t="s">
        <v>115</v>
      </c>
      <c r="C6632" t="s">
        <v>201</v>
      </c>
      <c r="D6632">
        <v>1966</v>
      </c>
      <c r="E6632" s="1">
        <v>1500</v>
      </c>
      <c r="F6632" s="9">
        <v>1</v>
      </c>
      <c r="G6632" s="1">
        <v>1500</v>
      </c>
      <c r="H6632" s="9">
        <v>1.1183181106520701</v>
      </c>
      <c r="I6632" s="1">
        <v>1677.4771659780999</v>
      </c>
      <c r="J6632" s="9">
        <v>2</v>
      </c>
      <c r="K6632" s="1">
        <v>3354.9543319562099</v>
      </c>
      <c r="L6632" s="1">
        <v>2558.16401734787</v>
      </c>
      <c r="M6632" s="10">
        <v>0.421826375525298</v>
      </c>
      <c r="N6632" s="1">
        <v>5913.1183493040799</v>
      </c>
      <c r="O6632" s="1">
        <v>2709.5408389827899</v>
      </c>
      <c r="P6632" s="10">
        <v>0.44678753344002697</v>
      </c>
      <c r="Q6632" s="1">
        <v>6064.4951709389998</v>
      </c>
      <c r="R6632" s="9">
        <v>2</v>
      </c>
      <c r="S6632" s="9">
        <v>5</v>
      </c>
      <c r="T6632" s="9">
        <v>4.4709997561289603</v>
      </c>
    </row>
    <row r="6633" spans="1:20" hidden="1" x14ac:dyDescent="0.3">
      <c r="A6633" t="s">
        <v>22</v>
      </c>
      <c r="B6633" t="s">
        <v>115</v>
      </c>
      <c r="C6633" t="s">
        <v>201</v>
      </c>
      <c r="D6633">
        <v>1967</v>
      </c>
      <c r="E6633" s="1">
        <v>2000</v>
      </c>
      <c r="F6633" s="9">
        <v>1</v>
      </c>
      <c r="G6633" s="1">
        <v>2000</v>
      </c>
      <c r="H6633" s="9">
        <v>1.1183181106520701</v>
      </c>
      <c r="I6633" s="1">
        <v>2236.6362213041398</v>
      </c>
      <c r="J6633" s="9">
        <v>2</v>
      </c>
      <c r="K6633" s="1">
        <v>4473.2724426082796</v>
      </c>
      <c r="L6633" s="1">
        <v>3664.8347809903998</v>
      </c>
      <c r="M6633" s="10">
        <v>0.41740921791499003</v>
      </c>
      <c r="N6633" s="1">
        <v>8138.1072235986803</v>
      </c>
      <c r="O6633" s="1">
        <v>4306.6840693650402</v>
      </c>
      <c r="P6633" s="10">
        <v>0.49051314360065101</v>
      </c>
      <c r="Q6633" s="1">
        <v>8779.9565119733106</v>
      </c>
      <c r="R6633" s="9">
        <v>2</v>
      </c>
      <c r="S6633" s="9">
        <v>5</v>
      </c>
      <c r="T6633" s="9">
        <v>4.4709997561289603</v>
      </c>
    </row>
    <row r="6634" spans="1:20" hidden="1" x14ac:dyDescent="0.3">
      <c r="A6634" t="s">
        <v>22</v>
      </c>
      <c r="B6634" t="s">
        <v>115</v>
      </c>
      <c r="C6634" t="s">
        <v>201</v>
      </c>
      <c r="D6634">
        <v>1968</v>
      </c>
      <c r="E6634" s="1">
        <v>3500</v>
      </c>
      <c r="F6634" s="9">
        <v>1</v>
      </c>
      <c r="G6634" s="1">
        <v>3500</v>
      </c>
      <c r="H6634" s="9">
        <v>1.1183181106520701</v>
      </c>
      <c r="I6634" s="1">
        <v>3914.1133872822402</v>
      </c>
      <c r="J6634" s="9">
        <v>2</v>
      </c>
      <c r="K6634" s="1">
        <v>7828.2267745644804</v>
      </c>
      <c r="L6634" s="1">
        <v>5609.8242145107497</v>
      </c>
      <c r="M6634" s="10">
        <v>0.40554490515559599</v>
      </c>
      <c r="N6634" s="1">
        <v>13438.0509890752</v>
      </c>
      <c r="O6634" s="1">
        <v>6004.5797610235304</v>
      </c>
      <c r="P6634" s="10">
        <v>0.434082537450039</v>
      </c>
      <c r="Q6634" s="1">
        <v>13832.806535588001</v>
      </c>
      <c r="R6634" s="9">
        <v>2</v>
      </c>
      <c r="S6634" s="9">
        <v>5</v>
      </c>
      <c r="T6634" s="9">
        <v>4.4709997561289603</v>
      </c>
    </row>
    <row r="6635" spans="1:20" hidden="1" x14ac:dyDescent="0.3">
      <c r="A6635" t="s">
        <v>22</v>
      </c>
      <c r="B6635" t="s">
        <v>115</v>
      </c>
      <c r="C6635" t="s">
        <v>201</v>
      </c>
      <c r="D6635">
        <v>1969</v>
      </c>
      <c r="E6635" s="1">
        <v>3500</v>
      </c>
      <c r="F6635" s="9">
        <v>1</v>
      </c>
      <c r="G6635" s="1">
        <v>3500</v>
      </c>
      <c r="H6635" s="9">
        <v>1.1183181106520701</v>
      </c>
      <c r="I6635" s="1">
        <v>3914.1133872822402</v>
      </c>
      <c r="J6635" s="9">
        <v>2</v>
      </c>
      <c r="K6635" s="1">
        <v>7828.2267745644804</v>
      </c>
      <c r="L6635" s="1">
        <v>3924.7603629137702</v>
      </c>
      <c r="M6635" s="10">
        <v>0.32253981491605299</v>
      </c>
      <c r="N6635" s="1">
        <v>11752.9871374783</v>
      </c>
      <c r="O6635" s="1">
        <v>4340.0705376146798</v>
      </c>
      <c r="P6635" s="10">
        <v>0.35667032340430499</v>
      </c>
      <c r="Q6635" s="1">
        <v>12168.2973121792</v>
      </c>
      <c r="R6635" s="9">
        <v>2</v>
      </c>
      <c r="S6635" s="9">
        <v>5</v>
      </c>
      <c r="T6635" s="9">
        <v>4.4709997561289603</v>
      </c>
    </row>
    <row r="6636" spans="1:20" hidden="1" x14ac:dyDescent="0.3">
      <c r="A6636" t="s">
        <v>22</v>
      </c>
      <c r="B6636" t="s">
        <v>115</v>
      </c>
      <c r="C6636" t="s">
        <v>201</v>
      </c>
      <c r="D6636">
        <v>1970</v>
      </c>
      <c r="E6636" s="1">
        <v>3500</v>
      </c>
      <c r="F6636" s="9">
        <v>1</v>
      </c>
      <c r="G6636" s="1">
        <v>3500</v>
      </c>
      <c r="H6636" s="9">
        <v>1.1183181106520701</v>
      </c>
      <c r="I6636" s="1">
        <v>3914.1133872822402</v>
      </c>
      <c r="J6636" s="9">
        <v>2</v>
      </c>
      <c r="K6636" s="1">
        <v>7828.2267745644804</v>
      </c>
      <c r="L6636" s="1">
        <v>4203.25272036161</v>
      </c>
      <c r="M6636" s="10">
        <v>0.34398245527959198</v>
      </c>
      <c r="N6636" s="1">
        <v>12031.4794949261</v>
      </c>
      <c r="O6636" s="1">
        <v>4391.1543474906202</v>
      </c>
      <c r="P6636" s="10">
        <v>0.35935979929170903</v>
      </c>
      <c r="Q6636" s="1">
        <v>12219.3811220551</v>
      </c>
      <c r="R6636" s="9">
        <v>2</v>
      </c>
      <c r="S6636" s="9">
        <v>5</v>
      </c>
      <c r="T6636" s="9">
        <v>4.4709997561289603</v>
      </c>
    </row>
    <row r="6637" spans="1:20" hidden="1" x14ac:dyDescent="0.3">
      <c r="A6637" t="s">
        <v>22</v>
      </c>
      <c r="B6637" t="s">
        <v>115</v>
      </c>
      <c r="C6637" t="s">
        <v>201</v>
      </c>
      <c r="D6637">
        <v>1971</v>
      </c>
      <c r="E6637" s="1">
        <v>3500</v>
      </c>
      <c r="F6637" s="9">
        <v>1</v>
      </c>
      <c r="G6637" s="1">
        <v>3500</v>
      </c>
      <c r="H6637" s="9">
        <v>1.1183181106520701</v>
      </c>
      <c r="I6637" s="1">
        <v>3914.1133872822402</v>
      </c>
      <c r="J6637" s="9">
        <v>2</v>
      </c>
      <c r="K6637" s="1">
        <v>7828.2267745644804</v>
      </c>
      <c r="L6637" s="1">
        <v>4826.9725046875001</v>
      </c>
      <c r="M6637" s="10">
        <v>0.37636898940116098</v>
      </c>
      <c r="N6637" s="1">
        <v>12655.199279252</v>
      </c>
      <c r="O6637" s="1">
        <v>4996.8800770060398</v>
      </c>
      <c r="P6637" s="10">
        <v>0.38961703281202198</v>
      </c>
      <c r="Q6637" s="1">
        <v>12825.106851570499</v>
      </c>
      <c r="R6637" s="9">
        <v>2</v>
      </c>
      <c r="S6637" s="9">
        <v>5</v>
      </c>
      <c r="T6637" s="9">
        <v>4.4709997561289603</v>
      </c>
    </row>
    <row r="6638" spans="1:20" hidden="1" x14ac:dyDescent="0.3">
      <c r="A6638" t="s">
        <v>22</v>
      </c>
      <c r="B6638" t="s">
        <v>115</v>
      </c>
      <c r="C6638" t="s">
        <v>201</v>
      </c>
      <c r="D6638">
        <v>1972</v>
      </c>
      <c r="E6638" s="1">
        <v>3500</v>
      </c>
      <c r="F6638" s="9">
        <v>1</v>
      </c>
      <c r="G6638" s="1">
        <v>3500</v>
      </c>
      <c r="H6638" s="9">
        <v>1.1183181106520701</v>
      </c>
      <c r="I6638" s="1">
        <v>3914.1133872822402</v>
      </c>
      <c r="J6638" s="9">
        <v>2</v>
      </c>
      <c r="K6638" s="1">
        <v>7828.2267745644804</v>
      </c>
      <c r="L6638" s="1">
        <v>4697.2424808903997</v>
      </c>
      <c r="M6638" s="10">
        <v>0.360419176302192</v>
      </c>
      <c r="N6638" s="1">
        <v>12525.4692554549</v>
      </c>
      <c r="O6638" s="1">
        <v>5204.4939843110496</v>
      </c>
      <c r="P6638" s="10">
        <v>0.39934055832253501</v>
      </c>
      <c r="Q6638" s="1">
        <v>13032.720758875501</v>
      </c>
      <c r="R6638" s="9">
        <v>2</v>
      </c>
      <c r="S6638" s="9">
        <v>5</v>
      </c>
      <c r="T6638" s="9">
        <v>4.4709997561289603</v>
      </c>
    </row>
    <row r="6639" spans="1:20" hidden="1" x14ac:dyDescent="0.3">
      <c r="A6639" t="s">
        <v>22</v>
      </c>
      <c r="B6639" t="s">
        <v>115</v>
      </c>
      <c r="C6639" t="s">
        <v>201</v>
      </c>
      <c r="D6639">
        <v>1973</v>
      </c>
      <c r="E6639" s="1">
        <v>3500</v>
      </c>
      <c r="F6639" s="9">
        <v>1</v>
      </c>
      <c r="G6639" s="1">
        <v>3500</v>
      </c>
      <c r="H6639" s="9">
        <v>1.1183181106520701</v>
      </c>
      <c r="I6639" s="1">
        <v>3914.1133872822402</v>
      </c>
      <c r="J6639" s="9">
        <v>2</v>
      </c>
      <c r="K6639" s="1">
        <v>7828.2267745644804</v>
      </c>
      <c r="L6639" s="1">
        <v>5883.6258598466102</v>
      </c>
      <c r="M6639" s="10">
        <v>0.41707065477678801</v>
      </c>
      <c r="N6639" s="1">
        <v>13711.8526344111</v>
      </c>
      <c r="O6639" s="1">
        <v>6278.7975208644702</v>
      </c>
      <c r="P6639" s="10">
        <v>0.445083058579474</v>
      </c>
      <c r="Q6639" s="1">
        <v>14107.024295428901</v>
      </c>
      <c r="R6639" s="9">
        <v>2</v>
      </c>
      <c r="S6639" s="9">
        <v>5</v>
      </c>
      <c r="T6639" s="9">
        <v>4.4709997561289603</v>
      </c>
    </row>
    <row r="6640" spans="1:20" hidden="1" x14ac:dyDescent="0.3">
      <c r="A6640" t="s">
        <v>22</v>
      </c>
      <c r="B6640" t="s">
        <v>115</v>
      </c>
      <c r="C6640" t="s">
        <v>201</v>
      </c>
      <c r="D6640">
        <v>1974</v>
      </c>
      <c r="E6640" s="1">
        <v>3500</v>
      </c>
      <c r="F6640" s="9">
        <v>1</v>
      </c>
      <c r="G6640" s="1">
        <v>3500</v>
      </c>
      <c r="H6640" s="9">
        <v>1.1183181106520701</v>
      </c>
      <c r="I6640" s="1">
        <v>3914.1133872822402</v>
      </c>
      <c r="J6640" s="9">
        <v>2</v>
      </c>
      <c r="K6640" s="1">
        <v>7828.2267745644804</v>
      </c>
      <c r="L6640" s="1">
        <v>6850.4648979044396</v>
      </c>
      <c r="M6640" s="10">
        <v>0.45314640080935797</v>
      </c>
      <c r="N6640" s="1">
        <v>14678.6916724689</v>
      </c>
      <c r="O6640" s="1">
        <v>7289.3265937706301</v>
      </c>
      <c r="P6640" s="10">
        <v>0.48217634270362097</v>
      </c>
      <c r="Q6640" s="1">
        <v>15117.5533683351</v>
      </c>
      <c r="R6640" s="9">
        <v>2</v>
      </c>
      <c r="S6640" s="9">
        <v>5</v>
      </c>
      <c r="T6640" s="9">
        <v>4.4709997561289603</v>
      </c>
    </row>
    <row r="6641" spans="1:20" hidden="1" x14ac:dyDescent="0.3">
      <c r="A6641" t="s">
        <v>22</v>
      </c>
      <c r="B6641" t="s">
        <v>115</v>
      </c>
      <c r="C6641" t="s">
        <v>201</v>
      </c>
      <c r="D6641">
        <v>1975</v>
      </c>
      <c r="E6641" s="1">
        <v>3500</v>
      </c>
      <c r="F6641" s="9">
        <v>1</v>
      </c>
      <c r="G6641" s="1">
        <v>3500</v>
      </c>
      <c r="H6641" s="9">
        <v>1.1183181106520701</v>
      </c>
      <c r="I6641" s="1">
        <v>3914.1133872822402</v>
      </c>
      <c r="J6641" s="9">
        <v>2</v>
      </c>
      <c r="K6641" s="1">
        <v>7828.2267745644804</v>
      </c>
      <c r="L6641" s="1">
        <v>3229.35567324573</v>
      </c>
      <c r="M6641" s="10">
        <v>0.28872883545963102</v>
      </c>
      <c r="N6641" s="1">
        <v>11057.5824478102</v>
      </c>
      <c r="O6641" s="1">
        <v>3356.5087857229901</v>
      </c>
      <c r="P6641" s="10">
        <v>0.30009728595109703</v>
      </c>
      <c r="Q6641" s="1">
        <v>11184.7355602875</v>
      </c>
      <c r="R6641" s="9">
        <v>2</v>
      </c>
      <c r="S6641" s="9">
        <v>5</v>
      </c>
      <c r="T6641" s="9">
        <v>4.4709997561289603</v>
      </c>
    </row>
    <row r="6642" spans="1:20" hidden="1" x14ac:dyDescent="0.3">
      <c r="A6642" t="s">
        <v>22</v>
      </c>
      <c r="B6642" t="s">
        <v>115</v>
      </c>
      <c r="C6642" t="s">
        <v>201</v>
      </c>
      <c r="D6642">
        <v>1976</v>
      </c>
      <c r="E6642" s="1">
        <v>400</v>
      </c>
      <c r="F6642" s="9">
        <v>1</v>
      </c>
      <c r="G6642" s="1">
        <v>400</v>
      </c>
      <c r="H6642" s="9">
        <v>1.1183181106520701</v>
      </c>
      <c r="I6642" s="1">
        <v>447.32724426082802</v>
      </c>
      <c r="J6642" s="9">
        <v>2</v>
      </c>
      <c r="K6642" s="1">
        <v>894.65448852165503</v>
      </c>
      <c r="L6642" s="1">
        <v>562.70648312658705</v>
      </c>
      <c r="M6642" s="10">
        <v>0.37289131317726898</v>
      </c>
      <c r="N6642" s="1">
        <v>1457.3609716482399</v>
      </c>
      <c r="O6642" s="1">
        <v>614.38169237506099</v>
      </c>
      <c r="P6642" s="10">
        <v>0.407135163591622</v>
      </c>
      <c r="Q6642" s="1">
        <v>1509.03618089672</v>
      </c>
      <c r="R6642" s="9">
        <v>2</v>
      </c>
      <c r="S6642" s="9">
        <v>5</v>
      </c>
      <c r="T6642" s="9">
        <v>4.4709997561289603</v>
      </c>
    </row>
    <row r="6643" spans="1:20" hidden="1" x14ac:dyDescent="0.3">
      <c r="A6643" t="s">
        <v>22</v>
      </c>
      <c r="B6643" t="s">
        <v>115</v>
      </c>
      <c r="C6643" t="s">
        <v>201</v>
      </c>
      <c r="D6643">
        <v>1977</v>
      </c>
      <c r="E6643" s="1">
        <v>3500</v>
      </c>
      <c r="F6643" s="9">
        <v>1</v>
      </c>
      <c r="G6643" s="1">
        <v>3500</v>
      </c>
      <c r="H6643" s="9">
        <v>1.1183181106520701</v>
      </c>
      <c r="I6643" s="1">
        <v>3914.1133872822402</v>
      </c>
      <c r="J6643" s="9">
        <v>2</v>
      </c>
      <c r="K6643" s="1">
        <v>7828.2267745644804</v>
      </c>
      <c r="L6643" s="1">
        <v>4856.98728347008</v>
      </c>
      <c r="M6643" s="10">
        <v>0.36511916833618502</v>
      </c>
      <c r="N6643" s="1">
        <v>12685.2140580346</v>
      </c>
      <c r="O6643" s="1">
        <v>5474.24459554443</v>
      </c>
      <c r="P6643" s="10">
        <v>0.41152087031325901</v>
      </c>
      <c r="Q6643" s="1">
        <v>13302.4713701089</v>
      </c>
      <c r="R6643" s="9">
        <v>2</v>
      </c>
      <c r="S6643" s="9">
        <v>5</v>
      </c>
      <c r="T6643" s="9">
        <v>4.4709997561289603</v>
      </c>
    </row>
    <row r="6644" spans="1:20" hidden="1" x14ac:dyDescent="0.3">
      <c r="A6644" t="s">
        <v>22</v>
      </c>
      <c r="B6644" t="s">
        <v>115</v>
      </c>
      <c r="C6644" t="s">
        <v>201</v>
      </c>
      <c r="D6644">
        <v>1978</v>
      </c>
      <c r="E6644" s="1">
        <v>200</v>
      </c>
      <c r="F6644" s="9">
        <v>1</v>
      </c>
      <c r="G6644" s="1">
        <v>200</v>
      </c>
      <c r="H6644" s="9">
        <v>1.1183181106520701</v>
      </c>
      <c r="I6644" s="1">
        <v>223.66362213041401</v>
      </c>
      <c r="J6644" s="9">
        <v>2</v>
      </c>
      <c r="K6644" s="1">
        <v>447.32724426082802</v>
      </c>
      <c r="L6644" s="1">
        <v>288.86632696608302</v>
      </c>
      <c r="M6644" s="10">
        <v>0.36935677637506698</v>
      </c>
      <c r="N6644" s="1">
        <v>736.19357122691099</v>
      </c>
      <c r="O6644" s="1">
        <v>334.75215821032401</v>
      </c>
      <c r="P6644" s="10">
        <v>0.42802835255934502</v>
      </c>
      <c r="Q6644" s="1">
        <v>782.07940247115096</v>
      </c>
      <c r="R6644" s="9">
        <v>2</v>
      </c>
      <c r="S6644" s="9">
        <v>5</v>
      </c>
      <c r="T6644" s="9">
        <v>4.4709997561289603</v>
      </c>
    </row>
    <row r="6645" spans="1:20" hidden="1" x14ac:dyDescent="0.3">
      <c r="A6645" t="s">
        <v>22</v>
      </c>
      <c r="B6645" t="s">
        <v>115</v>
      </c>
      <c r="C6645" t="s">
        <v>201</v>
      </c>
      <c r="D6645">
        <v>1979</v>
      </c>
      <c r="E6645" s="1">
        <v>3500</v>
      </c>
      <c r="F6645" s="9">
        <v>1</v>
      </c>
      <c r="G6645" s="1">
        <v>3500</v>
      </c>
      <c r="H6645" s="9">
        <v>1.1183181106520701</v>
      </c>
      <c r="I6645" s="1">
        <v>3914.1133872822402</v>
      </c>
      <c r="J6645" s="9">
        <v>2</v>
      </c>
      <c r="K6645" s="1">
        <v>7828.2267745644804</v>
      </c>
      <c r="L6645" s="1">
        <v>4669.53225048478</v>
      </c>
      <c r="M6645" s="10">
        <v>0.35818104609712698</v>
      </c>
      <c r="N6645" s="1">
        <v>12497.759025049299</v>
      </c>
      <c r="O6645" s="1">
        <v>5208.5664934370898</v>
      </c>
      <c r="P6645" s="10">
        <v>0.39952819580420601</v>
      </c>
      <c r="Q6645" s="1">
        <v>13036.7932680016</v>
      </c>
      <c r="R6645" s="9">
        <v>2</v>
      </c>
      <c r="S6645" s="9">
        <v>5</v>
      </c>
      <c r="T6645" s="9">
        <v>4.4709997561289603</v>
      </c>
    </row>
    <row r="6646" spans="1:20" hidden="1" x14ac:dyDescent="0.3">
      <c r="A6646" t="s">
        <v>22</v>
      </c>
      <c r="B6646" t="s">
        <v>115</v>
      </c>
      <c r="C6646" t="s">
        <v>201</v>
      </c>
      <c r="D6646">
        <v>1980</v>
      </c>
      <c r="E6646" s="1">
        <v>3000</v>
      </c>
      <c r="F6646" s="9">
        <v>1</v>
      </c>
      <c r="G6646" s="1">
        <v>3000</v>
      </c>
      <c r="H6646" s="9">
        <v>1.1183181106520701</v>
      </c>
      <c r="I6646" s="1">
        <v>3354.9543319562099</v>
      </c>
      <c r="J6646" s="9">
        <v>2</v>
      </c>
      <c r="K6646" s="1">
        <v>6709.9086639124098</v>
      </c>
      <c r="L6646" s="1">
        <v>3508.3211664322398</v>
      </c>
      <c r="M6646" s="10">
        <v>0.30222373467812402</v>
      </c>
      <c r="N6646" s="1">
        <v>10218.229830344701</v>
      </c>
      <c r="O6646" s="1">
        <v>4898.44886687083</v>
      </c>
      <c r="P6646" s="10">
        <v>0.421976050779022</v>
      </c>
      <c r="Q6646" s="1">
        <v>11608.3575307832</v>
      </c>
      <c r="R6646" s="9">
        <v>2</v>
      </c>
      <c r="S6646" s="9">
        <v>5</v>
      </c>
      <c r="T6646" s="9">
        <v>4.4709997561289603</v>
      </c>
    </row>
    <row r="6647" spans="1:20" hidden="1" x14ac:dyDescent="0.3">
      <c r="A6647" t="s">
        <v>22</v>
      </c>
      <c r="B6647" t="s">
        <v>115</v>
      </c>
      <c r="C6647" t="s">
        <v>201</v>
      </c>
      <c r="D6647">
        <v>1981</v>
      </c>
      <c r="E6647" s="1">
        <v>3000</v>
      </c>
      <c r="F6647" s="9">
        <v>1</v>
      </c>
      <c r="G6647" s="1">
        <v>3000</v>
      </c>
      <c r="H6647" s="9">
        <v>1.1183181106520701</v>
      </c>
      <c r="I6647" s="1">
        <v>3354.9543319562099</v>
      </c>
      <c r="J6647" s="9">
        <v>2</v>
      </c>
      <c r="K6647" s="1">
        <v>6709.9086639124098</v>
      </c>
      <c r="L6647" s="1">
        <v>4196.3630825928003</v>
      </c>
      <c r="M6647" s="10">
        <v>0.37008075689609499</v>
      </c>
      <c r="N6647" s="1">
        <v>10906.271746505199</v>
      </c>
      <c r="O6647" s="1">
        <v>4629.1382992102599</v>
      </c>
      <c r="P6647" s="10">
        <v>0.40824756386187799</v>
      </c>
      <c r="Q6647" s="1">
        <v>11339.046963122701</v>
      </c>
      <c r="R6647" s="9">
        <v>2</v>
      </c>
      <c r="S6647" s="9">
        <v>5</v>
      </c>
      <c r="T6647" s="9">
        <v>4.4709997561289603</v>
      </c>
    </row>
    <row r="6648" spans="1:20" hidden="1" x14ac:dyDescent="0.3">
      <c r="A6648" t="s">
        <v>22</v>
      </c>
      <c r="B6648" t="s">
        <v>115</v>
      </c>
      <c r="C6648" t="s">
        <v>201</v>
      </c>
      <c r="D6648">
        <v>1982</v>
      </c>
      <c r="E6648" s="1">
        <v>5000</v>
      </c>
      <c r="F6648" s="9">
        <v>1</v>
      </c>
      <c r="G6648" s="1">
        <v>5000</v>
      </c>
      <c r="H6648" s="9">
        <v>1.1183181106520701</v>
      </c>
      <c r="I6648" s="1">
        <v>5591.5905532603401</v>
      </c>
      <c r="J6648" s="9">
        <v>2</v>
      </c>
      <c r="K6648" s="1">
        <v>11183.1811065207</v>
      </c>
      <c r="L6648" s="1">
        <v>8933.9746878581209</v>
      </c>
      <c r="M6648" s="10">
        <v>0.42469025349925399</v>
      </c>
      <c r="N6648" s="1">
        <v>20117.155794378799</v>
      </c>
      <c r="O6648" s="1">
        <v>9853.2674915958105</v>
      </c>
      <c r="P6648" s="10">
        <v>0.46839025349925401</v>
      </c>
      <c r="Q6648" s="1">
        <v>21036.448598116502</v>
      </c>
      <c r="R6648" s="9">
        <v>2</v>
      </c>
      <c r="S6648" s="9">
        <v>5</v>
      </c>
      <c r="T6648" s="9">
        <v>4.4709997561289603</v>
      </c>
    </row>
    <row r="6649" spans="1:20" hidden="1" x14ac:dyDescent="0.3">
      <c r="A6649" t="s">
        <v>22</v>
      </c>
      <c r="B6649" t="s">
        <v>115</v>
      </c>
      <c r="C6649" t="s">
        <v>201</v>
      </c>
      <c r="D6649">
        <v>1983</v>
      </c>
      <c r="F6649" s="9"/>
      <c r="H6649" s="9"/>
      <c r="J6649" s="9"/>
      <c r="M6649" s="10">
        <v>0.238670640142263</v>
      </c>
      <c r="P6649" s="10">
        <v>0.29667064014226202</v>
      </c>
      <c r="R6649" s="9"/>
      <c r="S6649" s="9"/>
      <c r="T6649" s="9"/>
    </row>
    <row r="6650" spans="1:20" hidden="1" x14ac:dyDescent="0.3">
      <c r="A6650" t="s">
        <v>22</v>
      </c>
      <c r="B6650" t="s">
        <v>115</v>
      </c>
      <c r="C6650" t="s">
        <v>201</v>
      </c>
      <c r="D6650">
        <v>1984</v>
      </c>
      <c r="E6650" s="1">
        <v>3500</v>
      </c>
      <c r="F6650" s="9">
        <v>1</v>
      </c>
      <c r="G6650" s="1">
        <v>3500</v>
      </c>
      <c r="H6650" s="9">
        <v>1.1183181106520701</v>
      </c>
      <c r="I6650" s="1">
        <v>3914.1133872822402</v>
      </c>
      <c r="J6650" s="9">
        <v>2</v>
      </c>
      <c r="K6650" s="1">
        <v>7828.2267745644804</v>
      </c>
      <c r="L6650" s="1">
        <v>3388.0230213548002</v>
      </c>
      <c r="M6650" s="10">
        <v>0.29517674416206802</v>
      </c>
      <c r="N6650" s="1">
        <v>11216.249795919301</v>
      </c>
      <c r="O6650" s="1">
        <v>3649.7202126635998</v>
      </c>
      <c r="P6650" s="10">
        <v>0.317976744162068</v>
      </c>
      <c r="Q6650" s="1">
        <v>11477.946987228101</v>
      </c>
      <c r="R6650" s="9">
        <v>2</v>
      </c>
      <c r="S6650" s="9">
        <v>5</v>
      </c>
      <c r="T6650" s="9">
        <v>4.4709997561289603</v>
      </c>
    </row>
    <row r="6651" spans="1:20" hidden="1" x14ac:dyDescent="0.3">
      <c r="A6651" t="s">
        <v>22</v>
      </c>
      <c r="B6651" t="s">
        <v>115</v>
      </c>
      <c r="C6651" t="s">
        <v>201</v>
      </c>
      <c r="D6651">
        <v>1985</v>
      </c>
      <c r="E6651" s="1">
        <v>5500</v>
      </c>
      <c r="F6651" s="9">
        <v>1</v>
      </c>
      <c r="G6651" s="1">
        <v>5500</v>
      </c>
      <c r="H6651" s="9">
        <v>1.1183181106520701</v>
      </c>
      <c r="I6651" s="1">
        <v>6150.7496085863804</v>
      </c>
      <c r="J6651" s="9">
        <v>2</v>
      </c>
      <c r="K6651" s="1">
        <v>12301.499217172801</v>
      </c>
      <c r="L6651" s="1">
        <v>9390.2210200971494</v>
      </c>
      <c r="M6651" s="10">
        <v>0.42107623952087597</v>
      </c>
      <c r="N6651" s="1">
        <v>21691.720237269899</v>
      </c>
      <c r="O6651" s="1">
        <v>9999.0253405222193</v>
      </c>
      <c r="P6651" s="10">
        <v>0.44837623952087602</v>
      </c>
      <c r="Q6651" s="1">
        <v>22300.524557695</v>
      </c>
      <c r="R6651" s="9">
        <v>2</v>
      </c>
      <c r="S6651" s="9">
        <v>5</v>
      </c>
      <c r="T6651" s="9">
        <v>4.4709997561289603</v>
      </c>
    </row>
    <row r="6652" spans="1:20" hidden="1" x14ac:dyDescent="0.3">
      <c r="A6652" t="s">
        <v>22</v>
      </c>
      <c r="B6652" t="s">
        <v>115</v>
      </c>
      <c r="C6652" t="s">
        <v>201</v>
      </c>
      <c r="D6652">
        <v>1986</v>
      </c>
      <c r="E6652" s="1">
        <v>3500</v>
      </c>
      <c r="F6652" s="9">
        <v>1</v>
      </c>
      <c r="G6652" s="1">
        <v>3500</v>
      </c>
      <c r="H6652" s="9">
        <v>1.1183181106520701</v>
      </c>
      <c r="I6652" s="1">
        <v>3914.1133872822402</v>
      </c>
      <c r="J6652" s="9">
        <v>2</v>
      </c>
      <c r="K6652" s="1">
        <v>7828.2267745644804</v>
      </c>
      <c r="L6652" s="1">
        <v>4255.37144079465</v>
      </c>
      <c r="M6652" s="10">
        <v>0.33677151758152701</v>
      </c>
      <c r="N6652" s="1">
        <v>12083.598215359099</v>
      </c>
      <c r="O6652" s="1">
        <v>4807.5551091112802</v>
      </c>
      <c r="P6652" s="10">
        <v>0.38047151758152697</v>
      </c>
      <c r="Q6652" s="1">
        <v>12635.7818836758</v>
      </c>
      <c r="R6652" s="9">
        <v>2</v>
      </c>
      <c r="S6652" s="9">
        <v>5</v>
      </c>
      <c r="T6652" s="9">
        <v>4.4709997561289603</v>
      </c>
    </row>
    <row r="6653" spans="1:20" hidden="1" x14ac:dyDescent="0.3">
      <c r="A6653" t="s">
        <v>22</v>
      </c>
      <c r="B6653" t="s">
        <v>115</v>
      </c>
      <c r="C6653" t="s">
        <v>201</v>
      </c>
      <c r="D6653">
        <v>1987</v>
      </c>
      <c r="E6653" s="1">
        <v>4000</v>
      </c>
      <c r="F6653" s="9">
        <v>1</v>
      </c>
      <c r="G6653" s="1">
        <v>4000</v>
      </c>
      <c r="H6653" s="9">
        <v>1.1183181106520701</v>
      </c>
      <c r="I6653" s="1">
        <v>4473.2724426082796</v>
      </c>
      <c r="J6653" s="9">
        <v>2</v>
      </c>
      <c r="K6653" s="1">
        <v>8946.54488521655</v>
      </c>
      <c r="L6653" s="1">
        <v>2576.1660674135401</v>
      </c>
      <c r="M6653" s="10">
        <v>0.21972746009706401</v>
      </c>
      <c r="N6653" s="1">
        <v>11522.710952630099</v>
      </c>
      <c r="O6653" s="1">
        <v>2777.8252334546901</v>
      </c>
      <c r="P6653" s="10">
        <v>0.236927460097064</v>
      </c>
      <c r="Q6653" s="1">
        <v>11724.370118671201</v>
      </c>
      <c r="R6653" s="9">
        <v>2</v>
      </c>
      <c r="S6653" s="9">
        <v>5</v>
      </c>
      <c r="T6653" s="9">
        <v>4.4709997561289603</v>
      </c>
    </row>
    <row r="6654" spans="1:20" hidden="1" x14ac:dyDescent="0.3">
      <c r="A6654" t="s">
        <v>22</v>
      </c>
      <c r="B6654" t="s">
        <v>115</v>
      </c>
      <c r="C6654" t="s">
        <v>201</v>
      </c>
      <c r="D6654">
        <v>1988</v>
      </c>
      <c r="E6654" s="1">
        <v>3000</v>
      </c>
      <c r="F6654" s="9">
        <v>1</v>
      </c>
      <c r="G6654" s="1">
        <v>3000</v>
      </c>
      <c r="H6654" s="9">
        <v>1.1183181106520701</v>
      </c>
      <c r="I6654" s="1">
        <v>3354.9543319562099</v>
      </c>
      <c r="J6654" s="9">
        <v>2</v>
      </c>
      <c r="K6654" s="1">
        <v>6709.9086639124098</v>
      </c>
      <c r="L6654" s="1">
        <v>6341.2387617573204</v>
      </c>
      <c r="M6654" s="10">
        <v>0.46206803629924897</v>
      </c>
      <c r="N6654" s="1">
        <v>13051.1474256697</v>
      </c>
      <c r="O6654" s="1">
        <v>7013.6953588738497</v>
      </c>
      <c r="P6654" s="10">
        <v>0.51106803629924902</v>
      </c>
      <c r="Q6654" s="1">
        <v>13723.6040227863</v>
      </c>
      <c r="R6654" s="9">
        <v>2</v>
      </c>
      <c r="S6654" s="9">
        <v>5</v>
      </c>
      <c r="T6654" s="9">
        <v>4.4709997561289603</v>
      </c>
    </row>
    <row r="6655" spans="1:20" hidden="1" x14ac:dyDescent="0.3">
      <c r="A6655" t="s">
        <v>22</v>
      </c>
      <c r="B6655" t="s">
        <v>115</v>
      </c>
      <c r="C6655" t="s">
        <v>201</v>
      </c>
      <c r="D6655">
        <v>1989</v>
      </c>
      <c r="E6655" s="1">
        <v>3500</v>
      </c>
      <c r="F6655" s="9">
        <v>1</v>
      </c>
      <c r="G6655" s="1">
        <v>3500</v>
      </c>
      <c r="H6655" s="9">
        <v>1.1183181106520701</v>
      </c>
      <c r="I6655" s="1">
        <v>3914.1133872822402</v>
      </c>
      <c r="J6655" s="9">
        <v>2</v>
      </c>
      <c r="K6655" s="1">
        <v>7828.2267745644804</v>
      </c>
      <c r="L6655" s="1">
        <v>4705.3993420146198</v>
      </c>
      <c r="M6655" s="10">
        <v>0.35590008308364601</v>
      </c>
      <c r="N6655" s="1">
        <v>12533.6261165791</v>
      </c>
      <c r="O6655" s="1">
        <v>5392.8978209830902</v>
      </c>
      <c r="P6655" s="10">
        <v>0.407900083083646</v>
      </c>
      <c r="Q6655" s="1">
        <v>13221.124595547601</v>
      </c>
      <c r="R6655" s="9">
        <v>2</v>
      </c>
      <c r="S6655" s="9">
        <v>5</v>
      </c>
      <c r="T6655" s="9">
        <v>4.4709997561289603</v>
      </c>
    </row>
    <row r="6656" spans="1:20" hidden="1" x14ac:dyDescent="0.3">
      <c r="A6656" t="s">
        <v>22</v>
      </c>
      <c r="B6656" t="s">
        <v>115</v>
      </c>
      <c r="C6656" t="s">
        <v>201</v>
      </c>
      <c r="D6656">
        <v>1990</v>
      </c>
      <c r="E6656" s="1">
        <v>3500</v>
      </c>
      <c r="F6656" s="9">
        <v>1</v>
      </c>
      <c r="G6656" s="1">
        <v>3500</v>
      </c>
      <c r="H6656" s="9">
        <v>1.1183181106520701</v>
      </c>
      <c r="I6656" s="1">
        <v>3914.1133872822402</v>
      </c>
      <c r="J6656" s="9">
        <v>2</v>
      </c>
      <c r="K6656" s="1">
        <v>7828.2267745644804</v>
      </c>
      <c r="L6656" s="1">
        <v>4780.6604558866502</v>
      </c>
      <c r="M6656" s="10">
        <v>0.35439156893446</v>
      </c>
      <c r="N6656" s="1">
        <v>12608.887230451101</v>
      </c>
      <c r="O6656" s="1">
        <v>5661.5423817970604</v>
      </c>
      <c r="P6656" s="10">
        <v>0.41969156893446002</v>
      </c>
      <c r="Q6656" s="1">
        <v>13489.769156361501</v>
      </c>
      <c r="R6656" s="9">
        <v>2</v>
      </c>
      <c r="S6656" s="9">
        <v>5</v>
      </c>
      <c r="T6656" s="9">
        <v>4.4709997561289603</v>
      </c>
    </row>
    <row r="6657" spans="1:20" hidden="1" x14ac:dyDescent="0.3">
      <c r="A6657" t="s">
        <v>22</v>
      </c>
      <c r="B6657" t="s">
        <v>115</v>
      </c>
      <c r="C6657" t="s">
        <v>201</v>
      </c>
      <c r="D6657">
        <v>1991</v>
      </c>
      <c r="E6657" s="1">
        <v>4000</v>
      </c>
      <c r="F6657" s="9">
        <v>1</v>
      </c>
      <c r="G6657" s="1">
        <v>4000</v>
      </c>
      <c r="H6657" s="9">
        <v>1.1183181106520701</v>
      </c>
      <c r="I6657" s="1">
        <v>4473.2724426082796</v>
      </c>
      <c r="J6657" s="9">
        <v>2</v>
      </c>
      <c r="K6657" s="1">
        <v>8946.54488521655</v>
      </c>
      <c r="L6657" s="1">
        <v>6330.8966443988202</v>
      </c>
      <c r="M6657" s="10">
        <v>0.40382800798203899</v>
      </c>
      <c r="N6657" s="1">
        <v>15277.4415296154</v>
      </c>
      <c r="O6657" s="1">
        <v>6730.6655094631496</v>
      </c>
      <c r="P6657" s="10">
        <v>0.42932800798203902</v>
      </c>
      <c r="Q6657" s="1">
        <v>15677.2103946797</v>
      </c>
      <c r="R6657" s="9">
        <v>2</v>
      </c>
      <c r="S6657" s="9">
        <v>5</v>
      </c>
      <c r="T6657" s="9">
        <v>4.4709997561289603</v>
      </c>
    </row>
    <row r="6658" spans="1:20" hidden="1" x14ac:dyDescent="0.3">
      <c r="A6658" t="s">
        <v>22</v>
      </c>
      <c r="B6658" t="s">
        <v>115</v>
      </c>
      <c r="C6658" t="s">
        <v>201</v>
      </c>
      <c r="D6658">
        <v>1992</v>
      </c>
      <c r="E6658" s="1">
        <v>6000</v>
      </c>
      <c r="F6658" s="9">
        <v>1</v>
      </c>
      <c r="G6658" s="1">
        <v>6000</v>
      </c>
      <c r="H6658" s="9">
        <v>1.1183181106520701</v>
      </c>
      <c r="I6658" s="1">
        <v>6709.9086639124098</v>
      </c>
      <c r="J6658" s="9">
        <v>2</v>
      </c>
      <c r="K6658" s="1">
        <v>13419.8173278248</v>
      </c>
      <c r="L6658" s="1">
        <v>12575.9579968052</v>
      </c>
      <c r="M6658" s="10">
        <v>0.470272135223123</v>
      </c>
      <c r="N6658" s="1">
        <v>25995.775324630002</v>
      </c>
      <c r="O6658" s="1">
        <v>13322.0562701898</v>
      </c>
      <c r="P6658" s="10">
        <v>0.49817213522312298</v>
      </c>
      <c r="Q6658" s="1">
        <v>26741.873598014601</v>
      </c>
      <c r="R6658" s="9">
        <v>2</v>
      </c>
      <c r="S6658" s="9">
        <v>5</v>
      </c>
      <c r="T6658" s="9">
        <v>4.4709997561289603</v>
      </c>
    </row>
    <row r="6659" spans="1:20" hidden="1" x14ac:dyDescent="0.3">
      <c r="A6659" t="s">
        <v>22</v>
      </c>
      <c r="B6659" t="s">
        <v>115</v>
      </c>
      <c r="C6659" t="s">
        <v>201</v>
      </c>
      <c r="D6659">
        <v>1993</v>
      </c>
      <c r="E6659" s="1">
        <v>5000</v>
      </c>
      <c r="F6659" s="9">
        <v>1</v>
      </c>
      <c r="G6659" s="1">
        <v>5000</v>
      </c>
      <c r="H6659" s="9">
        <v>1.1183181106520701</v>
      </c>
      <c r="I6659" s="1">
        <v>5591.5905532603401</v>
      </c>
      <c r="J6659" s="9">
        <v>2</v>
      </c>
      <c r="K6659" s="1">
        <v>11183.1811065207</v>
      </c>
      <c r="L6659" s="1">
        <v>10851.1220239738</v>
      </c>
      <c r="M6659" s="10">
        <v>0.48099051819558902</v>
      </c>
      <c r="N6659" s="1">
        <v>22034.3031304945</v>
      </c>
      <c r="O6659" s="1">
        <v>11376.768858150701</v>
      </c>
      <c r="P6659" s="10">
        <v>0.50429051819558901</v>
      </c>
      <c r="Q6659" s="1">
        <v>22559.949964671399</v>
      </c>
      <c r="R6659" s="9">
        <v>2</v>
      </c>
      <c r="S6659" s="9">
        <v>5</v>
      </c>
      <c r="T6659" s="9">
        <v>4.4709997561289603</v>
      </c>
    </row>
    <row r="6660" spans="1:20" hidden="1" x14ac:dyDescent="0.3">
      <c r="A6660" t="s">
        <v>22</v>
      </c>
      <c r="B6660" t="s">
        <v>115</v>
      </c>
      <c r="C6660" t="s">
        <v>201</v>
      </c>
      <c r="D6660">
        <v>1994</v>
      </c>
      <c r="F6660" s="9"/>
      <c r="H6660" s="9"/>
      <c r="J6660" s="9"/>
      <c r="M6660" s="10">
        <v>0.37260622731801102</v>
      </c>
      <c r="P6660" s="10">
        <v>0.39710622731801098</v>
      </c>
      <c r="R6660" s="9"/>
      <c r="S6660" s="9"/>
      <c r="T6660" s="9"/>
    </row>
    <row r="6661" spans="1:20" hidden="1" x14ac:dyDescent="0.3">
      <c r="A6661" t="s">
        <v>22</v>
      </c>
      <c r="B6661" t="s">
        <v>115</v>
      </c>
      <c r="C6661" t="s">
        <v>201</v>
      </c>
      <c r="D6661">
        <v>1995</v>
      </c>
      <c r="E6661" s="1">
        <v>2500</v>
      </c>
      <c r="F6661" s="9">
        <v>1</v>
      </c>
      <c r="G6661" s="1">
        <v>2500</v>
      </c>
      <c r="H6661" s="9">
        <v>1.1183181106520701</v>
      </c>
      <c r="I6661" s="1">
        <v>2795.7952766301701</v>
      </c>
      <c r="J6661" s="9">
        <v>2</v>
      </c>
      <c r="K6661" s="1">
        <v>5591.5905532603401</v>
      </c>
      <c r="L6661" s="1">
        <v>5542.42262600719</v>
      </c>
      <c r="M6661" s="10">
        <v>0.49047445206672002</v>
      </c>
      <c r="N6661" s="1">
        <v>11134.0131792675</v>
      </c>
      <c r="O6661" s="1">
        <v>5708.5344637573498</v>
      </c>
      <c r="P6661" s="10">
        <v>0.50517445206671996</v>
      </c>
      <c r="Q6661" s="1">
        <v>11300.125017017701</v>
      </c>
      <c r="R6661" s="9">
        <v>2</v>
      </c>
      <c r="S6661" s="9">
        <v>5</v>
      </c>
      <c r="T6661" s="9">
        <v>4.4709997561289603</v>
      </c>
    </row>
    <row r="6662" spans="1:20" hidden="1" x14ac:dyDescent="0.3">
      <c r="A6662" t="s">
        <v>22</v>
      </c>
      <c r="B6662" t="s">
        <v>115</v>
      </c>
      <c r="C6662" t="s">
        <v>201</v>
      </c>
      <c r="D6662">
        <v>1996</v>
      </c>
      <c r="E6662" s="1">
        <v>2300</v>
      </c>
      <c r="F6662" s="9">
        <v>1</v>
      </c>
      <c r="G6662" s="1">
        <v>2300</v>
      </c>
      <c r="H6662" s="9">
        <v>1.1183181106520701</v>
      </c>
      <c r="I6662" s="1">
        <v>2572.1316544997599</v>
      </c>
      <c r="J6662" s="9">
        <v>2</v>
      </c>
      <c r="K6662" s="1">
        <v>5144.2633089995197</v>
      </c>
      <c r="L6662" s="1">
        <v>7108.6765024181504</v>
      </c>
      <c r="M6662" s="10">
        <v>0.56577290281784998</v>
      </c>
      <c r="N6662" s="1">
        <v>12252.9398114177</v>
      </c>
      <c r="O6662" s="1">
        <v>7420.2771046773496</v>
      </c>
      <c r="P6662" s="10">
        <v>0.59057290281785102</v>
      </c>
      <c r="Q6662" s="1">
        <v>12564.540413676899</v>
      </c>
      <c r="R6662" s="9">
        <v>2</v>
      </c>
      <c r="S6662" s="9">
        <v>5</v>
      </c>
      <c r="T6662" s="9">
        <v>4.4709997561289603</v>
      </c>
    </row>
    <row r="6663" spans="1:20" hidden="1" x14ac:dyDescent="0.3">
      <c r="A6663" t="s">
        <v>22</v>
      </c>
      <c r="B6663" t="s">
        <v>115</v>
      </c>
      <c r="C6663" t="s">
        <v>201</v>
      </c>
      <c r="D6663">
        <v>1997</v>
      </c>
      <c r="E6663" s="1">
        <v>1200</v>
      </c>
      <c r="F6663" s="9">
        <v>1</v>
      </c>
      <c r="G6663" s="1">
        <v>1200</v>
      </c>
      <c r="H6663" s="9">
        <v>1.1183181106520701</v>
      </c>
      <c r="I6663" s="1">
        <v>1341.9817327824801</v>
      </c>
      <c r="J6663" s="9">
        <v>2</v>
      </c>
      <c r="K6663" s="1">
        <v>2683.9634655649702</v>
      </c>
      <c r="L6663" s="1">
        <v>4204.3982049105998</v>
      </c>
      <c r="M6663" s="10">
        <v>0.56855274377656795</v>
      </c>
      <c r="N6663" s="1">
        <v>6888.3616704755696</v>
      </c>
      <c r="O6663" s="1">
        <v>4710.9497609251803</v>
      </c>
      <c r="P6663" s="10">
        <v>0.63705274377656795</v>
      </c>
      <c r="Q6663" s="1">
        <v>7394.91322649014</v>
      </c>
      <c r="R6663" s="9">
        <v>2</v>
      </c>
      <c r="S6663" s="9">
        <v>5</v>
      </c>
      <c r="T6663" s="9">
        <v>4.4709997561289603</v>
      </c>
    </row>
    <row r="6664" spans="1:20" hidden="1" x14ac:dyDescent="0.3">
      <c r="A6664" t="s">
        <v>22</v>
      </c>
      <c r="B6664" t="s">
        <v>115</v>
      </c>
      <c r="C6664" t="s">
        <v>201</v>
      </c>
      <c r="D6664">
        <v>1998</v>
      </c>
      <c r="F6664" s="9"/>
      <c r="H6664" s="9"/>
      <c r="J6664" s="9"/>
      <c r="M6664" s="10">
        <v>0.28779492312076399</v>
      </c>
      <c r="P6664" s="10">
        <v>0.32419492312076398</v>
      </c>
      <c r="R6664" s="9"/>
      <c r="S6664" s="9"/>
      <c r="T6664" s="9"/>
    </row>
    <row r="6665" spans="1:20" hidden="1" x14ac:dyDescent="0.3">
      <c r="A6665" t="s">
        <v>22</v>
      </c>
      <c r="B6665" t="s">
        <v>115</v>
      </c>
      <c r="C6665" t="s">
        <v>201</v>
      </c>
      <c r="D6665">
        <v>1999</v>
      </c>
      <c r="E6665" s="1">
        <v>6000</v>
      </c>
      <c r="F6665" s="9">
        <v>1</v>
      </c>
      <c r="G6665" s="1">
        <v>6000</v>
      </c>
      <c r="H6665" s="9">
        <v>1.1183181106520701</v>
      </c>
      <c r="I6665" s="1">
        <v>6709.9086639124098</v>
      </c>
      <c r="J6665" s="9">
        <v>2</v>
      </c>
      <c r="K6665" s="1">
        <v>13419.8173278248</v>
      </c>
      <c r="L6665" s="1">
        <v>1675.8121762718199</v>
      </c>
      <c r="M6665" s="10">
        <v>0.10747175315931499</v>
      </c>
      <c r="N6665" s="1">
        <v>15095.6295040966</v>
      </c>
      <c r="O6665" s="1">
        <v>2173.2303987495402</v>
      </c>
      <c r="P6665" s="10">
        <v>0.13937175315931499</v>
      </c>
      <c r="Q6665" s="1">
        <v>15593.047726574399</v>
      </c>
      <c r="R6665" s="9">
        <v>2</v>
      </c>
      <c r="S6665" s="9">
        <v>5</v>
      </c>
      <c r="T6665" s="9">
        <v>4.4709997561289603</v>
      </c>
    </row>
    <row r="6666" spans="1:20" hidden="1" x14ac:dyDescent="0.3">
      <c r="A6666" t="s">
        <v>22</v>
      </c>
      <c r="B6666" t="s">
        <v>115</v>
      </c>
      <c r="C6666" t="s">
        <v>201</v>
      </c>
      <c r="D6666">
        <v>2000</v>
      </c>
      <c r="F6666" s="9"/>
      <c r="H6666" s="9"/>
      <c r="J6666" s="9"/>
      <c r="M6666" s="10">
        <v>0.51085788635695795</v>
      </c>
      <c r="P6666" s="10">
        <v>0.52005788635695804</v>
      </c>
      <c r="R6666" s="9"/>
      <c r="S6666" s="9"/>
      <c r="T6666" s="9"/>
    </row>
    <row r="6667" spans="1:20" hidden="1" x14ac:dyDescent="0.3">
      <c r="A6667" t="s">
        <v>22</v>
      </c>
      <c r="B6667" t="s">
        <v>115</v>
      </c>
      <c r="C6667" t="s">
        <v>201</v>
      </c>
      <c r="D6667">
        <v>2001</v>
      </c>
      <c r="E6667" s="1">
        <v>7953</v>
      </c>
      <c r="F6667" s="9">
        <v>1</v>
      </c>
      <c r="G6667" s="1">
        <v>7953</v>
      </c>
      <c r="H6667" s="9">
        <v>1.1183181106520701</v>
      </c>
      <c r="I6667" s="1">
        <v>8893.9839340158996</v>
      </c>
      <c r="J6667" s="9">
        <v>2</v>
      </c>
      <c r="K6667" s="1">
        <v>17787.967868031799</v>
      </c>
      <c r="L6667" s="1">
        <v>7613.0130506863998</v>
      </c>
      <c r="M6667" s="10">
        <v>0.292460285633515</v>
      </c>
      <c r="N6667" s="1">
        <v>25400.9809187182</v>
      </c>
      <c r="O6667" s="1">
        <v>8242.9615424193198</v>
      </c>
      <c r="P6667" s="10">
        <v>0.316660285633515</v>
      </c>
      <c r="Q6667" s="1">
        <v>26030.929410451099</v>
      </c>
      <c r="R6667" s="9">
        <v>2</v>
      </c>
      <c r="S6667" s="9">
        <v>5</v>
      </c>
      <c r="T6667" s="9">
        <v>4.4709997561289603</v>
      </c>
    </row>
    <row r="6668" spans="1:20" hidden="1" x14ac:dyDescent="0.3">
      <c r="A6668" t="s">
        <v>22</v>
      </c>
      <c r="B6668" t="s">
        <v>115</v>
      </c>
      <c r="C6668" t="s">
        <v>201</v>
      </c>
      <c r="D6668">
        <v>2002</v>
      </c>
      <c r="E6668" s="1">
        <v>3619</v>
      </c>
      <c r="F6668" s="9">
        <v>1</v>
      </c>
      <c r="G6668" s="1">
        <v>3619</v>
      </c>
      <c r="H6668" s="9">
        <v>1.1183181106520701</v>
      </c>
      <c r="I6668" s="1">
        <v>4047.19324244984</v>
      </c>
      <c r="J6668" s="9">
        <v>2</v>
      </c>
      <c r="K6668" s="1">
        <v>8094.38648489967</v>
      </c>
      <c r="L6668" s="1">
        <v>5368.79216994956</v>
      </c>
      <c r="M6668" s="10">
        <v>0.38816853227648301</v>
      </c>
      <c r="N6668" s="1">
        <v>13463.1786548492</v>
      </c>
      <c r="O6668" s="1">
        <v>5736.6990450461199</v>
      </c>
      <c r="P6668" s="10">
        <v>0.41476853227648303</v>
      </c>
      <c r="Q6668" s="1">
        <v>13831.0855299458</v>
      </c>
      <c r="R6668" s="9">
        <v>2</v>
      </c>
      <c r="S6668" s="9">
        <v>5</v>
      </c>
      <c r="T6668" s="9">
        <v>4.4709997561289603</v>
      </c>
    </row>
    <row r="6669" spans="1:20" hidden="1" x14ac:dyDescent="0.3">
      <c r="A6669" t="s">
        <v>22</v>
      </c>
      <c r="B6669" t="s">
        <v>115</v>
      </c>
      <c r="C6669" t="s">
        <v>201</v>
      </c>
      <c r="D6669">
        <v>2003</v>
      </c>
      <c r="E6669" s="1">
        <v>8146</v>
      </c>
      <c r="F6669" s="9">
        <v>1</v>
      </c>
      <c r="G6669" s="1">
        <v>8146</v>
      </c>
      <c r="H6669" s="9">
        <v>1.1183181106520701</v>
      </c>
      <c r="I6669" s="1">
        <v>9109.8193293717504</v>
      </c>
      <c r="J6669" s="9">
        <v>2</v>
      </c>
      <c r="K6669" s="1">
        <v>18219.638658743501</v>
      </c>
      <c r="L6669" s="1">
        <v>6161.1915149410297</v>
      </c>
      <c r="M6669" s="10">
        <v>0.24750063581700099</v>
      </c>
      <c r="N6669" s="1">
        <v>24380.830173684499</v>
      </c>
      <c r="O6669" s="1">
        <v>6674.0004812243697</v>
      </c>
      <c r="P6669" s="10">
        <v>0.268100635817001</v>
      </c>
      <c r="Q6669" s="1">
        <v>24893.639139967901</v>
      </c>
      <c r="R6669" s="9">
        <v>2</v>
      </c>
      <c r="S6669" s="9">
        <v>5</v>
      </c>
      <c r="T6669" s="9">
        <v>4.4709997561289603</v>
      </c>
    </row>
    <row r="6670" spans="1:20" hidden="1" x14ac:dyDescent="0.3">
      <c r="A6670" t="s">
        <v>22</v>
      </c>
      <c r="B6670" t="s">
        <v>115</v>
      </c>
      <c r="C6670" t="s">
        <v>201</v>
      </c>
      <c r="D6670">
        <v>2004</v>
      </c>
      <c r="E6670" s="1">
        <v>5487</v>
      </c>
      <c r="F6670" s="9">
        <v>1</v>
      </c>
      <c r="G6670" s="1">
        <v>5487</v>
      </c>
      <c r="H6670" s="9">
        <v>1.1183181106520701</v>
      </c>
      <c r="I6670" s="1">
        <v>6136.2114731478996</v>
      </c>
      <c r="J6670" s="9">
        <v>2</v>
      </c>
      <c r="K6670" s="1">
        <v>12272.422946295799</v>
      </c>
      <c r="L6670" s="1">
        <v>3837.2588728055098</v>
      </c>
      <c r="M6670" s="10">
        <v>0.23362246037567</v>
      </c>
      <c r="N6670" s="1">
        <v>16109.681819101301</v>
      </c>
      <c r="O6670" s="1">
        <v>4152.6196914502398</v>
      </c>
      <c r="P6670" s="10">
        <v>0.25282246037567002</v>
      </c>
      <c r="Q6670" s="1">
        <v>16425.042637745999</v>
      </c>
      <c r="R6670" s="9">
        <v>2</v>
      </c>
      <c r="S6670" s="9">
        <v>5</v>
      </c>
      <c r="T6670" s="9">
        <v>4.4709997561289603</v>
      </c>
    </row>
    <row r="6671" spans="1:20" hidden="1" x14ac:dyDescent="0.3">
      <c r="A6671" t="s">
        <v>22</v>
      </c>
      <c r="B6671" t="s">
        <v>115</v>
      </c>
      <c r="C6671" t="s">
        <v>201</v>
      </c>
      <c r="D6671">
        <v>2005</v>
      </c>
      <c r="E6671" s="1">
        <v>3632</v>
      </c>
      <c r="F6671" s="9">
        <v>1</v>
      </c>
      <c r="G6671" s="1">
        <v>3632</v>
      </c>
      <c r="H6671" s="9">
        <v>1.1183181106520701</v>
      </c>
      <c r="I6671" s="1">
        <v>4061.7313778883099</v>
      </c>
      <c r="J6671" s="9">
        <v>2</v>
      </c>
      <c r="K6671" s="1">
        <v>8123.4627557766298</v>
      </c>
      <c r="L6671" s="1">
        <v>1172.3971176821799</v>
      </c>
      <c r="M6671" s="10">
        <v>0.11768290028044499</v>
      </c>
      <c r="N6671" s="1">
        <v>9295.8598734588104</v>
      </c>
      <c r="O6671" s="1">
        <v>1838.8776937559101</v>
      </c>
      <c r="P6671" s="10">
        <v>0.18458290028044499</v>
      </c>
      <c r="Q6671" s="1">
        <v>9962.3404495325303</v>
      </c>
      <c r="R6671" s="9">
        <v>2</v>
      </c>
      <c r="S6671" s="9">
        <v>5</v>
      </c>
      <c r="T6671" s="9">
        <v>4.4709997561289603</v>
      </c>
    </row>
    <row r="6672" spans="1:20" hidden="1" x14ac:dyDescent="0.3">
      <c r="A6672" t="s">
        <v>22</v>
      </c>
      <c r="B6672" t="s">
        <v>115</v>
      </c>
      <c r="C6672" t="s">
        <v>201</v>
      </c>
      <c r="D6672">
        <v>2006</v>
      </c>
      <c r="E6672" s="1">
        <v>9070</v>
      </c>
      <c r="F6672" s="9">
        <v>1</v>
      </c>
      <c r="G6672" s="1">
        <v>9070</v>
      </c>
      <c r="H6672" s="9">
        <v>1.1183181106520701</v>
      </c>
      <c r="I6672" s="1">
        <v>10143.1452636143</v>
      </c>
      <c r="J6672" s="9">
        <v>2</v>
      </c>
      <c r="K6672" s="1">
        <v>20286.290527228499</v>
      </c>
      <c r="L6672" s="1">
        <v>13160.267431579199</v>
      </c>
      <c r="M6672" s="10">
        <v>0.385759461580786</v>
      </c>
      <c r="N6672" s="1">
        <v>33446.557958807702</v>
      </c>
      <c r="O6672" s="1">
        <v>13828.925669025701</v>
      </c>
      <c r="P6672" s="10">
        <v>0.40535946158078601</v>
      </c>
      <c r="Q6672" s="1">
        <v>34115.216196254303</v>
      </c>
      <c r="R6672" s="9">
        <v>2</v>
      </c>
      <c r="S6672" s="9">
        <v>5</v>
      </c>
      <c r="T6672" s="9">
        <v>4.4709997561289603</v>
      </c>
    </row>
    <row r="6673" spans="1:20" hidden="1" x14ac:dyDescent="0.3">
      <c r="A6673" t="s">
        <v>22</v>
      </c>
      <c r="B6673" t="s">
        <v>115</v>
      </c>
      <c r="C6673" t="s">
        <v>201</v>
      </c>
      <c r="D6673">
        <v>2007</v>
      </c>
      <c r="E6673" s="1">
        <v>4050</v>
      </c>
      <c r="F6673" s="9">
        <v>1</v>
      </c>
      <c r="G6673" s="1">
        <v>4050</v>
      </c>
      <c r="H6673" s="9">
        <v>1.1183181106520701</v>
      </c>
      <c r="I6673" s="1">
        <v>4529.1883481408804</v>
      </c>
      <c r="J6673" s="9">
        <v>2</v>
      </c>
      <c r="K6673" s="1">
        <v>9058.3766962817608</v>
      </c>
      <c r="L6673" s="1">
        <v>2343.58696453938</v>
      </c>
      <c r="M6673" s="10">
        <v>0.19845118626696401</v>
      </c>
      <c r="N6673" s="1">
        <v>11401.9636608211</v>
      </c>
      <c r="O6673" s="1">
        <v>2751.0108343460402</v>
      </c>
      <c r="P6673" s="10">
        <v>0.23295118626696401</v>
      </c>
      <c r="Q6673" s="1">
        <v>11809.387530627801</v>
      </c>
      <c r="R6673" s="9">
        <v>2</v>
      </c>
      <c r="S6673" s="9">
        <v>5</v>
      </c>
      <c r="T6673" s="9">
        <v>4.4709997561289603</v>
      </c>
    </row>
    <row r="6674" spans="1:20" hidden="1" x14ac:dyDescent="0.3">
      <c r="A6674" t="s">
        <v>22</v>
      </c>
      <c r="B6674" t="s">
        <v>115</v>
      </c>
      <c r="C6674" t="s">
        <v>201</v>
      </c>
      <c r="D6674">
        <v>2008</v>
      </c>
      <c r="E6674" s="1">
        <v>3700</v>
      </c>
      <c r="F6674" s="9">
        <v>1</v>
      </c>
      <c r="G6674" s="1">
        <v>3700</v>
      </c>
      <c r="H6674" s="9">
        <v>1.1183181106520701</v>
      </c>
      <c r="I6674" s="1">
        <v>4137.7770094126499</v>
      </c>
      <c r="J6674" s="9">
        <v>2</v>
      </c>
      <c r="K6674" s="1">
        <v>8275.5540188253108</v>
      </c>
      <c r="L6674" s="1">
        <v>2043.9379903214599</v>
      </c>
      <c r="M6674" s="10">
        <v>0.19697639472689099</v>
      </c>
      <c r="N6674" s="1">
        <v>10319.492009146799</v>
      </c>
      <c r="O6674" s="1">
        <v>2101.00908740573</v>
      </c>
      <c r="P6674" s="10">
        <v>0.202476394726891</v>
      </c>
      <c r="Q6674" s="1">
        <v>10376.563106231</v>
      </c>
      <c r="R6674" s="9">
        <v>2</v>
      </c>
      <c r="S6674" s="9">
        <v>5</v>
      </c>
      <c r="T6674" s="9">
        <v>4.4709997561289603</v>
      </c>
    </row>
    <row r="6675" spans="1:20" hidden="1" x14ac:dyDescent="0.3">
      <c r="A6675" t="s">
        <v>22</v>
      </c>
      <c r="B6675" t="s">
        <v>115</v>
      </c>
      <c r="C6675" t="s">
        <v>201</v>
      </c>
      <c r="D6675">
        <v>2009</v>
      </c>
      <c r="E6675" s="1">
        <v>8000</v>
      </c>
      <c r="F6675" s="9">
        <v>1</v>
      </c>
      <c r="G6675" s="1">
        <v>8000</v>
      </c>
      <c r="H6675" s="9">
        <v>1.1183181106520701</v>
      </c>
      <c r="I6675" s="1">
        <v>8946.54488521655</v>
      </c>
      <c r="J6675" s="9">
        <v>2</v>
      </c>
      <c r="K6675" s="1">
        <v>17893.0897704331</v>
      </c>
      <c r="L6675" s="1">
        <v>2054.9858338313602</v>
      </c>
      <c r="M6675" s="10">
        <v>0.101842354903216</v>
      </c>
      <c r="N6675" s="1">
        <v>19948.075604264501</v>
      </c>
      <c r="O6675" s="1">
        <v>2285.0162423774</v>
      </c>
      <c r="P6675" s="10">
        <v>0.11324235490321601</v>
      </c>
      <c r="Q6675" s="1">
        <v>20178.106012810498</v>
      </c>
      <c r="R6675" s="9">
        <v>2</v>
      </c>
      <c r="S6675" s="9">
        <v>5</v>
      </c>
      <c r="T6675" s="9">
        <v>4.4709997561289603</v>
      </c>
    </row>
    <row r="6676" spans="1:20" hidden="1" x14ac:dyDescent="0.3">
      <c r="A6676" t="s">
        <v>22</v>
      </c>
      <c r="B6676" t="s">
        <v>115</v>
      </c>
      <c r="C6676" t="s">
        <v>201</v>
      </c>
      <c r="D6676">
        <v>2010</v>
      </c>
      <c r="E6676" s="1">
        <v>1780</v>
      </c>
      <c r="F6676" s="9">
        <v>1</v>
      </c>
      <c r="G6676" s="1">
        <v>1780</v>
      </c>
      <c r="H6676" s="9">
        <v>1.1183181106520701</v>
      </c>
      <c r="I6676" s="1">
        <v>1990.60623696068</v>
      </c>
      <c r="J6676" s="9">
        <v>2</v>
      </c>
      <c r="K6676" s="1">
        <v>3981.21247392137</v>
      </c>
      <c r="L6676" s="1">
        <v>844.71748254586998</v>
      </c>
      <c r="M6676" s="10">
        <v>0.172726753039422</v>
      </c>
      <c r="N6676" s="1">
        <v>4825.9299564672301</v>
      </c>
      <c r="O6676" s="1">
        <v>909.27187596436204</v>
      </c>
      <c r="P6676" s="10">
        <v>0.18592675303942199</v>
      </c>
      <c r="Q6676" s="1">
        <v>4890.4843498857299</v>
      </c>
      <c r="R6676" s="9">
        <v>2</v>
      </c>
      <c r="S6676" s="9">
        <v>5</v>
      </c>
      <c r="T6676" s="9">
        <v>4.4709997561289603</v>
      </c>
    </row>
    <row r="6677" spans="1:20" hidden="1" x14ac:dyDescent="0.3">
      <c r="A6677" t="s">
        <v>22</v>
      </c>
      <c r="B6677" t="s">
        <v>115</v>
      </c>
      <c r="C6677" t="s">
        <v>201</v>
      </c>
      <c r="D6677">
        <v>2011</v>
      </c>
      <c r="E6677" s="1">
        <v>1840</v>
      </c>
      <c r="F6677" s="9">
        <v>1</v>
      </c>
      <c r="G6677" s="1">
        <v>1840</v>
      </c>
      <c r="H6677" s="9">
        <v>1.1183181106520701</v>
      </c>
      <c r="I6677" s="1">
        <v>2057.7053235998101</v>
      </c>
      <c r="J6677" s="9">
        <v>2</v>
      </c>
      <c r="K6677" s="1">
        <v>4115.4106471996101</v>
      </c>
      <c r="L6677" s="1">
        <v>994.49427957452303</v>
      </c>
      <c r="M6677" s="10">
        <v>0.19018354038413199</v>
      </c>
      <c r="N6677" s="1">
        <v>5109.9049267741402</v>
      </c>
      <c r="O6677" s="1">
        <v>1113.71842236049</v>
      </c>
      <c r="P6677" s="10">
        <v>0.212983540384132</v>
      </c>
      <c r="Q6677" s="1">
        <v>5229.1290695601101</v>
      </c>
      <c r="R6677" s="9">
        <v>2</v>
      </c>
      <c r="S6677" s="9">
        <v>5</v>
      </c>
      <c r="T6677" s="9">
        <v>4.4709997561289603</v>
      </c>
    </row>
    <row r="6678" spans="1:20" hidden="1" x14ac:dyDescent="0.3">
      <c r="A6678" t="s">
        <v>22</v>
      </c>
      <c r="B6678" t="s">
        <v>115</v>
      </c>
      <c r="C6678" t="s">
        <v>201</v>
      </c>
      <c r="D6678">
        <v>2012</v>
      </c>
      <c r="E6678" s="1">
        <v>4490</v>
      </c>
      <c r="F6678" s="9">
        <v>1</v>
      </c>
      <c r="G6678" s="1">
        <v>4490</v>
      </c>
      <c r="H6678" s="9">
        <v>1.1183181106520701</v>
      </c>
      <c r="I6678" s="1">
        <v>5021.2483168277904</v>
      </c>
      <c r="J6678" s="9">
        <v>2</v>
      </c>
      <c r="K6678" s="1">
        <v>10042.496633655601</v>
      </c>
      <c r="L6678" s="1">
        <v>2727.7693628125598</v>
      </c>
      <c r="M6678" s="10">
        <v>0.210676811531264</v>
      </c>
      <c r="N6678" s="1">
        <v>12770.265996468101</v>
      </c>
      <c r="O6678" s="1">
        <v>2905.1521511646001</v>
      </c>
      <c r="P6678" s="10">
        <v>0.22437681153126399</v>
      </c>
      <c r="Q6678" s="1">
        <v>12947.6487848202</v>
      </c>
      <c r="R6678" s="9">
        <v>2</v>
      </c>
      <c r="S6678" s="9">
        <v>5</v>
      </c>
      <c r="T6678" s="9">
        <v>4.4709997561289603</v>
      </c>
    </row>
    <row r="6679" spans="1:20" hidden="1" x14ac:dyDescent="0.3">
      <c r="A6679" t="s">
        <v>22</v>
      </c>
      <c r="B6679" t="s">
        <v>115</v>
      </c>
      <c r="C6679" t="s">
        <v>201</v>
      </c>
      <c r="D6679">
        <v>2013</v>
      </c>
      <c r="E6679" s="1">
        <v>1700</v>
      </c>
      <c r="F6679" s="9">
        <v>1</v>
      </c>
      <c r="G6679" s="1">
        <v>1700</v>
      </c>
      <c r="H6679" s="9">
        <v>1.1183181106520701</v>
      </c>
      <c r="I6679" s="1">
        <v>1901.1407881085199</v>
      </c>
      <c r="J6679" s="9">
        <v>2</v>
      </c>
      <c r="K6679" s="1">
        <v>3802.2815762170299</v>
      </c>
      <c r="L6679" s="1">
        <v>313.42812040304301</v>
      </c>
      <c r="M6679" s="10">
        <v>7.5225008602618604E-2</v>
      </c>
      <c r="N6679" s="1">
        <v>4115.7096966200797</v>
      </c>
      <c r="O6679" s="1">
        <v>364.25992673910798</v>
      </c>
      <c r="P6679" s="10">
        <v>8.7425008602618606E-2</v>
      </c>
      <c r="Q6679" s="1">
        <v>4166.54150295614</v>
      </c>
      <c r="R6679" s="9">
        <v>2</v>
      </c>
      <c r="S6679" s="9">
        <v>5</v>
      </c>
      <c r="T6679" s="9">
        <v>4.4709997561289603</v>
      </c>
    </row>
    <row r="6680" spans="1:20" hidden="1" x14ac:dyDescent="0.3">
      <c r="A6680" t="s">
        <v>22</v>
      </c>
      <c r="B6680" t="s">
        <v>115</v>
      </c>
      <c r="C6680" t="s">
        <v>201</v>
      </c>
      <c r="D6680">
        <v>2014</v>
      </c>
      <c r="E6680" s="1">
        <v>1900</v>
      </c>
      <c r="F6680" s="9">
        <v>1</v>
      </c>
      <c r="G6680" s="1">
        <v>1900</v>
      </c>
      <c r="H6680" s="9">
        <v>1.1183181106520701</v>
      </c>
      <c r="I6680" s="1">
        <v>2124.8044102389299</v>
      </c>
      <c r="J6680" s="9">
        <v>2</v>
      </c>
      <c r="K6680" s="1">
        <v>4249.6088204778598</v>
      </c>
      <c r="L6680" s="1">
        <v>1019.42785325195</v>
      </c>
      <c r="M6680" s="10">
        <v>0.18894786715938999</v>
      </c>
      <c r="N6680" s="1">
        <v>5269.03667372981</v>
      </c>
      <c r="O6680" s="1">
        <v>1145.67755442467</v>
      </c>
      <c r="P6680" s="10">
        <v>0.21234786715939</v>
      </c>
      <c r="Q6680" s="1">
        <v>5395.28637490253</v>
      </c>
      <c r="R6680" s="9">
        <v>2</v>
      </c>
      <c r="S6680" s="9">
        <v>5</v>
      </c>
      <c r="T6680" s="9">
        <v>4.4709997561289603</v>
      </c>
    </row>
    <row r="6681" spans="1:20" hidden="1" x14ac:dyDescent="0.3">
      <c r="A6681" t="s">
        <v>22</v>
      </c>
      <c r="B6681" t="s">
        <v>116</v>
      </c>
      <c r="C6681" t="s">
        <v>202</v>
      </c>
      <c r="D6681">
        <v>1954</v>
      </c>
      <c r="E6681" s="1">
        <v>25</v>
      </c>
      <c r="F6681" s="9">
        <v>2.8660714285714302</v>
      </c>
      <c r="G6681" s="1">
        <v>71.651785714285694</v>
      </c>
      <c r="H6681" s="9">
        <v>2.3443579732672299</v>
      </c>
      <c r="I6681" s="1">
        <v>167.977435138121</v>
      </c>
      <c r="J6681" s="9">
        <v>2</v>
      </c>
      <c r="K6681" s="1">
        <v>335.95487027624199</v>
      </c>
      <c r="M6681" s="10"/>
      <c r="P6681" s="10"/>
      <c r="R6681" s="9">
        <v>2.6666666666666701</v>
      </c>
      <c r="S6681" s="9">
        <v>1.74454828660436</v>
      </c>
      <c r="T6681" s="9">
        <v>2.1327800860683901</v>
      </c>
    </row>
    <row r="6682" spans="1:20" hidden="1" x14ac:dyDescent="0.3">
      <c r="A6682" t="s">
        <v>22</v>
      </c>
      <c r="B6682" t="s">
        <v>116</v>
      </c>
      <c r="C6682" t="s">
        <v>202</v>
      </c>
      <c r="D6682">
        <v>1955</v>
      </c>
      <c r="E6682" s="1">
        <v>200</v>
      </c>
      <c r="F6682" s="9">
        <v>2.8660714285714302</v>
      </c>
      <c r="G6682" s="1">
        <v>573.21428571428601</v>
      </c>
      <c r="H6682" s="9">
        <v>2.3443579732672299</v>
      </c>
      <c r="I6682" s="1">
        <v>1343.81948110497</v>
      </c>
      <c r="J6682" s="9">
        <v>2</v>
      </c>
      <c r="K6682" s="1">
        <v>2687.63896220994</v>
      </c>
      <c r="M6682" s="10"/>
      <c r="P6682" s="10"/>
      <c r="R6682" s="9">
        <v>2.6666666666666701</v>
      </c>
      <c r="S6682" s="9">
        <v>1.74454828660436</v>
      </c>
      <c r="T6682" s="9">
        <v>2.1327800860683901</v>
      </c>
    </row>
    <row r="6683" spans="1:20" hidden="1" x14ac:dyDescent="0.3">
      <c r="A6683" t="s">
        <v>22</v>
      </c>
      <c r="B6683" t="s">
        <v>116</v>
      </c>
      <c r="C6683" t="s">
        <v>202</v>
      </c>
      <c r="D6683">
        <v>1956</v>
      </c>
      <c r="E6683" s="1">
        <v>750</v>
      </c>
      <c r="F6683" s="9">
        <v>2.8660714285714302</v>
      </c>
      <c r="G6683" s="1">
        <v>2149.5535714285702</v>
      </c>
      <c r="H6683" s="9">
        <v>2.3443579732672299</v>
      </c>
      <c r="I6683" s="1">
        <v>5039.3230541436296</v>
      </c>
      <c r="J6683" s="9">
        <v>2</v>
      </c>
      <c r="K6683" s="1">
        <v>10078.646108287299</v>
      </c>
      <c r="M6683" s="10"/>
      <c r="P6683" s="10"/>
      <c r="R6683" s="9">
        <v>2.6666666666666701</v>
      </c>
      <c r="S6683" s="9">
        <v>1.74454828660436</v>
      </c>
      <c r="T6683" s="9">
        <v>2.1327800860683901</v>
      </c>
    </row>
    <row r="6684" spans="1:20" hidden="1" x14ac:dyDescent="0.3">
      <c r="A6684" t="s">
        <v>22</v>
      </c>
      <c r="B6684" t="s">
        <v>116</v>
      </c>
      <c r="C6684" t="s">
        <v>202</v>
      </c>
      <c r="D6684">
        <v>1957</v>
      </c>
      <c r="E6684" s="1">
        <v>750</v>
      </c>
      <c r="F6684" s="9">
        <v>2.8660714285714302</v>
      </c>
      <c r="G6684" s="1">
        <v>2149.5535714285702</v>
      </c>
      <c r="H6684" s="9">
        <v>2.3443579732672299</v>
      </c>
      <c r="I6684" s="1">
        <v>5039.3230541436296</v>
      </c>
      <c r="J6684" s="9">
        <v>2</v>
      </c>
      <c r="K6684" s="1">
        <v>10078.646108287299</v>
      </c>
      <c r="M6684" s="10"/>
      <c r="P6684" s="10"/>
      <c r="R6684" s="9">
        <v>2.6666666666666701</v>
      </c>
      <c r="S6684" s="9">
        <v>1.74454828660436</v>
      </c>
      <c r="T6684" s="9">
        <v>2.1327800860683901</v>
      </c>
    </row>
    <row r="6685" spans="1:20" hidden="1" x14ac:dyDescent="0.3">
      <c r="A6685" t="s">
        <v>22</v>
      </c>
      <c r="B6685" t="s">
        <v>116</v>
      </c>
      <c r="C6685" t="s">
        <v>202</v>
      </c>
      <c r="D6685">
        <v>1958</v>
      </c>
      <c r="E6685" s="1">
        <v>750</v>
      </c>
      <c r="F6685" s="9">
        <v>2.8660714285714302</v>
      </c>
      <c r="G6685" s="1">
        <v>2149.5535714285702</v>
      </c>
      <c r="H6685" s="9">
        <v>2.3443579732672299</v>
      </c>
      <c r="I6685" s="1">
        <v>5039.3230541436296</v>
      </c>
      <c r="J6685" s="9">
        <v>2</v>
      </c>
      <c r="K6685" s="1">
        <v>10078.646108287299</v>
      </c>
      <c r="M6685" s="10"/>
      <c r="P6685" s="10"/>
      <c r="R6685" s="9">
        <v>2.6666666666666701</v>
      </c>
      <c r="S6685" s="9">
        <v>1.74454828660436</v>
      </c>
      <c r="T6685" s="9">
        <v>2.1327800860683901</v>
      </c>
    </row>
    <row r="6686" spans="1:20" hidden="1" x14ac:dyDescent="0.3">
      <c r="A6686" t="s">
        <v>22</v>
      </c>
      <c r="B6686" t="s">
        <v>116</v>
      </c>
      <c r="C6686" t="s">
        <v>202</v>
      </c>
      <c r="D6686">
        <v>1959</v>
      </c>
      <c r="E6686" s="1">
        <v>75</v>
      </c>
      <c r="F6686" s="9">
        <v>2.8660714285714302</v>
      </c>
      <c r="G6686" s="1">
        <v>214.955357142857</v>
      </c>
      <c r="H6686" s="9">
        <v>2.3443579732672299</v>
      </c>
      <c r="I6686" s="1">
        <v>503.93230541436299</v>
      </c>
      <c r="J6686" s="9">
        <v>2</v>
      </c>
      <c r="K6686" s="1">
        <v>1007.86461082873</v>
      </c>
      <c r="M6686" s="10"/>
      <c r="P6686" s="10"/>
      <c r="R6686" s="9">
        <v>2.6666666666666701</v>
      </c>
      <c r="S6686" s="9">
        <v>1.74454828660436</v>
      </c>
      <c r="T6686" s="9">
        <v>2.1327800860683901</v>
      </c>
    </row>
    <row r="6687" spans="1:20" hidden="1" x14ac:dyDescent="0.3">
      <c r="A6687" t="s">
        <v>22</v>
      </c>
      <c r="B6687" t="s">
        <v>116</v>
      </c>
      <c r="C6687" t="s">
        <v>202</v>
      </c>
      <c r="D6687">
        <v>1960</v>
      </c>
      <c r="E6687" s="1">
        <v>750</v>
      </c>
      <c r="F6687" s="9">
        <v>2.8660714285714302</v>
      </c>
      <c r="G6687" s="1">
        <v>2149.5535714285702</v>
      </c>
      <c r="H6687" s="9">
        <v>2.3443579732672299</v>
      </c>
      <c r="I6687" s="1">
        <v>5039.3230541436296</v>
      </c>
      <c r="J6687" s="9">
        <v>2</v>
      </c>
      <c r="K6687" s="1">
        <v>10078.646108287299</v>
      </c>
      <c r="L6687" s="1">
        <v>4741.3413025649097</v>
      </c>
      <c r="M6687" s="10">
        <v>0.291818819356575</v>
      </c>
      <c r="N6687" s="1">
        <v>14819.9874108522</v>
      </c>
      <c r="O6687" s="1">
        <v>6168.9054136433397</v>
      </c>
      <c r="P6687" s="10">
        <v>0.37968215735870597</v>
      </c>
      <c r="Q6687" s="1">
        <v>16247.5515219306</v>
      </c>
      <c r="R6687" s="9">
        <v>2.6666666666666701</v>
      </c>
      <c r="S6687" s="9">
        <v>1.74454828660436</v>
      </c>
      <c r="T6687" s="9">
        <v>2.1327800860683901</v>
      </c>
    </row>
    <row r="6688" spans="1:20" hidden="1" x14ac:dyDescent="0.3">
      <c r="A6688" t="s">
        <v>22</v>
      </c>
      <c r="B6688" t="s">
        <v>116</v>
      </c>
      <c r="C6688" t="s">
        <v>202</v>
      </c>
      <c r="D6688">
        <v>1961</v>
      </c>
      <c r="F6688" s="9"/>
      <c r="H6688" s="9"/>
      <c r="J6688" s="9"/>
      <c r="M6688" s="10">
        <v>0.34584870484215002</v>
      </c>
      <c r="P6688" s="10">
        <v>0.35875698501458297</v>
      </c>
      <c r="R6688" s="9"/>
      <c r="S6688" s="9"/>
      <c r="T6688" s="9"/>
    </row>
    <row r="6689" spans="1:20" hidden="1" x14ac:dyDescent="0.3">
      <c r="A6689" t="s">
        <v>22</v>
      </c>
      <c r="B6689" t="s">
        <v>116</v>
      </c>
      <c r="C6689" t="s">
        <v>202</v>
      </c>
      <c r="D6689">
        <v>1962</v>
      </c>
      <c r="F6689" s="9"/>
      <c r="H6689" s="9"/>
      <c r="J6689" s="9"/>
      <c r="M6689" s="10">
        <v>0.34278284084133398</v>
      </c>
      <c r="P6689" s="10">
        <v>0.39206037599816401</v>
      </c>
      <c r="R6689" s="9"/>
      <c r="S6689" s="9"/>
      <c r="T6689" s="9"/>
    </row>
    <row r="6690" spans="1:20" hidden="1" x14ac:dyDescent="0.3">
      <c r="A6690" t="s">
        <v>22</v>
      </c>
      <c r="B6690" t="s">
        <v>116</v>
      </c>
      <c r="C6690" t="s">
        <v>202</v>
      </c>
      <c r="D6690">
        <v>1963</v>
      </c>
      <c r="E6690" s="1">
        <v>200</v>
      </c>
      <c r="F6690" s="9">
        <v>2.8660714285714302</v>
      </c>
      <c r="G6690" s="1">
        <v>573.21428571428601</v>
      </c>
      <c r="H6690" s="9">
        <v>2.3443579732672299</v>
      </c>
      <c r="I6690" s="1">
        <v>1343.81948110497</v>
      </c>
      <c r="J6690" s="9">
        <v>2</v>
      </c>
      <c r="K6690" s="1">
        <v>2687.63896220994</v>
      </c>
      <c r="L6690" s="1">
        <v>635.56895733915098</v>
      </c>
      <c r="M6690" s="10">
        <v>0.179579897162674</v>
      </c>
      <c r="N6690" s="1">
        <v>3323.2079195490901</v>
      </c>
      <c r="O6690" s="1">
        <v>851.55984222759901</v>
      </c>
      <c r="P6690" s="10">
        <v>0.24060808371654399</v>
      </c>
      <c r="Q6690" s="1">
        <v>3539.1988044375398</v>
      </c>
      <c r="R6690" s="9">
        <v>2.6666666666666701</v>
      </c>
      <c r="S6690" s="9">
        <v>1.74454828660436</v>
      </c>
      <c r="T6690" s="9">
        <v>2.1327800860683901</v>
      </c>
    </row>
    <row r="6691" spans="1:20" hidden="1" x14ac:dyDescent="0.3">
      <c r="A6691" t="s">
        <v>22</v>
      </c>
      <c r="B6691" t="s">
        <v>116</v>
      </c>
      <c r="C6691" t="s">
        <v>202</v>
      </c>
      <c r="D6691">
        <v>1964</v>
      </c>
      <c r="E6691" s="1">
        <v>1500</v>
      </c>
      <c r="F6691" s="9">
        <v>2.8660714285714302</v>
      </c>
      <c r="G6691" s="1">
        <v>4299.1071428571404</v>
      </c>
      <c r="H6691" s="9">
        <v>2.3443579732672299</v>
      </c>
      <c r="I6691" s="1">
        <v>10078.646108287299</v>
      </c>
      <c r="J6691" s="9">
        <v>2</v>
      </c>
      <c r="K6691" s="1">
        <v>20157.2922165745</v>
      </c>
      <c r="L6691" s="1">
        <v>10591.893218166801</v>
      </c>
      <c r="M6691" s="10">
        <v>0.32622708867910899</v>
      </c>
      <c r="N6691" s="1">
        <v>30749.185434741299</v>
      </c>
      <c r="O6691" s="1">
        <v>12310.560962183001</v>
      </c>
      <c r="P6691" s="10">
        <v>0.37916153231336303</v>
      </c>
      <c r="Q6691" s="1">
        <v>32467.853178757501</v>
      </c>
      <c r="R6691" s="9">
        <v>2.6666666666666701</v>
      </c>
      <c r="S6691" s="9">
        <v>1.74454828660436</v>
      </c>
      <c r="T6691" s="9">
        <v>2.1327800860683901</v>
      </c>
    </row>
    <row r="6692" spans="1:20" hidden="1" x14ac:dyDescent="0.3">
      <c r="A6692" t="s">
        <v>22</v>
      </c>
      <c r="B6692" t="s">
        <v>116</v>
      </c>
      <c r="C6692" t="s">
        <v>202</v>
      </c>
      <c r="D6692">
        <v>1965</v>
      </c>
      <c r="E6692" s="1">
        <v>750</v>
      </c>
      <c r="F6692" s="9">
        <v>2.8660714285714302</v>
      </c>
      <c r="G6692" s="1">
        <v>2149.5535714285702</v>
      </c>
      <c r="H6692" s="9">
        <v>2.3443579732672299</v>
      </c>
      <c r="I6692" s="1">
        <v>5039.3230541436296</v>
      </c>
      <c r="J6692" s="9">
        <v>2</v>
      </c>
      <c r="K6692" s="1">
        <v>10078.646108287299</v>
      </c>
      <c r="L6692" s="1">
        <v>3527.8771372443598</v>
      </c>
      <c r="M6692" s="10">
        <v>0.23727557863382301</v>
      </c>
      <c r="N6692" s="1">
        <v>13606.5232455316</v>
      </c>
      <c r="O6692" s="1">
        <v>4789.6229211554</v>
      </c>
      <c r="P6692" s="10">
        <v>0.32213722469446998</v>
      </c>
      <c r="Q6692" s="1">
        <v>14868.269029442699</v>
      </c>
      <c r="R6692" s="9">
        <v>2.6666666666666701</v>
      </c>
      <c r="S6692" s="9">
        <v>1.74454828660436</v>
      </c>
      <c r="T6692" s="9">
        <v>2.1327800860683901</v>
      </c>
    </row>
    <row r="6693" spans="1:20" hidden="1" x14ac:dyDescent="0.3">
      <c r="A6693" t="s">
        <v>22</v>
      </c>
      <c r="B6693" t="s">
        <v>116</v>
      </c>
      <c r="C6693" t="s">
        <v>202</v>
      </c>
      <c r="D6693">
        <v>1966</v>
      </c>
      <c r="E6693" s="1">
        <v>1500</v>
      </c>
      <c r="F6693" s="9">
        <v>2.8660714285714302</v>
      </c>
      <c r="G6693" s="1">
        <v>4299.1071428571404</v>
      </c>
      <c r="H6693" s="9">
        <v>2.3443579732672299</v>
      </c>
      <c r="I6693" s="1">
        <v>10078.646108287299</v>
      </c>
      <c r="J6693" s="9">
        <v>2</v>
      </c>
      <c r="K6693" s="1">
        <v>20157.2922165745</v>
      </c>
      <c r="L6693" s="1">
        <v>15370.003443695299</v>
      </c>
      <c r="M6693" s="10">
        <v>0.421826375525298</v>
      </c>
      <c r="N6693" s="1">
        <v>35527.295660269803</v>
      </c>
      <c r="O6693" s="1">
        <v>16279.508172104501</v>
      </c>
      <c r="P6693" s="10">
        <v>0.44678753344002697</v>
      </c>
      <c r="Q6693" s="1">
        <v>36436.800388679098</v>
      </c>
      <c r="R6693" s="9">
        <v>2.6666666666666701</v>
      </c>
      <c r="S6693" s="9">
        <v>1.74454828660436</v>
      </c>
      <c r="T6693" s="9">
        <v>2.1327800860683901</v>
      </c>
    </row>
    <row r="6694" spans="1:20" hidden="1" x14ac:dyDescent="0.3">
      <c r="A6694" t="s">
        <v>22</v>
      </c>
      <c r="B6694" t="s">
        <v>116</v>
      </c>
      <c r="C6694" t="s">
        <v>202</v>
      </c>
      <c r="D6694">
        <v>1967</v>
      </c>
      <c r="E6694" s="1">
        <v>2500</v>
      </c>
      <c r="F6694" s="9">
        <v>2.8660714285714302</v>
      </c>
      <c r="G6694" s="1">
        <v>7165.1785714285697</v>
      </c>
      <c r="H6694" s="9">
        <v>2.3443579732672299</v>
      </c>
      <c r="I6694" s="1">
        <v>16797.7435138121</v>
      </c>
      <c r="J6694" s="9">
        <v>2</v>
      </c>
      <c r="K6694" s="1">
        <v>33595.4870276242</v>
      </c>
      <c r="L6694" s="1">
        <v>27523.901332367601</v>
      </c>
      <c r="M6694" s="10">
        <v>0.41740921791499003</v>
      </c>
      <c r="N6694" s="1">
        <v>61119.388359991797</v>
      </c>
      <c r="O6694" s="1">
        <v>32344.363246533201</v>
      </c>
      <c r="P6694" s="10">
        <v>0.49051314360065101</v>
      </c>
      <c r="Q6694" s="1">
        <v>65939.850274157405</v>
      </c>
      <c r="R6694" s="9">
        <v>2.6666666666666701</v>
      </c>
      <c r="S6694" s="9">
        <v>1.74454828660436</v>
      </c>
      <c r="T6694" s="9">
        <v>2.1327800860683901</v>
      </c>
    </row>
    <row r="6695" spans="1:20" hidden="1" x14ac:dyDescent="0.3">
      <c r="A6695" t="s">
        <v>22</v>
      </c>
      <c r="B6695" t="s">
        <v>116</v>
      </c>
      <c r="C6695" t="s">
        <v>202</v>
      </c>
      <c r="D6695">
        <v>1968</v>
      </c>
      <c r="F6695" s="9"/>
      <c r="H6695" s="9"/>
      <c r="J6695" s="9"/>
      <c r="M6695" s="10">
        <v>0.40554490515559599</v>
      </c>
      <c r="P6695" s="10">
        <v>0.434082537450039</v>
      </c>
      <c r="R6695" s="9"/>
      <c r="S6695" s="9"/>
      <c r="T6695" s="9"/>
    </row>
    <row r="6696" spans="1:20" hidden="1" x14ac:dyDescent="0.3">
      <c r="A6696" t="s">
        <v>22</v>
      </c>
      <c r="B6696" t="s">
        <v>116</v>
      </c>
      <c r="C6696" t="s">
        <v>202</v>
      </c>
      <c r="D6696">
        <v>1969</v>
      </c>
      <c r="E6696" s="1">
        <v>1500</v>
      </c>
      <c r="F6696" s="9">
        <v>2.8660714285714302</v>
      </c>
      <c r="G6696" s="1">
        <v>4299.1071428571404</v>
      </c>
      <c r="H6696" s="9">
        <v>2.3443579732672299</v>
      </c>
      <c r="I6696" s="1">
        <v>10078.646108287299</v>
      </c>
      <c r="J6696" s="9">
        <v>2</v>
      </c>
      <c r="K6696" s="1">
        <v>20157.2922165745</v>
      </c>
      <c r="L6696" s="1">
        <v>10106.0615377591</v>
      </c>
      <c r="M6696" s="10">
        <v>0.32253981491605299</v>
      </c>
      <c r="N6696" s="1">
        <v>30263.353754333599</v>
      </c>
      <c r="O6696" s="1">
        <v>11175.4644553091</v>
      </c>
      <c r="P6696" s="10">
        <v>0.35667032340430499</v>
      </c>
      <c r="Q6696" s="1">
        <v>31332.756671883701</v>
      </c>
      <c r="R6696" s="9">
        <v>2.6666666666666701</v>
      </c>
      <c r="S6696" s="9">
        <v>1.74454828660436</v>
      </c>
      <c r="T6696" s="9">
        <v>2.1327800860683901</v>
      </c>
    </row>
    <row r="6697" spans="1:20" hidden="1" x14ac:dyDescent="0.3">
      <c r="A6697" t="s">
        <v>22</v>
      </c>
      <c r="B6697" t="s">
        <v>116</v>
      </c>
      <c r="C6697" t="s">
        <v>202</v>
      </c>
      <c r="D6697">
        <v>1970</v>
      </c>
      <c r="E6697" s="1">
        <v>400</v>
      </c>
      <c r="F6697" s="9">
        <v>2.8660714285714302</v>
      </c>
      <c r="G6697" s="1">
        <v>1146.42857142857</v>
      </c>
      <c r="H6697" s="9">
        <v>2.3443579732672299</v>
      </c>
      <c r="I6697" s="1">
        <v>2687.63896220994</v>
      </c>
      <c r="J6697" s="9">
        <v>2</v>
      </c>
      <c r="K6697" s="1">
        <v>5375.27792441987</v>
      </c>
      <c r="L6697" s="1">
        <v>2886.17744594842</v>
      </c>
      <c r="M6697" s="10">
        <v>0.34398245527959198</v>
      </c>
      <c r="N6697" s="1">
        <v>8261.4553703682905</v>
      </c>
      <c r="O6697" s="1">
        <v>3015.2007225288698</v>
      </c>
      <c r="P6697" s="10">
        <v>0.35935979929170903</v>
      </c>
      <c r="Q6697" s="1">
        <v>8390.4786469487408</v>
      </c>
      <c r="R6697" s="9">
        <v>2.6666666666666701</v>
      </c>
      <c r="S6697" s="9">
        <v>1.74454828660436</v>
      </c>
      <c r="T6697" s="9">
        <v>2.1327800860683901</v>
      </c>
    </row>
    <row r="6698" spans="1:20" hidden="1" x14ac:dyDescent="0.3">
      <c r="A6698" t="s">
        <v>22</v>
      </c>
      <c r="B6698" t="s">
        <v>116</v>
      </c>
      <c r="C6698" t="s">
        <v>202</v>
      </c>
      <c r="D6698">
        <v>1971</v>
      </c>
      <c r="E6698" s="1">
        <v>1500</v>
      </c>
      <c r="F6698" s="9">
        <v>2.8660714285714302</v>
      </c>
      <c r="G6698" s="1">
        <v>4299.1071428571404</v>
      </c>
      <c r="H6698" s="9">
        <v>2.3443579732672299</v>
      </c>
      <c r="I6698" s="1">
        <v>10078.646108287299</v>
      </c>
      <c r="J6698" s="9">
        <v>2</v>
      </c>
      <c r="K6698" s="1">
        <v>20157.2922165745</v>
      </c>
      <c r="L6698" s="1">
        <v>12429.212655732001</v>
      </c>
      <c r="M6698" s="10">
        <v>0.37636898940116098</v>
      </c>
      <c r="N6698" s="1">
        <v>32586.504872306501</v>
      </c>
      <c r="O6698" s="1">
        <v>12866.7161522022</v>
      </c>
      <c r="P6698" s="10">
        <v>0.38961703281202198</v>
      </c>
      <c r="Q6698" s="1">
        <v>33024.008368776696</v>
      </c>
      <c r="R6698" s="9">
        <v>2.6666666666666701</v>
      </c>
      <c r="S6698" s="9">
        <v>1.74454828660436</v>
      </c>
      <c r="T6698" s="9">
        <v>2.1327800860683901</v>
      </c>
    </row>
    <row r="6699" spans="1:20" hidden="1" x14ac:dyDescent="0.3">
      <c r="A6699" t="s">
        <v>22</v>
      </c>
      <c r="B6699" t="s">
        <v>116</v>
      </c>
      <c r="C6699" t="s">
        <v>202</v>
      </c>
      <c r="D6699">
        <v>1972</v>
      </c>
      <c r="E6699" s="1">
        <v>1500</v>
      </c>
      <c r="F6699" s="9">
        <v>2.8660714285714302</v>
      </c>
      <c r="G6699" s="1">
        <v>4299.1071428571404</v>
      </c>
      <c r="H6699" s="9">
        <v>2.3443579732672299</v>
      </c>
      <c r="I6699" s="1">
        <v>10078.646108287299</v>
      </c>
      <c r="J6699" s="9">
        <v>2</v>
      </c>
      <c r="K6699" s="1">
        <v>20157.2922165745</v>
      </c>
      <c r="L6699" s="1">
        <v>12095.164336202201</v>
      </c>
      <c r="M6699" s="10">
        <v>0.360419176302192</v>
      </c>
      <c r="N6699" s="1">
        <v>32252.456552776701</v>
      </c>
      <c r="O6699" s="1">
        <v>13401.311574420801</v>
      </c>
      <c r="P6699" s="10">
        <v>0.39934055832253501</v>
      </c>
      <c r="Q6699" s="1">
        <v>33558.603790995301</v>
      </c>
      <c r="R6699" s="9">
        <v>2.6666666666666701</v>
      </c>
      <c r="S6699" s="9">
        <v>1.74454828660436</v>
      </c>
      <c r="T6699" s="9">
        <v>2.1327800860683901</v>
      </c>
    </row>
    <row r="6700" spans="1:20" hidden="1" x14ac:dyDescent="0.3">
      <c r="A6700" t="s">
        <v>22</v>
      </c>
      <c r="B6700" t="s">
        <v>116</v>
      </c>
      <c r="C6700" t="s">
        <v>202</v>
      </c>
      <c r="D6700">
        <v>1973</v>
      </c>
      <c r="E6700" s="1">
        <v>750</v>
      </c>
      <c r="F6700" s="9">
        <v>2.8660714285714302</v>
      </c>
      <c r="G6700" s="1">
        <v>2149.5535714285702</v>
      </c>
      <c r="H6700" s="9">
        <v>2.3443579732672299</v>
      </c>
      <c r="I6700" s="1">
        <v>5039.3230541436296</v>
      </c>
      <c r="J6700" s="9">
        <v>2</v>
      </c>
      <c r="K6700" s="1">
        <v>10078.646108287299</v>
      </c>
      <c r="L6700" s="1">
        <v>7575.0210849327896</v>
      </c>
      <c r="M6700" s="10">
        <v>0.41707065477678801</v>
      </c>
      <c r="N6700" s="1">
        <v>17653.667193220001</v>
      </c>
      <c r="O6700" s="1">
        <v>8083.7947112109596</v>
      </c>
      <c r="P6700" s="10">
        <v>0.445083058579474</v>
      </c>
      <c r="Q6700" s="1">
        <v>18162.440819498199</v>
      </c>
      <c r="R6700" s="9">
        <v>2.6666666666666701</v>
      </c>
      <c r="S6700" s="9">
        <v>1.74454828660436</v>
      </c>
      <c r="T6700" s="9">
        <v>2.1327800860683901</v>
      </c>
    </row>
    <row r="6701" spans="1:20" hidden="1" x14ac:dyDescent="0.3">
      <c r="A6701" t="s">
        <v>22</v>
      </c>
      <c r="B6701" t="s">
        <v>116</v>
      </c>
      <c r="C6701" t="s">
        <v>202</v>
      </c>
      <c r="D6701">
        <v>1974</v>
      </c>
      <c r="E6701" s="1">
        <v>750</v>
      </c>
      <c r="F6701" s="9">
        <v>2.8660714285714302</v>
      </c>
      <c r="G6701" s="1">
        <v>2149.5535714285702</v>
      </c>
      <c r="H6701" s="9">
        <v>2.3443579732672299</v>
      </c>
      <c r="I6701" s="1">
        <v>5039.3230541436296</v>
      </c>
      <c r="J6701" s="9">
        <v>2</v>
      </c>
      <c r="K6701" s="1">
        <v>10078.646108287299</v>
      </c>
      <c r="L6701" s="1">
        <v>8819.8021559057706</v>
      </c>
      <c r="M6701" s="10">
        <v>0.45314640080935797</v>
      </c>
      <c r="N6701" s="1">
        <v>18898.448264193001</v>
      </c>
      <c r="O6701" s="1">
        <v>9384.8256089168408</v>
      </c>
      <c r="P6701" s="10">
        <v>0.48217634270362097</v>
      </c>
      <c r="Q6701" s="1">
        <v>19463.471717204098</v>
      </c>
      <c r="R6701" s="9">
        <v>2.6666666666666701</v>
      </c>
      <c r="S6701" s="9">
        <v>1.74454828660436</v>
      </c>
      <c r="T6701" s="9">
        <v>2.1327800860683901</v>
      </c>
    </row>
    <row r="6702" spans="1:20" hidden="1" x14ac:dyDescent="0.3">
      <c r="A6702" t="s">
        <v>22</v>
      </c>
      <c r="B6702" t="s">
        <v>116</v>
      </c>
      <c r="C6702" t="s">
        <v>202</v>
      </c>
      <c r="D6702">
        <v>1975</v>
      </c>
      <c r="E6702" s="1">
        <v>750</v>
      </c>
      <c r="F6702" s="9">
        <v>2.8660714285714302</v>
      </c>
      <c r="G6702" s="1">
        <v>2149.5535714285702</v>
      </c>
      <c r="H6702" s="9">
        <v>2.3443579732672299</v>
      </c>
      <c r="I6702" s="1">
        <v>5039.3230541436296</v>
      </c>
      <c r="J6702" s="9">
        <v>2</v>
      </c>
      <c r="K6702" s="1">
        <v>10078.646108287299</v>
      </c>
      <c r="L6702" s="1">
        <v>4157.7146301110097</v>
      </c>
      <c r="M6702" s="10">
        <v>0.28872883545963102</v>
      </c>
      <c r="N6702" s="1">
        <v>14236.3607383983</v>
      </c>
      <c r="O6702" s="1">
        <v>4321.4210810265004</v>
      </c>
      <c r="P6702" s="10">
        <v>0.30009728595109703</v>
      </c>
      <c r="Q6702" s="1">
        <v>14400.067189313801</v>
      </c>
      <c r="R6702" s="9">
        <v>2.6666666666666701</v>
      </c>
      <c r="S6702" s="9">
        <v>1.74454828660436</v>
      </c>
      <c r="T6702" s="9">
        <v>2.1327800860683901</v>
      </c>
    </row>
    <row r="6703" spans="1:20" hidden="1" x14ac:dyDescent="0.3">
      <c r="A6703" t="s">
        <v>22</v>
      </c>
      <c r="B6703" t="s">
        <v>116</v>
      </c>
      <c r="C6703" t="s">
        <v>202</v>
      </c>
      <c r="D6703">
        <v>1976</v>
      </c>
      <c r="E6703" s="1">
        <v>25</v>
      </c>
      <c r="F6703" s="9">
        <v>2.8660714285714302</v>
      </c>
      <c r="G6703" s="1">
        <v>71.651785714285694</v>
      </c>
      <c r="H6703" s="9">
        <v>2.3443579732672299</v>
      </c>
      <c r="I6703" s="1">
        <v>167.977435138121</v>
      </c>
      <c r="J6703" s="9">
        <v>2</v>
      </c>
      <c r="K6703" s="1">
        <v>335.95487027624199</v>
      </c>
      <c r="L6703" s="1">
        <v>211.303901078922</v>
      </c>
      <c r="M6703" s="10">
        <v>0.37289131317726898</v>
      </c>
      <c r="N6703" s="1">
        <v>547.25877135516396</v>
      </c>
      <c r="O6703" s="1">
        <v>230.70864161541101</v>
      </c>
      <c r="P6703" s="10">
        <v>0.407135163591622</v>
      </c>
      <c r="Q6703" s="1">
        <v>566.66351189165403</v>
      </c>
      <c r="R6703" s="9">
        <v>2.6666666666666701</v>
      </c>
      <c r="S6703" s="9">
        <v>1.74454828660436</v>
      </c>
      <c r="T6703" s="9">
        <v>2.1327800860683901</v>
      </c>
    </row>
    <row r="6704" spans="1:20" hidden="1" x14ac:dyDescent="0.3">
      <c r="A6704" t="s">
        <v>22</v>
      </c>
      <c r="B6704" t="s">
        <v>116</v>
      </c>
      <c r="C6704" t="s">
        <v>202</v>
      </c>
      <c r="D6704">
        <v>1977</v>
      </c>
      <c r="E6704" s="1">
        <v>400</v>
      </c>
      <c r="F6704" s="9">
        <v>2.8660714285714302</v>
      </c>
      <c r="G6704" s="1">
        <v>1146.42857142857</v>
      </c>
      <c r="H6704" s="9">
        <v>2.3443579732672299</v>
      </c>
      <c r="I6704" s="1">
        <v>2687.63896220994</v>
      </c>
      <c r="J6704" s="9">
        <v>2</v>
      </c>
      <c r="K6704" s="1">
        <v>5375.27792441987</v>
      </c>
      <c r="L6704" s="1">
        <v>3335.0664557718101</v>
      </c>
      <c r="M6704" s="10">
        <v>0.36511916833618502</v>
      </c>
      <c r="N6704" s="1">
        <v>8710.3443801916801</v>
      </c>
      <c r="O6704" s="1">
        <v>3758.9082399751801</v>
      </c>
      <c r="P6704" s="10">
        <v>0.41152087031325901</v>
      </c>
      <c r="Q6704" s="1">
        <v>9134.1861643950506</v>
      </c>
      <c r="R6704" s="9">
        <v>2.6666666666666701</v>
      </c>
      <c r="S6704" s="9">
        <v>1.74454828660436</v>
      </c>
      <c r="T6704" s="9">
        <v>2.1327800860683901</v>
      </c>
    </row>
    <row r="6705" spans="1:20" hidden="1" x14ac:dyDescent="0.3">
      <c r="A6705" t="s">
        <v>22</v>
      </c>
      <c r="B6705" t="s">
        <v>116</v>
      </c>
      <c r="C6705" t="s">
        <v>202</v>
      </c>
      <c r="D6705">
        <v>1978</v>
      </c>
      <c r="F6705" s="9"/>
      <c r="H6705" s="9"/>
      <c r="J6705" s="9"/>
      <c r="M6705" s="10">
        <v>0.36935677637506698</v>
      </c>
      <c r="P6705" s="10">
        <v>0.42802835255934502</v>
      </c>
      <c r="R6705" s="9"/>
      <c r="S6705" s="9"/>
      <c r="T6705" s="9"/>
    </row>
    <row r="6706" spans="1:20" hidden="1" x14ac:dyDescent="0.3">
      <c r="A6706" t="s">
        <v>22</v>
      </c>
      <c r="B6706" t="s">
        <v>116</v>
      </c>
      <c r="C6706" t="s">
        <v>202</v>
      </c>
      <c r="D6706">
        <v>1979</v>
      </c>
      <c r="E6706" s="1">
        <v>1500</v>
      </c>
      <c r="F6706" s="9">
        <v>2.8660714285714302</v>
      </c>
      <c r="G6706" s="1">
        <v>4299.1071428571404</v>
      </c>
      <c r="H6706" s="9">
        <v>2.3443579732672299</v>
      </c>
      <c r="I6706" s="1">
        <v>10078.646108287299</v>
      </c>
      <c r="J6706" s="9">
        <v>2</v>
      </c>
      <c r="K6706" s="1">
        <v>20157.2922165745</v>
      </c>
      <c r="L6706" s="1">
        <v>12023.8118795399</v>
      </c>
      <c r="M6706" s="10">
        <v>0.35818104609712698</v>
      </c>
      <c r="N6706" s="1">
        <v>32181.104096114399</v>
      </c>
      <c r="O6706" s="1">
        <v>13411.798081630201</v>
      </c>
      <c r="P6706" s="10">
        <v>0.39952819580420601</v>
      </c>
      <c r="Q6706" s="1">
        <v>33569.090298204697</v>
      </c>
      <c r="R6706" s="9">
        <v>2.6666666666666701</v>
      </c>
      <c r="S6706" s="9">
        <v>1.74454828660436</v>
      </c>
      <c r="T6706" s="9">
        <v>2.1327800860683901</v>
      </c>
    </row>
    <row r="6707" spans="1:20" hidden="1" x14ac:dyDescent="0.3">
      <c r="A6707" t="s">
        <v>22</v>
      </c>
      <c r="B6707" t="s">
        <v>116</v>
      </c>
      <c r="C6707" t="s">
        <v>202</v>
      </c>
      <c r="D6707">
        <v>1980</v>
      </c>
      <c r="E6707" s="1">
        <v>750</v>
      </c>
      <c r="F6707" s="9">
        <v>2.8660714285714302</v>
      </c>
      <c r="G6707" s="1">
        <v>2149.5535714285702</v>
      </c>
      <c r="H6707" s="9">
        <v>2.3443579732672299</v>
      </c>
      <c r="I6707" s="1">
        <v>5039.3230541436296</v>
      </c>
      <c r="J6707" s="9">
        <v>2</v>
      </c>
      <c r="K6707" s="1">
        <v>10078.646108287299</v>
      </c>
      <c r="L6707" s="1">
        <v>5269.6883432787199</v>
      </c>
      <c r="M6707" s="10">
        <v>0.30222373467812402</v>
      </c>
      <c r="N6707" s="1">
        <v>15348.334451565999</v>
      </c>
      <c r="O6707" s="1">
        <v>7357.7354151264099</v>
      </c>
      <c r="P6707" s="10">
        <v>0.421976050779022</v>
      </c>
      <c r="Q6707" s="1">
        <v>17436.3815234137</v>
      </c>
      <c r="R6707" s="9">
        <v>2.6666666666666701</v>
      </c>
      <c r="S6707" s="9">
        <v>1.74454828660436</v>
      </c>
      <c r="T6707" s="9">
        <v>2.1327800860683901</v>
      </c>
    </row>
    <row r="6708" spans="1:20" hidden="1" x14ac:dyDescent="0.3">
      <c r="A6708" t="s">
        <v>22</v>
      </c>
      <c r="B6708" t="s">
        <v>116</v>
      </c>
      <c r="C6708" t="s">
        <v>202</v>
      </c>
      <c r="D6708">
        <v>1981</v>
      </c>
      <c r="E6708" s="1">
        <v>2000</v>
      </c>
      <c r="F6708" s="9">
        <v>2.8660714285714302</v>
      </c>
      <c r="G6708" s="1">
        <v>5732.1428571428596</v>
      </c>
      <c r="H6708" s="9">
        <v>2.3443579732672299</v>
      </c>
      <c r="I6708" s="1">
        <v>13438.1948110497</v>
      </c>
      <c r="J6708" s="9">
        <v>2</v>
      </c>
      <c r="K6708" s="1">
        <v>26876.389622099399</v>
      </c>
      <c r="L6708" s="1">
        <v>16808.438810819302</v>
      </c>
      <c r="M6708" s="10">
        <v>0.37008075689609499</v>
      </c>
      <c r="N6708" s="1">
        <v>43684.828432918701</v>
      </c>
      <c r="O6708" s="1">
        <v>18541.9102965276</v>
      </c>
      <c r="P6708" s="10">
        <v>0.40824756386187799</v>
      </c>
      <c r="Q6708" s="1">
        <v>45418.299918627003</v>
      </c>
      <c r="R6708" s="9">
        <v>2.6666666666666701</v>
      </c>
      <c r="S6708" s="9">
        <v>1.74454828660436</v>
      </c>
      <c r="T6708" s="9">
        <v>2.1327800860683901</v>
      </c>
    </row>
    <row r="6709" spans="1:20" hidden="1" x14ac:dyDescent="0.3">
      <c r="A6709" t="s">
        <v>22</v>
      </c>
      <c r="B6709" t="s">
        <v>116</v>
      </c>
      <c r="C6709" t="s">
        <v>202</v>
      </c>
      <c r="D6709">
        <v>1982</v>
      </c>
      <c r="E6709" s="1">
        <v>2000</v>
      </c>
      <c r="F6709" s="9">
        <v>2.8660714285714302</v>
      </c>
      <c r="G6709" s="1">
        <v>5732.1428571428596</v>
      </c>
      <c r="H6709" s="9">
        <v>2.3443579732672299</v>
      </c>
      <c r="I6709" s="1">
        <v>13438.1948110497</v>
      </c>
      <c r="J6709" s="9">
        <v>2</v>
      </c>
      <c r="K6709" s="1">
        <v>26876.389622099399</v>
      </c>
      <c r="L6709" s="1">
        <v>21470.9019104451</v>
      </c>
      <c r="M6709" s="10">
        <v>0.42469025349925399</v>
      </c>
      <c r="N6709" s="1">
        <v>48347.291532544499</v>
      </c>
      <c r="O6709" s="1">
        <v>23680.226013730899</v>
      </c>
      <c r="P6709" s="10">
        <v>0.46839025349925401</v>
      </c>
      <c r="Q6709" s="1">
        <v>50556.615635830203</v>
      </c>
      <c r="R6709" s="9">
        <v>2.6666666666666701</v>
      </c>
      <c r="S6709" s="9">
        <v>1.74454828660436</v>
      </c>
      <c r="T6709" s="9">
        <v>2.1327800860683901</v>
      </c>
    </row>
    <row r="6710" spans="1:20" hidden="1" x14ac:dyDescent="0.3">
      <c r="A6710" t="s">
        <v>22</v>
      </c>
      <c r="B6710" t="s">
        <v>116</v>
      </c>
      <c r="C6710" t="s">
        <v>202</v>
      </c>
      <c r="D6710">
        <v>1983</v>
      </c>
      <c r="F6710" s="9"/>
      <c r="H6710" s="9"/>
      <c r="J6710" s="9"/>
      <c r="M6710" s="10">
        <v>0.238670640142263</v>
      </c>
      <c r="P6710" s="10">
        <v>0.29667064014226202</v>
      </c>
      <c r="R6710" s="9"/>
      <c r="S6710" s="9"/>
      <c r="T6710" s="9"/>
    </row>
    <row r="6711" spans="1:20" hidden="1" x14ac:dyDescent="0.3">
      <c r="A6711" t="s">
        <v>22</v>
      </c>
      <c r="B6711" t="s">
        <v>116</v>
      </c>
      <c r="C6711" t="s">
        <v>202</v>
      </c>
      <c r="D6711">
        <v>1984</v>
      </c>
      <c r="E6711" s="1">
        <v>2500</v>
      </c>
      <c r="F6711" s="9">
        <v>2.8660714285714302</v>
      </c>
      <c r="G6711" s="1">
        <v>7165.1785714285697</v>
      </c>
      <c r="H6711" s="9">
        <v>2.3443579732672299</v>
      </c>
      <c r="I6711" s="1">
        <v>16797.7435138121</v>
      </c>
      <c r="J6711" s="9">
        <v>2</v>
      </c>
      <c r="K6711" s="1">
        <v>33595.4870276242</v>
      </c>
      <c r="L6711" s="1">
        <v>14539.982903031099</v>
      </c>
      <c r="M6711" s="10">
        <v>0.29517674416206802</v>
      </c>
      <c r="N6711" s="1">
        <v>48135.469930655301</v>
      </c>
      <c r="O6711" s="1">
        <v>15663.078189992701</v>
      </c>
      <c r="P6711" s="10">
        <v>0.317976744162068</v>
      </c>
      <c r="Q6711" s="1">
        <v>49258.565217616902</v>
      </c>
      <c r="R6711" s="9">
        <v>2.6666666666666701</v>
      </c>
      <c r="S6711" s="9">
        <v>1.74454828660436</v>
      </c>
      <c r="T6711" s="9">
        <v>2.1327800860683901</v>
      </c>
    </row>
    <row r="6712" spans="1:20" hidden="1" x14ac:dyDescent="0.3">
      <c r="A6712" t="s">
        <v>22</v>
      </c>
      <c r="B6712" t="s">
        <v>116</v>
      </c>
      <c r="C6712" t="s">
        <v>202</v>
      </c>
      <c r="D6712">
        <v>1985</v>
      </c>
      <c r="E6712" s="1">
        <v>2200</v>
      </c>
      <c r="F6712" s="9">
        <v>2.8660714285714302</v>
      </c>
      <c r="G6712" s="1">
        <v>6305.3571428571404</v>
      </c>
      <c r="H6712" s="9">
        <v>2.3443579732672299</v>
      </c>
      <c r="I6712" s="1">
        <v>14782.014292154699</v>
      </c>
      <c r="J6712" s="9">
        <v>2</v>
      </c>
      <c r="K6712" s="1">
        <v>29564.028584309301</v>
      </c>
      <c r="L6712" s="1">
        <v>22567.392620209201</v>
      </c>
      <c r="M6712" s="10">
        <v>0.42107623952087597</v>
      </c>
      <c r="N6712" s="1">
        <v>52131.421204518498</v>
      </c>
      <c r="O6712" s="1">
        <v>24030.5239031159</v>
      </c>
      <c r="P6712" s="10">
        <v>0.44837623952087602</v>
      </c>
      <c r="Q6712" s="1">
        <v>53594.552487425201</v>
      </c>
      <c r="R6712" s="9">
        <v>2.6666666666666701</v>
      </c>
      <c r="S6712" s="9">
        <v>1.74454828660436</v>
      </c>
      <c r="T6712" s="9">
        <v>2.1327800860683901</v>
      </c>
    </row>
    <row r="6713" spans="1:20" hidden="1" x14ac:dyDescent="0.3">
      <c r="A6713" t="s">
        <v>22</v>
      </c>
      <c r="B6713" t="s">
        <v>116</v>
      </c>
      <c r="C6713" t="s">
        <v>202</v>
      </c>
      <c r="D6713">
        <v>1986</v>
      </c>
      <c r="E6713" s="1">
        <v>2500</v>
      </c>
      <c r="F6713" s="9">
        <v>2.8660714285714302</v>
      </c>
      <c r="G6713" s="1">
        <v>7165.1785714285697</v>
      </c>
      <c r="H6713" s="9">
        <v>2.3443579732672299</v>
      </c>
      <c r="I6713" s="1">
        <v>16797.7435138121</v>
      </c>
      <c r="J6713" s="9">
        <v>2</v>
      </c>
      <c r="K6713" s="1">
        <v>33595.4870276242</v>
      </c>
      <c r="L6713" s="1">
        <v>18262.280865629698</v>
      </c>
      <c r="M6713" s="10">
        <v>0.33677151758152701</v>
      </c>
      <c r="N6713" s="1">
        <v>51857.767893253898</v>
      </c>
      <c r="O6713" s="1">
        <v>20632.023056297101</v>
      </c>
      <c r="P6713" s="10">
        <v>0.38047151758152697</v>
      </c>
      <c r="Q6713" s="1">
        <v>54227.510083921297</v>
      </c>
      <c r="R6713" s="9">
        <v>2.6666666666666701</v>
      </c>
      <c r="S6713" s="9">
        <v>1.74454828660436</v>
      </c>
      <c r="T6713" s="9">
        <v>2.1327800860683901</v>
      </c>
    </row>
    <row r="6714" spans="1:20" hidden="1" x14ac:dyDescent="0.3">
      <c r="A6714" t="s">
        <v>22</v>
      </c>
      <c r="B6714" t="s">
        <v>116</v>
      </c>
      <c r="C6714" t="s">
        <v>202</v>
      </c>
      <c r="D6714">
        <v>1987</v>
      </c>
      <c r="E6714" s="1">
        <v>5000</v>
      </c>
      <c r="F6714" s="9">
        <v>2.8660714285714302</v>
      </c>
      <c r="G6714" s="1">
        <v>14330.357142857099</v>
      </c>
      <c r="H6714" s="9">
        <v>2.3443579732672299</v>
      </c>
      <c r="I6714" s="1">
        <v>33595.4870276242</v>
      </c>
      <c r="J6714" s="9">
        <v>2</v>
      </c>
      <c r="K6714" s="1">
        <v>67190.9740552484</v>
      </c>
      <c r="L6714" s="1">
        <v>19347.704574044099</v>
      </c>
      <c r="M6714" s="10">
        <v>0.21972746009706401</v>
      </c>
      <c r="N6714" s="1">
        <v>86538.678629292495</v>
      </c>
      <c r="O6714" s="1">
        <v>20862.219503250199</v>
      </c>
      <c r="P6714" s="10">
        <v>0.236927460097064</v>
      </c>
      <c r="Q6714" s="1">
        <v>88053.193558498693</v>
      </c>
      <c r="R6714" s="9">
        <v>2.6666666666666701</v>
      </c>
      <c r="S6714" s="9">
        <v>1.74454828660436</v>
      </c>
      <c r="T6714" s="9">
        <v>2.1327800860683901</v>
      </c>
    </row>
    <row r="6715" spans="1:20" hidden="1" x14ac:dyDescent="0.3">
      <c r="A6715" t="s">
        <v>22</v>
      </c>
      <c r="B6715" t="s">
        <v>116</v>
      </c>
      <c r="C6715" t="s">
        <v>202</v>
      </c>
      <c r="D6715">
        <v>1988</v>
      </c>
      <c r="E6715" s="1">
        <v>6000</v>
      </c>
      <c r="F6715" s="9">
        <v>2.8660714285714302</v>
      </c>
      <c r="G6715" s="1">
        <v>17196.428571428602</v>
      </c>
      <c r="H6715" s="9">
        <v>2.3443579732672299</v>
      </c>
      <c r="I6715" s="1">
        <v>40314.584433149103</v>
      </c>
      <c r="J6715" s="9">
        <v>2</v>
      </c>
      <c r="K6715" s="1">
        <v>80629.168866298103</v>
      </c>
      <c r="L6715" s="1">
        <v>76199.071634623993</v>
      </c>
      <c r="M6715" s="10">
        <v>0.46206803629924897</v>
      </c>
      <c r="N6715" s="1">
        <v>156828.24050092199</v>
      </c>
      <c r="O6715" s="1">
        <v>84279.601376522201</v>
      </c>
      <c r="P6715" s="10">
        <v>0.51106803629924902</v>
      </c>
      <c r="Q6715" s="1">
        <v>164908.77024282</v>
      </c>
      <c r="R6715" s="9">
        <v>2.6666666666666701</v>
      </c>
      <c r="S6715" s="9">
        <v>1.74454828660436</v>
      </c>
      <c r="T6715" s="9">
        <v>2.1327800860683901</v>
      </c>
    </row>
    <row r="6716" spans="1:20" hidden="1" x14ac:dyDescent="0.3">
      <c r="A6716" t="s">
        <v>22</v>
      </c>
      <c r="B6716" t="s">
        <v>116</v>
      </c>
      <c r="C6716" t="s">
        <v>202</v>
      </c>
      <c r="D6716">
        <v>1989</v>
      </c>
      <c r="E6716" s="1">
        <v>2000</v>
      </c>
      <c r="F6716" s="9">
        <v>2.8660714285714302</v>
      </c>
      <c r="G6716" s="1">
        <v>5732.1428571428596</v>
      </c>
      <c r="H6716" s="9">
        <v>2.3443579732672299</v>
      </c>
      <c r="I6716" s="1">
        <v>13438.1948110497</v>
      </c>
      <c r="J6716" s="9">
        <v>2</v>
      </c>
      <c r="K6716" s="1">
        <v>26876.389622099399</v>
      </c>
      <c r="L6716" s="1">
        <v>16154.890460565501</v>
      </c>
      <c r="M6716" s="10">
        <v>0.35590008308364601</v>
      </c>
      <c r="N6716" s="1">
        <v>43031.280082664802</v>
      </c>
      <c r="O6716" s="1">
        <v>18515.2560347201</v>
      </c>
      <c r="P6716" s="10">
        <v>0.407900083083646</v>
      </c>
      <c r="Q6716" s="1">
        <v>45391.645656819397</v>
      </c>
      <c r="R6716" s="9">
        <v>2.6666666666666701</v>
      </c>
      <c r="S6716" s="9">
        <v>1.74454828660436</v>
      </c>
      <c r="T6716" s="9">
        <v>2.1327800860683901</v>
      </c>
    </row>
    <row r="6717" spans="1:20" hidden="1" x14ac:dyDescent="0.3">
      <c r="A6717" t="s">
        <v>22</v>
      </c>
      <c r="B6717" t="s">
        <v>116</v>
      </c>
      <c r="C6717" t="s">
        <v>202</v>
      </c>
      <c r="D6717">
        <v>1990</v>
      </c>
      <c r="E6717" s="1">
        <v>2500</v>
      </c>
      <c r="F6717" s="9">
        <v>2.8660714285714302</v>
      </c>
      <c r="G6717" s="1">
        <v>7165.1785714285697</v>
      </c>
      <c r="H6717" s="9">
        <v>2.3443579732672299</v>
      </c>
      <c r="I6717" s="1">
        <v>16797.7435138121</v>
      </c>
      <c r="J6717" s="9">
        <v>2</v>
      </c>
      <c r="K6717" s="1">
        <v>33595.4870276242</v>
      </c>
      <c r="L6717" s="1">
        <v>20516.602412575299</v>
      </c>
      <c r="M6717" s="10">
        <v>0.35439156893446</v>
      </c>
      <c r="N6717" s="1">
        <v>54112.089440199503</v>
      </c>
      <c r="O6717" s="1">
        <v>24296.980545072402</v>
      </c>
      <c r="P6717" s="10">
        <v>0.41969156893446002</v>
      </c>
      <c r="Q6717" s="1">
        <v>57892.467572696602</v>
      </c>
      <c r="R6717" s="9">
        <v>2.6666666666666701</v>
      </c>
      <c r="S6717" s="9">
        <v>1.74454828660436</v>
      </c>
      <c r="T6717" s="9">
        <v>2.1327800860683901</v>
      </c>
    </row>
    <row r="6718" spans="1:20" hidden="1" x14ac:dyDescent="0.3">
      <c r="A6718" t="s">
        <v>22</v>
      </c>
      <c r="B6718" t="s">
        <v>116</v>
      </c>
      <c r="C6718" t="s">
        <v>202</v>
      </c>
      <c r="D6718">
        <v>1991</v>
      </c>
      <c r="E6718" s="1">
        <v>3500</v>
      </c>
      <c r="F6718" s="9">
        <v>2.8660714285714302</v>
      </c>
      <c r="G6718" s="1">
        <v>10031.25</v>
      </c>
      <c r="H6718" s="9">
        <v>2.3443579732672299</v>
      </c>
      <c r="I6718" s="1">
        <v>23516.840919336901</v>
      </c>
      <c r="J6718" s="9">
        <v>2</v>
      </c>
      <c r="K6718" s="1">
        <v>47033.681838673903</v>
      </c>
      <c r="L6718" s="1">
        <v>33282.723369355197</v>
      </c>
      <c r="M6718" s="10">
        <v>0.40382800798203899</v>
      </c>
      <c r="N6718" s="1">
        <v>80316.4052080291</v>
      </c>
      <c r="O6718" s="1">
        <v>35384.3840495037</v>
      </c>
      <c r="P6718" s="10">
        <v>0.42932800798203902</v>
      </c>
      <c r="Q6718" s="1">
        <v>82418.065888177603</v>
      </c>
      <c r="R6718" s="9">
        <v>2.6666666666666701</v>
      </c>
      <c r="S6718" s="9">
        <v>1.74454828660436</v>
      </c>
      <c r="T6718" s="9">
        <v>2.1327800860683901</v>
      </c>
    </row>
    <row r="6719" spans="1:20" hidden="1" x14ac:dyDescent="0.3">
      <c r="A6719" t="s">
        <v>22</v>
      </c>
      <c r="B6719" t="s">
        <v>116</v>
      </c>
      <c r="C6719" t="s">
        <v>202</v>
      </c>
      <c r="D6719">
        <v>1992</v>
      </c>
      <c r="E6719" s="1">
        <v>5000</v>
      </c>
      <c r="F6719" s="9">
        <v>2.8660714285714302</v>
      </c>
      <c r="G6719" s="1">
        <v>14330.357142857099</v>
      </c>
      <c r="H6719" s="9">
        <v>2.3443579732672299</v>
      </c>
      <c r="I6719" s="1">
        <v>33595.4870276242</v>
      </c>
      <c r="J6719" s="9">
        <v>2</v>
      </c>
      <c r="K6719" s="1">
        <v>67190.9740552484</v>
      </c>
      <c r="L6719" s="1">
        <v>62965.899374145498</v>
      </c>
      <c r="M6719" s="10">
        <v>0.470272135223123</v>
      </c>
      <c r="N6719" s="1">
        <v>130156.87342939401</v>
      </c>
      <c r="O6719" s="1">
        <v>66701.499383074697</v>
      </c>
      <c r="P6719" s="10">
        <v>0.49817213522312298</v>
      </c>
      <c r="Q6719" s="1">
        <v>133892.47343832301</v>
      </c>
      <c r="R6719" s="9">
        <v>2.6666666666666701</v>
      </c>
      <c r="S6719" s="9">
        <v>1.74454828660436</v>
      </c>
      <c r="T6719" s="9">
        <v>2.1327800860683901</v>
      </c>
    </row>
    <row r="6720" spans="1:20" hidden="1" x14ac:dyDescent="0.3">
      <c r="A6720" t="s">
        <v>22</v>
      </c>
      <c r="B6720" t="s">
        <v>116</v>
      </c>
      <c r="C6720" t="s">
        <v>202</v>
      </c>
      <c r="D6720">
        <v>1993</v>
      </c>
      <c r="E6720" s="1">
        <v>4000</v>
      </c>
      <c r="F6720" s="9">
        <v>2.8660714285714302</v>
      </c>
      <c r="G6720" s="1">
        <v>11464.285714285699</v>
      </c>
      <c r="H6720" s="9">
        <v>2.3443579732672299</v>
      </c>
      <c r="I6720" s="1">
        <v>26876.389622099399</v>
      </c>
      <c r="J6720" s="9">
        <v>2</v>
      </c>
      <c r="K6720" s="1">
        <v>53752.779244198697</v>
      </c>
      <c r="L6720" s="1">
        <v>52156.712938005803</v>
      </c>
      <c r="M6720" s="10">
        <v>0.48099051819558902</v>
      </c>
      <c r="N6720" s="1">
        <v>105909.49218220499</v>
      </c>
      <c r="O6720" s="1">
        <v>54683.272954229098</v>
      </c>
      <c r="P6720" s="10">
        <v>0.50429051819558901</v>
      </c>
      <c r="Q6720" s="1">
        <v>108436.05219842801</v>
      </c>
      <c r="R6720" s="9">
        <v>2.6666666666666701</v>
      </c>
      <c r="S6720" s="9">
        <v>1.74454828660436</v>
      </c>
      <c r="T6720" s="9">
        <v>2.1327800860683901</v>
      </c>
    </row>
    <row r="6721" spans="1:20" hidden="1" x14ac:dyDescent="0.3">
      <c r="A6721" t="s">
        <v>22</v>
      </c>
      <c r="B6721" t="s">
        <v>116</v>
      </c>
      <c r="C6721" t="s">
        <v>202</v>
      </c>
      <c r="D6721">
        <v>1994</v>
      </c>
      <c r="F6721" s="9"/>
      <c r="H6721" s="9"/>
      <c r="J6721" s="9"/>
      <c r="M6721" s="10">
        <v>0.37260622731801102</v>
      </c>
      <c r="P6721" s="10">
        <v>0.39710622731801098</v>
      </c>
      <c r="R6721" s="9"/>
      <c r="S6721" s="9"/>
      <c r="T6721" s="9"/>
    </row>
    <row r="6722" spans="1:20" hidden="1" x14ac:dyDescent="0.3">
      <c r="A6722" t="s">
        <v>22</v>
      </c>
      <c r="B6722" t="s">
        <v>116</v>
      </c>
      <c r="C6722" t="s">
        <v>202</v>
      </c>
      <c r="D6722">
        <v>1995</v>
      </c>
      <c r="E6722" s="1">
        <v>1900</v>
      </c>
      <c r="F6722" s="9">
        <v>2.8660714285714302</v>
      </c>
      <c r="G6722" s="1">
        <v>5445.5357142857101</v>
      </c>
      <c r="H6722" s="9">
        <v>2.3443579732672299</v>
      </c>
      <c r="I6722" s="1">
        <v>12766.285070497201</v>
      </c>
      <c r="J6722" s="9">
        <v>2</v>
      </c>
      <c r="K6722" s="1">
        <v>25532.570140994401</v>
      </c>
      <c r="L6722" s="1">
        <v>25308.0573589298</v>
      </c>
      <c r="M6722" s="10">
        <v>0.49047445206672002</v>
      </c>
      <c r="N6722" s="1">
        <v>50840.627499924201</v>
      </c>
      <c r="O6722" s="1">
        <v>26066.564640213601</v>
      </c>
      <c r="P6722" s="10">
        <v>0.50517445206671996</v>
      </c>
      <c r="Q6722" s="1">
        <v>51599.134781207998</v>
      </c>
      <c r="R6722" s="9">
        <v>2.6666666666666701</v>
      </c>
      <c r="S6722" s="9">
        <v>1.74454828660436</v>
      </c>
      <c r="T6722" s="9">
        <v>2.1327800860683901</v>
      </c>
    </row>
    <row r="6723" spans="1:20" hidden="1" x14ac:dyDescent="0.3">
      <c r="A6723" t="s">
        <v>22</v>
      </c>
      <c r="B6723" t="s">
        <v>116</v>
      </c>
      <c r="C6723" t="s">
        <v>202</v>
      </c>
      <c r="D6723">
        <v>1996</v>
      </c>
      <c r="E6723" s="1">
        <v>1800</v>
      </c>
      <c r="F6723" s="9">
        <v>2.8660714285714302</v>
      </c>
      <c r="G6723" s="1">
        <v>5158.9285714285697</v>
      </c>
      <c r="H6723" s="9">
        <v>2.3443579732672299</v>
      </c>
      <c r="I6723" s="1">
        <v>12094.3753299447</v>
      </c>
      <c r="J6723" s="9">
        <v>2</v>
      </c>
      <c r="K6723" s="1">
        <v>24188.7506598894</v>
      </c>
      <c r="L6723" s="1">
        <v>33425.583627881802</v>
      </c>
      <c r="M6723" s="10">
        <v>0.56577290281784998</v>
      </c>
      <c r="N6723" s="1">
        <v>57614.3342877713</v>
      </c>
      <c r="O6723" s="1">
        <v>34890.755377611902</v>
      </c>
      <c r="P6723" s="10">
        <v>0.59057290281785102</v>
      </c>
      <c r="Q6723" s="1">
        <v>59079.5060375014</v>
      </c>
      <c r="R6723" s="9">
        <v>2.6666666666666701</v>
      </c>
      <c r="S6723" s="9">
        <v>1.74454828660436</v>
      </c>
      <c r="T6723" s="9">
        <v>2.1327800860683901</v>
      </c>
    </row>
    <row r="6724" spans="1:20" hidden="1" x14ac:dyDescent="0.3">
      <c r="A6724" t="s">
        <v>22</v>
      </c>
      <c r="B6724" t="s">
        <v>116</v>
      </c>
      <c r="C6724" t="s">
        <v>202</v>
      </c>
      <c r="D6724">
        <v>1997</v>
      </c>
      <c r="F6724" s="9"/>
      <c r="H6724" s="9"/>
      <c r="J6724" s="9"/>
      <c r="M6724" s="10">
        <v>0.56855274377656795</v>
      </c>
      <c r="P6724" s="10">
        <v>0.63705274377656795</v>
      </c>
      <c r="R6724" s="9"/>
      <c r="S6724" s="9"/>
      <c r="T6724" s="9"/>
    </row>
    <row r="6725" spans="1:20" hidden="1" x14ac:dyDescent="0.3">
      <c r="A6725" t="s">
        <v>22</v>
      </c>
      <c r="B6725" t="s">
        <v>116</v>
      </c>
      <c r="C6725" t="s">
        <v>202</v>
      </c>
      <c r="D6725">
        <v>1998</v>
      </c>
      <c r="F6725" s="9"/>
      <c r="H6725" s="9"/>
      <c r="J6725" s="9"/>
      <c r="M6725" s="10">
        <v>0.28779492312076399</v>
      </c>
      <c r="P6725" s="10">
        <v>0.32419492312076398</v>
      </c>
      <c r="R6725" s="9"/>
      <c r="S6725" s="9"/>
      <c r="T6725" s="9"/>
    </row>
    <row r="6726" spans="1:20" hidden="1" x14ac:dyDescent="0.3">
      <c r="A6726" t="s">
        <v>22</v>
      </c>
      <c r="B6726" t="s">
        <v>116</v>
      </c>
      <c r="C6726" t="s">
        <v>202</v>
      </c>
      <c r="D6726">
        <v>1999</v>
      </c>
      <c r="E6726" s="1">
        <v>1000</v>
      </c>
      <c r="F6726" s="9">
        <v>2.8660714285714302</v>
      </c>
      <c r="G6726" s="1">
        <v>2866.0714285714298</v>
      </c>
      <c r="H6726" s="9">
        <v>2.3443579732672299</v>
      </c>
      <c r="I6726" s="1">
        <v>6719.0974055248398</v>
      </c>
      <c r="J6726" s="9">
        <v>2</v>
      </c>
      <c r="K6726" s="1">
        <v>13438.1948110497</v>
      </c>
      <c r="L6726" s="1">
        <v>1678.1070815902101</v>
      </c>
      <c r="M6726" s="10">
        <v>0.10747175315931499</v>
      </c>
      <c r="N6726" s="1">
        <v>15116.3018926399</v>
      </c>
      <c r="O6726" s="1">
        <v>2176.20648286612</v>
      </c>
      <c r="P6726" s="10">
        <v>0.13937175315931499</v>
      </c>
      <c r="Q6726" s="1">
        <v>15614.4012939158</v>
      </c>
      <c r="R6726" s="9">
        <v>2.6666666666666701</v>
      </c>
      <c r="S6726" s="9">
        <v>1.74454828660436</v>
      </c>
      <c r="T6726" s="9">
        <v>2.1327800860683901</v>
      </c>
    </row>
    <row r="6727" spans="1:20" hidden="1" x14ac:dyDescent="0.3">
      <c r="A6727" t="s">
        <v>22</v>
      </c>
      <c r="B6727" t="s">
        <v>116</v>
      </c>
      <c r="C6727" t="s">
        <v>202</v>
      </c>
      <c r="D6727">
        <v>2000</v>
      </c>
      <c r="F6727" s="9"/>
      <c r="H6727" s="9"/>
      <c r="J6727" s="9"/>
      <c r="M6727" s="10">
        <v>0.51085788635695795</v>
      </c>
      <c r="P6727" s="10">
        <v>0.52005788635695804</v>
      </c>
      <c r="R6727" s="9"/>
      <c r="S6727" s="9"/>
      <c r="T6727" s="9"/>
    </row>
    <row r="6728" spans="1:20" hidden="1" x14ac:dyDescent="0.3">
      <c r="A6728" t="s">
        <v>22</v>
      </c>
      <c r="B6728" t="s">
        <v>116</v>
      </c>
      <c r="C6728" t="s">
        <v>202</v>
      </c>
      <c r="D6728">
        <v>2001</v>
      </c>
      <c r="E6728" s="1">
        <v>1759</v>
      </c>
      <c r="F6728" s="9">
        <v>1</v>
      </c>
      <c r="G6728" s="1">
        <v>1759</v>
      </c>
      <c r="H6728" s="9">
        <v>2.3443579732672299</v>
      </c>
      <c r="I6728" s="1">
        <v>4123.7256749770704</v>
      </c>
      <c r="J6728" s="9">
        <v>2</v>
      </c>
      <c r="K6728" s="1">
        <v>8247.4513499541299</v>
      </c>
      <c r="L6728" s="1">
        <v>3529.7992006688601</v>
      </c>
      <c r="M6728" s="10">
        <v>0.292460285633515</v>
      </c>
      <c r="N6728" s="1">
        <v>11777.250550623001</v>
      </c>
      <c r="O6728" s="1">
        <v>3821.87694541684</v>
      </c>
      <c r="P6728" s="10">
        <v>0.316660285633515</v>
      </c>
      <c r="Q6728" s="1">
        <v>12069.328295371</v>
      </c>
      <c r="R6728" s="9">
        <v>2.6666666666666701</v>
      </c>
      <c r="S6728" s="9">
        <v>5</v>
      </c>
      <c r="T6728" s="9">
        <v>2.1327800860683901</v>
      </c>
    </row>
    <row r="6729" spans="1:20" hidden="1" x14ac:dyDescent="0.3">
      <c r="A6729" t="s">
        <v>22</v>
      </c>
      <c r="B6729" t="s">
        <v>116</v>
      </c>
      <c r="C6729" t="s">
        <v>202</v>
      </c>
      <c r="D6729">
        <v>2002</v>
      </c>
      <c r="E6729" s="1">
        <v>600</v>
      </c>
      <c r="F6729" s="9">
        <v>1</v>
      </c>
      <c r="G6729" s="1">
        <v>600</v>
      </c>
      <c r="H6729" s="9">
        <v>2.3443579732672299</v>
      </c>
      <c r="I6729" s="1">
        <v>1406.61478396034</v>
      </c>
      <c r="J6729" s="9">
        <v>2</v>
      </c>
      <c r="K6729" s="1">
        <v>2813.22956792068</v>
      </c>
      <c r="L6729" s="1">
        <v>1865.9406620501099</v>
      </c>
      <c r="M6729" s="10">
        <v>0.38816853227648301</v>
      </c>
      <c r="N6729" s="1">
        <v>4679.1702299707904</v>
      </c>
      <c r="O6729" s="1">
        <v>1993.80785756811</v>
      </c>
      <c r="P6729" s="10">
        <v>0.41476853227648303</v>
      </c>
      <c r="Q6729" s="1">
        <v>4807.0374254887902</v>
      </c>
      <c r="R6729" s="9">
        <v>2.6666666666666701</v>
      </c>
      <c r="S6729" s="9">
        <v>5</v>
      </c>
      <c r="T6729" s="9">
        <v>2.1327800860683901</v>
      </c>
    </row>
    <row r="6730" spans="1:20" hidden="1" x14ac:dyDescent="0.3">
      <c r="A6730" t="s">
        <v>22</v>
      </c>
      <c r="B6730" t="s">
        <v>116</v>
      </c>
      <c r="C6730" t="s">
        <v>202</v>
      </c>
      <c r="D6730">
        <v>2003</v>
      </c>
      <c r="E6730" s="1">
        <v>1201</v>
      </c>
      <c r="F6730" s="9">
        <v>1</v>
      </c>
      <c r="G6730" s="1">
        <v>1201</v>
      </c>
      <c r="H6730" s="9">
        <v>2.3443579732672299</v>
      </c>
      <c r="I6730" s="1">
        <v>2815.5739258939502</v>
      </c>
      <c r="J6730" s="9">
        <v>2</v>
      </c>
      <c r="K6730" s="1">
        <v>5631.1478517879004</v>
      </c>
      <c r="L6730" s="1">
        <v>1904.24085864976</v>
      </c>
      <c r="M6730" s="10">
        <v>0.24750063581700099</v>
      </c>
      <c r="N6730" s="1">
        <v>7535.3887104376499</v>
      </c>
      <c r="O6730" s="1">
        <v>2062.73484214477</v>
      </c>
      <c r="P6730" s="10">
        <v>0.268100635817001</v>
      </c>
      <c r="Q6730" s="1">
        <v>7693.88269393267</v>
      </c>
      <c r="R6730" s="9">
        <v>2.6666666666666701</v>
      </c>
      <c r="S6730" s="9">
        <v>5</v>
      </c>
      <c r="T6730" s="9">
        <v>2.1327800860683901</v>
      </c>
    </row>
    <row r="6731" spans="1:20" hidden="1" x14ac:dyDescent="0.3">
      <c r="A6731" t="s">
        <v>22</v>
      </c>
      <c r="B6731" t="s">
        <v>116</v>
      </c>
      <c r="C6731" t="s">
        <v>202</v>
      </c>
      <c r="D6731">
        <v>2004</v>
      </c>
      <c r="E6731" s="1">
        <v>1312</v>
      </c>
      <c r="F6731" s="9">
        <v>1</v>
      </c>
      <c r="G6731" s="1">
        <v>1312</v>
      </c>
      <c r="H6731" s="9">
        <v>2.3443579732672299</v>
      </c>
      <c r="I6731" s="1">
        <v>3075.7976609266102</v>
      </c>
      <c r="J6731" s="9">
        <v>2</v>
      </c>
      <c r="K6731" s="1">
        <v>6151.5953218532204</v>
      </c>
      <c r="L6731" s="1">
        <v>1923.43955500776</v>
      </c>
      <c r="M6731" s="10">
        <v>0.23362246037567</v>
      </c>
      <c r="N6731" s="1">
        <v>8075.0348768609801</v>
      </c>
      <c r="O6731" s="1">
        <v>2081.5152785352102</v>
      </c>
      <c r="P6731" s="10">
        <v>0.25282246037567002</v>
      </c>
      <c r="Q6731" s="1">
        <v>8233.1106003884397</v>
      </c>
      <c r="R6731" s="9">
        <v>2.6666666666666701</v>
      </c>
      <c r="S6731" s="9">
        <v>5</v>
      </c>
      <c r="T6731" s="9">
        <v>2.1327800860683901</v>
      </c>
    </row>
    <row r="6732" spans="1:20" hidden="1" x14ac:dyDescent="0.3">
      <c r="A6732" t="s">
        <v>22</v>
      </c>
      <c r="B6732" t="s">
        <v>116</v>
      </c>
      <c r="C6732" t="s">
        <v>202</v>
      </c>
      <c r="D6732">
        <v>2005</v>
      </c>
      <c r="E6732" s="1">
        <v>604</v>
      </c>
      <c r="F6732" s="9">
        <v>1</v>
      </c>
      <c r="G6732" s="1">
        <v>604</v>
      </c>
      <c r="H6732" s="9">
        <v>2.3443579732672299</v>
      </c>
      <c r="I6732" s="1">
        <v>1415.99221585341</v>
      </c>
      <c r="J6732" s="9">
        <v>2</v>
      </c>
      <c r="K6732" s="1">
        <v>2831.98443170682</v>
      </c>
      <c r="L6732" s="1">
        <v>408.71860743041702</v>
      </c>
      <c r="M6732" s="10">
        <v>0.11768290028044499</v>
      </c>
      <c r="N6732" s="1">
        <v>3240.70303913724</v>
      </c>
      <c r="O6732" s="1">
        <v>641.06565846276203</v>
      </c>
      <c r="P6732" s="10">
        <v>0.18458290028044499</v>
      </c>
      <c r="Q6732" s="1">
        <v>3473.05009016958</v>
      </c>
      <c r="R6732" s="9">
        <v>2.6666666666666701</v>
      </c>
      <c r="S6732" s="9">
        <v>5</v>
      </c>
      <c r="T6732" s="9">
        <v>2.1327800860683901</v>
      </c>
    </row>
    <row r="6733" spans="1:20" hidden="1" x14ac:dyDescent="0.3">
      <c r="A6733" t="s">
        <v>22</v>
      </c>
      <c r="B6733" t="s">
        <v>116</v>
      </c>
      <c r="C6733" t="s">
        <v>202</v>
      </c>
      <c r="D6733">
        <v>2006</v>
      </c>
      <c r="E6733" s="1">
        <v>1073</v>
      </c>
      <c r="F6733" s="9">
        <v>1</v>
      </c>
      <c r="G6733" s="1">
        <v>1073</v>
      </c>
      <c r="H6733" s="9">
        <v>2.3443579732672299</v>
      </c>
      <c r="I6733" s="1">
        <v>2515.4961053157399</v>
      </c>
      <c r="J6733" s="9">
        <v>2</v>
      </c>
      <c r="K6733" s="1">
        <v>5030.9922106314898</v>
      </c>
      <c r="L6733" s="1">
        <v>3263.7412369321601</v>
      </c>
      <c r="M6733" s="10">
        <v>0.385759461580786</v>
      </c>
      <c r="N6733" s="1">
        <v>8294.7334475636508</v>
      </c>
      <c r="O6733" s="1">
        <v>3429.5682213999798</v>
      </c>
      <c r="P6733" s="10">
        <v>0.40535946158078601</v>
      </c>
      <c r="Q6733" s="1">
        <v>8460.5604320314596</v>
      </c>
      <c r="R6733" s="9">
        <v>2.6666666666666701</v>
      </c>
      <c r="S6733" s="9">
        <v>5</v>
      </c>
      <c r="T6733" s="9">
        <v>2.1327800860683901</v>
      </c>
    </row>
    <row r="6734" spans="1:20" hidden="1" x14ac:dyDescent="0.3">
      <c r="A6734" t="s">
        <v>22</v>
      </c>
      <c r="B6734" t="s">
        <v>116</v>
      </c>
      <c r="C6734" t="s">
        <v>202</v>
      </c>
      <c r="D6734">
        <v>2007</v>
      </c>
      <c r="E6734" s="1">
        <v>495</v>
      </c>
      <c r="F6734" s="9">
        <v>1</v>
      </c>
      <c r="G6734" s="1">
        <v>495</v>
      </c>
      <c r="H6734" s="9">
        <v>2.3443579732672299</v>
      </c>
      <c r="I6734" s="1">
        <v>1160.45719676728</v>
      </c>
      <c r="J6734" s="9">
        <v>2</v>
      </c>
      <c r="K6734" s="1">
        <v>2320.9143935345601</v>
      </c>
      <c r="L6734" s="1">
        <v>600.46793160325296</v>
      </c>
      <c r="M6734" s="10">
        <v>0.19845118626696401</v>
      </c>
      <c r="N6734" s="1">
        <v>2921.3823251378199</v>
      </c>
      <c r="O6734" s="1">
        <v>704.85704627674295</v>
      </c>
      <c r="P6734" s="10">
        <v>0.23295118626696401</v>
      </c>
      <c r="Q6734" s="1">
        <v>3025.7714398113098</v>
      </c>
      <c r="R6734" s="9">
        <v>2.6666666666666701</v>
      </c>
      <c r="S6734" s="9">
        <v>5</v>
      </c>
      <c r="T6734" s="9">
        <v>2.1327800860683901</v>
      </c>
    </row>
    <row r="6735" spans="1:20" hidden="1" x14ac:dyDescent="0.3">
      <c r="A6735" t="s">
        <v>22</v>
      </c>
      <c r="B6735" t="s">
        <v>116</v>
      </c>
      <c r="C6735" t="s">
        <v>202</v>
      </c>
      <c r="D6735">
        <v>2008</v>
      </c>
      <c r="E6735" s="1">
        <v>1060</v>
      </c>
      <c r="F6735" s="9">
        <v>1</v>
      </c>
      <c r="G6735" s="1">
        <v>1060</v>
      </c>
      <c r="H6735" s="9">
        <v>2.3443579732672299</v>
      </c>
      <c r="I6735" s="1">
        <v>2485.01945166327</v>
      </c>
      <c r="J6735" s="9">
        <v>2</v>
      </c>
      <c r="K6735" s="1">
        <v>4970.0389033265401</v>
      </c>
      <c r="L6735" s="1">
        <v>1227.52522728704</v>
      </c>
      <c r="M6735" s="10">
        <v>0.19697639472689099</v>
      </c>
      <c r="N6735" s="1">
        <v>6197.5641306135803</v>
      </c>
      <c r="O6735" s="1">
        <v>1261.80034314262</v>
      </c>
      <c r="P6735" s="10">
        <v>0.202476394726891</v>
      </c>
      <c r="Q6735" s="1">
        <v>6231.8392464691597</v>
      </c>
      <c r="R6735" s="9">
        <v>2.6666666666666701</v>
      </c>
      <c r="S6735" s="9">
        <v>5</v>
      </c>
      <c r="T6735" s="9">
        <v>2.1327800860683901</v>
      </c>
    </row>
    <row r="6736" spans="1:20" hidden="1" x14ac:dyDescent="0.3">
      <c r="A6736" t="s">
        <v>22</v>
      </c>
      <c r="B6736" t="s">
        <v>116</v>
      </c>
      <c r="C6736" t="s">
        <v>202</v>
      </c>
      <c r="D6736">
        <v>2009</v>
      </c>
      <c r="E6736" s="1">
        <v>821</v>
      </c>
      <c r="F6736" s="9">
        <v>1</v>
      </c>
      <c r="G6736" s="1">
        <v>821</v>
      </c>
      <c r="H6736" s="9">
        <v>2.3443579732672299</v>
      </c>
      <c r="I6736" s="1">
        <v>1924.7178960524</v>
      </c>
      <c r="J6736" s="9">
        <v>2</v>
      </c>
      <c r="K6736" s="1">
        <v>3849.4357921047999</v>
      </c>
      <c r="L6736" s="1">
        <v>442.10005776030403</v>
      </c>
      <c r="M6736" s="10">
        <v>0.101842354903216</v>
      </c>
      <c r="N6736" s="1">
        <v>4291.5358498651003</v>
      </c>
      <c r="O6736" s="1">
        <v>491.58772586516199</v>
      </c>
      <c r="P6736" s="10">
        <v>0.11324235490321601</v>
      </c>
      <c r="Q6736" s="1">
        <v>4341.0235179699603</v>
      </c>
      <c r="R6736" s="9">
        <v>2.6666666666666701</v>
      </c>
      <c r="S6736" s="9">
        <v>5</v>
      </c>
      <c r="T6736" s="9">
        <v>2.1327800860683901</v>
      </c>
    </row>
    <row r="6737" spans="1:20" hidden="1" x14ac:dyDescent="0.3">
      <c r="A6737" t="s">
        <v>22</v>
      </c>
      <c r="B6737" t="s">
        <v>116</v>
      </c>
      <c r="C6737" t="s">
        <v>202</v>
      </c>
      <c r="D6737">
        <v>2010</v>
      </c>
      <c r="E6737" s="1">
        <v>63</v>
      </c>
      <c r="F6737" s="9">
        <v>1</v>
      </c>
      <c r="G6737" s="1">
        <v>63</v>
      </c>
      <c r="H6737" s="9">
        <v>2.3443579732672299</v>
      </c>
      <c r="I6737" s="1">
        <v>147.69455231583601</v>
      </c>
      <c r="J6737" s="9">
        <v>2</v>
      </c>
      <c r="K6737" s="1">
        <v>295.38910463167201</v>
      </c>
      <c r="L6737" s="1">
        <v>62.6744597206024</v>
      </c>
      <c r="M6737" s="10">
        <v>0.172726753039422</v>
      </c>
      <c r="N6737" s="1">
        <v>358.063564352274</v>
      </c>
      <c r="O6737" s="1">
        <v>67.464122316315795</v>
      </c>
      <c r="P6737" s="10">
        <v>0.18592675303942199</v>
      </c>
      <c r="Q6737" s="1">
        <v>362.85322694798703</v>
      </c>
      <c r="R6737" s="9">
        <v>2.6666666666666701</v>
      </c>
      <c r="S6737" s="9">
        <v>5</v>
      </c>
      <c r="T6737" s="9">
        <v>2.1327800860683901</v>
      </c>
    </row>
    <row r="6738" spans="1:20" hidden="1" x14ac:dyDescent="0.3">
      <c r="A6738" t="s">
        <v>22</v>
      </c>
      <c r="B6738" t="s">
        <v>116</v>
      </c>
      <c r="C6738" t="s">
        <v>202</v>
      </c>
      <c r="D6738">
        <v>2011</v>
      </c>
      <c r="E6738" s="1">
        <v>720</v>
      </c>
      <c r="F6738" s="9">
        <v>1</v>
      </c>
      <c r="G6738" s="1">
        <v>720</v>
      </c>
      <c r="H6738" s="9">
        <v>2.3443579732672299</v>
      </c>
      <c r="I6738" s="1">
        <v>1687.93774075241</v>
      </c>
      <c r="J6738" s="9">
        <v>2</v>
      </c>
      <c r="K6738" s="1">
        <v>3375.8754815048201</v>
      </c>
      <c r="L6738" s="1">
        <v>815.78465497651905</v>
      </c>
      <c r="M6738" s="10">
        <v>0.19018354038413199</v>
      </c>
      <c r="N6738" s="1">
        <v>4191.6601364813396</v>
      </c>
      <c r="O6738" s="1">
        <v>913.58433888132299</v>
      </c>
      <c r="P6738" s="10">
        <v>0.212983540384132</v>
      </c>
      <c r="Q6738" s="1">
        <v>4289.4598203861397</v>
      </c>
      <c r="R6738" s="9">
        <v>2.6666666666666701</v>
      </c>
      <c r="S6738" s="9">
        <v>5</v>
      </c>
      <c r="T6738" s="9">
        <v>2.1327800860683901</v>
      </c>
    </row>
    <row r="6739" spans="1:20" hidden="1" x14ac:dyDescent="0.3">
      <c r="A6739" t="s">
        <v>22</v>
      </c>
      <c r="B6739" t="s">
        <v>116</v>
      </c>
      <c r="C6739" t="s">
        <v>202</v>
      </c>
      <c r="D6739">
        <v>2012</v>
      </c>
      <c r="E6739" s="1">
        <v>619</v>
      </c>
      <c r="F6739" s="9">
        <v>1</v>
      </c>
      <c r="G6739" s="1">
        <v>619</v>
      </c>
      <c r="H6739" s="9">
        <v>2.3443579732672299</v>
      </c>
      <c r="I6739" s="1">
        <v>1451.1575854524201</v>
      </c>
      <c r="J6739" s="9">
        <v>2</v>
      </c>
      <c r="K6739" s="1">
        <v>2902.3151709048402</v>
      </c>
      <c r="L6739" s="1">
        <v>788.33448426444602</v>
      </c>
      <c r="M6739" s="10">
        <v>0.210676811531264</v>
      </c>
      <c r="N6739" s="1">
        <v>3690.6496551692799</v>
      </c>
      <c r="O6739" s="1">
        <v>839.59870435551295</v>
      </c>
      <c r="P6739" s="10">
        <v>0.22437681153126399</v>
      </c>
      <c r="Q6739" s="1">
        <v>3741.9138752603499</v>
      </c>
      <c r="R6739" s="9">
        <v>2.6666666666666701</v>
      </c>
      <c r="S6739" s="9">
        <v>5</v>
      </c>
      <c r="T6739" s="9">
        <v>2.1327800860683901</v>
      </c>
    </row>
    <row r="6740" spans="1:20" hidden="1" x14ac:dyDescent="0.3">
      <c r="A6740" t="s">
        <v>22</v>
      </c>
      <c r="B6740" t="s">
        <v>116</v>
      </c>
      <c r="C6740" t="s">
        <v>202</v>
      </c>
      <c r="D6740">
        <v>2013</v>
      </c>
      <c r="F6740" s="9"/>
      <c r="H6740" s="9"/>
      <c r="J6740" s="9"/>
      <c r="M6740" s="10">
        <v>7.5225008602618604E-2</v>
      </c>
      <c r="P6740" s="10">
        <v>8.7425008602618606E-2</v>
      </c>
      <c r="R6740" s="9"/>
      <c r="S6740" s="9"/>
      <c r="T6740" s="9"/>
    </row>
    <row r="6741" spans="1:20" hidden="1" x14ac:dyDescent="0.3">
      <c r="A6741" t="s">
        <v>22</v>
      </c>
      <c r="B6741" t="s">
        <v>116</v>
      </c>
      <c r="C6741" t="s">
        <v>202</v>
      </c>
      <c r="D6741">
        <v>2014</v>
      </c>
      <c r="F6741" s="9"/>
      <c r="H6741" s="9"/>
      <c r="J6741" s="9"/>
      <c r="M6741" s="10">
        <v>0.18894786715938999</v>
      </c>
      <c r="P6741" s="10">
        <v>0.21234786715939</v>
      </c>
      <c r="R6741" s="9"/>
      <c r="S6741" s="9"/>
      <c r="T6741" s="9"/>
    </row>
    <row r="6742" spans="1:20" hidden="1" x14ac:dyDescent="0.3">
      <c r="A6742" t="s">
        <v>22</v>
      </c>
      <c r="B6742" t="s">
        <v>117</v>
      </c>
      <c r="C6742" t="s">
        <v>203</v>
      </c>
      <c r="D6742">
        <v>1954</v>
      </c>
      <c r="E6742" s="1">
        <v>12000</v>
      </c>
      <c r="F6742" s="9">
        <v>1</v>
      </c>
      <c r="G6742" s="1">
        <v>12000</v>
      </c>
      <c r="H6742" s="9">
        <v>1.1208658794617601</v>
      </c>
      <c r="I6742" s="1">
        <v>13450.3905535411</v>
      </c>
      <c r="J6742" s="9">
        <v>2</v>
      </c>
      <c r="K6742" s="1">
        <v>26900.781107082199</v>
      </c>
      <c r="M6742" s="10"/>
      <c r="P6742" s="10"/>
      <c r="R6742" s="9">
        <v>2</v>
      </c>
      <c r="S6742" s="9">
        <v>5</v>
      </c>
      <c r="T6742" s="9">
        <v>4.4608370114727798</v>
      </c>
    </row>
    <row r="6743" spans="1:20" hidden="1" x14ac:dyDescent="0.3">
      <c r="A6743" t="s">
        <v>22</v>
      </c>
      <c r="B6743" t="s">
        <v>117</v>
      </c>
      <c r="C6743" t="s">
        <v>203</v>
      </c>
      <c r="D6743">
        <v>1955</v>
      </c>
      <c r="E6743" s="1">
        <v>1200</v>
      </c>
      <c r="F6743" s="9">
        <v>1</v>
      </c>
      <c r="G6743" s="1">
        <v>1200</v>
      </c>
      <c r="H6743" s="9">
        <v>1.1208658794617601</v>
      </c>
      <c r="I6743" s="1">
        <v>1345.0390553541099</v>
      </c>
      <c r="J6743" s="9">
        <v>2</v>
      </c>
      <c r="K6743" s="1">
        <v>2690.0781107082198</v>
      </c>
      <c r="M6743" s="10"/>
      <c r="P6743" s="10"/>
      <c r="R6743" s="9">
        <v>2</v>
      </c>
      <c r="S6743" s="9">
        <v>5</v>
      </c>
      <c r="T6743" s="9">
        <v>4.4608370114727798</v>
      </c>
    </row>
    <row r="6744" spans="1:20" hidden="1" x14ac:dyDescent="0.3">
      <c r="A6744" t="s">
        <v>22</v>
      </c>
      <c r="B6744" t="s">
        <v>117</v>
      </c>
      <c r="C6744" t="s">
        <v>203</v>
      </c>
      <c r="D6744">
        <v>1956</v>
      </c>
      <c r="E6744" s="1">
        <v>11000</v>
      </c>
      <c r="F6744" s="9">
        <v>1</v>
      </c>
      <c r="G6744" s="1">
        <v>11000</v>
      </c>
      <c r="H6744" s="9">
        <v>1.1208658794617601</v>
      </c>
      <c r="I6744" s="1">
        <v>12329.524674079301</v>
      </c>
      <c r="J6744" s="9">
        <v>2</v>
      </c>
      <c r="K6744" s="1">
        <v>24659.0493481587</v>
      </c>
      <c r="M6744" s="10"/>
      <c r="P6744" s="10"/>
      <c r="R6744" s="9">
        <v>2</v>
      </c>
      <c r="S6744" s="9">
        <v>5</v>
      </c>
      <c r="T6744" s="9">
        <v>4.4608370114727798</v>
      </c>
    </row>
    <row r="6745" spans="1:20" hidden="1" x14ac:dyDescent="0.3">
      <c r="A6745" t="s">
        <v>22</v>
      </c>
      <c r="B6745" t="s">
        <v>117</v>
      </c>
      <c r="C6745" t="s">
        <v>203</v>
      </c>
      <c r="D6745">
        <v>1957</v>
      </c>
      <c r="E6745" s="1">
        <v>9000</v>
      </c>
      <c r="F6745" s="9">
        <v>1</v>
      </c>
      <c r="G6745" s="1">
        <v>9000</v>
      </c>
      <c r="H6745" s="9">
        <v>1.1208658794617601</v>
      </c>
      <c r="I6745" s="1">
        <v>10087.7929151558</v>
      </c>
      <c r="J6745" s="9">
        <v>2</v>
      </c>
      <c r="K6745" s="1">
        <v>20175.585830311698</v>
      </c>
      <c r="M6745" s="10"/>
      <c r="P6745" s="10"/>
      <c r="R6745" s="9">
        <v>2</v>
      </c>
      <c r="S6745" s="9">
        <v>5</v>
      </c>
      <c r="T6745" s="9">
        <v>4.4608370114727798</v>
      </c>
    </row>
    <row r="6746" spans="1:20" hidden="1" x14ac:dyDescent="0.3">
      <c r="A6746" t="s">
        <v>22</v>
      </c>
      <c r="B6746" t="s">
        <v>117</v>
      </c>
      <c r="C6746" t="s">
        <v>203</v>
      </c>
      <c r="D6746">
        <v>1958</v>
      </c>
      <c r="E6746" s="1">
        <v>10000</v>
      </c>
      <c r="F6746" s="9">
        <v>1</v>
      </c>
      <c r="G6746" s="1">
        <v>10000</v>
      </c>
      <c r="H6746" s="9">
        <v>1.1208658794617601</v>
      </c>
      <c r="I6746" s="1">
        <v>11208.658794617601</v>
      </c>
      <c r="J6746" s="9">
        <v>2</v>
      </c>
      <c r="K6746" s="1">
        <v>22417.317589235201</v>
      </c>
      <c r="M6746" s="10"/>
      <c r="P6746" s="10"/>
      <c r="R6746" s="9">
        <v>2</v>
      </c>
      <c r="S6746" s="9">
        <v>5</v>
      </c>
      <c r="T6746" s="9">
        <v>4.4608370114727798</v>
      </c>
    </row>
    <row r="6747" spans="1:20" hidden="1" x14ac:dyDescent="0.3">
      <c r="A6747" t="s">
        <v>22</v>
      </c>
      <c r="B6747" t="s">
        <v>117</v>
      </c>
      <c r="C6747" t="s">
        <v>203</v>
      </c>
      <c r="D6747">
        <v>1959</v>
      </c>
      <c r="E6747" s="1">
        <v>12500</v>
      </c>
      <c r="F6747" s="9">
        <v>1</v>
      </c>
      <c r="G6747" s="1">
        <v>12500</v>
      </c>
      <c r="H6747" s="9">
        <v>1.1208658794617601</v>
      </c>
      <c r="I6747" s="1">
        <v>14010.823493272001</v>
      </c>
      <c r="J6747" s="9">
        <v>2</v>
      </c>
      <c r="K6747" s="1">
        <v>28021.646986544001</v>
      </c>
      <c r="M6747" s="10"/>
      <c r="P6747" s="10"/>
      <c r="R6747" s="9">
        <v>2</v>
      </c>
      <c r="S6747" s="9">
        <v>5</v>
      </c>
      <c r="T6747" s="9">
        <v>4.4608370114727798</v>
      </c>
    </row>
    <row r="6748" spans="1:20" hidden="1" x14ac:dyDescent="0.3">
      <c r="A6748" t="s">
        <v>22</v>
      </c>
      <c r="B6748" t="s">
        <v>117</v>
      </c>
      <c r="C6748" t="s">
        <v>203</v>
      </c>
      <c r="D6748">
        <v>1960</v>
      </c>
      <c r="E6748" s="1">
        <v>5000</v>
      </c>
      <c r="F6748" s="9">
        <v>1</v>
      </c>
      <c r="G6748" s="1">
        <v>5000</v>
      </c>
      <c r="H6748" s="9">
        <v>1.1208658794617601</v>
      </c>
      <c r="I6748" s="1">
        <v>5604.3293973087902</v>
      </c>
      <c r="J6748" s="9">
        <v>2</v>
      </c>
      <c r="K6748" s="1">
        <v>11208.658794617601</v>
      </c>
      <c r="L6748" s="1">
        <v>8923.56430824788</v>
      </c>
      <c r="M6748" s="10">
        <v>0.39105839494248301</v>
      </c>
      <c r="N6748" s="1">
        <v>20132.223102865501</v>
      </c>
      <c r="O6748" s="1">
        <v>11610.348350237</v>
      </c>
      <c r="P6748" s="10">
        <v>0.50880164402135197</v>
      </c>
      <c r="Q6748" s="1">
        <v>22819.0071448546</v>
      </c>
      <c r="R6748" s="9">
        <v>2</v>
      </c>
      <c r="S6748" s="9">
        <v>5</v>
      </c>
      <c r="T6748" s="9">
        <v>4.4608370114727798</v>
      </c>
    </row>
    <row r="6749" spans="1:20" hidden="1" x14ac:dyDescent="0.3">
      <c r="A6749" t="s">
        <v>22</v>
      </c>
      <c r="B6749" t="s">
        <v>117</v>
      </c>
      <c r="C6749" t="s">
        <v>203</v>
      </c>
      <c r="D6749">
        <v>1961</v>
      </c>
      <c r="E6749" s="1">
        <v>7000</v>
      </c>
      <c r="F6749" s="9">
        <v>1</v>
      </c>
      <c r="G6749" s="1">
        <v>7000</v>
      </c>
      <c r="H6749" s="9">
        <v>1.1208658794617601</v>
      </c>
      <c r="I6749" s="1">
        <v>7846.0611562323102</v>
      </c>
      <c r="J6749" s="9">
        <v>2</v>
      </c>
      <c r="K6749" s="1">
        <v>15692.1223124646</v>
      </c>
      <c r="L6749" s="1">
        <v>14006.4586785145</v>
      </c>
      <c r="M6749" s="10">
        <v>0.46346236238879801</v>
      </c>
      <c r="N6749" s="1">
        <v>29698.580990979201</v>
      </c>
      <c r="O6749" s="1">
        <v>14529.2285785157</v>
      </c>
      <c r="P6749" s="10">
        <v>0.48076039456105202</v>
      </c>
      <c r="Q6749" s="1">
        <v>30221.350890980299</v>
      </c>
      <c r="R6749" s="9">
        <v>2</v>
      </c>
      <c r="S6749" s="9">
        <v>5</v>
      </c>
      <c r="T6749" s="9">
        <v>4.4608370114727798</v>
      </c>
    </row>
    <row r="6750" spans="1:20" hidden="1" x14ac:dyDescent="0.3">
      <c r="A6750" t="s">
        <v>22</v>
      </c>
      <c r="B6750" t="s">
        <v>117</v>
      </c>
      <c r="C6750" t="s">
        <v>203</v>
      </c>
      <c r="D6750">
        <v>1962</v>
      </c>
      <c r="E6750" s="1">
        <v>4500</v>
      </c>
      <c r="F6750" s="9">
        <v>1</v>
      </c>
      <c r="G6750" s="1">
        <v>4500</v>
      </c>
      <c r="H6750" s="9">
        <v>1.1208658794617601</v>
      </c>
      <c r="I6750" s="1">
        <v>5043.89645757791</v>
      </c>
      <c r="J6750" s="9">
        <v>2</v>
      </c>
      <c r="K6750" s="1">
        <v>10087.7929151558</v>
      </c>
      <c r="L6750" s="1">
        <v>9763.5122374469993</v>
      </c>
      <c r="M6750" s="10">
        <v>0.45935388214096901</v>
      </c>
      <c r="N6750" s="1">
        <v>19851.305152602799</v>
      </c>
      <c r="O6750" s="1">
        <v>11167.088380156099</v>
      </c>
      <c r="P6750" s="10">
        <v>0.52538935527337705</v>
      </c>
      <c r="Q6750" s="1">
        <v>21254.881295311901</v>
      </c>
      <c r="R6750" s="9">
        <v>2</v>
      </c>
      <c r="S6750" s="9">
        <v>5</v>
      </c>
      <c r="T6750" s="9">
        <v>4.4608370114727798</v>
      </c>
    </row>
    <row r="6751" spans="1:20" hidden="1" x14ac:dyDescent="0.3">
      <c r="A6751" t="s">
        <v>22</v>
      </c>
      <c r="B6751" t="s">
        <v>117</v>
      </c>
      <c r="C6751" t="s">
        <v>203</v>
      </c>
      <c r="D6751">
        <v>1963</v>
      </c>
      <c r="E6751" s="1">
        <v>24600</v>
      </c>
      <c r="F6751" s="9">
        <v>1</v>
      </c>
      <c r="G6751" s="1">
        <v>24600</v>
      </c>
      <c r="H6751" s="9">
        <v>1.1208658794617601</v>
      </c>
      <c r="I6751" s="1">
        <v>27573.3006347593</v>
      </c>
      <c r="J6751" s="9">
        <v>2</v>
      </c>
      <c r="K6751" s="1">
        <v>55146.601269518498</v>
      </c>
      <c r="L6751" s="1">
        <v>19586.285838444801</v>
      </c>
      <c r="M6751" s="10">
        <v>0.24065009413447699</v>
      </c>
      <c r="N6751" s="1">
        <v>74732.887107963295</v>
      </c>
      <c r="O6751" s="1">
        <v>26242.4624201878</v>
      </c>
      <c r="P6751" s="10">
        <v>0.32243229287212999</v>
      </c>
      <c r="Q6751" s="1">
        <v>81389.063689706294</v>
      </c>
      <c r="R6751" s="9">
        <v>2</v>
      </c>
      <c r="S6751" s="9">
        <v>5</v>
      </c>
      <c r="T6751" s="9">
        <v>4.4608370114727798</v>
      </c>
    </row>
    <row r="6752" spans="1:20" hidden="1" x14ac:dyDescent="0.3">
      <c r="A6752" t="s">
        <v>22</v>
      </c>
      <c r="B6752" t="s">
        <v>117</v>
      </c>
      <c r="C6752" t="s">
        <v>203</v>
      </c>
      <c r="D6752">
        <v>1964</v>
      </c>
      <c r="E6752" s="1">
        <v>10000</v>
      </c>
      <c r="F6752" s="9">
        <v>1</v>
      </c>
      <c r="G6752" s="1">
        <v>10000</v>
      </c>
      <c r="H6752" s="9">
        <v>1.1208658794617601</v>
      </c>
      <c r="I6752" s="1">
        <v>11208.658794617601</v>
      </c>
      <c r="J6752" s="9">
        <v>2</v>
      </c>
      <c r="K6752" s="1">
        <v>22417.317589235201</v>
      </c>
      <c r="L6752" s="1">
        <v>19923.180229749902</v>
      </c>
      <c r="M6752" s="10">
        <v>0.43716797280893799</v>
      </c>
      <c r="N6752" s="1">
        <v>42340.497818985001</v>
      </c>
      <c r="O6752" s="1">
        <v>23155.966523361902</v>
      </c>
      <c r="P6752" s="10">
        <v>0.50810396867934504</v>
      </c>
      <c r="Q6752" s="1">
        <v>45573.284112597103</v>
      </c>
      <c r="R6752" s="9">
        <v>2</v>
      </c>
      <c r="S6752" s="9">
        <v>5</v>
      </c>
      <c r="T6752" s="9">
        <v>4.4608370114727798</v>
      </c>
    </row>
    <row r="6753" spans="1:20" hidden="1" x14ac:dyDescent="0.3">
      <c r="A6753" t="s">
        <v>22</v>
      </c>
      <c r="B6753" t="s">
        <v>117</v>
      </c>
      <c r="C6753" t="s">
        <v>203</v>
      </c>
      <c r="D6753">
        <v>1965</v>
      </c>
      <c r="E6753" s="1">
        <v>3500</v>
      </c>
      <c r="F6753" s="9">
        <v>1</v>
      </c>
      <c r="G6753" s="1">
        <v>3500</v>
      </c>
      <c r="H6753" s="9">
        <v>1.1208658794617601</v>
      </c>
      <c r="I6753" s="1">
        <v>3923.0305781161501</v>
      </c>
      <c r="J6753" s="9">
        <v>2</v>
      </c>
      <c r="K6753" s="1">
        <v>7846.0611562323102</v>
      </c>
      <c r="L6753" s="1">
        <v>4389.8093006580502</v>
      </c>
      <c r="M6753" s="10">
        <v>0.31796649422466899</v>
      </c>
      <c r="N6753" s="1">
        <v>12235.8704568904</v>
      </c>
      <c r="O6753" s="1">
        <v>5959.8252512716599</v>
      </c>
      <c r="P6753" s="10">
        <v>0.43168725827211601</v>
      </c>
      <c r="Q6753" s="1">
        <v>13805.886407504</v>
      </c>
      <c r="R6753" s="9">
        <v>2</v>
      </c>
      <c r="S6753" s="9">
        <v>5</v>
      </c>
      <c r="T6753" s="9">
        <v>4.4608370114727798</v>
      </c>
    </row>
    <row r="6754" spans="1:20" hidden="1" x14ac:dyDescent="0.3">
      <c r="A6754" t="s">
        <v>22</v>
      </c>
      <c r="B6754" t="s">
        <v>117</v>
      </c>
      <c r="C6754" t="s">
        <v>203</v>
      </c>
      <c r="D6754">
        <v>1966</v>
      </c>
      <c r="E6754" s="1">
        <v>2500</v>
      </c>
      <c r="F6754" s="9">
        <v>1</v>
      </c>
      <c r="G6754" s="1">
        <v>2500</v>
      </c>
      <c r="H6754" s="9">
        <v>1.1208658794617601</v>
      </c>
      <c r="I6754" s="1">
        <v>2802.1646986544001</v>
      </c>
      <c r="J6754" s="9">
        <v>2</v>
      </c>
      <c r="K6754" s="1">
        <v>5604.3293973087902</v>
      </c>
      <c r="L6754" s="1">
        <v>7894.8983007437901</v>
      </c>
      <c r="M6754" s="10">
        <v>0.56527795472904296</v>
      </c>
      <c r="N6754" s="1">
        <v>13499.2276980526</v>
      </c>
      <c r="O6754" s="1">
        <v>8362.0710870831499</v>
      </c>
      <c r="P6754" s="10">
        <v>0.59872771774145594</v>
      </c>
      <c r="Q6754" s="1">
        <v>13966.400484391899</v>
      </c>
      <c r="R6754" s="9">
        <v>2</v>
      </c>
      <c r="S6754" s="9">
        <v>5</v>
      </c>
      <c r="T6754" s="9">
        <v>4.4608370114727798</v>
      </c>
    </row>
    <row r="6755" spans="1:20" hidden="1" x14ac:dyDescent="0.3">
      <c r="A6755" t="s">
        <v>22</v>
      </c>
      <c r="B6755" t="s">
        <v>117</v>
      </c>
      <c r="C6755" t="s">
        <v>203</v>
      </c>
      <c r="D6755">
        <v>1967</v>
      </c>
      <c r="E6755" s="1">
        <v>1500</v>
      </c>
      <c r="F6755" s="9">
        <v>1</v>
      </c>
      <c r="G6755" s="1">
        <v>1500</v>
      </c>
      <c r="H6755" s="9">
        <v>1.1208658794617601</v>
      </c>
      <c r="I6755" s="1">
        <v>1681.2988191926399</v>
      </c>
      <c r="J6755" s="9">
        <v>2</v>
      </c>
      <c r="K6755" s="1">
        <v>3362.5976383852699</v>
      </c>
      <c r="L6755" s="1">
        <v>5488.8399169572403</v>
      </c>
      <c r="M6755" s="10">
        <v>0.55935864298244697</v>
      </c>
      <c r="N6755" s="1">
        <v>8851.4375553425107</v>
      </c>
      <c r="O6755" s="1">
        <v>6450.1405499285202</v>
      </c>
      <c r="P6755" s="10">
        <v>0.65732320848120995</v>
      </c>
      <c r="Q6755" s="1">
        <v>9812.7381883138005</v>
      </c>
      <c r="R6755" s="9">
        <v>2</v>
      </c>
      <c r="S6755" s="9">
        <v>5</v>
      </c>
      <c r="T6755" s="9">
        <v>4.4608370114727798</v>
      </c>
    </row>
    <row r="6756" spans="1:20" hidden="1" x14ac:dyDescent="0.3">
      <c r="A6756" t="s">
        <v>22</v>
      </c>
      <c r="B6756" t="s">
        <v>117</v>
      </c>
      <c r="C6756" t="s">
        <v>203</v>
      </c>
      <c r="D6756">
        <v>1968</v>
      </c>
      <c r="E6756" s="1">
        <v>11000</v>
      </c>
      <c r="F6756" s="9">
        <v>1</v>
      </c>
      <c r="G6756" s="1">
        <v>11000</v>
      </c>
      <c r="H6756" s="9">
        <v>1.1208658794617601</v>
      </c>
      <c r="I6756" s="1">
        <v>12329.524674079301</v>
      </c>
      <c r="J6756" s="9">
        <v>2</v>
      </c>
      <c r="K6756" s="1">
        <v>24659.0493481587</v>
      </c>
      <c r="L6756" s="1">
        <v>32037.447959438799</v>
      </c>
      <c r="M6756" s="10">
        <v>0.54345960290335105</v>
      </c>
      <c r="N6756" s="1">
        <v>56696.497307597499</v>
      </c>
      <c r="O6756" s="1">
        <v>34291.878721349298</v>
      </c>
      <c r="P6756" s="10">
        <v>0.58170210112581</v>
      </c>
      <c r="Q6756" s="1">
        <v>58950.9280695079</v>
      </c>
      <c r="R6756" s="9">
        <v>2</v>
      </c>
      <c r="S6756" s="9">
        <v>5</v>
      </c>
      <c r="T6756" s="9">
        <v>4.4608370114727798</v>
      </c>
    </row>
    <row r="6757" spans="1:20" hidden="1" x14ac:dyDescent="0.3">
      <c r="A6757" t="s">
        <v>22</v>
      </c>
      <c r="B6757" t="s">
        <v>117</v>
      </c>
      <c r="C6757" t="s">
        <v>203</v>
      </c>
      <c r="D6757">
        <v>1969</v>
      </c>
      <c r="E6757" s="1">
        <v>10200</v>
      </c>
      <c r="F6757" s="9">
        <v>1</v>
      </c>
      <c r="G6757" s="1">
        <v>10200</v>
      </c>
      <c r="H6757" s="9">
        <v>1.1208658794617601</v>
      </c>
      <c r="I6757" s="1">
        <v>11432.8319705099</v>
      </c>
      <c r="J6757" s="9">
        <v>2</v>
      </c>
      <c r="K6757" s="1">
        <v>22865.663941019899</v>
      </c>
      <c r="L6757" s="1">
        <v>18931.9395799417</v>
      </c>
      <c r="M6757" s="10">
        <v>0.432226758384614</v>
      </c>
      <c r="N6757" s="1">
        <v>41797.6035209615</v>
      </c>
      <c r="O6757" s="1">
        <v>20935.2789961946</v>
      </c>
      <c r="P6757" s="10">
        <v>0.477964116576299</v>
      </c>
      <c r="Q6757" s="1">
        <v>43800.942937214502</v>
      </c>
      <c r="R6757" s="9">
        <v>2</v>
      </c>
      <c r="S6757" s="9">
        <v>5</v>
      </c>
      <c r="T6757" s="9">
        <v>4.4608370114727798</v>
      </c>
    </row>
    <row r="6758" spans="1:20" hidden="1" x14ac:dyDescent="0.3">
      <c r="A6758" t="s">
        <v>22</v>
      </c>
      <c r="B6758" t="s">
        <v>117</v>
      </c>
      <c r="C6758" t="s">
        <v>203</v>
      </c>
      <c r="D6758">
        <v>1970</v>
      </c>
      <c r="F6758" s="9"/>
      <c r="H6758" s="9"/>
      <c r="J6758" s="9"/>
      <c r="M6758" s="10">
        <v>0.46096145254307502</v>
      </c>
      <c r="P6758" s="10">
        <v>0.48156820943804102</v>
      </c>
      <c r="R6758" s="9"/>
      <c r="S6758" s="9"/>
      <c r="T6758" s="9"/>
    </row>
    <row r="6759" spans="1:20" hidden="1" x14ac:dyDescent="0.3">
      <c r="A6759" t="s">
        <v>22</v>
      </c>
      <c r="B6759" t="s">
        <v>117</v>
      </c>
      <c r="C6759" t="s">
        <v>203</v>
      </c>
      <c r="D6759">
        <v>1971</v>
      </c>
      <c r="E6759" s="1">
        <v>2000</v>
      </c>
      <c r="F6759" s="9">
        <v>1</v>
      </c>
      <c r="G6759" s="1">
        <v>2000</v>
      </c>
      <c r="H6759" s="9">
        <v>1.1208658794617601</v>
      </c>
      <c r="I6759" s="1">
        <v>2241.7317589235199</v>
      </c>
      <c r="J6759" s="9">
        <v>2</v>
      </c>
      <c r="K6759" s="1">
        <v>4483.4635178470298</v>
      </c>
      <c r="L6759" s="1">
        <v>4731.8664706074596</v>
      </c>
      <c r="M6759" s="10">
        <v>0.50436175852490195</v>
      </c>
      <c r="N6759" s="1">
        <v>9215.3299884544904</v>
      </c>
      <c r="O6759" s="1">
        <v>4898.4263471710101</v>
      </c>
      <c r="P6759" s="10">
        <v>0.52211509809293499</v>
      </c>
      <c r="Q6759" s="1">
        <v>9381.8898650180399</v>
      </c>
      <c r="R6759" s="9">
        <v>2</v>
      </c>
      <c r="S6759" s="9">
        <v>5</v>
      </c>
      <c r="T6759" s="9">
        <v>4.4608370114727798</v>
      </c>
    </row>
    <row r="6760" spans="1:20" hidden="1" x14ac:dyDescent="0.3">
      <c r="A6760" t="s">
        <v>22</v>
      </c>
      <c r="B6760" t="s">
        <v>117</v>
      </c>
      <c r="C6760" t="s">
        <v>203</v>
      </c>
      <c r="D6760">
        <v>1972</v>
      </c>
      <c r="E6760" s="1">
        <v>600</v>
      </c>
      <c r="F6760" s="9">
        <v>1</v>
      </c>
      <c r="G6760" s="1">
        <v>600</v>
      </c>
      <c r="H6760" s="9">
        <v>1.1208658794617601</v>
      </c>
      <c r="I6760" s="1">
        <v>672.51952767705495</v>
      </c>
      <c r="J6760" s="9">
        <v>2</v>
      </c>
      <c r="K6760" s="1">
        <v>1345.0390553541099</v>
      </c>
      <c r="L6760" s="1">
        <v>1397.5067102434</v>
      </c>
      <c r="M6760" s="10">
        <v>0.48298785151003498</v>
      </c>
      <c r="N6760" s="1">
        <v>2742.5457655975101</v>
      </c>
      <c r="O6760" s="1">
        <v>1548.42235547469</v>
      </c>
      <c r="P6760" s="10">
        <v>0.53514532790370295</v>
      </c>
      <c r="Q6760" s="1">
        <v>2893.4614108288001</v>
      </c>
      <c r="R6760" s="9">
        <v>2</v>
      </c>
      <c r="S6760" s="9">
        <v>5</v>
      </c>
      <c r="T6760" s="9">
        <v>4.4608370114727798</v>
      </c>
    </row>
    <row r="6761" spans="1:20" hidden="1" x14ac:dyDescent="0.3">
      <c r="A6761" t="s">
        <v>22</v>
      </c>
      <c r="B6761" t="s">
        <v>117</v>
      </c>
      <c r="C6761" t="s">
        <v>203</v>
      </c>
      <c r="D6761">
        <v>1973</v>
      </c>
      <c r="E6761" s="1">
        <v>9000</v>
      </c>
      <c r="F6761" s="9">
        <v>1</v>
      </c>
      <c r="G6761" s="1">
        <v>9000</v>
      </c>
      <c r="H6761" s="9">
        <v>1.1208658794617601</v>
      </c>
      <c r="I6761" s="1">
        <v>10087.7929151558</v>
      </c>
      <c r="J6761" s="9">
        <v>2</v>
      </c>
      <c r="K6761" s="1">
        <v>20175.585830311698</v>
      </c>
      <c r="L6761" s="1">
        <v>27942.152823077598</v>
      </c>
      <c r="M6761" s="10">
        <v>0.55890494380806199</v>
      </c>
      <c r="N6761" s="1">
        <v>48117.7386533893</v>
      </c>
      <c r="O6761" s="1">
        <v>29818.877687394299</v>
      </c>
      <c r="P6761" s="10">
        <v>0.596443597736251</v>
      </c>
      <c r="Q6761" s="1">
        <v>49994.463517705903</v>
      </c>
      <c r="R6761" s="9">
        <v>2</v>
      </c>
      <c r="S6761" s="9">
        <v>5</v>
      </c>
      <c r="T6761" s="9">
        <v>4.4608370114727798</v>
      </c>
    </row>
    <row r="6762" spans="1:20" hidden="1" x14ac:dyDescent="0.3">
      <c r="A6762" t="s">
        <v>22</v>
      </c>
      <c r="B6762" t="s">
        <v>117</v>
      </c>
      <c r="C6762" t="s">
        <v>203</v>
      </c>
      <c r="D6762">
        <v>1974</v>
      </c>
      <c r="E6762" s="1">
        <v>17200</v>
      </c>
      <c r="F6762" s="9">
        <v>1</v>
      </c>
      <c r="G6762" s="1">
        <v>17200</v>
      </c>
      <c r="H6762" s="9">
        <v>1.1208658794617601</v>
      </c>
      <c r="I6762" s="1">
        <v>19278.893126742201</v>
      </c>
      <c r="J6762" s="9">
        <v>2</v>
      </c>
      <c r="K6762" s="1">
        <v>38557.786253484497</v>
      </c>
      <c r="L6762" s="1">
        <v>66170.029371640994</v>
      </c>
      <c r="M6762" s="10">
        <v>0.60724906147310898</v>
      </c>
      <c r="N6762" s="1">
        <v>104727.815625125</v>
      </c>
      <c r="O6762" s="1">
        <v>70409.083470646394</v>
      </c>
      <c r="P6762" s="10">
        <v>0.64615129028575002</v>
      </c>
      <c r="Q6762" s="1">
        <v>108966.869724131</v>
      </c>
      <c r="R6762" s="9">
        <v>2</v>
      </c>
      <c r="S6762" s="9">
        <v>5</v>
      </c>
      <c r="T6762" s="9">
        <v>4.4608370114727798</v>
      </c>
    </row>
    <row r="6763" spans="1:20" hidden="1" x14ac:dyDescent="0.3">
      <c r="A6763" t="s">
        <v>22</v>
      </c>
      <c r="B6763" t="s">
        <v>117</v>
      </c>
      <c r="C6763" t="s">
        <v>203</v>
      </c>
      <c r="D6763">
        <v>1975</v>
      </c>
      <c r="E6763" s="1">
        <v>7000</v>
      </c>
      <c r="F6763" s="9">
        <v>1</v>
      </c>
      <c r="G6763" s="1">
        <v>7000</v>
      </c>
      <c r="H6763" s="9">
        <v>1.1208658794617601</v>
      </c>
      <c r="I6763" s="1">
        <v>7846.0611562323102</v>
      </c>
      <c r="J6763" s="9">
        <v>2</v>
      </c>
      <c r="K6763" s="1">
        <v>15692.1223124646</v>
      </c>
      <c r="L6763" s="1">
        <v>10155.6911025762</v>
      </c>
      <c r="M6763" s="10">
        <v>0.38691759228348699</v>
      </c>
      <c r="N6763" s="1">
        <v>25847.8134150408</v>
      </c>
      <c r="O6763" s="1">
        <v>10555.562737574</v>
      </c>
      <c r="P6763" s="10">
        <v>0.40215214093932</v>
      </c>
      <c r="Q6763" s="1">
        <v>26247.685050038599</v>
      </c>
      <c r="R6763" s="9">
        <v>2</v>
      </c>
      <c r="S6763" s="9">
        <v>5</v>
      </c>
      <c r="T6763" s="9">
        <v>4.4608370114727798</v>
      </c>
    </row>
    <row r="6764" spans="1:20" hidden="1" x14ac:dyDescent="0.3">
      <c r="A6764" t="s">
        <v>22</v>
      </c>
      <c r="B6764" t="s">
        <v>117</v>
      </c>
      <c r="C6764" t="s">
        <v>203</v>
      </c>
      <c r="D6764">
        <v>1976</v>
      </c>
      <c r="E6764" s="1">
        <v>1400</v>
      </c>
      <c r="F6764" s="9">
        <v>1</v>
      </c>
      <c r="G6764" s="1">
        <v>1400</v>
      </c>
      <c r="H6764" s="9">
        <v>1.1208658794617601</v>
      </c>
      <c r="I6764" s="1">
        <v>1569.2122312464601</v>
      </c>
      <c r="J6764" s="9">
        <v>2</v>
      </c>
      <c r="K6764" s="1">
        <v>3138.4244624929202</v>
      </c>
      <c r="L6764" s="1">
        <v>3451.2388685197202</v>
      </c>
      <c r="M6764" s="10">
        <v>0.499701420013343</v>
      </c>
      <c r="N6764" s="1">
        <v>6589.6633310126399</v>
      </c>
      <c r="O6764" s="1">
        <v>3768.1776208623</v>
      </c>
      <c r="P6764" s="10">
        <v>0.54559066461111705</v>
      </c>
      <c r="Q6764" s="1">
        <v>6906.6020833552302</v>
      </c>
      <c r="R6764" s="9">
        <v>2</v>
      </c>
      <c r="S6764" s="9">
        <v>5</v>
      </c>
      <c r="T6764" s="9">
        <v>4.4608370114727798</v>
      </c>
    </row>
    <row r="6765" spans="1:20" hidden="1" x14ac:dyDescent="0.3">
      <c r="A6765" t="s">
        <v>22</v>
      </c>
      <c r="B6765" t="s">
        <v>117</v>
      </c>
      <c r="C6765" t="s">
        <v>203</v>
      </c>
      <c r="D6765">
        <v>1977</v>
      </c>
      <c r="E6765" s="1">
        <v>3600</v>
      </c>
      <c r="F6765" s="9">
        <v>1</v>
      </c>
      <c r="G6765" s="1">
        <v>3600</v>
      </c>
      <c r="H6765" s="9">
        <v>1.1208658794617601</v>
      </c>
      <c r="I6765" s="1">
        <v>4035.1171660623299</v>
      </c>
      <c r="J6765" s="9">
        <v>2</v>
      </c>
      <c r="K6765" s="1">
        <v>8070.2343321246599</v>
      </c>
      <c r="L6765" s="1">
        <v>8803.5026394267406</v>
      </c>
      <c r="M6765" s="10">
        <v>0.489286181909385</v>
      </c>
      <c r="N6765" s="1">
        <v>16873.7369715514</v>
      </c>
      <c r="O6765" s="1">
        <v>9922.3086108868392</v>
      </c>
      <c r="P6765" s="10">
        <v>0.55146782988453402</v>
      </c>
      <c r="Q6765" s="1">
        <v>17992.5429430115</v>
      </c>
      <c r="R6765" s="9">
        <v>2</v>
      </c>
      <c r="S6765" s="9">
        <v>5</v>
      </c>
      <c r="T6765" s="9">
        <v>4.4608370114727798</v>
      </c>
    </row>
    <row r="6766" spans="1:20" hidden="1" x14ac:dyDescent="0.3">
      <c r="A6766" t="s">
        <v>22</v>
      </c>
      <c r="B6766" t="s">
        <v>117</v>
      </c>
      <c r="C6766" t="s">
        <v>203</v>
      </c>
      <c r="D6766">
        <v>1978</v>
      </c>
      <c r="E6766" s="1">
        <v>1500</v>
      </c>
      <c r="F6766" s="9">
        <v>1</v>
      </c>
      <c r="G6766" s="1">
        <v>1500</v>
      </c>
      <c r="H6766" s="9">
        <v>1.1208658794617601</v>
      </c>
      <c r="I6766" s="1">
        <v>1681.2988191926399</v>
      </c>
      <c r="J6766" s="9">
        <v>2</v>
      </c>
      <c r="K6766" s="1">
        <v>3362.5976383852699</v>
      </c>
      <c r="L6766" s="1">
        <v>3903.2012813244901</v>
      </c>
      <c r="M6766" s="10">
        <v>0.49496488420053403</v>
      </c>
      <c r="N6766" s="1">
        <v>7265.7989197097704</v>
      </c>
      <c r="O6766" s="1">
        <v>4523.2169030421101</v>
      </c>
      <c r="P6766" s="10">
        <v>0.57358905402603799</v>
      </c>
      <c r="Q6766" s="1">
        <v>7885.8145414273804</v>
      </c>
      <c r="R6766" s="9">
        <v>2</v>
      </c>
      <c r="S6766" s="9">
        <v>5</v>
      </c>
      <c r="T6766" s="9">
        <v>4.4608370114727798</v>
      </c>
    </row>
    <row r="6767" spans="1:20" hidden="1" x14ac:dyDescent="0.3">
      <c r="A6767" t="s">
        <v>22</v>
      </c>
      <c r="B6767" t="s">
        <v>117</v>
      </c>
      <c r="C6767" t="s">
        <v>203</v>
      </c>
      <c r="D6767">
        <v>1979</v>
      </c>
      <c r="E6767" s="1">
        <v>6600</v>
      </c>
      <c r="F6767" s="9">
        <v>1</v>
      </c>
      <c r="G6767" s="1">
        <v>6600</v>
      </c>
      <c r="H6767" s="9">
        <v>1.1208658794617601</v>
      </c>
      <c r="I6767" s="1">
        <v>7397.7148044476098</v>
      </c>
      <c r="J6767" s="9">
        <v>2</v>
      </c>
      <c r="K6767" s="1">
        <v>14795.4296088952</v>
      </c>
      <c r="L6767" s="1">
        <v>15285.3813619537</v>
      </c>
      <c r="M6767" s="10">
        <v>0.47998859461634102</v>
      </c>
      <c r="N6767" s="1">
        <v>30080.810970849001</v>
      </c>
      <c r="O6767" s="1">
        <v>17049.871578253798</v>
      </c>
      <c r="P6767" s="10">
        <v>0.53539677574581002</v>
      </c>
      <c r="Q6767" s="1">
        <v>31845.301187149002</v>
      </c>
      <c r="R6767" s="9">
        <v>2</v>
      </c>
      <c r="S6767" s="9">
        <v>5</v>
      </c>
      <c r="T6767" s="9">
        <v>4.4608370114727798</v>
      </c>
    </row>
    <row r="6768" spans="1:20" hidden="1" x14ac:dyDescent="0.3">
      <c r="A6768" t="s">
        <v>22</v>
      </c>
      <c r="B6768" t="s">
        <v>117</v>
      </c>
      <c r="C6768" t="s">
        <v>203</v>
      </c>
      <c r="D6768">
        <v>1980</v>
      </c>
      <c r="E6768" s="1">
        <v>5000</v>
      </c>
      <c r="F6768" s="9">
        <v>1</v>
      </c>
      <c r="G6768" s="1">
        <v>5000</v>
      </c>
      <c r="H6768" s="9">
        <v>1.1208658794617601</v>
      </c>
      <c r="I6768" s="1">
        <v>5604.3293973087902</v>
      </c>
      <c r="J6768" s="9">
        <v>2</v>
      </c>
      <c r="K6768" s="1">
        <v>11208.658794617601</v>
      </c>
      <c r="L6768" s="1">
        <v>10447.1852235358</v>
      </c>
      <c r="M6768" s="10">
        <v>0.40500173654783</v>
      </c>
      <c r="N6768" s="1">
        <v>21655.844018153399</v>
      </c>
      <c r="O6768" s="1">
        <v>14586.7496710003</v>
      </c>
      <c r="P6768" s="10">
        <v>0.56547853043081897</v>
      </c>
      <c r="Q6768" s="1">
        <v>25795.4084656179</v>
      </c>
      <c r="R6768" s="9">
        <v>2</v>
      </c>
      <c r="S6768" s="9">
        <v>5</v>
      </c>
      <c r="T6768" s="9">
        <v>4.4608370114727798</v>
      </c>
    </row>
    <row r="6769" spans="1:20" hidden="1" x14ac:dyDescent="0.3">
      <c r="A6769" t="s">
        <v>22</v>
      </c>
      <c r="B6769" t="s">
        <v>117</v>
      </c>
      <c r="C6769" t="s">
        <v>203</v>
      </c>
      <c r="D6769">
        <v>1981</v>
      </c>
      <c r="E6769" s="1">
        <v>700</v>
      </c>
      <c r="F6769" s="9">
        <v>1</v>
      </c>
      <c r="G6769" s="1">
        <v>700</v>
      </c>
      <c r="H6769" s="9">
        <v>1.1208658794617601</v>
      </c>
      <c r="I6769" s="1">
        <v>784.60611562323095</v>
      </c>
      <c r="J6769" s="9">
        <v>2</v>
      </c>
      <c r="K6769" s="1">
        <v>1569.2122312464601</v>
      </c>
      <c r="L6769" s="1">
        <v>1718.2498421073401</v>
      </c>
      <c r="M6769" s="10">
        <v>0.495935070637265</v>
      </c>
      <c r="N6769" s="1">
        <v>3287.46207335381</v>
      </c>
      <c r="O6769" s="1">
        <v>1895.45470569638</v>
      </c>
      <c r="P6769" s="10">
        <v>0.54708136169905397</v>
      </c>
      <c r="Q6769" s="1">
        <v>3464.66693694284</v>
      </c>
      <c r="R6769" s="9">
        <v>2</v>
      </c>
      <c r="S6769" s="9">
        <v>5</v>
      </c>
      <c r="T6769" s="9">
        <v>4.4608370114727798</v>
      </c>
    </row>
    <row r="6770" spans="1:20" hidden="1" x14ac:dyDescent="0.3">
      <c r="A6770" t="s">
        <v>22</v>
      </c>
      <c r="B6770" t="s">
        <v>117</v>
      </c>
      <c r="C6770" t="s">
        <v>203</v>
      </c>
      <c r="D6770">
        <v>1982</v>
      </c>
      <c r="E6770" s="1">
        <v>400</v>
      </c>
      <c r="F6770" s="9">
        <v>1</v>
      </c>
      <c r="G6770" s="1">
        <v>400</v>
      </c>
      <c r="H6770" s="9">
        <v>1.1208658794617601</v>
      </c>
      <c r="I6770" s="1">
        <v>448.34635178470302</v>
      </c>
      <c r="J6770" s="9">
        <v>2</v>
      </c>
      <c r="K6770" s="1">
        <v>896.69270356940694</v>
      </c>
      <c r="L6770" s="1">
        <v>1486.79046639117</v>
      </c>
      <c r="M6770" s="10">
        <v>0.58598734059907998</v>
      </c>
      <c r="N6770" s="1">
        <v>2383.4831699605802</v>
      </c>
      <c r="O6770" s="1">
        <v>1640.5472048408301</v>
      </c>
      <c r="P6770" s="10">
        <v>0.64658734059908096</v>
      </c>
      <c r="Q6770" s="1">
        <v>2537.2399084102399</v>
      </c>
      <c r="R6770" s="9">
        <v>2</v>
      </c>
      <c r="S6770" s="9">
        <v>5</v>
      </c>
      <c r="T6770" s="9">
        <v>4.4608370114727798</v>
      </c>
    </row>
    <row r="6771" spans="1:20" hidden="1" x14ac:dyDescent="0.3">
      <c r="A6771" t="s">
        <v>22</v>
      </c>
      <c r="B6771" t="s">
        <v>117</v>
      </c>
      <c r="C6771" t="s">
        <v>203</v>
      </c>
      <c r="D6771">
        <v>1983</v>
      </c>
      <c r="E6771" s="1">
        <v>2500</v>
      </c>
      <c r="F6771" s="9">
        <v>1</v>
      </c>
      <c r="G6771" s="1">
        <v>2500</v>
      </c>
      <c r="H6771" s="9">
        <v>1.1208658794617601</v>
      </c>
      <c r="I6771" s="1">
        <v>2802.1646986544001</v>
      </c>
      <c r="J6771" s="9">
        <v>2</v>
      </c>
      <c r="K6771" s="1">
        <v>5604.3293973087902</v>
      </c>
      <c r="L6771" s="1">
        <v>3576.9918636357902</v>
      </c>
      <c r="M6771" s="10">
        <v>0.35192067226387302</v>
      </c>
      <c r="N6771" s="1">
        <v>9181.32126094458</v>
      </c>
      <c r="O6771" s="1">
        <v>4559.8699395057502</v>
      </c>
      <c r="P6771" s="10">
        <v>0.44862067226387298</v>
      </c>
      <c r="Q6771" s="1">
        <v>10164.199336814499</v>
      </c>
      <c r="R6771" s="9">
        <v>2</v>
      </c>
      <c r="S6771" s="9">
        <v>5</v>
      </c>
      <c r="T6771" s="9">
        <v>4.4608370114727798</v>
      </c>
    </row>
    <row r="6772" spans="1:20" hidden="1" x14ac:dyDescent="0.3">
      <c r="A6772" t="s">
        <v>22</v>
      </c>
      <c r="B6772" t="s">
        <v>117</v>
      </c>
      <c r="C6772" t="s">
        <v>203</v>
      </c>
      <c r="D6772">
        <v>1984</v>
      </c>
      <c r="E6772" s="1">
        <v>4000</v>
      </c>
      <c r="F6772" s="9">
        <v>1</v>
      </c>
      <c r="G6772" s="1">
        <v>4000</v>
      </c>
      <c r="H6772" s="9">
        <v>1.1208658794617601</v>
      </c>
      <c r="I6772" s="1">
        <v>4483.4635178470298</v>
      </c>
      <c r="J6772" s="9">
        <v>2</v>
      </c>
      <c r="K6772" s="1">
        <v>8966.9270356940706</v>
      </c>
      <c r="L6772" s="1">
        <v>7500.3179923789703</v>
      </c>
      <c r="M6772" s="10">
        <v>0.43633920698026202</v>
      </c>
      <c r="N6772" s="1">
        <v>16467.245028073001</v>
      </c>
      <c r="O6772" s="1">
        <v>8222.2640165742396</v>
      </c>
      <c r="P6772" s="10">
        <v>0.478339206980262</v>
      </c>
      <c r="Q6772" s="1">
        <v>17189.191052268299</v>
      </c>
      <c r="R6772" s="9">
        <v>2</v>
      </c>
      <c r="S6772" s="9">
        <v>5</v>
      </c>
      <c r="T6772" s="9">
        <v>4.4608370114727798</v>
      </c>
    </row>
    <row r="6773" spans="1:20" hidden="1" x14ac:dyDescent="0.3">
      <c r="A6773" t="s">
        <v>22</v>
      </c>
      <c r="B6773" t="s">
        <v>117</v>
      </c>
      <c r="C6773" t="s">
        <v>203</v>
      </c>
      <c r="D6773">
        <v>1985</v>
      </c>
      <c r="E6773" s="1">
        <v>7200</v>
      </c>
      <c r="F6773" s="9">
        <v>1</v>
      </c>
      <c r="G6773" s="1">
        <v>7200</v>
      </c>
      <c r="H6773" s="9">
        <v>1.1208658794617601</v>
      </c>
      <c r="I6773" s="1">
        <v>8070.2343321246599</v>
      </c>
      <c r="J6773" s="9">
        <v>2</v>
      </c>
      <c r="K6773" s="1">
        <v>16140.4686642493</v>
      </c>
      <c r="L6773" s="1">
        <v>17720.378700137</v>
      </c>
      <c r="M6773" s="10">
        <v>0.49622098651737101</v>
      </c>
      <c r="N6773" s="1">
        <v>33860.847364386304</v>
      </c>
      <c r="O6773" s="1">
        <v>19570.1908636839</v>
      </c>
      <c r="P6773" s="10">
        <v>0.54802098651737097</v>
      </c>
      <c r="Q6773" s="1">
        <v>35710.659527933298</v>
      </c>
      <c r="R6773" s="9">
        <v>2</v>
      </c>
      <c r="S6773" s="9">
        <v>5</v>
      </c>
      <c r="T6773" s="9">
        <v>4.4608370114727798</v>
      </c>
    </row>
    <row r="6774" spans="1:20" hidden="1" x14ac:dyDescent="0.3">
      <c r="A6774" t="s">
        <v>22</v>
      </c>
      <c r="B6774" t="s">
        <v>117</v>
      </c>
      <c r="C6774" t="s">
        <v>203</v>
      </c>
      <c r="D6774">
        <v>1986</v>
      </c>
      <c r="E6774" s="1">
        <v>600</v>
      </c>
      <c r="F6774" s="9">
        <v>1</v>
      </c>
      <c r="G6774" s="1">
        <v>600</v>
      </c>
      <c r="H6774" s="9">
        <v>1.1208658794617601</v>
      </c>
      <c r="I6774" s="1">
        <v>672.51952767705495</v>
      </c>
      <c r="J6774" s="9">
        <v>2</v>
      </c>
      <c r="K6774" s="1">
        <v>1345.0390553541099</v>
      </c>
      <c r="L6774" s="1">
        <v>1215.98948968225</v>
      </c>
      <c r="M6774" s="10">
        <v>0.43477905697697999</v>
      </c>
      <c r="N6774" s="1">
        <v>2561.0285450363599</v>
      </c>
      <c r="O6774" s="1">
        <v>1451.7596178318199</v>
      </c>
      <c r="P6774" s="10">
        <v>0.51907905697697998</v>
      </c>
      <c r="Q6774" s="1">
        <v>2796.7986731859301</v>
      </c>
      <c r="R6774" s="9">
        <v>2</v>
      </c>
      <c r="S6774" s="9">
        <v>5</v>
      </c>
      <c r="T6774" s="9">
        <v>4.4608370114727798</v>
      </c>
    </row>
    <row r="6775" spans="1:20" hidden="1" x14ac:dyDescent="0.3">
      <c r="A6775" t="s">
        <v>22</v>
      </c>
      <c r="B6775" t="s">
        <v>117</v>
      </c>
      <c r="C6775" t="s">
        <v>203</v>
      </c>
      <c r="D6775">
        <v>1987</v>
      </c>
      <c r="E6775" s="1">
        <v>3800</v>
      </c>
      <c r="F6775" s="9">
        <v>1</v>
      </c>
      <c r="G6775" s="1">
        <v>3800</v>
      </c>
      <c r="H6775" s="9">
        <v>1.1208658794617601</v>
      </c>
      <c r="I6775" s="1">
        <v>4259.2903419546801</v>
      </c>
      <c r="J6775" s="9">
        <v>2</v>
      </c>
      <c r="K6775" s="1">
        <v>8518.5806839093602</v>
      </c>
      <c r="L6775" s="1">
        <v>4276.3741152323901</v>
      </c>
      <c r="M6775" s="10">
        <v>0.32533311989866698</v>
      </c>
      <c r="N6775" s="1">
        <v>12794.9547991418</v>
      </c>
      <c r="O6775" s="1">
        <v>4626.0205069081403</v>
      </c>
      <c r="P6775" s="10">
        <v>0.35193311989866699</v>
      </c>
      <c r="Q6775" s="1">
        <v>13144.601190817501</v>
      </c>
      <c r="R6775" s="9">
        <v>2</v>
      </c>
      <c r="S6775" s="9">
        <v>5</v>
      </c>
      <c r="T6775" s="9">
        <v>4.4608370114727798</v>
      </c>
    </row>
    <row r="6776" spans="1:20" hidden="1" x14ac:dyDescent="0.3">
      <c r="A6776" t="s">
        <v>22</v>
      </c>
      <c r="B6776" t="s">
        <v>117</v>
      </c>
      <c r="C6776" t="s">
        <v>203</v>
      </c>
      <c r="D6776">
        <v>1988</v>
      </c>
      <c r="E6776" s="1">
        <v>7000</v>
      </c>
      <c r="F6776" s="9">
        <v>1</v>
      </c>
      <c r="G6776" s="1">
        <v>7000</v>
      </c>
      <c r="H6776" s="9">
        <v>1.1208658794617601</v>
      </c>
      <c r="I6776" s="1">
        <v>7846.0611562323102</v>
      </c>
      <c r="J6776" s="9">
        <v>2</v>
      </c>
      <c r="K6776" s="1">
        <v>15692.1223124646</v>
      </c>
      <c r="L6776" s="1">
        <v>21037.447604990601</v>
      </c>
      <c r="M6776" s="10">
        <v>0.52425268894033406</v>
      </c>
      <c r="N6776" s="1">
        <v>36729.569917455199</v>
      </c>
      <c r="O6776" s="1">
        <v>24436.327285978801</v>
      </c>
      <c r="P6776" s="10">
        <v>0.60895268894033405</v>
      </c>
      <c r="Q6776" s="1">
        <v>40128.449598443403</v>
      </c>
      <c r="R6776" s="9">
        <v>2</v>
      </c>
      <c r="S6776" s="9">
        <v>5</v>
      </c>
      <c r="T6776" s="9">
        <v>4.4608370114727798</v>
      </c>
    </row>
    <row r="6777" spans="1:20" hidden="1" x14ac:dyDescent="0.3">
      <c r="A6777" t="s">
        <v>22</v>
      </c>
      <c r="B6777" t="s">
        <v>117</v>
      </c>
      <c r="C6777" t="s">
        <v>203</v>
      </c>
      <c r="D6777">
        <v>1989</v>
      </c>
      <c r="E6777" s="1">
        <v>3100</v>
      </c>
      <c r="F6777" s="9">
        <v>1</v>
      </c>
      <c r="G6777" s="1">
        <v>3100</v>
      </c>
      <c r="H6777" s="9">
        <v>1.1208658794617601</v>
      </c>
      <c r="I6777" s="1">
        <v>3474.6842263314502</v>
      </c>
      <c r="J6777" s="9">
        <v>2</v>
      </c>
      <c r="K6777" s="1">
        <v>6949.3684526629004</v>
      </c>
      <c r="L6777" s="1">
        <v>5950.9519283517502</v>
      </c>
      <c r="M6777" s="10">
        <v>0.420016059348295</v>
      </c>
      <c r="N6777" s="1">
        <v>12900.320381014701</v>
      </c>
      <c r="O6777" s="1">
        <v>7219.02295976396</v>
      </c>
      <c r="P6777" s="10">
        <v>0.50951605934829503</v>
      </c>
      <c r="Q6777" s="1">
        <v>14168.391412426899</v>
      </c>
      <c r="R6777" s="9">
        <v>2</v>
      </c>
      <c r="S6777" s="9">
        <v>5</v>
      </c>
      <c r="T6777" s="9">
        <v>4.4608370114727798</v>
      </c>
    </row>
    <row r="6778" spans="1:20" hidden="1" x14ac:dyDescent="0.3">
      <c r="A6778" t="s">
        <v>22</v>
      </c>
      <c r="B6778" t="s">
        <v>117</v>
      </c>
      <c r="C6778" t="s">
        <v>203</v>
      </c>
      <c r="D6778">
        <v>1990</v>
      </c>
      <c r="E6778" s="1">
        <v>1450</v>
      </c>
      <c r="F6778" s="9">
        <v>1</v>
      </c>
      <c r="G6778" s="1">
        <v>1450</v>
      </c>
      <c r="H6778" s="9">
        <v>1.1208658794617601</v>
      </c>
      <c r="I6778" s="1">
        <v>1625.25552521955</v>
      </c>
      <c r="J6778" s="9">
        <v>2</v>
      </c>
      <c r="K6778" s="1">
        <v>3250.5110504391</v>
      </c>
      <c r="L6778" s="1">
        <v>3270.82780939949</v>
      </c>
      <c r="M6778" s="10">
        <v>0.44964649041396698</v>
      </c>
      <c r="N6778" s="1">
        <v>6521.33885983859</v>
      </c>
      <c r="O6778" s="1">
        <v>4023.70965211371</v>
      </c>
      <c r="P6778" s="10">
        <v>0.55314649041396702</v>
      </c>
      <c r="Q6778" s="1">
        <v>7274.2207025527996</v>
      </c>
      <c r="R6778" s="9">
        <v>2</v>
      </c>
      <c r="S6778" s="9">
        <v>5</v>
      </c>
      <c r="T6778" s="9">
        <v>4.4608370114727798</v>
      </c>
    </row>
    <row r="6779" spans="1:20" hidden="1" x14ac:dyDescent="0.3">
      <c r="A6779" t="s">
        <v>22</v>
      </c>
      <c r="B6779" t="s">
        <v>117</v>
      </c>
      <c r="C6779" t="s">
        <v>203</v>
      </c>
      <c r="D6779">
        <v>1991</v>
      </c>
      <c r="E6779" s="1">
        <v>7500</v>
      </c>
      <c r="F6779" s="9">
        <v>1</v>
      </c>
      <c r="G6779" s="1">
        <v>7500</v>
      </c>
      <c r="H6779" s="9">
        <v>1.1208658794617601</v>
      </c>
      <c r="I6779" s="1">
        <v>8406.4940959631895</v>
      </c>
      <c r="J6779" s="9">
        <v>2</v>
      </c>
      <c r="K6779" s="1">
        <v>16812.988191926401</v>
      </c>
      <c r="L6779" s="1">
        <v>19467.876926656001</v>
      </c>
      <c r="M6779" s="10">
        <v>0.49682683109886899</v>
      </c>
      <c r="N6779" s="1">
        <v>36280.865118582296</v>
      </c>
      <c r="O6779" s="1">
        <v>22371.443300224299</v>
      </c>
      <c r="P6779" s="10">
        <v>0.57092683109886899</v>
      </c>
      <c r="Q6779" s="1">
        <v>39184.431492150703</v>
      </c>
      <c r="R6779" s="9">
        <v>2</v>
      </c>
      <c r="S6779" s="9">
        <v>5</v>
      </c>
      <c r="T6779" s="9">
        <v>4.4608370114727798</v>
      </c>
    </row>
    <row r="6780" spans="1:20" hidden="1" x14ac:dyDescent="0.3">
      <c r="A6780" t="s">
        <v>22</v>
      </c>
      <c r="B6780" t="s">
        <v>117</v>
      </c>
      <c r="C6780" t="s">
        <v>203</v>
      </c>
      <c r="D6780">
        <v>1992</v>
      </c>
      <c r="E6780" s="1">
        <v>2500</v>
      </c>
      <c r="F6780" s="9">
        <v>1</v>
      </c>
      <c r="G6780" s="1">
        <v>2500</v>
      </c>
      <c r="H6780" s="9">
        <v>1.1208658794617601</v>
      </c>
      <c r="I6780" s="1">
        <v>2802.1646986544001</v>
      </c>
      <c r="J6780" s="9">
        <v>2</v>
      </c>
      <c r="K6780" s="1">
        <v>5604.3293973087902</v>
      </c>
      <c r="L6780" s="1">
        <v>7865.3024094337197</v>
      </c>
      <c r="M6780" s="10">
        <v>0.53966675489673999</v>
      </c>
      <c r="N6780" s="1">
        <v>13469.6318067425</v>
      </c>
      <c r="O6780" s="1">
        <v>8970.0395777426093</v>
      </c>
      <c r="P6780" s="10">
        <v>0.61546675489673996</v>
      </c>
      <c r="Q6780" s="1">
        <v>14574.3689750514</v>
      </c>
      <c r="R6780" s="9">
        <v>2</v>
      </c>
      <c r="S6780" s="9">
        <v>5</v>
      </c>
      <c r="T6780" s="9">
        <v>4.4608370114727798</v>
      </c>
    </row>
    <row r="6781" spans="1:20" hidden="1" x14ac:dyDescent="0.3">
      <c r="A6781" t="s">
        <v>22</v>
      </c>
      <c r="B6781" t="s">
        <v>117</v>
      </c>
      <c r="C6781" t="s">
        <v>203</v>
      </c>
      <c r="D6781">
        <v>1993</v>
      </c>
      <c r="E6781" s="1">
        <v>12000</v>
      </c>
      <c r="F6781" s="9">
        <v>1</v>
      </c>
      <c r="G6781" s="1">
        <v>12000</v>
      </c>
      <c r="H6781" s="9">
        <v>1.1208658794617601</v>
      </c>
      <c r="I6781" s="1">
        <v>13450.3905535411</v>
      </c>
      <c r="J6781" s="9">
        <v>2</v>
      </c>
      <c r="K6781" s="1">
        <v>26900.781107082199</v>
      </c>
      <c r="L6781" s="1">
        <v>41725.514646684103</v>
      </c>
      <c r="M6781" s="10">
        <v>0.57371879376791701</v>
      </c>
      <c r="N6781" s="1">
        <v>68626.295753766302</v>
      </c>
      <c r="O6781" s="1">
        <v>45827.383108439601</v>
      </c>
      <c r="P6781" s="10">
        <v>0.63011879376791702</v>
      </c>
      <c r="Q6781" s="1">
        <v>72728.1642155218</v>
      </c>
      <c r="R6781" s="9">
        <v>2</v>
      </c>
      <c r="S6781" s="9">
        <v>5</v>
      </c>
      <c r="T6781" s="9">
        <v>4.4608370114727798</v>
      </c>
    </row>
    <row r="6782" spans="1:20" hidden="1" x14ac:dyDescent="0.3">
      <c r="A6782" t="s">
        <v>22</v>
      </c>
      <c r="B6782" t="s">
        <v>117</v>
      </c>
      <c r="C6782" t="s">
        <v>203</v>
      </c>
      <c r="D6782">
        <v>1994</v>
      </c>
      <c r="F6782" s="9"/>
      <c r="H6782" s="9"/>
      <c r="J6782" s="9"/>
      <c r="M6782" s="10">
        <v>0.42870741137201501</v>
      </c>
      <c r="P6782" s="10">
        <v>0.51390741137201501</v>
      </c>
      <c r="R6782" s="9"/>
      <c r="S6782" s="9"/>
      <c r="T6782" s="9"/>
    </row>
    <row r="6783" spans="1:20" hidden="1" x14ac:dyDescent="0.3">
      <c r="A6783" t="s">
        <v>22</v>
      </c>
      <c r="B6783" t="s">
        <v>117</v>
      </c>
      <c r="C6783" t="s">
        <v>203</v>
      </c>
      <c r="D6783">
        <v>1995</v>
      </c>
      <c r="E6783" s="1">
        <v>1287</v>
      </c>
      <c r="F6783" s="9">
        <v>1</v>
      </c>
      <c r="G6783" s="1">
        <v>1287</v>
      </c>
      <c r="H6783" s="9">
        <v>1.1208658794617601</v>
      </c>
      <c r="I6783" s="1">
        <v>1442.5543868672801</v>
      </c>
      <c r="J6783" s="9">
        <v>2</v>
      </c>
      <c r="K6783" s="1">
        <v>2885.1087737345701</v>
      </c>
      <c r="L6783" s="1">
        <v>4708.7661273696804</v>
      </c>
      <c r="M6783" s="10">
        <v>0.59545728248111796</v>
      </c>
      <c r="N6783" s="1">
        <v>7593.8749011042401</v>
      </c>
      <c r="O6783" s="1">
        <v>5022.7063893438899</v>
      </c>
      <c r="P6783" s="10">
        <v>0.63515728248111802</v>
      </c>
      <c r="Q6783" s="1">
        <v>7907.8151630784596</v>
      </c>
      <c r="R6783" s="9">
        <v>2</v>
      </c>
      <c r="S6783" s="9">
        <v>5</v>
      </c>
      <c r="T6783" s="9">
        <v>4.4608370114727798</v>
      </c>
    </row>
    <row r="6784" spans="1:20" hidden="1" x14ac:dyDescent="0.3">
      <c r="A6784" t="s">
        <v>22</v>
      </c>
      <c r="B6784" t="s">
        <v>117</v>
      </c>
      <c r="C6784" t="s">
        <v>203</v>
      </c>
      <c r="D6784">
        <v>1996</v>
      </c>
      <c r="E6784" s="1">
        <v>1300</v>
      </c>
      <c r="F6784" s="9">
        <v>1</v>
      </c>
      <c r="G6784" s="1">
        <v>1300</v>
      </c>
      <c r="H6784" s="9">
        <v>1.1208658794617601</v>
      </c>
      <c r="I6784" s="1">
        <v>1457.12564330029</v>
      </c>
      <c r="J6784" s="9">
        <v>2</v>
      </c>
      <c r="K6784" s="1">
        <v>2914.25128660057</v>
      </c>
      <c r="L6784" s="1">
        <v>6168.7608512470697</v>
      </c>
      <c r="M6784" s="10">
        <v>0.65266665816139802</v>
      </c>
      <c r="N6784" s="1">
        <v>9083.0121378476506</v>
      </c>
      <c r="O6784" s="1">
        <v>6537.3742470598299</v>
      </c>
      <c r="P6784" s="10">
        <v>0.69166665816139805</v>
      </c>
      <c r="Q6784" s="1">
        <v>9451.6255336604008</v>
      </c>
      <c r="R6784" s="9">
        <v>2</v>
      </c>
      <c r="S6784" s="9">
        <v>5</v>
      </c>
      <c r="T6784" s="9">
        <v>4.4608370114727798</v>
      </c>
    </row>
    <row r="6785" spans="1:20" hidden="1" x14ac:dyDescent="0.3">
      <c r="A6785" t="s">
        <v>22</v>
      </c>
      <c r="B6785" t="s">
        <v>117</v>
      </c>
      <c r="C6785" t="s">
        <v>203</v>
      </c>
      <c r="D6785">
        <v>1997</v>
      </c>
      <c r="E6785" s="1">
        <v>5000</v>
      </c>
      <c r="F6785" s="9">
        <v>1</v>
      </c>
      <c r="G6785" s="1">
        <v>5000</v>
      </c>
      <c r="H6785" s="9">
        <v>1.1208658794617601</v>
      </c>
      <c r="I6785" s="1">
        <v>5604.3293973087902</v>
      </c>
      <c r="J6785" s="9">
        <v>2</v>
      </c>
      <c r="K6785" s="1">
        <v>11208.658794617601</v>
      </c>
      <c r="L6785" s="1">
        <v>24450.9693512456</v>
      </c>
      <c r="M6785" s="10">
        <v>0.60613803425228996</v>
      </c>
      <c r="N6785" s="1">
        <v>35659.6281458632</v>
      </c>
      <c r="O6785" s="1">
        <v>29130.2870717435</v>
      </c>
      <c r="P6785" s="10">
        <v>0.72213803425228895</v>
      </c>
      <c r="Q6785" s="1">
        <v>40338.9458663611</v>
      </c>
      <c r="R6785" s="9">
        <v>2</v>
      </c>
      <c r="S6785" s="9">
        <v>5</v>
      </c>
      <c r="T6785" s="9">
        <v>4.4608370114727798</v>
      </c>
    </row>
    <row r="6786" spans="1:20" hidden="1" x14ac:dyDescent="0.3">
      <c r="A6786" t="s">
        <v>22</v>
      </c>
      <c r="B6786" t="s">
        <v>117</v>
      </c>
      <c r="C6786" t="s">
        <v>203</v>
      </c>
      <c r="D6786">
        <v>1998</v>
      </c>
      <c r="E6786" s="1">
        <v>4500</v>
      </c>
      <c r="F6786" s="9">
        <v>1</v>
      </c>
      <c r="G6786" s="1">
        <v>4500</v>
      </c>
      <c r="H6786" s="9">
        <v>1.1208658794617601</v>
      </c>
      <c r="I6786" s="1">
        <v>5043.89645757791</v>
      </c>
      <c r="J6786" s="9">
        <v>2</v>
      </c>
      <c r="K6786" s="1">
        <v>10087.7929151558</v>
      </c>
      <c r="L6786" s="1">
        <v>5359.0924025560498</v>
      </c>
      <c r="M6786" s="10">
        <v>0.31994508355482898</v>
      </c>
      <c r="N6786" s="1">
        <v>15446.8853177119</v>
      </c>
      <c r="O6786" s="1">
        <v>6662.2453820810797</v>
      </c>
      <c r="P6786" s="10">
        <v>0.39774508355482902</v>
      </c>
      <c r="Q6786" s="1">
        <v>16750.038297236901</v>
      </c>
      <c r="R6786" s="9">
        <v>2</v>
      </c>
      <c r="S6786" s="9">
        <v>5</v>
      </c>
      <c r="T6786" s="9">
        <v>4.4608370114727798</v>
      </c>
    </row>
    <row r="6787" spans="1:20" hidden="1" x14ac:dyDescent="0.3">
      <c r="A6787" t="s">
        <v>22</v>
      </c>
      <c r="B6787" t="s">
        <v>117</v>
      </c>
      <c r="C6787" t="s">
        <v>203</v>
      </c>
      <c r="D6787">
        <v>1999</v>
      </c>
      <c r="E6787" s="1">
        <v>3500</v>
      </c>
      <c r="F6787" s="9">
        <v>1</v>
      </c>
      <c r="G6787" s="1">
        <v>3500</v>
      </c>
      <c r="H6787" s="9">
        <v>1.1208658794617601</v>
      </c>
      <c r="I6787" s="1">
        <v>3923.0305781161501</v>
      </c>
      <c r="J6787" s="9">
        <v>2</v>
      </c>
      <c r="K6787" s="1">
        <v>7846.0611562323102</v>
      </c>
      <c r="L6787" s="1">
        <v>1705.9196041157199</v>
      </c>
      <c r="M6787" s="10">
        <v>0.17250325214802201</v>
      </c>
      <c r="N6787" s="1">
        <v>9551.9807603480203</v>
      </c>
      <c r="O6787" s="1">
        <v>2043.1414116815799</v>
      </c>
      <c r="P6787" s="10">
        <v>0.206603252148022</v>
      </c>
      <c r="Q6787" s="1">
        <v>9889.2025679138897</v>
      </c>
      <c r="R6787" s="9">
        <v>2</v>
      </c>
      <c r="S6787" s="9">
        <v>5</v>
      </c>
      <c r="T6787" s="9">
        <v>4.4608370114727798</v>
      </c>
    </row>
    <row r="6788" spans="1:20" hidden="1" x14ac:dyDescent="0.3">
      <c r="A6788" t="s">
        <v>22</v>
      </c>
      <c r="B6788" t="s">
        <v>117</v>
      </c>
      <c r="C6788" t="s">
        <v>203</v>
      </c>
      <c r="D6788">
        <v>2000</v>
      </c>
      <c r="E6788" s="1">
        <v>1200</v>
      </c>
      <c r="F6788" s="9">
        <v>1</v>
      </c>
      <c r="G6788" s="1">
        <v>1200</v>
      </c>
      <c r="H6788" s="9">
        <v>1.1208658794617601</v>
      </c>
      <c r="I6788" s="1">
        <v>1345.0390553541099</v>
      </c>
      <c r="J6788" s="9">
        <v>2</v>
      </c>
      <c r="K6788" s="1">
        <v>2690.0781107082198</v>
      </c>
      <c r="L6788" s="1">
        <v>4482.8774636254602</v>
      </c>
      <c r="M6788" s="10">
        <v>0.610220084332601</v>
      </c>
      <c r="N6788" s="1">
        <v>7172.9555743336796</v>
      </c>
      <c r="O6788" s="1">
        <v>4656.2508265446204</v>
      </c>
      <c r="P6788" s="10">
        <v>0.63382008433260095</v>
      </c>
      <c r="Q6788" s="1">
        <v>7346.3289372528398</v>
      </c>
      <c r="R6788" s="9">
        <v>2</v>
      </c>
      <c r="S6788" s="9">
        <v>5</v>
      </c>
      <c r="T6788" s="9">
        <v>4.4608370114727798</v>
      </c>
    </row>
    <row r="6789" spans="1:20" hidden="1" x14ac:dyDescent="0.3">
      <c r="A6789" t="s">
        <v>22</v>
      </c>
      <c r="B6789" t="s">
        <v>117</v>
      </c>
      <c r="C6789" t="s">
        <v>203</v>
      </c>
      <c r="D6789">
        <v>2001</v>
      </c>
      <c r="E6789" s="1">
        <v>7500</v>
      </c>
      <c r="F6789" s="9">
        <v>1</v>
      </c>
      <c r="G6789" s="1">
        <v>7500</v>
      </c>
      <c r="H6789" s="9">
        <v>1.1208658794617601</v>
      </c>
      <c r="I6789" s="1">
        <v>8406.4940959631895</v>
      </c>
      <c r="J6789" s="9">
        <v>2</v>
      </c>
      <c r="K6789" s="1">
        <v>16812.988191926401</v>
      </c>
      <c r="L6789" s="1">
        <v>19607.678152481702</v>
      </c>
      <c r="M6789" s="10">
        <v>0.50784141691234597</v>
      </c>
      <c r="N6789" s="1">
        <v>36420.666344408099</v>
      </c>
      <c r="O6789" s="1">
        <v>21796.856337288202</v>
      </c>
      <c r="P6789" s="10">
        <v>0.56454141691234605</v>
      </c>
      <c r="Q6789" s="1">
        <v>38609.844529214497</v>
      </c>
      <c r="R6789" s="9">
        <v>2</v>
      </c>
      <c r="S6789" s="9">
        <v>5</v>
      </c>
      <c r="T6789" s="9">
        <v>4.4608370114727798</v>
      </c>
    </row>
    <row r="6790" spans="1:20" hidden="1" x14ac:dyDescent="0.3">
      <c r="A6790" t="s">
        <v>22</v>
      </c>
      <c r="B6790" t="s">
        <v>117</v>
      </c>
      <c r="C6790" t="s">
        <v>203</v>
      </c>
      <c r="D6790">
        <v>2002</v>
      </c>
      <c r="E6790" s="1">
        <v>5000</v>
      </c>
      <c r="F6790" s="9">
        <v>1</v>
      </c>
      <c r="G6790" s="1">
        <v>5000</v>
      </c>
      <c r="H6790" s="9">
        <v>1.1208658794617601</v>
      </c>
      <c r="I6790" s="1">
        <v>5604.3293973087902</v>
      </c>
      <c r="J6790" s="9">
        <v>2</v>
      </c>
      <c r="K6790" s="1">
        <v>11208.658794617601</v>
      </c>
      <c r="L6790" s="1">
        <v>11900.097242825999</v>
      </c>
      <c r="M6790" s="10">
        <v>0.50054163457716205</v>
      </c>
      <c r="N6790" s="1">
        <v>23108.7560374436</v>
      </c>
      <c r="O6790" s="1">
        <v>12565.7815731227</v>
      </c>
      <c r="P6790" s="10">
        <v>0.52854163457716197</v>
      </c>
      <c r="Q6790" s="1">
        <v>23774.440367740299</v>
      </c>
      <c r="R6790" s="9">
        <v>2</v>
      </c>
      <c r="S6790" s="9">
        <v>5</v>
      </c>
      <c r="T6790" s="9">
        <v>4.4608370114727798</v>
      </c>
    </row>
    <row r="6791" spans="1:20" hidden="1" x14ac:dyDescent="0.3">
      <c r="A6791" t="s">
        <v>22</v>
      </c>
      <c r="B6791" t="s">
        <v>117</v>
      </c>
      <c r="C6791" t="s">
        <v>203</v>
      </c>
      <c r="D6791">
        <v>2003</v>
      </c>
      <c r="E6791" s="1">
        <v>30000</v>
      </c>
      <c r="F6791" s="9">
        <v>1</v>
      </c>
      <c r="G6791" s="1">
        <v>30000</v>
      </c>
      <c r="H6791" s="9">
        <v>1.1208658794617601</v>
      </c>
      <c r="I6791" s="1">
        <v>33625.976383852802</v>
      </c>
      <c r="J6791" s="9">
        <v>2</v>
      </c>
      <c r="K6791" s="1">
        <v>67251.952767705501</v>
      </c>
      <c r="L6791" s="1">
        <v>33974.6642112388</v>
      </c>
      <c r="M6791" s="10">
        <v>0.32485603561065501</v>
      </c>
      <c r="N6791" s="1">
        <v>101226.616978944</v>
      </c>
      <c r="O6791" s="1">
        <v>37331.802763800202</v>
      </c>
      <c r="P6791" s="10">
        <v>0.35695603561065498</v>
      </c>
      <c r="Q6791" s="1">
        <v>104583.755531506</v>
      </c>
      <c r="R6791" s="9">
        <v>2</v>
      </c>
      <c r="S6791" s="9">
        <v>5</v>
      </c>
      <c r="T6791" s="9">
        <v>4.4608370114727798</v>
      </c>
    </row>
    <row r="6792" spans="1:20" hidden="1" x14ac:dyDescent="0.3">
      <c r="A6792" t="s">
        <v>22</v>
      </c>
      <c r="B6792" t="s">
        <v>117</v>
      </c>
      <c r="C6792" t="s">
        <v>203</v>
      </c>
      <c r="D6792">
        <v>2004</v>
      </c>
      <c r="E6792" s="1">
        <v>3000</v>
      </c>
      <c r="F6792" s="9">
        <v>1</v>
      </c>
      <c r="G6792" s="1">
        <v>3000</v>
      </c>
      <c r="H6792" s="9">
        <v>1.1208658794617601</v>
      </c>
      <c r="I6792" s="1">
        <v>3362.5976383852699</v>
      </c>
      <c r="J6792" s="9">
        <v>2</v>
      </c>
      <c r="K6792" s="1">
        <v>6725.1952767705498</v>
      </c>
      <c r="L6792" s="1">
        <v>3313.1054151213898</v>
      </c>
      <c r="M6792" s="10">
        <v>0.31413820236124101</v>
      </c>
      <c r="N6792" s="1">
        <v>10038.3006918919</v>
      </c>
      <c r="O6792" s="1">
        <v>3821.4539057173001</v>
      </c>
      <c r="P6792" s="10">
        <v>0.36233820236124098</v>
      </c>
      <c r="Q6792" s="1">
        <v>10546.649182487899</v>
      </c>
      <c r="R6792" s="9">
        <v>2</v>
      </c>
      <c r="S6792" s="9">
        <v>5</v>
      </c>
      <c r="T6792" s="9">
        <v>4.4608370114727798</v>
      </c>
    </row>
    <row r="6793" spans="1:20" hidden="1" x14ac:dyDescent="0.3">
      <c r="A6793" t="s">
        <v>22</v>
      </c>
      <c r="B6793" t="s">
        <v>117</v>
      </c>
      <c r="C6793" t="s">
        <v>203</v>
      </c>
      <c r="D6793">
        <v>2005</v>
      </c>
      <c r="E6793" s="1">
        <v>1300</v>
      </c>
      <c r="F6793" s="9">
        <v>1</v>
      </c>
      <c r="G6793" s="1">
        <v>1300</v>
      </c>
      <c r="H6793" s="9">
        <v>1.1208658794617601</v>
      </c>
      <c r="I6793" s="1">
        <v>1457.12564330029</v>
      </c>
      <c r="J6793" s="9">
        <v>2</v>
      </c>
      <c r="K6793" s="1">
        <v>2914.25128660057</v>
      </c>
      <c r="L6793" s="1">
        <v>881.96509026656099</v>
      </c>
      <c r="M6793" s="10">
        <v>0.20626026796313399</v>
      </c>
      <c r="N6793" s="1">
        <v>3796.2163768671298</v>
      </c>
      <c r="O6793" s="1">
        <v>1361.7302147140599</v>
      </c>
      <c r="P6793" s="10">
        <v>0.31846026796313398</v>
      </c>
      <c r="Q6793" s="1">
        <v>4275.9815013146299</v>
      </c>
      <c r="R6793" s="9">
        <v>2</v>
      </c>
      <c r="S6793" s="9">
        <v>5</v>
      </c>
      <c r="T6793" s="9">
        <v>4.4608370114727798</v>
      </c>
    </row>
    <row r="6794" spans="1:20" hidden="1" x14ac:dyDescent="0.3">
      <c r="A6794" t="s">
        <v>22</v>
      </c>
      <c r="B6794" t="s">
        <v>117</v>
      </c>
      <c r="C6794" t="s">
        <v>203</v>
      </c>
      <c r="D6794">
        <v>2006</v>
      </c>
      <c r="F6794" s="9"/>
      <c r="H6794" s="9"/>
      <c r="J6794" s="9"/>
      <c r="M6794" s="10">
        <v>0.48829731718855501</v>
      </c>
      <c r="P6794" s="10">
        <v>0.53259731718855496</v>
      </c>
      <c r="R6794" s="9"/>
      <c r="S6794" s="9"/>
      <c r="T6794" s="9"/>
    </row>
    <row r="6795" spans="1:20" hidden="1" x14ac:dyDescent="0.3">
      <c r="A6795" t="s">
        <v>22</v>
      </c>
      <c r="B6795" t="s">
        <v>117</v>
      </c>
      <c r="C6795" t="s">
        <v>203</v>
      </c>
      <c r="D6795">
        <v>2007</v>
      </c>
      <c r="F6795" s="9"/>
      <c r="H6795" s="9"/>
      <c r="J6795" s="9"/>
      <c r="M6795" s="10">
        <v>0.31715793782037799</v>
      </c>
      <c r="P6795" s="10">
        <v>0.38785793782037797</v>
      </c>
      <c r="R6795" s="9"/>
      <c r="S6795" s="9"/>
      <c r="T6795" s="9"/>
    </row>
    <row r="6796" spans="1:20" hidden="1" x14ac:dyDescent="0.3">
      <c r="A6796" t="s">
        <v>22</v>
      </c>
      <c r="B6796" t="s">
        <v>117</v>
      </c>
      <c r="C6796" t="s">
        <v>203</v>
      </c>
      <c r="D6796">
        <v>2008</v>
      </c>
      <c r="F6796" s="9"/>
      <c r="H6796" s="9"/>
      <c r="J6796" s="9"/>
      <c r="M6796" s="10">
        <v>0.46240976049201898</v>
      </c>
      <c r="P6796" s="10">
        <v>0.46960976049201902</v>
      </c>
      <c r="R6796" s="9"/>
      <c r="S6796" s="9"/>
      <c r="T6796" s="9"/>
    </row>
    <row r="6797" spans="1:20" hidden="1" x14ac:dyDescent="0.3">
      <c r="A6797" t="s">
        <v>22</v>
      </c>
      <c r="B6797" t="s">
        <v>117</v>
      </c>
      <c r="C6797" t="s">
        <v>203</v>
      </c>
      <c r="D6797">
        <v>2009</v>
      </c>
      <c r="E6797" s="1">
        <v>5479</v>
      </c>
      <c r="F6797" s="9">
        <v>1</v>
      </c>
      <c r="G6797" s="1">
        <v>5479</v>
      </c>
      <c r="H6797" s="9">
        <v>1.1208658794617601</v>
      </c>
      <c r="I6797" s="1">
        <v>6141.22415357097</v>
      </c>
      <c r="J6797" s="9">
        <v>2</v>
      </c>
      <c r="K6797" s="1">
        <v>12282.4483071419</v>
      </c>
      <c r="L6797" s="1">
        <v>3173.23091373639</v>
      </c>
      <c r="M6797" s="10">
        <v>0.19972716751993599</v>
      </c>
      <c r="N6797" s="1">
        <v>15455.679220878301</v>
      </c>
      <c r="O6797" s="1">
        <v>3605.37983932016</v>
      </c>
      <c r="P6797" s="10">
        <v>0.226927167519936</v>
      </c>
      <c r="Q6797" s="1">
        <v>15887.8281464621</v>
      </c>
      <c r="R6797" s="9">
        <v>2</v>
      </c>
      <c r="S6797" s="9">
        <v>5</v>
      </c>
      <c r="T6797" s="9">
        <v>4.4608370114727798</v>
      </c>
    </row>
    <row r="6798" spans="1:20" hidden="1" x14ac:dyDescent="0.3">
      <c r="A6798" t="s">
        <v>22</v>
      </c>
      <c r="B6798" t="s">
        <v>117</v>
      </c>
      <c r="C6798" t="s">
        <v>203</v>
      </c>
      <c r="D6798">
        <v>2010</v>
      </c>
      <c r="E6798" s="1">
        <v>2780</v>
      </c>
      <c r="F6798" s="9">
        <v>1</v>
      </c>
      <c r="G6798" s="1">
        <v>2780</v>
      </c>
      <c r="H6798" s="9">
        <v>1.1208658794617601</v>
      </c>
      <c r="I6798" s="1">
        <v>3116.00714490369</v>
      </c>
      <c r="J6798" s="9">
        <v>2</v>
      </c>
      <c r="K6798" s="1">
        <v>6232.01428980738</v>
      </c>
      <c r="L6798" s="1">
        <v>2585.19439207495</v>
      </c>
      <c r="M6798" s="10">
        <v>0.28710019690487498</v>
      </c>
      <c r="N6798" s="1">
        <v>8817.2086818823209</v>
      </c>
      <c r="O6798" s="1">
        <v>2772.4880405463</v>
      </c>
      <c r="P6798" s="10">
        <v>0.30790019690487502</v>
      </c>
      <c r="Q6798" s="1">
        <v>9004.50233035368</v>
      </c>
      <c r="R6798" s="9">
        <v>2</v>
      </c>
      <c r="S6798" s="9">
        <v>5</v>
      </c>
      <c r="T6798" s="9">
        <v>4.4608370114727798</v>
      </c>
    </row>
    <row r="6799" spans="1:20" hidden="1" x14ac:dyDescent="0.3">
      <c r="A6799" t="s">
        <v>22</v>
      </c>
      <c r="B6799" t="s">
        <v>117</v>
      </c>
      <c r="C6799" t="s">
        <v>203</v>
      </c>
      <c r="D6799">
        <v>2011</v>
      </c>
      <c r="E6799" s="1">
        <v>7637</v>
      </c>
      <c r="F6799" s="9">
        <v>1</v>
      </c>
      <c r="G6799" s="1">
        <v>7637</v>
      </c>
      <c r="H6799" s="9">
        <v>1.1208658794617601</v>
      </c>
      <c r="I6799" s="1">
        <v>8560.0527214494505</v>
      </c>
      <c r="J6799" s="9">
        <v>2</v>
      </c>
      <c r="K6799" s="1">
        <v>17120.105442898901</v>
      </c>
      <c r="L6799" s="1">
        <v>8148.1906814363301</v>
      </c>
      <c r="M6799" s="10">
        <v>0.30879436263329402</v>
      </c>
      <c r="N6799" s="1">
        <v>25268.2961243352</v>
      </c>
      <c r="O6799" s="1">
        <v>9267.0041272089002</v>
      </c>
      <c r="P6799" s="10">
        <v>0.35119436263329401</v>
      </c>
      <c r="Q6799" s="1">
        <v>26387.109570107801</v>
      </c>
      <c r="R6799" s="9">
        <v>2</v>
      </c>
      <c r="S6799" s="9">
        <v>5</v>
      </c>
      <c r="T6799" s="9">
        <v>4.4608370114727798</v>
      </c>
    </row>
    <row r="6800" spans="1:20" hidden="1" x14ac:dyDescent="0.3">
      <c r="A6800" t="s">
        <v>22</v>
      </c>
      <c r="B6800" t="s">
        <v>117</v>
      </c>
      <c r="C6800" t="s">
        <v>203</v>
      </c>
      <c r="D6800">
        <v>2012</v>
      </c>
      <c r="E6800" s="1">
        <v>16514</v>
      </c>
      <c r="F6800" s="9">
        <v>1</v>
      </c>
      <c r="G6800" s="1">
        <v>16514</v>
      </c>
      <c r="H6800" s="9">
        <v>1.1208658794617601</v>
      </c>
      <c r="I6800" s="1">
        <v>18509.979133431501</v>
      </c>
      <c r="J6800" s="9">
        <v>2</v>
      </c>
      <c r="K6800" s="1">
        <v>37019.958266863003</v>
      </c>
      <c r="L6800" s="1">
        <v>19565.858813536099</v>
      </c>
      <c r="M6800" s="10">
        <v>0.34120898969726898</v>
      </c>
      <c r="N6800" s="1">
        <v>56585.817080399102</v>
      </c>
      <c r="O6800" s="1">
        <v>20322.7829982355</v>
      </c>
      <c r="P6800" s="10">
        <v>0.35440898969727003</v>
      </c>
      <c r="Q6800" s="1">
        <v>57342.741265098397</v>
      </c>
      <c r="R6800" s="9">
        <v>2</v>
      </c>
      <c r="S6800" s="9">
        <v>5</v>
      </c>
      <c r="T6800" s="9">
        <v>4.4608370114727798</v>
      </c>
    </row>
    <row r="6801" spans="1:20" hidden="1" x14ac:dyDescent="0.3">
      <c r="A6801" t="s">
        <v>22</v>
      </c>
      <c r="B6801" t="s">
        <v>117</v>
      </c>
      <c r="C6801" t="s">
        <v>203</v>
      </c>
      <c r="D6801">
        <v>2013</v>
      </c>
      <c r="E6801" s="1">
        <v>5800</v>
      </c>
      <c r="F6801" s="9">
        <v>1</v>
      </c>
      <c r="G6801" s="1">
        <v>5800</v>
      </c>
      <c r="H6801" s="9">
        <v>1.1208658794617601</v>
      </c>
      <c r="I6801" s="1">
        <v>6501.0221008782</v>
      </c>
      <c r="J6801" s="9">
        <v>2</v>
      </c>
      <c r="K6801" s="1">
        <v>13002.0442017564</v>
      </c>
      <c r="L6801" s="1">
        <v>1649.92752643225</v>
      </c>
      <c r="M6801" s="10">
        <v>0.110299421956377</v>
      </c>
      <c r="N6801" s="1">
        <v>14651.971728188601</v>
      </c>
      <c r="O6801" s="1">
        <v>1956.5793083902499</v>
      </c>
      <c r="P6801" s="10">
        <v>0.130799421956377</v>
      </c>
      <c r="Q6801" s="1">
        <v>14958.623510146699</v>
      </c>
      <c r="R6801" s="9">
        <v>2</v>
      </c>
      <c r="S6801" s="9">
        <v>5</v>
      </c>
      <c r="T6801" s="9">
        <v>4.4608370114727798</v>
      </c>
    </row>
    <row r="6802" spans="1:20" hidden="1" x14ac:dyDescent="0.3">
      <c r="A6802" t="s">
        <v>22</v>
      </c>
      <c r="B6802" t="s">
        <v>117</v>
      </c>
      <c r="C6802" t="s">
        <v>203</v>
      </c>
      <c r="D6802">
        <v>2014</v>
      </c>
      <c r="E6802" s="1">
        <v>2120</v>
      </c>
      <c r="F6802" s="9">
        <v>1</v>
      </c>
      <c r="G6802" s="1">
        <v>2120</v>
      </c>
      <c r="H6802" s="9">
        <v>1.1208658794617601</v>
      </c>
      <c r="I6802" s="1">
        <v>2376.2356644589299</v>
      </c>
      <c r="J6802" s="9">
        <v>2</v>
      </c>
      <c r="K6802" s="1">
        <v>4752.4713289178599</v>
      </c>
      <c r="L6802" s="1">
        <v>2071.5283700180998</v>
      </c>
      <c r="M6802" s="10">
        <v>0.28401553758731002</v>
      </c>
      <c r="N6802" s="1">
        <v>6823.9996989359597</v>
      </c>
      <c r="O6802" s="1">
        <v>2541.24361222789</v>
      </c>
      <c r="P6802" s="10">
        <v>0.34841553758730998</v>
      </c>
      <c r="Q6802" s="1">
        <v>7293.7149411457503</v>
      </c>
      <c r="R6802" s="9">
        <v>2</v>
      </c>
      <c r="S6802" s="9">
        <v>5</v>
      </c>
      <c r="T6802" s="9">
        <v>4.4608370114727798</v>
      </c>
    </row>
    <row r="6803" spans="1:20" hidden="1" x14ac:dyDescent="0.3">
      <c r="A6803" t="s">
        <v>22</v>
      </c>
      <c r="B6803" t="s">
        <v>118</v>
      </c>
      <c r="C6803" t="s">
        <v>204</v>
      </c>
      <c r="D6803">
        <v>1954</v>
      </c>
      <c r="F6803" s="9"/>
      <c r="H6803" s="9"/>
      <c r="J6803" s="9"/>
      <c r="M6803" s="10"/>
      <c r="P6803" s="10"/>
      <c r="R6803" s="9"/>
      <c r="S6803" s="9"/>
      <c r="T6803" s="9"/>
    </row>
    <row r="6804" spans="1:20" hidden="1" x14ac:dyDescent="0.3">
      <c r="A6804" t="s">
        <v>22</v>
      </c>
      <c r="B6804" t="s">
        <v>118</v>
      </c>
      <c r="C6804" t="s">
        <v>204</v>
      </c>
      <c r="D6804">
        <v>1955</v>
      </c>
      <c r="F6804" s="9"/>
      <c r="H6804" s="9"/>
      <c r="J6804" s="9"/>
      <c r="M6804" s="10"/>
      <c r="P6804" s="10"/>
      <c r="R6804" s="9"/>
      <c r="S6804" s="9"/>
      <c r="T6804" s="9"/>
    </row>
    <row r="6805" spans="1:20" hidden="1" x14ac:dyDescent="0.3">
      <c r="A6805" t="s">
        <v>22</v>
      </c>
      <c r="B6805" t="s">
        <v>118</v>
      </c>
      <c r="C6805" t="s">
        <v>204</v>
      </c>
      <c r="D6805">
        <v>1956</v>
      </c>
      <c r="F6805" s="9"/>
      <c r="H6805" s="9"/>
      <c r="J6805" s="9"/>
      <c r="M6805" s="10"/>
      <c r="P6805" s="10"/>
      <c r="R6805" s="9"/>
      <c r="S6805" s="9"/>
      <c r="T6805" s="9"/>
    </row>
    <row r="6806" spans="1:20" hidden="1" x14ac:dyDescent="0.3">
      <c r="A6806" t="s">
        <v>22</v>
      </c>
      <c r="B6806" t="s">
        <v>118</v>
      </c>
      <c r="C6806" t="s">
        <v>204</v>
      </c>
      <c r="D6806">
        <v>1957</v>
      </c>
      <c r="E6806" s="1">
        <v>200</v>
      </c>
      <c r="F6806" s="9">
        <v>1</v>
      </c>
      <c r="G6806" s="1">
        <v>200</v>
      </c>
      <c r="H6806" s="9">
        <v>1</v>
      </c>
      <c r="I6806" s="1">
        <v>200</v>
      </c>
      <c r="J6806" s="9">
        <v>2</v>
      </c>
      <c r="K6806" s="1">
        <v>400</v>
      </c>
      <c r="M6806" s="10"/>
      <c r="P6806" s="10"/>
      <c r="R6806" s="9">
        <v>2</v>
      </c>
      <c r="S6806" s="9">
        <v>5</v>
      </c>
      <c r="T6806" s="9">
        <v>5</v>
      </c>
    </row>
    <row r="6807" spans="1:20" hidden="1" x14ac:dyDescent="0.3">
      <c r="A6807" t="s">
        <v>22</v>
      </c>
      <c r="B6807" t="s">
        <v>118</v>
      </c>
      <c r="C6807" t="s">
        <v>204</v>
      </c>
      <c r="D6807">
        <v>1958</v>
      </c>
      <c r="E6807" s="1">
        <v>200</v>
      </c>
      <c r="F6807" s="9">
        <v>1</v>
      </c>
      <c r="G6807" s="1">
        <v>200</v>
      </c>
      <c r="H6807" s="9">
        <v>1</v>
      </c>
      <c r="I6807" s="1">
        <v>200</v>
      </c>
      <c r="J6807" s="9">
        <v>2</v>
      </c>
      <c r="K6807" s="1">
        <v>400</v>
      </c>
      <c r="M6807" s="10"/>
      <c r="P6807" s="10"/>
      <c r="R6807" s="9">
        <v>2</v>
      </c>
      <c r="S6807" s="9">
        <v>5</v>
      </c>
      <c r="T6807" s="9">
        <v>5</v>
      </c>
    </row>
    <row r="6808" spans="1:20" hidden="1" x14ac:dyDescent="0.3">
      <c r="A6808" t="s">
        <v>22</v>
      </c>
      <c r="B6808" t="s">
        <v>118</v>
      </c>
      <c r="C6808" t="s">
        <v>204</v>
      </c>
      <c r="D6808">
        <v>1959</v>
      </c>
      <c r="F6808" s="9"/>
      <c r="H6808" s="9"/>
      <c r="J6808" s="9"/>
      <c r="M6808" s="10"/>
      <c r="P6808" s="10"/>
      <c r="R6808" s="9"/>
      <c r="S6808" s="9"/>
      <c r="T6808" s="9"/>
    </row>
    <row r="6809" spans="1:20" hidden="1" x14ac:dyDescent="0.3">
      <c r="A6809" t="s">
        <v>22</v>
      </c>
      <c r="B6809" t="s">
        <v>118</v>
      </c>
      <c r="C6809" t="s">
        <v>204</v>
      </c>
      <c r="D6809">
        <v>1960</v>
      </c>
      <c r="F6809" s="9"/>
      <c r="H6809" s="9"/>
      <c r="J6809" s="9"/>
      <c r="M6809" s="10">
        <v>0.38214280654528798</v>
      </c>
      <c r="P6809" s="10">
        <v>0.497201673038558</v>
      </c>
      <c r="R6809" s="9"/>
      <c r="S6809" s="9"/>
      <c r="T6809" s="9"/>
    </row>
    <row r="6810" spans="1:20" hidden="1" x14ac:dyDescent="0.3">
      <c r="A6810" t="s">
        <v>22</v>
      </c>
      <c r="B6810" t="s">
        <v>118</v>
      </c>
      <c r="C6810" t="s">
        <v>204</v>
      </c>
      <c r="D6810">
        <v>1961</v>
      </c>
      <c r="E6810" s="1">
        <v>300</v>
      </c>
      <c r="F6810" s="9">
        <v>1</v>
      </c>
      <c r="G6810" s="1">
        <v>300</v>
      </c>
      <c r="H6810" s="9">
        <v>1</v>
      </c>
      <c r="I6810" s="1">
        <v>300</v>
      </c>
      <c r="J6810" s="9">
        <v>2</v>
      </c>
      <c r="K6810" s="1">
        <v>600</v>
      </c>
      <c r="L6810" s="1">
        <v>512.51885621658801</v>
      </c>
      <c r="M6810" s="10">
        <v>0.45289606407097799</v>
      </c>
      <c r="N6810" s="1">
        <v>1112.5188562165899</v>
      </c>
      <c r="O6810" s="1">
        <v>531.64784787413305</v>
      </c>
      <c r="P6810" s="10">
        <v>0.46979972512903601</v>
      </c>
      <c r="Q6810" s="1">
        <v>1131.6478478741301</v>
      </c>
      <c r="R6810" s="9">
        <v>2</v>
      </c>
      <c r="S6810" s="9">
        <v>5</v>
      </c>
      <c r="T6810" s="9">
        <v>5</v>
      </c>
    </row>
    <row r="6811" spans="1:20" hidden="1" x14ac:dyDescent="0.3">
      <c r="A6811" t="s">
        <v>22</v>
      </c>
      <c r="B6811" t="s">
        <v>118</v>
      </c>
      <c r="C6811" t="s">
        <v>204</v>
      </c>
      <c r="D6811">
        <v>1962</v>
      </c>
      <c r="F6811" s="9"/>
      <c r="H6811" s="9"/>
      <c r="J6811" s="9"/>
      <c r="M6811" s="10">
        <v>0.44888125146793401</v>
      </c>
      <c r="P6811" s="10">
        <v>0.51341120750704605</v>
      </c>
      <c r="R6811" s="9"/>
      <c r="S6811" s="9"/>
      <c r="T6811" s="9"/>
    </row>
    <row r="6812" spans="1:20" hidden="1" x14ac:dyDescent="0.3">
      <c r="A6812" t="s">
        <v>22</v>
      </c>
      <c r="B6812" t="s">
        <v>118</v>
      </c>
      <c r="C6812" t="s">
        <v>204</v>
      </c>
      <c r="D6812">
        <v>1963</v>
      </c>
      <c r="F6812" s="9"/>
      <c r="H6812" s="9"/>
      <c r="J6812" s="9"/>
      <c r="M6812" s="10">
        <v>0.23516360614496601</v>
      </c>
      <c r="P6812" s="10">
        <v>0.31508128431077498</v>
      </c>
      <c r="R6812" s="9"/>
      <c r="S6812" s="9"/>
      <c r="T6812" s="9"/>
    </row>
    <row r="6813" spans="1:20" hidden="1" x14ac:dyDescent="0.3">
      <c r="A6813" t="s">
        <v>22</v>
      </c>
      <c r="B6813" t="s">
        <v>118</v>
      </c>
      <c r="C6813" t="s">
        <v>204</v>
      </c>
      <c r="D6813">
        <v>1964</v>
      </c>
      <c r="E6813" s="1">
        <v>250</v>
      </c>
      <c r="F6813" s="9">
        <v>1</v>
      </c>
      <c r="G6813" s="1">
        <v>250</v>
      </c>
      <c r="H6813" s="9">
        <v>1</v>
      </c>
      <c r="I6813" s="1">
        <v>250</v>
      </c>
      <c r="J6813" s="9">
        <v>2</v>
      </c>
      <c r="K6813" s="1">
        <v>500</v>
      </c>
      <c r="L6813" s="1">
        <v>424.24830020430301</v>
      </c>
      <c r="M6813" s="10">
        <v>0.42720115006223802</v>
      </c>
      <c r="N6813" s="1">
        <v>924.24830020430295</v>
      </c>
      <c r="O6813" s="1">
        <v>493.08791688059699</v>
      </c>
      <c r="P6813" s="10">
        <v>0.49651990372558602</v>
      </c>
      <c r="Q6813" s="1">
        <v>993.08791688059705</v>
      </c>
      <c r="R6813" s="9">
        <v>2</v>
      </c>
      <c r="S6813" s="9">
        <v>5</v>
      </c>
      <c r="T6813" s="9">
        <v>5</v>
      </c>
    </row>
    <row r="6814" spans="1:20" hidden="1" x14ac:dyDescent="0.3">
      <c r="A6814" t="s">
        <v>22</v>
      </c>
      <c r="B6814" t="s">
        <v>118</v>
      </c>
      <c r="C6814" t="s">
        <v>204</v>
      </c>
      <c r="D6814">
        <v>1965</v>
      </c>
      <c r="F6814" s="9"/>
      <c r="H6814" s="9"/>
      <c r="J6814" s="9"/>
      <c r="M6814" s="10">
        <v>0.31071729967145301</v>
      </c>
      <c r="P6814" s="10">
        <v>0.42184538820656198</v>
      </c>
      <c r="R6814" s="9"/>
      <c r="S6814" s="9"/>
      <c r="T6814" s="9"/>
    </row>
    <row r="6815" spans="1:20" hidden="1" x14ac:dyDescent="0.3">
      <c r="A6815" t="s">
        <v>22</v>
      </c>
      <c r="B6815" t="s">
        <v>118</v>
      </c>
      <c r="C6815" t="s">
        <v>204</v>
      </c>
      <c r="D6815">
        <v>1966</v>
      </c>
      <c r="E6815" s="1">
        <v>300</v>
      </c>
      <c r="F6815" s="9">
        <v>1</v>
      </c>
      <c r="G6815" s="1">
        <v>300</v>
      </c>
      <c r="H6815" s="9">
        <v>1</v>
      </c>
      <c r="I6815" s="1">
        <v>300</v>
      </c>
      <c r="J6815" s="9">
        <v>2</v>
      </c>
      <c r="K6815" s="1">
        <v>600</v>
      </c>
      <c r="L6815" s="1">
        <v>798.78600706557597</v>
      </c>
      <c r="M6815" s="10">
        <v>0.55239040228278002</v>
      </c>
      <c r="N6815" s="1">
        <v>1398.78600706558</v>
      </c>
      <c r="O6815" s="1">
        <v>846.053377764267</v>
      </c>
      <c r="P6815" s="10">
        <v>0.58507755714546605</v>
      </c>
      <c r="Q6815" s="1">
        <v>1446.05337776427</v>
      </c>
      <c r="R6815" s="9">
        <v>2</v>
      </c>
      <c r="S6815" s="9">
        <v>5</v>
      </c>
      <c r="T6815" s="9">
        <v>5</v>
      </c>
    </row>
    <row r="6816" spans="1:20" hidden="1" x14ac:dyDescent="0.3">
      <c r="A6816" t="s">
        <v>22</v>
      </c>
      <c r="B6816" t="s">
        <v>118</v>
      </c>
      <c r="C6816" t="s">
        <v>204</v>
      </c>
      <c r="D6816">
        <v>1967</v>
      </c>
      <c r="F6816" s="9"/>
      <c r="H6816" s="9"/>
      <c r="J6816" s="9"/>
      <c r="M6816" s="10">
        <v>0.54660604262469503</v>
      </c>
      <c r="P6816" s="10">
        <v>0.64233715205962605</v>
      </c>
      <c r="R6816" s="9"/>
      <c r="S6816" s="9"/>
      <c r="T6816" s="9"/>
    </row>
    <row r="6817" spans="1:20" hidden="1" x14ac:dyDescent="0.3">
      <c r="A6817" t="s">
        <v>22</v>
      </c>
      <c r="B6817" t="s">
        <v>118</v>
      </c>
      <c r="C6817" t="s">
        <v>204</v>
      </c>
      <c r="D6817">
        <v>1968</v>
      </c>
      <c r="E6817" s="1">
        <v>300</v>
      </c>
      <c r="F6817" s="9">
        <v>1</v>
      </c>
      <c r="G6817" s="1">
        <v>300</v>
      </c>
      <c r="H6817" s="9">
        <v>1</v>
      </c>
      <c r="I6817" s="1">
        <v>300</v>
      </c>
      <c r="J6817" s="9">
        <v>2</v>
      </c>
      <c r="K6817" s="1">
        <v>600</v>
      </c>
      <c r="L6817" s="1">
        <v>738.34869238139504</v>
      </c>
      <c r="M6817" s="10">
        <v>0.53106947858265496</v>
      </c>
      <c r="N6817" s="1">
        <v>1338.3486923814</v>
      </c>
      <c r="O6817" s="1">
        <v>790.30526542767495</v>
      </c>
      <c r="P6817" s="10">
        <v>0.56844010094759101</v>
      </c>
      <c r="Q6817" s="1">
        <v>1390.3052654276701</v>
      </c>
      <c r="R6817" s="9">
        <v>2</v>
      </c>
      <c r="S6817" s="9">
        <v>5</v>
      </c>
      <c r="T6817" s="9">
        <v>5</v>
      </c>
    </row>
    <row r="6818" spans="1:20" hidden="1" x14ac:dyDescent="0.3">
      <c r="A6818" t="s">
        <v>22</v>
      </c>
      <c r="B6818" t="s">
        <v>118</v>
      </c>
      <c r="C6818" t="s">
        <v>204</v>
      </c>
      <c r="D6818">
        <v>1969</v>
      </c>
      <c r="F6818" s="9"/>
      <c r="H6818" s="9"/>
      <c r="J6818" s="9"/>
      <c r="M6818" s="10">
        <v>0.42237258846562298</v>
      </c>
      <c r="P6818" s="10">
        <v>0.46706719839953897</v>
      </c>
      <c r="R6818" s="9"/>
      <c r="S6818" s="9"/>
      <c r="T6818" s="9"/>
    </row>
    <row r="6819" spans="1:20" hidden="1" x14ac:dyDescent="0.3">
      <c r="A6819" t="s">
        <v>22</v>
      </c>
      <c r="B6819" t="s">
        <v>118</v>
      </c>
      <c r="C6819" t="s">
        <v>204</v>
      </c>
      <c r="D6819">
        <v>1970</v>
      </c>
      <c r="E6819" s="1">
        <v>50</v>
      </c>
      <c r="F6819" s="9">
        <v>1</v>
      </c>
      <c r="G6819" s="1">
        <v>50</v>
      </c>
      <c r="H6819" s="9">
        <v>1</v>
      </c>
      <c r="I6819" s="1">
        <v>50</v>
      </c>
      <c r="J6819" s="9">
        <v>2</v>
      </c>
      <c r="K6819" s="1">
        <v>100</v>
      </c>
      <c r="L6819" s="1">
        <v>85.085552832961895</v>
      </c>
      <c r="M6819" s="10">
        <v>0.450452171497077</v>
      </c>
      <c r="N6819" s="1">
        <v>185.08555283296201</v>
      </c>
      <c r="O6819" s="1">
        <v>88.889205595746603</v>
      </c>
      <c r="P6819" s="10">
        <v>0.470589122948528</v>
      </c>
      <c r="Q6819" s="1">
        <v>188.889205595747</v>
      </c>
      <c r="R6819" s="9">
        <v>2</v>
      </c>
      <c r="S6819" s="9">
        <v>5</v>
      </c>
      <c r="T6819" s="9">
        <v>5</v>
      </c>
    </row>
    <row r="6820" spans="1:20" hidden="1" x14ac:dyDescent="0.3">
      <c r="A6820" t="s">
        <v>22</v>
      </c>
      <c r="B6820" t="s">
        <v>118</v>
      </c>
      <c r="C6820" t="s">
        <v>204</v>
      </c>
      <c r="D6820">
        <v>1971</v>
      </c>
      <c r="F6820" s="9"/>
      <c r="H6820" s="9"/>
      <c r="J6820" s="9"/>
      <c r="M6820" s="10">
        <v>0.492863010766386</v>
      </c>
      <c r="P6820" s="10">
        <v>0.51021159884381995</v>
      </c>
      <c r="R6820" s="9"/>
      <c r="S6820" s="9"/>
      <c r="T6820" s="9"/>
    </row>
    <row r="6821" spans="1:20" hidden="1" x14ac:dyDescent="0.3">
      <c r="A6821" t="s">
        <v>22</v>
      </c>
      <c r="B6821" t="s">
        <v>118</v>
      </c>
      <c r="C6821" t="s">
        <v>204</v>
      </c>
      <c r="D6821">
        <v>1972</v>
      </c>
      <c r="E6821" s="1">
        <v>50</v>
      </c>
      <c r="F6821" s="9">
        <v>1</v>
      </c>
      <c r="G6821" s="1">
        <v>50</v>
      </c>
      <c r="H6821" s="9">
        <v>1</v>
      </c>
      <c r="I6821" s="1">
        <v>50</v>
      </c>
      <c r="J6821" s="9">
        <v>2</v>
      </c>
      <c r="K6821" s="1">
        <v>100</v>
      </c>
      <c r="L6821" s="1">
        <v>98.935376265273803</v>
      </c>
      <c r="M6821" s="10">
        <v>0.47197639915253597</v>
      </c>
      <c r="N6821" s="1">
        <v>198.93537626527399</v>
      </c>
      <c r="O6821" s="1">
        <v>109.61932936248201</v>
      </c>
      <c r="P6821" s="10">
        <v>0.52294475750813996</v>
      </c>
      <c r="Q6821" s="1">
        <v>209.61932936248201</v>
      </c>
      <c r="R6821" s="9">
        <v>2</v>
      </c>
      <c r="S6821" s="9">
        <v>5</v>
      </c>
      <c r="T6821" s="9">
        <v>5</v>
      </c>
    </row>
    <row r="6822" spans="1:20" hidden="1" x14ac:dyDescent="0.3">
      <c r="A6822" t="s">
        <v>22</v>
      </c>
      <c r="B6822" t="s">
        <v>118</v>
      </c>
      <c r="C6822" t="s">
        <v>204</v>
      </c>
      <c r="D6822">
        <v>1973</v>
      </c>
      <c r="E6822" s="1">
        <v>300</v>
      </c>
      <c r="F6822" s="9">
        <v>1</v>
      </c>
      <c r="G6822" s="1">
        <v>300</v>
      </c>
      <c r="H6822" s="9">
        <v>1</v>
      </c>
      <c r="I6822" s="1">
        <v>300</v>
      </c>
      <c r="J6822" s="9">
        <v>2</v>
      </c>
      <c r="K6822" s="1">
        <v>600</v>
      </c>
      <c r="L6822" s="1">
        <v>785.554564672624</v>
      </c>
      <c r="M6822" s="10">
        <v>0.54616268716149896</v>
      </c>
      <c r="N6822" s="1">
        <v>1385.55456467262</v>
      </c>
      <c r="O6822" s="1">
        <v>838.31606065087601</v>
      </c>
      <c r="P6822" s="10">
        <v>0.58284551190474498</v>
      </c>
      <c r="Q6822" s="1">
        <v>1438.31606065088</v>
      </c>
      <c r="R6822" s="9">
        <v>2</v>
      </c>
      <c r="S6822" s="9">
        <v>5</v>
      </c>
      <c r="T6822" s="9">
        <v>5</v>
      </c>
    </row>
    <row r="6823" spans="1:20" hidden="1" x14ac:dyDescent="0.3">
      <c r="A6823" t="s">
        <v>22</v>
      </c>
      <c r="B6823" t="s">
        <v>118</v>
      </c>
      <c r="C6823" t="s">
        <v>204</v>
      </c>
      <c r="D6823">
        <v>1974</v>
      </c>
      <c r="E6823" s="1">
        <v>1</v>
      </c>
      <c r="F6823" s="9">
        <v>1</v>
      </c>
      <c r="G6823" s="1">
        <v>1</v>
      </c>
      <c r="H6823" s="9">
        <v>1</v>
      </c>
      <c r="I6823" s="1">
        <v>1</v>
      </c>
      <c r="J6823" s="9">
        <v>2</v>
      </c>
      <c r="K6823" s="1">
        <v>2</v>
      </c>
      <c r="L6823" s="1">
        <v>3.2199496792701598</v>
      </c>
      <c r="M6823" s="10">
        <v>0.59340462607242295</v>
      </c>
      <c r="N6823" s="1">
        <v>5.2199496792701501</v>
      </c>
      <c r="O6823" s="1">
        <v>3.42622948624801</v>
      </c>
      <c r="P6823" s="10">
        <v>0.63141993808615904</v>
      </c>
      <c r="Q6823" s="1">
        <v>5.42622948624801</v>
      </c>
      <c r="R6823" s="9">
        <v>2</v>
      </c>
      <c r="S6823" s="9">
        <v>5</v>
      </c>
      <c r="T6823" s="9">
        <v>5</v>
      </c>
    </row>
    <row r="6824" spans="1:20" hidden="1" x14ac:dyDescent="0.3">
      <c r="A6824" t="s">
        <v>22</v>
      </c>
      <c r="B6824" t="s">
        <v>118</v>
      </c>
      <c r="C6824" t="s">
        <v>204</v>
      </c>
      <c r="D6824">
        <v>1975</v>
      </c>
      <c r="F6824" s="9"/>
      <c r="H6824" s="9"/>
      <c r="J6824" s="9"/>
      <c r="M6824" s="10">
        <v>0.37809640843716902</v>
      </c>
      <c r="P6824" s="10">
        <v>0.39298363053771401</v>
      </c>
      <c r="R6824" s="9"/>
      <c r="S6824" s="9"/>
      <c r="T6824" s="9"/>
    </row>
    <row r="6825" spans="1:20" hidden="1" x14ac:dyDescent="0.3">
      <c r="A6825" t="s">
        <v>22</v>
      </c>
      <c r="B6825" t="s">
        <v>118</v>
      </c>
      <c r="C6825" t="s">
        <v>204</v>
      </c>
      <c r="D6825">
        <v>1976</v>
      </c>
      <c r="F6825" s="9"/>
      <c r="H6825" s="9"/>
      <c r="J6825" s="9"/>
      <c r="M6825" s="10">
        <v>0.48830892150173799</v>
      </c>
      <c r="P6825" s="10">
        <v>0.53315195504258805</v>
      </c>
      <c r="R6825" s="9"/>
      <c r="S6825" s="9"/>
      <c r="T6825" s="9"/>
    </row>
    <row r="6826" spans="1:20" hidden="1" x14ac:dyDescent="0.3">
      <c r="A6826" t="s">
        <v>22</v>
      </c>
      <c r="B6826" t="s">
        <v>118</v>
      </c>
      <c r="C6826" t="s">
        <v>204</v>
      </c>
      <c r="D6826">
        <v>1977</v>
      </c>
      <c r="F6826" s="9"/>
      <c r="H6826" s="9"/>
      <c r="J6826" s="9"/>
      <c r="M6826" s="10">
        <v>0.47813113636438198</v>
      </c>
      <c r="P6826" s="10">
        <v>0.53889512910855797</v>
      </c>
      <c r="R6826" s="9"/>
      <c r="S6826" s="9"/>
      <c r="T6826" s="9"/>
    </row>
    <row r="6827" spans="1:20" hidden="1" x14ac:dyDescent="0.3">
      <c r="A6827" t="s">
        <v>22</v>
      </c>
      <c r="B6827" t="s">
        <v>118</v>
      </c>
      <c r="C6827" t="s">
        <v>204</v>
      </c>
      <c r="D6827">
        <v>1978</v>
      </c>
      <c r="E6827" s="1">
        <v>300</v>
      </c>
      <c r="F6827" s="9">
        <v>1</v>
      </c>
      <c r="G6827" s="1">
        <v>300</v>
      </c>
      <c r="H6827" s="9">
        <v>1</v>
      </c>
      <c r="I6827" s="1">
        <v>300</v>
      </c>
      <c r="J6827" s="9">
        <v>2</v>
      </c>
      <c r="K6827" s="1">
        <v>600</v>
      </c>
      <c r="L6827" s="1">
        <v>660.33256089107795</v>
      </c>
      <c r="M6827" s="10">
        <v>0.48368037212850301</v>
      </c>
      <c r="N6827" s="1">
        <v>1260.33256089108</v>
      </c>
      <c r="O6827" s="1">
        <v>765.22505138092004</v>
      </c>
      <c r="P6827" s="10">
        <v>0.560512020056252</v>
      </c>
      <c r="Q6827" s="1">
        <v>1365.2250513809199</v>
      </c>
      <c r="R6827" s="9">
        <v>2</v>
      </c>
      <c r="S6827" s="9">
        <v>5</v>
      </c>
      <c r="T6827" s="9">
        <v>5</v>
      </c>
    </row>
    <row r="6828" spans="1:20" hidden="1" x14ac:dyDescent="0.3">
      <c r="A6828" t="s">
        <v>22</v>
      </c>
      <c r="B6828" t="s">
        <v>118</v>
      </c>
      <c r="C6828" t="s">
        <v>204</v>
      </c>
      <c r="D6828">
        <v>1979</v>
      </c>
      <c r="E6828" s="1">
        <v>50</v>
      </c>
      <c r="F6828" s="9">
        <v>1</v>
      </c>
      <c r="G6828" s="1">
        <v>50</v>
      </c>
      <c r="H6828" s="9">
        <v>1</v>
      </c>
      <c r="I6828" s="1">
        <v>50</v>
      </c>
      <c r="J6828" s="9">
        <v>2</v>
      </c>
      <c r="K6828" s="1">
        <v>100</v>
      </c>
      <c r="L6828" s="1">
        <v>98.371675540166507</v>
      </c>
      <c r="M6828" s="10">
        <v>0.46904552115137499</v>
      </c>
      <c r="N6828" s="1">
        <v>198.37167554016699</v>
      </c>
      <c r="O6828" s="1">
        <v>109.72735289890799</v>
      </c>
      <c r="P6828" s="10">
        <v>0.52319047268859697</v>
      </c>
      <c r="Q6828" s="1">
        <v>209.72735289890801</v>
      </c>
      <c r="R6828" s="9">
        <v>2</v>
      </c>
      <c r="S6828" s="9">
        <v>5</v>
      </c>
      <c r="T6828" s="9">
        <v>5</v>
      </c>
    </row>
    <row r="6829" spans="1:20" hidden="1" x14ac:dyDescent="0.3">
      <c r="A6829" t="s">
        <v>22</v>
      </c>
      <c r="B6829" t="s">
        <v>118</v>
      </c>
      <c r="C6829" t="s">
        <v>204</v>
      </c>
      <c r="D6829">
        <v>1980</v>
      </c>
      <c r="E6829" s="1">
        <v>50</v>
      </c>
      <c r="F6829" s="9">
        <v>1</v>
      </c>
      <c r="G6829" s="1">
        <v>50</v>
      </c>
      <c r="H6829" s="9">
        <v>1</v>
      </c>
      <c r="I6829" s="1">
        <v>50</v>
      </c>
      <c r="J6829" s="9">
        <v>2</v>
      </c>
      <c r="K6829" s="1">
        <v>100</v>
      </c>
      <c r="L6829" s="1">
        <v>88.456914109734498</v>
      </c>
      <c r="M6829" s="10">
        <v>0.39576825932317999</v>
      </c>
      <c r="N6829" s="1">
        <v>188.45691410973399</v>
      </c>
      <c r="O6829" s="1">
        <v>123.506842769575</v>
      </c>
      <c r="P6829" s="10">
        <v>0.55258640513706703</v>
      </c>
      <c r="Q6829" s="1">
        <v>223.506842769575</v>
      </c>
      <c r="R6829" s="9">
        <v>2</v>
      </c>
      <c r="S6829" s="9">
        <v>5</v>
      </c>
      <c r="T6829" s="9">
        <v>5</v>
      </c>
    </row>
    <row r="6830" spans="1:20" hidden="1" x14ac:dyDescent="0.3">
      <c r="A6830" t="s">
        <v>22</v>
      </c>
      <c r="B6830" t="s">
        <v>118</v>
      </c>
      <c r="C6830" t="s">
        <v>204</v>
      </c>
      <c r="D6830">
        <v>1981</v>
      </c>
      <c r="F6830" s="9"/>
      <c r="H6830" s="9"/>
      <c r="J6830" s="9"/>
      <c r="M6830" s="10">
        <v>0.48462843966163799</v>
      </c>
      <c r="P6830" s="10">
        <v>0.53460866630684001</v>
      </c>
      <c r="R6830" s="9"/>
      <c r="S6830" s="9"/>
      <c r="T6830" s="9"/>
    </row>
    <row r="6831" spans="1:20" hidden="1" x14ac:dyDescent="0.3">
      <c r="A6831" t="s">
        <v>22</v>
      </c>
      <c r="B6831" t="s">
        <v>118</v>
      </c>
      <c r="C6831" t="s">
        <v>204</v>
      </c>
      <c r="D6831">
        <v>1982</v>
      </c>
      <c r="F6831" s="9"/>
      <c r="H6831" s="9"/>
      <c r="J6831" s="9"/>
      <c r="M6831" s="10">
        <v>0.57108600260339404</v>
      </c>
      <c r="P6831" s="10">
        <v>0.63168600260339403</v>
      </c>
      <c r="R6831" s="9"/>
      <c r="S6831" s="9"/>
      <c r="T6831" s="9"/>
    </row>
    <row r="6832" spans="1:20" hidden="1" x14ac:dyDescent="0.3">
      <c r="A6832" t="s">
        <v>22</v>
      </c>
      <c r="B6832" t="s">
        <v>118</v>
      </c>
      <c r="C6832" t="s">
        <v>204</v>
      </c>
      <c r="D6832">
        <v>1983</v>
      </c>
      <c r="F6832" s="9"/>
      <c r="H6832" s="9"/>
      <c r="J6832" s="9"/>
      <c r="M6832" s="10">
        <v>0.33579715563357099</v>
      </c>
      <c r="P6832" s="10">
        <v>0.432497155633571</v>
      </c>
      <c r="R6832" s="9"/>
      <c r="S6832" s="9"/>
      <c r="T6832" s="9"/>
    </row>
    <row r="6833" spans="1:20" hidden="1" x14ac:dyDescent="0.3">
      <c r="A6833" t="s">
        <v>22</v>
      </c>
      <c r="B6833" t="s">
        <v>118</v>
      </c>
      <c r="C6833" t="s">
        <v>204</v>
      </c>
      <c r="D6833">
        <v>1984</v>
      </c>
      <c r="F6833" s="9"/>
      <c r="H6833" s="9"/>
      <c r="J6833" s="9"/>
      <c r="M6833" s="10">
        <v>0.42636621468582098</v>
      </c>
      <c r="P6833" s="10">
        <v>0.46836621468582101</v>
      </c>
      <c r="R6833" s="9"/>
      <c r="S6833" s="9"/>
      <c r="T6833" s="9"/>
    </row>
    <row r="6834" spans="1:20" hidden="1" x14ac:dyDescent="0.3">
      <c r="A6834" t="s">
        <v>22</v>
      </c>
      <c r="B6834" t="s">
        <v>118</v>
      </c>
      <c r="C6834" t="s">
        <v>204</v>
      </c>
      <c r="D6834">
        <v>1985</v>
      </c>
      <c r="F6834" s="9"/>
      <c r="H6834" s="9"/>
      <c r="J6834" s="9"/>
      <c r="M6834" s="10">
        <v>0.49236109467945299</v>
      </c>
      <c r="P6834" s="10">
        <v>0.54416109467945295</v>
      </c>
      <c r="R6834" s="9"/>
      <c r="S6834" s="9"/>
      <c r="T6834" s="9"/>
    </row>
    <row r="6835" spans="1:20" hidden="1" x14ac:dyDescent="0.3">
      <c r="A6835" t="s">
        <v>22</v>
      </c>
      <c r="B6835" t="s">
        <v>118</v>
      </c>
      <c r="C6835" t="s">
        <v>204</v>
      </c>
      <c r="D6835">
        <v>1986</v>
      </c>
      <c r="F6835" s="9"/>
      <c r="H6835" s="9"/>
      <c r="J6835" s="9"/>
      <c r="M6835" s="10">
        <v>0.41742805796679799</v>
      </c>
      <c r="P6835" s="10">
        <v>0.50172805796679798</v>
      </c>
      <c r="R6835" s="9"/>
      <c r="S6835" s="9"/>
      <c r="T6835" s="9"/>
    </row>
    <row r="6836" spans="1:20" hidden="1" x14ac:dyDescent="0.3">
      <c r="A6836" t="s">
        <v>22</v>
      </c>
      <c r="B6836" t="s">
        <v>118</v>
      </c>
      <c r="C6836" t="s">
        <v>204</v>
      </c>
      <c r="D6836">
        <v>1987</v>
      </c>
      <c r="E6836" s="1">
        <v>50</v>
      </c>
      <c r="F6836" s="9">
        <v>1</v>
      </c>
      <c r="G6836" s="1">
        <v>50</v>
      </c>
      <c r="H6836" s="9">
        <v>1</v>
      </c>
      <c r="I6836" s="1">
        <v>50</v>
      </c>
      <c r="J6836" s="9">
        <v>2</v>
      </c>
      <c r="K6836" s="1">
        <v>100</v>
      </c>
      <c r="L6836" s="1">
        <v>47.8236086314269</v>
      </c>
      <c r="M6836" s="10">
        <v>0.31491248977623898</v>
      </c>
      <c r="N6836" s="1">
        <v>147.82360863142699</v>
      </c>
      <c r="O6836" s="1">
        <v>51.863168924827299</v>
      </c>
      <c r="P6836" s="10">
        <v>0.34151248977623899</v>
      </c>
      <c r="Q6836" s="1">
        <v>151.86316892482699</v>
      </c>
      <c r="R6836" s="9">
        <v>2</v>
      </c>
      <c r="S6836" s="9">
        <v>5</v>
      </c>
      <c r="T6836" s="9">
        <v>5</v>
      </c>
    </row>
    <row r="6837" spans="1:20" hidden="1" x14ac:dyDescent="0.3">
      <c r="A6837" t="s">
        <v>22</v>
      </c>
      <c r="B6837" t="s">
        <v>118</v>
      </c>
      <c r="C6837" t="s">
        <v>204</v>
      </c>
      <c r="D6837">
        <v>1988</v>
      </c>
      <c r="F6837" s="9"/>
      <c r="H6837" s="9"/>
      <c r="J6837" s="9"/>
      <c r="M6837" s="10">
        <v>0.51566088398076904</v>
      </c>
      <c r="P6837" s="10">
        <v>0.60036088398076903</v>
      </c>
      <c r="R6837" s="9"/>
      <c r="S6837" s="9"/>
      <c r="T6837" s="9"/>
    </row>
    <row r="6838" spans="1:20" hidden="1" x14ac:dyDescent="0.3">
      <c r="A6838" t="s">
        <v>22</v>
      </c>
      <c r="B6838" t="s">
        <v>118</v>
      </c>
      <c r="C6838" t="s">
        <v>204</v>
      </c>
      <c r="D6838">
        <v>1989</v>
      </c>
      <c r="F6838" s="9"/>
      <c r="H6838" s="9"/>
      <c r="J6838" s="9"/>
      <c r="M6838" s="10">
        <v>0.40751102043263199</v>
      </c>
      <c r="P6838" s="10">
        <v>0.49701102043263201</v>
      </c>
      <c r="R6838" s="9"/>
      <c r="S6838" s="9"/>
      <c r="T6838" s="9"/>
    </row>
    <row r="6839" spans="1:20" hidden="1" x14ac:dyDescent="0.3">
      <c r="A6839" t="s">
        <v>22</v>
      </c>
      <c r="B6839" t="s">
        <v>118</v>
      </c>
      <c r="C6839" t="s">
        <v>204</v>
      </c>
      <c r="D6839">
        <v>1990</v>
      </c>
      <c r="E6839" s="1">
        <v>130</v>
      </c>
      <c r="F6839" s="9">
        <v>1</v>
      </c>
      <c r="G6839" s="1">
        <v>130</v>
      </c>
      <c r="H6839" s="9">
        <v>1</v>
      </c>
      <c r="I6839" s="1">
        <v>130</v>
      </c>
      <c r="J6839" s="9">
        <v>2</v>
      </c>
      <c r="K6839" s="1">
        <v>260</v>
      </c>
      <c r="L6839" s="1">
        <v>249.88083119173299</v>
      </c>
      <c r="M6839" s="10">
        <v>0.43935396559191298</v>
      </c>
      <c r="N6839" s="1">
        <v>509.88083119173302</v>
      </c>
      <c r="O6839" s="1">
        <v>308.74604706272498</v>
      </c>
      <c r="P6839" s="10">
        <v>0.54285396559191301</v>
      </c>
      <c r="Q6839" s="1">
        <v>568.74604706272498</v>
      </c>
      <c r="R6839" s="9">
        <v>2</v>
      </c>
      <c r="S6839" s="9">
        <v>5</v>
      </c>
      <c r="T6839" s="9">
        <v>5</v>
      </c>
    </row>
    <row r="6840" spans="1:20" hidden="1" x14ac:dyDescent="0.3">
      <c r="A6840" t="s">
        <v>22</v>
      </c>
      <c r="B6840" t="s">
        <v>118</v>
      </c>
      <c r="C6840" t="s">
        <v>204</v>
      </c>
      <c r="D6840">
        <v>1991</v>
      </c>
      <c r="F6840" s="9"/>
      <c r="H6840" s="9"/>
      <c r="J6840" s="9"/>
      <c r="M6840" s="10">
        <v>0.48924754535887699</v>
      </c>
      <c r="P6840" s="10">
        <v>0.56334754535887699</v>
      </c>
      <c r="R6840" s="9"/>
      <c r="S6840" s="9"/>
      <c r="T6840" s="9"/>
    </row>
    <row r="6841" spans="1:20" hidden="1" x14ac:dyDescent="0.3">
      <c r="A6841" t="s">
        <v>22</v>
      </c>
      <c r="B6841" t="s">
        <v>118</v>
      </c>
      <c r="C6841" t="s">
        <v>204</v>
      </c>
      <c r="D6841">
        <v>1992</v>
      </c>
      <c r="E6841" s="1">
        <v>400</v>
      </c>
      <c r="F6841" s="9">
        <v>1</v>
      </c>
      <c r="G6841" s="1">
        <v>400</v>
      </c>
      <c r="H6841" s="9">
        <v>1</v>
      </c>
      <c r="I6841" s="1">
        <v>400</v>
      </c>
      <c r="J6841" s="9">
        <v>2</v>
      </c>
      <c r="K6841" s="1">
        <v>800</v>
      </c>
      <c r="L6841" s="1">
        <v>995.96021516429005</v>
      </c>
      <c r="M6841" s="10">
        <v>0.51252050189242904</v>
      </c>
      <c r="N6841" s="1">
        <v>1795.96021516429</v>
      </c>
      <c r="O6841" s="1">
        <v>1143.25926765234</v>
      </c>
      <c r="P6841" s="10">
        <v>0.58832050189242902</v>
      </c>
      <c r="Q6841" s="1">
        <v>1943.25926765234</v>
      </c>
      <c r="R6841" s="9">
        <v>2</v>
      </c>
      <c r="S6841" s="9">
        <v>5</v>
      </c>
      <c r="T6841" s="9">
        <v>5</v>
      </c>
    </row>
    <row r="6842" spans="1:20" hidden="1" x14ac:dyDescent="0.3">
      <c r="A6842" t="s">
        <v>22</v>
      </c>
      <c r="B6842" t="s">
        <v>118</v>
      </c>
      <c r="C6842" t="s">
        <v>204</v>
      </c>
      <c r="D6842">
        <v>1993</v>
      </c>
      <c r="E6842" s="1">
        <v>350</v>
      </c>
      <c r="F6842" s="9">
        <v>1</v>
      </c>
      <c r="G6842" s="1">
        <v>350</v>
      </c>
      <c r="H6842" s="9">
        <v>1</v>
      </c>
      <c r="I6842" s="1">
        <v>350</v>
      </c>
      <c r="J6842" s="9">
        <v>2</v>
      </c>
      <c r="K6842" s="1">
        <v>700</v>
      </c>
      <c r="L6842" s="1">
        <v>829.82476915186305</v>
      </c>
      <c r="M6842" s="10">
        <v>0.51183813202724304</v>
      </c>
      <c r="N6842" s="1">
        <v>1529.82476915186</v>
      </c>
      <c r="O6842" s="1">
        <v>921.26406226352594</v>
      </c>
      <c r="P6842" s="10">
        <v>0.56823813202724305</v>
      </c>
      <c r="Q6842" s="1">
        <v>1621.2640622635299</v>
      </c>
      <c r="R6842" s="9">
        <v>2</v>
      </c>
      <c r="S6842" s="9">
        <v>5</v>
      </c>
      <c r="T6842" s="9">
        <v>5</v>
      </c>
    </row>
    <row r="6843" spans="1:20" hidden="1" x14ac:dyDescent="0.3">
      <c r="A6843" t="s">
        <v>22</v>
      </c>
      <c r="B6843" t="s">
        <v>118</v>
      </c>
      <c r="C6843" t="s">
        <v>204</v>
      </c>
      <c r="D6843">
        <v>1994</v>
      </c>
      <c r="F6843" s="9"/>
      <c r="H6843" s="9"/>
      <c r="J6843" s="9"/>
      <c r="M6843" s="10">
        <v>0.40198220887715402</v>
      </c>
      <c r="P6843" s="10">
        <v>0.48718220887715402</v>
      </c>
      <c r="R6843" s="9"/>
      <c r="S6843" s="9"/>
      <c r="T6843" s="9"/>
    </row>
    <row r="6844" spans="1:20" hidden="1" x14ac:dyDescent="0.3">
      <c r="A6844" t="s">
        <v>22</v>
      </c>
      <c r="B6844" t="s">
        <v>118</v>
      </c>
      <c r="C6844" t="s">
        <v>204</v>
      </c>
      <c r="D6844">
        <v>1995</v>
      </c>
      <c r="F6844" s="9"/>
      <c r="H6844" s="9"/>
      <c r="J6844" s="9"/>
      <c r="M6844" s="10">
        <v>0.57003789520938397</v>
      </c>
      <c r="P6844" s="10">
        <v>0.60973789520938404</v>
      </c>
      <c r="R6844" s="9"/>
      <c r="S6844" s="9"/>
      <c r="T6844" s="9"/>
    </row>
    <row r="6845" spans="1:20" hidden="1" x14ac:dyDescent="0.3">
      <c r="A6845" t="s">
        <v>22</v>
      </c>
      <c r="B6845" t="s">
        <v>118</v>
      </c>
      <c r="C6845" t="s">
        <v>204</v>
      </c>
      <c r="D6845">
        <v>1996</v>
      </c>
      <c r="F6845" s="9"/>
      <c r="H6845" s="9"/>
      <c r="J6845" s="9"/>
      <c r="M6845" s="10">
        <v>0.63266593138946403</v>
      </c>
      <c r="P6845" s="10">
        <v>0.67166593138946395</v>
      </c>
      <c r="R6845" s="9"/>
      <c r="S6845" s="9"/>
      <c r="T6845" s="9"/>
    </row>
    <row r="6846" spans="1:20" hidden="1" x14ac:dyDescent="0.3">
      <c r="A6846" t="s">
        <v>22</v>
      </c>
      <c r="B6846" t="s">
        <v>118</v>
      </c>
      <c r="C6846" t="s">
        <v>204</v>
      </c>
      <c r="D6846">
        <v>1997</v>
      </c>
      <c r="F6846" s="9"/>
      <c r="H6846" s="9"/>
      <c r="J6846" s="9"/>
      <c r="M6846" s="10">
        <v>0.57208063650559204</v>
      </c>
      <c r="P6846" s="10">
        <v>0.68808063650559104</v>
      </c>
      <c r="R6846" s="9"/>
      <c r="S6846" s="9"/>
      <c r="T6846" s="9"/>
    </row>
    <row r="6847" spans="1:20" hidden="1" x14ac:dyDescent="0.3">
      <c r="A6847" t="s">
        <v>22</v>
      </c>
      <c r="B6847" t="s">
        <v>118</v>
      </c>
      <c r="C6847" t="s">
        <v>204</v>
      </c>
      <c r="D6847">
        <v>1998</v>
      </c>
      <c r="F6847" s="9"/>
      <c r="H6847" s="9"/>
      <c r="J6847" s="9"/>
      <c r="M6847" s="10">
        <v>0.30514418455842501</v>
      </c>
      <c r="P6847" s="10">
        <v>0.38294418455842499</v>
      </c>
      <c r="R6847" s="9"/>
      <c r="S6847" s="9"/>
      <c r="T6847" s="9"/>
    </row>
    <row r="6848" spans="1:20" hidden="1" x14ac:dyDescent="0.3">
      <c r="A6848" t="s">
        <v>22</v>
      </c>
      <c r="B6848" t="s">
        <v>118</v>
      </c>
      <c r="C6848" t="s">
        <v>204</v>
      </c>
      <c r="D6848">
        <v>1999</v>
      </c>
      <c r="E6848" s="1">
        <v>200</v>
      </c>
      <c r="F6848" s="9">
        <v>1</v>
      </c>
      <c r="G6848" s="1">
        <v>200</v>
      </c>
      <c r="H6848" s="9">
        <v>1</v>
      </c>
      <c r="I6848" s="1">
        <v>200</v>
      </c>
      <c r="J6848" s="9">
        <v>2</v>
      </c>
      <c r="K6848" s="1">
        <v>400</v>
      </c>
      <c r="L6848" s="1">
        <v>64.577404184025099</v>
      </c>
      <c r="M6848" s="10">
        <v>0.13426248056748399</v>
      </c>
      <c r="N6848" s="1">
        <v>464.577404184025</v>
      </c>
      <c r="O6848" s="1">
        <v>80.978780602572797</v>
      </c>
      <c r="P6848" s="10">
        <v>0.16836248056748401</v>
      </c>
      <c r="Q6848" s="1">
        <v>480.97878060257301</v>
      </c>
      <c r="R6848" s="9">
        <v>2</v>
      </c>
      <c r="S6848" s="9">
        <v>5</v>
      </c>
      <c r="T6848" s="9">
        <v>5</v>
      </c>
    </row>
    <row r="6849" spans="1:20" hidden="1" x14ac:dyDescent="0.3">
      <c r="A6849" t="s">
        <v>22</v>
      </c>
      <c r="B6849" t="s">
        <v>118</v>
      </c>
      <c r="C6849" t="s">
        <v>204</v>
      </c>
      <c r="D6849">
        <v>2000</v>
      </c>
      <c r="E6849" s="1">
        <v>300</v>
      </c>
      <c r="F6849" s="9">
        <v>1</v>
      </c>
      <c r="G6849" s="1">
        <v>300</v>
      </c>
      <c r="H6849" s="9">
        <v>1</v>
      </c>
      <c r="I6849" s="1">
        <v>300</v>
      </c>
      <c r="J6849" s="9">
        <v>2</v>
      </c>
      <c r="K6849" s="1">
        <v>600</v>
      </c>
      <c r="L6849" s="1">
        <v>908.70051057225498</v>
      </c>
      <c r="M6849" s="10">
        <v>0.58809231673568596</v>
      </c>
      <c r="N6849" s="1">
        <v>1508.7005105722601</v>
      </c>
      <c r="O6849" s="1">
        <v>945.16643852135905</v>
      </c>
      <c r="P6849" s="10">
        <v>0.61169231673568603</v>
      </c>
      <c r="Q6849" s="1">
        <v>1545.1664385213601</v>
      </c>
      <c r="R6849" s="9">
        <v>2</v>
      </c>
      <c r="S6849" s="9">
        <v>5</v>
      </c>
      <c r="T6849" s="9">
        <v>5</v>
      </c>
    </row>
    <row r="6850" spans="1:20" hidden="1" x14ac:dyDescent="0.3">
      <c r="A6850" t="s">
        <v>22</v>
      </c>
      <c r="B6850" t="s">
        <v>118</v>
      </c>
      <c r="C6850" t="s">
        <v>204</v>
      </c>
      <c r="D6850">
        <v>2001</v>
      </c>
      <c r="E6850" s="1">
        <v>700</v>
      </c>
      <c r="F6850" s="9">
        <v>1</v>
      </c>
      <c r="G6850" s="1">
        <v>700</v>
      </c>
      <c r="H6850" s="9">
        <v>1</v>
      </c>
      <c r="I6850" s="1">
        <v>700</v>
      </c>
      <c r="J6850" s="9">
        <v>2</v>
      </c>
      <c r="K6850" s="1">
        <v>1400</v>
      </c>
      <c r="L6850" s="1">
        <v>1047.0644058883299</v>
      </c>
      <c r="M6850" s="10">
        <v>0.40362478882770197</v>
      </c>
      <c r="N6850" s="1">
        <v>2447.0644058883299</v>
      </c>
      <c r="O6850" s="1">
        <v>1194.1528738347599</v>
      </c>
      <c r="P6850" s="10">
        <v>0.460324788827702</v>
      </c>
      <c r="Q6850" s="1">
        <v>2594.1528738347602</v>
      </c>
      <c r="R6850" s="9">
        <v>2</v>
      </c>
      <c r="S6850" s="9">
        <v>5</v>
      </c>
      <c r="T6850" s="9">
        <v>5</v>
      </c>
    </row>
    <row r="6851" spans="1:20" hidden="1" x14ac:dyDescent="0.3">
      <c r="A6851" t="s">
        <v>22</v>
      </c>
      <c r="B6851" t="s">
        <v>118</v>
      </c>
      <c r="C6851" t="s">
        <v>204</v>
      </c>
      <c r="D6851">
        <v>2002</v>
      </c>
      <c r="F6851" s="9"/>
      <c r="H6851" s="9"/>
      <c r="J6851" s="9"/>
      <c r="M6851" s="10">
        <v>0.47758457543187799</v>
      </c>
      <c r="P6851" s="10">
        <v>0.50558457543187796</v>
      </c>
      <c r="R6851" s="9"/>
      <c r="S6851" s="9"/>
      <c r="T6851" s="9"/>
    </row>
    <row r="6852" spans="1:20" hidden="1" x14ac:dyDescent="0.3">
      <c r="A6852" t="s">
        <v>22</v>
      </c>
      <c r="B6852" t="s">
        <v>118</v>
      </c>
      <c r="C6852" t="s">
        <v>204</v>
      </c>
      <c r="D6852">
        <v>2003</v>
      </c>
      <c r="F6852" s="9"/>
      <c r="H6852" s="9"/>
      <c r="J6852" s="9"/>
      <c r="M6852" s="10">
        <v>0.30509908055157497</v>
      </c>
      <c r="P6852" s="10">
        <v>0.33719908055157499</v>
      </c>
      <c r="R6852" s="9"/>
      <c r="S6852" s="9"/>
      <c r="T6852" s="9"/>
    </row>
    <row r="6853" spans="1:20" hidden="1" x14ac:dyDescent="0.3">
      <c r="A6853" t="s">
        <v>22</v>
      </c>
      <c r="B6853" t="s">
        <v>118</v>
      </c>
      <c r="C6853" t="s">
        <v>204</v>
      </c>
      <c r="D6853">
        <v>2004</v>
      </c>
      <c r="F6853" s="9"/>
      <c r="H6853" s="9"/>
      <c r="J6853" s="9"/>
      <c r="M6853" s="10">
        <v>0.28525612424253599</v>
      </c>
      <c r="P6853" s="10">
        <v>0.33345612424253601</v>
      </c>
      <c r="R6853" s="9"/>
      <c r="S6853" s="9"/>
      <c r="T6853" s="9"/>
    </row>
    <row r="6854" spans="1:20" hidden="1" x14ac:dyDescent="0.3">
      <c r="A6854" t="s">
        <v>22</v>
      </c>
      <c r="B6854" t="s">
        <v>118</v>
      </c>
      <c r="C6854" t="s">
        <v>204</v>
      </c>
      <c r="D6854">
        <v>2005</v>
      </c>
      <c r="E6854" s="1">
        <v>125</v>
      </c>
      <c r="F6854" s="9">
        <v>1</v>
      </c>
      <c r="G6854" s="1">
        <v>125</v>
      </c>
      <c r="H6854" s="9">
        <v>1</v>
      </c>
      <c r="I6854" s="1">
        <v>125</v>
      </c>
      <c r="J6854" s="9">
        <v>2</v>
      </c>
      <c r="K6854" s="1">
        <v>250</v>
      </c>
      <c r="L6854" s="1">
        <v>55.420204637519298</v>
      </c>
      <c r="M6854" s="10">
        <v>0.161096276310809</v>
      </c>
      <c r="N6854" s="1">
        <v>305.42020463751902</v>
      </c>
      <c r="O6854" s="1">
        <v>94.019153680467795</v>
      </c>
      <c r="P6854" s="10">
        <v>0.27329627631080899</v>
      </c>
      <c r="Q6854" s="1">
        <v>344.01915368046798</v>
      </c>
      <c r="R6854" s="9">
        <v>2</v>
      </c>
      <c r="S6854" s="9">
        <v>5</v>
      </c>
      <c r="T6854" s="9">
        <v>5</v>
      </c>
    </row>
    <row r="6855" spans="1:20" hidden="1" x14ac:dyDescent="0.3">
      <c r="A6855" t="s">
        <v>22</v>
      </c>
      <c r="B6855" t="s">
        <v>118</v>
      </c>
      <c r="C6855" t="s">
        <v>204</v>
      </c>
      <c r="D6855">
        <v>2006</v>
      </c>
      <c r="F6855" s="9"/>
      <c r="H6855" s="9"/>
      <c r="J6855" s="9"/>
      <c r="M6855" s="10">
        <v>0.43307597009620102</v>
      </c>
      <c r="P6855" s="10">
        <v>0.47887597009620098</v>
      </c>
      <c r="R6855" s="9"/>
      <c r="S6855" s="9"/>
      <c r="T6855" s="9"/>
    </row>
    <row r="6856" spans="1:20" hidden="1" x14ac:dyDescent="0.3">
      <c r="A6856" t="s">
        <v>22</v>
      </c>
      <c r="B6856" t="s">
        <v>118</v>
      </c>
      <c r="C6856" t="s">
        <v>204</v>
      </c>
      <c r="D6856">
        <v>2007</v>
      </c>
      <c r="E6856" s="1">
        <v>160</v>
      </c>
      <c r="F6856" s="9">
        <v>1</v>
      </c>
      <c r="G6856" s="1">
        <v>160</v>
      </c>
      <c r="H6856" s="9">
        <v>1</v>
      </c>
      <c r="I6856" s="1">
        <v>160</v>
      </c>
      <c r="J6856" s="9">
        <v>2</v>
      </c>
      <c r="K6856" s="1">
        <v>320</v>
      </c>
      <c r="L6856" s="1">
        <v>134.18095075058801</v>
      </c>
      <c r="M6856" s="10">
        <v>0.27454774870335102</v>
      </c>
      <c r="N6856" s="1">
        <v>454.18095075058801</v>
      </c>
      <c r="O6856" s="1">
        <v>168.73447837145</v>
      </c>
      <c r="P6856" s="10">
        <v>0.34524774870335101</v>
      </c>
      <c r="Q6856" s="1">
        <v>488.73447837145</v>
      </c>
      <c r="R6856" s="9">
        <v>2</v>
      </c>
      <c r="S6856" s="9">
        <v>5</v>
      </c>
      <c r="T6856" s="9">
        <v>5</v>
      </c>
    </row>
    <row r="6857" spans="1:20" hidden="1" x14ac:dyDescent="0.3">
      <c r="A6857" t="s">
        <v>22</v>
      </c>
      <c r="B6857" t="s">
        <v>118</v>
      </c>
      <c r="C6857" t="s">
        <v>204</v>
      </c>
      <c r="D6857">
        <v>2008</v>
      </c>
      <c r="E6857" s="1">
        <v>57</v>
      </c>
      <c r="F6857" s="9">
        <v>1</v>
      </c>
      <c r="G6857" s="1">
        <v>57</v>
      </c>
      <c r="H6857" s="9">
        <v>1</v>
      </c>
      <c r="I6857" s="1">
        <v>57</v>
      </c>
      <c r="J6857" s="9">
        <v>2</v>
      </c>
      <c r="K6857" s="1">
        <v>114</v>
      </c>
      <c r="L6857" s="1">
        <v>60.241959071992802</v>
      </c>
      <c r="M6857" s="10">
        <v>0.34324807460390799</v>
      </c>
      <c r="N6857" s="1">
        <v>174.24195907199299</v>
      </c>
      <c r="O6857" s="1">
        <v>61.505599387583402</v>
      </c>
      <c r="P6857" s="10">
        <v>0.35044807460390798</v>
      </c>
      <c r="Q6857" s="1">
        <v>175.505599387583</v>
      </c>
      <c r="R6857" s="9">
        <v>2</v>
      </c>
      <c r="S6857" s="9">
        <v>5</v>
      </c>
      <c r="T6857" s="9">
        <v>5</v>
      </c>
    </row>
    <row r="6858" spans="1:20" hidden="1" x14ac:dyDescent="0.3">
      <c r="A6858" t="s">
        <v>22</v>
      </c>
      <c r="B6858" t="s">
        <v>118</v>
      </c>
      <c r="C6858" t="s">
        <v>204</v>
      </c>
      <c r="D6858">
        <v>2009</v>
      </c>
      <c r="E6858" s="1">
        <v>390</v>
      </c>
      <c r="F6858" s="9">
        <v>1</v>
      </c>
      <c r="G6858" s="1">
        <v>390</v>
      </c>
      <c r="H6858" s="9">
        <v>1</v>
      </c>
      <c r="I6858" s="1">
        <v>390</v>
      </c>
      <c r="J6858" s="9">
        <v>2</v>
      </c>
      <c r="K6858" s="1">
        <v>780</v>
      </c>
      <c r="L6858" s="1">
        <v>110.613770957856</v>
      </c>
      <c r="M6858" s="10">
        <v>0.120821258211708</v>
      </c>
      <c r="N6858" s="1">
        <v>890.61377095785599</v>
      </c>
      <c r="O6858" s="1">
        <v>135.51580073792701</v>
      </c>
      <c r="P6858" s="10">
        <v>0.148021258211708</v>
      </c>
      <c r="Q6858" s="1">
        <v>915.51580073792695</v>
      </c>
      <c r="R6858" s="9">
        <v>2</v>
      </c>
      <c r="S6858" s="9">
        <v>5</v>
      </c>
      <c r="T6858" s="9">
        <v>5</v>
      </c>
    </row>
    <row r="6859" spans="1:20" hidden="1" x14ac:dyDescent="0.3">
      <c r="A6859" t="s">
        <v>22</v>
      </c>
      <c r="B6859" t="s">
        <v>118</v>
      </c>
      <c r="C6859" t="s">
        <v>204</v>
      </c>
      <c r="D6859">
        <v>2010</v>
      </c>
      <c r="E6859" s="1">
        <v>510</v>
      </c>
      <c r="F6859" s="9">
        <v>1</v>
      </c>
      <c r="G6859" s="1">
        <v>510</v>
      </c>
      <c r="H6859" s="9">
        <v>1</v>
      </c>
      <c r="I6859" s="1">
        <v>510</v>
      </c>
      <c r="J6859" s="9">
        <v>2</v>
      </c>
      <c r="K6859" s="1">
        <v>1020</v>
      </c>
      <c r="L6859" s="1">
        <v>306.74729350024103</v>
      </c>
      <c r="M6859" s="10">
        <v>0.22639348975267501</v>
      </c>
      <c r="N6859" s="1">
        <v>1326.7472935002399</v>
      </c>
      <c r="O6859" s="1">
        <v>334.92983404844898</v>
      </c>
      <c r="P6859" s="10">
        <v>0.24719348975267499</v>
      </c>
      <c r="Q6859" s="1">
        <v>1354.9298340484499</v>
      </c>
      <c r="R6859" s="9">
        <v>2</v>
      </c>
      <c r="S6859" s="9">
        <v>5</v>
      </c>
      <c r="T6859" s="9">
        <v>5</v>
      </c>
    </row>
    <row r="6860" spans="1:20" hidden="1" x14ac:dyDescent="0.3">
      <c r="A6860" t="s">
        <v>22</v>
      </c>
      <c r="B6860" t="s">
        <v>118</v>
      </c>
      <c r="C6860" t="s">
        <v>204</v>
      </c>
      <c r="D6860">
        <v>2011</v>
      </c>
      <c r="E6860" s="1">
        <v>482</v>
      </c>
      <c r="F6860" s="9">
        <v>1</v>
      </c>
      <c r="G6860" s="1">
        <v>482</v>
      </c>
      <c r="H6860" s="9">
        <v>1</v>
      </c>
      <c r="I6860" s="1">
        <v>482</v>
      </c>
      <c r="J6860" s="9">
        <v>2</v>
      </c>
      <c r="K6860" s="1">
        <v>964</v>
      </c>
      <c r="L6860" s="1">
        <v>352.85581611108699</v>
      </c>
      <c r="M6860" s="10">
        <v>0.256592047036585</v>
      </c>
      <c r="N6860" s="1">
        <v>1316.85581611109</v>
      </c>
      <c r="O6860" s="1">
        <v>411.16271523714101</v>
      </c>
      <c r="P6860" s="10">
        <v>0.298992047036585</v>
      </c>
      <c r="Q6860" s="1">
        <v>1375.16271523714</v>
      </c>
      <c r="R6860" s="9">
        <v>2</v>
      </c>
      <c r="S6860" s="9">
        <v>5</v>
      </c>
      <c r="T6860" s="9">
        <v>5</v>
      </c>
    </row>
    <row r="6861" spans="1:20" hidden="1" x14ac:dyDescent="0.3">
      <c r="A6861" t="s">
        <v>22</v>
      </c>
      <c r="B6861" t="s">
        <v>118</v>
      </c>
      <c r="C6861" t="s">
        <v>204</v>
      </c>
      <c r="D6861">
        <v>2012</v>
      </c>
      <c r="E6861" s="1">
        <v>1430</v>
      </c>
      <c r="F6861" s="9">
        <v>1</v>
      </c>
      <c r="G6861" s="1">
        <v>1430</v>
      </c>
      <c r="H6861" s="9">
        <v>1</v>
      </c>
      <c r="I6861" s="1">
        <v>1430</v>
      </c>
      <c r="J6861" s="9">
        <v>2</v>
      </c>
      <c r="K6861" s="1">
        <v>2860</v>
      </c>
      <c r="L6861" s="1">
        <v>1122.0292487935301</v>
      </c>
      <c r="M6861" s="10">
        <v>0.27805382470380302</v>
      </c>
      <c r="N6861" s="1">
        <v>3982.0292487935299</v>
      </c>
      <c r="O6861" s="1">
        <v>1175.29514470361</v>
      </c>
      <c r="P6861" s="10">
        <v>0.29125382470380301</v>
      </c>
      <c r="Q6861" s="1">
        <v>4035.2951447036098</v>
      </c>
      <c r="R6861" s="9">
        <v>2</v>
      </c>
      <c r="S6861" s="9">
        <v>5</v>
      </c>
      <c r="T6861" s="9">
        <v>5</v>
      </c>
    </row>
    <row r="6862" spans="1:20" hidden="1" x14ac:dyDescent="0.3">
      <c r="A6862" t="s">
        <v>22</v>
      </c>
      <c r="B6862" t="s">
        <v>118</v>
      </c>
      <c r="C6862" t="s">
        <v>204</v>
      </c>
      <c r="D6862">
        <v>2013</v>
      </c>
      <c r="E6862" s="1">
        <v>275</v>
      </c>
      <c r="F6862" s="9">
        <v>1</v>
      </c>
      <c r="G6862" s="1">
        <v>275</v>
      </c>
      <c r="H6862" s="9">
        <v>1</v>
      </c>
      <c r="I6862" s="1">
        <v>275</v>
      </c>
      <c r="J6862" s="9">
        <v>2</v>
      </c>
      <c r="K6862" s="1">
        <v>550</v>
      </c>
      <c r="L6862" s="1">
        <v>58.028603959400201</v>
      </c>
      <c r="M6862" s="10">
        <v>9.3480828382257797E-2</v>
      </c>
      <c r="N6862" s="1">
        <v>608.02860395940002</v>
      </c>
      <c r="O6862" s="1">
        <v>70.754062235222406</v>
      </c>
      <c r="P6862" s="10">
        <v>0.113980828382258</v>
      </c>
      <c r="Q6862" s="1">
        <v>620.75406223522202</v>
      </c>
      <c r="R6862" s="9">
        <v>2</v>
      </c>
      <c r="S6862" s="9">
        <v>5</v>
      </c>
      <c r="T6862" s="9">
        <v>5</v>
      </c>
    </row>
    <row r="6863" spans="1:20" hidden="1" x14ac:dyDescent="0.3">
      <c r="A6863" t="s">
        <v>22</v>
      </c>
      <c r="B6863" t="s">
        <v>118</v>
      </c>
      <c r="C6863" t="s">
        <v>204</v>
      </c>
      <c r="D6863">
        <v>2014</v>
      </c>
      <c r="E6863" s="1">
        <v>1563</v>
      </c>
      <c r="F6863" s="9">
        <v>1</v>
      </c>
      <c r="G6863" s="1">
        <v>1563</v>
      </c>
      <c r="H6863" s="9">
        <v>1</v>
      </c>
      <c r="I6863" s="1">
        <v>1563</v>
      </c>
      <c r="J6863" s="9">
        <v>2</v>
      </c>
      <c r="K6863" s="1">
        <v>3126</v>
      </c>
      <c r="L6863" s="1">
        <v>1079.6775735363999</v>
      </c>
      <c r="M6863" s="10">
        <v>0.24018634813016801</v>
      </c>
      <c r="N6863" s="1">
        <v>4205.6775735363999</v>
      </c>
      <c r="O6863" s="1">
        <v>1369.1662821038899</v>
      </c>
      <c r="P6863" s="10">
        <v>0.30458634813016799</v>
      </c>
      <c r="Q6863" s="1">
        <v>4495.1662821038899</v>
      </c>
      <c r="R6863" s="9">
        <v>2</v>
      </c>
      <c r="S6863" s="9">
        <v>5</v>
      </c>
      <c r="T6863" s="9">
        <v>5</v>
      </c>
    </row>
    <row r="6864" spans="1:20" hidden="1" x14ac:dyDescent="0.3">
      <c r="A6864" t="s">
        <v>22</v>
      </c>
      <c r="B6864" t="s">
        <v>119</v>
      </c>
      <c r="C6864" t="s">
        <v>205</v>
      </c>
      <c r="D6864">
        <v>1954</v>
      </c>
      <c r="E6864" s="1">
        <v>1000</v>
      </c>
      <c r="F6864" s="9">
        <v>1</v>
      </c>
      <c r="G6864" s="1">
        <v>1000</v>
      </c>
      <c r="H6864" s="9">
        <v>1</v>
      </c>
      <c r="I6864" s="1">
        <v>1000</v>
      </c>
      <c r="J6864" s="9">
        <v>2</v>
      </c>
      <c r="K6864" s="1">
        <v>2000</v>
      </c>
      <c r="M6864" s="10"/>
      <c r="P6864" s="10"/>
      <c r="R6864" s="9">
        <v>2</v>
      </c>
      <c r="S6864" s="9">
        <v>5</v>
      </c>
      <c r="T6864" s="9">
        <v>5</v>
      </c>
    </row>
    <row r="6865" spans="1:20" hidden="1" x14ac:dyDescent="0.3">
      <c r="A6865" t="s">
        <v>22</v>
      </c>
      <c r="B6865" t="s">
        <v>119</v>
      </c>
      <c r="C6865" t="s">
        <v>205</v>
      </c>
      <c r="D6865">
        <v>1955</v>
      </c>
      <c r="E6865" s="1">
        <v>500</v>
      </c>
      <c r="F6865" s="9">
        <v>1</v>
      </c>
      <c r="G6865" s="1">
        <v>500</v>
      </c>
      <c r="H6865" s="9">
        <v>1</v>
      </c>
      <c r="I6865" s="1">
        <v>500</v>
      </c>
      <c r="J6865" s="9">
        <v>2</v>
      </c>
      <c r="K6865" s="1">
        <v>1000</v>
      </c>
      <c r="M6865" s="10"/>
      <c r="P6865" s="10"/>
      <c r="R6865" s="9">
        <v>2</v>
      </c>
      <c r="S6865" s="9">
        <v>5</v>
      </c>
      <c r="T6865" s="9">
        <v>5</v>
      </c>
    </row>
    <row r="6866" spans="1:20" hidden="1" x14ac:dyDescent="0.3">
      <c r="A6866" t="s">
        <v>22</v>
      </c>
      <c r="B6866" t="s">
        <v>119</v>
      </c>
      <c r="C6866" t="s">
        <v>205</v>
      </c>
      <c r="D6866">
        <v>1956</v>
      </c>
      <c r="E6866" s="1">
        <v>750</v>
      </c>
      <c r="F6866" s="9">
        <v>1</v>
      </c>
      <c r="G6866" s="1">
        <v>750</v>
      </c>
      <c r="H6866" s="9">
        <v>1</v>
      </c>
      <c r="I6866" s="1">
        <v>750</v>
      </c>
      <c r="J6866" s="9">
        <v>2</v>
      </c>
      <c r="K6866" s="1">
        <v>1500</v>
      </c>
      <c r="M6866" s="10"/>
      <c r="P6866" s="10"/>
      <c r="R6866" s="9">
        <v>2</v>
      </c>
      <c r="S6866" s="9">
        <v>5</v>
      </c>
      <c r="T6866" s="9">
        <v>5</v>
      </c>
    </row>
    <row r="6867" spans="1:20" hidden="1" x14ac:dyDescent="0.3">
      <c r="A6867" t="s">
        <v>22</v>
      </c>
      <c r="B6867" t="s">
        <v>119</v>
      </c>
      <c r="C6867" t="s">
        <v>205</v>
      </c>
      <c r="D6867">
        <v>1957</v>
      </c>
      <c r="E6867" s="1">
        <v>25</v>
      </c>
      <c r="F6867" s="9">
        <v>1</v>
      </c>
      <c r="G6867" s="1">
        <v>25</v>
      </c>
      <c r="H6867" s="9">
        <v>1</v>
      </c>
      <c r="I6867" s="1">
        <v>25</v>
      </c>
      <c r="J6867" s="9">
        <v>2</v>
      </c>
      <c r="K6867" s="1">
        <v>50</v>
      </c>
      <c r="M6867" s="10"/>
      <c r="P6867" s="10"/>
      <c r="R6867" s="9">
        <v>2</v>
      </c>
      <c r="S6867" s="9">
        <v>5</v>
      </c>
      <c r="T6867" s="9">
        <v>5</v>
      </c>
    </row>
    <row r="6868" spans="1:20" hidden="1" x14ac:dyDescent="0.3">
      <c r="A6868" t="s">
        <v>22</v>
      </c>
      <c r="B6868" t="s">
        <v>119</v>
      </c>
      <c r="C6868" t="s">
        <v>205</v>
      </c>
      <c r="D6868">
        <v>1958</v>
      </c>
      <c r="E6868" s="1">
        <v>200</v>
      </c>
      <c r="F6868" s="9">
        <v>1</v>
      </c>
      <c r="G6868" s="1">
        <v>200</v>
      </c>
      <c r="H6868" s="9">
        <v>1</v>
      </c>
      <c r="I6868" s="1">
        <v>200</v>
      </c>
      <c r="J6868" s="9">
        <v>2</v>
      </c>
      <c r="K6868" s="1">
        <v>400</v>
      </c>
      <c r="M6868" s="10"/>
      <c r="P6868" s="10"/>
      <c r="R6868" s="9">
        <v>2</v>
      </c>
      <c r="S6868" s="9">
        <v>5</v>
      </c>
      <c r="T6868" s="9">
        <v>5</v>
      </c>
    </row>
    <row r="6869" spans="1:20" hidden="1" x14ac:dyDescent="0.3">
      <c r="A6869" t="s">
        <v>22</v>
      </c>
      <c r="B6869" t="s">
        <v>119</v>
      </c>
      <c r="C6869" t="s">
        <v>205</v>
      </c>
      <c r="D6869">
        <v>1959</v>
      </c>
      <c r="E6869" s="1">
        <v>3500</v>
      </c>
      <c r="F6869" s="9">
        <v>1</v>
      </c>
      <c r="G6869" s="1">
        <v>3500</v>
      </c>
      <c r="H6869" s="9">
        <v>1</v>
      </c>
      <c r="I6869" s="1">
        <v>3500</v>
      </c>
      <c r="J6869" s="9">
        <v>2</v>
      </c>
      <c r="K6869" s="1">
        <v>7000</v>
      </c>
      <c r="M6869" s="10"/>
      <c r="P6869" s="10"/>
      <c r="R6869" s="9">
        <v>2</v>
      </c>
      <c r="S6869" s="9">
        <v>5</v>
      </c>
      <c r="T6869" s="9">
        <v>5</v>
      </c>
    </row>
    <row r="6870" spans="1:20" hidden="1" x14ac:dyDescent="0.3">
      <c r="A6870" t="s">
        <v>22</v>
      </c>
      <c r="B6870" t="s">
        <v>119</v>
      </c>
      <c r="C6870" t="s">
        <v>205</v>
      </c>
      <c r="D6870">
        <v>1960</v>
      </c>
      <c r="E6870" s="1">
        <v>1500</v>
      </c>
      <c r="F6870" s="9">
        <v>1</v>
      </c>
      <c r="G6870" s="1">
        <v>1500</v>
      </c>
      <c r="H6870" s="9">
        <v>1</v>
      </c>
      <c r="I6870" s="1">
        <v>1500</v>
      </c>
      <c r="J6870" s="9">
        <v>2</v>
      </c>
      <c r="K6870" s="1">
        <v>3000</v>
      </c>
      <c r="L6870" s="1">
        <v>2280.09593143252</v>
      </c>
      <c r="M6870" s="10">
        <v>0.38214280654528798</v>
      </c>
      <c r="N6870" s="1">
        <v>5280.09593143252</v>
      </c>
      <c r="O6870" s="1">
        <v>2966.6069657190001</v>
      </c>
      <c r="P6870" s="10">
        <v>0.497201673038558</v>
      </c>
      <c r="Q6870" s="1">
        <v>5966.6069657190001</v>
      </c>
      <c r="R6870" s="9">
        <v>2</v>
      </c>
      <c r="S6870" s="9">
        <v>5</v>
      </c>
      <c r="T6870" s="9">
        <v>5</v>
      </c>
    </row>
    <row r="6871" spans="1:20" hidden="1" x14ac:dyDescent="0.3">
      <c r="A6871" t="s">
        <v>22</v>
      </c>
      <c r="B6871" t="s">
        <v>119</v>
      </c>
      <c r="C6871" t="s">
        <v>205</v>
      </c>
      <c r="D6871">
        <v>1961</v>
      </c>
      <c r="E6871" s="1">
        <v>589</v>
      </c>
      <c r="F6871" s="9">
        <v>1</v>
      </c>
      <c r="G6871" s="1">
        <v>589</v>
      </c>
      <c r="H6871" s="9">
        <v>1</v>
      </c>
      <c r="I6871" s="1">
        <v>589</v>
      </c>
      <c r="J6871" s="9">
        <v>2</v>
      </c>
      <c r="K6871" s="1">
        <v>1178</v>
      </c>
      <c r="L6871" s="1">
        <v>1006.2453543719</v>
      </c>
      <c r="M6871" s="10">
        <v>0.45289606407097799</v>
      </c>
      <c r="N6871" s="1">
        <v>2184.2453543718998</v>
      </c>
      <c r="O6871" s="1">
        <v>1043.80194132621</v>
      </c>
      <c r="P6871" s="10">
        <v>0.46979972512903601</v>
      </c>
      <c r="Q6871" s="1">
        <v>2221.80194132621</v>
      </c>
      <c r="R6871" s="9">
        <v>2</v>
      </c>
      <c r="S6871" s="9">
        <v>5</v>
      </c>
      <c r="T6871" s="9">
        <v>5</v>
      </c>
    </row>
    <row r="6872" spans="1:20" hidden="1" x14ac:dyDescent="0.3">
      <c r="A6872" t="s">
        <v>22</v>
      </c>
      <c r="B6872" t="s">
        <v>119</v>
      </c>
      <c r="C6872" t="s">
        <v>205</v>
      </c>
      <c r="D6872">
        <v>1962</v>
      </c>
      <c r="E6872" s="1">
        <v>1500</v>
      </c>
      <c r="F6872" s="9">
        <v>1</v>
      </c>
      <c r="G6872" s="1">
        <v>1500</v>
      </c>
      <c r="H6872" s="9">
        <v>1</v>
      </c>
      <c r="I6872" s="1">
        <v>1500</v>
      </c>
      <c r="J6872" s="9">
        <v>2</v>
      </c>
      <c r="K6872" s="1">
        <v>3000</v>
      </c>
      <c r="L6872" s="1">
        <v>2767.51905341778</v>
      </c>
      <c r="M6872" s="10">
        <v>0.44888125146793401</v>
      </c>
      <c r="N6872" s="1">
        <v>5767.51905341778</v>
      </c>
      <c r="O6872" s="1">
        <v>3165.3701159659199</v>
      </c>
      <c r="P6872" s="10">
        <v>0.51341120750704605</v>
      </c>
      <c r="Q6872" s="1">
        <v>6165.3701159659204</v>
      </c>
      <c r="R6872" s="9">
        <v>2</v>
      </c>
      <c r="S6872" s="9">
        <v>5</v>
      </c>
      <c r="T6872" s="9">
        <v>5</v>
      </c>
    </row>
    <row r="6873" spans="1:20" hidden="1" x14ac:dyDescent="0.3">
      <c r="A6873" t="s">
        <v>22</v>
      </c>
      <c r="B6873" t="s">
        <v>119</v>
      </c>
      <c r="C6873" t="s">
        <v>205</v>
      </c>
      <c r="D6873">
        <v>1963</v>
      </c>
      <c r="E6873" s="1">
        <v>4000</v>
      </c>
      <c r="F6873" s="9">
        <v>1</v>
      </c>
      <c r="G6873" s="1">
        <v>4000</v>
      </c>
      <c r="H6873" s="9">
        <v>1</v>
      </c>
      <c r="I6873" s="1">
        <v>4000</v>
      </c>
      <c r="J6873" s="9">
        <v>2</v>
      </c>
      <c r="K6873" s="1">
        <v>8000</v>
      </c>
      <c r="L6873" s="1">
        <v>2746.7622158150398</v>
      </c>
      <c r="M6873" s="10">
        <v>0.23516360614496601</v>
      </c>
      <c r="N6873" s="1">
        <v>10746.762215815001</v>
      </c>
      <c r="O6873" s="1">
        <v>3680.2181291683701</v>
      </c>
      <c r="P6873" s="10">
        <v>0.31508128431077498</v>
      </c>
      <c r="Q6873" s="1">
        <v>11680.218129168399</v>
      </c>
      <c r="R6873" s="9">
        <v>2</v>
      </c>
      <c r="S6873" s="9">
        <v>5</v>
      </c>
      <c r="T6873" s="9">
        <v>5</v>
      </c>
    </row>
    <row r="6874" spans="1:20" hidden="1" x14ac:dyDescent="0.3">
      <c r="A6874" t="s">
        <v>22</v>
      </c>
      <c r="B6874" t="s">
        <v>119</v>
      </c>
      <c r="C6874" t="s">
        <v>205</v>
      </c>
      <c r="D6874">
        <v>1964</v>
      </c>
      <c r="E6874" s="1">
        <v>3000</v>
      </c>
      <c r="F6874" s="9">
        <v>1</v>
      </c>
      <c r="G6874" s="1">
        <v>3000</v>
      </c>
      <c r="H6874" s="9">
        <v>1</v>
      </c>
      <c r="I6874" s="1">
        <v>3000</v>
      </c>
      <c r="J6874" s="9">
        <v>2</v>
      </c>
      <c r="K6874" s="1">
        <v>6000</v>
      </c>
      <c r="L6874" s="1">
        <v>5090.9796024516399</v>
      </c>
      <c r="M6874" s="10">
        <v>0.42720115006223802</v>
      </c>
      <c r="N6874" s="1">
        <v>11090.9796024516</v>
      </c>
      <c r="O6874" s="1">
        <v>5917.05500256716</v>
      </c>
      <c r="P6874" s="10">
        <v>0.49651990372558602</v>
      </c>
      <c r="Q6874" s="1">
        <v>11917.0550025672</v>
      </c>
      <c r="R6874" s="9">
        <v>2</v>
      </c>
      <c r="S6874" s="9">
        <v>5</v>
      </c>
      <c r="T6874" s="9">
        <v>5</v>
      </c>
    </row>
    <row r="6875" spans="1:20" hidden="1" x14ac:dyDescent="0.3">
      <c r="A6875" t="s">
        <v>22</v>
      </c>
      <c r="B6875" t="s">
        <v>119</v>
      </c>
      <c r="C6875" t="s">
        <v>205</v>
      </c>
      <c r="D6875">
        <v>1965</v>
      </c>
      <c r="E6875" s="1">
        <v>200</v>
      </c>
      <c r="F6875" s="9">
        <v>1</v>
      </c>
      <c r="G6875" s="1">
        <v>200</v>
      </c>
      <c r="H6875" s="9">
        <v>1</v>
      </c>
      <c r="I6875" s="1">
        <v>200</v>
      </c>
      <c r="J6875" s="9">
        <v>2</v>
      </c>
      <c r="K6875" s="1">
        <v>400</v>
      </c>
      <c r="L6875" s="1">
        <v>214.97176937332199</v>
      </c>
      <c r="M6875" s="10">
        <v>0.31071729967145301</v>
      </c>
      <c r="N6875" s="1">
        <v>614.97176937332199</v>
      </c>
      <c r="O6875" s="1">
        <v>291.85645472791202</v>
      </c>
      <c r="P6875" s="10">
        <v>0.42184538820656198</v>
      </c>
      <c r="Q6875" s="1">
        <v>691.85645472791202</v>
      </c>
      <c r="R6875" s="9">
        <v>2</v>
      </c>
      <c r="S6875" s="9">
        <v>5</v>
      </c>
      <c r="T6875" s="9">
        <v>5</v>
      </c>
    </row>
    <row r="6876" spans="1:20" hidden="1" x14ac:dyDescent="0.3">
      <c r="A6876" t="s">
        <v>22</v>
      </c>
      <c r="B6876" t="s">
        <v>119</v>
      </c>
      <c r="C6876" t="s">
        <v>205</v>
      </c>
      <c r="D6876">
        <v>1966</v>
      </c>
      <c r="E6876" s="1">
        <v>200</v>
      </c>
      <c r="F6876" s="9">
        <v>1</v>
      </c>
      <c r="G6876" s="1">
        <v>200</v>
      </c>
      <c r="H6876" s="9">
        <v>1</v>
      </c>
      <c r="I6876" s="1">
        <v>200</v>
      </c>
      <c r="J6876" s="9">
        <v>2</v>
      </c>
      <c r="K6876" s="1">
        <v>400</v>
      </c>
      <c r="L6876" s="1">
        <v>532.52400471038402</v>
      </c>
      <c r="M6876" s="10">
        <v>0.55239040228278002</v>
      </c>
      <c r="N6876" s="1">
        <v>932.52400471038402</v>
      </c>
      <c r="O6876" s="1">
        <v>564.03558517617796</v>
      </c>
      <c r="P6876" s="10">
        <v>0.58507755714546605</v>
      </c>
      <c r="Q6876" s="1">
        <v>964.03558517617796</v>
      </c>
      <c r="R6876" s="9">
        <v>2</v>
      </c>
      <c r="S6876" s="9">
        <v>5</v>
      </c>
      <c r="T6876" s="9">
        <v>5</v>
      </c>
    </row>
    <row r="6877" spans="1:20" hidden="1" x14ac:dyDescent="0.3">
      <c r="A6877" t="s">
        <v>22</v>
      </c>
      <c r="B6877" t="s">
        <v>119</v>
      </c>
      <c r="C6877" t="s">
        <v>205</v>
      </c>
      <c r="D6877">
        <v>1967</v>
      </c>
      <c r="E6877" s="1">
        <v>150</v>
      </c>
      <c r="F6877" s="9">
        <v>1</v>
      </c>
      <c r="G6877" s="1">
        <v>150</v>
      </c>
      <c r="H6877" s="9">
        <v>1</v>
      </c>
      <c r="I6877" s="1">
        <v>150</v>
      </c>
      <c r="J6877" s="9">
        <v>2</v>
      </c>
      <c r="K6877" s="1">
        <v>300</v>
      </c>
      <c r="L6877" s="1">
        <v>458.481538498362</v>
      </c>
      <c r="M6877" s="10">
        <v>0.54660604262469503</v>
      </c>
      <c r="N6877" s="1">
        <v>758.48153849836206</v>
      </c>
      <c r="O6877" s="1">
        <v>538.77875973859295</v>
      </c>
      <c r="P6877" s="10">
        <v>0.64233715205962605</v>
      </c>
      <c r="Q6877" s="1">
        <v>838.77875973859295</v>
      </c>
      <c r="R6877" s="9">
        <v>2</v>
      </c>
      <c r="S6877" s="9">
        <v>5</v>
      </c>
      <c r="T6877" s="9">
        <v>5</v>
      </c>
    </row>
    <row r="6878" spans="1:20" hidden="1" x14ac:dyDescent="0.3">
      <c r="A6878" t="s">
        <v>22</v>
      </c>
      <c r="B6878" t="s">
        <v>119</v>
      </c>
      <c r="C6878" t="s">
        <v>205</v>
      </c>
      <c r="D6878">
        <v>1968</v>
      </c>
      <c r="E6878" s="1">
        <v>200</v>
      </c>
      <c r="F6878" s="9">
        <v>1</v>
      </c>
      <c r="G6878" s="1">
        <v>200</v>
      </c>
      <c r="H6878" s="9">
        <v>1</v>
      </c>
      <c r="I6878" s="1">
        <v>200</v>
      </c>
      <c r="J6878" s="9">
        <v>2</v>
      </c>
      <c r="K6878" s="1">
        <v>400</v>
      </c>
      <c r="L6878" s="1">
        <v>492.23246158759702</v>
      </c>
      <c r="M6878" s="10">
        <v>0.53106947858265496</v>
      </c>
      <c r="N6878" s="1">
        <v>892.23246158759696</v>
      </c>
      <c r="O6878" s="1">
        <v>526.87017695178304</v>
      </c>
      <c r="P6878" s="10">
        <v>0.56844010094759101</v>
      </c>
      <c r="Q6878" s="1">
        <v>926.87017695178304</v>
      </c>
      <c r="R6878" s="9">
        <v>2</v>
      </c>
      <c r="S6878" s="9">
        <v>5</v>
      </c>
      <c r="T6878" s="9">
        <v>5</v>
      </c>
    </row>
    <row r="6879" spans="1:20" hidden="1" x14ac:dyDescent="0.3">
      <c r="A6879" t="s">
        <v>22</v>
      </c>
      <c r="B6879" t="s">
        <v>119</v>
      </c>
      <c r="C6879" t="s">
        <v>205</v>
      </c>
      <c r="D6879">
        <v>1969</v>
      </c>
      <c r="F6879" s="9"/>
      <c r="H6879" s="9"/>
      <c r="J6879" s="9"/>
      <c r="M6879" s="10">
        <v>0.42237258846562298</v>
      </c>
      <c r="P6879" s="10">
        <v>0.46706719839953897</v>
      </c>
      <c r="R6879" s="9"/>
      <c r="S6879" s="9"/>
      <c r="T6879" s="9"/>
    </row>
    <row r="6880" spans="1:20" hidden="1" x14ac:dyDescent="0.3">
      <c r="A6880" t="s">
        <v>22</v>
      </c>
      <c r="B6880" t="s">
        <v>119</v>
      </c>
      <c r="C6880" t="s">
        <v>205</v>
      </c>
      <c r="D6880">
        <v>1970</v>
      </c>
      <c r="E6880" s="1">
        <v>50</v>
      </c>
      <c r="F6880" s="9">
        <v>1</v>
      </c>
      <c r="G6880" s="1">
        <v>50</v>
      </c>
      <c r="H6880" s="9">
        <v>1</v>
      </c>
      <c r="I6880" s="1">
        <v>50</v>
      </c>
      <c r="J6880" s="9">
        <v>2</v>
      </c>
      <c r="K6880" s="1">
        <v>100</v>
      </c>
      <c r="L6880" s="1">
        <v>85.085552832961895</v>
      </c>
      <c r="M6880" s="10">
        <v>0.450452171497077</v>
      </c>
      <c r="N6880" s="1">
        <v>185.08555283296201</v>
      </c>
      <c r="O6880" s="1">
        <v>88.889205595746603</v>
      </c>
      <c r="P6880" s="10">
        <v>0.470589122948528</v>
      </c>
      <c r="Q6880" s="1">
        <v>188.889205595747</v>
      </c>
      <c r="R6880" s="9">
        <v>2</v>
      </c>
      <c r="S6880" s="9">
        <v>5</v>
      </c>
      <c r="T6880" s="9">
        <v>5</v>
      </c>
    </row>
    <row r="6881" spans="1:20" hidden="1" x14ac:dyDescent="0.3">
      <c r="A6881" t="s">
        <v>22</v>
      </c>
      <c r="B6881" t="s">
        <v>119</v>
      </c>
      <c r="C6881" t="s">
        <v>205</v>
      </c>
      <c r="D6881">
        <v>1971</v>
      </c>
      <c r="F6881" s="9"/>
      <c r="H6881" s="9"/>
      <c r="J6881" s="9"/>
      <c r="M6881" s="10">
        <v>0.492863010766386</v>
      </c>
      <c r="P6881" s="10">
        <v>0.51021159884381995</v>
      </c>
      <c r="R6881" s="9"/>
      <c r="S6881" s="9"/>
      <c r="T6881" s="9"/>
    </row>
    <row r="6882" spans="1:20" hidden="1" x14ac:dyDescent="0.3">
      <c r="A6882" t="s">
        <v>22</v>
      </c>
      <c r="B6882" t="s">
        <v>119</v>
      </c>
      <c r="C6882" t="s">
        <v>205</v>
      </c>
      <c r="D6882">
        <v>1972</v>
      </c>
      <c r="F6882" s="9"/>
      <c r="H6882" s="9"/>
      <c r="J6882" s="9"/>
      <c r="M6882" s="10">
        <v>0.47197639915253597</v>
      </c>
      <c r="P6882" s="10">
        <v>0.52294475750813996</v>
      </c>
      <c r="R6882" s="9"/>
      <c r="S6882" s="9"/>
      <c r="T6882" s="9"/>
    </row>
    <row r="6883" spans="1:20" hidden="1" x14ac:dyDescent="0.3">
      <c r="A6883" t="s">
        <v>22</v>
      </c>
      <c r="B6883" t="s">
        <v>119</v>
      </c>
      <c r="C6883" t="s">
        <v>205</v>
      </c>
      <c r="D6883">
        <v>1973</v>
      </c>
      <c r="E6883" s="1">
        <v>2000</v>
      </c>
      <c r="F6883" s="9">
        <v>1</v>
      </c>
      <c r="G6883" s="1">
        <v>2000</v>
      </c>
      <c r="H6883" s="9">
        <v>1</v>
      </c>
      <c r="I6883" s="1">
        <v>2000</v>
      </c>
      <c r="J6883" s="9">
        <v>2</v>
      </c>
      <c r="K6883" s="1">
        <v>4000</v>
      </c>
      <c r="L6883" s="1">
        <v>5237.0304311508298</v>
      </c>
      <c r="M6883" s="10">
        <v>0.54616268716149896</v>
      </c>
      <c r="N6883" s="1">
        <v>9237.0304311508298</v>
      </c>
      <c r="O6883" s="1">
        <v>5588.7737376725099</v>
      </c>
      <c r="P6883" s="10">
        <v>0.58284551190474498</v>
      </c>
      <c r="Q6883" s="1">
        <v>9588.7737376725108</v>
      </c>
      <c r="R6883" s="9">
        <v>2</v>
      </c>
      <c r="S6883" s="9">
        <v>5</v>
      </c>
      <c r="T6883" s="9">
        <v>5</v>
      </c>
    </row>
    <row r="6884" spans="1:20" hidden="1" x14ac:dyDescent="0.3">
      <c r="A6884" t="s">
        <v>22</v>
      </c>
      <c r="B6884" t="s">
        <v>119</v>
      </c>
      <c r="C6884" t="s">
        <v>205</v>
      </c>
      <c r="D6884">
        <v>1974</v>
      </c>
      <c r="F6884" s="9"/>
      <c r="H6884" s="9"/>
      <c r="J6884" s="9"/>
      <c r="M6884" s="10">
        <v>0.59340462607242295</v>
      </c>
      <c r="P6884" s="10">
        <v>0.63141993808615904</v>
      </c>
      <c r="R6884" s="9"/>
      <c r="S6884" s="9"/>
      <c r="T6884" s="9"/>
    </row>
    <row r="6885" spans="1:20" hidden="1" x14ac:dyDescent="0.3">
      <c r="A6885" t="s">
        <v>22</v>
      </c>
      <c r="B6885" t="s">
        <v>119</v>
      </c>
      <c r="C6885" t="s">
        <v>205</v>
      </c>
      <c r="D6885">
        <v>1975</v>
      </c>
      <c r="E6885" s="1">
        <v>1050</v>
      </c>
      <c r="F6885" s="9">
        <v>1</v>
      </c>
      <c r="G6885" s="1">
        <v>1050</v>
      </c>
      <c r="H6885" s="9">
        <v>1</v>
      </c>
      <c r="I6885" s="1">
        <v>1050</v>
      </c>
      <c r="J6885" s="9">
        <v>2</v>
      </c>
      <c r="K6885" s="1">
        <v>2100</v>
      </c>
      <c r="L6885" s="1">
        <v>1308.0412615913599</v>
      </c>
      <c r="M6885" s="10">
        <v>0.37809640843716902</v>
      </c>
      <c r="N6885" s="1">
        <v>3408.0412615913601</v>
      </c>
      <c r="O6885" s="1">
        <v>1359.5442654376</v>
      </c>
      <c r="P6885" s="10">
        <v>0.39298363053771401</v>
      </c>
      <c r="Q6885" s="1">
        <v>3459.5442654376002</v>
      </c>
      <c r="R6885" s="9">
        <v>2</v>
      </c>
      <c r="S6885" s="9">
        <v>5</v>
      </c>
      <c r="T6885" s="9">
        <v>5</v>
      </c>
    </row>
    <row r="6886" spans="1:20" hidden="1" x14ac:dyDescent="0.3">
      <c r="A6886" t="s">
        <v>22</v>
      </c>
      <c r="B6886" t="s">
        <v>119</v>
      </c>
      <c r="C6886" t="s">
        <v>205</v>
      </c>
      <c r="D6886">
        <v>1976</v>
      </c>
      <c r="E6886" s="1">
        <v>100</v>
      </c>
      <c r="F6886" s="9">
        <v>1</v>
      </c>
      <c r="G6886" s="1">
        <v>100</v>
      </c>
      <c r="H6886" s="9">
        <v>1</v>
      </c>
      <c r="I6886" s="1">
        <v>100</v>
      </c>
      <c r="J6886" s="9">
        <v>2</v>
      </c>
      <c r="K6886" s="1">
        <v>200</v>
      </c>
      <c r="L6886" s="1">
        <v>209.193945128884</v>
      </c>
      <c r="M6886" s="10">
        <v>0.48830892150173799</v>
      </c>
      <c r="N6886" s="1">
        <v>409.19394512888402</v>
      </c>
      <c r="O6886" s="1">
        <v>228.40492138773999</v>
      </c>
      <c r="P6886" s="10">
        <v>0.53315195504258805</v>
      </c>
      <c r="Q6886" s="1">
        <v>428.40492138773999</v>
      </c>
      <c r="R6886" s="9">
        <v>2</v>
      </c>
      <c r="S6886" s="9">
        <v>5</v>
      </c>
      <c r="T6886" s="9">
        <v>5</v>
      </c>
    </row>
    <row r="6887" spans="1:20" hidden="1" x14ac:dyDescent="0.3">
      <c r="A6887" t="s">
        <v>22</v>
      </c>
      <c r="B6887" t="s">
        <v>119</v>
      </c>
      <c r="C6887" t="s">
        <v>205</v>
      </c>
      <c r="D6887">
        <v>1977</v>
      </c>
      <c r="F6887" s="9"/>
      <c r="H6887" s="9"/>
      <c r="J6887" s="9"/>
      <c r="M6887" s="10">
        <v>0.47813113636438198</v>
      </c>
      <c r="P6887" s="10">
        <v>0.53889512910855797</v>
      </c>
      <c r="R6887" s="9"/>
      <c r="S6887" s="9"/>
      <c r="T6887" s="9"/>
    </row>
    <row r="6888" spans="1:20" hidden="1" x14ac:dyDescent="0.3">
      <c r="A6888" t="s">
        <v>22</v>
      </c>
      <c r="B6888" t="s">
        <v>119</v>
      </c>
      <c r="C6888" t="s">
        <v>205</v>
      </c>
      <c r="D6888">
        <v>1978</v>
      </c>
      <c r="E6888" s="1">
        <v>1000</v>
      </c>
      <c r="F6888" s="9">
        <v>1</v>
      </c>
      <c r="G6888" s="1">
        <v>1000</v>
      </c>
      <c r="H6888" s="9">
        <v>1</v>
      </c>
      <c r="I6888" s="1">
        <v>1000</v>
      </c>
      <c r="J6888" s="9">
        <v>2</v>
      </c>
      <c r="K6888" s="1">
        <v>2000</v>
      </c>
      <c r="L6888" s="1">
        <v>2201.10853630359</v>
      </c>
      <c r="M6888" s="10">
        <v>0.48368037212850301</v>
      </c>
      <c r="N6888" s="1">
        <v>4201.10853630359</v>
      </c>
      <c r="O6888" s="1">
        <v>2550.7501712697299</v>
      </c>
      <c r="P6888" s="10">
        <v>0.560512020056252</v>
      </c>
      <c r="Q6888" s="1">
        <v>4550.7501712697303</v>
      </c>
      <c r="R6888" s="9">
        <v>2</v>
      </c>
      <c r="S6888" s="9">
        <v>5</v>
      </c>
      <c r="T6888" s="9">
        <v>5</v>
      </c>
    </row>
    <row r="6889" spans="1:20" hidden="1" x14ac:dyDescent="0.3">
      <c r="A6889" t="s">
        <v>22</v>
      </c>
      <c r="B6889" t="s">
        <v>119</v>
      </c>
      <c r="C6889" t="s">
        <v>205</v>
      </c>
      <c r="D6889">
        <v>1979</v>
      </c>
      <c r="F6889" s="9"/>
      <c r="H6889" s="9"/>
      <c r="J6889" s="9"/>
      <c r="M6889" s="10">
        <v>0.46904552115137499</v>
      </c>
      <c r="P6889" s="10">
        <v>0.52319047268859697</v>
      </c>
      <c r="R6889" s="9"/>
      <c r="S6889" s="9"/>
      <c r="T6889" s="9"/>
    </row>
    <row r="6890" spans="1:20" hidden="1" x14ac:dyDescent="0.3">
      <c r="A6890" t="s">
        <v>22</v>
      </c>
      <c r="B6890" t="s">
        <v>119</v>
      </c>
      <c r="C6890" t="s">
        <v>205</v>
      </c>
      <c r="D6890">
        <v>1980</v>
      </c>
      <c r="E6890" s="1">
        <v>750</v>
      </c>
      <c r="F6890" s="9">
        <v>1</v>
      </c>
      <c r="G6890" s="1">
        <v>750</v>
      </c>
      <c r="H6890" s="9">
        <v>1</v>
      </c>
      <c r="I6890" s="1">
        <v>750</v>
      </c>
      <c r="J6890" s="9">
        <v>2</v>
      </c>
      <c r="K6890" s="1">
        <v>1500</v>
      </c>
      <c r="L6890" s="1">
        <v>1326.85371164602</v>
      </c>
      <c r="M6890" s="10">
        <v>0.39576825932317999</v>
      </c>
      <c r="N6890" s="1">
        <v>2826.8537116460202</v>
      </c>
      <c r="O6890" s="1">
        <v>1852.6026415436299</v>
      </c>
      <c r="P6890" s="10">
        <v>0.55258640513706703</v>
      </c>
      <c r="Q6890" s="1">
        <v>3352.6026415436299</v>
      </c>
      <c r="R6890" s="9">
        <v>2</v>
      </c>
      <c r="S6890" s="9">
        <v>5</v>
      </c>
      <c r="T6890" s="9">
        <v>5</v>
      </c>
    </row>
    <row r="6891" spans="1:20" hidden="1" x14ac:dyDescent="0.3">
      <c r="A6891" t="s">
        <v>22</v>
      </c>
      <c r="B6891" t="s">
        <v>119</v>
      </c>
      <c r="C6891" t="s">
        <v>205</v>
      </c>
      <c r="D6891">
        <v>1981</v>
      </c>
      <c r="E6891" s="1">
        <v>200</v>
      </c>
      <c r="F6891" s="9">
        <v>1</v>
      </c>
      <c r="G6891" s="1">
        <v>200</v>
      </c>
      <c r="H6891" s="9">
        <v>1</v>
      </c>
      <c r="I6891" s="1">
        <v>200</v>
      </c>
      <c r="J6891" s="9">
        <v>2</v>
      </c>
      <c r="K6891" s="1">
        <v>400</v>
      </c>
      <c r="L6891" s="1">
        <v>416.534133384754</v>
      </c>
      <c r="M6891" s="10">
        <v>0.48462843966163799</v>
      </c>
      <c r="N6891" s="1">
        <v>816.534133384754</v>
      </c>
      <c r="O6891" s="1">
        <v>459.49172457888199</v>
      </c>
      <c r="P6891" s="10">
        <v>0.53460866630684001</v>
      </c>
      <c r="Q6891" s="1">
        <v>859.49172457888199</v>
      </c>
      <c r="R6891" s="9">
        <v>2</v>
      </c>
      <c r="S6891" s="9">
        <v>5</v>
      </c>
      <c r="T6891" s="9">
        <v>5</v>
      </c>
    </row>
    <row r="6892" spans="1:20" hidden="1" x14ac:dyDescent="0.3">
      <c r="A6892" t="s">
        <v>22</v>
      </c>
      <c r="B6892" t="s">
        <v>119</v>
      </c>
      <c r="C6892" t="s">
        <v>205</v>
      </c>
      <c r="D6892">
        <v>1982</v>
      </c>
      <c r="F6892" s="9"/>
      <c r="H6892" s="9"/>
      <c r="J6892" s="9"/>
      <c r="M6892" s="10">
        <v>0.57108600260339404</v>
      </c>
      <c r="P6892" s="10">
        <v>0.63168600260339403</v>
      </c>
      <c r="R6892" s="9"/>
      <c r="S6892" s="9"/>
      <c r="T6892" s="9"/>
    </row>
    <row r="6893" spans="1:20" hidden="1" x14ac:dyDescent="0.3">
      <c r="A6893" t="s">
        <v>22</v>
      </c>
      <c r="B6893" t="s">
        <v>119</v>
      </c>
      <c r="C6893" t="s">
        <v>205</v>
      </c>
      <c r="D6893">
        <v>1983</v>
      </c>
      <c r="F6893" s="9"/>
      <c r="H6893" s="9"/>
      <c r="J6893" s="9"/>
      <c r="M6893" s="10">
        <v>0.33579715563357099</v>
      </c>
      <c r="P6893" s="10">
        <v>0.432497155633571</v>
      </c>
      <c r="R6893" s="9"/>
      <c r="S6893" s="9"/>
      <c r="T6893" s="9"/>
    </row>
    <row r="6894" spans="1:20" hidden="1" x14ac:dyDescent="0.3">
      <c r="A6894" t="s">
        <v>22</v>
      </c>
      <c r="B6894" t="s">
        <v>119</v>
      </c>
      <c r="C6894" t="s">
        <v>205</v>
      </c>
      <c r="D6894">
        <v>1984</v>
      </c>
      <c r="E6894" s="1">
        <v>300</v>
      </c>
      <c r="F6894" s="9">
        <v>1</v>
      </c>
      <c r="G6894" s="1">
        <v>300</v>
      </c>
      <c r="H6894" s="9">
        <v>1</v>
      </c>
      <c r="I6894" s="1">
        <v>300</v>
      </c>
      <c r="J6894" s="9">
        <v>2</v>
      </c>
      <c r="K6894" s="1">
        <v>600</v>
      </c>
      <c r="L6894" s="1">
        <v>481.19539404425001</v>
      </c>
      <c r="M6894" s="10">
        <v>0.42636621468582098</v>
      </c>
      <c r="N6894" s="1">
        <v>1081.19539404425</v>
      </c>
      <c r="O6894" s="1">
        <v>528.59644472259902</v>
      </c>
      <c r="P6894" s="10">
        <v>0.46836621468582101</v>
      </c>
      <c r="Q6894" s="1">
        <v>1128.5964447225999</v>
      </c>
      <c r="R6894" s="9">
        <v>2</v>
      </c>
      <c r="S6894" s="9">
        <v>5</v>
      </c>
      <c r="T6894" s="9">
        <v>5</v>
      </c>
    </row>
    <row r="6895" spans="1:20" hidden="1" x14ac:dyDescent="0.3">
      <c r="A6895" t="s">
        <v>22</v>
      </c>
      <c r="B6895" t="s">
        <v>119</v>
      </c>
      <c r="C6895" t="s">
        <v>205</v>
      </c>
      <c r="D6895">
        <v>1985</v>
      </c>
      <c r="E6895" s="1">
        <v>1000</v>
      </c>
      <c r="F6895" s="9">
        <v>1</v>
      </c>
      <c r="G6895" s="1">
        <v>1000</v>
      </c>
      <c r="H6895" s="9">
        <v>1</v>
      </c>
      <c r="I6895" s="1">
        <v>1000</v>
      </c>
      <c r="J6895" s="9">
        <v>2</v>
      </c>
      <c r="K6895" s="1">
        <v>2000</v>
      </c>
      <c r="L6895" s="1">
        <v>2160.2416508666502</v>
      </c>
      <c r="M6895" s="10">
        <v>0.49236109467945299</v>
      </c>
      <c r="N6895" s="1">
        <v>4160.2416508666502</v>
      </c>
      <c r="O6895" s="1">
        <v>2387.5149239260199</v>
      </c>
      <c r="P6895" s="10">
        <v>0.54416109467945295</v>
      </c>
      <c r="Q6895" s="1">
        <v>4387.5149239260199</v>
      </c>
      <c r="R6895" s="9">
        <v>2</v>
      </c>
      <c r="S6895" s="9">
        <v>5</v>
      </c>
      <c r="T6895" s="9">
        <v>5</v>
      </c>
    </row>
    <row r="6896" spans="1:20" hidden="1" x14ac:dyDescent="0.3">
      <c r="A6896" t="s">
        <v>22</v>
      </c>
      <c r="B6896" t="s">
        <v>119</v>
      </c>
      <c r="C6896" t="s">
        <v>205</v>
      </c>
      <c r="D6896">
        <v>1986</v>
      </c>
      <c r="E6896" s="1">
        <v>1000</v>
      </c>
      <c r="F6896" s="9">
        <v>1</v>
      </c>
      <c r="G6896" s="1">
        <v>1000</v>
      </c>
      <c r="H6896" s="9">
        <v>1</v>
      </c>
      <c r="I6896" s="1">
        <v>1000</v>
      </c>
      <c r="J6896" s="9">
        <v>2</v>
      </c>
      <c r="K6896" s="1">
        <v>2000</v>
      </c>
      <c r="L6896" s="1">
        <v>1675.5029643590999</v>
      </c>
      <c r="M6896" s="10">
        <v>0.41742805796679799</v>
      </c>
      <c r="N6896" s="1">
        <v>3675.5029643591001</v>
      </c>
      <c r="O6896" s="1">
        <v>2013.87240838604</v>
      </c>
      <c r="P6896" s="10">
        <v>0.50172805796679798</v>
      </c>
      <c r="Q6896" s="1">
        <v>4013.8724083860402</v>
      </c>
      <c r="R6896" s="9">
        <v>2</v>
      </c>
      <c r="S6896" s="9">
        <v>5</v>
      </c>
      <c r="T6896" s="9">
        <v>5</v>
      </c>
    </row>
    <row r="6897" spans="1:20" hidden="1" x14ac:dyDescent="0.3">
      <c r="A6897" t="s">
        <v>22</v>
      </c>
      <c r="B6897" t="s">
        <v>119</v>
      </c>
      <c r="C6897" t="s">
        <v>205</v>
      </c>
      <c r="D6897">
        <v>1987</v>
      </c>
      <c r="E6897" s="1">
        <v>4000</v>
      </c>
      <c r="F6897" s="9">
        <v>1</v>
      </c>
      <c r="G6897" s="1">
        <v>4000</v>
      </c>
      <c r="H6897" s="9">
        <v>1</v>
      </c>
      <c r="I6897" s="1">
        <v>4000</v>
      </c>
      <c r="J6897" s="9">
        <v>2</v>
      </c>
      <c r="K6897" s="1">
        <v>8000</v>
      </c>
      <c r="L6897" s="1">
        <v>3825.8886905141599</v>
      </c>
      <c r="M6897" s="10">
        <v>0.31491248977623898</v>
      </c>
      <c r="N6897" s="1">
        <v>11825.888690514201</v>
      </c>
      <c r="O6897" s="1">
        <v>4149.0535139861904</v>
      </c>
      <c r="P6897" s="10">
        <v>0.34151248977623899</v>
      </c>
      <c r="Q6897" s="1">
        <v>12149.0535139862</v>
      </c>
      <c r="R6897" s="9">
        <v>2</v>
      </c>
      <c r="S6897" s="9">
        <v>5</v>
      </c>
      <c r="T6897" s="9">
        <v>5</v>
      </c>
    </row>
    <row r="6898" spans="1:20" hidden="1" x14ac:dyDescent="0.3">
      <c r="A6898" t="s">
        <v>22</v>
      </c>
      <c r="B6898" t="s">
        <v>119</v>
      </c>
      <c r="C6898" t="s">
        <v>205</v>
      </c>
      <c r="D6898">
        <v>1988</v>
      </c>
      <c r="E6898" s="1">
        <v>3000</v>
      </c>
      <c r="F6898" s="9">
        <v>1</v>
      </c>
      <c r="G6898" s="1">
        <v>3000</v>
      </c>
      <c r="H6898" s="9">
        <v>1</v>
      </c>
      <c r="I6898" s="1">
        <v>3000</v>
      </c>
      <c r="J6898" s="9">
        <v>2</v>
      </c>
      <c r="K6898" s="1">
        <v>6000</v>
      </c>
      <c r="L6898" s="1">
        <v>7741.8980772035602</v>
      </c>
      <c r="M6898" s="10">
        <v>0.51566088398076904</v>
      </c>
      <c r="N6898" s="1">
        <v>13741.898077203599</v>
      </c>
      <c r="O6898" s="1">
        <v>9013.5453700465005</v>
      </c>
      <c r="P6898" s="10">
        <v>0.60036088398076903</v>
      </c>
      <c r="Q6898" s="1">
        <v>15013.5453700465</v>
      </c>
      <c r="R6898" s="9">
        <v>2</v>
      </c>
      <c r="S6898" s="9">
        <v>5</v>
      </c>
      <c r="T6898" s="9">
        <v>5</v>
      </c>
    </row>
    <row r="6899" spans="1:20" hidden="1" x14ac:dyDescent="0.3">
      <c r="A6899" t="s">
        <v>22</v>
      </c>
      <c r="B6899" t="s">
        <v>119</v>
      </c>
      <c r="C6899" t="s">
        <v>205</v>
      </c>
      <c r="D6899">
        <v>1989</v>
      </c>
      <c r="E6899" s="1">
        <v>700</v>
      </c>
      <c r="F6899" s="9">
        <v>1</v>
      </c>
      <c r="G6899" s="1">
        <v>700</v>
      </c>
      <c r="H6899" s="9">
        <v>1</v>
      </c>
      <c r="I6899" s="1">
        <v>700</v>
      </c>
      <c r="J6899" s="9">
        <v>2</v>
      </c>
      <c r="K6899" s="1">
        <v>1400</v>
      </c>
      <c r="L6899" s="1">
        <v>1134.2503549409701</v>
      </c>
      <c r="M6899" s="10">
        <v>0.40751102043263199</v>
      </c>
      <c r="N6899" s="1">
        <v>2534.2503549409698</v>
      </c>
      <c r="O6899" s="1">
        <v>1383.3611806051299</v>
      </c>
      <c r="P6899" s="10">
        <v>0.49701102043263201</v>
      </c>
      <c r="Q6899" s="1">
        <v>2783.3611806051299</v>
      </c>
      <c r="R6899" s="9">
        <v>2</v>
      </c>
      <c r="S6899" s="9">
        <v>5</v>
      </c>
      <c r="T6899" s="9">
        <v>5</v>
      </c>
    </row>
    <row r="6900" spans="1:20" hidden="1" x14ac:dyDescent="0.3">
      <c r="A6900" t="s">
        <v>22</v>
      </c>
      <c r="B6900" t="s">
        <v>119</v>
      </c>
      <c r="C6900" t="s">
        <v>205</v>
      </c>
      <c r="D6900">
        <v>1990</v>
      </c>
      <c r="E6900" s="1">
        <v>1000</v>
      </c>
      <c r="F6900" s="9">
        <v>1</v>
      </c>
      <c r="G6900" s="1">
        <v>1000</v>
      </c>
      <c r="H6900" s="9">
        <v>1</v>
      </c>
      <c r="I6900" s="1">
        <v>1000</v>
      </c>
      <c r="J6900" s="9">
        <v>2</v>
      </c>
      <c r="K6900" s="1">
        <v>2000</v>
      </c>
      <c r="L6900" s="1">
        <v>1922.1602399364101</v>
      </c>
      <c r="M6900" s="10">
        <v>0.43935396559191298</v>
      </c>
      <c r="N6900" s="1">
        <v>3922.1602399364101</v>
      </c>
      <c r="O6900" s="1">
        <v>2374.9695927901898</v>
      </c>
      <c r="P6900" s="10">
        <v>0.54285396559191301</v>
      </c>
      <c r="Q6900" s="1">
        <v>4374.9695927901903</v>
      </c>
      <c r="R6900" s="9">
        <v>2</v>
      </c>
      <c r="S6900" s="9">
        <v>5</v>
      </c>
      <c r="T6900" s="9">
        <v>5</v>
      </c>
    </row>
    <row r="6901" spans="1:20" hidden="1" x14ac:dyDescent="0.3">
      <c r="A6901" t="s">
        <v>22</v>
      </c>
      <c r="B6901" t="s">
        <v>119</v>
      </c>
      <c r="C6901" t="s">
        <v>205</v>
      </c>
      <c r="D6901">
        <v>1991</v>
      </c>
      <c r="E6901" s="1">
        <v>3400</v>
      </c>
      <c r="F6901" s="9">
        <v>1</v>
      </c>
      <c r="G6901" s="1">
        <v>3400</v>
      </c>
      <c r="H6901" s="9">
        <v>1</v>
      </c>
      <c r="I6901" s="1">
        <v>3400</v>
      </c>
      <c r="J6901" s="9">
        <v>2</v>
      </c>
      <c r="K6901" s="1">
        <v>6800</v>
      </c>
      <c r="L6901" s="1">
        <v>7619.0647117160297</v>
      </c>
      <c r="M6901" s="10">
        <v>0.48924754535887699</v>
      </c>
      <c r="N6901" s="1">
        <v>14419.064711716001</v>
      </c>
      <c r="O6901" s="1">
        <v>8773.0259333794402</v>
      </c>
      <c r="P6901" s="10">
        <v>0.56334754535887699</v>
      </c>
      <c r="Q6901" s="1">
        <v>15573.0259333794</v>
      </c>
      <c r="R6901" s="9">
        <v>2</v>
      </c>
      <c r="S6901" s="9">
        <v>5</v>
      </c>
      <c r="T6901" s="9">
        <v>5</v>
      </c>
    </row>
    <row r="6902" spans="1:20" hidden="1" x14ac:dyDescent="0.3">
      <c r="A6902" t="s">
        <v>22</v>
      </c>
      <c r="B6902" t="s">
        <v>119</v>
      </c>
      <c r="C6902" t="s">
        <v>205</v>
      </c>
      <c r="D6902">
        <v>1992</v>
      </c>
      <c r="E6902" s="1">
        <v>2100</v>
      </c>
      <c r="F6902" s="9">
        <v>1</v>
      </c>
      <c r="G6902" s="1">
        <v>2100</v>
      </c>
      <c r="H6902" s="9">
        <v>1</v>
      </c>
      <c r="I6902" s="1">
        <v>2100</v>
      </c>
      <c r="J6902" s="9">
        <v>2</v>
      </c>
      <c r="K6902" s="1">
        <v>4200</v>
      </c>
      <c r="L6902" s="1">
        <v>5228.7911296125203</v>
      </c>
      <c r="M6902" s="10">
        <v>0.51252050189242904</v>
      </c>
      <c r="N6902" s="1">
        <v>9428.7911296125203</v>
      </c>
      <c r="O6902" s="1">
        <v>6002.1111551747699</v>
      </c>
      <c r="P6902" s="10">
        <v>0.58832050189242902</v>
      </c>
      <c r="Q6902" s="1">
        <v>10202.1111551748</v>
      </c>
      <c r="R6902" s="9">
        <v>2</v>
      </c>
      <c r="S6902" s="9">
        <v>5</v>
      </c>
      <c r="T6902" s="9">
        <v>5</v>
      </c>
    </row>
    <row r="6903" spans="1:20" hidden="1" x14ac:dyDescent="0.3">
      <c r="A6903" t="s">
        <v>22</v>
      </c>
      <c r="B6903" t="s">
        <v>119</v>
      </c>
      <c r="C6903" t="s">
        <v>205</v>
      </c>
      <c r="D6903">
        <v>1993</v>
      </c>
      <c r="E6903" s="1">
        <v>2500</v>
      </c>
      <c r="F6903" s="9">
        <v>1</v>
      </c>
      <c r="G6903" s="1">
        <v>2500</v>
      </c>
      <c r="H6903" s="9">
        <v>1</v>
      </c>
      <c r="I6903" s="1">
        <v>2500</v>
      </c>
      <c r="J6903" s="9">
        <v>2</v>
      </c>
      <c r="K6903" s="1">
        <v>5000</v>
      </c>
      <c r="L6903" s="1">
        <v>5927.3197796561599</v>
      </c>
      <c r="M6903" s="10">
        <v>0.51183813202724304</v>
      </c>
      <c r="N6903" s="1">
        <v>10927.3197796562</v>
      </c>
      <c r="O6903" s="1">
        <v>6580.4575875966102</v>
      </c>
      <c r="P6903" s="10">
        <v>0.56823813202724305</v>
      </c>
      <c r="Q6903" s="1">
        <v>11580.4575875966</v>
      </c>
      <c r="R6903" s="9">
        <v>2</v>
      </c>
      <c r="S6903" s="9">
        <v>5</v>
      </c>
      <c r="T6903" s="9">
        <v>5</v>
      </c>
    </row>
    <row r="6904" spans="1:20" hidden="1" x14ac:dyDescent="0.3">
      <c r="A6904" t="s">
        <v>22</v>
      </c>
      <c r="B6904" t="s">
        <v>119</v>
      </c>
      <c r="C6904" t="s">
        <v>205</v>
      </c>
      <c r="D6904">
        <v>1994</v>
      </c>
      <c r="F6904" s="9"/>
      <c r="H6904" s="9"/>
      <c r="J6904" s="9"/>
      <c r="M6904" s="10">
        <v>0.40198220887715402</v>
      </c>
      <c r="P6904" s="10">
        <v>0.48718220887715402</v>
      </c>
      <c r="R6904" s="9"/>
      <c r="S6904" s="9"/>
      <c r="T6904" s="9"/>
    </row>
    <row r="6905" spans="1:20" hidden="1" x14ac:dyDescent="0.3">
      <c r="A6905" t="s">
        <v>22</v>
      </c>
      <c r="B6905" t="s">
        <v>119</v>
      </c>
      <c r="C6905" t="s">
        <v>205</v>
      </c>
      <c r="D6905">
        <v>1995</v>
      </c>
      <c r="E6905" s="1">
        <v>4000</v>
      </c>
      <c r="F6905" s="9">
        <v>1</v>
      </c>
      <c r="G6905" s="1">
        <v>4000</v>
      </c>
      <c r="H6905" s="9">
        <v>1</v>
      </c>
      <c r="I6905" s="1">
        <v>4000</v>
      </c>
      <c r="J6905" s="9">
        <v>2</v>
      </c>
      <c r="K6905" s="1">
        <v>8000</v>
      </c>
      <c r="L6905" s="1">
        <v>11685.231811379101</v>
      </c>
      <c r="M6905" s="10">
        <v>0.57003789520938397</v>
      </c>
      <c r="N6905" s="1">
        <v>19685.231811379101</v>
      </c>
      <c r="O6905" s="1">
        <v>12499.043852316099</v>
      </c>
      <c r="P6905" s="10">
        <v>0.60973789520938404</v>
      </c>
      <c r="Q6905" s="1">
        <v>20499.043852316099</v>
      </c>
      <c r="R6905" s="9">
        <v>2</v>
      </c>
      <c r="S6905" s="9">
        <v>5</v>
      </c>
      <c r="T6905" s="9">
        <v>5</v>
      </c>
    </row>
    <row r="6906" spans="1:20" hidden="1" x14ac:dyDescent="0.3">
      <c r="A6906" t="s">
        <v>22</v>
      </c>
      <c r="B6906" t="s">
        <v>119</v>
      </c>
      <c r="C6906" t="s">
        <v>205</v>
      </c>
      <c r="D6906">
        <v>1996</v>
      </c>
      <c r="E6906" s="1">
        <v>2250</v>
      </c>
      <c r="F6906" s="9">
        <v>1</v>
      </c>
      <c r="G6906" s="1">
        <v>2250</v>
      </c>
      <c r="H6906" s="9">
        <v>1</v>
      </c>
      <c r="I6906" s="1">
        <v>2250</v>
      </c>
      <c r="J6906" s="9">
        <v>2</v>
      </c>
      <c r="K6906" s="1">
        <v>4500</v>
      </c>
      <c r="L6906" s="1">
        <v>8671.0364943262794</v>
      </c>
      <c r="M6906" s="10">
        <v>0.63266593138946403</v>
      </c>
      <c r="N6906" s="1">
        <v>13171.036494326299</v>
      </c>
      <c r="O6906" s="1">
        <v>9205.5530638150703</v>
      </c>
      <c r="P6906" s="10">
        <v>0.67166593138946395</v>
      </c>
      <c r="Q6906" s="1">
        <v>13705.553063815099</v>
      </c>
      <c r="R6906" s="9">
        <v>2</v>
      </c>
      <c r="S6906" s="9">
        <v>5</v>
      </c>
      <c r="T6906" s="9">
        <v>5</v>
      </c>
    </row>
    <row r="6907" spans="1:20" hidden="1" x14ac:dyDescent="0.3">
      <c r="A6907" t="s">
        <v>22</v>
      </c>
      <c r="B6907" t="s">
        <v>119</v>
      </c>
      <c r="C6907" t="s">
        <v>205</v>
      </c>
      <c r="D6907">
        <v>1997</v>
      </c>
      <c r="E6907" s="1">
        <v>1800</v>
      </c>
      <c r="F6907" s="9">
        <v>1</v>
      </c>
      <c r="G6907" s="1">
        <v>1800</v>
      </c>
      <c r="H6907" s="9">
        <v>1</v>
      </c>
      <c r="I6907" s="1">
        <v>1800</v>
      </c>
      <c r="J6907" s="9">
        <v>2</v>
      </c>
      <c r="K6907" s="1">
        <v>3600</v>
      </c>
      <c r="L6907" s="1">
        <v>6602.6368749532503</v>
      </c>
      <c r="M6907" s="10">
        <v>0.57208063650559204</v>
      </c>
      <c r="N6907" s="1">
        <v>10202.636874953199</v>
      </c>
      <c r="O6907" s="1">
        <v>7941.4444286801299</v>
      </c>
      <c r="P6907" s="10">
        <v>0.68808063650559104</v>
      </c>
      <c r="Q6907" s="1">
        <v>11541.444428680101</v>
      </c>
      <c r="R6907" s="9">
        <v>2</v>
      </c>
      <c r="S6907" s="9">
        <v>5</v>
      </c>
      <c r="T6907" s="9">
        <v>5</v>
      </c>
    </row>
    <row r="6908" spans="1:20" hidden="1" x14ac:dyDescent="0.3">
      <c r="A6908" t="s">
        <v>22</v>
      </c>
      <c r="B6908" t="s">
        <v>119</v>
      </c>
      <c r="C6908" t="s">
        <v>205</v>
      </c>
      <c r="D6908">
        <v>1998</v>
      </c>
      <c r="E6908" s="1">
        <v>700</v>
      </c>
      <c r="F6908" s="9">
        <v>1</v>
      </c>
      <c r="G6908" s="1">
        <v>700</v>
      </c>
      <c r="H6908" s="9">
        <v>1</v>
      </c>
      <c r="I6908" s="1">
        <v>700</v>
      </c>
      <c r="J6908" s="9">
        <v>2</v>
      </c>
      <c r="K6908" s="1">
        <v>1400</v>
      </c>
      <c r="L6908" s="1">
        <v>692.32287856501705</v>
      </c>
      <c r="M6908" s="10">
        <v>0.30514418455842501</v>
      </c>
      <c r="N6908" s="1">
        <v>2092.3228785650199</v>
      </c>
      <c r="O6908" s="1">
        <v>868.83851503471794</v>
      </c>
      <c r="P6908" s="10">
        <v>0.38294418455842499</v>
      </c>
      <c r="Q6908" s="1">
        <v>2268.8385150347199</v>
      </c>
      <c r="R6908" s="9">
        <v>2</v>
      </c>
      <c r="S6908" s="9">
        <v>5</v>
      </c>
      <c r="T6908" s="9">
        <v>5</v>
      </c>
    </row>
    <row r="6909" spans="1:20" hidden="1" x14ac:dyDescent="0.3">
      <c r="A6909" t="s">
        <v>22</v>
      </c>
      <c r="B6909" t="s">
        <v>119</v>
      </c>
      <c r="C6909" t="s">
        <v>205</v>
      </c>
      <c r="D6909">
        <v>1999</v>
      </c>
      <c r="E6909" s="1">
        <v>4000</v>
      </c>
      <c r="F6909" s="9">
        <v>1</v>
      </c>
      <c r="G6909" s="1">
        <v>4000</v>
      </c>
      <c r="H6909" s="9">
        <v>1</v>
      </c>
      <c r="I6909" s="1">
        <v>4000</v>
      </c>
      <c r="J6909" s="9">
        <v>2</v>
      </c>
      <c r="K6909" s="1">
        <v>8000</v>
      </c>
      <c r="L6909" s="1">
        <v>1291.5480836805</v>
      </c>
      <c r="M6909" s="10">
        <v>0.13426248056748399</v>
      </c>
      <c r="N6909" s="1">
        <v>9291.5480836805</v>
      </c>
      <c r="O6909" s="1">
        <v>1619.57561205146</v>
      </c>
      <c r="P6909" s="10">
        <v>0.16836248056748401</v>
      </c>
      <c r="Q6909" s="1">
        <v>9619.5756120514598</v>
      </c>
      <c r="R6909" s="9">
        <v>2</v>
      </c>
      <c r="S6909" s="9">
        <v>5</v>
      </c>
      <c r="T6909" s="9">
        <v>5</v>
      </c>
    </row>
    <row r="6910" spans="1:20" hidden="1" x14ac:dyDescent="0.3">
      <c r="A6910" t="s">
        <v>22</v>
      </c>
      <c r="B6910" t="s">
        <v>119</v>
      </c>
      <c r="C6910" t="s">
        <v>205</v>
      </c>
      <c r="D6910">
        <v>2000</v>
      </c>
      <c r="E6910" s="1">
        <v>1400</v>
      </c>
      <c r="F6910" s="9">
        <v>1</v>
      </c>
      <c r="G6910" s="1">
        <v>1400</v>
      </c>
      <c r="H6910" s="9">
        <v>1</v>
      </c>
      <c r="I6910" s="1">
        <v>1400</v>
      </c>
      <c r="J6910" s="9">
        <v>2</v>
      </c>
      <c r="K6910" s="1">
        <v>2800</v>
      </c>
      <c r="L6910" s="1">
        <v>4240.6023826705195</v>
      </c>
      <c r="M6910" s="10">
        <v>0.58809231673568596</v>
      </c>
      <c r="N6910" s="1">
        <v>7040.6023826705195</v>
      </c>
      <c r="O6910" s="1">
        <v>4410.7767130996799</v>
      </c>
      <c r="P6910" s="10">
        <v>0.61169231673568603</v>
      </c>
      <c r="Q6910" s="1">
        <v>7210.7767130996799</v>
      </c>
      <c r="R6910" s="9">
        <v>2</v>
      </c>
      <c r="S6910" s="9">
        <v>5</v>
      </c>
      <c r="T6910" s="9">
        <v>5</v>
      </c>
    </row>
    <row r="6911" spans="1:20" hidden="1" x14ac:dyDescent="0.3">
      <c r="A6911" t="s">
        <v>22</v>
      </c>
      <c r="B6911" t="s">
        <v>119</v>
      </c>
      <c r="C6911" t="s">
        <v>205</v>
      </c>
      <c r="D6911">
        <v>2001</v>
      </c>
      <c r="E6911" s="1">
        <v>1000</v>
      </c>
      <c r="F6911" s="9">
        <v>1</v>
      </c>
      <c r="G6911" s="1">
        <v>1000</v>
      </c>
      <c r="H6911" s="9">
        <v>1</v>
      </c>
      <c r="I6911" s="1">
        <v>1000</v>
      </c>
      <c r="J6911" s="9">
        <v>2</v>
      </c>
      <c r="K6911" s="1">
        <v>2000</v>
      </c>
      <c r="L6911" s="1">
        <v>1495.8062941261901</v>
      </c>
      <c r="M6911" s="10">
        <v>0.40362478882770197</v>
      </c>
      <c r="N6911" s="1">
        <v>3495.8062941261901</v>
      </c>
      <c r="O6911" s="1">
        <v>1705.93267690681</v>
      </c>
      <c r="P6911" s="10">
        <v>0.460324788827702</v>
      </c>
      <c r="Q6911" s="1">
        <v>3705.9326769068098</v>
      </c>
      <c r="R6911" s="9">
        <v>2</v>
      </c>
      <c r="S6911" s="9">
        <v>5</v>
      </c>
      <c r="T6911" s="9">
        <v>5</v>
      </c>
    </row>
    <row r="6912" spans="1:20" hidden="1" x14ac:dyDescent="0.3">
      <c r="A6912" t="s">
        <v>22</v>
      </c>
      <c r="B6912" t="s">
        <v>119</v>
      </c>
      <c r="C6912" t="s">
        <v>205</v>
      </c>
      <c r="D6912">
        <v>2002</v>
      </c>
      <c r="E6912" s="1">
        <v>300</v>
      </c>
      <c r="F6912" s="9">
        <v>1</v>
      </c>
      <c r="G6912" s="1">
        <v>300</v>
      </c>
      <c r="H6912" s="9">
        <v>1</v>
      </c>
      <c r="I6912" s="1">
        <v>300</v>
      </c>
      <c r="J6912" s="9">
        <v>2</v>
      </c>
      <c r="K6912" s="1">
        <v>600</v>
      </c>
      <c r="L6912" s="1">
        <v>579.57484944858402</v>
      </c>
      <c r="M6912" s="10">
        <v>0.47758457543187799</v>
      </c>
      <c r="N6912" s="1">
        <v>1179.5748494485799</v>
      </c>
      <c r="O6912" s="1">
        <v>613.55437186068298</v>
      </c>
      <c r="P6912" s="10">
        <v>0.50558457543187796</v>
      </c>
      <c r="Q6912" s="1">
        <v>1213.55437186068</v>
      </c>
      <c r="R6912" s="9">
        <v>2</v>
      </c>
      <c r="S6912" s="9">
        <v>5</v>
      </c>
      <c r="T6912" s="9">
        <v>5</v>
      </c>
    </row>
    <row r="6913" spans="1:20" hidden="1" x14ac:dyDescent="0.3">
      <c r="A6913" t="s">
        <v>22</v>
      </c>
      <c r="B6913" t="s">
        <v>119</v>
      </c>
      <c r="C6913" t="s">
        <v>205</v>
      </c>
      <c r="D6913">
        <v>2003</v>
      </c>
      <c r="E6913" s="1">
        <v>1500</v>
      </c>
      <c r="F6913" s="9">
        <v>1</v>
      </c>
      <c r="G6913" s="1">
        <v>1500</v>
      </c>
      <c r="H6913" s="9">
        <v>1</v>
      </c>
      <c r="I6913" s="1">
        <v>1500</v>
      </c>
      <c r="J6913" s="9">
        <v>2</v>
      </c>
      <c r="K6913" s="1">
        <v>3000</v>
      </c>
      <c r="L6913" s="1">
        <v>1380.95348814004</v>
      </c>
      <c r="M6913" s="10">
        <v>0.30509908055157497</v>
      </c>
      <c r="N6913" s="1">
        <v>4380.9534881400396</v>
      </c>
      <c r="O6913" s="1">
        <v>1526.2459842339399</v>
      </c>
      <c r="P6913" s="10">
        <v>0.33719908055157499</v>
      </c>
      <c r="Q6913" s="1">
        <v>4526.2459842339404</v>
      </c>
      <c r="R6913" s="9">
        <v>2</v>
      </c>
      <c r="S6913" s="9">
        <v>5</v>
      </c>
      <c r="T6913" s="9">
        <v>5</v>
      </c>
    </row>
    <row r="6914" spans="1:20" hidden="1" x14ac:dyDescent="0.3">
      <c r="A6914" t="s">
        <v>22</v>
      </c>
      <c r="B6914" t="s">
        <v>119</v>
      </c>
      <c r="C6914" t="s">
        <v>205</v>
      </c>
      <c r="D6914">
        <v>2004</v>
      </c>
      <c r="E6914" s="1">
        <v>600</v>
      </c>
      <c r="F6914" s="9">
        <v>1</v>
      </c>
      <c r="G6914" s="1">
        <v>600</v>
      </c>
      <c r="H6914" s="9">
        <v>1</v>
      </c>
      <c r="I6914" s="1">
        <v>600</v>
      </c>
      <c r="J6914" s="9">
        <v>2</v>
      </c>
      <c r="K6914" s="1">
        <v>1200</v>
      </c>
      <c r="L6914" s="1">
        <v>513.555613577641</v>
      </c>
      <c r="M6914" s="10">
        <v>0.28525612424253599</v>
      </c>
      <c r="N6914" s="1">
        <v>1713.5556135776401</v>
      </c>
      <c r="O6914" s="1">
        <v>600.33159653040605</v>
      </c>
      <c r="P6914" s="10">
        <v>0.33345612424253601</v>
      </c>
      <c r="Q6914" s="1">
        <v>1800.33159653041</v>
      </c>
      <c r="R6914" s="9">
        <v>2</v>
      </c>
      <c r="S6914" s="9">
        <v>5</v>
      </c>
      <c r="T6914" s="9">
        <v>5</v>
      </c>
    </row>
    <row r="6915" spans="1:20" hidden="1" x14ac:dyDescent="0.3">
      <c r="A6915" t="s">
        <v>22</v>
      </c>
      <c r="B6915" t="s">
        <v>119</v>
      </c>
      <c r="C6915" t="s">
        <v>205</v>
      </c>
      <c r="D6915">
        <v>2005</v>
      </c>
      <c r="F6915" s="9"/>
      <c r="H6915" s="9"/>
      <c r="J6915" s="9"/>
      <c r="M6915" s="10">
        <v>0.161096276310809</v>
      </c>
      <c r="P6915" s="10">
        <v>0.27329627631080899</v>
      </c>
      <c r="R6915" s="9"/>
      <c r="S6915" s="9"/>
      <c r="T6915" s="9"/>
    </row>
    <row r="6916" spans="1:20" hidden="1" x14ac:dyDescent="0.3">
      <c r="A6916" t="s">
        <v>22</v>
      </c>
      <c r="B6916" t="s">
        <v>119</v>
      </c>
      <c r="C6916" t="s">
        <v>205</v>
      </c>
      <c r="D6916">
        <v>2006</v>
      </c>
      <c r="F6916" s="9"/>
      <c r="H6916" s="9"/>
      <c r="J6916" s="9"/>
      <c r="M6916" s="10">
        <v>0.43307597009620102</v>
      </c>
      <c r="P6916" s="10">
        <v>0.47887597009620098</v>
      </c>
      <c r="R6916" s="9"/>
      <c r="S6916" s="9"/>
      <c r="T6916" s="9"/>
    </row>
    <row r="6917" spans="1:20" hidden="1" x14ac:dyDescent="0.3">
      <c r="A6917" t="s">
        <v>22</v>
      </c>
      <c r="B6917" t="s">
        <v>119</v>
      </c>
      <c r="C6917" t="s">
        <v>205</v>
      </c>
      <c r="D6917">
        <v>2007</v>
      </c>
      <c r="F6917" s="9"/>
      <c r="H6917" s="9"/>
      <c r="J6917" s="9"/>
      <c r="M6917" s="10">
        <v>0.27454774870335102</v>
      </c>
      <c r="P6917" s="10">
        <v>0.34524774870335101</v>
      </c>
      <c r="R6917" s="9"/>
      <c r="S6917" s="9"/>
      <c r="T6917" s="9"/>
    </row>
    <row r="6918" spans="1:20" hidden="1" x14ac:dyDescent="0.3">
      <c r="A6918" t="s">
        <v>22</v>
      </c>
      <c r="B6918" t="s">
        <v>119</v>
      </c>
      <c r="C6918" t="s">
        <v>205</v>
      </c>
      <c r="D6918">
        <v>2008</v>
      </c>
      <c r="E6918" s="1">
        <v>3053</v>
      </c>
      <c r="F6918" s="9">
        <v>1</v>
      </c>
      <c r="G6918" s="1">
        <v>3053</v>
      </c>
      <c r="H6918" s="9">
        <v>1</v>
      </c>
      <c r="I6918" s="1">
        <v>3053</v>
      </c>
      <c r="J6918" s="9">
        <v>2</v>
      </c>
      <c r="K6918" s="1">
        <v>6106</v>
      </c>
      <c r="L6918" s="1">
        <v>3226.6438780139301</v>
      </c>
      <c r="M6918" s="10">
        <v>0.34324807460390799</v>
      </c>
      <c r="N6918" s="1">
        <v>9332.6438780139306</v>
      </c>
      <c r="O6918" s="1">
        <v>3294.3262268472299</v>
      </c>
      <c r="P6918" s="10">
        <v>0.35044807460390798</v>
      </c>
      <c r="Q6918" s="1">
        <v>9400.3262268472299</v>
      </c>
      <c r="R6918" s="9">
        <v>2</v>
      </c>
      <c r="S6918" s="9">
        <v>5</v>
      </c>
      <c r="T6918" s="9">
        <v>5</v>
      </c>
    </row>
    <row r="6919" spans="1:20" hidden="1" x14ac:dyDescent="0.3">
      <c r="A6919" t="s">
        <v>22</v>
      </c>
      <c r="B6919" t="s">
        <v>119</v>
      </c>
      <c r="C6919" t="s">
        <v>205</v>
      </c>
      <c r="D6919">
        <v>2009</v>
      </c>
      <c r="E6919" s="1">
        <v>1671</v>
      </c>
      <c r="F6919" s="9">
        <v>1</v>
      </c>
      <c r="G6919" s="1">
        <v>1671</v>
      </c>
      <c r="H6919" s="9">
        <v>1</v>
      </c>
      <c r="I6919" s="1">
        <v>1671</v>
      </c>
      <c r="J6919" s="9">
        <v>2</v>
      </c>
      <c r="K6919" s="1">
        <v>3342</v>
      </c>
      <c r="L6919" s="1">
        <v>473.93746479635098</v>
      </c>
      <c r="M6919" s="10">
        <v>0.120821258211708</v>
      </c>
      <c r="N6919" s="1">
        <v>3815.93746479635</v>
      </c>
      <c r="O6919" s="1">
        <v>580.63308470019604</v>
      </c>
      <c r="P6919" s="10">
        <v>0.148021258211708</v>
      </c>
      <c r="Q6919" s="1">
        <v>3922.6330847002</v>
      </c>
      <c r="R6919" s="9">
        <v>2</v>
      </c>
      <c r="S6919" s="9">
        <v>5</v>
      </c>
      <c r="T6919" s="9">
        <v>5</v>
      </c>
    </row>
    <row r="6920" spans="1:20" hidden="1" x14ac:dyDescent="0.3">
      <c r="A6920" t="s">
        <v>22</v>
      </c>
      <c r="B6920" t="s">
        <v>119</v>
      </c>
      <c r="C6920" t="s">
        <v>205</v>
      </c>
      <c r="D6920">
        <v>2010</v>
      </c>
      <c r="F6920" s="9"/>
      <c r="H6920" s="9"/>
      <c r="J6920" s="9"/>
      <c r="M6920" s="10">
        <v>0.22639348975267501</v>
      </c>
      <c r="P6920" s="10">
        <v>0.24719348975267499</v>
      </c>
      <c r="R6920" s="9"/>
      <c r="S6920" s="9"/>
      <c r="T6920" s="9"/>
    </row>
    <row r="6921" spans="1:20" hidden="1" x14ac:dyDescent="0.3">
      <c r="A6921" t="s">
        <v>22</v>
      </c>
      <c r="B6921" t="s">
        <v>119</v>
      </c>
      <c r="C6921" t="s">
        <v>205</v>
      </c>
      <c r="D6921">
        <v>2011</v>
      </c>
      <c r="E6921" s="1">
        <v>2547</v>
      </c>
      <c r="F6921" s="9">
        <v>1</v>
      </c>
      <c r="G6921" s="1">
        <v>2547</v>
      </c>
      <c r="H6921" s="9">
        <v>1</v>
      </c>
      <c r="I6921" s="1">
        <v>2547</v>
      </c>
      <c r="J6921" s="9">
        <v>2</v>
      </c>
      <c r="K6921" s="1">
        <v>5094</v>
      </c>
      <c r="L6921" s="1">
        <v>1864.57212372394</v>
      </c>
      <c r="M6921" s="10">
        <v>0.256592047036585</v>
      </c>
      <c r="N6921" s="1">
        <v>6958.5721237239404</v>
      </c>
      <c r="O6921" s="1">
        <v>2172.6793271970901</v>
      </c>
      <c r="P6921" s="10">
        <v>0.298992047036585</v>
      </c>
      <c r="Q6921" s="1">
        <v>7266.6793271970901</v>
      </c>
      <c r="R6921" s="9">
        <v>2</v>
      </c>
      <c r="S6921" s="9">
        <v>5</v>
      </c>
      <c r="T6921" s="9">
        <v>5</v>
      </c>
    </row>
    <row r="6922" spans="1:20" hidden="1" x14ac:dyDescent="0.3">
      <c r="A6922" t="s">
        <v>22</v>
      </c>
      <c r="B6922" t="s">
        <v>119</v>
      </c>
      <c r="C6922" t="s">
        <v>205</v>
      </c>
      <c r="D6922">
        <v>2012</v>
      </c>
      <c r="E6922" s="1">
        <v>4300</v>
      </c>
      <c r="F6922" s="9">
        <v>1</v>
      </c>
      <c r="G6922" s="1">
        <v>4300</v>
      </c>
      <c r="H6922" s="9">
        <v>1</v>
      </c>
      <c r="I6922" s="1">
        <v>4300</v>
      </c>
      <c r="J6922" s="9">
        <v>2</v>
      </c>
      <c r="K6922" s="1">
        <v>8600</v>
      </c>
      <c r="L6922" s="1">
        <v>3373.9341047637499</v>
      </c>
      <c r="M6922" s="10">
        <v>0.27805382470380302</v>
      </c>
      <c r="N6922" s="1">
        <v>11973.934104763701</v>
      </c>
      <c r="O6922" s="1">
        <v>3534.1042812766</v>
      </c>
      <c r="P6922" s="10">
        <v>0.29125382470380301</v>
      </c>
      <c r="Q6922" s="1">
        <v>12134.104281276601</v>
      </c>
      <c r="R6922" s="9">
        <v>2</v>
      </c>
      <c r="S6922" s="9">
        <v>5</v>
      </c>
      <c r="T6922" s="9">
        <v>5</v>
      </c>
    </row>
    <row r="6923" spans="1:20" hidden="1" x14ac:dyDescent="0.3">
      <c r="A6923" t="s">
        <v>22</v>
      </c>
      <c r="B6923" t="s">
        <v>119</v>
      </c>
      <c r="C6923" t="s">
        <v>205</v>
      </c>
      <c r="D6923">
        <v>2013</v>
      </c>
      <c r="E6923" s="1">
        <v>400</v>
      </c>
      <c r="F6923" s="9">
        <v>1</v>
      </c>
      <c r="G6923" s="1">
        <v>400</v>
      </c>
      <c r="H6923" s="9">
        <v>1</v>
      </c>
      <c r="I6923" s="1">
        <v>400</v>
      </c>
      <c r="J6923" s="9">
        <v>2</v>
      </c>
      <c r="K6923" s="1">
        <v>800</v>
      </c>
      <c r="L6923" s="1">
        <v>84.405242122763894</v>
      </c>
      <c r="M6923" s="10">
        <v>9.3480828382257797E-2</v>
      </c>
      <c r="N6923" s="1">
        <v>884.40524212276398</v>
      </c>
      <c r="O6923" s="1">
        <v>102.914999614869</v>
      </c>
      <c r="P6923" s="10">
        <v>0.113980828382258</v>
      </c>
      <c r="Q6923" s="1">
        <v>902.91499961486898</v>
      </c>
      <c r="R6923" s="9">
        <v>2</v>
      </c>
      <c r="S6923" s="9">
        <v>5</v>
      </c>
      <c r="T6923" s="9">
        <v>5</v>
      </c>
    </row>
    <row r="6924" spans="1:20" hidden="1" x14ac:dyDescent="0.3">
      <c r="A6924" t="s">
        <v>22</v>
      </c>
      <c r="B6924" t="s">
        <v>119</v>
      </c>
      <c r="C6924" t="s">
        <v>205</v>
      </c>
      <c r="D6924">
        <v>2014</v>
      </c>
      <c r="F6924" s="9"/>
      <c r="H6924" s="9"/>
      <c r="J6924" s="9"/>
      <c r="M6924" s="10">
        <v>0.24018634813016801</v>
      </c>
      <c r="P6924" s="10">
        <v>0.30458634813016799</v>
      </c>
      <c r="R6924" s="9"/>
      <c r="S6924" s="9"/>
      <c r="T6924" s="9"/>
    </row>
    <row r="6925" spans="1:20" hidden="1" x14ac:dyDescent="0.3">
      <c r="A6925" t="s">
        <v>22</v>
      </c>
      <c r="B6925" t="s">
        <v>120</v>
      </c>
      <c r="C6925" t="s">
        <v>206</v>
      </c>
      <c r="D6925">
        <v>1954</v>
      </c>
      <c r="E6925" s="1">
        <v>9200</v>
      </c>
      <c r="F6925" s="9">
        <v>1</v>
      </c>
      <c r="G6925" s="1">
        <v>9200</v>
      </c>
      <c r="H6925" s="9">
        <v>1.42447263794981</v>
      </c>
      <c r="I6925" s="1">
        <v>13105.148269138201</v>
      </c>
      <c r="J6925" s="9">
        <v>2</v>
      </c>
      <c r="K6925" s="1">
        <v>26210.2965382765</v>
      </c>
      <c r="M6925" s="10"/>
      <c r="P6925" s="10"/>
      <c r="R6925" s="9">
        <v>1.5</v>
      </c>
      <c r="S6925" s="9">
        <v>5</v>
      </c>
      <c r="T6925" s="9">
        <v>3.51007093207232</v>
      </c>
    </row>
    <row r="6926" spans="1:20" hidden="1" x14ac:dyDescent="0.3">
      <c r="A6926" t="s">
        <v>22</v>
      </c>
      <c r="B6926" t="s">
        <v>120</v>
      </c>
      <c r="C6926" t="s">
        <v>206</v>
      </c>
      <c r="D6926">
        <v>1955</v>
      </c>
      <c r="E6926" s="1">
        <v>4500</v>
      </c>
      <c r="F6926" s="9">
        <v>1.018</v>
      </c>
      <c r="G6926" s="1">
        <v>4581</v>
      </c>
      <c r="H6926" s="9">
        <v>1.42447263794981</v>
      </c>
      <c r="I6926" s="1">
        <v>6525.5091544480701</v>
      </c>
      <c r="J6926" s="9">
        <v>2</v>
      </c>
      <c r="K6926" s="1">
        <v>13051.0183088961</v>
      </c>
      <c r="M6926" s="10"/>
      <c r="P6926" s="10"/>
      <c r="R6926" s="9">
        <v>1.5</v>
      </c>
      <c r="S6926" s="9">
        <v>4.9115913555992101</v>
      </c>
      <c r="T6926" s="9">
        <v>3.51007093207232</v>
      </c>
    </row>
    <row r="6927" spans="1:20" hidden="1" x14ac:dyDescent="0.3">
      <c r="A6927" t="s">
        <v>22</v>
      </c>
      <c r="B6927" t="s">
        <v>120</v>
      </c>
      <c r="C6927" t="s">
        <v>206</v>
      </c>
      <c r="D6927">
        <v>1956</v>
      </c>
      <c r="E6927" s="1">
        <v>7525</v>
      </c>
      <c r="F6927" s="9">
        <v>1</v>
      </c>
      <c r="G6927" s="1">
        <v>7525</v>
      </c>
      <c r="H6927" s="9">
        <v>1.42447263794981</v>
      </c>
      <c r="I6927" s="1">
        <v>10719.1566005723</v>
      </c>
      <c r="J6927" s="9">
        <v>2</v>
      </c>
      <c r="K6927" s="1">
        <v>21438.3132011446</v>
      </c>
      <c r="M6927" s="10"/>
      <c r="P6927" s="10"/>
      <c r="R6927" s="9">
        <v>1.5</v>
      </c>
      <c r="S6927" s="9">
        <v>5</v>
      </c>
      <c r="T6927" s="9">
        <v>3.51007093207232</v>
      </c>
    </row>
    <row r="6928" spans="1:20" hidden="1" x14ac:dyDescent="0.3">
      <c r="A6928" t="s">
        <v>22</v>
      </c>
      <c r="B6928" t="s">
        <v>120</v>
      </c>
      <c r="C6928" t="s">
        <v>206</v>
      </c>
      <c r="D6928">
        <v>1957</v>
      </c>
      <c r="E6928" s="1">
        <v>7500</v>
      </c>
      <c r="F6928" s="9">
        <v>1.018</v>
      </c>
      <c r="G6928" s="1">
        <v>7635</v>
      </c>
      <c r="H6928" s="9">
        <v>1.42447263794981</v>
      </c>
      <c r="I6928" s="1">
        <v>10875.8485907468</v>
      </c>
      <c r="J6928" s="9">
        <v>2</v>
      </c>
      <c r="K6928" s="1">
        <v>21751.697181493601</v>
      </c>
      <c r="M6928" s="10"/>
      <c r="P6928" s="10"/>
      <c r="R6928" s="9">
        <v>1.5</v>
      </c>
      <c r="S6928" s="9">
        <v>4.9115913555992101</v>
      </c>
      <c r="T6928" s="9">
        <v>3.51007093207232</v>
      </c>
    </row>
    <row r="6929" spans="1:20" hidden="1" x14ac:dyDescent="0.3">
      <c r="A6929" t="s">
        <v>22</v>
      </c>
      <c r="B6929" t="s">
        <v>120</v>
      </c>
      <c r="C6929" t="s">
        <v>206</v>
      </c>
      <c r="D6929">
        <v>1958</v>
      </c>
      <c r="E6929" s="1">
        <v>7500</v>
      </c>
      <c r="F6929" s="9">
        <v>1.018</v>
      </c>
      <c r="G6929" s="1">
        <v>7635</v>
      </c>
      <c r="H6929" s="9">
        <v>1.42447263794981</v>
      </c>
      <c r="I6929" s="1">
        <v>10875.8485907468</v>
      </c>
      <c r="J6929" s="9">
        <v>2</v>
      </c>
      <c r="K6929" s="1">
        <v>21751.697181493601</v>
      </c>
      <c r="M6929" s="10"/>
      <c r="P6929" s="10"/>
      <c r="R6929" s="9">
        <v>1.5</v>
      </c>
      <c r="S6929" s="9">
        <v>4.9115913555992101</v>
      </c>
      <c r="T6929" s="9">
        <v>3.51007093207232</v>
      </c>
    </row>
    <row r="6930" spans="1:20" hidden="1" x14ac:dyDescent="0.3">
      <c r="A6930" t="s">
        <v>22</v>
      </c>
      <c r="B6930" t="s">
        <v>120</v>
      </c>
      <c r="C6930" t="s">
        <v>206</v>
      </c>
      <c r="D6930">
        <v>1959</v>
      </c>
      <c r="E6930" s="1">
        <v>1500</v>
      </c>
      <c r="F6930" s="9">
        <v>1.018</v>
      </c>
      <c r="G6930" s="1">
        <v>1527</v>
      </c>
      <c r="H6930" s="9">
        <v>1.42447263794981</v>
      </c>
      <c r="I6930" s="1">
        <v>2175.1697181493601</v>
      </c>
      <c r="J6930" s="9">
        <v>2</v>
      </c>
      <c r="K6930" s="1">
        <v>4350.3394362987201</v>
      </c>
      <c r="M6930" s="10"/>
      <c r="P6930" s="10"/>
      <c r="R6930" s="9">
        <v>1.5</v>
      </c>
      <c r="S6930" s="9">
        <v>4.9115913555992101</v>
      </c>
      <c r="T6930" s="9">
        <v>3.51007093207232</v>
      </c>
    </row>
    <row r="6931" spans="1:20" hidden="1" x14ac:dyDescent="0.3">
      <c r="A6931" t="s">
        <v>22</v>
      </c>
      <c r="B6931" t="s">
        <v>120</v>
      </c>
      <c r="C6931" t="s">
        <v>206</v>
      </c>
      <c r="D6931">
        <v>1960</v>
      </c>
      <c r="E6931" s="1">
        <v>200</v>
      </c>
      <c r="F6931" s="9">
        <v>1.44703797468354</v>
      </c>
      <c r="G6931" s="1">
        <v>289.40759493670902</v>
      </c>
      <c r="H6931" s="9">
        <v>1.42447263794981</v>
      </c>
      <c r="I6931" s="1">
        <v>412.253200202203</v>
      </c>
      <c r="J6931" s="9">
        <v>2</v>
      </c>
      <c r="K6931" s="1">
        <v>824.50640040440703</v>
      </c>
      <c r="L6931" s="1">
        <v>626.65122966738795</v>
      </c>
      <c r="M6931" s="10">
        <v>0.38214280654528798</v>
      </c>
      <c r="N6931" s="1">
        <v>1451.15763007179</v>
      </c>
      <c r="O6931" s="1">
        <v>815.32881023987102</v>
      </c>
      <c r="P6931" s="10">
        <v>0.497201673038558</v>
      </c>
      <c r="Q6931" s="1">
        <v>1639.8352106442801</v>
      </c>
      <c r="R6931" s="9">
        <v>1.5</v>
      </c>
      <c r="S6931" s="9">
        <v>3.45533433640085</v>
      </c>
      <c r="T6931" s="9">
        <v>3.51007093207232</v>
      </c>
    </row>
    <row r="6932" spans="1:20" hidden="1" x14ac:dyDescent="0.3">
      <c r="A6932" t="s">
        <v>22</v>
      </c>
      <c r="B6932" t="s">
        <v>120</v>
      </c>
      <c r="C6932" t="s">
        <v>206</v>
      </c>
      <c r="D6932">
        <v>1961</v>
      </c>
      <c r="E6932" s="1">
        <v>756</v>
      </c>
      <c r="F6932" s="9">
        <v>1</v>
      </c>
      <c r="G6932" s="1">
        <v>756</v>
      </c>
      <c r="H6932" s="9">
        <v>1.42447263794981</v>
      </c>
      <c r="I6932" s="1">
        <v>1076.9013142900601</v>
      </c>
      <c r="J6932" s="9">
        <v>2</v>
      </c>
      <c r="K6932" s="1">
        <v>2153.8026285801102</v>
      </c>
      <c r="L6932" s="1">
        <v>1839.7740995269301</v>
      </c>
      <c r="M6932" s="10">
        <v>0.45289606407097799</v>
      </c>
      <c r="N6932" s="1">
        <v>3993.5767281070398</v>
      </c>
      <c r="O6932" s="1">
        <v>1908.4408870504401</v>
      </c>
      <c r="P6932" s="10">
        <v>0.46979972512903601</v>
      </c>
      <c r="Q6932" s="1">
        <v>4062.2435156305501</v>
      </c>
      <c r="R6932" s="9">
        <v>1.5</v>
      </c>
      <c r="S6932" s="9">
        <v>5</v>
      </c>
      <c r="T6932" s="9">
        <v>3.51007093207232</v>
      </c>
    </row>
    <row r="6933" spans="1:20" hidden="1" x14ac:dyDescent="0.3">
      <c r="A6933" t="s">
        <v>22</v>
      </c>
      <c r="B6933" t="s">
        <v>120</v>
      </c>
      <c r="C6933" t="s">
        <v>206</v>
      </c>
      <c r="D6933">
        <v>1962</v>
      </c>
      <c r="E6933" s="1">
        <v>500</v>
      </c>
      <c r="F6933" s="9">
        <v>1.44703797468354</v>
      </c>
      <c r="G6933" s="1">
        <v>723.518987341772</v>
      </c>
      <c r="H6933" s="9">
        <v>1.42447263794981</v>
      </c>
      <c r="I6933" s="1">
        <v>1030.6330005055099</v>
      </c>
      <c r="J6933" s="9">
        <v>2</v>
      </c>
      <c r="K6933" s="1">
        <v>2061.2660010110199</v>
      </c>
      <c r="L6933" s="1">
        <v>1901.53097732009</v>
      </c>
      <c r="M6933" s="10">
        <v>0.44888125146793401</v>
      </c>
      <c r="N6933" s="1">
        <v>3962.79697833111</v>
      </c>
      <c r="O6933" s="1">
        <v>2174.8899335522801</v>
      </c>
      <c r="P6933" s="10">
        <v>0.51341120750704605</v>
      </c>
      <c r="Q6933" s="1">
        <v>4236.1559345633004</v>
      </c>
      <c r="R6933" s="9">
        <v>1.5</v>
      </c>
      <c r="S6933" s="9">
        <v>3.45533433640085</v>
      </c>
      <c r="T6933" s="9">
        <v>3.51007093207232</v>
      </c>
    </row>
    <row r="6934" spans="1:20" hidden="1" x14ac:dyDescent="0.3">
      <c r="A6934" t="s">
        <v>22</v>
      </c>
      <c r="B6934" t="s">
        <v>120</v>
      </c>
      <c r="C6934" t="s">
        <v>206</v>
      </c>
      <c r="D6934">
        <v>1963</v>
      </c>
      <c r="E6934" s="1">
        <v>700</v>
      </c>
      <c r="F6934" s="9">
        <v>1</v>
      </c>
      <c r="G6934" s="1">
        <v>700</v>
      </c>
      <c r="H6934" s="9">
        <v>1.42447263794981</v>
      </c>
      <c r="I6934" s="1">
        <v>997.13084656486603</v>
      </c>
      <c r="J6934" s="9">
        <v>2</v>
      </c>
      <c r="K6934" s="1">
        <v>1994.26169312973</v>
      </c>
      <c r="L6934" s="1">
        <v>684.72033339201005</v>
      </c>
      <c r="M6934" s="10">
        <v>0.23516360614496601</v>
      </c>
      <c r="N6934" s="1">
        <v>2678.98202652174</v>
      </c>
      <c r="O6934" s="1">
        <v>917.41475467025498</v>
      </c>
      <c r="P6934" s="10">
        <v>0.31508128431077498</v>
      </c>
      <c r="Q6934" s="1">
        <v>2911.67644779999</v>
      </c>
      <c r="R6934" s="9">
        <v>1.5</v>
      </c>
      <c r="S6934" s="9">
        <v>5</v>
      </c>
      <c r="T6934" s="9">
        <v>3.51007093207232</v>
      </c>
    </row>
    <row r="6935" spans="1:20" hidden="1" x14ac:dyDescent="0.3">
      <c r="A6935" t="s">
        <v>22</v>
      </c>
      <c r="B6935" t="s">
        <v>120</v>
      </c>
      <c r="C6935" t="s">
        <v>206</v>
      </c>
      <c r="D6935">
        <v>1964</v>
      </c>
      <c r="E6935" s="1">
        <v>650</v>
      </c>
      <c r="F6935" s="9">
        <v>1</v>
      </c>
      <c r="G6935" s="1">
        <v>650</v>
      </c>
      <c r="H6935" s="9">
        <v>1.42447263794981</v>
      </c>
      <c r="I6935" s="1">
        <v>925.90721466737602</v>
      </c>
      <c r="J6935" s="9">
        <v>2</v>
      </c>
      <c r="K6935" s="1">
        <v>1851.81442933475</v>
      </c>
      <c r="L6935" s="1">
        <v>1571.2582478781401</v>
      </c>
      <c r="M6935" s="10">
        <v>0.42720115006223802</v>
      </c>
      <c r="N6935" s="1">
        <v>3423.0726772128901</v>
      </c>
      <c r="O6935" s="1">
        <v>1826.21463882021</v>
      </c>
      <c r="P6935" s="10">
        <v>0.49651990372558602</v>
      </c>
      <c r="Q6935" s="1">
        <v>3678.02906815496</v>
      </c>
      <c r="R6935" s="9">
        <v>1.5</v>
      </c>
      <c r="S6935" s="9">
        <v>5</v>
      </c>
      <c r="T6935" s="9">
        <v>3.51007093207232</v>
      </c>
    </row>
    <row r="6936" spans="1:20" hidden="1" x14ac:dyDescent="0.3">
      <c r="A6936" t="s">
        <v>22</v>
      </c>
      <c r="B6936" t="s">
        <v>120</v>
      </c>
      <c r="C6936" t="s">
        <v>206</v>
      </c>
      <c r="D6936">
        <v>1965</v>
      </c>
      <c r="E6936" s="1">
        <v>800</v>
      </c>
      <c r="F6936" s="9">
        <v>1</v>
      </c>
      <c r="G6936" s="1">
        <v>800</v>
      </c>
      <c r="H6936" s="9">
        <v>1.42447263794981</v>
      </c>
      <c r="I6936" s="1">
        <v>1139.5781103598499</v>
      </c>
      <c r="J6936" s="9">
        <v>2</v>
      </c>
      <c r="K6936" s="1">
        <v>2279.1562207196898</v>
      </c>
      <c r="L6936" s="1">
        <v>1224.8856136158099</v>
      </c>
      <c r="M6936" s="10">
        <v>0.31071729967145301</v>
      </c>
      <c r="N6936" s="1">
        <v>3504.04183433551</v>
      </c>
      <c r="O6936" s="1">
        <v>1662.9661358757901</v>
      </c>
      <c r="P6936" s="10">
        <v>0.42184538820656198</v>
      </c>
      <c r="Q6936" s="1">
        <v>3942.1223565954801</v>
      </c>
      <c r="R6936" s="9">
        <v>1.5</v>
      </c>
      <c r="S6936" s="9">
        <v>5</v>
      </c>
      <c r="T6936" s="9">
        <v>3.51007093207232</v>
      </c>
    </row>
    <row r="6937" spans="1:20" hidden="1" x14ac:dyDescent="0.3">
      <c r="A6937" t="s">
        <v>22</v>
      </c>
      <c r="B6937" t="s">
        <v>120</v>
      </c>
      <c r="C6937" t="s">
        <v>206</v>
      </c>
      <c r="D6937">
        <v>1966</v>
      </c>
      <c r="E6937" s="1">
        <v>325</v>
      </c>
      <c r="F6937" s="9">
        <v>1</v>
      </c>
      <c r="G6937" s="1">
        <v>325</v>
      </c>
      <c r="H6937" s="9">
        <v>1.42447263794981</v>
      </c>
      <c r="I6937" s="1">
        <v>462.95360733368801</v>
      </c>
      <c r="J6937" s="9">
        <v>2</v>
      </c>
      <c r="K6937" s="1">
        <v>925.90721466737602</v>
      </c>
      <c r="L6937" s="1">
        <v>1232.66954486227</v>
      </c>
      <c r="M6937" s="10">
        <v>0.55239040228278002</v>
      </c>
      <c r="N6937" s="1">
        <v>2158.5767595296502</v>
      </c>
      <c r="O6937" s="1">
        <v>1305.6115441094</v>
      </c>
      <c r="P6937" s="10">
        <v>0.58507755714546605</v>
      </c>
      <c r="Q6937" s="1">
        <v>2231.51875877677</v>
      </c>
      <c r="R6937" s="9">
        <v>1.5</v>
      </c>
      <c r="S6937" s="9">
        <v>5</v>
      </c>
      <c r="T6937" s="9">
        <v>3.51007093207232</v>
      </c>
    </row>
    <row r="6938" spans="1:20" hidden="1" x14ac:dyDescent="0.3">
      <c r="A6938" t="s">
        <v>22</v>
      </c>
      <c r="B6938" t="s">
        <v>120</v>
      </c>
      <c r="C6938" t="s">
        <v>206</v>
      </c>
      <c r="D6938">
        <v>1967</v>
      </c>
      <c r="E6938" s="1">
        <v>500</v>
      </c>
      <c r="F6938" s="9">
        <v>1.44703797468354</v>
      </c>
      <c r="G6938" s="1">
        <v>723.518987341772</v>
      </c>
      <c r="H6938" s="9">
        <v>1.42447263794981</v>
      </c>
      <c r="I6938" s="1">
        <v>1030.6330005055099</v>
      </c>
      <c r="J6938" s="9">
        <v>2</v>
      </c>
      <c r="K6938" s="1">
        <v>2061.2660010110199</v>
      </c>
      <c r="L6938" s="1">
        <v>3150.17469132633</v>
      </c>
      <c r="M6938" s="10">
        <v>0.54660604262469503</v>
      </c>
      <c r="N6938" s="1">
        <v>5211.4406923373399</v>
      </c>
      <c r="O6938" s="1">
        <v>3701.8877983868201</v>
      </c>
      <c r="P6938" s="10">
        <v>0.64233715205962605</v>
      </c>
      <c r="Q6938" s="1">
        <v>5763.15379939784</v>
      </c>
      <c r="R6938" s="9">
        <v>1.5</v>
      </c>
      <c r="S6938" s="9">
        <v>3.45533433640085</v>
      </c>
      <c r="T6938" s="9">
        <v>3.51007093207232</v>
      </c>
    </row>
    <row r="6939" spans="1:20" hidden="1" x14ac:dyDescent="0.3">
      <c r="A6939" t="s">
        <v>22</v>
      </c>
      <c r="B6939" t="s">
        <v>120</v>
      </c>
      <c r="C6939" t="s">
        <v>206</v>
      </c>
      <c r="D6939">
        <v>1968</v>
      </c>
      <c r="E6939" s="1">
        <v>500</v>
      </c>
      <c r="F6939" s="9">
        <v>1.44703797468354</v>
      </c>
      <c r="G6939" s="1">
        <v>723.518987341772</v>
      </c>
      <c r="H6939" s="9">
        <v>1.42447263794981</v>
      </c>
      <c r="I6939" s="1">
        <v>1030.6330005055099</v>
      </c>
      <c r="J6939" s="9">
        <v>2</v>
      </c>
      <c r="K6939" s="1">
        <v>2061.2660010110199</v>
      </c>
      <c r="L6939" s="1">
        <v>2536.55509416119</v>
      </c>
      <c r="M6939" s="10">
        <v>0.53106947858265496</v>
      </c>
      <c r="N6939" s="1">
        <v>4597.8210951722003</v>
      </c>
      <c r="O6939" s="1">
        <v>2715.0489567434201</v>
      </c>
      <c r="P6939" s="10">
        <v>0.56844010094759101</v>
      </c>
      <c r="Q6939" s="1">
        <v>4776.31495775444</v>
      </c>
      <c r="R6939" s="9">
        <v>1.5</v>
      </c>
      <c r="S6939" s="9">
        <v>3.45533433640085</v>
      </c>
      <c r="T6939" s="9">
        <v>3.51007093207232</v>
      </c>
    </row>
    <row r="6940" spans="1:20" hidden="1" x14ac:dyDescent="0.3">
      <c r="A6940" t="s">
        <v>22</v>
      </c>
      <c r="B6940" t="s">
        <v>120</v>
      </c>
      <c r="C6940" t="s">
        <v>206</v>
      </c>
      <c r="D6940">
        <v>1969</v>
      </c>
      <c r="F6940" s="9"/>
      <c r="H6940" s="9"/>
      <c r="J6940" s="9"/>
      <c r="M6940" s="10">
        <v>0.42237258846562298</v>
      </c>
      <c r="P6940" s="10">
        <v>0.46706719839953897</v>
      </c>
      <c r="R6940" s="9"/>
      <c r="S6940" s="9"/>
      <c r="T6940" s="9"/>
    </row>
    <row r="6941" spans="1:20" hidden="1" x14ac:dyDescent="0.3">
      <c r="A6941" t="s">
        <v>22</v>
      </c>
      <c r="B6941" t="s">
        <v>120</v>
      </c>
      <c r="C6941" t="s">
        <v>206</v>
      </c>
      <c r="D6941">
        <v>1970</v>
      </c>
      <c r="E6941" s="1">
        <v>550</v>
      </c>
      <c r="F6941" s="9">
        <v>1</v>
      </c>
      <c r="G6941" s="1">
        <v>550</v>
      </c>
      <c r="H6941" s="9">
        <v>1.42447263794981</v>
      </c>
      <c r="I6941" s="1">
        <v>783.45995087239498</v>
      </c>
      <c r="J6941" s="9">
        <v>2</v>
      </c>
      <c r="K6941" s="1">
        <v>1566.91990174479</v>
      </c>
      <c r="L6941" s="1">
        <v>1333.22246084926</v>
      </c>
      <c r="M6941" s="10">
        <v>0.450452171497077</v>
      </c>
      <c r="N6941" s="1">
        <v>2900.1423625940502</v>
      </c>
      <c r="O6941" s="1">
        <v>1392.8226529825999</v>
      </c>
      <c r="P6941" s="10">
        <v>0.470589122948528</v>
      </c>
      <c r="Q6941" s="1">
        <v>2959.7425547273901</v>
      </c>
      <c r="R6941" s="9">
        <v>1.5</v>
      </c>
      <c r="S6941" s="9">
        <v>5</v>
      </c>
      <c r="T6941" s="9">
        <v>3.51007093207232</v>
      </c>
    </row>
    <row r="6942" spans="1:20" hidden="1" x14ac:dyDescent="0.3">
      <c r="A6942" t="s">
        <v>22</v>
      </c>
      <c r="B6942" t="s">
        <v>120</v>
      </c>
      <c r="C6942" t="s">
        <v>206</v>
      </c>
      <c r="D6942">
        <v>1971</v>
      </c>
      <c r="E6942" s="1">
        <v>200</v>
      </c>
      <c r="F6942" s="9">
        <v>1.06451612903226</v>
      </c>
      <c r="G6942" s="1">
        <v>212.90322580645201</v>
      </c>
      <c r="H6942" s="9">
        <v>1.42447263794981</v>
      </c>
      <c r="I6942" s="1">
        <v>303.27481969254001</v>
      </c>
      <c r="J6942" s="9">
        <v>2</v>
      </c>
      <c r="K6942" s="1">
        <v>606.54963938508001</v>
      </c>
      <c r="L6942" s="1">
        <v>610.35720882918702</v>
      </c>
      <c r="M6942" s="10">
        <v>0.492863010766386</v>
      </c>
      <c r="N6942" s="1">
        <v>1216.90684821427</v>
      </c>
      <c r="O6942" s="1">
        <v>631.84154740757799</v>
      </c>
      <c r="P6942" s="10">
        <v>0.51021159884381995</v>
      </c>
      <c r="Q6942" s="1">
        <v>1238.3911867926599</v>
      </c>
      <c r="R6942" s="9">
        <v>1.5</v>
      </c>
      <c r="S6942" s="9">
        <v>4.6969696969696999</v>
      </c>
      <c r="T6942" s="9">
        <v>3.51007093207232</v>
      </c>
    </row>
    <row r="6943" spans="1:20" hidden="1" x14ac:dyDescent="0.3">
      <c r="A6943" t="s">
        <v>22</v>
      </c>
      <c r="B6943" t="s">
        <v>120</v>
      </c>
      <c r="C6943" t="s">
        <v>206</v>
      </c>
      <c r="D6943">
        <v>1972</v>
      </c>
      <c r="E6943" s="1">
        <v>3500</v>
      </c>
      <c r="F6943" s="9">
        <v>1.06451612903226</v>
      </c>
      <c r="G6943" s="1">
        <v>3725.8064516129002</v>
      </c>
      <c r="H6943" s="9">
        <v>1.42447263794981</v>
      </c>
      <c r="I6943" s="1">
        <v>5307.3093446194498</v>
      </c>
      <c r="J6943" s="9">
        <v>2</v>
      </c>
      <c r="K6943" s="1">
        <v>10614.6186892389</v>
      </c>
      <c r="L6943" s="1">
        <v>10501.6129393226</v>
      </c>
      <c r="M6943" s="10">
        <v>0.47197639915253597</v>
      </c>
      <c r="N6943" s="1">
        <v>21116.231628561502</v>
      </c>
      <c r="O6943" s="1">
        <v>11635.6738215284</v>
      </c>
      <c r="P6943" s="10">
        <v>0.52294475750813996</v>
      </c>
      <c r="Q6943" s="1">
        <v>22250.2925107673</v>
      </c>
      <c r="R6943" s="9">
        <v>1.5</v>
      </c>
      <c r="S6943" s="9">
        <v>4.6969696969696999</v>
      </c>
      <c r="T6943" s="9">
        <v>3.51007093207232</v>
      </c>
    </row>
    <row r="6944" spans="1:20" hidden="1" x14ac:dyDescent="0.3">
      <c r="A6944" t="s">
        <v>22</v>
      </c>
      <c r="B6944" t="s">
        <v>120</v>
      </c>
      <c r="C6944" t="s">
        <v>206</v>
      </c>
      <c r="D6944">
        <v>1973</v>
      </c>
      <c r="E6944" s="1">
        <v>5000</v>
      </c>
      <c r="F6944" s="9">
        <v>1.06451612903226</v>
      </c>
      <c r="G6944" s="1">
        <v>5322.5806451612898</v>
      </c>
      <c r="H6944" s="9">
        <v>1.42447263794981</v>
      </c>
      <c r="I6944" s="1">
        <v>7581.8704923135001</v>
      </c>
      <c r="J6944" s="9">
        <v>2</v>
      </c>
      <c r="K6944" s="1">
        <v>15163.740984627</v>
      </c>
      <c r="L6944" s="1">
        <v>19853.243246645099</v>
      </c>
      <c r="M6944" s="10">
        <v>0.54616268716149896</v>
      </c>
      <c r="N6944" s="1">
        <v>35016.984231272101</v>
      </c>
      <c r="O6944" s="1">
        <v>21186.6793449379</v>
      </c>
      <c r="P6944" s="10">
        <v>0.58284551190474498</v>
      </c>
      <c r="Q6944" s="1">
        <v>36350.420329564899</v>
      </c>
      <c r="R6944" s="9">
        <v>1.5</v>
      </c>
      <c r="S6944" s="9">
        <v>4.6969696969696999</v>
      </c>
      <c r="T6944" s="9">
        <v>3.51007093207232</v>
      </c>
    </row>
    <row r="6945" spans="1:20" hidden="1" x14ac:dyDescent="0.3">
      <c r="A6945" t="s">
        <v>22</v>
      </c>
      <c r="B6945" t="s">
        <v>120</v>
      </c>
      <c r="C6945" t="s">
        <v>206</v>
      </c>
      <c r="D6945">
        <v>1974</v>
      </c>
      <c r="F6945" s="9"/>
      <c r="H6945" s="9"/>
      <c r="J6945" s="9"/>
      <c r="M6945" s="10">
        <v>0.59340462607242295</v>
      </c>
      <c r="P6945" s="10">
        <v>0.63141993808615904</v>
      </c>
      <c r="R6945" s="9"/>
      <c r="S6945" s="9"/>
      <c r="T6945" s="9"/>
    </row>
    <row r="6946" spans="1:20" hidden="1" x14ac:dyDescent="0.3">
      <c r="A6946" t="s">
        <v>22</v>
      </c>
      <c r="B6946" t="s">
        <v>120</v>
      </c>
      <c r="C6946" t="s">
        <v>206</v>
      </c>
      <c r="D6946">
        <v>1975</v>
      </c>
      <c r="E6946" s="1">
        <v>50</v>
      </c>
      <c r="F6946" s="9">
        <v>1.06451612903226</v>
      </c>
      <c r="G6946" s="1">
        <v>53.225806451612897</v>
      </c>
      <c r="H6946" s="9">
        <v>1.42447263794981</v>
      </c>
      <c r="I6946" s="1">
        <v>75.818704923135002</v>
      </c>
      <c r="J6946" s="9">
        <v>2</v>
      </c>
      <c r="K6946" s="1">
        <v>151.63740984627</v>
      </c>
      <c r="L6946" s="1">
        <v>94.451423276076596</v>
      </c>
      <c r="M6946" s="10">
        <v>0.37809640843716902</v>
      </c>
      <c r="N6946" s="1">
        <v>246.08883312234701</v>
      </c>
      <c r="O6946" s="1">
        <v>98.1703671344317</v>
      </c>
      <c r="P6946" s="10">
        <v>0.39298363053771401</v>
      </c>
      <c r="Q6946" s="1">
        <v>249.80777698070199</v>
      </c>
      <c r="R6946" s="9">
        <v>1.5</v>
      </c>
      <c r="S6946" s="9">
        <v>4.6969696969696999</v>
      </c>
      <c r="T6946" s="9">
        <v>3.51007093207232</v>
      </c>
    </row>
    <row r="6947" spans="1:20" hidden="1" x14ac:dyDescent="0.3">
      <c r="A6947" t="s">
        <v>22</v>
      </c>
      <c r="B6947" t="s">
        <v>120</v>
      </c>
      <c r="C6947" t="s">
        <v>206</v>
      </c>
      <c r="D6947">
        <v>1976</v>
      </c>
      <c r="F6947" s="9"/>
      <c r="H6947" s="9"/>
      <c r="J6947" s="9"/>
      <c r="M6947" s="10">
        <v>0.48830892150173799</v>
      </c>
      <c r="P6947" s="10">
        <v>0.53315195504258805</v>
      </c>
      <c r="R6947" s="9"/>
      <c r="S6947" s="9"/>
      <c r="T6947" s="9"/>
    </row>
    <row r="6948" spans="1:20" hidden="1" x14ac:dyDescent="0.3">
      <c r="A6948" t="s">
        <v>22</v>
      </c>
      <c r="B6948" t="s">
        <v>120</v>
      </c>
      <c r="C6948" t="s">
        <v>206</v>
      </c>
      <c r="D6948">
        <v>1977</v>
      </c>
      <c r="F6948" s="9"/>
      <c r="H6948" s="9"/>
      <c r="J6948" s="9"/>
      <c r="M6948" s="10">
        <v>0.47813113636438198</v>
      </c>
      <c r="P6948" s="10">
        <v>0.53889512910855797</v>
      </c>
      <c r="R6948" s="9"/>
      <c r="S6948" s="9"/>
      <c r="T6948" s="9"/>
    </row>
    <row r="6949" spans="1:20" hidden="1" x14ac:dyDescent="0.3">
      <c r="A6949" t="s">
        <v>22</v>
      </c>
      <c r="B6949" t="s">
        <v>120</v>
      </c>
      <c r="C6949" t="s">
        <v>206</v>
      </c>
      <c r="D6949">
        <v>1978</v>
      </c>
      <c r="E6949" s="1">
        <v>250</v>
      </c>
      <c r="F6949" s="9">
        <v>1</v>
      </c>
      <c r="G6949" s="1">
        <v>250</v>
      </c>
      <c r="H6949" s="9">
        <v>1.42447263794981</v>
      </c>
      <c r="I6949" s="1">
        <v>356.11815948745198</v>
      </c>
      <c r="J6949" s="9">
        <v>2</v>
      </c>
      <c r="K6949" s="1">
        <v>712.23631897490498</v>
      </c>
      <c r="L6949" s="1">
        <v>783.854720780555</v>
      </c>
      <c r="M6949" s="10">
        <v>0.48368037212850301</v>
      </c>
      <c r="N6949" s="1">
        <v>1496.0910397554601</v>
      </c>
      <c r="O6949" s="1">
        <v>908.36845630488097</v>
      </c>
      <c r="P6949" s="10">
        <v>0.560512020056252</v>
      </c>
      <c r="Q6949" s="1">
        <v>1620.6047752797899</v>
      </c>
      <c r="R6949" s="9">
        <v>1.5</v>
      </c>
      <c r="S6949" s="9">
        <v>5</v>
      </c>
      <c r="T6949" s="9">
        <v>3.51007093207232</v>
      </c>
    </row>
    <row r="6950" spans="1:20" hidden="1" x14ac:dyDescent="0.3">
      <c r="A6950" t="s">
        <v>22</v>
      </c>
      <c r="B6950" t="s">
        <v>120</v>
      </c>
      <c r="C6950" t="s">
        <v>206</v>
      </c>
      <c r="D6950">
        <v>1979</v>
      </c>
      <c r="E6950" s="1">
        <v>50</v>
      </c>
      <c r="F6950" s="9">
        <v>16.5</v>
      </c>
      <c r="G6950" s="1">
        <v>825</v>
      </c>
      <c r="H6950" s="9">
        <v>1.42447263794981</v>
      </c>
      <c r="I6950" s="1">
        <v>1175.18992630859</v>
      </c>
      <c r="J6950" s="9">
        <v>2</v>
      </c>
      <c r="K6950" s="1">
        <v>2350.37985261719</v>
      </c>
      <c r="L6950" s="1">
        <v>2312.1080425780201</v>
      </c>
      <c r="M6950" s="10">
        <v>0.46904552115137499</v>
      </c>
      <c r="N6950" s="1">
        <v>4662.4878951952096</v>
      </c>
      <c r="O6950" s="1">
        <v>2579.00959534609</v>
      </c>
      <c r="P6950" s="10">
        <v>0.52319047268859697</v>
      </c>
      <c r="Q6950" s="1">
        <v>4929.38944796327</v>
      </c>
      <c r="R6950" s="9">
        <v>1.5</v>
      </c>
      <c r="S6950" s="9">
        <v>0.30303030303030298</v>
      </c>
      <c r="T6950" s="9">
        <v>3.51007093207232</v>
      </c>
    </row>
    <row r="6951" spans="1:20" hidden="1" x14ac:dyDescent="0.3">
      <c r="A6951" t="s">
        <v>22</v>
      </c>
      <c r="B6951" t="s">
        <v>120</v>
      </c>
      <c r="C6951" t="s">
        <v>206</v>
      </c>
      <c r="D6951">
        <v>1980</v>
      </c>
      <c r="E6951" s="1">
        <v>150</v>
      </c>
      <c r="F6951" s="9">
        <v>1.15243243243243</v>
      </c>
      <c r="G6951" s="1">
        <v>172.86486486486501</v>
      </c>
      <c r="H6951" s="9">
        <v>1.42447263794981</v>
      </c>
      <c r="I6951" s="1">
        <v>246.241270062891</v>
      </c>
      <c r="J6951" s="9">
        <v>2</v>
      </c>
      <c r="K6951" s="1">
        <v>492.48254012578298</v>
      </c>
      <c r="L6951" s="1">
        <v>435.63485752450202</v>
      </c>
      <c r="M6951" s="10">
        <v>0.39576825932317999</v>
      </c>
      <c r="N6951" s="1">
        <v>928.11739765028506</v>
      </c>
      <c r="O6951" s="1">
        <v>608.24963650076097</v>
      </c>
      <c r="P6951" s="10">
        <v>0.55258640513706703</v>
      </c>
      <c r="Q6951" s="1">
        <v>1100.73217662654</v>
      </c>
      <c r="R6951" s="9">
        <v>1.5</v>
      </c>
      <c r="S6951" s="9">
        <v>4.3386491557223303</v>
      </c>
      <c r="T6951" s="9">
        <v>3.51007093207232</v>
      </c>
    </row>
    <row r="6952" spans="1:20" hidden="1" x14ac:dyDescent="0.3">
      <c r="A6952" t="s">
        <v>22</v>
      </c>
      <c r="B6952" t="s">
        <v>120</v>
      </c>
      <c r="C6952" t="s">
        <v>206</v>
      </c>
      <c r="D6952">
        <v>1981</v>
      </c>
      <c r="E6952" s="1">
        <v>220</v>
      </c>
      <c r="F6952" s="9">
        <v>1</v>
      </c>
      <c r="G6952" s="1">
        <v>220</v>
      </c>
      <c r="H6952" s="9">
        <v>1.42447263794981</v>
      </c>
      <c r="I6952" s="1">
        <v>313.383980348958</v>
      </c>
      <c r="J6952" s="9">
        <v>2</v>
      </c>
      <c r="K6952" s="1">
        <v>626.76796069791601</v>
      </c>
      <c r="L6952" s="1">
        <v>652.67562335658999</v>
      </c>
      <c r="M6952" s="10">
        <v>0.48462843966163799</v>
      </c>
      <c r="N6952" s="1">
        <v>1279.44358405451</v>
      </c>
      <c r="O6952" s="1">
        <v>719.98672792968603</v>
      </c>
      <c r="P6952" s="10">
        <v>0.53460866630684001</v>
      </c>
      <c r="Q6952" s="1">
        <v>1346.7546886276</v>
      </c>
      <c r="R6952" s="9">
        <v>1.5</v>
      </c>
      <c r="S6952" s="9">
        <v>5</v>
      </c>
      <c r="T6952" s="9">
        <v>3.51007093207232</v>
      </c>
    </row>
    <row r="6953" spans="1:20" hidden="1" x14ac:dyDescent="0.3">
      <c r="A6953" t="s">
        <v>22</v>
      </c>
      <c r="B6953" t="s">
        <v>120</v>
      </c>
      <c r="C6953" t="s">
        <v>206</v>
      </c>
      <c r="D6953">
        <v>1982</v>
      </c>
      <c r="F6953" s="9"/>
      <c r="H6953" s="9"/>
      <c r="J6953" s="9"/>
      <c r="M6953" s="10">
        <v>0.57108600260339404</v>
      </c>
      <c r="P6953" s="10">
        <v>0.63168600260339403</v>
      </c>
      <c r="R6953" s="9"/>
      <c r="S6953" s="9"/>
      <c r="T6953" s="9"/>
    </row>
    <row r="6954" spans="1:20" hidden="1" x14ac:dyDescent="0.3">
      <c r="A6954" t="s">
        <v>22</v>
      </c>
      <c r="B6954" t="s">
        <v>120</v>
      </c>
      <c r="C6954" t="s">
        <v>206</v>
      </c>
      <c r="D6954">
        <v>1983</v>
      </c>
      <c r="F6954" s="9"/>
      <c r="H6954" s="9"/>
      <c r="J6954" s="9"/>
      <c r="M6954" s="10">
        <v>0.33579715563357099</v>
      </c>
      <c r="P6954" s="10">
        <v>0.432497155633571</v>
      </c>
      <c r="R6954" s="9"/>
      <c r="S6954" s="9"/>
      <c r="T6954" s="9"/>
    </row>
    <row r="6955" spans="1:20" hidden="1" x14ac:dyDescent="0.3">
      <c r="A6955" t="s">
        <v>22</v>
      </c>
      <c r="B6955" t="s">
        <v>120</v>
      </c>
      <c r="C6955" t="s">
        <v>206</v>
      </c>
      <c r="D6955">
        <v>1984</v>
      </c>
      <c r="F6955" s="9"/>
      <c r="H6955" s="9"/>
      <c r="J6955" s="9"/>
      <c r="M6955" s="10">
        <v>0.42636621468582098</v>
      </c>
      <c r="P6955" s="10">
        <v>0.46836621468582101</v>
      </c>
      <c r="R6955" s="9"/>
      <c r="S6955" s="9"/>
      <c r="T6955" s="9"/>
    </row>
    <row r="6956" spans="1:20" hidden="1" x14ac:dyDescent="0.3">
      <c r="A6956" t="s">
        <v>22</v>
      </c>
      <c r="B6956" t="s">
        <v>120</v>
      </c>
      <c r="C6956" t="s">
        <v>206</v>
      </c>
      <c r="D6956">
        <v>1985</v>
      </c>
      <c r="E6956" s="1">
        <v>200</v>
      </c>
      <c r="F6956" s="9">
        <v>1.15243243243243</v>
      </c>
      <c r="G6956" s="1">
        <v>230.486486486486</v>
      </c>
      <c r="H6956" s="9">
        <v>1.42447263794981</v>
      </c>
      <c r="I6956" s="1">
        <v>328.32169341718799</v>
      </c>
      <c r="J6956" s="9">
        <v>2</v>
      </c>
      <c r="K6956" s="1">
        <v>656.643386834377</v>
      </c>
      <c r="L6956" s="1">
        <v>709.25419700288205</v>
      </c>
      <c r="M6956" s="10">
        <v>0.49236109467945299</v>
      </c>
      <c r="N6956" s="1">
        <v>1365.8975838372601</v>
      </c>
      <c r="O6956" s="1">
        <v>783.87294288220096</v>
      </c>
      <c r="P6956" s="10">
        <v>0.54416109467945295</v>
      </c>
      <c r="Q6956" s="1">
        <v>1440.51632971658</v>
      </c>
      <c r="R6956" s="9">
        <v>1.5</v>
      </c>
      <c r="S6956" s="9">
        <v>4.3386491557223303</v>
      </c>
      <c r="T6956" s="9">
        <v>3.51007093207232</v>
      </c>
    </row>
    <row r="6957" spans="1:20" hidden="1" x14ac:dyDescent="0.3">
      <c r="A6957" t="s">
        <v>22</v>
      </c>
      <c r="B6957" t="s">
        <v>120</v>
      </c>
      <c r="C6957" t="s">
        <v>206</v>
      </c>
      <c r="D6957">
        <v>1986</v>
      </c>
      <c r="F6957" s="9"/>
      <c r="H6957" s="9"/>
      <c r="J6957" s="9"/>
      <c r="M6957" s="10">
        <v>0.41742805796679799</v>
      </c>
      <c r="P6957" s="10">
        <v>0.50172805796679798</v>
      </c>
      <c r="R6957" s="9"/>
      <c r="S6957" s="9"/>
      <c r="T6957" s="9"/>
    </row>
    <row r="6958" spans="1:20" hidden="1" x14ac:dyDescent="0.3">
      <c r="A6958" t="s">
        <v>22</v>
      </c>
      <c r="B6958" t="s">
        <v>120</v>
      </c>
      <c r="C6958" t="s">
        <v>206</v>
      </c>
      <c r="D6958">
        <v>1987</v>
      </c>
      <c r="E6958" s="1">
        <v>1000</v>
      </c>
      <c r="F6958" s="9">
        <v>1.15243243243243</v>
      </c>
      <c r="G6958" s="1">
        <v>1152.43243243243</v>
      </c>
      <c r="H6958" s="9">
        <v>1.42447263794981</v>
      </c>
      <c r="I6958" s="1">
        <v>1641.60846708594</v>
      </c>
      <c r="J6958" s="9">
        <v>2</v>
      </c>
      <c r="K6958" s="1">
        <v>3283.21693417188</v>
      </c>
      <c r="L6958" s="1">
        <v>1570.1528171191001</v>
      </c>
      <c r="M6958" s="10">
        <v>0.31491248977623898</v>
      </c>
      <c r="N6958" s="1">
        <v>4853.3697512909803</v>
      </c>
      <c r="O6958" s="1">
        <v>1702.7803447381</v>
      </c>
      <c r="P6958" s="10">
        <v>0.34151248977623899</v>
      </c>
      <c r="Q6958" s="1">
        <v>4985.9972789099902</v>
      </c>
      <c r="R6958" s="9">
        <v>1.5</v>
      </c>
      <c r="S6958" s="9">
        <v>4.3386491557223303</v>
      </c>
      <c r="T6958" s="9">
        <v>3.51007093207232</v>
      </c>
    </row>
    <row r="6959" spans="1:20" hidden="1" x14ac:dyDescent="0.3">
      <c r="A6959" t="s">
        <v>22</v>
      </c>
      <c r="B6959" t="s">
        <v>120</v>
      </c>
      <c r="C6959" t="s">
        <v>206</v>
      </c>
      <c r="D6959">
        <v>1988</v>
      </c>
      <c r="E6959" s="1">
        <v>300</v>
      </c>
      <c r="F6959" s="9">
        <v>1.15243243243243</v>
      </c>
      <c r="G6959" s="1">
        <v>345.72972972973002</v>
      </c>
      <c r="H6959" s="9">
        <v>1.42447263794981</v>
      </c>
      <c r="I6959" s="1">
        <v>492.48254012578298</v>
      </c>
      <c r="J6959" s="9">
        <v>2</v>
      </c>
      <c r="K6959" s="1">
        <v>984.96508025156504</v>
      </c>
      <c r="L6959" s="1">
        <v>1270.9165434853701</v>
      </c>
      <c r="M6959" s="10">
        <v>0.51566088398076904</v>
      </c>
      <c r="N6959" s="1">
        <v>2255.8816237369401</v>
      </c>
      <c r="O6959" s="1">
        <v>1479.6712397931601</v>
      </c>
      <c r="P6959" s="10">
        <v>0.60036088398076903</v>
      </c>
      <c r="Q6959" s="1">
        <v>2464.6363200447299</v>
      </c>
      <c r="R6959" s="9">
        <v>1.5</v>
      </c>
      <c r="S6959" s="9">
        <v>4.3386491557223303</v>
      </c>
      <c r="T6959" s="9">
        <v>3.51007093207232</v>
      </c>
    </row>
    <row r="6960" spans="1:20" hidden="1" x14ac:dyDescent="0.3">
      <c r="A6960" t="s">
        <v>22</v>
      </c>
      <c r="B6960" t="s">
        <v>120</v>
      </c>
      <c r="C6960" t="s">
        <v>206</v>
      </c>
      <c r="D6960">
        <v>1989</v>
      </c>
      <c r="E6960" s="1">
        <v>74</v>
      </c>
      <c r="F6960" s="9">
        <v>1</v>
      </c>
      <c r="G6960" s="1">
        <v>74</v>
      </c>
      <c r="H6960" s="9">
        <v>1.42447263794981</v>
      </c>
      <c r="I6960" s="1">
        <v>105.410975208286</v>
      </c>
      <c r="J6960" s="9">
        <v>2</v>
      </c>
      <c r="K6960" s="1">
        <v>210.82195041657201</v>
      </c>
      <c r="L6960" s="1">
        <v>170.803480063818</v>
      </c>
      <c r="M6960" s="10">
        <v>0.40751102043263199</v>
      </c>
      <c r="N6960" s="1">
        <v>381.62543048038901</v>
      </c>
      <c r="O6960" s="1">
        <v>208.31635873267501</v>
      </c>
      <c r="P6960" s="10">
        <v>0.49701102043263201</v>
      </c>
      <c r="Q6960" s="1">
        <v>419.13830914924699</v>
      </c>
      <c r="R6960" s="9">
        <v>1.5</v>
      </c>
      <c r="S6960" s="9">
        <v>5</v>
      </c>
      <c r="T6960" s="9">
        <v>3.51007093207232</v>
      </c>
    </row>
    <row r="6961" spans="1:20" hidden="1" x14ac:dyDescent="0.3">
      <c r="A6961" t="s">
        <v>22</v>
      </c>
      <c r="B6961" t="s">
        <v>120</v>
      </c>
      <c r="C6961" t="s">
        <v>206</v>
      </c>
      <c r="D6961">
        <v>1990</v>
      </c>
      <c r="E6961" s="1">
        <v>60</v>
      </c>
      <c r="F6961" s="9">
        <v>4.4166666666666696</v>
      </c>
      <c r="G6961" s="1">
        <v>265</v>
      </c>
      <c r="H6961" s="9">
        <v>1.42447263794981</v>
      </c>
      <c r="I6961" s="1">
        <v>377.48524905669899</v>
      </c>
      <c r="J6961" s="9">
        <v>2</v>
      </c>
      <c r="K6961" s="1">
        <v>754.970498113399</v>
      </c>
      <c r="L6961" s="1">
        <v>725.58713689928004</v>
      </c>
      <c r="M6961" s="10">
        <v>0.43935396559191298</v>
      </c>
      <c r="N6961" s="1">
        <v>1480.5576350126801</v>
      </c>
      <c r="O6961" s="1">
        <v>896.51598823649397</v>
      </c>
      <c r="P6961" s="10">
        <v>0.54285396559191301</v>
      </c>
      <c r="Q6961" s="1">
        <v>1651.4864863498899</v>
      </c>
      <c r="R6961" s="9">
        <v>1.5</v>
      </c>
      <c r="S6961" s="9">
        <v>1.1320754716981101</v>
      </c>
      <c r="T6961" s="9">
        <v>3.51007093207232</v>
      </c>
    </row>
    <row r="6962" spans="1:20" hidden="1" x14ac:dyDescent="0.3">
      <c r="A6962" t="s">
        <v>22</v>
      </c>
      <c r="B6962" t="s">
        <v>120</v>
      </c>
      <c r="C6962" t="s">
        <v>206</v>
      </c>
      <c r="D6962">
        <v>1991</v>
      </c>
      <c r="E6962" s="1">
        <v>150</v>
      </c>
      <c r="F6962" s="9">
        <v>4.4166666666666696</v>
      </c>
      <c r="G6962" s="1">
        <v>662.5</v>
      </c>
      <c r="H6962" s="9">
        <v>1.42447263794981</v>
      </c>
      <c r="I6962" s="1">
        <v>943.71312264174799</v>
      </c>
      <c r="J6962" s="9">
        <v>2</v>
      </c>
      <c r="K6962" s="1">
        <v>1887.4262452835001</v>
      </c>
      <c r="L6962" s="1">
        <v>2114.7680443244399</v>
      </c>
      <c r="M6962" s="10">
        <v>0.48924754535887699</v>
      </c>
      <c r="N6962" s="1">
        <v>4002.1942896079299</v>
      </c>
      <c r="O6962" s="1">
        <v>2435.0646172372199</v>
      </c>
      <c r="P6962" s="10">
        <v>0.56334754535887699</v>
      </c>
      <c r="Q6962" s="1">
        <v>4322.4908625207199</v>
      </c>
      <c r="R6962" s="9">
        <v>1.5</v>
      </c>
      <c r="S6962" s="9">
        <v>1.1320754716981101</v>
      </c>
      <c r="T6962" s="9">
        <v>3.51007093207232</v>
      </c>
    </row>
    <row r="6963" spans="1:20" hidden="1" x14ac:dyDescent="0.3">
      <c r="A6963" t="s">
        <v>22</v>
      </c>
      <c r="B6963" t="s">
        <v>120</v>
      </c>
      <c r="C6963" t="s">
        <v>206</v>
      </c>
      <c r="D6963">
        <v>1992</v>
      </c>
      <c r="E6963" s="1">
        <v>200</v>
      </c>
      <c r="F6963" s="9">
        <v>4.4166666666666696</v>
      </c>
      <c r="G6963" s="1">
        <v>883.33333333333303</v>
      </c>
      <c r="H6963" s="9">
        <v>1.42447263794981</v>
      </c>
      <c r="I6963" s="1">
        <v>1258.2841635223299</v>
      </c>
      <c r="J6963" s="9">
        <v>2</v>
      </c>
      <c r="K6963" s="1">
        <v>2516.5683270446598</v>
      </c>
      <c r="L6963" s="1">
        <v>3133.0024155987999</v>
      </c>
      <c r="M6963" s="10">
        <v>0.51252050189242904</v>
      </c>
      <c r="N6963" s="1">
        <v>5649.5707426434601</v>
      </c>
      <c r="O6963" s="1">
        <v>3596.36257821768</v>
      </c>
      <c r="P6963" s="10">
        <v>0.58832050189242902</v>
      </c>
      <c r="Q6963" s="1">
        <v>6112.9309052623503</v>
      </c>
      <c r="R6963" s="9">
        <v>1.5</v>
      </c>
      <c r="S6963" s="9">
        <v>1.1320754716981101</v>
      </c>
      <c r="T6963" s="9">
        <v>3.51007093207232</v>
      </c>
    </row>
    <row r="6964" spans="1:20" hidden="1" x14ac:dyDescent="0.3">
      <c r="A6964" t="s">
        <v>22</v>
      </c>
      <c r="B6964" t="s">
        <v>120</v>
      </c>
      <c r="C6964" t="s">
        <v>206</v>
      </c>
      <c r="D6964">
        <v>1993</v>
      </c>
      <c r="E6964" s="1">
        <v>100</v>
      </c>
      <c r="F6964" s="9">
        <v>4.4166666666666696</v>
      </c>
      <c r="G6964" s="1">
        <v>441.66666666666703</v>
      </c>
      <c r="H6964" s="9">
        <v>1.42447263794981</v>
      </c>
      <c r="I6964" s="1">
        <v>629.14208176116597</v>
      </c>
      <c r="J6964" s="9">
        <v>2</v>
      </c>
      <c r="K6964" s="1">
        <v>1258.2841635223299</v>
      </c>
      <c r="L6964" s="1">
        <v>1491.6505221748</v>
      </c>
      <c r="M6964" s="10">
        <v>0.51183813202724304</v>
      </c>
      <c r="N6964" s="1">
        <v>2749.9346856971401</v>
      </c>
      <c r="O6964" s="1">
        <v>1656.01711424064</v>
      </c>
      <c r="P6964" s="10">
        <v>0.56823813202724305</v>
      </c>
      <c r="Q6964" s="1">
        <v>2914.3012777629701</v>
      </c>
      <c r="R6964" s="9">
        <v>1.5</v>
      </c>
      <c r="S6964" s="9">
        <v>1.1320754716981101</v>
      </c>
      <c r="T6964" s="9">
        <v>3.51007093207232</v>
      </c>
    </row>
    <row r="6965" spans="1:20" hidden="1" x14ac:dyDescent="0.3">
      <c r="A6965" t="s">
        <v>22</v>
      </c>
      <c r="B6965" t="s">
        <v>120</v>
      </c>
      <c r="C6965" t="s">
        <v>206</v>
      </c>
      <c r="D6965">
        <v>1994</v>
      </c>
      <c r="F6965" s="9"/>
      <c r="H6965" s="9"/>
      <c r="J6965" s="9"/>
      <c r="M6965" s="10">
        <v>0.40198220887715402</v>
      </c>
      <c r="P6965" s="10">
        <v>0.48718220887715402</v>
      </c>
      <c r="R6965" s="9"/>
      <c r="S6965" s="9"/>
      <c r="T6965" s="9"/>
    </row>
    <row r="6966" spans="1:20" hidden="1" x14ac:dyDescent="0.3">
      <c r="A6966" t="s">
        <v>22</v>
      </c>
      <c r="B6966" t="s">
        <v>120</v>
      </c>
      <c r="C6966" t="s">
        <v>206</v>
      </c>
      <c r="D6966">
        <v>1995</v>
      </c>
      <c r="E6966" s="1">
        <v>800</v>
      </c>
      <c r="F6966" s="9">
        <v>4.4166666666666696</v>
      </c>
      <c r="G6966" s="1">
        <v>3533.3333333333298</v>
      </c>
      <c r="H6966" s="9">
        <v>1.42447263794981</v>
      </c>
      <c r="I6966" s="1">
        <v>5033.1366540893296</v>
      </c>
      <c r="J6966" s="9">
        <v>2</v>
      </c>
      <c r="K6966" s="1">
        <v>10066.273308178699</v>
      </c>
      <c r="L6966" s="1">
        <v>14703.3421353457</v>
      </c>
      <c r="M6966" s="10">
        <v>0.57003789520938397</v>
      </c>
      <c r="N6966" s="1">
        <v>24769.615443524301</v>
      </c>
      <c r="O6966" s="1">
        <v>15727.348938540399</v>
      </c>
      <c r="P6966" s="10">
        <v>0.60973789520938404</v>
      </c>
      <c r="Q6966" s="1">
        <v>25793.6222467191</v>
      </c>
      <c r="R6966" s="9">
        <v>1.5</v>
      </c>
      <c r="S6966" s="9">
        <v>1.1320754716981101</v>
      </c>
      <c r="T6966" s="9">
        <v>3.51007093207232</v>
      </c>
    </row>
    <row r="6967" spans="1:20" hidden="1" x14ac:dyDescent="0.3">
      <c r="A6967" t="s">
        <v>22</v>
      </c>
      <c r="B6967" t="s">
        <v>120</v>
      </c>
      <c r="C6967" t="s">
        <v>206</v>
      </c>
      <c r="D6967">
        <v>1996</v>
      </c>
      <c r="E6967" s="1">
        <v>600</v>
      </c>
      <c r="F6967" s="9">
        <v>4.4166666666666696</v>
      </c>
      <c r="G6967" s="1">
        <v>2650</v>
      </c>
      <c r="H6967" s="9">
        <v>1.42447263794981</v>
      </c>
      <c r="I6967" s="1">
        <v>3774.8524905669901</v>
      </c>
      <c r="J6967" s="9">
        <v>2</v>
      </c>
      <c r="K6967" s="1">
        <v>7549.7049811339903</v>
      </c>
      <c r="L6967" s="1">
        <v>14547.503869513301</v>
      </c>
      <c r="M6967" s="10">
        <v>0.63266593138946403</v>
      </c>
      <c r="N6967" s="1">
        <v>22097.208850647301</v>
      </c>
      <c r="O6967" s="1">
        <v>15444.268848883999</v>
      </c>
      <c r="P6967" s="10">
        <v>0.67166593138946395</v>
      </c>
      <c r="Q6967" s="1">
        <v>22993.973830018</v>
      </c>
      <c r="R6967" s="9">
        <v>1.5</v>
      </c>
      <c r="S6967" s="9">
        <v>1.1320754716981101</v>
      </c>
      <c r="T6967" s="9">
        <v>3.51007093207232</v>
      </c>
    </row>
    <row r="6968" spans="1:20" hidden="1" x14ac:dyDescent="0.3">
      <c r="A6968" t="s">
        <v>22</v>
      </c>
      <c r="B6968" t="s">
        <v>120</v>
      </c>
      <c r="C6968" t="s">
        <v>206</v>
      </c>
      <c r="D6968">
        <v>1997</v>
      </c>
      <c r="E6968" s="1">
        <v>10</v>
      </c>
      <c r="F6968" s="9">
        <v>4.4166666666666696</v>
      </c>
      <c r="G6968" s="1">
        <v>44.1666666666667</v>
      </c>
      <c r="H6968" s="9">
        <v>1.42447263794981</v>
      </c>
      <c r="I6968" s="1">
        <v>62.914208176116603</v>
      </c>
      <c r="J6968" s="9">
        <v>2</v>
      </c>
      <c r="K6968" s="1">
        <v>125.82841635223301</v>
      </c>
      <c r="L6968" s="1">
        <v>230.77759492339601</v>
      </c>
      <c r="M6968" s="10">
        <v>0.57208063650559204</v>
      </c>
      <c r="N6968" s="1">
        <v>356.60601127562899</v>
      </c>
      <c r="O6968" s="1">
        <v>277.572048891691</v>
      </c>
      <c r="P6968" s="10">
        <v>0.68808063650559104</v>
      </c>
      <c r="Q6968" s="1">
        <v>403.40046524392397</v>
      </c>
      <c r="R6968" s="9">
        <v>1.5</v>
      </c>
      <c r="S6968" s="9">
        <v>1.1320754716981101</v>
      </c>
      <c r="T6968" s="9">
        <v>3.51007093207232</v>
      </c>
    </row>
    <row r="6969" spans="1:20" hidden="1" x14ac:dyDescent="0.3">
      <c r="A6969" t="s">
        <v>22</v>
      </c>
      <c r="B6969" t="s">
        <v>120</v>
      </c>
      <c r="C6969" t="s">
        <v>206</v>
      </c>
      <c r="D6969">
        <v>1998</v>
      </c>
      <c r="E6969" s="1">
        <v>40</v>
      </c>
      <c r="F6969" s="9">
        <v>4.4166666666666696</v>
      </c>
      <c r="G6969" s="1">
        <v>176.666666666667</v>
      </c>
      <c r="H6969" s="9">
        <v>1.42447263794981</v>
      </c>
      <c r="I6969" s="1">
        <v>251.65683270446601</v>
      </c>
      <c r="J6969" s="9">
        <v>2</v>
      </c>
      <c r="K6969" s="1">
        <v>503.31366540893299</v>
      </c>
      <c r="L6969" s="1">
        <v>248.89683261215899</v>
      </c>
      <c r="M6969" s="10">
        <v>0.30514418455842501</v>
      </c>
      <c r="N6969" s="1">
        <v>752.21049802109098</v>
      </c>
      <c r="O6969" s="1">
        <v>312.35592689327001</v>
      </c>
      <c r="P6969" s="10">
        <v>0.38294418455842499</v>
      </c>
      <c r="Q6969" s="1">
        <v>815.66959230220198</v>
      </c>
      <c r="R6969" s="9">
        <v>1.5</v>
      </c>
      <c r="S6969" s="9">
        <v>1.1320754716981101</v>
      </c>
      <c r="T6969" s="9">
        <v>3.51007093207232</v>
      </c>
    </row>
    <row r="6970" spans="1:20" hidden="1" x14ac:dyDescent="0.3">
      <c r="A6970" t="s">
        <v>22</v>
      </c>
      <c r="B6970" t="s">
        <v>120</v>
      </c>
      <c r="C6970" t="s">
        <v>206</v>
      </c>
      <c r="D6970">
        <v>1999</v>
      </c>
      <c r="E6970" s="1">
        <v>400</v>
      </c>
      <c r="F6970" s="9">
        <v>4.4166666666666696</v>
      </c>
      <c r="G6970" s="1">
        <v>1766.6666666666699</v>
      </c>
      <c r="H6970" s="9">
        <v>1.42447263794981</v>
      </c>
      <c r="I6970" s="1">
        <v>2516.5683270446598</v>
      </c>
      <c r="J6970" s="9">
        <v>2</v>
      </c>
      <c r="K6970" s="1">
        <v>5033.1366540893296</v>
      </c>
      <c r="L6970" s="1">
        <v>812.56725006139504</v>
      </c>
      <c r="M6970" s="10">
        <v>0.13426248056748399</v>
      </c>
      <c r="N6970" s="1">
        <v>5845.7039041507196</v>
      </c>
      <c r="O6970" s="1">
        <v>1018.94317213567</v>
      </c>
      <c r="P6970" s="10">
        <v>0.16836248056748401</v>
      </c>
      <c r="Q6970" s="1">
        <v>6052.07982622499</v>
      </c>
      <c r="R6970" s="9">
        <v>1.5</v>
      </c>
      <c r="S6970" s="9">
        <v>1.1320754716981101</v>
      </c>
      <c r="T6970" s="9">
        <v>3.51007093207232</v>
      </c>
    </row>
    <row r="6971" spans="1:20" hidden="1" x14ac:dyDescent="0.3">
      <c r="A6971" t="s">
        <v>22</v>
      </c>
      <c r="B6971" t="s">
        <v>120</v>
      </c>
      <c r="C6971" t="s">
        <v>206</v>
      </c>
      <c r="D6971">
        <v>2000</v>
      </c>
      <c r="E6971" s="1">
        <v>200</v>
      </c>
      <c r="F6971" s="9">
        <v>4.4166666666666696</v>
      </c>
      <c r="G6971" s="1">
        <v>883.33333333333303</v>
      </c>
      <c r="H6971" s="9">
        <v>1.42447263794981</v>
      </c>
      <c r="I6971" s="1">
        <v>1258.2841635223299</v>
      </c>
      <c r="J6971" s="9">
        <v>2</v>
      </c>
      <c r="K6971" s="1">
        <v>2516.5683270446598</v>
      </c>
      <c r="L6971" s="1">
        <v>3811.3448727924201</v>
      </c>
      <c r="M6971" s="10">
        <v>0.58809231673568596</v>
      </c>
      <c r="N6971" s="1">
        <v>6327.9131998370804</v>
      </c>
      <c r="O6971" s="1">
        <v>3964.2932049474298</v>
      </c>
      <c r="P6971" s="10">
        <v>0.61169231673568603</v>
      </c>
      <c r="Q6971" s="1">
        <v>6480.86153199209</v>
      </c>
      <c r="R6971" s="9">
        <v>1.5</v>
      </c>
      <c r="S6971" s="9">
        <v>1.1320754716981101</v>
      </c>
      <c r="T6971" s="9">
        <v>3.51007093207232</v>
      </c>
    </row>
    <row r="6972" spans="1:20" hidden="1" x14ac:dyDescent="0.3">
      <c r="A6972" t="s">
        <v>22</v>
      </c>
      <c r="B6972" t="s">
        <v>120</v>
      </c>
      <c r="C6972" t="s">
        <v>206</v>
      </c>
      <c r="D6972">
        <v>2001</v>
      </c>
      <c r="E6972" s="1">
        <v>150</v>
      </c>
      <c r="F6972" s="9">
        <v>4.4166666666666696</v>
      </c>
      <c r="G6972" s="1">
        <v>662.5</v>
      </c>
      <c r="H6972" s="9">
        <v>1.42447263794981</v>
      </c>
      <c r="I6972" s="1">
        <v>943.71312264174799</v>
      </c>
      <c r="J6972" s="9">
        <v>2</v>
      </c>
      <c r="K6972" s="1">
        <v>1887.4262452835001</v>
      </c>
      <c r="L6972" s="1">
        <v>1411.6120286970099</v>
      </c>
      <c r="M6972" s="10">
        <v>0.40362478882770197</v>
      </c>
      <c r="N6972" s="1">
        <v>3299.03827398051</v>
      </c>
      <c r="O6972" s="1">
        <v>1609.9110535403199</v>
      </c>
      <c r="P6972" s="10">
        <v>0.460324788827702</v>
      </c>
      <c r="Q6972" s="1">
        <v>3497.3372988238202</v>
      </c>
      <c r="R6972" s="9">
        <v>1.5</v>
      </c>
      <c r="S6972" s="9">
        <v>1.1320754716981101</v>
      </c>
      <c r="T6972" s="9">
        <v>3.51007093207232</v>
      </c>
    </row>
    <row r="6973" spans="1:20" hidden="1" x14ac:dyDescent="0.3">
      <c r="A6973" t="s">
        <v>22</v>
      </c>
      <c r="B6973" t="s">
        <v>120</v>
      </c>
      <c r="C6973" t="s">
        <v>206</v>
      </c>
      <c r="D6973">
        <v>2002</v>
      </c>
      <c r="F6973" s="9"/>
      <c r="H6973" s="9"/>
      <c r="J6973" s="9"/>
      <c r="M6973" s="10">
        <v>0.47758457543187799</v>
      </c>
      <c r="P6973" s="10">
        <v>0.50558457543187796</v>
      </c>
      <c r="R6973" s="9"/>
      <c r="S6973" s="9"/>
      <c r="T6973" s="9"/>
    </row>
    <row r="6974" spans="1:20" hidden="1" x14ac:dyDescent="0.3">
      <c r="A6974" t="s">
        <v>22</v>
      </c>
      <c r="B6974" t="s">
        <v>120</v>
      </c>
      <c r="C6974" t="s">
        <v>206</v>
      </c>
      <c r="D6974">
        <v>2003</v>
      </c>
      <c r="E6974" s="1">
        <v>700</v>
      </c>
      <c r="F6974" s="9">
        <v>4.4166666666666696</v>
      </c>
      <c r="G6974" s="1">
        <v>3091.6666666666702</v>
      </c>
      <c r="H6974" s="9">
        <v>1.42447263794981</v>
      </c>
      <c r="I6974" s="1">
        <v>4403.9945723281598</v>
      </c>
      <c r="J6974" s="9">
        <v>2</v>
      </c>
      <c r="K6974" s="1">
        <v>8807.9891446563197</v>
      </c>
      <c r="L6974" s="1">
        <v>4054.4744442709002</v>
      </c>
      <c r="M6974" s="10">
        <v>0.30509908055157497</v>
      </c>
      <c r="N6974" s="1">
        <v>12862.463588927199</v>
      </c>
      <c r="O6974" s="1">
        <v>4481.0526870693002</v>
      </c>
      <c r="P6974" s="10">
        <v>0.33719908055157499</v>
      </c>
      <c r="Q6974" s="1">
        <v>13289.041831725601</v>
      </c>
      <c r="R6974" s="9">
        <v>1.5</v>
      </c>
      <c r="S6974" s="9">
        <v>1.1320754716981101</v>
      </c>
      <c r="T6974" s="9">
        <v>3.51007093207232</v>
      </c>
    </row>
    <row r="6975" spans="1:20" hidden="1" x14ac:dyDescent="0.3">
      <c r="A6975" t="s">
        <v>22</v>
      </c>
      <c r="B6975" t="s">
        <v>120</v>
      </c>
      <c r="C6975" t="s">
        <v>206</v>
      </c>
      <c r="D6975">
        <v>2004</v>
      </c>
      <c r="E6975" s="1">
        <v>150</v>
      </c>
      <c r="F6975" s="9">
        <v>4.4166666666666696</v>
      </c>
      <c r="G6975" s="1">
        <v>662.5</v>
      </c>
      <c r="H6975" s="9">
        <v>1.42447263794981</v>
      </c>
      <c r="I6975" s="1">
        <v>943.71312264174799</v>
      </c>
      <c r="J6975" s="9">
        <v>2</v>
      </c>
      <c r="K6975" s="1">
        <v>1887.4262452835001</v>
      </c>
      <c r="L6975" s="1">
        <v>807.74861956592395</v>
      </c>
      <c r="M6975" s="10">
        <v>0.28525612424253599</v>
      </c>
      <c r="N6975" s="1">
        <v>2695.1748648494199</v>
      </c>
      <c r="O6975" s="1">
        <v>944.23467597035994</v>
      </c>
      <c r="P6975" s="10">
        <v>0.33345612424253601</v>
      </c>
      <c r="Q6975" s="1">
        <v>2831.6609212538601</v>
      </c>
      <c r="R6975" s="9">
        <v>1.5</v>
      </c>
      <c r="S6975" s="9">
        <v>1.1320754716981101</v>
      </c>
      <c r="T6975" s="9">
        <v>3.51007093207232</v>
      </c>
    </row>
    <row r="6976" spans="1:20" hidden="1" x14ac:dyDescent="0.3">
      <c r="A6976" t="s">
        <v>22</v>
      </c>
      <c r="B6976" t="s">
        <v>120</v>
      </c>
      <c r="C6976" t="s">
        <v>206</v>
      </c>
      <c r="D6976">
        <v>2005</v>
      </c>
      <c r="F6976" s="9"/>
      <c r="H6976" s="9"/>
      <c r="J6976" s="9"/>
      <c r="M6976" s="10">
        <v>0.161096276310809</v>
      </c>
      <c r="P6976" s="10">
        <v>0.27329627631080899</v>
      </c>
      <c r="R6976" s="9"/>
      <c r="S6976" s="9"/>
      <c r="T6976" s="9"/>
    </row>
    <row r="6977" spans="1:20" hidden="1" x14ac:dyDescent="0.3">
      <c r="A6977" t="s">
        <v>22</v>
      </c>
      <c r="B6977" t="s">
        <v>120</v>
      </c>
      <c r="C6977" t="s">
        <v>206</v>
      </c>
      <c r="D6977">
        <v>2006</v>
      </c>
      <c r="F6977" s="9"/>
      <c r="H6977" s="9"/>
      <c r="J6977" s="9"/>
      <c r="M6977" s="10">
        <v>0.43307597009620102</v>
      </c>
      <c r="P6977" s="10">
        <v>0.47887597009620098</v>
      </c>
      <c r="R6977" s="9"/>
      <c r="S6977" s="9"/>
      <c r="T6977" s="9"/>
    </row>
    <row r="6978" spans="1:20" hidden="1" x14ac:dyDescent="0.3">
      <c r="A6978" t="s">
        <v>22</v>
      </c>
      <c r="B6978" t="s">
        <v>120</v>
      </c>
      <c r="C6978" t="s">
        <v>206</v>
      </c>
      <c r="D6978">
        <v>2007</v>
      </c>
      <c r="F6978" s="9"/>
      <c r="H6978" s="9"/>
      <c r="J6978" s="9"/>
      <c r="M6978" s="10">
        <v>0.27454774870335102</v>
      </c>
      <c r="P6978" s="10">
        <v>0.34524774870335101</v>
      </c>
      <c r="R6978" s="9"/>
      <c r="S6978" s="9"/>
      <c r="T6978" s="9"/>
    </row>
    <row r="6979" spans="1:20" hidden="1" x14ac:dyDescent="0.3">
      <c r="A6979" t="s">
        <v>22</v>
      </c>
      <c r="B6979" t="s">
        <v>120</v>
      </c>
      <c r="C6979" t="s">
        <v>206</v>
      </c>
      <c r="D6979">
        <v>2008</v>
      </c>
      <c r="F6979" s="9"/>
      <c r="H6979" s="9"/>
      <c r="J6979" s="9"/>
      <c r="M6979" s="10">
        <v>0.34324807460390799</v>
      </c>
      <c r="P6979" s="10">
        <v>0.35044807460390798</v>
      </c>
      <c r="R6979" s="9"/>
      <c r="S6979" s="9"/>
      <c r="T6979" s="9"/>
    </row>
    <row r="6980" spans="1:20" hidden="1" x14ac:dyDescent="0.3">
      <c r="A6980" t="s">
        <v>22</v>
      </c>
      <c r="B6980" t="s">
        <v>120</v>
      </c>
      <c r="C6980" t="s">
        <v>206</v>
      </c>
      <c r="D6980">
        <v>2009</v>
      </c>
      <c r="E6980" s="1">
        <v>950</v>
      </c>
      <c r="F6980" s="9">
        <v>1.2926829268292701</v>
      </c>
      <c r="G6980" s="1">
        <v>1228.0487804878001</v>
      </c>
      <c r="H6980" s="9">
        <v>1.42447263794981</v>
      </c>
      <c r="I6980" s="1">
        <v>1749.3218858725099</v>
      </c>
      <c r="J6980" s="9">
        <v>2</v>
      </c>
      <c r="K6980" s="1">
        <v>3498.6437717450199</v>
      </c>
      <c r="L6980" s="1">
        <v>496.15151388581</v>
      </c>
      <c r="M6980" s="10">
        <v>0.120821258211708</v>
      </c>
      <c r="N6980" s="1">
        <v>3994.7952856308302</v>
      </c>
      <c r="O6980" s="1">
        <v>607.84809259588303</v>
      </c>
      <c r="P6980" s="10">
        <v>0.148021258211708</v>
      </c>
      <c r="Q6980" s="1">
        <v>4106.4918643409001</v>
      </c>
      <c r="R6980" s="9">
        <v>1.5</v>
      </c>
      <c r="S6980" s="9">
        <v>3.8679245283018902</v>
      </c>
      <c r="T6980" s="9">
        <v>3.51007093207232</v>
      </c>
    </row>
    <row r="6981" spans="1:20" hidden="1" x14ac:dyDescent="0.3">
      <c r="A6981" t="s">
        <v>22</v>
      </c>
      <c r="B6981" t="s">
        <v>120</v>
      </c>
      <c r="C6981" t="s">
        <v>206</v>
      </c>
      <c r="D6981">
        <v>2010</v>
      </c>
      <c r="E6981" s="1">
        <v>1100</v>
      </c>
      <c r="F6981" s="9">
        <v>1.2926829268292701</v>
      </c>
      <c r="G6981" s="1">
        <v>1421.9512195121899</v>
      </c>
      <c r="H6981" s="9">
        <v>1.42447263794981</v>
      </c>
      <c r="I6981" s="1">
        <v>2025.53060469448</v>
      </c>
      <c r="J6981" s="9">
        <v>2</v>
      </c>
      <c r="K6981" s="1">
        <v>4051.0612093889699</v>
      </c>
      <c r="L6981" s="1">
        <v>1218.2863350822299</v>
      </c>
      <c r="M6981" s="10">
        <v>0.22639348975267501</v>
      </c>
      <c r="N6981" s="1">
        <v>5269.3475444712003</v>
      </c>
      <c r="O6981" s="1">
        <v>1330.2169201772101</v>
      </c>
      <c r="P6981" s="10">
        <v>0.24719348975267499</v>
      </c>
      <c r="Q6981" s="1">
        <v>5381.2781295661798</v>
      </c>
      <c r="R6981" s="9">
        <v>1.5</v>
      </c>
      <c r="S6981" s="9">
        <v>3.8679245283018902</v>
      </c>
      <c r="T6981" s="9">
        <v>3.51007093207232</v>
      </c>
    </row>
    <row r="6982" spans="1:20" hidden="1" x14ac:dyDescent="0.3">
      <c r="A6982" t="s">
        <v>22</v>
      </c>
      <c r="B6982" t="s">
        <v>120</v>
      </c>
      <c r="C6982" t="s">
        <v>206</v>
      </c>
      <c r="D6982">
        <v>2011</v>
      </c>
      <c r="E6982" s="1">
        <v>557</v>
      </c>
      <c r="F6982" s="9">
        <v>1.2926829268292701</v>
      </c>
      <c r="G6982" s="1">
        <v>720.02439024390196</v>
      </c>
      <c r="H6982" s="9">
        <v>1.42447263794981</v>
      </c>
      <c r="I6982" s="1">
        <v>1025.6550425589301</v>
      </c>
      <c r="J6982" s="9">
        <v>2</v>
      </c>
      <c r="K6982" s="1">
        <v>2051.3100851178701</v>
      </c>
      <c r="L6982" s="1">
        <v>750.84719313399103</v>
      </c>
      <c r="M6982" s="10">
        <v>0.256592047036585</v>
      </c>
      <c r="N6982" s="1">
        <v>2802.1572782518601</v>
      </c>
      <c r="O6982" s="1">
        <v>874.91931990704802</v>
      </c>
      <c r="P6982" s="10">
        <v>0.298992047036585</v>
      </c>
      <c r="Q6982" s="1">
        <v>2926.2294050249202</v>
      </c>
      <c r="R6982" s="9">
        <v>1.5</v>
      </c>
      <c r="S6982" s="9">
        <v>3.8679245283018902</v>
      </c>
      <c r="T6982" s="9">
        <v>3.51007093207232</v>
      </c>
    </row>
    <row r="6983" spans="1:20" hidden="1" x14ac:dyDescent="0.3">
      <c r="A6983" t="s">
        <v>22</v>
      </c>
      <c r="B6983" t="s">
        <v>120</v>
      </c>
      <c r="C6983" t="s">
        <v>206</v>
      </c>
      <c r="D6983">
        <v>2012</v>
      </c>
      <c r="F6983" s="9"/>
      <c r="H6983" s="9"/>
      <c r="J6983" s="9"/>
      <c r="M6983" s="10">
        <v>0.27805382470380302</v>
      </c>
      <c r="P6983" s="10">
        <v>0.29125382470380301</v>
      </c>
      <c r="R6983" s="9"/>
      <c r="S6983" s="9"/>
      <c r="T6983" s="9"/>
    </row>
    <row r="6984" spans="1:20" hidden="1" x14ac:dyDescent="0.3">
      <c r="A6984" t="s">
        <v>22</v>
      </c>
      <c r="B6984" t="s">
        <v>120</v>
      </c>
      <c r="C6984" t="s">
        <v>206</v>
      </c>
      <c r="D6984">
        <v>2013</v>
      </c>
      <c r="E6984" s="1">
        <v>1386</v>
      </c>
      <c r="F6984" s="9">
        <v>1.2926829268292701</v>
      </c>
      <c r="G6984" s="1">
        <v>1791.65853658537</v>
      </c>
      <c r="H6984" s="9">
        <v>1.42447263794981</v>
      </c>
      <c r="I6984" s="1">
        <v>2552.1685619150498</v>
      </c>
      <c r="J6984" s="9">
        <v>2</v>
      </c>
      <c r="K6984" s="1">
        <v>5104.3371238300997</v>
      </c>
      <c r="L6984" s="1">
        <v>538.54101351636496</v>
      </c>
      <c r="M6984" s="10">
        <v>9.3480828382257797E-2</v>
      </c>
      <c r="N6984" s="1">
        <v>5642.8781373464699</v>
      </c>
      <c r="O6984" s="1">
        <v>656.64106641642002</v>
      </c>
      <c r="P6984" s="10">
        <v>0.113980828382258</v>
      </c>
      <c r="Q6984" s="1">
        <v>5760.9781902465202</v>
      </c>
      <c r="R6984" s="9">
        <v>1.5</v>
      </c>
      <c r="S6984" s="9">
        <v>3.8679245283018902</v>
      </c>
      <c r="T6984" s="9">
        <v>3.51007093207232</v>
      </c>
    </row>
    <row r="6985" spans="1:20" hidden="1" x14ac:dyDescent="0.3">
      <c r="A6985" t="s">
        <v>22</v>
      </c>
      <c r="B6985" t="s">
        <v>120</v>
      </c>
      <c r="C6985" t="s">
        <v>206</v>
      </c>
      <c r="D6985">
        <v>2014</v>
      </c>
      <c r="F6985" s="9"/>
      <c r="H6985" s="9"/>
      <c r="J6985" s="9"/>
      <c r="M6985" s="10">
        <v>0.24018634813016801</v>
      </c>
      <c r="P6985" s="10">
        <v>0.30458634813016799</v>
      </c>
      <c r="R6985" s="9"/>
      <c r="S6985" s="9"/>
      <c r="T6985" s="9"/>
    </row>
    <row r="6986" spans="1:20" hidden="1" x14ac:dyDescent="0.3">
      <c r="A6986" t="s">
        <v>22</v>
      </c>
      <c r="B6986" t="s">
        <v>121</v>
      </c>
      <c r="C6986" t="s">
        <v>207</v>
      </c>
      <c r="D6986">
        <v>1954</v>
      </c>
      <c r="F6986" s="9"/>
      <c r="H6986" s="9"/>
      <c r="J6986" s="9"/>
      <c r="M6986" s="10"/>
      <c r="P6986" s="10"/>
      <c r="R6986" s="9"/>
      <c r="S6986" s="9"/>
      <c r="T6986" s="9"/>
    </row>
    <row r="6987" spans="1:20" hidden="1" x14ac:dyDescent="0.3">
      <c r="A6987" t="s">
        <v>22</v>
      </c>
      <c r="B6987" t="s">
        <v>121</v>
      </c>
      <c r="C6987" t="s">
        <v>207</v>
      </c>
      <c r="D6987">
        <v>1955</v>
      </c>
      <c r="F6987" s="9"/>
      <c r="H6987" s="9"/>
      <c r="J6987" s="9"/>
      <c r="M6987" s="10"/>
      <c r="P6987" s="10"/>
      <c r="R6987" s="9"/>
      <c r="S6987" s="9"/>
      <c r="T6987" s="9"/>
    </row>
    <row r="6988" spans="1:20" hidden="1" x14ac:dyDescent="0.3">
      <c r="A6988" t="s">
        <v>22</v>
      </c>
      <c r="B6988" t="s">
        <v>121</v>
      </c>
      <c r="C6988" t="s">
        <v>207</v>
      </c>
      <c r="D6988">
        <v>1956</v>
      </c>
      <c r="F6988" s="9"/>
      <c r="H6988" s="9"/>
      <c r="J6988" s="9"/>
      <c r="M6988" s="10"/>
      <c r="P6988" s="10"/>
      <c r="R6988" s="9"/>
      <c r="S6988" s="9"/>
      <c r="T6988" s="9"/>
    </row>
    <row r="6989" spans="1:20" hidden="1" x14ac:dyDescent="0.3">
      <c r="A6989" t="s">
        <v>22</v>
      </c>
      <c r="B6989" t="s">
        <v>121</v>
      </c>
      <c r="C6989" t="s">
        <v>207</v>
      </c>
      <c r="D6989">
        <v>1957</v>
      </c>
      <c r="F6989" s="9"/>
      <c r="H6989" s="9"/>
      <c r="J6989" s="9"/>
      <c r="M6989" s="10"/>
      <c r="P6989" s="10"/>
      <c r="R6989" s="9"/>
      <c r="S6989" s="9"/>
      <c r="T6989" s="9"/>
    </row>
    <row r="6990" spans="1:20" hidden="1" x14ac:dyDescent="0.3">
      <c r="A6990" t="s">
        <v>22</v>
      </c>
      <c r="B6990" t="s">
        <v>121</v>
      </c>
      <c r="C6990" t="s">
        <v>207</v>
      </c>
      <c r="D6990">
        <v>1958</v>
      </c>
      <c r="F6990" s="9"/>
      <c r="H6990" s="9"/>
      <c r="J6990" s="9"/>
      <c r="M6990" s="10"/>
      <c r="P6990" s="10"/>
      <c r="R6990" s="9"/>
      <c r="S6990" s="9"/>
      <c r="T6990" s="9"/>
    </row>
    <row r="6991" spans="1:20" hidden="1" x14ac:dyDescent="0.3">
      <c r="A6991" t="s">
        <v>22</v>
      </c>
      <c r="B6991" t="s">
        <v>121</v>
      </c>
      <c r="C6991" t="s">
        <v>207</v>
      </c>
      <c r="D6991">
        <v>1959</v>
      </c>
      <c r="F6991" s="9"/>
      <c r="H6991" s="9"/>
      <c r="J6991" s="9"/>
      <c r="M6991" s="10"/>
      <c r="P6991" s="10"/>
      <c r="R6991" s="9"/>
      <c r="S6991" s="9"/>
      <c r="T6991" s="9"/>
    </row>
    <row r="6992" spans="1:20" hidden="1" x14ac:dyDescent="0.3">
      <c r="A6992" t="s">
        <v>22</v>
      </c>
      <c r="B6992" t="s">
        <v>121</v>
      </c>
      <c r="C6992" t="s">
        <v>207</v>
      </c>
      <c r="D6992">
        <v>1960</v>
      </c>
      <c r="F6992" s="9"/>
      <c r="H6992" s="9"/>
      <c r="J6992" s="9"/>
      <c r="M6992" s="10">
        <v>0.38214280654528798</v>
      </c>
      <c r="P6992" s="10">
        <v>0.497201673038558</v>
      </c>
      <c r="R6992" s="9"/>
      <c r="S6992" s="9"/>
      <c r="T6992" s="9"/>
    </row>
    <row r="6993" spans="1:20" hidden="1" x14ac:dyDescent="0.3">
      <c r="A6993" t="s">
        <v>22</v>
      </c>
      <c r="B6993" t="s">
        <v>121</v>
      </c>
      <c r="C6993" t="s">
        <v>207</v>
      </c>
      <c r="D6993">
        <v>1961</v>
      </c>
      <c r="F6993" s="9"/>
      <c r="H6993" s="9"/>
      <c r="J6993" s="9"/>
      <c r="M6993" s="10">
        <v>0.45289606407097799</v>
      </c>
      <c r="P6993" s="10">
        <v>0.46979972512903601</v>
      </c>
      <c r="R6993" s="9"/>
      <c r="S6993" s="9"/>
      <c r="T6993" s="9"/>
    </row>
    <row r="6994" spans="1:20" hidden="1" x14ac:dyDescent="0.3">
      <c r="A6994" t="s">
        <v>22</v>
      </c>
      <c r="B6994" t="s">
        <v>121</v>
      </c>
      <c r="C6994" t="s">
        <v>207</v>
      </c>
      <c r="D6994">
        <v>1962</v>
      </c>
      <c r="F6994" s="9"/>
      <c r="H6994" s="9"/>
      <c r="J6994" s="9"/>
      <c r="M6994" s="10">
        <v>0.44888125146793401</v>
      </c>
      <c r="P6994" s="10">
        <v>0.51341120750704605</v>
      </c>
      <c r="R6994" s="9"/>
      <c r="S6994" s="9"/>
      <c r="T6994" s="9"/>
    </row>
    <row r="6995" spans="1:20" hidden="1" x14ac:dyDescent="0.3">
      <c r="A6995" t="s">
        <v>22</v>
      </c>
      <c r="B6995" t="s">
        <v>121</v>
      </c>
      <c r="C6995" t="s">
        <v>207</v>
      </c>
      <c r="D6995">
        <v>1963</v>
      </c>
      <c r="F6995" s="9"/>
      <c r="H6995" s="9"/>
      <c r="J6995" s="9"/>
      <c r="M6995" s="10">
        <v>0.23516360614496601</v>
      </c>
      <c r="P6995" s="10">
        <v>0.31508128431077498</v>
      </c>
      <c r="R6995" s="9"/>
      <c r="S6995" s="9"/>
      <c r="T6995" s="9"/>
    </row>
    <row r="6996" spans="1:20" hidden="1" x14ac:dyDescent="0.3">
      <c r="A6996" t="s">
        <v>22</v>
      </c>
      <c r="B6996" t="s">
        <v>121</v>
      </c>
      <c r="C6996" t="s">
        <v>207</v>
      </c>
      <c r="D6996">
        <v>1964</v>
      </c>
      <c r="F6996" s="9"/>
      <c r="H6996" s="9"/>
      <c r="J6996" s="9"/>
      <c r="M6996" s="10">
        <v>0.42720115006223802</v>
      </c>
      <c r="P6996" s="10">
        <v>0.49651990372558602</v>
      </c>
      <c r="R6996" s="9"/>
      <c r="S6996" s="9"/>
      <c r="T6996" s="9"/>
    </row>
    <row r="6997" spans="1:20" hidden="1" x14ac:dyDescent="0.3">
      <c r="A6997" t="s">
        <v>22</v>
      </c>
      <c r="B6997" t="s">
        <v>121</v>
      </c>
      <c r="C6997" t="s">
        <v>207</v>
      </c>
      <c r="D6997">
        <v>1965</v>
      </c>
      <c r="F6997" s="9"/>
      <c r="H6997" s="9"/>
      <c r="J6997" s="9"/>
      <c r="M6997" s="10">
        <v>0.31071729967145301</v>
      </c>
      <c r="P6997" s="10">
        <v>0.42184538820656198</v>
      </c>
      <c r="R6997" s="9"/>
      <c r="S6997" s="9"/>
      <c r="T6997" s="9"/>
    </row>
    <row r="6998" spans="1:20" hidden="1" x14ac:dyDescent="0.3">
      <c r="A6998" t="s">
        <v>22</v>
      </c>
      <c r="B6998" t="s">
        <v>121</v>
      </c>
      <c r="C6998" t="s">
        <v>207</v>
      </c>
      <c r="D6998">
        <v>1966</v>
      </c>
      <c r="F6998" s="9"/>
      <c r="H6998" s="9"/>
      <c r="J6998" s="9"/>
      <c r="M6998" s="10">
        <v>0.55239040228278002</v>
      </c>
      <c r="P6998" s="10">
        <v>0.58507755714546505</v>
      </c>
      <c r="R6998" s="9"/>
      <c r="S6998" s="9"/>
      <c r="T6998" s="9"/>
    </row>
    <row r="6999" spans="1:20" hidden="1" x14ac:dyDescent="0.3">
      <c r="A6999" t="s">
        <v>22</v>
      </c>
      <c r="B6999" t="s">
        <v>121</v>
      </c>
      <c r="C6999" t="s">
        <v>207</v>
      </c>
      <c r="D6999">
        <v>1967</v>
      </c>
      <c r="F6999" s="9"/>
      <c r="H6999" s="9"/>
      <c r="J6999" s="9"/>
      <c r="M6999" s="10">
        <v>0.54660604262469503</v>
      </c>
      <c r="P6999" s="10">
        <v>0.64233715205962605</v>
      </c>
      <c r="R6999" s="9"/>
      <c r="S6999" s="9"/>
      <c r="T6999" s="9"/>
    </row>
    <row r="7000" spans="1:20" hidden="1" x14ac:dyDescent="0.3">
      <c r="A7000" t="s">
        <v>22</v>
      </c>
      <c r="B7000" t="s">
        <v>121</v>
      </c>
      <c r="C7000" t="s">
        <v>207</v>
      </c>
      <c r="D7000">
        <v>1968</v>
      </c>
      <c r="F7000" s="9"/>
      <c r="H7000" s="9"/>
      <c r="J7000" s="9"/>
      <c r="M7000" s="10">
        <v>0.53106947858265396</v>
      </c>
      <c r="P7000" s="10">
        <v>0.56844010094759001</v>
      </c>
      <c r="R7000" s="9"/>
      <c r="S7000" s="9"/>
      <c r="T7000" s="9"/>
    </row>
    <row r="7001" spans="1:20" hidden="1" x14ac:dyDescent="0.3">
      <c r="A7001" t="s">
        <v>22</v>
      </c>
      <c r="B7001" t="s">
        <v>121</v>
      </c>
      <c r="C7001" t="s">
        <v>207</v>
      </c>
      <c r="D7001">
        <v>1969</v>
      </c>
      <c r="F7001" s="9"/>
      <c r="H7001" s="9"/>
      <c r="J7001" s="9"/>
      <c r="M7001" s="10">
        <v>0.42237258846562198</v>
      </c>
      <c r="P7001" s="10">
        <v>0.46706719839953897</v>
      </c>
      <c r="R7001" s="9"/>
      <c r="S7001" s="9"/>
      <c r="T7001" s="9"/>
    </row>
    <row r="7002" spans="1:20" hidden="1" x14ac:dyDescent="0.3">
      <c r="A7002" t="s">
        <v>22</v>
      </c>
      <c r="B7002" t="s">
        <v>121</v>
      </c>
      <c r="C7002" t="s">
        <v>207</v>
      </c>
      <c r="D7002">
        <v>1970</v>
      </c>
      <c r="F7002" s="9"/>
      <c r="H7002" s="9"/>
      <c r="J7002" s="9"/>
      <c r="M7002" s="10">
        <v>0.450452171497077</v>
      </c>
      <c r="P7002" s="10">
        <v>0.47058912294852701</v>
      </c>
      <c r="R7002" s="9"/>
      <c r="S7002" s="9"/>
      <c r="T7002" s="9"/>
    </row>
    <row r="7003" spans="1:20" hidden="1" x14ac:dyDescent="0.3">
      <c r="A7003" t="s">
        <v>22</v>
      </c>
      <c r="B7003" t="s">
        <v>121</v>
      </c>
      <c r="C7003" t="s">
        <v>207</v>
      </c>
      <c r="D7003">
        <v>1971</v>
      </c>
      <c r="F7003" s="9"/>
      <c r="H7003" s="9"/>
      <c r="J7003" s="9"/>
      <c r="M7003" s="10">
        <v>0.492863010766386</v>
      </c>
      <c r="P7003" s="10">
        <v>0.51021159884381995</v>
      </c>
      <c r="R7003" s="9"/>
      <c r="S7003" s="9"/>
      <c r="T7003" s="9"/>
    </row>
    <row r="7004" spans="1:20" hidden="1" x14ac:dyDescent="0.3">
      <c r="A7004" t="s">
        <v>22</v>
      </c>
      <c r="B7004" t="s">
        <v>121</v>
      </c>
      <c r="C7004" t="s">
        <v>207</v>
      </c>
      <c r="D7004">
        <v>1972</v>
      </c>
      <c r="F7004" s="9"/>
      <c r="H7004" s="9"/>
      <c r="J7004" s="9"/>
      <c r="M7004" s="10">
        <v>0.47197639915253597</v>
      </c>
      <c r="P7004" s="10">
        <v>0.52294475750813996</v>
      </c>
      <c r="R7004" s="9"/>
      <c r="S7004" s="9"/>
      <c r="T7004" s="9"/>
    </row>
    <row r="7005" spans="1:20" hidden="1" x14ac:dyDescent="0.3">
      <c r="A7005" t="s">
        <v>22</v>
      </c>
      <c r="B7005" t="s">
        <v>121</v>
      </c>
      <c r="C7005" t="s">
        <v>207</v>
      </c>
      <c r="D7005">
        <v>1973</v>
      </c>
      <c r="F7005" s="9"/>
      <c r="H7005" s="9"/>
      <c r="J7005" s="9"/>
      <c r="M7005" s="10">
        <v>0.54616268716149896</v>
      </c>
      <c r="P7005" s="10">
        <v>0.58284551190474498</v>
      </c>
      <c r="R7005" s="9"/>
      <c r="S7005" s="9"/>
      <c r="T7005" s="9"/>
    </row>
    <row r="7006" spans="1:20" hidden="1" x14ac:dyDescent="0.3">
      <c r="A7006" t="s">
        <v>22</v>
      </c>
      <c r="B7006" t="s">
        <v>121</v>
      </c>
      <c r="C7006" t="s">
        <v>207</v>
      </c>
      <c r="D7006">
        <v>1974</v>
      </c>
      <c r="F7006" s="9"/>
      <c r="H7006" s="9"/>
      <c r="J7006" s="9"/>
      <c r="M7006" s="10">
        <v>0.59340462607242295</v>
      </c>
      <c r="P7006" s="10">
        <v>0.63141993808615904</v>
      </c>
      <c r="R7006" s="9"/>
      <c r="S7006" s="9"/>
      <c r="T7006" s="9"/>
    </row>
    <row r="7007" spans="1:20" hidden="1" x14ac:dyDescent="0.3">
      <c r="A7007" t="s">
        <v>22</v>
      </c>
      <c r="B7007" t="s">
        <v>121</v>
      </c>
      <c r="C7007" t="s">
        <v>207</v>
      </c>
      <c r="D7007">
        <v>1975</v>
      </c>
      <c r="F7007" s="9"/>
      <c r="H7007" s="9"/>
      <c r="J7007" s="9"/>
      <c r="M7007" s="10">
        <v>0.37809640843716902</v>
      </c>
      <c r="P7007" s="10">
        <v>0.39298363053771401</v>
      </c>
      <c r="R7007" s="9"/>
      <c r="S7007" s="9"/>
      <c r="T7007" s="9"/>
    </row>
    <row r="7008" spans="1:20" hidden="1" x14ac:dyDescent="0.3">
      <c r="A7008" t="s">
        <v>22</v>
      </c>
      <c r="B7008" t="s">
        <v>121</v>
      </c>
      <c r="C7008" t="s">
        <v>207</v>
      </c>
      <c r="D7008">
        <v>1976</v>
      </c>
      <c r="F7008" s="9"/>
      <c r="H7008" s="9"/>
      <c r="J7008" s="9"/>
      <c r="M7008" s="10">
        <v>0.48830892150173799</v>
      </c>
      <c r="P7008" s="10">
        <v>0.53315195504258694</v>
      </c>
      <c r="R7008" s="9"/>
      <c r="S7008" s="9"/>
      <c r="T7008" s="9"/>
    </row>
    <row r="7009" spans="1:20" hidden="1" x14ac:dyDescent="0.3">
      <c r="A7009" t="s">
        <v>22</v>
      </c>
      <c r="B7009" t="s">
        <v>121</v>
      </c>
      <c r="C7009" t="s">
        <v>207</v>
      </c>
      <c r="D7009">
        <v>1977</v>
      </c>
      <c r="F7009" s="9"/>
      <c r="H7009" s="9"/>
      <c r="J7009" s="9"/>
      <c r="M7009" s="10">
        <v>0.47813113636438198</v>
      </c>
      <c r="P7009" s="10">
        <v>0.53889512910855797</v>
      </c>
      <c r="R7009" s="9"/>
      <c r="S7009" s="9"/>
      <c r="T7009" s="9"/>
    </row>
    <row r="7010" spans="1:20" hidden="1" x14ac:dyDescent="0.3">
      <c r="A7010" t="s">
        <v>22</v>
      </c>
      <c r="B7010" t="s">
        <v>121</v>
      </c>
      <c r="C7010" t="s">
        <v>207</v>
      </c>
      <c r="D7010">
        <v>1978</v>
      </c>
      <c r="F7010" s="9"/>
      <c r="H7010" s="9"/>
      <c r="J7010" s="9"/>
      <c r="M7010" s="10">
        <v>0.48368037212850301</v>
      </c>
      <c r="P7010" s="10">
        <v>0.560512020056252</v>
      </c>
      <c r="R7010" s="9"/>
      <c r="S7010" s="9"/>
      <c r="T7010" s="9"/>
    </row>
    <row r="7011" spans="1:20" hidden="1" x14ac:dyDescent="0.3">
      <c r="A7011" t="s">
        <v>22</v>
      </c>
      <c r="B7011" t="s">
        <v>121</v>
      </c>
      <c r="C7011" t="s">
        <v>207</v>
      </c>
      <c r="D7011">
        <v>1979</v>
      </c>
      <c r="F7011" s="9"/>
      <c r="H7011" s="9"/>
      <c r="J7011" s="9"/>
      <c r="M7011" s="10">
        <v>0.46904552115137399</v>
      </c>
      <c r="P7011" s="10">
        <v>0.52319047268859697</v>
      </c>
      <c r="R7011" s="9"/>
      <c r="S7011" s="9"/>
      <c r="T7011" s="9"/>
    </row>
    <row r="7012" spans="1:20" hidden="1" x14ac:dyDescent="0.3">
      <c r="A7012" t="s">
        <v>22</v>
      </c>
      <c r="B7012" t="s">
        <v>121</v>
      </c>
      <c r="C7012" t="s">
        <v>207</v>
      </c>
      <c r="D7012">
        <v>1980</v>
      </c>
      <c r="F7012" s="9"/>
      <c r="H7012" s="9"/>
      <c r="J7012" s="9"/>
      <c r="M7012" s="10">
        <v>0.39576825932317999</v>
      </c>
      <c r="P7012" s="10">
        <v>0.55258640513706703</v>
      </c>
      <c r="R7012" s="9"/>
      <c r="S7012" s="9"/>
      <c r="T7012" s="9"/>
    </row>
    <row r="7013" spans="1:20" hidden="1" x14ac:dyDescent="0.3">
      <c r="A7013" t="s">
        <v>22</v>
      </c>
      <c r="B7013" t="s">
        <v>121</v>
      </c>
      <c r="C7013" t="s">
        <v>207</v>
      </c>
      <c r="D7013">
        <v>1981</v>
      </c>
      <c r="F7013" s="9"/>
      <c r="H7013" s="9"/>
      <c r="J7013" s="9"/>
      <c r="M7013" s="10">
        <v>0.48462843966163799</v>
      </c>
      <c r="P7013" s="10">
        <v>0.53460866630684001</v>
      </c>
      <c r="R7013" s="9"/>
      <c r="S7013" s="9"/>
      <c r="T7013" s="9"/>
    </row>
    <row r="7014" spans="1:20" hidden="1" x14ac:dyDescent="0.3">
      <c r="A7014" t="s">
        <v>22</v>
      </c>
      <c r="B7014" t="s">
        <v>121</v>
      </c>
      <c r="C7014" t="s">
        <v>207</v>
      </c>
      <c r="D7014">
        <v>1982</v>
      </c>
      <c r="F7014" s="9"/>
      <c r="H7014" s="9"/>
      <c r="J7014" s="9"/>
      <c r="M7014" s="10">
        <v>0.57108600260339404</v>
      </c>
      <c r="P7014" s="10">
        <v>0.63168600260339403</v>
      </c>
      <c r="R7014" s="9"/>
      <c r="S7014" s="9"/>
      <c r="T7014" s="9"/>
    </row>
    <row r="7015" spans="1:20" hidden="1" x14ac:dyDescent="0.3">
      <c r="A7015" t="s">
        <v>22</v>
      </c>
      <c r="B7015" t="s">
        <v>121</v>
      </c>
      <c r="C7015" t="s">
        <v>207</v>
      </c>
      <c r="D7015">
        <v>1983</v>
      </c>
      <c r="F7015" s="9"/>
      <c r="H7015" s="9"/>
      <c r="J7015" s="9"/>
      <c r="M7015" s="10">
        <v>0.33579715563357099</v>
      </c>
      <c r="P7015" s="10">
        <v>0.432497155633571</v>
      </c>
      <c r="R7015" s="9"/>
      <c r="S7015" s="9"/>
      <c r="T7015" s="9"/>
    </row>
    <row r="7016" spans="1:20" hidden="1" x14ac:dyDescent="0.3">
      <c r="A7016" t="s">
        <v>22</v>
      </c>
      <c r="B7016" t="s">
        <v>121</v>
      </c>
      <c r="C7016" t="s">
        <v>207</v>
      </c>
      <c r="D7016">
        <v>1984</v>
      </c>
      <c r="F7016" s="9"/>
      <c r="H7016" s="9"/>
      <c r="J7016" s="9"/>
      <c r="M7016" s="10">
        <v>0.42636621468582098</v>
      </c>
      <c r="P7016" s="10">
        <v>0.46836621468582101</v>
      </c>
      <c r="R7016" s="9"/>
      <c r="S7016" s="9"/>
      <c r="T7016" s="9"/>
    </row>
    <row r="7017" spans="1:20" hidden="1" x14ac:dyDescent="0.3">
      <c r="A7017" t="s">
        <v>22</v>
      </c>
      <c r="B7017" t="s">
        <v>121</v>
      </c>
      <c r="C7017" t="s">
        <v>207</v>
      </c>
      <c r="D7017">
        <v>1985</v>
      </c>
      <c r="F7017" s="9"/>
      <c r="H7017" s="9"/>
      <c r="J7017" s="9"/>
      <c r="M7017" s="10">
        <v>0.49236109467945299</v>
      </c>
      <c r="P7017" s="10">
        <v>0.54416109467945295</v>
      </c>
      <c r="R7017" s="9"/>
      <c r="S7017" s="9"/>
      <c r="T7017" s="9"/>
    </row>
    <row r="7018" spans="1:20" hidden="1" x14ac:dyDescent="0.3">
      <c r="A7018" t="s">
        <v>22</v>
      </c>
      <c r="B7018" t="s">
        <v>121</v>
      </c>
      <c r="C7018" t="s">
        <v>207</v>
      </c>
      <c r="D7018">
        <v>1986</v>
      </c>
      <c r="F7018" s="9"/>
      <c r="H7018" s="9"/>
      <c r="J7018" s="9"/>
      <c r="M7018" s="10">
        <v>0.41742805796679799</v>
      </c>
      <c r="P7018" s="10">
        <v>0.50172805796679798</v>
      </c>
      <c r="R7018" s="9"/>
      <c r="S7018" s="9"/>
      <c r="T7018" s="9"/>
    </row>
    <row r="7019" spans="1:20" hidden="1" x14ac:dyDescent="0.3">
      <c r="A7019" t="s">
        <v>22</v>
      </c>
      <c r="B7019" t="s">
        <v>121</v>
      </c>
      <c r="C7019" t="s">
        <v>207</v>
      </c>
      <c r="D7019">
        <v>1987</v>
      </c>
      <c r="F7019" s="9"/>
      <c r="H7019" s="9"/>
      <c r="J7019" s="9"/>
      <c r="M7019" s="10">
        <v>0.31491248977623898</v>
      </c>
      <c r="P7019" s="10">
        <v>0.34151248977623899</v>
      </c>
      <c r="R7019" s="9"/>
      <c r="S7019" s="9"/>
      <c r="T7019" s="9"/>
    </row>
    <row r="7020" spans="1:20" hidden="1" x14ac:dyDescent="0.3">
      <c r="A7020" t="s">
        <v>22</v>
      </c>
      <c r="B7020" t="s">
        <v>121</v>
      </c>
      <c r="C7020" t="s">
        <v>207</v>
      </c>
      <c r="D7020">
        <v>1988</v>
      </c>
      <c r="F7020" s="9"/>
      <c r="H7020" s="9"/>
      <c r="J7020" s="9"/>
      <c r="M7020" s="10">
        <v>0.51566088398076904</v>
      </c>
      <c r="P7020" s="10">
        <v>0.60036088398076903</v>
      </c>
      <c r="R7020" s="9"/>
      <c r="S7020" s="9"/>
      <c r="T7020" s="9"/>
    </row>
    <row r="7021" spans="1:20" hidden="1" x14ac:dyDescent="0.3">
      <c r="A7021" t="s">
        <v>22</v>
      </c>
      <c r="B7021" t="s">
        <v>121</v>
      </c>
      <c r="C7021" t="s">
        <v>207</v>
      </c>
      <c r="D7021">
        <v>1989</v>
      </c>
      <c r="F7021" s="9"/>
      <c r="H7021" s="9"/>
      <c r="J7021" s="9"/>
      <c r="M7021" s="10">
        <v>0.40751102043263199</v>
      </c>
      <c r="P7021" s="10">
        <v>0.49701102043263201</v>
      </c>
      <c r="R7021" s="9"/>
      <c r="S7021" s="9"/>
      <c r="T7021" s="9"/>
    </row>
    <row r="7022" spans="1:20" hidden="1" x14ac:dyDescent="0.3">
      <c r="A7022" t="s">
        <v>22</v>
      </c>
      <c r="B7022" t="s">
        <v>121</v>
      </c>
      <c r="C7022" t="s">
        <v>207</v>
      </c>
      <c r="D7022">
        <v>1990</v>
      </c>
      <c r="F7022" s="9"/>
      <c r="H7022" s="9"/>
      <c r="J7022" s="9"/>
      <c r="M7022" s="10">
        <v>0.43935396559191298</v>
      </c>
      <c r="P7022" s="10">
        <v>0.54285396559191301</v>
      </c>
      <c r="R7022" s="9"/>
      <c r="S7022" s="9"/>
      <c r="T7022" s="9"/>
    </row>
    <row r="7023" spans="1:20" hidden="1" x14ac:dyDescent="0.3">
      <c r="A7023" t="s">
        <v>22</v>
      </c>
      <c r="B7023" t="s">
        <v>121</v>
      </c>
      <c r="C7023" t="s">
        <v>207</v>
      </c>
      <c r="D7023">
        <v>1991</v>
      </c>
      <c r="F7023" s="9"/>
      <c r="H7023" s="9"/>
      <c r="J7023" s="9"/>
      <c r="M7023" s="10">
        <v>0.48924754535887699</v>
      </c>
      <c r="P7023" s="10">
        <v>0.56334754535887699</v>
      </c>
      <c r="R7023" s="9"/>
      <c r="S7023" s="9"/>
      <c r="T7023" s="9"/>
    </row>
    <row r="7024" spans="1:20" hidden="1" x14ac:dyDescent="0.3">
      <c r="A7024" t="s">
        <v>22</v>
      </c>
      <c r="B7024" t="s">
        <v>121</v>
      </c>
      <c r="C7024" t="s">
        <v>207</v>
      </c>
      <c r="D7024">
        <v>1992</v>
      </c>
      <c r="F7024" s="9"/>
      <c r="H7024" s="9"/>
      <c r="J7024" s="9"/>
      <c r="M7024" s="10">
        <v>0.51252050189242904</v>
      </c>
      <c r="P7024" s="10">
        <v>0.58832050189242902</v>
      </c>
      <c r="R7024" s="9"/>
      <c r="S7024" s="9"/>
      <c r="T7024" s="9"/>
    </row>
    <row r="7025" spans="1:20" hidden="1" x14ac:dyDescent="0.3">
      <c r="A7025" t="s">
        <v>22</v>
      </c>
      <c r="B7025" t="s">
        <v>121</v>
      </c>
      <c r="C7025" t="s">
        <v>207</v>
      </c>
      <c r="D7025">
        <v>1993</v>
      </c>
      <c r="F7025" s="9"/>
      <c r="H7025" s="9"/>
      <c r="J7025" s="9"/>
      <c r="M7025" s="10">
        <v>0.51183813202724304</v>
      </c>
      <c r="P7025" s="10">
        <v>0.56823813202724305</v>
      </c>
      <c r="R7025" s="9"/>
      <c r="S7025" s="9"/>
      <c r="T7025" s="9"/>
    </row>
    <row r="7026" spans="1:20" hidden="1" x14ac:dyDescent="0.3">
      <c r="A7026" t="s">
        <v>22</v>
      </c>
      <c r="B7026" t="s">
        <v>121</v>
      </c>
      <c r="C7026" t="s">
        <v>207</v>
      </c>
      <c r="D7026">
        <v>1994</v>
      </c>
      <c r="F7026" s="9"/>
      <c r="H7026" s="9"/>
      <c r="J7026" s="9"/>
      <c r="M7026" s="10">
        <v>0.40198220887715402</v>
      </c>
      <c r="P7026" s="10">
        <v>0.48718220887715402</v>
      </c>
      <c r="R7026" s="9"/>
      <c r="S7026" s="9"/>
      <c r="T7026" s="9"/>
    </row>
    <row r="7027" spans="1:20" hidden="1" x14ac:dyDescent="0.3">
      <c r="A7027" t="s">
        <v>22</v>
      </c>
      <c r="B7027" t="s">
        <v>121</v>
      </c>
      <c r="C7027" t="s">
        <v>207</v>
      </c>
      <c r="D7027">
        <v>1995</v>
      </c>
      <c r="F7027" s="9"/>
      <c r="H7027" s="9"/>
      <c r="J7027" s="9"/>
      <c r="M7027" s="10">
        <v>0.57003789520938397</v>
      </c>
      <c r="P7027" s="10">
        <v>0.60973789520938404</v>
      </c>
      <c r="R7027" s="9"/>
      <c r="S7027" s="9"/>
      <c r="T7027" s="9"/>
    </row>
    <row r="7028" spans="1:20" hidden="1" x14ac:dyDescent="0.3">
      <c r="A7028" t="s">
        <v>22</v>
      </c>
      <c r="B7028" t="s">
        <v>121</v>
      </c>
      <c r="C7028" t="s">
        <v>207</v>
      </c>
      <c r="D7028">
        <v>1996</v>
      </c>
      <c r="F7028" s="9"/>
      <c r="H7028" s="9"/>
      <c r="J7028" s="9"/>
      <c r="M7028" s="10">
        <v>0.63266593138946403</v>
      </c>
      <c r="P7028" s="10">
        <v>0.67166593138946395</v>
      </c>
      <c r="R7028" s="9"/>
      <c r="S7028" s="9"/>
      <c r="T7028" s="9"/>
    </row>
    <row r="7029" spans="1:20" hidden="1" x14ac:dyDescent="0.3">
      <c r="A7029" t="s">
        <v>22</v>
      </c>
      <c r="B7029" t="s">
        <v>121</v>
      </c>
      <c r="C7029" t="s">
        <v>207</v>
      </c>
      <c r="D7029">
        <v>1997</v>
      </c>
      <c r="F7029" s="9"/>
      <c r="H7029" s="9"/>
      <c r="J7029" s="9"/>
      <c r="M7029" s="10">
        <v>0.57208063650559104</v>
      </c>
      <c r="P7029" s="10">
        <v>0.68808063650559104</v>
      </c>
      <c r="R7029" s="9"/>
      <c r="S7029" s="9"/>
      <c r="T7029" s="9"/>
    </row>
    <row r="7030" spans="1:20" hidden="1" x14ac:dyDescent="0.3">
      <c r="A7030" t="s">
        <v>22</v>
      </c>
      <c r="B7030" t="s">
        <v>121</v>
      </c>
      <c r="C7030" t="s">
        <v>207</v>
      </c>
      <c r="D7030">
        <v>1998</v>
      </c>
      <c r="F7030" s="9"/>
      <c r="H7030" s="9"/>
      <c r="J7030" s="9"/>
      <c r="M7030" s="10">
        <v>0.30514418455842501</v>
      </c>
      <c r="P7030" s="10">
        <v>0.38294418455842499</v>
      </c>
      <c r="R7030" s="9"/>
      <c r="S7030" s="9"/>
      <c r="T7030" s="9"/>
    </row>
    <row r="7031" spans="1:20" hidden="1" x14ac:dyDescent="0.3">
      <c r="A7031" t="s">
        <v>22</v>
      </c>
      <c r="B7031" t="s">
        <v>121</v>
      </c>
      <c r="C7031" t="s">
        <v>207</v>
      </c>
      <c r="D7031">
        <v>1999</v>
      </c>
      <c r="F7031" s="9"/>
      <c r="H7031" s="9"/>
      <c r="J7031" s="9"/>
      <c r="M7031" s="10">
        <v>0.13426248056748399</v>
      </c>
      <c r="P7031" s="10">
        <v>0.16836248056748401</v>
      </c>
      <c r="R7031" s="9"/>
      <c r="S7031" s="9"/>
      <c r="T7031" s="9"/>
    </row>
    <row r="7032" spans="1:20" hidden="1" x14ac:dyDescent="0.3">
      <c r="A7032" t="s">
        <v>22</v>
      </c>
      <c r="B7032" t="s">
        <v>121</v>
      </c>
      <c r="C7032" t="s">
        <v>207</v>
      </c>
      <c r="D7032">
        <v>2000</v>
      </c>
      <c r="E7032" s="1">
        <v>949</v>
      </c>
      <c r="F7032" s="9">
        <v>1</v>
      </c>
      <c r="G7032" s="1">
        <v>949</v>
      </c>
      <c r="H7032" s="9">
        <v>1</v>
      </c>
      <c r="I7032" s="1">
        <v>949</v>
      </c>
      <c r="J7032" s="9">
        <v>1</v>
      </c>
      <c r="K7032" s="1">
        <v>949</v>
      </c>
      <c r="L7032" s="1">
        <v>1437.2613075551201</v>
      </c>
      <c r="M7032" s="10">
        <v>0.58809231673568596</v>
      </c>
      <c r="N7032" s="1">
        <v>2386.2613075551199</v>
      </c>
      <c r="O7032" s="1">
        <v>1494.93825026128</v>
      </c>
      <c r="P7032" s="10">
        <v>0.61169231673568603</v>
      </c>
      <c r="Q7032" s="1">
        <v>2443.9382502612798</v>
      </c>
      <c r="R7032" s="9">
        <v>3</v>
      </c>
      <c r="S7032" s="9">
        <v>5</v>
      </c>
      <c r="T7032" s="9">
        <v>5</v>
      </c>
    </row>
    <row r="7033" spans="1:20" hidden="1" x14ac:dyDescent="0.3">
      <c r="A7033" t="s">
        <v>22</v>
      </c>
      <c r="B7033" t="s">
        <v>121</v>
      </c>
      <c r="C7033" t="s">
        <v>207</v>
      </c>
      <c r="D7033">
        <v>2001</v>
      </c>
      <c r="E7033" s="1">
        <v>855</v>
      </c>
      <c r="F7033" s="9">
        <v>1</v>
      </c>
      <c r="G7033" s="1">
        <v>855</v>
      </c>
      <c r="H7033" s="9">
        <v>1</v>
      </c>
      <c r="I7033" s="1">
        <v>855</v>
      </c>
      <c r="J7033" s="9">
        <v>1</v>
      </c>
      <c r="K7033" s="1">
        <v>855</v>
      </c>
      <c r="L7033" s="1">
        <v>639.457190738946</v>
      </c>
      <c r="M7033" s="10">
        <v>0.40362478882770197</v>
      </c>
      <c r="N7033" s="1">
        <v>1494.45719073895</v>
      </c>
      <c r="O7033" s="1">
        <v>729.28621937766002</v>
      </c>
      <c r="P7033" s="10">
        <v>0.460324788827702</v>
      </c>
      <c r="Q7033" s="1">
        <v>1584.28621937766</v>
      </c>
      <c r="R7033" s="9">
        <v>3</v>
      </c>
      <c r="S7033" s="9">
        <v>5</v>
      </c>
      <c r="T7033" s="9">
        <v>5</v>
      </c>
    </row>
    <row r="7034" spans="1:20" hidden="1" x14ac:dyDescent="0.3">
      <c r="A7034" t="s">
        <v>22</v>
      </c>
      <c r="B7034" t="s">
        <v>121</v>
      </c>
      <c r="C7034" t="s">
        <v>207</v>
      </c>
      <c r="D7034">
        <v>2002</v>
      </c>
      <c r="E7034" s="1">
        <v>398</v>
      </c>
      <c r="F7034" s="9">
        <v>1</v>
      </c>
      <c r="G7034" s="1">
        <v>398</v>
      </c>
      <c r="H7034" s="9">
        <v>1</v>
      </c>
      <c r="I7034" s="1">
        <v>398</v>
      </c>
      <c r="J7034" s="9">
        <v>1</v>
      </c>
      <c r="K7034" s="1">
        <v>398</v>
      </c>
      <c r="L7034" s="1">
        <v>384.45131680089497</v>
      </c>
      <c r="M7034" s="10">
        <v>0.47758457543187899</v>
      </c>
      <c r="N7034" s="1">
        <v>782.45131680089503</v>
      </c>
      <c r="O7034" s="1">
        <v>406.99106666758797</v>
      </c>
      <c r="P7034" s="10">
        <v>0.50558457543187896</v>
      </c>
      <c r="Q7034" s="1">
        <v>804.99106666758803</v>
      </c>
      <c r="R7034" s="9">
        <v>3</v>
      </c>
      <c r="S7034" s="9">
        <v>5</v>
      </c>
      <c r="T7034" s="9">
        <v>5</v>
      </c>
    </row>
    <row r="7035" spans="1:20" hidden="1" x14ac:dyDescent="0.3">
      <c r="A7035" t="s">
        <v>22</v>
      </c>
      <c r="B7035" t="s">
        <v>121</v>
      </c>
      <c r="C7035" t="s">
        <v>207</v>
      </c>
      <c r="D7035">
        <v>2003</v>
      </c>
      <c r="E7035" s="1">
        <v>430</v>
      </c>
      <c r="F7035" s="9">
        <v>1</v>
      </c>
      <c r="G7035" s="1">
        <v>430</v>
      </c>
      <c r="H7035" s="9">
        <v>1</v>
      </c>
      <c r="I7035" s="1">
        <v>430</v>
      </c>
      <c r="J7035" s="9">
        <v>1</v>
      </c>
      <c r="K7035" s="1">
        <v>430</v>
      </c>
      <c r="L7035" s="1">
        <v>197.936666633405</v>
      </c>
      <c r="M7035" s="10">
        <v>0.30509908055157497</v>
      </c>
      <c r="N7035" s="1">
        <v>627.93666663340503</v>
      </c>
      <c r="O7035" s="1">
        <v>218.76192440686501</v>
      </c>
      <c r="P7035" s="10">
        <v>0.33719908055157499</v>
      </c>
      <c r="Q7035" s="1">
        <v>648.76192440686498</v>
      </c>
      <c r="R7035" s="9">
        <v>3</v>
      </c>
      <c r="S7035" s="9">
        <v>5</v>
      </c>
      <c r="T7035" s="9">
        <v>5</v>
      </c>
    </row>
    <row r="7036" spans="1:20" hidden="1" x14ac:dyDescent="0.3">
      <c r="A7036" t="s">
        <v>22</v>
      </c>
      <c r="B7036" t="s">
        <v>121</v>
      </c>
      <c r="C7036" t="s">
        <v>207</v>
      </c>
      <c r="D7036">
        <v>2004</v>
      </c>
      <c r="E7036" s="1">
        <v>293</v>
      </c>
      <c r="F7036" s="9">
        <v>1</v>
      </c>
      <c r="G7036" s="1">
        <v>293</v>
      </c>
      <c r="H7036" s="9">
        <v>1</v>
      </c>
      <c r="I7036" s="1">
        <v>293</v>
      </c>
      <c r="J7036" s="9">
        <v>1</v>
      </c>
      <c r="K7036" s="1">
        <v>293</v>
      </c>
      <c r="L7036" s="1">
        <v>125.39316231520699</v>
      </c>
      <c r="M7036" s="10">
        <v>0.28525612424253599</v>
      </c>
      <c r="N7036" s="1">
        <v>418.39316231520701</v>
      </c>
      <c r="O7036" s="1">
        <v>146.58096481950801</v>
      </c>
      <c r="P7036" s="10">
        <v>0.33345612424253601</v>
      </c>
      <c r="Q7036" s="1">
        <v>439.58096481950798</v>
      </c>
      <c r="R7036" s="9">
        <v>3</v>
      </c>
      <c r="S7036" s="9">
        <v>5</v>
      </c>
      <c r="T7036" s="9">
        <v>5</v>
      </c>
    </row>
    <row r="7037" spans="1:20" hidden="1" x14ac:dyDescent="0.3">
      <c r="A7037" t="s">
        <v>22</v>
      </c>
      <c r="B7037" t="s">
        <v>121</v>
      </c>
      <c r="C7037" t="s">
        <v>207</v>
      </c>
      <c r="D7037">
        <v>2005</v>
      </c>
      <c r="E7037" s="1">
        <v>216</v>
      </c>
      <c r="F7037" s="9">
        <v>1</v>
      </c>
      <c r="G7037" s="1">
        <v>216</v>
      </c>
      <c r="H7037" s="9">
        <v>1</v>
      </c>
      <c r="I7037" s="1">
        <v>216</v>
      </c>
      <c r="J7037" s="9">
        <v>1</v>
      </c>
      <c r="K7037" s="1">
        <v>216</v>
      </c>
      <c r="L7037" s="1">
        <v>47.883056806816697</v>
      </c>
      <c r="M7037" s="10">
        <v>0.161096276310809</v>
      </c>
      <c r="N7037" s="1">
        <v>263.88305680681702</v>
      </c>
      <c r="O7037" s="1">
        <v>81.232548779924201</v>
      </c>
      <c r="P7037" s="10">
        <v>0.27329627631080899</v>
      </c>
      <c r="Q7037" s="1">
        <v>297.232548779924</v>
      </c>
      <c r="R7037" s="9">
        <v>3</v>
      </c>
      <c r="S7037" s="9">
        <v>5</v>
      </c>
      <c r="T7037" s="9">
        <v>5</v>
      </c>
    </row>
    <row r="7038" spans="1:20" hidden="1" x14ac:dyDescent="0.3">
      <c r="A7038" t="s">
        <v>22</v>
      </c>
      <c r="B7038" t="s">
        <v>121</v>
      </c>
      <c r="C7038" t="s">
        <v>207</v>
      </c>
      <c r="D7038">
        <v>2006</v>
      </c>
      <c r="E7038" s="1">
        <v>331</v>
      </c>
      <c r="F7038" s="9">
        <v>1</v>
      </c>
      <c r="G7038" s="1">
        <v>331</v>
      </c>
      <c r="H7038" s="9">
        <v>1</v>
      </c>
      <c r="I7038" s="1">
        <v>331</v>
      </c>
      <c r="J7038" s="9">
        <v>1</v>
      </c>
      <c r="K7038" s="1">
        <v>331</v>
      </c>
      <c r="L7038" s="1">
        <v>275.07491091574701</v>
      </c>
      <c r="M7038" s="10">
        <v>0.43307597009620102</v>
      </c>
      <c r="N7038" s="1">
        <v>606.07491091574695</v>
      </c>
      <c r="O7038" s="1">
        <v>304.16549037491802</v>
      </c>
      <c r="P7038" s="10">
        <v>0.47887597009620098</v>
      </c>
      <c r="Q7038" s="1">
        <v>635.16549037491802</v>
      </c>
      <c r="R7038" s="9">
        <v>3</v>
      </c>
      <c r="S7038" s="9">
        <v>5</v>
      </c>
      <c r="T7038" s="9">
        <v>5</v>
      </c>
    </row>
    <row r="7039" spans="1:20" hidden="1" x14ac:dyDescent="0.3">
      <c r="A7039" t="s">
        <v>22</v>
      </c>
      <c r="B7039" t="s">
        <v>121</v>
      </c>
      <c r="C7039" t="s">
        <v>207</v>
      </c>
      <c r="D7039">
        <v>2007</v>
      </c>
      <c r="E7039" s="1">
        <v>366</v>
      </c>
      <c r="F7039" s="9">
        <v>1</v>
      </c>
      <c r="G7039" s="1">
        <v>366</v>
      </c>
      <c r="H7039" s="9">
        <v>1</v>
      </c>
      <c r="I7039" s="1">
        <v>366</v>
      </c>
      <c r="J7039" s="9">
        <v>1</v>
      </c>
      <c r="K7039" s="1">
        <v>366</v>
      </c>
      <c r="L7039" s="1">
        <v>153.469462420985</v>
      </c>
      <c r="M7039" s="10">
        <v>0.27454774870335102</v>
      </c>
      <c r="N7039" s="1">
        <v>519.469462420985</v>
      </c>
      <c r="O7039" s="1">
        <v>192.99005963734501</v>
      </c>
      <c r="P7039" s="10">
        <v>0.34524774870335101</v>
      </c>
      <c r="Q7039" s="1">
        <v>558.99005963734498</v>
      </c>
      <c r="R7039" s="9">
        <v>3</v>
      </c>
      <c r="S7039" s="9">
        <v>5</v>
      </c>
      <c r="T7039" s="9">
        <v>5</v>
      </c>
    </row>
    <row r="7040" spans="1:20" hidden="1" x14ac:dyDescent="0.3">
      <c r="A7040" t="s">
        <v>22</v>
      </c>
      <c r="B7040" t="s">
        <v>121</v>
      </c>
      <c r="C7040" t="s">
        <v>207</v>
      </c>
      <c r="D7040">
        <v>2008</v>
      </c>
      <c r="E7040" s="1">
        <v>150</v>
      </c>
      <c r="F7040" s="9">
        <v>1</v>
      </c>
      <c r="G7040" s="1">
        <v>150</v>
      </c>
      <c r="H7040" s="9">
        <v>1</v>
      </c>
      <c r="I7040" s="1">
        <v>150</v>
      </c>
      <c r="J7040" s="9">
        <v>1</v>
      </c>
      <c r="K7040" s="1">
        <v>150</v>
      </c>
      <c r="L7040" s="1">
        <v>79.265735621043504</v>
      </c>
      <c r="M7040" s="10">
        <v>0.34324807460390899</v>
      </c>
      <c r="N7040" s="1">
        <v>229.265735621044</v>
      </c>
      <c r="O7040" s="1">
        <v>80.928420246820593</v>
      </c>
      <c r="P7040" s="10">
        <v>0.35044807460390898</v>
      </c>
      <c r="Q7040" s="1">
        <v>230.92842024682099</v>
      </c>
      <c r="R7040" s="9">
        <v>3</v>
      </c>
      <c r="S7040" s="9">
        <v>5</v>
      </c>
      <c r="T7040" s="9">
        <v>5</v>
      </c>
    </row>
    <row r="7041" spans="1:20" hidden="1" x14ac:dyDescent="0.3">
      <c r="A7041" t="s">
        <v>22</v>
      </c>
      <c r="B7041" t="s">
        <v>121</v>
      </c>
      <c r="C7041" t="s">
        <v>207</v>
      </c>
      <c r="D7041">
        <v>2009</v>
      </c>
      <c r="E7041" s="1">
        <v>161</v>
      </c>
      <c r="F7041" s="9">
        <v>1</v>
      </c>
      <c r="G7041" s="1">
        <v>161</v>
      </c>
      <c r="H7041" s="9">
        <v>1</v>
      </c>
      <c r="I7041" s="1">
        <v>161</v>
      </c>
      <c r="J7041" s="9">
        <v>1</v>
      </c>
      <c r="K7041" s="1">
        <v>161</v>
      </c>
      <c r="L7041" s="1">
        <v>22.831816825916398</v>
      </c>
      <c r="M7041" s="10">
        <v>0.120821258211708</v>
      </c>
      <c r="N7041" s="1">
        <v>183.83181682591601</v>
      </c>
      <c r="O7041" s="1">
        <v>27.9718511779568</v>
      </c>
      <c r="P7041" s="10">
        <v>0.148021258211708</v>
      </c>
      <c r="Q7041" s="1">
        <v>188.97185117795701</v>
      </c>
      <c r="R7041" s="9">
        <v>3</v>
      </c>
      <c r="S7041" s="9">
        <v>5</v>
      </c>
      <c r="T7041" s="9">
        <v>5</v>
      </c>
    </row>
    <row r="7042" spans="1:20" hidden="1" x14ac:dyDescent="0.3">
      <c r="A7042" t="s">
        <v>22</v>
      </c>
      <c r="B7042" t="s">
        <v>121</v>
      </c>
      <c r="C7042" t="s">
        <v>207</v>
      </c>
      <c r="D7042">
        <v>2010</v>
      </c>
      <c r="E7042" s="1">
        <v>740</v>
      </c>
      <c r="F7042" s="9">
        <v>1</v>
      </c>
      <c r="G7042" s="1">
        <v>740</v>
      </c>
      <c r="H7042" s="9">
        <v>1</v>
      </c>
      <c r="I7042" s="1">
        <v>740</v>
      </c>
      <c r="J7042" s="9">
        <v>1</v>
      </c>
      <c r="K7042" s="1">
        <v>740</v>
      </c>
      <c r="L7042" s="1">
        <v>222.542154108018</v>
      </c>
      <c r="M7042" s="10">
        <v>0.22639348975267501</v>
      </c>
      <c r="N7042" s="1">
        <v>962.54215410801805</v>
      </c>
      <c r="O7042" s="1">
        <v>242.98831097632601</v>
      </c>
      <c r="P7042" s="10">
        <v>0.24719348975267499</v>
      </c>
      <c r="Q7042" s="1">
        <v>982.98831097632603</v>
      </c>
      <c r="R7042" s="9">
        <v>3</v>
      </c>
      <c r="S7042" s="9">
        <v>5</v>
      </c>
      <c r="T7042" s="9">
        <v>5</v>
      </c>
    </row>
    <row r="7043" spans="1:20" hidden="1" x14ac:dyDescent="0.3">
      <c r="A7043" t="s">
        <v>22</v>
      </c>
      <c r="B7043" t="s">
        <v>121</v>
      </c>
      <c r="C7043" t="s">
        <v>207</v>
      </c>
      <c r="D7043">
        <v>2011</v>
      </c>
      <c r="E7043" s="1">
        <v>687</v>
      </c>
      <c r="F7043" s="9">
        <v>1</v>
      </c>
      <c r="G7043" s="1">
        <v>687</v>
      </c>
      <c r="H7043" s="9">
        <v>1</v>
      </c>
      <c r="I7043" s="1">
        <v>687</v>
      </c>
      <c r="J7043" s="9">
        <v>1</v>
      </c>
      <c r="K7043" s="1">
        <v>687</v>
      </c>
      <c r="L7043" s="1">
        <v>251.464673929789</v>
      </c>
      <c r="M7043" s="10">
        <v>0.256592047036585</v>
      </c>
      <c r="N7043" s="1">
        <v>938.464673929789</v>
      </c>
      <c r="O7043" s="1">
        <v>293.01741220738199</v>
      </c>
      <c r="P7043" s="10">
        <v>0.298992047036585</v>
      </c>
      <c r="Q7043" s="1">
        <v>980.01741220738199</v>
      </c>
      <c r="R7043" s="9">
        <v>3</v>
      </c>
      <c r="S7043" s="9">
        <v>5</v>
      </c>
      <c r="T7043" s="9">
        <v>5</v>
      </c>
    </row>
    <row r="7044" spans="1:20" hidden="1" x14ac:dyDescent="0.3">
      <c r="A7044" t="s">
        <v>22</v>
      </c>
      <c r="B7044" t="s">
        <v>121</v>
      </c>
      <c r="C7044" t="s">
        <v>207</v>
      </c>
      <c r="D7044">
        <v>2012</v>
      </c>
      <c r="E7044" s="1">
        <v>940</v>
      </c>
      <c r="F7044" s="9">
        <v>1</v>
      </c>
      <c r="G7044" s="1">
        <v>940</v>
      </c>
      <c r="H7044" s="9">
        <v>1</v>
      </c>
      <c r="I7044" s="1">
        <v>940</v>
      </c>
      <c r="J7044" s="9">
        <v>1</v>
      </c>
      <c r="K7044" s="1">
        <v>940</v>
      </c>
      <c r="L7044" s="1">
        <v>368.778844009061</v>
      </c>
      <c r="M7044" s="10">
        <v>0.27805382470380302</v>
      </c>
      <c r="N7044" s="1">
        <v>1308.7788440090601</v>
      </c>
      <c r="O7044" s="1">
        <v>386.28581679069799</v>
      </c>
      <c r="P7044" s="10">
        <v>0.29125382470380301</v>
      </c>
      <c r="Q7044" s="1">
        <v>1326.2858167907</v>
      </c>
      <c r="R7044" s="9">
        <v>3</v>
      </c>
      <c r="S7044" s="9">
        <v>5</v>
      </c>
      <c r="T7044" s="9">
        <v>5</v>
      </c>
    </row>
    <row r="7045" spans="1:20" hidden="1" x14ac:dyDescent="0.3">
      <c r="A7045" t="s">
        <v>22</v>
      </c>
      <c r="B7045" t="s">
        <v>121</v>
      </c>
      <c r="C7045" t="s">
        <v>207</v>
      </c>
      <c r="D7045">
        <v>2013</v>
      </c>
      <c r="E7045" s="1">
        <v>93</v>
      </c>
      <c r="F7045" s="9">
        <v>1</v>
      </c>
      <c r="G7045" s="1">
        <v>93</v>
      </c>
      <c r="H7045" s="9">
        <v>1</v>
      </c>
      <c r="I7045" s="1">
        <v>93</v>
      </c>
      <c r="J7045" s="9">
        <v>1</v>
      </c>
      <c r="K7045" s="1">
        <v>93</v>
      </c>
      <c r="L7045" s="1">
        <v>9.8121093967712998</v>
      </c>
      <c r="M7045" s="10">
        <v>9.34808283822577E-2</v>
      </c>
      <c r="N7045" s="1">
        <v>102.81210939677101</v>
      </c>
      <c r="O7045" s="1">
        <v>11.963868705228499</v>
      </c>
      <c r="P7045" s="10">
        <v>0.113980828382258</v>
      </c>
      <c r="Q7045" s="1">
        <v>104.963868705229</v>
      </c>
      <c r="R7045" s="9">
        <v>3</v>
      </c>
      <c r="S7045" s="9">
        <v>5</v>
      </c>
      <c r="T7045" s="9">
        <v>5</v>
      </c>
    </row>
    <row r="7046" spans="1:20" hidden="1" x14ac:dyDescent="0.3">
      <c r="A7046" t="s">
        <v>22</v>
      </c>
      <c r="B7046" t="s">
        <v>121</v>
      </c>
      <c r="C7046" t="s">
        <v>207</v>
      </c>
      <c r="D7046">
        <v>2014</v>
      </c>
      <c r="E7046" s="1">
        <v>401</v>
      </c>
      <c r="F7046" s="9">
        <v>1</v>
      </c>
      <c r="G7046" s="1">
        <v>401</v>
      </c>
      <c r="H7046" s="9">
        <v>1</v>
      </c>
      <c r="I7046" s="1">
        <v>401</v>
      </c>
      <c r="J7046" s="9">
        <v>1</v>
      </c>
      <c r="K7046" s="1">
        <v>401</v>
      </c>
      <c r="L7046" s="1">
        <v>138.49990626618501</v>
      </c>
      <c r="M7046" s="10">
        <v>0.24018634813016801</v>
      </c>
      <c r="N7046" s="1">
        <v>539.49990626618501</v>
      </c>
      <c r="O7046" s="1">
        <v>175.635214051075</v>
      </c>
      <c r="P7046" s="10">
        <v>0.30458634813016799</v>
      </c>
      <c r="Q7046" s="1">
        <v>576.63521405107497</v>
      </c>
      <c r="R7046" s="9">
        <v>3</v>
      </c>
      <c r="S7046" s="9">
        <v>5</v>
      </c>
      <c r="T7046" s="9">
        <v>5</v>
      </c>
    </row>
    <row r="7047" spans="1:20" hidden="1" x14ac:dyDescent="0.3">
      <c r="A7047" t="s">
        <v>22</v>
      </c>
      <c r="B7047" t="s">
        <v>122</v>
      </c>
      <c r="C7047" t="s">
        <v>208</v>
      </c>
      <c r="D7047">
        <v>1954</v>
      </c>
      <c r="F7047" s="9"/>
      <c r="H7047" s="9"/>
      <c r="J7047" s="9"/>
      <c r="M7047" s="10"/>
      <c r="P7047" s="10"/>
      <c r="R7047" s="9"/>
      <c r="S7047" s="9"/>
      <c r="T7047" s="9"/>
    </row>
    <row r="7048" spans="1:20" hidden="1" x14ac:dyDescent="0.3">
      <c r="A7048" t="s">
        <v>22</v>
      </c>
      <c r="B7048" t="s">
        <v>122</v>
      </c>
      <c r="C7048" t="s">
        <v>208</v>
      </c>
      <c r="D7048">
        <v>1955</v>
      </c>
      <c r="F7048" s="9"/>
      <c r="H7048" s="9"/>
      <c r="J7048" s="9"/>
      <c r="M7048" s="10"/>
      <c r="P7048" s="10"/>
      <c r="R7048" s="9"/>
      <c r="S7048" s="9"/>
      <c r="T7048" s="9"/>
    </row>
    <row r="7049" spans="1:20" hidden="1" x14ac:dyDescent="0.3">
      <c r="A7049" t="s">
        <v>22</v>
      </c>
      <c r="B7049" t="s">
        <v>122</v>
      </c>
      <c r="C7049" t="s">
        <v>208</v>
      </c>
      <c r="D7049">
        <v>1956</v>
      </c>
      <c r="F7049" s="9"/>
      <c r="H7049" s="9"/>
      <c r="J7049" s="9"/>
      <c r="M7049" s="10"/>
      <c r="P7049" s="10"/>
      <c r="R7049" s="9"/>
      <c r="S7049" s="9"/>
      <c r="T7049" s="9"/>
    </row>
    <row r="7050" spans="1:20" hidden="1" x14ac:dyDescent="0.3">
      <c r="A7050" t="s">
        <v>22</v>
      </c>
      <c r="B7050" t="s">
        <v>122</v>
      </c>
      <c r="C7050" t="s">
        <v>208</v>
      </c>
      <c r="D7050">
        <v>1957</v>
      </c>
      <c r="F7050" s="9"/>
      <c r="H7050" s="9"/>
      <c r="J7050" s="9"/>
      <c r="M7050" s="10"/>
      <c r="P7050" s="10"/>
      <c r="R7050" s="9"/>
      <c r="S7050" s="9"/>
      <c r="T7050" s="9"/>
    </row>
    <row r="7051" spans="1:20" hidden="1" x14ac:dyDescent="0.3">
      <c r="A7051" t="s">
        <v>22</v>
      </c>
      <c r="B7051" t="s">
        <v>122</v>
      </c>
      <c r="C7051" t="s">
        <v>208</v>
      </c>
      <c r="D7051">
        <v>1958</v>
      </c>
      <c r="F7051" s="9"/>
      <c r="H7051" s="9"/>
      <c r="J7051" s="9"/>
      <c r="M7051" s="10"/>
      <c r="P7051" s="10"/>
      <c r="R7051" s="9"/>
      <c r="S7051" s="9"/>
      <c r="T7051" s="9"/>
    </row>
    <row r="7052" spans="1:20" hidden="1" x14ac:dyDescent="0.3">
      <c r="A7052" t="s">
        <v>22</v>
      </c>
      <c r="B7052" t="s">
        <v>122</v>
      </c>
      <c r="C7052" t="s">
        <v>208</v>
      </c>
      <c r="D7052">
        <v>1959</v>
      </c>
      <c r="F7052" s="9"/>
      <c r="H7052" s="9"/>
      <c r="J7052" s="9"/>
      <c r="M7052" s="10"/>
      <c r="P7052" s="10"/>
      <c r="R7052" s="9"/>
      <c r="S7052" s="9"/>
      <c r="T7052" s="9"/>
    </row>
    <row r="7053" spans="1:20" hidden="1" x14ac:dyDescent="0.3">
      <c r="A7053" t="s">
        <v>22</v>
      </c>
      <c r="B7053" t="s">
        <v>122</v>
      </c>
      <c r="C7053" t="s">
        <v>208</v>
      </c>
      <c r="D7053">
        <v>1960</v>
      </c>
      <c r="F7053" s="9"/>
      <c r="H7053" s="9"/>
      <c r="J7053" s="9"/>
      <c r="M7053" s="10">
        <v>0.43027001472095699</v>
      </c>
      <c r="P7053" s="10">
        <v>0.55981943795200495</v>
      </c>
      <c r="R7053" s="9"/>
      <c r="S7053" s="9"/>
      <c r="T7053" s="9"/>
    </row>
    <row r="7054" spans="1:20" hidden="1" x14ac:dyDescent="0.3">
      <c r="A7054" t="s">
        <v>22</v>
      </c>
      <c r="B7054" t="s">
        <v>122</v>
      </c>
      <c r="C7054" t="s">
        <v>208</v>
      </c>
      <c r="D7054">
        <v>1961</v>
      </c>
      <c r="F7054" s="9"/>
      <c r="H7054" s="9"/>
      <c r="J7054" s="9"/>
      <c r="M7054" s="10">
        <v>0.5099339639978</v>
      </c>
      <c r="P7054" s="10">
        <v>0.52896647846023503</v>
      </c>
      <c r="R7054" s="9"/>
      <c r="S7054" s="9"/>
      <c r="T7054" s="9"/>
    </row>
    <row r="7055" spans="1:20" hidden="1" x14ac:dyDescent="0.3">
      <c r="A7055" t="s">
        <v>22</v>
      </c>
      <c r="B7055" t="s">
        <v>122</v>
      </c>
      <c r="C7055" t="s">
        <v>208</v>
      </c>
      <c r="D7055">
        <v>1962</v>
      </c>
      <c r="F7055" s="9"/>
      <c r="H7055" s="9"/>
      <c r="J7055" s="9"/>
      <c r="M7055" s="10">
        <v>0.50541352439190901</v>
      </c>
      <c r="P7055" s="10">
        <v>0.57807040726221703</v>
      </c>
      <c r="R7055" s="9"/>
      <c r="S7055" s="9"/>
      <c r="T7055" s="9"/>
    </row>
    <row r="7056" spans="1:20" hidden="1" x14ac:dyDescent="0.3">
      <c r="A7056" t="s">
        <v>22</v>
      </c>
      <c r="B7056" t="s">
        <v>122</v>
      </c>
      <c r="C7056" t="s">
        <v>208</v>
      </c>
      <c r="D7056">
        <v>1963</v>
      </c>
      <c r="F7056" s="9"/>
      <c r="H7056" s="9"/>
      <c r="J7056" s="9"/>
      <c r="M7056" s="10">
        <v>0.26478019877586401</v>
      </c>
      <c r="P7056" s="10">
        <v>0.35476273926048302</v>
      </c>
      <c r="R7056" s="9"/>
      <c r="S7056" s="9"/>
      <c r="T7056" s="9"/>
    </row>
    <row r="7057" spans="1:20" hidden="1" x14ac:dyDescent="0.3">
      <c r="A7057" t="s">
        <v>22</v>
      </c>
      <c r="B7057" t="s">
        <v>122</v>
      </c>
      <c r="C7057" t="s">
        <v>208</v>
      </c>
      <c r="D7057">
        <v>1964</v>
      </c>
      <c r="F7057" s="9"/>
      <c r="H7057" s="9"/>
      <c r="J7057" s="9"/>
      <c r="M7057" s="10">
        <v>0.48100302289559299</v>
      </c>
      <c r="P7057" s="10">
        <v>0.55905180635642204</v>
      </c>
      <c r="R7057" s="9"/>
      <c r="S7057" s="9"/>
      <c r="T7057" s="9"/>
    </row>
    <row r="7058" spans="1:20" hidden="1" x14ac:dyDescent="0.3">
      <c r="A7058" t="s">
        <v>22</v>
      </c>
      <c r="B7058" t="s">
        <v>122</v>
      </c>
      <c r="C7058" t="s">
        <v>208</v>
      </c>
      <c r="D7058">
        <v>1965</v>
      </c>
      <c r="F7058" s="9"/>
      <c r="H7058" s="9"/>
      <c r="J7058" s="9"/>
      <c r="M7058" s="10">
        <v>0.34984915276129402</v>
      </c>
      <c r="P7058" s="10">
        <v>0.47497275438598302</v>
      </c>
      <c r="R7058" s="9"/>
      <c r="S7058" s="9"/>
      <c r="T7058" s="9"/>
    </row>
    <row r="7059" spans="1:20" hidden="1" x14ac:dyDescent="0.3">
      <c r="A7059" t="s">
        <v>22</v>
      </c>
      <c r="B7059" t="s">
        <v>122</v>
      </c>
      <c r="C7059" t="s">
        <v>208</v>
      </c>
      <c r="D7059">
        <v>1966</v>
      </c>
      <c r="F7059" s="9"/>
      <c r="H7059" s="9"/>
      <c r="J7059" s="9"/>
      <c r="M7059" s="10">
        <v>0.62195865642641601</v>
      </c>
      <c r="P7059" s="10">
        <v>0.65876244381443605</v>
      </c>
      <c r="R7059" s="9"/>
      <c r="S7059" s="9"/>
      <c r="T7059" s="9"/>
    </row>
    <row r="7060" spans="1:20" hidden="1" x14ac:dyDescent="0.3">
      <c r="A7060" t="s">
        <v>22</v>
      </c>
      <c r="B7060" t="s">
        <v>122</v>
      </c>
      <c r="C7060" t="s">
        <v>208</v>
      </c>
      <c r="D7060">
        <v>1967</v>
      </c>
      <c r="F7060" s="9"/>
      <c r="H7060" s="9"/>
      <c r="J7060" s="9"/>
      <c r="M7060" s="10">
        <v>0.61544581234664497</v>
      </c>
      <c r="P7060" s="10">
        <v>0.72323333355683395</v>
      </c>
      <c r="R7060" s="9"/>
      <c r="S7060" s="9"/>
      <c r="T7060" s="9"/>
    </row>
    <row r="7061" spans="1:20" hidden="1" x14ac:dyDescent="0.3">
      <c r="A7061" t="s">
        <v>22</v>
      </c>
      <c r="B7061" t="s">
        <v>122</v>
      </c>
      <c r="C7061" t="s">
        <v>208</v>
      </c>
      <c r="D7061">
        <v>1968</v>
      </c>
      <c r="F7061" s="9"/>
      <c r="H7061" s="9"/>
      <c r="J7061" s="9"/>
      <c r="M7061" s="10">
        <v>0.59795256761042803</v>
      </c>
      <c r="P7061" s="10">
        <v>0.64002966015197404</v>
      </c>
      <c r="R7061" s="9"/>
      <c r="S7061" s="9"/>
      <c r="T7061" s="9"/>
    </row>
    <row r="7062" spans="1:20" hidden="1" x14ac:dyDescent="0.3">
      <c r="A7062" t="s">
        <v>22</v>
      </c>
      <c r="B7062" t="s">
        <v>122</v>
      </c>
      <c r="C7062" t="s">
        <v>208</v>
      </c>
      <c r="D7062">
        <v>1969</v>
      </c>
      <c r="F7062" s="9"/>
      <c r="H7062" s="9"/>
      <c r="J7062" s="9"/>
      <c r="M7062" s="10">
        <v>0.47556635044311601</v>
      </c>
      <c r="P7062" s="10">
        <v>0.52588981629104503</v>
      </c>
      <c r="R7062" s="9"/>
      <c r="S7062" s="9"/>
      <c r="T7062" s="9"/>
    </row>
    <row r="7063" spans="1:20" hidden="1" x14ac:dyDescent="0.3">
      <c r="A7063" t="s">
        <v>22</v>
      </c>
      <c r="B7063" t="s">
        <v>122</v>
      </c>
      <c r="C7063" t="s">
        <v>208</v>
      </c>
      <c r="D7063">
        <v>1970</v>
      </c>
      <c r="E7063" s="1">
        <v>800</v>
      </c>
      <c r="F7063" s="9">
        <v>1</v>
      </c>
      <c r="G7063" s="1">
        <v>800</v>
      </c>
      <c r="H7063" s="9">
        <v>1</v>
      </c>
      <c r="I7063" s="1">
        <v>800</v>
      </c>
      <c r="J7063" s="9">
        <v>2</v>
      </c>
      <c r="K7063" s="1">
        <v>1600</v>
      </c>
      <c r="L7063" s="1">
        <v>1726.0465707334599</v>
      </c>
      <c r="M7063" s="10">
        <v>0.50718228667786103</v>
      </c>
      <c r="N7063" s="1">
        <v>3326.0465707334602</v>
      </c>
      <c r="O7063" s="1">
        <v>1803.2075174379299</v>
      </c>
      <c r="P7063" s="10">
        <v>0.52985529333675696</v>
      </c>
      <c r="Q7063" s="1">
        <v>3403.2075174379302</v>
      </c>
      <c r="R7063" s="9">
        <v>2</v>
      </c>
      <c r="S7063" s="9">
        <v>5</v>
      </c>
      <c r="T7063" s="9">
        <v>5</v>
      </c>
    </row>
    <row r="7064" spans="1:20" hidden="1" x14ac:dyDescent="0.3">
      <c r="A7064" t="s">
        <v>22</v>
      </c>
      <c r="B7064" t="s">
        <v>122</v>
      </c>
      <c r="C7064" t="s">
        <v>208</v>
      </c>
      <c r="D7064">
        <v>1971</v>
      </c>
      <c r="F7064" s="9"/>
      <c r="H7064" s="9"/>
      <c r="J7064" s="9"/>
      <c r="M7064" s="10">
        <v>0.55493436292836895</v>
      </c>
      <c r="P7064" s="10">
        <v>0.574467838685633</v>
      </c>
      <c r="R7064" s="9"/>
      <c r="S7064" s="9"/>
      <c r="T7064" s="9"/>
    </row>
    <row r="7065" spans="1:20" hidden="1" x14ac:dyDescent="0.3">
      <c r="A7065" t="s">
        <v>22</v>
      </c>
      <c r="B7065" t="s">
        <v>122</v>
      </c>
      <c r="C7065" t="s">
        <v>208</v>
      </c>
      <c r="D7065">
        <v>1972</v>
      </c>
      <c r="E7065" s="1">
        <v>300</v>
      </c>
      <c r="F7065" s="9">
        <v>1</v>
      </c>
      <c r="G7065" s="1">
        <v>300</v>
      </c>
      <c r="H7065" s="9">
        <v>1</v>
      </c>
      <c r="I7065" s="1">
        <v>300</v>
      </c>
      <c r="J7065" s="9">
        <v>2</v>
      </c>
      <c r="K7065" s="1">
        <v>600</v>
      </c>
      <c r="L7065" s="1">
        <v>775.42302923578302</v>
      </c>
      <c r="M7065" s="10">
        <v>0.53141728362545904</v>
      </c>
      <c r="N7065" s="1">
        <v>1375.4230292357799</v>
      </c>
      <c r="O7065" s="1">
        <v>859.16034936925098</v>
      </c>
      <c r="P7065" s="10">
        <v>0.58880461612093504</v>
      </c>
      <c r="Q7065" s="1">
        <v>1459.1603493692501</v>
      </c>
      <c r="R7065" s="9">
        <v>2</v>
      </c>
      <c r="S7065" s="9">
        <v>5</v>
      </c>
      <c r="T7065" s="9">
        <v>5</v>
      </c>
    </row>
    <row r="7066" spans="1:20" hidden="1" x14ac:dyDescent="0.3">
      <c r="A7066" t="s">
        <v>22</v>
      </c>
      <c r="B7066" t="s">
        <v>122</v>
      </c>
      <c r="C7066" t="s">
        <v>208</v>
      </c>
      <c r="D7066">
        <v>1973</v>
      </c>
      <c r="E7066" s="1">
        <v>3000</v>
      </c>
      <c r="F7066" s="9">
        <v>1</v>
      </c>
      <c r="G7066" s="1">
        <v>3000</v>
      </c>
      <c r="H7066" s="9">
        <v>1</v>
      </c>
      <c r="I7066" s="1">
        <v>3000</v>
      </c>
      <c r="J7066" s="9">
        <v>2</v>
      </c>
      <c r="K7066" s="1">
        <v>6000</v>
      </c>
      <c r="L7066" s="1">
        <v>10733.5916940766</v>
      </c>
      <c r="M7066" s="10">
        <v>0.61494662053036997</v>
      </c>
      <c r="N7066" s="1">
        <v>16733.5916940766</v>
      </c>
      <c r="O7066" s="1">
        <v>11454.5096041332</v>
      </c>
      <c r="P7066" s="10">
        <v>0.65624929396015796</v>
      </c>
      <c r="Q7066" s="1">
        <v>17454.5096041332</v>
      </c>
      <c r="R7066" s="9">
        <v>2</v>
      </c>
      <c r="S7066" s="9">
        <v>5</v>
      </c>
      <c r="T7066" s="9">
        <v>5</v>
      </c>
    </row>
    <row r="7067" spans="1:20" hidden="1" x14ac:dyDescent="0.3">
      <c r="A7067" t="s">
        <v>22</v>
      </c>
      <c r="B7067" t="s">
        <v>122</v>
      </c>
      <c r="C7067" t="s">
        <v>208</v>
      </c>
      <c r="D7067">
        <v>1974</v>
      </c>
      <c r="F7067" s="9"/>
      <c r="H7067" s="9"/>
      <c r="J7067" s="9"/>
      <c r="M7067" s="10">
        <v>0.66813822692069202</v>
      </c>
      <c r="P7067" s="10">
        <v>0.71094120156685503</v>
      </c>
      <c r="R7067" s="9"/>
      <c r="S7067" s="9"/>
      <c r="T7067" s="9"/>
    </row>
    <row r="7068" spans="1:20" hidden="1" x14ac:dyDescent="0.3">
      <c r="A7068" t="s">
        <v>22</v>
      </c>
      <c r="B7068" t="s">
        <v>122</v>
      </c>
      <c r="C7068" t="s">
        <v>208</v>
      </c>
      <c r="D7068">
        <v>1975</v>
      </c>
      <c r="E7068" s="1">
        <v>33</v>
      </c>
      <c r="F7068" s="9">
        <v>1</v>
      </c>
      <c r="G7068" s="1">
        <v>33</v>
      </c>
      <c r="H7068" s="9">
        <v>1</v>
      </c>
      <c r="I7068" s="1">
        <v>33</v>
      </c>
      <c r="J7068" s="9">
        <v>2</v>
      </c>
      <c r="K7068" s="1">
        <v>66</v>
      </c>
      <c r="L7068" s="1">
        <v>50.396272868615803</v>
      </c>
      <c r="M7068" s="10">
        <v>0.42571401171965301</v>
      </c>
      <c r="N7068" s="1">
        <v>116.39627286861599</v>
      </c>
      <c r="O7068" s="1">
        <v>52.380582929470101</v>
      </c>
      <c r="P7068" s="10">
        <v>0.44247613614707298</v>
      </c>
      <c r="Q7068" s="1">
        <v>118.38058292946999</v>
      </c>
      <c r="R7068" s="9">
        <v>2</v>
      </c>
      <c r="S7068" s="9">
        <v>5</v>
      </c>
      <c r="T7068" s="9">
        <v>5</v>
      </c>
    </row>
    <row r="7069" spans="1:20" hidden="1" x14ac:dyDescent="0.3">
      <c r="A7069" t="s">
        <v>22</v>
      </c>
      <c r="B7069" t="s">
        <v>122</v>
      </c>
      <c r="C7069" t="s">
        <v>208</v>
      </c>
      <c r="D7069">
        <v>1976</v>
      </c>
      <c r="F7069" s="9"/>
      <c r="H7069" s="9"/>
      <c r="J7069" s="9"/>
      <c r="M7069" s="10">
        <v>0.54980672995614199</v>
      </c>
      <c r="P7069" s="10">
        <v>0.60029731193564995</v>
      </c>
      <c r="R7069" s="9"/>
      <c r="S7069" s="9"/>
      <c r="T7069" s="9"/>
    </row>
    <row r="7070" spans="1:20" hidden="1" x14ac:dyDescent="0.3">
      <c r="A7070" t="s">
        <v>22</v>
      </c>
      <c r="B7070" t="s">
        <v>122</v>
      </c>
      <c r="C7070" t="s">
        <v>208</v>
      </c>
      <c r="D7070">
        <v>1977</v>
      </c>
      <c r="F7070" s="9"/>
      <c r="H7070" s="9"/>
      <c r="J7070" s="9"/>
      <c r="M7070" s="10">
        <v>0.53834715074682404</v>
      </c>
      <c r="P7070" s="10">
        <v>0.60676378349440996</v>
      </c>
      <c r="R7070" s="9"/>
      <c r="S7070" s="9"/>
      <c r="T7070" s="9"/>
    </row>
    <row r="7071" spans="1:20" hidden="1" x14ac:dyDescent="0.3">
      <c r="A7071" t="s">
        <v>22</v>
      </c>
      <c r="B7071" t="s">
        <v>122</v>
      </c>
      <c r="C7071" t="s">
        <v>208</v>
      </c>
      <c r="D7071">
        <v>1978</v>
      </c>
      <c r="F7071" s="9"/>
      <c r="H7071" s="9"/>
      <c r="J7071" s="9"/>
      <c r="M7071" s="10">
        <v>0.54459525934136699</v>
      </c>
      <c r="P7071" s="10">
        <v>0.63110311378397199</v>
      </c>
      <c r="R7071" s="9"/>
      <c r="S7071" s="9"/>
      <c r="T7071" s="9"/>
    </row>
    <row r="7072" spans="1:20" hidden="1" x14ac:dyDescent="0.3">
      <c r="A7072" t="s">
        <v>22</v>
      </c>
      <c r="B7072" t="s">
        <v>122</v>
      </c>
      <c r="C7072" t="s">
        <v>208</v>
      </c>
      <c r="D7072">
        <v>1979</v>
      </c>
      <c r="F7072" s="9"/>
      <c r="H7072" s="9"/>
      <c r="J7072" s="9"/>
      <c r="M7072" s="10">
        <v>0.52811728975116401</v>
      </c>
      <c r="P7072" s="10">
        <v>0.58908127676324296</v>
      </c>
      <c r="R7072" s="9"/>
      <c r="S7072" s="9"/>
      <c r="T7072" s="9"/>
    </row>
    <row r="7073" spans="1:20" hidden="1" x14ac:dyDescent="0.3">
      <c r="A7073" t="s">
        <v>22</v>
      </c>
      <c r="B7073" t="s">
        <v>122</v>
      </c>
      <c r="C7073" t="s">
        <v>208</v>
      </c>
      <c r="D7073">
        <v>1980</v>
      </c>
      <c r="F7073" s="9"/>
      <c r="H7073" s="9"/>
      <c r="J7073" s="9"/>
      <c r="M7073" s="10">
        <v>0.44561146212467401</v>
      </c>
      <c r="P7073" s="10">
        <v>0.62217934395357899</v>
      </c>
      <c r="R7073" s="9"/>
      <c r="S7073" s="9"/>
      <c r="T7073" s="9"/>
    </row>
    <row r="7074" spans="1:20" hidden="1" x14ac:dyDescent="0.3">
      <c r="A7074" t="s">
        <v>22</v>
      </c>
      <c r="B7074" t="s">
        <v>122</v>
      </c>
      <c r="C7074" t="s">
        <v>208</v>
      </c>
      <c r="D7074">
        <v>1981</v>
      </c>
      <c r="F7074" s="9"/>
      <c r="H7074" s="9"/>
      <c r="J7074" s="9"/>
      <c r="M7074" s="10">
        <v>0.54566272685469397</v>
      </c>
      <c r="P7074" s="10">
        <v>0.60193748196208596</v>
      </c>
      <c r="R7074" s="9"/>
      <c r="S7074" s="9"/>
      <c r="T7074" s="9"/>
    </row>
    <row r="7075" spans="1:20" hidden="1" x14ac:dyDescent="0.3">
      <c r="A7075" t="s">
        <v>22</v>
      </c>
      <c r="B7075" t="s">
        <v>122</v>
      </c>
      <c r="C7075" t="s">
        <v>208</v>
      </c>
      <c r="D7075">
        <v>1982</v>
      </c>
      <c r="F7075" s="9"/>
      <c r="H7075" s="9"/>
      <c r="J7075" s="9"/>
      <c r="M7075" s="10">
        <v>0.60421077357476705</v>
      </c>
      <c r="P7075" s="10">
        <v>0.68031077357476699</v>
      </c>
      <c r="R7075" s="9"/>
      <c r="S7075" s="9"/>
      <c r="T7075" s="9"/>
    </row>
    <row r="7076" spans="1:20" hidden="1" x14ac:dyDescent="0.3">
      <c r="A7076" t="s">
        <v>22</v>
      </c>
      <c r="B7076" t="s">
        <v>122</v>
      </c>
      <c r="C7076" t="s">
        <v>208</v>
      </c>
      <c r="D7076">
        <v>1983</v>
      </c>
      <c r="F7076" s="9"/>
      <c r="H7076" s="9"/>
      <c r="J7076" s="9"/>
      <c r="M7076" s="10">
        <v>0.343046896387741</v>
      </c>
      <c r="P7076" s="10">
        <v>0.52254689638774099</v>
      </c>
      <c r="R7076" s="9"/>
      <c r="S7076" s="9"/>
      <c r="T7076" s="9"/>
    </row>
    <row r="7077" spans="1:20" hidden="1" x14ac:dyDescent="0.3">
      <c r="A7077" t="s">
        <v>22</v>
      </c>
      <c r="B7077" t="s">
        <v>122</v>
      </c>
      <c r="C7077" t="s">
        <v>208</v>
      </c>
      <c r="D7077">
        <v>1984</v>
      </c>
      <c r="F7077" s="9"/>
      <c r="H7077" s="9"/>
      <c r="J7077" s="9"/>
      <c r="M7077" s="10">
        <v>0.45127944961569699</v>
      </c>
      <c r="P7077" s="10">
        <v>0.55457944961569705</v>
      </c>
      <c r="R7077" s="9"/>
      <c r="S7077" s="9"/>
      <c r="T7077" s="9"/>
    </row>
    <row r="7078" spans="1:20" hidden="1" x14ac:dyDescent="0.3">
      <c r="A7078" t="s">
        <v>22</v>
      </c>
      <c r="B7078" t="s">
        <v>122</v>
      </c>
      <c r="C7078" t="s">
        <v>208</v>
      </c>
      <c r="D7078">
        <v>1985</v>
      </c>
      <c r="F7078" s="9"/>
      <c r="H7078" s="9"/>
      <c r="J7078" s="9"/>
      <c r="M7078" s="10">
        <v>0.48229530509191698</v>
      </c>
      <c r="P7078" s="10">
        <v>0.58779530509191702</v>
      </c>
      <c r="R7078" s="9"/>
      <c r="S7078" s="9"/>
      <c r="T7078" s="9"/>
    </row>
    <row r="7079" spans="1:20" hidden="1" x14ac:dyDescent="0.3">
      <c r="A7079" t="s">
        <v>22</v>
      </c>
      <c r="B7079" t="s">
        <v>122</v>
      </c>
      <c r="C7079" t="s">
        <v>208</v>
      </c>
      <c r="D7079">
        <v>1986</v>
      </c>
      <c r="F7079" s="9"/>
      <c r="H7079" s="9"/>
      <c r="J7079" s="9"/>
      <c r="M7079" s="10">
        <v>0.40226286029175901</v>
      </c>
      <c r="P7079" s="10">
        <v>0.57246286029175897</v>
      </c>
      <c r="R7079" s="9"/>
      <c r="S7079" s="9"/>
      <c r="T7079" s="9"/>
    </row>
    <row r="7080" spans="1:20" hidden="1" x14ac:dyDescent="0.3">
      <c r="A7080" t="s">
        <v>22</v>
      </c>
      <c r="B7080" t="s">
        <v>122</v>
      </c>
      <c r="C7080" t="s">
        <v>208</v>
      </c>
      <c r="D7080">
        <v>1987</v>
      </c>
      <c r="E7080" s="1">
        <v>750</v>
      </c>
      <c r="F7080" s="9">
        <v>1</v>
      </c>
      <c r="G7080" s="1">
        <v>750</v>
      </c>
      <c r="H7080" s="9">
        <v>1</v>
      </c>
      <c r="I7080" s="1">
        <v>750</v>
      </c>
      <c r="J7080" s="9">
        <v>2</v>
      </c>
      <c r="K7080" s="1">
        <v>1500</v>
      </c>
      <c r="L7080" s="1">
        <v>957.60907991195495</v>
      </c>
      <c r="M7080" s="10">
        <v>0.37160986544888203</v>
      </c>
      <c r="N7080" s="1">
        <v>2457.6090799119502</v>
      </c>
      <c r="O7080" s="1">
        <v>1076.9204990164101</v>
      </c>
      <c r="P7080" s="10">
        <v>0.41790986544888098</v>
      </c>
      <c r="Q7080" s="1">
        <v>2576.9204990164098</v>
      </c>
      <c r="R7080" s="9">
        <v>2</v>
      </c>
      <c r="S7080" s="9">
        <v>5</v>
      </c>
      <c r="T7080" s="9">
        <v>5</v>
      </c>
    </row>
    <row r="7081" spans="1:20" hidden="1" x14ac:dyDescent="0.3">
      <c r="A7081" t="s">
        <v>22</v>
      </c>
      <c r="B7081" t="s">
        <v>122</v>
      </c>
      <c r="C7081" t="s">
        <v>208</v>
      </c>
      <c r="D7081">
        <v>1988</v>
      </c>
      <c r="E7081" s="1">
        <v>50</v>
      </c>
      <c r="F7081" s="9">
        <v>1</v>
      </c>
      <c r="G7081" s="1">
        <v>50</v>
      </c>
      <c r="H7081" s="9">
        <v>1</v>
      </c>
      <c r="I7081" s="1">
        <v>50</v>
      </c>
      <c r="J7081" s="9">
        <v>2</v>
      </c>
      <c r="K7081" s="1">
        <v>100</v>
      </c>
      <c r="L7081" s="1">
        <v>135.12409116225001</v>
      </c>
      <c r="M7081" s="10">
        <v>0.49423569411841001</v>
      </c>
      <c r="N7081" s="1">
        <v>235.12409116225001</v>
      </c>
      <c r="O7081" s="1">
        <v>173.40010600261601</v>
      </c>
      <c r="P7081" s="10">
        <v>0.63423569411840997</v>
      </c>
      <c r="Q7081" s="1">
        <v>273.40010600261598</v>
      </c>
      <c r="R7081" s="9">
        <v>2</v>
      </c>
      <c r="S7081" s="9">
        <v>5</v>
      </c>
      <c r="T7081" s="9">
        <v>5</v>
      </c>
    </row>
    <row r="7082" spans="1:20" hidden="1" x14ac:dyDescent="0.3">
      <c r="A7082" t="s">
        <v>22</v>
      </c>
      <c r="B7082" t="s">
        <v>122</v>
      </c>
      <c r="C7082" t="s">
        <v>208</v>
      </c>
      <c r="D7082">
        <v>1989</v>
      </c>
      <c r="E7082" s="1">
        <v>200</v>
      </c>
      <c r="F7082" s="9">
        <v>1</v>
      </c>
      <c r="G7082" s="1">
        <v>200</v>
      </c>
      <c r="H7082" s="9">
        <v>1</v>
      </c>
      <c r="I7082" s="1">
        <v>200</v>
      </c>
      <c r="J7082" s="9">
        <v>2</v>
      </c>
      <c r="K7082" s="1">
        <v>400</v>
      </c>
      <c r="L7082" s="1">
        <v>351.497893007193</v>
      </c>
      <c r="M7082" s="10">
        <v>0.39242522830361698</v>
      </c>
      <c r="N7082" s="1">
        <v>751.49789300719306</v>
      </c>
      <c r="O7082" s="1">
        <v>495.70666627794202</v>
      </c>
      <c r="P7082" s="10">
        <v>0.55342522830361696</v>
      </c>
      <c r="Q7082" s="1">
        <v>895.70666627794196</v>
      </c>
      <c r="R7082" s="9">
        <v>2</v>
      </c>
      <c r="S7082" s="9">
        <v>5</v>
      </c>
      <c r="T7082" s="9">
        <v>5</v>
      </c>
    </row>
    <row r="7083" spans="1:20" hidden="1" x14ac:dyDescent="0.3">
      <c r="A7083" t="s">
        <v>22</v>
      </c>
      <c r="B7083" t="s">
        <v>122</v>
      </c>
      <c r="C7083" t="s">
        <v>208</v>
      </c>
      <c r="D7083">
        <v>1990</v>
      </c>
      <c r="E7083" s="1">
        <v>30</v>
      </c>
      <c r="F7083" s="9">
        <v>1</v>
      </c>
      <c r="G7083" s="1">
        <v>30</v>
      </c>
      <c r="H7083" s="9">
        <v>1</v>
      </c>
      <c r="I7083" s="1">
        <v>30</v>
      </c>
      <c r="J7083" s="9">
        <v>2</v>
      </c>
      <c r="K7083" s="1">
        <v>60</v>
      </c>
      <c r="L7083" s="1">
        <v>71.232100037614202</v>
      </c>
      <c r="M7083" s="10">
        <v>0.44112932494394502</v>
      </c>
      <c r="N7083" s="1">
        <v>131.232100037614</v>
      </c>
      <c r="O7083" s="1">
        <v>101.476682709012</v>
      </c>
      <c r="P7083" s="10">
        <v>0.62842932494394599</v>
      </c>
      <c r="Q7083" s="1">
        <v>161.47668270901201</v>
      </c>
      <c r="R7083" s="9">
        <v>2</v>
      </c>
      <c r="S7083" s="9">
        <v>5</v>
      </c>
      <c r="T7083" s="9">
        <v>5</v>
      </c>
    </row>
    <row r="7084" spans="1:20" hidden="1" x14ac:dyDescent="0.3">
      <c r="A7084" t="s">
        <v>22</v>
      </c>
      <c r="B7084" t="s">
        <v>122</v>
      </c>
      <c r="C7084" t="s">
        <v>208</v>
      </c>
      <c r="D7084">
        <v>1991</v>
      </c>
      <c r="E7084" s="1">
        <v>150</v>
      </c>
      <c r="F7084" s="9">
        <v>1</v>
      </c>
      <c r="G7084" s="1">
        <v>150</v>
      </c>
      <c r="H7084" s="9">
        <v>1</v>
      </c>
      <c r="I7084" s="1">
        <v>150</v>
      </c>
      <c r="J7084" s="9">
        <v>2</v>
      </c>
      <c r="K7084" s="1">
        <v>300</v>
      </c>
      <c r="L7084" s="1">
        <v>401.044361738433</v>
      </c>
      <c r="M7084" s="10">
        <v>0.46406076989975098</v>
      </c>
      <c r="N7084" s="1">
        <v>701.04436173843305</v>
      </c>
      <c r="O7084" s="1">
        <v>564.20656032844295</v>
      </c>
      <c r="P7084" s="10">
        <v>0.65286076989975095</v>
      </c>
      <c r="Q7084" s="1">
        <v>864.20656032844295</v>
      </c>
      <c r="R7084" s="9">
        <v>2</v>
      </c>
      <c r="S7084" s="9">
        <v>5</v>
      </c>
      <c r="T7084" s="9">
        <v>5</v>
      </c>
    </row>
    <row r="7085" spans="1:20" hidden="1" x14ac:dyDescent="0.3">
      <c r="A7085" t="s">
        <v>22</v>
      </c>
      <c r="B7085" t="s">
        <v>122</v>
      </c>
      <c r="C7085" t="s">
        <v>208</v>
      </c>
      <c r="D7085">
        <v>1992</v>
      </c>
      <c r="E7085" s="1">
        <v>250</v>
      </c>
      <c r="F7085" s="9">
        <v>1</v>
      </c>
      <c r="G7085" s="1">
        <v>250</v>
      </c>
      <c r="H7085" s="9">
        <v>1</v>
      </c>
      <c r="I7085" s="1">
        <v>250</v>
      </c>
      <c r="J7085" s="9">
        <v>2</v>
      </c>
      <c r="K7085" s="1">
        <v>500</v>
      </c>
      <c r="L7085" s="1">
        <v>742.65936624935898</v>
      </c>
      <c r="M7085" s="10">
        <v>0.48151622853260501</v>
      </c>
      <c r="N7085" s="1">
        <v>1242.6593662493599</v>
      </c>
      <c r="O7085" s="1">
        <v>1042.33507043485</v>
      </c>
      <c r="P7085" s="10">
        <v>0.67581622853260503</v>
      </c>
      <c r="Q7085" s="1">
        <v>1542.33507043485</v>
      </c>
      <c r="R7085" s="9">
        <v>2</v>
      </c>
      <c r="S7085" s="9">
        <v>5</v>
      </c>
      <c r="T7085" s="9">
        <v>5</v>
      </c>
    </row>
    <row r="7086" spans="1:20" hidden="1" x14ac:dyDescent="0.3">
      <c r="A7086" t="s">
        <v>22</v>
      </c>
      <c r="B7086" t="s">
        <v>122</v>
      </c>
      <c r="C7086" t="s">
        <v>208</v>
      </c>
      <c r="D7086">
        <v>1993</v>
      </c>
      <c r="E7086" s="1">
        <v>200</v>
      </c>
      <c r="F7086" s="9">
        <v>1</v>
      </c>
      <c r="G7086" s="1">
        <v>200</v>
      </c>
      <c r="H7086" s="9">
        <v>1</v>
      </c>
      <c r="I7086" s="1">
        <v>200</v>
      </c>
      <c r="J7086" s="9">
        <v>2</v>
      </c>
      <c r="K7086" s="1">
        <v>400</v>
      </c>
      <c r="L7086" s="1">
        <v>468.87955338534601</v>
      </c>
      <c r="M7086" s="10">
        <v>0.46678600284480398</v>
      </c>
      <c r="N7086" s="1">
        <v>868.87955338534596</v>
      </c>
      <c r="O7086" s="1">
        <v>604.48503281542799</v>
      </c>
      <c r="P7086" s="10">
        <v>0.60178600284480399</v>
      </c>
      <c r="Q7086" s="1">
        <v>1004.48503281543</v>
      </c>
      <c r="R7086" s="9">
        <v>2</v>
      </c>
      <c r="S7086" s="9">
        <v>5</v>
      </c>
      <c r="T7086" s="9">
        <v>5</v>
      </c>
    </row>
    <row r="7087" spans="1:20" hidden="1" x14ac:dyDescent="0.3">
      <c r="A7087" t="s">
        <v>22</v>
      </c>
      <c r="B7087" t="s">
        <v>122</v>
      </c>
      <c r="C7087" t="s">
        <v>208</v>
      </c>
      <c r="D7087">
        <v>1994</v>
      </c>
      <c r="F7087" s="9"/>
      <c r="H7087" s="9"/>
      <c r="J7087" s="9"/>
      <c r="M7087" s="10">
        <v>0.34780088256439201</v>
      </c>
      <c r="P7087" s="10">
        <v>0.57990088256439198</v>
      </c>
      <c r="R7087" s="9"/>
      <c r="S7087" s="9"/>
      <c r="T7087" s="9"/>
    </row>
    <row r="7088" spans="1:20" hidden="1" x14ac:dyDescent="0.3">
      <c r="A7088" t="s">
        <v>22</v>
      </c>
      <c r="B7088" t="s">
        <v>122</v>
      </c>
      <c r="C7088" t="s">
        <v>208</v>
      </c>
      <c r="D7088">
        <v>1995</v>
      </c>
      <c r="F7088" s="9"/>
      <c r="H7088" s="9"/>
      <c r="J7088" s="9"/>
      <c r="M7088" s="10">
        <v>0.53148943515158897</v>
      </c>
      <c r="P7088" s="10">
        <v>0.65818943515158901</v>
      </c>
      <c r="R7088" s="9"/>
      <c r="S7088" s="9"/>
      <c r="T7088" s="9"/>
    </row>
    <row r="7089" spans="1:20" hidden="1" x14ac:dyDescent="0.3">
      <c r="A7089" t="s">
        <v>22</v>
      </c>
      <c r="B7089" t="s">
        <v>122</v>
      </c>
      <c r="C7089" t="s">
        <v>208</v>
      </c>
      <c r="D7089">
        <v>1996</v>
      </c>
      <c r="E7089" s="1">
        <v>50</v>
      </c>
      <c r="F7089" s="9">
        <v>1</v>
      </c>
      <c r="G7089" s="1">
        <v>50</v>
      </c>
      <c r="H7089" s="9">
        <v>1</v>
      </c>
      <c r="I7089" s="1">
        <v>50</v>
      </c>
      <c r="J7089" s="9">
        <v>2</v>
      </c>
      <c r="K7089" s="1">
        <v>100</v>
      </c>
      <c r="L7089" s="1">
        <v>198.30384175997901</v>
      </c>
      <c r="M7089" s="10">
        <v>0.603479413766842</v>
      </c>
      <c r="N7089" s="1">
        <v>298.30384175997898</v>
      </c>
      <c r="O7089" s="1">
        <v>228.60083912753799</v>
      </c>
      <c r="P7089" s="10">
        <v>0.69567941376684195</v>
      </c>
      <c r="Q7089" s="1">
        <v>328.60083912753799</v>
      </c>
      <c r="R7089" s="9">
        <v>2</v>
      </c>
      <c r="S7089" s="9">
        <v>5</v>
      </c>
      <c r="T7089" s="9">
        <v>5</v>
      </c>
    </row>
    <row r="7090" spans="1:20" hidden="1" x14ac:dyDescent="0.3">
      <c r="A7090" t="s">
        <v>22</v>
      </c>
      <c r="B7090" t="s">
        <v>122</v>
      </c>
      <c r="C7090" t="s">
        <v>208</v>
      </c>
      <c r="D7090">
        <v>1997</v>
      </c>
      <c r="E7090" s="1">
        <v>110</v>
      </c>
      <c r="F7090" s="9">
        <v>1</v>
      </c>
      <c r="G7090" s="1">
        <v>110</v>
      </c>
      <c r="H7090" s="9">
        <v>1</v>
      </c>
      <c r="I7090" s="1">
        <v>110</v>
      </c>
      <c r="J7090" s="9">
        <v>2</v>
      </c>
      <c r="K7090" s="1">
        <v>220</v>
      </c>
      <c r="L7090" s="1">
        <v>353.40662547952599</v>
      </c>
      <c r="M7090" s="10">
        <v>0.49762332127492598</v>
      </c>
      <c r="N7090" s="1">
        <v>573.40662547952604</v>
      </c>
      <c r="O7090" s="1">
        <v>490.18903329146201</v>
      </c>
      <c r="P7090" s="10">
        <v>0.69022332127492603</v>
      </c>
      <c r="Q7090" s="1">
        <v>710.18903329146201</v>
      </c>
      <c r="R7090" s="9">
        <v>2</v>
      </c>
      <c r="S7090" s="9">
        <v>5</v>
      </c>
      <c r="T7090" s="9">
        <v>5</v>
      </c>
    </row>
    <row r="7091" spans="1:20" hidden="1" x14ac:dyDescent="0.3">
      <c r="A7091" t="s">
        <v>22</v>
      </c>
      <c r="B7091" t="s">
        <v>122</v>
      </c>
      <c r="C7091" t="s">
        <v>208</v>
      </c>
      <c r="D7091">
        <v>1998</v>
      </c>
      <c r="E7091" s="1">
        <v>250</v>
      </c>
      <c r="F7091" s="9">
        <v>1</v>
      </c>
      <c r="G7091" s="1">
        <v>250</v>
      </c>
      <c r="H7091" s="9">
        <v>1</v>
      </c>
      <c r="I7091" s="1">
        <v>250</v>
      </c>
      <c r="J7091" s="9">
        <v>2</v>
      </c>
      <c r="K7091" s="1">
        <v>500</v>
      </c>
      <c r="L7091" s="1">
        <v>195.88379079113199</v>
      </c>
      <c r="M7091" s="10">
        <v>0.22074385230868501</v>
      </c>
      <c r="N7091" s="1">
        <v>695.88379079113201</v>
      </c>
      <c r="O7091" s="1">
        <v>387.38050343168999</v>
      </c>
      <c r="P7091" s="10">
        <v>0.43654385230868498</v>
      </c>
      <c r="Q7091" s="1">
        <v>887.38050343169004</v>
      </c>
      <c r="R7091" s="9">
        <v>2</v>
      </c>
      <c r="S7091" s="9">
        <v>5</v>
      </c>
      <c r="T7091" s="9">
        <v>5</v>
      </c>
    </row>
    <row r="7092" spans="1:20" hidden="1" x14ac:dyDescent="0.3">
      <c r="A7092" t="s">
        <v>22</v>
      </c>
      <c r="B7092" t="s">
        <v>122</v>
      </c>
      <c r="C7092" t="s">
        <v>208</v>
      </c>
      <c r="D7092">
        <v>1999</v>
      </c>
      <c r="E7092" s="1">
        <v>250</v>
      </c>
      <c r="F7092" s="9">
        <v>1</v>
      </c>
      <c r="G7092" s="1">
        <v>250</v>
      </c>
      <c r="H7092" s="9">
        <v>1</v>
      </c>
      <c r="I7092" s="1">
        <v>250</v>
      </c>
      <c r="J7092" s="9">
        <v>2</v>
      </c>
      <c r="K7092" s="1">
        <v>500</v>
      </c>
      <c r="L7092" s="1">
        <v>73.6080095042024</v>
      </c>
      <c r="M7092" s="10">
        <v>0.117891795810106</v>
      </c>
      <c r="N7092" s="1">
        <v>573.60800950420196</v>
      </c>
      <c r="O7092" s="1">
        <v>124.36922771764699</v>
      </c>
      <c r="P7092" s="10">
        <v>0.19919179581010599</v>
      </c>
      <c r="Q7092" s="1">
        <v>624.36922771764705</v>
      </c>
      <c r="R7092" s="9">
        <v>2</v>
      </c>
      <c r="S7092" s="9">
        <v>5</v>
      </c>
      <c r="T7092" s="9">
        <v>5</v>
      </c>
    </row>
    <row r="7093" spans="1:20" hidden="1" x14ac:dyDescent="0.3">
      <c r="A7093" t="s">
        <v>22</v>
      </c>
      <c r="B7093" t="s">
        <v>122</v>
      </c>
      <c r="C7093" t="s">
        <v>208</v>
      </c>
      <c r="D7093">
        <v>2000</v>
      </c>
      <c r="E7093" s="1">
        <v>200</v>
      </c>
      <c r="F7093" s="9">
        <v>1</v>
      </c>
      <c r="G7093" s="1">
        <v>200</v>
      </c>
      <c r="H7093" s="9">
        <v>1</v>
      </c>
      <c r="I7093" s="1">
        <v>200</v>
      </c>
      <c r="J7093" s="9">
        <v>2</v>
      </c>
      <c r="K7093" s="1">
        <v>400</v>
      </c>
      <c r="L7093" s="1">
        <v>543.72088851874298</v>
      </c>
      <c r="M7093" s="10">
        <v>0.54111619728830596</v>
      </c>
      <c r="N7093" s="1">
        <v>943.72088851874298</v>
      </c>
      <c r="O7093" s="1">
        <v>604.81355251143896</v>
      </c>
      <c r="P7093" s="10">
        <v>0.60191619728830603</v>
      </c>
      <c r="Q7093" s="1">
        <v>1004.81355251144</v>
      </c>
      <c r="R7093" s="9">
        <v>2</v>
      </c>
      <c r="S7093" s="9">
        <v>5</v>
      </c>
      <c r="T7093" s="9">
        <v>5</v>
      </c>
    </row>
    <row r="7094" spans="1:20" hidden="1" x14ac:dyDescent="0.3">
      <c r="A7094" t="s">
        <v>22</v>
      </c>
      <c r="B7094" t="s">
        <v>122</v>
      </c>
      <c r="C7094" t="s">
        <v>208</v>
      </c>
      <c r="D7094">
        <v>2001</v>
      </c>
      <c r="E7094" s="1">
        <v>100</v>
      </c>
      <c r="F7094" s="9">
        <v>1</v>
      </c>
      <c r="G7094" s="1">
        <v>100</v>
      </c>
      <c r="H7094" s="9">
        <v>1</v>
      </c>
      <c r="I7094" s="1">
        <v>100</v>
      </c>
      <c r="J7094" s="9">
        <v>2</v>
      </c>
      <c r="K7094" s="1">
        <v>200</v>
      </c>
      <c r="L7094" s="1">
        <v>181.58622047753701</v>
      </c>
      <c r="M7094" s="10">
        <v>0.41705427262901301</v>
      </c>
      <c r="N7094" s="1">
        <v>381.58622047753698</v>
      </c>
      <c r="O7094" s="1">
        <v>235.40189465716199</v>
      </c>
      <c r="P7094" s="10">
        <v>0.540654272629013</v>
      </c>
      <c r="Q7094" s="1">
        <v>435.40189465716202</v>
      </c>
      <c r="R7094" s="9">
        <v>2</v>
      </c>
      <c r="S7094" s="9">
        <v>5</v>
      </c>
      <c r="T7094" s="9">
        <v>5</v>
      </c>
    </row>
    <row r="7095" spans="1:20" hidden="1" x14ac:dyDescent="0.3">
      <c r="A7095" t="s">
        <v>22</v>
      </c>
      <c r="B7095" t="s">
        <v>122</v>
      </c>
      <c r="C7095" t="s">
        <v>208</v>
      </c>
      <c r="D7095">
        <v>2002</v>
      </c>
      <c r="E7095" s="1">
        <v>50</v>
      </c>
      <c r="F7095" s="9">
        <v>1</v>
      </c>
      <c r="G7095" s="1">
        <v>50</v>
      </c>
      <c r="H7095" s="9">
        <v>1</v>
      </c>
      <c r="I7095" s="1">
        <v>50</v>
      </c>
      <c r="J7095" s="9">
        <v>2</v>
      </c>
      <c r="K7095" s="1">
        <v>100</v>
      </c>
      <c r="L7095" s="1">
        <v>102.56662443369601</v>
      </c>
      <c r="M7095" s="10">
        <v>0.48830972466658001</v>
      </c>
      <c r="N7095" s="1">
        <v>202.56662443369601</v>
      </c>
      <c r="O7095" s="1">
        <v>110.044197878159</v>
      </c>
      <c r="P7095" s="10">
        <v>0.52390972466658003</v>
      </c>
      <c r="Q7095" s="1">
        <v>210.044197878159</v>
      </c>
      <c r="R7095" s="9">
        <v>2</v>
      </c>
      <c r="S7095" s="9">
        <v>5</v>
      </c>
      <c r="T7095" s="9">
        <v>5</v>
      </c>
    </row>
    <row r="7096" spans="1:20" hidden="1" x14ac:dyDescent="0.3">
      <c r="A7096" t="s">
        <v>22</v>
      </c>
      <c r="B7096" t="s">
        <v>122</v>
      </c>
      <c r="C7096" t="s">
        <v>208</v>
      </c>
      <c r="D7096">
        <v>2003</v>
      </c>
      <c r="E7096" s="1">
        <v>1000</v>
      </c>
      <c r="F7096" s="9">
        <v>1</v>
      </c>
      <c r="G7096" s="1">
        <v>1000</v>
      </c>
      <c r="H7096" s="9">
        <v>1</v>
      </c>
      <c r="I7096" s="1">
        <v>1000</v>
      </c>
      <c r="J7096" s="9">
        <v>2</v>
      </c>
      <c r="K7096" s="1">
        <v>2000</v>
      </c>
      <c r="L7096" s="1">
        <v>905.81509584094897</v>
      </c>
      <c r="M7096" s="10">
        <v>0.28663110113849499</v>
      </c>
      <c r="N7096" s="1">
        <v>2905.8150958409501</v>
      </c>
      <c r="O7096" s="1">
        <v>1160.21217600973</v>
      </c>
      <c r="P7096" s="10">
        <v>0.36713110113849501</v>
      </c>
      <c r="Q7096" s="1">
        <v>3160.2121760097298</v>
      </c>
      <c r="R7096" s="9">
        <v>2</v>
      </c>
      <c r="S7096" s="9">
        <v>5</v>
      </c>
      <c r="T7096" s="9">
        <v>5</v>
      </c>
    </row>
    <row r="7097" spans="1:20" hidden="1" x14ac:dyDescent="0.3">
      <c r="A7097" t="s">
        <v>22</v>
      </c>
      <c r="B7097" t="s">
        <v>122</v>
      </c>
      <c r="C7097" t="s">
        <v>208</v>
      </c>
      <c r="D7097">
        <v>2004</v>
      </c>
      <c r="E7097" s="1">
        <v>300</v>
      </c>
      <c r="F7097" s="9">
        <v>1</v>
      </c>
      <c r="G7097" s="1">
        <v>300</v>
      </c>
      <c r="H7097" s="9">
        <v>1</v>
      </c>
      <c r="I7097" s="1">
        <v>300</v>
      </c>
      <c r="J7097" s="9">
        <v>2</v>
      </c>
      <c r="K7097" s="1">
        <v>600</v>
      </c>
      <c r="L7097" s="1">
        <v>273.69694104866898</v>
      </c>
      <c r="M7097" s="10">
        <v>0.26990741678057101</v>
      </c>
      <c r="N7097" s="1">
        <v>873.69694104866903</v>
      </c>
      <c r="O7097" s="1">
        <v>414.04008942510302</v>
      </c>
      <c r="P7097" s="10">
        <v>0.40830741678057098</v>
      </c>
      <c r="Q7097" s="1">
        <v>1014.0400894250999</v>
      </c>
      <c r="R7097" s="9">
        <v>2</v>
      </c>
      <c r="S7097" s="9">
        <v>5</v>
      </c>
      <c r="T7097" s="9">
        <v>5</v>
      </c>
    </row>
    <row r="7098" spans="1:20" hidden="1" x14ac:dyDescent="0.3">
      <c r="A7098" t="s">
        <v>22</v>
      </c>
      <c r="B7098" t="s">
        <v>122</v>
      </c>
      <c r="C7098" t="s">
        <v>208</v>
      </c>
      <c r="D7098">
        <v>2005</v>
      </c>
      <c r="E7098" s="1">
        <v>145</v>
      </c>
      <c r="F7098" s="9">
        <v>1</v>
      </c>
      <c r="G7098" s="1">
        <v>145</v>
      </c>
      <c r="H7098" s="9">
        <v>1</v>
      </c>
      <c r="I7098" s="1">
        <v>145</v>
      </c>
      <c r="J7098" s="9">
        <v>2</v>
      </c>
      <c r="K7098" s="1">
        <v>290</v>
      </c>
      <c r="L7098" s="1">
        <v>54.3848771758149</v>
      </c>
      <c r="M7098" s="10">
        <v>0.12849859994104401</v>
      </c>
      <c r="N7098" s="1">
        <v>344.38487717581501</v>
      </c>
      <c r="O7098" s="1">
        <v>133.233227449693</v>
      </c>
      <c r="P7098" s="10">
        <v>0.31479859994104398</v>
      </c>
      <c r="Q7098" s="1">
        <v>423.233227449693</v>
      </c>
      <c r="R7098" s="9">
        <v>2</v>
      </c>
      <c r="S7098" s="9">
        <v>5</v>
      </c>
      <c r="T7098" s="9">
        <v>5</v>
      </c>
    </row>
    <row r="7099" spans="1:20" hidden="1" x14ac:dyDescent="0.3">
      <c r="A7099" t="s">
        <v>22</v>
      </c>
      <c r="B7099" t="s">
        <v>122</v>
      </c>
      <c r="C7099" t="s">
        <v>208</v>
      </c>
      <c r="D7099">
        <v>2006</v>
      </c>
      <c r="E7099" s="1">
        <v>60</v>
      </c>
      <c r="F7099" s="9">
        <v>1</v>
      </c>
      <c r="G7099" s="1">
        <v>60</v>
      </c>
      <c r="H7099" s="9">
        <v>1</v>
      </c>
      <c r="I7099" s="1">
        <v>60</v>
      </c>
      <c r="J7099" s="9">
        <v>2</v>
      </c>
      <c r="K7099" s="1">
        <v>120</v>
      </c>
      <c r="L7099" s="1">
        <v>90.266318166573001</v>
      </c>
      <c r="M7099" s="10">
        <v>0.39688339945576401</v>
      </c>
      <c r="N7099" s="1">
        <v>210.266318166573</v>
      </c>
      <c r="O7099" s="1">
        <v>107.437877951945</v>
      </c>
      <c r="P7099" s="10">
        <v>0.47238339945576402</v>
      </c>
      <c r="Q7099" s="1">
        <v>227.43787795194501</v>
      </c>
      <c r="R7099" s="9">
        <v>2</v>
      </c>
      <c r="S7099" s="9">
        <v>5</v>
      </c>
      <c r="T7099" s="9">
        <v>5</v>
      </c>
    </row>
    <row r="7100" spans="1:20" hidden="1" x14ac:dyDescent="0.3">
      <c r="A7100" t="s">
        <v>22</v>
      </c>
      <c r="B7100" t="s">
        <v>122</v>
      </c>
      <c r="C7100" t="s">
        <v>208</v>
      </c>
      <c r="D7100">
        <v>2007</v>
      </c>
      <c r="E7100" s="1">
        <v>150</v>
      </c>
      <c r="F7100" s="9">
        <v>1</v>
      </c>
      <c r="G7100" s="1">
        <v>150</v>
      </c>
      <c r="H7100" s="9">
        <v>1</v>
      </c>
      <c r="I7100" s="1">
        <v>150</v>
      </c>
      <c r="J7100" s="9">
        <v>2</v>
      </c>
      <c r="K7100" s="1">
        <v>300</v>
      </c>
      <c r="L7100" s="1">
        <v>149.78762882674499</v>
      </c>
      <c r="M7100" s="10">
        <v>0.26072023126636501</v>
      </c>
      <c r="N7100" s="1">
        <v>449.78762882674602</v>
      </c>
      <c r="O7100" s="1">
        <v>274.51478966246702</v>
      </c>
      <c r="P7100" s="10">
        <v>0.47782023126636503</v>
      </c>
      <c r="Q7100" s="1">
        <v>574.51478966246702</v>
      </c>
      <c r="R7100" s="9">
        <v>2</v>
      </c>
      <c r="S7100" s="9">
        <v>5</v>
      </c>
      <c r="T7100" s="9">
        <v>5</v>
      </c>
    </row>
    <row r="7101" spans="1:20" hidden="1" x14ac:dyDescent="0.3">
      <c r="A7101" t="s">
        <v>22</v>
      </c>
      <c r="B7101" t="s">
        <v>122</v>
      </c>
      <c r="C7101" t="s">
        <v>208</v>
      </c>
      <c r="D7101">
        <v>2008</v>
      </c>
      <c r="E7101" s="1">
        <v>50</v>
      </c>
      <c r="F7101" s="9">
        <v>1</v>
      </c>
      <c r="G7101" s="1">
        <v>50</v>
      </c>
      <c r="H7101" s="9">
        <v>1</v>
      </c>
      <c r="I7101" s="1">
        <v>50</v>
      </c>
      <c r="J7101" s="9">
        <v>2</v>
      </c>
      <c r="K7101" s="1">
        <v>100</v>
      </c>
      <c r="L7101" s="1">
        <v>79.629805552256201</v>
      </c>
      <c r="M7101" s="10">
        <v>0.43261599598981898</v>
      </c>
      <c r="N7101" s="1">
        <v>179.62980555225599</v>
      </c>
      <c r="O7101" s="1">
        <v>84.065791118204999</v>
      </c>
      <c r="P7101" s="10">
        <v>0.45671599598981899</v>
      </c>
      <c r="Q7101" s="1">
        <v>184.065791118205</v>
      </c>
      <c r="R7101" s="9">
        <v>2</v>
      </c>
      <c r="S7101" s="9">
        <v>5</v>
      </c>
      <c r="T7101" s="9">
        <v>5</v>
      </c>
    </row>
    <row r="7102" spans="1:20" hidden="1" x14ac:dyDescent="0.3">
      <c r="A7102" t="s">
        <v>22</v>
      </c>
      <c r="B7102" t="s">
        <v>122</v>
      </c>
      <c r="C7102" t="s">
        <v>208</v>
      </c>
      <c r="D7102">
        <v>2009</v>
      </c>
      <c r="E7102" s="1">
        <v>205</v>
      </c>
      <c r="F7102" s="9">
        <v>1</v>
      </c>
      <c r="G7102" s="1">
        <v>205</v>
      </c>
      <c r="H7102" s="9">
        <v>1</v>
      </c>
      <c r="I7102" s="1">
        <v>205</v>
      </c>
      <c r="J7102" s="9">
        <v>2</v>
      </c>
      <c r="K7102" s="1">
        <v>410</v>
      </c>
      <c r="L7102" s="1">
        <v>54.886524111108699</v>
      </c>
      <c r="M7102" s="10">
        <v>0.108324038792543</v>
      </c>
      <c r="N7102" s="1">
        <v>464.886524111109</v>
      </c>
      <c r="O7102" s="1">
        <v>96.688309657884105</v>
      </c>
      <c r="P7102" s="10">
        <v>0.190824038792543</v>
      </c>
      <c r="Q7102" s="1">
        <v>506.68830965788402</v>
      </c>
      <c r="R7102" s="9">
        <v>2</v>
      </c>
      <c r="S7102" s="9">
        <v>5</v>
      </c>
      <c r="T7102" s="9">
        <v>5</v>
      </c>
    </row>
    <row r="7103" spans="1:20" hidden="1" x14ac:dyDescent="0.3">
      <c r="A7103" t="s">
        <v>22</v>
      </c>
      <c r="B7103" t="s">
        <v>122</v>
      </c>
      <c r="C7103" t="s">
        <v>208</v>
      </c>
      <c r="D7103">
        <v>2010</v>
      </c>
      <c r="E7103" s="1">
        <v>296</v>
      </c>
      <c r="F7103" s="9">
        <v>1</v>
      </c>
      <c r="G7103" s="1">
        <v>296</v>
      </c>
      <c r="H7103" s="9">
        <v>1</v>
      </c>
      <c r="I7103" s="1">
        <v>296</v>
      </c>
      <c r="J7103" s="9">
        <v>2</v>
      </c>
      <c r="K7103" s="1">
        <v>592</v>
      </c>
      <c r="L7103" s="1">
        <v>173.85264219044501</v>
      </c>
      <c r="M7103" s="10">
        <v>0.214043338484177</v>
      </c>
      <c r="N7103" s="1">
        <v>765.85264219044495</v>
      </c>
      <c r="O7103" s="1">
        <v>220.23103424588501</v>
      </c>
      <c r="P7103" s="10">
        <v>0.27114333848417699</v>
      </c>
      <c r="Q7103" s="1">
        <v>812.23103424588498</v>
      </c>
      <c r="R7103" s="9">
        <v>2</v>
      </c>
      <c r="S7103" s="9">
        <v>5</v>
      </c>
      <c r="T7103" s="9">
        <v>5</v>
      </c>
    </row>
    <row r="7104" spans="1:20" hidden="1" x14ac:dyDescent="0.3">
      <c r="A7104" t="s">
        <v>22</v>
      </c>
      <c r="B7104" t="s">
        <v>122</v>
      </c>
      <c r="C7104" t="s">
        <v>208</v>
      </c>
      <c r="D7104">
        <v>2011</v>
      </c>
      <c r="E7104" s="1">
        <v>440</v>
      </c>
      <c r="F7104" s="9">
        <v>1</v>
      </c>
      <c r="G7104" s="1">
        <v>440</v>
      </c>
      <c r="H7104" s="9">
        <v>1</v>
      </c>
      <c r="I7104" s="1">
        <v>440</v>
      </c>
      <c r="J7104" s="9">
        <v>2</v>
      </c>
      <c r="K7104" s="1">
        <v>880</v>
      </c>
      <c r="L7104" s="1">
        <v>398.673612817969</v>
      </c>
      <c r="M7104" s="10">
        <v>0.28453667566961299</v>
      </c>
      <c r="N7104" s="1">
        <v>1278.67361281797</v>
      </c>
      <c r="O7104" s="1">
        <v>521.13260225506201</v>
      </c>
      <c r="P7104" s="10">
        <v>0.37193667566961303</v>
      </c>
      <c r="Q7104" s="1">
        <v>1401.13260225506</v>
      </c>
      <c r="R7104" s="9">
        <v>2</v>
      </c>
      <c r="S7104" s="9">
        <v>5</v>
      </c>
      <c r="T7104" s="9">
        <v>5</v>
      </c>
    </row>
    <row r="7105" spans="1:20" hidden="1" x14ac:dyDescent="0.3">
      <c r="A7105" t="s">
        <v>22</v>
      </c>
      <c r="B7105" t="s">
        <v>122</v>
      </c>
      <c r="C7105" t="s">
        <v>208</v>
      </c>
      <c r="D7105">
        <v>2012</v>
      </c>
      <c r="F7105" s="9"/>
      <c r="H7105" s="9"/>
      <c r="J7105" s="9"/>
      <c r="M7105" s="10">
        <v>0.28800006573097597</v>
      </c>
      <c r="P7105" s="10">
        <v>0.32400006573097601</v>
      </c>
      <c r="R7105" s="9"/>
      <c r="S7105" s="9"/>
      <c r="T7105" s="9"/>
    </row>
    <row r="7106" spans="1:20" hidden="1" x14ac:dyDescent="0.3">
      <c r="A7106" t="s">
        <v>22</v>
      </c>
      <c r="B7106" t="s">
        <v>122</v>
      </c>
      <c r="C7106" t="s">
        <v>208</v>
      </c>
      <c r="D7106">
        <v>2013</v>
      </c>
      <c r="F7106" s="9"/>
      <c r="H7106" s="9"/>
      <c r="J7106" s="9"/>
      <c r="M7106" s="10">
        <v>8.0349529348325593E-2</v>
      </c>
      <c r="P7106" s="10">
        <v>0.13074952934832601</v>
      </c>
      <c r="R7106" s="9"/>
      <c r="S7106" s="9"/>
      <c r="T7106" s="9"/>
    </row>
    <row r="7107" spans="1:20" hidden="1" x14ac:dyDescent="0.3">
      <c r="A7107" t="s">
        <v>22</v>
      </c>
      <c r="B7107" t="s">
        <v>122</v>
      </c>
      <c r="C7107" t="s">
        <v>208</v>
      </c>
      <c r="D7107">
        <v>2014</v>
      </c>
      <c r="F7107" s="9"/>
      <c r="H7107" s="9"/>
      <c r="J7107" s="9"/>
      <c r="M7107" s="10">
        <v>0.19373491766654899</v>
      </c>
      <c r="P7107" s="10">
        <v>0.37173491766654898</v>
      </c>
      <c r="R7107" s="9"/>
      <c r="S7107" s="9"/>
      <c r="T7107" s="9"/>
    </row>
    <row r="7108" spans="1:20" hidden="1" x14ac:dyDescent="0.3">
      <c r="A7108" t="s">
        <v>22</v>
      </c>
      <c r="B7108" t="s">
        <v>123</v>
      </c>
      <c r="C7108" t="s">
        <v>209</v>
      </c>
      <c r="D7108">
        <v>1954</v>
      </c>
      <c r="F7108" s="9"/>
      <c r="H7108" s="9"/>
      <c r="J7108" s="9"/>
      <c r="M7108" s="10"/>
      <c r="P7108" s="10"/>
      <c r="R7108" s="9"/>
      <c r="S7108" s="9"/>
      <c r="T7108" s="9"/>
    </row>
    <row r="7109" spans="1:20" hidden="1" x14ac:dyDescent="0.3">
      <c r="A7109" t="s">
        <v>22</v>
      </c>
      <c r="B7109" t="s">
        <v>123</v>
      </c>
      <c r="C7109" t="s">
        <v>209</v>
      </c>
      <c r="D7109">
        <v>1955</v>
      </c>
      <c r="F7109" s="9"/>
      <c r="H7109" s="9"/>
      <c r="J7109" s="9"/>
      <c r="M7109" s="10"/>
      <c r="P7109" s="10"/>
      <c r="R7109" s="9"/>
      <c r="S7109" s="9"/>
      <c r="T7109" s="9"/>
    </row>
    <row r="7110" spans="1:20" hidden="1" x14ac:dyDescent="0.3">
      <c r="A7110" t="s">
        <v>22</v>
      </c>
      <c r="B7110" t="s">
        <v>123</v>
      </c>
      <c r="C7110" t="s">
        <v>209</v>
      </c>
      <c r="D7110">
        <v>1956</v>
      </c>
      <c r="E7110" s="1">
        <v>5000</v>
      </c>
      <c r="F7110" s="9">
        <v>1</v>
      </c>
      <c r="G7110" s="1">
        <v>5000</v>
      </c>
      <c r="H7110" s="9">
        <v>1</v>
      </c>
      <c r="I7110" s="1">
        <v>5000</v>
      </c>
      <c r="J7110" s="9">
        <v>1</v>
      </c>
      <c r="K7110" s="1">
        <v>5000</v>
      </c>
      <c r="M7110" s="10"/>
      <c r="P7110" s="10"/>
      <c r="R7110" s="9">
        <v>1</v>
      </c>
      <c r="S7110" s="9">
        <v>5</v>
      </c>
      <c r="T7110" s="9">
        <v>5</v>
      </c>
    </row>
    <row r="7111" spans="1:20" hidden="1" x14ac:dyDescent="0.3">
      <c r="A7111" t="s">
        <v>22</v>
      </c>
      <c r="B7111" t="s">
        <v>123</v>
      </c>
      <c r="C7111" t="s">
        <v>209</v>
      </c>
      <c r="D7111">
        <v>1957</v>
      </c>
      <c r="E7111" s="1">
        <v>20000</v>
      </c>
      <c r="F7111" s="9">
        <v>1</v>
      </c>
      <c r="G7111" s="1">
        <v>20000</v>
      </c>
      <c r="H7111" s="9">
        <v>1</v>
      </c>
      <c r="I7111" s="1">
        <v>20000</v>
      </c>
      <c r="J7111" s="9">
        <v>1</v>
      </c>
      <c r="K7111" s="1">
        <v>20000</v>
      </c>
      <c r="M7111" s="10"/>
      <c r="P7111" s="10"/>
      <c r="R7111" s="9">
        <v>1</v>
      </c>
      <c r="S7111" s="9">
        <v>5</v>
      </c>
      <c r="T7111" s="9">
        <v>5</v>
      </c>
    </row>
    <row r="7112" spans="1:20" hidden="1" x14ac:dyDescent="0.3">
      <c r="A7112" t="s">
        <v>22</v>
      </c>
      <c r="B7112" t="s">
        <v>123</v>
      </c>
      <c r="C7112" t="s">
        <v>209</v>
      </c>
      <c r="D7112">
        <v>1958</v>
      </c>
      <c r="F7112" s="9"/>
      <c r="H7112" s="9"/>
      <c r="J7112" s="9"/>
      <c r="M7112" s="10"/>
      <c r="P7112" s="10"/>
      <c r="R7112" s="9"/>
      <c r="S7112" s="9"/>
      <c r="T7112" s="9"/>
    </row>
    <row r="7113" spans="1:20" hidden="1" x14ac:dyDescent="0.3">
      <c r="A7113" t="s">
        <v>22</v>
      </c>
      <c r="B7113" t="s">
        <v>123</v>
      </c>
      <c r="C7113" t="s">
        <v>209</v>
      </c>
      <c r="D7113">
        <v>1959</v>
      </c>
      <c r="F7113" s="9"/>
      <c r="H7113" s="9"/>
      <c r="J7113" s="9"/>
      <c r="M7113" s="10"/>
      <c r="P7113" s="10"/>
      <c r="R7113" s="9"/>
      <c r="S7113" s="9"/>
      <c r="T7113" s="9"/>
    </row>
    <row r="7114" spans="1:20" hidden="1" x14ac:dyDescent="0.3">
      <c r="A7114" t="s">
        <v>22</v>
      </c>
      <c r="B7114" t="s">
        <v>123</v>
      </c>
      <c r="C7114" t="s">
        <v>209</v>
      </c>
      <c r="D7114">
        <v>1960</v>
      </c>
      <c r="F7114" s="9"/>
      <c r="H7114" s="9"/>
      <c r="J7114" s="9"/>
      <c r="M7114" s="10"/>
      <c r="P7114" s="10"/>
      <c r="R7114" s="9"/>
      <c r="S7114" s="9"/>
      <c r="T7114" s="9"/>
    </row>
    <row r="7115" spans="1:20" hidden="1" x14ac:dyDescent="0.3">
      <c r="A7115" t="s">
        <v>22</v>
      </c>
      <c r="B7115" t="s">
        <v>123</v>
      </c>
      <c r="C7115" t="s">
        <v>209</v>
      </c>
      <c r="D7115">
        <v>1961</v>
      </c>
      <c r="F7115" s="9"/>
      <c r="H7115" s="9"/>
      <c r="J7115" s="9"/>
      <c r="M7115" s="10"/>
      <c r="P7115" s="10"/>
      <c r="R7115" s="9"/>
      <c r="S7115" s="9"/>
      <c r="T7115" s="9"/>
    </row>
    <row r="7116" spans="1:20" hidden="1" x14ac:dyDescent="0.3">
      <c r="A7116" t="s">
        <v>22</v>
      </c>
      <c r="B7116" t="s">
        <v>123</v>
      </c>
      <c r="C7116" t="s">
        <v>209</v>
      </c>
      <c r="D7116">
        <v>1962</v>
      </c>
      <c r="F7116" s="9"/>
      <c r="H7116" s="9"/>
      <c r="J7116" s="9"/>
      <c r="M7116" s="10"/>
      <c r="P7116" s="10"/>
      <c r="R7116" s="9"/>
      <c r="S7116" s="9"/>
      <c r="T7116" s="9"/>
    </row>
    <row r="7117" spans="1:20" hidden="1" x14ac:dyDescent="0.3">
      <c r="A7117" t="s">
        <v>22</v>
      </c>
      <c r="B7117" t="s">
        <v>123</v>
      </c>
      <c r="C7117" t="s">
        <v>209</v>
      </c>
      <c r="D7117">
        <v>1963</v>
      </c>
      <c r="F7117" s="9"/>
      <c r="H7117" s="9"/>
      <c r="J7117" s="9"/>
      <c r="M7117" s="10"/>
      <c r="P7117" s="10"/>
      <c r="R7117" s="9"/>
      <c r="S7117" s="9"/>
      <c r="T7117" s="9"/>
    </row>
    <row r="7118" spans="1:20" hidden="1" x14ac:dyDescent="0.3">
      <c r="A7118" t="s">
        <v>22</v>
      </c>
      <c r="B7118" t="s">
        <v>123</v>
      </c>
      <c r="C7118" t="s">
        <v>209</v>
      </c>
      <c r="D7118">
        <v>1964</v>
      </c>
      <c r="E7118" s="1">
        <v>7500</v>
      </c>
      <c r="F7118" s="9">
        <v>1</v>
      </c>
      <c r="G7118" s="1">
        <v>7500</v>
      </c>
      <c r="H7118" s="9">
        <v>1</v>
      </c>
      <c r="I7118" s="1">
        <v>7500</v>
      </c>
      <c r="J7118" s="9">
        <v>1</v>
      </c>
      <c r="K7118" s="1">
        <v>7500</v>
      </c>
      <c r="M7118" s="10"/>
      <c r="P7118" s="10"/>
      <c r="R7118" s="9">
        <v>1</v>
      </c>
      <c r="S7118" s="9">
        <v>5</v>
      </c>
      <c r="T7118" s="9">
        <v>5</v>
      </c>
    </row>
    <row r="7119" spans="1:20" hidden="1" x14ac:dyDescent="0.3">
      <c r="A7119" t="s">
        <v>22</v>
      </c>
      <c r="B7119" t="s">
        <v>123</v>
      </c>
      <c r="C7119" t="s">
        <v>209</v>
      </c>
      <c r="D7119">
        <v>1965</v>
      </c>
      <c r="E7119" s="1">
        <v>3500</v>
      </c>
      <c r="F7119" s="9">
        <v>1</v>
      </c>
      <c r="G7119" s="1">
        <v>3500</v>
      </c>
      <c r="H7119" s="9">
        <v>1</v>
      </c>
      <c r="I7119" s="1">
        <v>3500</v>
      </c>
      <c r="J7119" s="9">
        <v>1</v>
      </c>
      <c r="K7119" s="1">
        <v>3500</v>
      </c>
      <c r="M7119" s="10"/>
      <c r="P7119" s="10"/>
      <c r="R7119" s="9">
        <v>1</v>
      </c>
      <c r="S7119" s="9">
        <v>5</v>
      </c>
      <c r="T7119" s="9">
        <v>5</v>
      </c>
    </row>
    <row r="7120" spans="1:20" hidden="1" x14ac:dyDescent="0.3">
      <c r="A7120" t="s">
        <v>22</v>
      </c>
      <c r="B7120" t="s">
        <v>123</v>
      </c>
      <c r="C7120" t="s">
        <v>209</v>
      </c>
      <c r="D7120">
        <v>1966</v>
      </c>
      <c r="E7120" s="1">
        <v>3500</v>
      </c>
      <c r="F7120" s="9">
        <v>1</v>
      </c>
      <c r="G7120" s="1">
        <v>3500</v>
      </c>
      <c r="H7120" s="9">
        <v>1</v>
      </c>
      <c r="I7120" s="1">
        <v>3500</v>
      </c>
      <c r="J7120" s="9">
        <v>1</v>
      </c>
      <c r="K7120" s="1">
        <v>3500</v>
      </c>
      <c r="M7120" s="10"/>
      <c r="P7120" s="10"/>
      <c r="R7120" s="9">
        <v>1</v>
      </c>
      <c r="S7120" s="9">
        <v>5</v>
      </c>
      <c r="T7120" s="9">
        <v>5</v>
      </c>
    </row>
    <row r="7121" spans="1:20" hidden="1" x14ac:dyDescent="0.3">
      <c r="A7121" t="s">
        <v>22</v>
      </c>
      <c r="B7121" t="s">
        <v>123</v>
      </c>
      <c r="C7121" t="s">
        <v>209</v>
      </c>
      <c r="D7121">
        <v>1967</v>
      </c>
      <c r="E7121" s="1">
        <v>3000</v>
      </c>
      <c r="F7121" s="9">
        <v>1</v>
      </c>
      <c r="G7121" s="1">
        <v>3000</v>
      </c>
      <c r="H7121" s="9">
        <v>1</v>
      </c>
      <c r="I7121" s="1">
        <v>3000</v>
      </c>
      <c r="J7121" s="9">
        <v>1</v>
      </c>
      <c r="K7121" s="1">
        <v>3000</v>
      </c>
      <c r="M7121" s="10"/>
      <c r="P7121" s="10"/>
      <c r="R7121" s="9">
        <v>1</v>
      </c>
      <c r="S7121" s="9">
        <v>5</v>
      </c>
      <c r="T7121" s="9">
        <v>5</v>
      </c>
    </row>
    <row r="7122" spans="1:20" hidden="1" x14ac:dyDescent="0.3">
      <c r="A7122" t="s">
        <v>22</v>
      </c>
      <c r="B7122" t="s">
        <v>123</v>
      </c>
      <c r="C7122" t="s">
        <v>209</v>
      </c>
      <c r="D7122">
        <v>1968</v>
      </c>
      <c r="E7122" s="1">
        <v>5000</v>
      </c>
      <c r="F7122" s="9">
        <v>1</v>
      </c>
      <c r="G7122" s="1">
        <v>5000</v>
      </c>
      <c r="H7122" s="9">
        <v>1</v>
      </c>
      <c r="I7122" s="1">
        <v>5000</v>
      </c>
      <c r="J7122" s="9">
        <v>1</v>
      </c>
      <c r="K7122" s="1">
        <v>5000</v>
      </c>
      <c r="M7122" s="10"/>
      <c r="P7122" s="10"/>
      <c r="R7122" s="9">
        <v>1</v>
      </c>
      <c r="S7122" s="9">
        <v>5</v>
      </c>
      <c r="T7122" s="9">
        <v>5</v>
      </c>
    </row>
    <row r="7123" spans="1:20" hidden="1" x14ac:dyDescent="0.3">
      <c r="A7123" t="s">
        <v>22</v>
      </c>
      <c r="B7123" t="s">
        <v>123</v>
      </c>
      <c r="C7123" t="s">
        <v>209</v>
      </c>
      <c r="D7123">
        <v>1969</v>
      </c>
      <c r="E7123" s="1">
        <v>15000</v>
      </c>
      <c r="F7123" s="9">
        <v>1</v>
      </c>
      <c r="G7123" s="1">
        <v>15000</v>
      </c>
      <c r="H7123" s="9">
        <v>1</v>
      </c>
      <c r="I7123" s="1">
        <v>15000</v>
      </c>
      <c r="J7123" s="9">
        <v>1</v>
      </c>
      <c r="K7123" s="1">
        <v>15000</v>
      </c>
      <c r="M7123" s="10"/>
      <c r="P7123" s="10"/>
      <c r="R7123" s="9">
        <v>1</v>
      </c>
      <c r="S7123" s="9">
        <v>5</v>
      </c>
      <c r="T7123" s="9">
        <v>5</v>
      </c>
    </row>
    <row r="7124" spans="1:20" hidden="1" x14ac:dyDescent="0.3">
      <c r="A7124" t="s">
        <v>22</v>
      </c>
      <c r="B7124" t="s">
        <v>123</v>
      </c>
      <c r="C7124" t="s">
        <v>209</v>
      </c>
      <c r="D7124">
        <v>1970</v>
      </c>
      <c r="E7124" s="1">
        <v>12000</v>
      </c>
      <c r="F7124" s="9">
        <v>1</v>
      </c>
      <c r="G7124" s="1">
        <v>12000</v>
      </c>
      <c r="H7124" s="9">
        <v>1</v>
      </c>
      <c r="I7124" s="1">
        <v>12000</v>
      </c>
      <c r="J7124" s="9">
        <v>1</v>
      </c>
      <c r="K7124" s="1">
        <v>12000</v>
      </c>
      <c r="M7124" s="10"/>
      <c r="P7124" s="10"/>
      <c r="R7124" s="9">
        <v>1</v>
      </c>
      <c r="S7124" s="9">
        <v>5</v>
      </c>
      <c r="T7124" s="9">
        <v>5</v>
      </c>
    </row>
    <row r="7125" spans="1:20" hidden="1" x14ac:dyDescent="0.3">
      <c r="A7125" t="s">
        <v>22</v>
      </c>
      <c r="B7125" t="s">
        <v>123</v>
      </c>
      <c r="C7125" t="s">
        <v>209</v>
      </c>
      <c r="D7125">
        <v>1971</v>
      </c>
      <c r="E7125" s="1">
        <v>15000</v>
      </c>
      <c r="F7125" s="9">
        <v>1</v>
      </c>
      <c r="G7125" s="1">
        <v>15000</v>
      </c>
      <c r="H7125" s="9">
        <v>1</v>
      </c>
      <c r="I7125" s="1">
        <v>15000</v>
      </c>
      <c r="J7125" s="9">
        <v>1</v>
      </c>
      <c r="K7125" s="1">
        <v>15000</v>
      </c>
      <c r="M7125" s="10"/>
      <c r="P7125" s="10"/>
      <c r="R7125" s="9">
        <v>1</v>
      </c>
      <c r="S7125" s="9">
        <v>5</v>
      </c>
      <c r="T7125" s="9">
        <v>5</v>
      </c>
    </row>
    <row r="7126" spans="1:20" hidden="1" x14ac:dyDescent="0.3">
      <c r="A7126" t="s">
        <v>22</v>
      </c>
      <c r="B7126" t="s">
        <v>123</v>
      </c>
      <c r="C7126" t="s">
        <v>209</v>
      </c>
      <c r="D7126">
        <v>1972</v>
      </c>
      <c r="E7126" s="1">
        <v>12000</v>
      </c>
      <c r="F7126" s="9">
        <v>1</v>
      </c>
      <c r="G7126" s="1">
        <v>12000</v>
      </c>
      <c r="H7126" s="9">
        <v>1</v>
      </c>
      <c r="I7126" s="1">
        <v>12000</v>
      </c>
      <c r="J7126" s="9">
        <v>1</v>
      </c>
      <c r="K7126" s="1">
        <v>12000</v>
      </c>
      <c r="M7126" s="10"/>
      <c r="P7126" s="10"/>
      <c r="R7126" s="9">
        <v>1</v>
      </c>
      <c r="S7126" s="9">
        <v>5</v>
      </c>
      <c r="T7126" s="9">
        <v>5</v>
      </c>
    </row>
    <row r="7127" spans="1:20" hidden="1" x14ac:dyDescent="0.3">
      <c r="A7127" t="s">
        <v>22</v>
      </c>
      <c r="B7127" t="s">
        <v>123</v>
      </c>
      <c r="C7127" t="s">
        <v>209</v>
      </c>
      <c r="D7127">
        <v>1973</v>
      </c>
      <c r="E7127" s="1">
        <v>3500</v>
      </c>
      <c r="F7127" s="9">
        <v>1</v>
      </c>
      <c r="G7127" s="1">
        <v>3500</v>
      </c>
      <c r="H7127" s="9">
        <v>1</v>
      </c>
      <c r="I7127" s="1">
        <v>3500</v>
      </c>
      <c r="J7127" s="9">
        <v>1</v>
      </c>
      <c r="K7127" s="1">
        <v>3500</v>
      </c>
      <c r="M7127" s="10"/>
      <c r="P7127" s="10"/>
      <c r="R7127" s="9">
        <v>1</v>
      </c>
      <c r="S7127" s="9">
        <v>5</v>
      </c>
      <c r="T7127" s="9">
        <v>5</v>
      </c>
    </row>
    <row r="7128" spans="1:20" hidden="1" x14ac:dyDescent="0.3">
      <c r="A7128" t="s">
        <v>22</v>
      </c>
      <c r="B7128" t="s">
        <v>123</v>
      </c>
      <c r="C7128" t="s">
        <v>209</v>
      </c>
      <c r="D7128">
        <v>1974</v>
      </c>
      <c r="E7128" s="1">
        <v>2500</v>
      </c>
      <c r="F7128" s="9">
        <v>1</v>
      </c>
      <c r="G7128" s="1">
        <v>2500</v>
      </c>
      <c r="H7128" s="9">
        <v>1</v>
      </c>
      <c r="I7128" s="1">
        <v>2500</v>
      </c>
      <c r="J7128" s="9">
        <v>1</v>
      </c>
      <c r="K7128" s="1">
        <v>2500</v>
      </c>
      <c r="M7128" s="10"/>
      <c r="P7128" s="10"/>
      <c r="R7128" s="9">
        <v>1</v>
      </c>
      <c r="S7128" s="9">
        <v>5</v>
      </c>
      <c r="T7128" s="9">
        <v>5</v>
      </c>
    </row>
    <row r="7129" spans="1:20" hidden="1" x14ac:dyDescent="0.3">
      <c r="A7129" t="s">
        <v>22</v>
      </c>
      <c r="B7129" t="s">
        <v>123</v>
      </c>
      <c r="C7129" t="s">
        <v>209</v>
      </c>
      <c r="D7129">
        <v>1975</v>
      </c>
      <c r="E7129" s="1">
        <v>2800</v>
      </c>
      <c r="F7129" s="9">
        <v>1</v>
      </c>
      <c r="G7129" s="1">
        <v>2800</v>
      </c>
      <c r="H7129" s="9">
        <v>1</v>
      </c>
      <c r="I7129" s="1">
        <v>2800</v>
      </c>
      <c r="J7129" s="9">
        <v>1</v>
      </c>
      <c r="K7129" s="1">
        <v>2800</v>
      </c>
      <c r="M7129" s="10"/>
      <c r="P7129" s="10"/>
      <c r="R7129" s="9">
        <v>1</v>
      </c>
      <c r="S7129" s="9">
        <v>5</v>
      </c>
      <c r="T7129" s="9">
        <v>5</v>
      </c>
    </row>
    <row r="7130" spans="1:20" hidden="1" x14ac:dyDescent="0.3">
      <c r="A7130" t="s">
        <v>22</v>
      </c>
      <c r="B7130" t="s">
        <v>123</v>
      </c>
      <c r="C7130" t="s">
        <v>209</v>
      </c>
      <c r="D7130">
        <v>1976</v>
      </c>
      <c r="E7130" s="1">
        <v>10000</v>
      </c>
      <c r="F7130" s="9">
        <v>1</v>
      </c>
      <c r="G7130" s="1">
        <v>10000</v>
      </c>
      <c r="H7130" s="9">
        <v>1</v>
      </c>
      <c r="I7130" s="1">
        <v>10000</v>
      </c>
      <c r="J7130" s="9">
        <v>1</v>
      </c>
      <c r="K7130" s="1">
        <v>10000</v>
      </c>
      <c r="M7130" s="10"/>
      <c r="P7130" s="10"/>
      <c r="R7130" s="9">
        <v>1</v>
      </c>
      <c r="S7130" s="9">
        <v>5</v>
      </c>
      <c r="T7130" s="9">
        <v>5</v>
      </c>
    </row>
    <row r="7131" spans="1:20" hidden="1" x14ac:dyDescent="0.3">
      <c r="A7131" t="s">
        <v>22</v>
      </c>
      <c r="B7131" t="s">
        <v>123</v>
      </c>
      <c r="C7131" t="s">
        <v>209</v>
      </c>
      <c r="D7131">
        <v>1977</v>
      </c>
      <c r="E7131" s="1">
        <v>8000</v>
      </c>
      <c r="F7131" s="9">
        <v>1</v>
      </c>
      <c r="G7131" s="1">
        <v>8000</v>
      </c>
      <c r="H7131" s="9">
        <v>1</v>
      </c>
      <c r="I7131" s="1">
        <v>8000</v>
      </c>
      <c r="J7131" s="9">
        <v>1</v>
      </c>
      <c r="K7131" s="1">
        <v>8000</v>
      </c>
      <c r="M7131" s="10"/>
      <c r="P7131" s="10"/>
      <c r="R7131" s="9">
        <v>1</v>
      </c>
      <c r="S7131" s="9">
        <v>5</v>
      </c>
      <c r="T7131" s="9">
        <v>5</v>
      </c>
    </row>
    <row r="7132" spans="1:20" hidden="1" x14ac:dyDescent="0.3">
      <c r="A7132" t="s">
        <v>22</v>
      </c>
      <c r="B7132" t="s">
        <v>123</v>
      </c>
      <c r="C7132" t="s">
        <v>209</v>
      </c>
      <c r="D7132">
        <v>1978</v>
      </c>
      <c r="E7132" s="1">
        <v>3500</v>
      </c>
      <c r="F7132" s="9">
        <v>1</v>
      </c>
      <c r="G7132" s="1">
        <v>3500</v>
      </c>
      <c r="H7132" s="9">
        <v>1</v>
      </c>
      <c r="I7132" s="1">
        <v>3500</v>
      </c>
      <c r="J7132" s="9">
        <v>1</v>
      </c>
      <c r="K7132" s="1">
        <v>3500</v>
      </c>
      <c r="M7132" s="10"/>
      <c r="P7132" s="10"/>
      <c r="R7132" s="9">
        <v>1</v>
      </c>
      <c r="S7132" s="9">
        <v>5</v>
      </c>
      <c r="T7132" s="9">
        <v>5</v>
      </c>
    </row>
    <row r="7133" spans="1:20" hidden="1" x14ac:dyDescent="0.3">
      <c r="A7133" t="s">
        <v>22</v>
      </c>
      <c r="B7133" t="s">
        <v>123</v>
      </c>
      <c r="C7133" t="s">
        <v>209</v>
      </c>
      <c r="D7133">
        <v>1979</v>
      </c>
      <c r="E7133" s="1">
        <v>700</v>
      </c>
      <c r="F7133" s="9">
        <v>1</v>
      </c>
      <c r="G7133" s="1">
        <v>700</v>
      </c>
      <c r="H7133" s="9">
        <v>1</v>
      </c>
      <c r="I7133" s="1">
        <v>700</v>
      </c>
      <c r="J7133" s="9">
        <v>1</v>
      </c>
      <c r="K7133" s="1">
        <v>700</v>
      </c>
      <c r="M7133" s="10"/>
      <c r="P7133" s="10"/>
      <c r="R7133" s="9">
        <v>1</v>
      </c>
      <c r="S7133" s="9">
        <v>5</v>
      </c>
      <c r="T7133" s="9">
        <v>5</v>
      </c>
    </row>
    <row r="7134" spans="1:20" hidden="1" x14ac:dyDescent="0.3">
      <c r="A7134" t="s">
        <v>22</v>
      </c>
      <c r="B7134" t="s">
        <v>123</v>
      </c>
      <c r="C7134" t="s">
        <v>209</v>
      </c>
      <c r="D7134">
        <v>1980</v>
      </c>
      <c r="E7134" s="1">
        <v>2000</v>
      </c>
      <c r="F7134" s="9">
        <v>1</v>
      </c>
      <c r="G7134" s="1">
        <v>2000</v>
      </c>
      <c r="H7134" s="9">
        <v>1</v>
      </c>
      <c r="I7134" s="1">
        <v>2000</v>
      </c>
      <c r="J7134" s="9">
        <v>1</v>
      </c>
      <c r="K7134" s="1">
        <v>2000</v>
      </c>
      <c r="M7134" s="10"/>
      <c r="P7134" s="10"/>
      <c r="R7134" s="9">
        <v>1</v>
      </c>
      <c r="S7134" s="9">
        <v>5</v>
      </c>
      <c r="T7134" s="9">
        <v>5</v>
      </c>
    </row>
    <row r="7135" spans="1:20" hidden="1" x14ac:dyDescent="0.3">
      <c r="A7135" t="s">
        <v>22</v>
      </c>
      <c r="B7135" t="s">
        <v>123</v>
      </c>
      <c r="C7135" t="s">
        <v>209</v>
      </c>
      <c r="D7135">
        <v>1981</v>
      </c>
      <c r="E7135" s="1">
        <v>500</v>
      </c>
      <c r="F7135" s="9">
        <v>1</v>
      </c>
      <c r="G7135" s="1">
        <v>500</v>
      </c>
      <c r="H7135" s="9">
        <v>1</v>
      </c>
      <c r="I7135" s="1">
        <v>500</v>
      </c>
      <c r="J7135" s="9">
        <v>1</v>
      </c>
      <c r="K7135" s="1">
        <v>500</v>
      </c>
      <c r="M7135" s="10"/>
      <c r="P7135" s="10"/>
      <c r="R7135" s="9">
        <v>1</v>
      </c>
      <c r="S7135" s="9">
        <v>5</v>
      </c>
      <c r="T7135" s="9">
        <v>5</v>
      </c>
    </row>
    <row r="7136" spans="1:20" hidden="1" x14ac:dyDescent="0.3">
      <c r="A7136" t="s">
        <v>22</v>
      </c>
      <c r="B7136" t="s">
        <v>123</v>
      </c>
      <c r="C7136" t="s">
        <v>209</v>
      </c>
      <c r="D7136">
        <v>1982</v>
      </c>
      <c r="E7136" s="1">
        <v>5000</v>
      </c>
      <c r="F7136" s="9">
        <v>1</v>
      </c>
      <c r="G7136" s="1">
        <v>5000</v>
      </c>
      <c r="H7136" s="9">
        <v>1</v>
      </c>
      <c r="I7136" s="1">
        <v>5000</v>
      </c>
      <c r="J7136" s="9">
        <v>1</v>
      </c>
      <c r="K7136" s="1">
        <v>5000</v>
      </c>
      <c r="L7136" s="1">
        <v>6661.7934232155403</v>
      </c>
      <c r="M7136" s="10">
        <v>0.44860221626260499</v>
      </c>
      <c r="N7136" s="1">
        <v>11661.7934232155</v>
      </c>
      <c r="O7136" s="1">
        <v>9850.1125980078104</v>
      </c>
      <c r="P7136" s="10">
        <v>0.66330221626260499</v>
      </c>
      <c r="Q7136" s="1">
        <v>14850.1125980078</v>
      </c>
      <c r="R7136" s="9">
        <v>1</v>
      </c>
      <c r="S7136" s="9">
        <v>5</v>
      </c>
      <c r="T7136" s="9">
        <v>5</v>
      </c>
    </row>
    <row r="7137" spans="1:20" hidden="1" x14ac:dyDescent="0.3">
      <c r="A7137" t="s">
        <v>22</v>
      </c>
      <c r="B7137" t="s">
        <v>123</v>
      </c>
      <c r="C7137" t="s">
        <v>209</v>
      </c>
      <c r="D7137">
        <v>1983</v>
      </c>
      <c r="E7137" s="1">
        <v>500</v>
      </c>
      <c r="F7137" s="9">
        <v>1</v>
      </c>
      <c r="G7137" s="1">
        <v>500</v>
      </c>
      <c r="H7137" s="9">
        <v>1</v>
      </c>
      <c r="I7137" s="1">
        <v>500</v>
      </c>
      <c r="J7137" s="9">
        <v>1</v>
      </c>
      <c r="K7137" s="1">
        <v>500</v>
      </c>
      <c r="L7137" s="1">
        <v>993.70251433185604</v>
      </c>
      <c r="M7137" s="10">
        <v>0.48025215075509498</v>
      </c>
      <c r="N7137" s="1">
        <v>1493.7025143318599</v>
      </c>
      <c r="O7137" s="1">
        <v>1569.12663018681</v>
      </c>
      <c r="P7137" s="10">
        <v>0.75835215075509499</v>
      </c>
      <c r="Q7137" s="1">
        <v>2069.12663018681</v>
      </c>
      <c r="R7137" s="9">
        <v>1</v>
      </c>
      <c r="S7137" s="9">
        <v>5</v>
      </c>
      <c r="T7137" s="9">
        <v>5</v>
      </c>
    </row>
    <row r="7138" spans="1:20" hidden="1" x14ac:dyDescent="0.3">
      <c r="A7138" t="s">
        <v>22</v>
      </c>
      <c r="B7138" t="s">
        <v>123</v>
      </c>
      <c r="C7138" t="s">
        <v>209</v>
      </c>
      <c r="D7138">
        <v>1984</v>
      </c>
      <c r="E7138" s="1">
        <v>1000</v>
      </c>
      <c r="F7138" s="9">
        <v>1</v>
      </c>
      <c r="G7138" s="1">
        <v>1000</v>
      </c>
      <c r="H7138" s="9">
        <v>1</v>
      </c>
      <c r="I7138" s="1">
        <v>1000</v>
      </c>
      <c r="J7138" s="9">
        <v>1</v>
      </c>
      <c r="K7138" s="1">
        <v>1000</v>
      </c>
      <c r="L7138" s="1">
        <v>1371.89202566326</v>
      </c>
      <c r="M7138" s="10">
        <v>0.400828184208253</v>
      </c>
      <c r="N7138" s="1">
        <v>2371.89202566326</v>
      </c>
      <c r="O7138" s="1">
        <v>2422.6436156756999</v>
      </c>
      <c r="P7138" s="10">
        <v>0.707828184208253</v>
      </c>
      <c r="Q7138" s="1">
        <v>3422.6436156756999</v>
      </c>
      <c r="R7138" s="9">
        <v>1</v>
      </c>
      <c r="S7138" s="9">
        <v>5</v>
      </c>
      <c r="T7138" s="9">
        <v>5</v>
      </c>
    </row>
    <row r="7139" spans="1:20" hidden="1" x14ac:dyDescent="0.3">
      <c r="A7139" t="s">
        <v>22</v>
      </c>
      <c r="B7139" t="s">
        <v>123</v>
      </c>
      <c r="C7139" t="s">
        <v>209</v>
      </c>
      <c r="D7139">
        <v>1985</v>
      </c>
      <c r="E7139" s="1">
        <v>15000</v>
      </c>
      <c r="F7139" s="9">
        <v>1</v>
      </c>
      <c r="G7139" s="1">
        <v>15000</v>
      </c>
      <c r="H7139" s="9">
        <v>1</v>
      </c>
      <c r="I7139" s="1">
        <v>15000</v>
      </c>
      <c r="J7139" s="9">
        <v>1</v>
      </c>
      <c r="K7139" s="1">
        <v>15000</v>
      </c>
      <c r="L7139" s="1">
        <v>13963.509661046201</v>
      </c>
      <c r="M7139" s="10">
        <v>0.36977604010561599</v>
      </c>
      <c r="N7139" s="1">
        <v>28963.509661046199</v>
      </c>
      <c r="O7139" s="1">
        <v>22762.072569812499</v>
      </c>
      <c r="P7139" s="10">
        <v>0.60277604010561603</v>
      </c>
      <c r="Q7139" s="1">
        <v>37762.072569812502</v>
      </c>
      <c r="R7139" s="9">
        <v>1</v>
      </c>
      <c r="S7139" s="9">
        <v>5</v>
      </c>
      <c r="T7139" s="9">
        <v>5</v>
      </c>
    </row>
    <row r="7140" spans="1:20" hidden="1" x14ac:dyDescent="0.3">
      <c r="A7140" t="s">
        <v>22</v>
      </c>
      <c r="B7140" t="s">
        <v>123</v>
      </c>
      <c r="C7140" t="s">
        <v>209</v>
      </c>
      <c r="D7140">
        <v>1986</v>
      </c>
      <c r="E7140" s="1">
        <v>10000</v>
      </c>
      <c r="F7140" s="9">
        <v>1</v>
      </c>
      <c r="G7140" s="1">
        <v>10000</v>
      </c>
      <c r="H7140" s="9">
        <v>1</v>
      </c>
      <c r="I7140" s="1">
        <v>10000</v>
      </c>
      <c r="J7140" s="9">
        <v>1</v>
      </c>
      <c r="K7140" s="1">
        <v>10000</v>
      </c>
      <c r="L7140" s="1">
        <v>10538.242044725201</v>
      </c>
      <c r="M7140" s="10">
        <v>0.26558232542354598</v>
      </c>
      <c r="N7140" s="1">
        <v>20538.242044725201</v>
      </c>
      <c r="O7140" s="1">
        <v>29679.756655187801</v>
      </c>
      <c r="P7140" s="10">
        <v>0.74798232542354604</v>
      </c>
      <c r="Q7140" s="1">
        <v>39679.756655187797</v>
      </c>
      <c r="R7140" s="9">
        <v>1</v>
      </c>
      <c r="S7140" s="9">
        <v>5</v>
      </c>
      <c r="T7140" s="9">
        <v>5</v>
      </c>
    </row>
    <row r="7141" spans="1:20" hidden="1" x14ac:dyDescent="0.3">
      <c r="A7141" t="s">
        <v>22</v>
      </c>
      <c r="B7141" t="s">
        <v>123</v>
      </c>
      <c r="C7141" t="s">
        <v>209</v>
      </c>
      <c r="D7141">
        <v>1987</v>
      </c>
      <c r="E7141" s="1">
        <v>2000</v>
      </c>
      <c r="F7141" s="9">
        <v>1</v>
      </c>
      <c r="G7141" s="1">
        <v>2000</v>
      </c>
      <c r="H7141" s="9">
        <v>1</v>
      </c>
      <c r="I7141" s="1">
        <v>2000</v>
      </c>
      <c r="J7141" s="9">
        <v>1</v>
      </c>
      <c r="K7141" s="1">
        <v>2000</v>
      </c>
      <c r="L7141" s="1">
        <v>2954.0721990130501</v>
      </c>
      <c r="M7141" s="10">
        <v>0.41770234511739501</v>
      </c>
      <c r="N7141" s="1">
        <v>4954.0721990130496</v>
      </c>
      <c r="O7141" s="1">
        <v>5072.1944311392599</v>
      </c>
      <c r="P7141" s="10">
        <v>0.717202345117395</v>
      </c>
      <c r="Q7141" s="1">
        <v>7072.1944311392599</v>
      </c>
      <c r="R7141" s="9">
        <v>1</v>
      </c>
      <c r="S7141" s="9">
        <v>5</v>
      </c>
      <c r="T7141" s="9">
        <v>5</v>
      </c>
    </row>
    <row r="7142" spans="1:20" hidden="1" x14ac:dyDescent="0.3">
      <c r="A7142" t="s">
        <v>22</v>
      </c>
      <c r="B7142" t="s">
        <v>123</v>
      </c>
      <c r="C7142" t="s">
        <v>209</v>
      </c>
      <c r="D7142">
        <v>1988</v>
      </c>
      <c r="E7142" s="1">
        <v>2000</v>
      </c>
      <c r="F7142" s="9">
        <v>1</v>
      </c>
      <c r="G7142" s="1">
        <v>2000</v>
      </c>
      <c r="H7142" s="9">
        <v>1</v>
      </c>
      <c r="I7142" s="1">
        <v>2000</v>
      </c>
      <c r="J7142" s="9">
        <v>1</v>
      </c>
      <c r="K7142" s="1">
        <v>2000</v>
      </c>
      <c r="L7142" s="1">
        <v>1959.3404784987499</v>
      </c>
      <c r="M7142" s="10">
        <v>0.30152146804054297</v>
      </c>
      <c r="N7142" s="1">
        <v>3959.3404784987501</v>
      </c>
      <c r="O7142" s="1">
        <v>4498.1790226469002</v>
      </c>
      <c r="P7142" s="10">
        <v>0.69222146804054296</v>
      </c>
      <c r="Q7142" s="1">
        <v>6498.1790226469002</v>
      </c>
      <c r="R7142" s="9">
        <v>1</v>
      </c>
      <c r="S7142" s="9">
        <v>5</v>
      </c>
      <c r="T7142" s="9">
        <v>5</v>
      </c>
    </row>
    <row r="7143" spans="1:20" hidden="1" x14ac:dyDescent="0.3">
      <c r="A7143" t="s">
        <v>22</v>
      </c>
      <c r="B7143" t="s">
        <v>123</v>
      </c>
      <c r="C7143" t="s">
        <v>209</v>
      </c>
      <c r="D7143">
        <v>1989</v>
      </c>
      <c r="E7143" s="1">
        <v>5000</v>
      </c>
      <c r="F7143" s="9">
        <v>1</v>
      </c>
      <c r="G7143" s="1">
        <v>5000</v>
      </c>
      <c r="H7143" s="9">
        <v>1</v>
      </c>
      <c r="I7143" s="1">
        <v>5000</v>
      </c>
      <c r="J7143" s="9">
        <v>1</v>
      </c>
      <c r="K7143" s="1">
        <v>5000</v>
      </c>
      <c r="L7143" s="1">
        <v>12315.564358562</v>
      </c>
      <c r="M7143" s="10">
        <v>0.42262026176692702</v>
      </c>
      <c r="N7143" s="1">
        <v>17315.564358561998</v>
      </c>
      <c r="O7143" s="1">
        <v>24140.969974018899</v>
      </c>
      <c r="P7143" s="10">
        <v>0.82842026176692696</v>
      </c>
      <c r="Q7143" s="1">
        <v>29140.969974018899</v>
      </c>
      <c r="R7143" s="9">
        <v>1</v>
      </c>
      <c r="S7143" s="9">
        <v>5</v>
      </c>
      <c r="T7143" s="9">
        <v>5</v>
      </c>
    </row>
    <row r="7144" spans="1:20" hidden="1" x14ac:dyDescent="0.3">
      <c r="A7144" t="s">
        <v>22</v>
      </c>
      <c r="B7144" t="s">
        <v>123</v>
      </c>
      <c r="C7144" t="s">
        <v>209</v>
      </c>
      <c r="D7144">
        <v>1990</v>
      </c>
      <c r="E7144" s="1">
        <v>4000</v>
      </c>
      <c r="F7144" s="9">
        <v>1</v>
      </c>
      <c r="G7144" s="1">
        <v>4000</v>
      </c>
      <c r="H7144" s="9">
        <v>1</v>
      </c>
      <c r="I7144" s="1">
        <v>4000</v>
      </c>
      <c r="J7144" s="9">
        <v>1</v>
      </c>
      <c r="K7144" s="1">
        <v>4000</v>
      </c>
      <c r="L7144" s="1">
        <v>3413.9511436768998</v>
      </c>
      <c r="M7144" s="10">
        <v>0.25671571416047301</v>
      </c>
      <c r="N7144" s="1">
        <v>7413.9511436768998</v>
      </c>
      <c r="O7144" s="1">
        <v>9298.5670738599092</v>
      </c>
      <c r="P7144" s="10">
        <v>0.69921571416047301</v>
      </c>
      <c r="Q7144" s="1">
        <v>13298.5670738599</v>
      </c>
      <c r="R7144" s="9">
        <v>1</v>
      </c>
      <c r="S7144" s="9">
        <v>5</v>
      </c>
      <c r="T7144" s="9">
        <v>5</v>
      </c>
    </row>
    <row r="7145" spans="1:20" hidden="1" x14ac:dyDescent="0.3">
      <c r="A7145" t="s">
        <v>22</v>
      </c>
      <c r="B7145" t="s">
        <v>123</v>
      </c>
      <c r="C7145" t="s">
        <v>209</v>
      </c>
      <c r="D7145">
        <v>1991</v>
      </c>
      <c r="E7145" s="1">
        <v>3000</v>
      </c>
      <c r="F7145" s="9">
        <v>1</v>
      </c>
      <c r="G7145" s="1">
        <v>3000</v>
      </c>
      <c r="H7145" s="9">
        <v>1</v>
      </c>
      <c r="I7145" s="1">
        <v>3000</v>
      </c>
      <c r="J7145" s="9">
        <v>1</v>
      </c>
      <c r="K7145" s="1">
        <v>3000</v>
      </c>
      <c r="L7145" s="1">
        <v>6194.8426739025599</v>
      </c>
      <c r="M7145" s="10">
        <v>0.49215986980722698</v>
      </c>
      <c r="N7145" s="1">
        <v>9194.8426739025599</v>
      </c>
      <c r="O7145" s="1">
        <v>9587.0536261499801</v>
      </c>
      <c r="P7145" s="10">
        <v>0.761659869807227</v>
      </c>
      <c r="Q7145" s="1">
        <v>12587.05362615</v>
      </c>
      <c r="R7145" s="9">
        <v>1</v>
      </c>
      <c r="S7145" s="9">
        <v>5</v>
      </c>
      <c r="T7145" s="9">
        <v>5</v>
      </c>
    </row>
    <row r="7146" spans="1:20" hidden="1" x14ac:dyDescent="0.3">
      <c r="A7146" t="s">
        <v>22</v>
      </c>
      <c r="B7146" t="s">
        <v>123</v>
      </c>
      <c r="C7146" t="s">
        <v>209</v>
      </c>
      <c r="D7146">
        <v>1992</v>
      </c>
      <c r="E7146" s="1">
        <v>4500</v>
      </c>
      <c r="F7146" s="9">
        <v>1</v>
      </c>
      <c r="G7146" s="1">
        <v>4500</v>
      </c>
      <c r="H7146" s="9">
        <v>1</v>
      </c>
      <c r="I7146" s="1">
        <v>4500</v>
      </c>
      <c r="J7146" s="9">
        <v>1</v>
      </c>
      <c r="K7146" s="1">
        <v>4500</v>
      </c>
      <c r="L7146" s="1">
        <v>8919.0001891797201</v>
      </c>
      <c r="M7146" s="10">
        <v>0.51444265959482705</v>
      </c>
      <c r="N7146" s="1">
        <v>13419.0001891797</v>
      </c>
      <c r="O7146" s="1">
        <v>12837.209546743799</v>
      </c>
      <c r="P7146" s="10">
        <v>0.74044265959482702</v>
      </c>
      <c r="Q7146" s="1">
        <v>17337.209546743801</v>
      </c>
      <c r="R7146" s="9">
        <v>1</v>
      </c>
      <c r="S7146" s="9">
        <v>5</v>
      </c>
      <c r="T7146" s="9">
        <v>5</v>
      </c>
    </row>
    <row r="7147" spans="1:20" hidden="1" x14ac:dyDescent="0.3">
      <c r="A7147" t="s">
        <v>22</v>
      </c>
      <c r="B7147" t="s">
        <v>123</v>
      </c>
      <c r="C7147" t="s">
        <v>209</v>
      </c>
      <c r="D7147">
        <v>1993</v>
      </c>
      <c r="E7147" s="1">
        <v>6000</v>
      </c>
      <c r="F7147" s="9">
        <v>1</v>
      </c>
      <c r="G7147" s="1">
        <v>6000</v>
      </c>
      <c r="H7147" s="9">
        <v>1</v>
      </c>
      <c r="I7147" s="1">
        <v>6000</v>
      </c>
      <c r="J7147" s="9">
        <v>1</v>
      </c>
      <c r="K7147" s="1">
        <v>6000</v>
      </c>
      <c r="L7147" s="1">
        <v>17689.911726173901</v>
      </c>
      <c r="M7147" s="10">
        <v>0.54660462787847897</v>
      </c>
      <c r="N7147" s="1">
        <v>23689.911726173901</v>
      </c>
      <c r="O7147" s="1">
        <v>26363.267385483501</v>
      </c>
      <c r="P7147" s="10">
        <v>0.81460462787847898</v>
      </c>
      <c r="Q7147" s="1">
        <v>32363.267385483501</v>
      </c>
      <c r="R7147" s="9">
        <v>1</v>
      </c>
      <c r="S7147" s="9">
        <v>5</v>
      </c>
      <c r="T7147" s="9">
        <v>5</v>
      </c>
    </row>
    <row r="7148" spans="1:20" hidden="1" x14ac:dyDescent="0.3">
      <c r="A7148" t="s">
        <v>22</v>
      </c>
      <c r="B7148" t="s">
        <v>123</v>
      </c>
      <c r="C7148" t="s">
        <v>209</v>
      </c>
      <c r="D7148">
        <v>1994</v>
      </c>
      <c r="E7148" s="1">
        <v>6000</v>
      </c>
      <c r="F7148" s="9">
        <v>1</v>
      </c>
      <c r="G7148" s="1">
        <v>6000</v>
      </c>
      <c r="H7148" s="9">
        <v>1</v>
      </c>
      <c r="I7148" s="1">
        <v>6000</v>
      </c>
      <c r="J7148" s="9">
        <v>1</v>
      </c>
      <c r="K7148" s="1">
        <v>6000</v>
      </c>
      <c r="L7148" s="1">
        <v>6208.4141498741701</v>
      </c>
      <c r="M7148" s="10">
        <v>0.33034477551696001</v>
      </c>
      <c r="N7148" s="1">
        <v>12208.414149874199</v>
      </c>
      <c r="O7148" s="1">
        <v>12793.740994264401</v>
      </c>
      <c r="P7148" s="10">
        <v>0.68074477551696</v>
      </c>
      <c r="Q7148" s="1">
        <v>18793.740994264401</v>
      </c>
      <c r="R7148" s="9">
        <v>1</v>
      </c>
      <c r="S7148" s="9">
        <v>5</v>
      </c>
      <c r="T7148" s="9">
        <v>5</v>
      </c>
    </row>
    <row r="7149" spans="1:20" hidden="1" x14ac:dyDescent="0.3">
      <c r="A7149" t="s">
        <v>22</v>
      </c>
      <c r="B7149" t="s">
        <v>123</v>
      </c>
      <c r="C7149" t="s">
        <v>209</v>
      </c>
      <c r="D7149">
        <v>1995</v>
      </c>
      <c r="E7149" s="1">
        <v>1000</v>
      </c>
      <c r="F7149" s="9">
        <v>1</v>
      </c>
      <c r="G7149" s="1">
        <v>1000</v>
      </c>
      <c r="H7149" s="9">
        <v>1</v>
      </c>
      <c r="I7149" s="1">
        <v>1000</v>
      </c>
      <c r="J7149" s="9">
        <v>1</v>
      </c>
      <c r="K7149" s="1">
        <v>1000</v>
      </c>
      <c r="L7149" s="1">
        <v>3684.8162642644502</v>
      </c>
      <c r="M7149" s="10">
        <v>0.55294075320254299</v>
      </c>
      <c r="N7149" s="1">
        <v>4684.8162642644502</v>
      </c>
      <c r="O7149" s="1">
        <v>5664.0345153121598</v>
      </c>
      <c r="P7149" s="10">
        <v>0.84994075320254303</v>
      </c>
      <c r="Q7149" s="1">
        <v>6664.0345153121598</v>
      </c>
      <c r="R7149" s="9">
        <v>1</v>
      </c>
      <c r="S7149" s="9">
        <v>5</v>
      </c>
      <c r="T7149" s="9">
        <v>5</v>
      </c>
    </row>
    <row r="7150" spans="1:20" hidden="1" x14ac:dyDescent="0.3">
      <c r="A7150" t="s">
        <v>22</v>
      </c>
      <c r="B7150" t="s">
        <v>123</v>
      </c>
      <c r="C7150" t="s">
        <v>209</v>
      </c>
      <c r="D7150">
        <v>1996</v>
      </c>
      <c r="E7150" s="1">
        <v>1000</v>
      </c>
      <c r="F7150" s="9">
        <v>1</v>
      </c>
      <c r="G7150" s="1">
        <v>1000</v>
      </c>
      <c r="H7150" s="9">
        <v>1</v>
      </c>
      <c r="I7150" s="1">
        <v>1000</v>
      </c>
      <c r="J7150" s="9">
        <v>1</v>
      </c>
      <c r="K7150" s="1">
        <v>1000</v>
      </c>
      <c r="L7150" s="1">
        <v>2968.7920186867</v>
      </c>
      <c r="M7150" s="10">
        <v>0.470064668483197</v>
      </c>
      <c r="N7150" s="1">
        <v>3968.7920186867</v>
      </c>
      <c r="O7150" s="1">
        <v>5315.7097687566802</v>
      </c>
      <c r="P7150" s="10">
        <v>0.84166466848319699</v>
      </c>
      <c r="Q7150" s="1">
        <v>6315.7097687566802</v>
      </c>
      <c r="R7150" s="9">
        <v>1</v>
      </c>
      <c r="S7150" s="9">
        <v>5</v>
      </c>
      <c r="T7150" s="9">
        <v>5</v>
      </c>
    </row>
    <row r="7151" spans="1:20" hidden="1" x14ac:dyDescent="0.3">
      <c r="A7151" t="s">
        <v>22</v>
      </c>
      <c r="B7151" t="s">
        <v>123</v>
      </c>
      <c r="C7151" t="s">
        <v>209</v>
      </c>
      <c r="D7151">
        <v>1997</v>
      </c>
      <c r="E7151" s="1">
        <v>3000</v>
      </c>
      <c r="F7151" s="9">
        <v>1</v>
      </c>
      <c r="G7151" s="1">
        <v>3000</v>
      </c>
      <c r="H7151" s="9">
        <v>1</v>
      </c>
      <c r="I7151" s="1">
        <v>3000</v>
      </c>
      <c r="J7151" s="9">
        <v>1</v>
      </c>
      <c r="K7151" s="1">
        <v>3000</v>
      </c>
      <c r="L7151" s="1">
        <v>4443.8051128780198</v>
      </c>
      <c r="M7151" s="10">
        <v>0.30648969315499602</v>
      </c>
      <c r="N7151" s="1">
        <v>7443.8051128780198</v>
      </c>
      <c r="O7151" s="1">
        <v>11499.036059365</v>
      </c>
      <c r="P7151" s="10">
        <v>0.793089693154996</v>
      </c>
      <c r="Q7151" s="1">
        <v>14499.036059365</v>
      </c>
      <c r="R7151" s="9">
        <v>1</v>
      </c>
      <c r="S7151" s="9">
        <v>5</v>
      </c>
      <c r="T7151" s="9">
        <v>5</v>
      </c>
    </row>
    <row r="7152" spans="1:20" hidden="1" x14ac:dyDescent="0.3">
      <c r="A7152" t="s">
        <v>22</v>
      </c>
      <c r="B7152" t="s">
        <v>123</v>
      </c>
      <c r="C7152" t="s">
        <v>209</v>
      </c>
      <c r="D7152">
        <v>1998</v>
      </c>
      <c r="E7152" s="1">
        <v>5000</v>
      </c>
      <c r="F7152" s="9">
        <v>1</v>
      </c>
      <c r="G7152" s="1">
        <v>5000</v>
      </c>
      <c r="H7152" s="9">
        <v>1</v>
      </c>
      <c r="I7152" s="1">
        <v>5000</v>
      </c>
      <c r="J7152" s="9">
        <v>1</v>
      </c>
      <c r="K7152" s="1">
        <v>5000</v>
      </c>
      <c r="L7152" s="1">
        <v>2615.2656101232501</v>
      </c>
      <c r="M7152" s="10">
        <v>0.18943272426720201</v>
      </c>
      <c r="N7152" s="1">
        <v>7615.2656101232496</v>
      </c>
      <c r="O7152" s="1">
        <v>8805.7752177723905</v>
      </c>
      <c r="P7152" s="10">
        <v>0.63783272426720194</v>
      </c>
      <c r="Q7152" s="1">
        <v>13805.7752177724</v>
      </c>
      <c r="R7152" s="9">
        <v>1</v>
      </c>
      <c r="S7152" s="9">
        <v>5</v>
      </c>
      <c r="T7152" s="9">
        <v>5</v>
      </c>
    </row>
    <row r="7153" spans="1:20" hidden="1" x14ac:dyDescent="0.3">
      <c r="A7153" t="s">
        <v>22</v>
      </c>
      <c r="B7153" t="s">
        <v>123</v>
      </c>
      <c r="C7153" t="s">
        <v>209</v>
      </c>
      <c r="D7153">
        <v>1999</v>
      </c>
      <c r="E7153" s="1">
        <v>1200</v>
      </c>
      <c r="F7153" s="9">
        <v>1</v>
      </c>
      <c r="G7153" s="1">
        <v>1200</v>
      </c>
      <c r="H7153" s="9">
        <v>1</v>
      </c>
      <c r="I7153" s="1">
        <v>1200</v>
      </c>
      <c r="J7153" s="9">
        <v>1</v>
      </c>
      <c r="K7153" s="1">
        <v>1200</v>
      </c>
      <c r="L7153" s="1">
        <v>2691.5499348847402</v>
      </c>
      <c r="M7153" s="10">
        <v>0.50676431506421304</v>
      </c>
      <c r="N7153" s="1">
        <v>3891.5499348847402</v>
      </c>
      <c r="O7153" s="1">
        <v>4111.2459872863901</v>
      </c>
      <c r="P7153" s="10">
        <v>0.77406431506421303</v>
      </c>
      <c r="Q7153" s="1">
        <v>5311.2459872863901</v>
      </c>
      <c r="R7153" s="9">
        <v>1</v>
      </c>
      <c r="S7153" s="9">
        <v>5</v>
      </c>
      <c r="T7153" s="9">
        <v>5</v>
      </c>
    </row>
    <row r="7154" spans="1:20" hidden="1" x14ac:dyDescent="0.3">
      <c r="A7154" t="s">
        <v>22</v>
      </c>
      <c r="B7154" t="s">
        <v>123</v>
      </c>
      <c r="C7154" t="s">
        <v>209</v>
      </c>
      <c r="D7154">
        <v>2000</v>
      </c>
      <c r="E7154" s="1">
        <v>500</v>
      </c>
      <c r="F7154" s="9">
        <v>1</v>
      </c>
      <c r="G7154" s="1">
        <v>500</v>
      </c>
      <c r="H7154" s="9">
        <v>1</v>
      </c>
      <c r="I7154" s="1">
        <v>500</v>
      </c>
      <c r="J7154" s="9">
        <v>1</v>
      </c>
      <c r="K7154" s="1">
        <v>500</v>
      </c>
      <c r="L7154" s="1">
        <v>991.26943322167199</v>
      </c>
      <c r="M7154" s="10">
        <v>0.54393643370863598</v>
      </c>
      <c r="N7154" s="1">
        <v>1491.2694332216699</v>
      </c>
      <c r="O7154" s="1">
        <v>1322.3994051346299</v>
      </c>
      <c r="P7154" s="10">
        <v>0.72563643370863495</v>
      </c>
      <c r="Q7154" s="1">
        <v>1822.3994051346299</v>
      </c>
      <c r="R7154" s="9">
        <v>1</v>
      </c>
      <c r="S7154" s="9">
        <v>5</v>
      </c>
      <c r="T7154" s="9">
        <v>5</v>
      </c>
    </row>
    <row r="7155" spans="1:20" hidden="1" x14ac:dyDescent="0.3">
      <c r="A7155" t="s">
        <v>22</v>
      </c>
      <c r="B7155" t="s">
        <v>123</v>
      </c>
      <c r="C7155" t="s">
        <v>209</v>
      </c>
      <c r="D7155">
        <v>2001</v>
      </c>
      <c r="F7155" s="9"/>
      <c r="H7155" s="9"/>
      <c r="J7155" s="9"/>
      <c r="M7155" s="10">
        <v>0.329979998785351</v>
      </c>
      <c r="P7155" s="10">
        <v>0.72437999878535098</v>
      </c>
      <c r="R7155" s="9"/>
      <c r="S7155" s="9"/>
      <c r="T7155" s="9"/>
    </row>
    <row r="7156" spans="1:20" hidden="1" x14ac:dyDescent="0.3">
      <c r="A7156" t="s">
        <v>22</v>
      </c>
      <c r="B7156" t="s">
        <v>123</v>
      </c>
      <c r="C7156" t="s">
        <v>209</v>
      </c>
      <c r="D7156">
        <v>2002</v>
      </c>
      <c r="F7156" s="9"/>
      <c r="H7156" s="9"/>
      <c r="J7156" s="9"/>
      <c r="M7156" s="10">
        <v>0.62521564388227802</v>
      </c>
      <c r="P7156" s="10">
        <v>0.72501564388227802</v>
      </c>
      <c r="R7156" s="9"/>
      <c r="S7156" s="9"/>
      <c r="T7156" s="9"/>
    </row>
    <row r="7157" spans="1:20" hidden="1" x14ac:dyDescent="0.3">
      <c r="A7157" t="s">
        <v>22</v>
      </c>
      <c r="B7157" t="s">
        <v>123</v>
      </c>
      <c r="C7157" t="s">
        <v>209</v>
      </c>
      <c r="D7157">
        <v>2003</v>
      </c>
      <c r="F7157" s="9"/>
      <c r="H7157" s="9"/>
      <c r="J7157" s="9"/>
      <c r="M7157" s="10">
        <v>0.58150313660326303</v>
      </c>
      <c r="P7157" s="10">
        <v>0.74020313660326298</v>
      </c>
      <c r="R7157" s="9"/>
      <c r="S7157" s="9"/>
      <c r="T7157" s="9"/>
    </row>
    <row r="7158" spans="1:20" hidden="1" x14ac:dyDescent="0.3">
      <c r="A7158" t="s">
        <v>22</v>
      </c>
      <c r="B7158" t="s">
        <v>123</v>
      </c>
      <c r="C7158" t="s">
        <v>209</v>
      </c>
      <c r="D7158">
        <v>2004</v>
      </c>
      <c r="F7158" s="9"/>
      <c r="H7158" s="9"/>
      <c r="J7158" s="9"/>
      <c r="M7158" s="10">
        <v>0.39196221987611501</v>
      </c>
      <c r="P7158" s="10">
        <v>0.77246221987611396</v>
      </c>
      <c r="R7158" s="9"/>
      <c r="S7158" s="9"/>
      <c r="T7158" s="9"/>
    </row>
    <row r="7159" spans="1:20" hidden="1" x14ac:dyDescent="0.3">
      <c r="A7159" t="s">
        <v>22</v>
      </c>
      <c r="B7159" t="s">
        <v>123</v>
      </c>
      <c r="C7159" t="s">
        <v>209</v>
      </c>
      <c r="D7159">
        <v>2005</v>
      </c>
      <c r="E7159" s="1">
        <v>505</v>
      </c>
      <c r="F7159" s="9">
        <v>1</v>
      </c>
      <c r="G7159" s="1">
        <v>505</v>
      </c>
      <c r="H7159" s="9">
        <v>1</v>
      </c>
      <c r="I7159" s="1">
        <v>505</v>
      </c>
      <c r="J7159" s="9">
        <v>1</v>
      </c>
      <c r="K7159" s="1">
        <v>505</v>
      </c>
      <c r="L7159" s="1">
        <v>485.48603900401599</v>
      </c>
      <c r="M7159" s="10">
        <v>0.35339764553761299</v>
      </c>
      <c r="N7159" s="1">
        <v>990.48603900401599</v>
      </c>
      <c r="O7159" s="1">
        <v>868.76704438837203</v>
      </c>
      <c r="P7159" s="10">
        <v>0.63239764553761302</v>
      </c>
      <c r="Q7159" s="1">
        <v>1373.7670443883701</v>
      </c>
      <c r="R7159" s="9">
        <v>1</v>
      </c>
      <c r="S7159" s="9">
        <v>5</v>
      </c>
      <c r="T7159" s="9">
        <v>5</v>
      </c>
    </row>
    <row r="7160" spans="1:20" hidden="1" x14ac:dyDescent="0.3">
      <c r="A7160" t="s">
        <v>22</v>
      </c>
      <c r="B7160" t="s">
        <v>123</v>
      </c>
      <c r="C7160" t="s">
        <v>209</v>
      </c>
      <c r="D7160">
        <v>2006</v>
      </c>
      <c r="E7160" s="1">
        <v>1701</v>
      </c>
      <c r="F7160" s="9">
        <v>1</v>
      </c>
      <c r="G7160" s="1">
        <v>1701</v>
      </c>
      <c r="H7160" s="9">
        <v>1</v>
      </c>
      <c r="I7160" s="1">
        <v>1701</v>
      </c>
      <c r="J7160" s="9">
        <v>1</v>
      </c>
      <c r="K7160" s="1">
        <v>1701</v>
      </c>
      <c r="L7160" s="1">
        <v>1917.18216147165</v>
      </c>
      <c r="M7160" s="10">
        <v>0.39756477467323098</v>
      </c>
      <c r="N7160" s="1">
        <v>3618.18216147165</v>
      </c>
      <c r="O7160" s="1">
        <v>3121.3139563796499</v>
      </c>
      <c r="P7160" s="10">
        <v>0.64726477467323096</v>
      </c>
      <c r="Q7160" s="1">
        <v>4822.3139563796503</v>
      </c>
      <c r="R7160" s="9">
        <v>1</v>
      </c>
      <c r="S7160" s="9">
        <v>5</v>
      </c>
      <c r="T7160" s="9">
        <v>5</v>
      </c>
    </row>
    <row r="7161" spans="1:20" hidden="1" x14ac:dyDescent="0.3">
      <c r="A7161" t="s">
        <v>22</v>
      </c>
      <c r="B7161" t="s">
        <v>123</v>
      </c>
      <c r="C7161" t="s">
        <v>209</v>
      </c>
      <c r="D7161">
        <v>2007</v>
      </c>
      <c r="E7161" s="1">
        <v>2067</v>
      </c>
      <c r="F7161" s="9">
        <v>1</v>
      </c>
      <c r="G7161" s="1">
        <v>2067</v>
      </c>
      <c r="H7161" s="9">
        <v>1</v>
      </c>
      <c r="I7161" s="1">
        <v>2067</v>
      </c>
      <c r="J7161" s="9">
        <v>1</v>
      </c>
      <c r="K7161" s="1">
        <v>2067</v>
      </c>
      <c r="L7161" s="1">
        <v>2110.7429561345898</v>
      </c>
      <c r="M7161" s="10">
        <v>0.25150610140360902</v>
      </c>
      <c r="N7161" s="1">
        <v>4177.7429561345898</v>
      </c>
      <c r="O7161" s="1">
        <v>6325.4125273896998</v>
      </c>
      <c r="P7161" s="10">
        <v>0.75370610140360905</v>
      </c>
      <c r="Q7161" s="1">
        <v>8392.4125273897007</v>
      </c>
      <c r="R7161" s="9">
        <v>1</v>
      </c>
      <c r="S7161" s="9">
        <v>5</v>
      </c>
      <c r="T7161" s="9">
        <v>5</v>
      </c>
    </row>
    <row r="7162" spans="1:20" hidden="1" x14ac:dyDescent="0.3">
      <c r="A7162" t="s">
        <v>22</v>
      </c>
      <c r="B7162" t="s">
        <v>123</v>
      </c>
      <c r="C7162" t="s">
        <v>209</v>
      </c>
      <c r="D7162">
        <v>2008</v>
      </c>
      <c r="E7162" s="1">
        <v>2000</v>
      </c>
      <c r="F7162" s="9">
        <v>1</v>
      </c>
      <c r="G7162" s="1">
        <v>2000</v>
      </c>
      <c r="H7162" s="9">
        <v>1</v>
      </c>
      <c r="I7162" s="1">
        <v>2000</v>
      </c>
      <c r="J7162" s="9">
        <v>1</v>
      </c>
      <c r="K7162" s="1">
        <v>2000</v>
      </c>
      <c r="L7162" s="1">
        <v>1232.8308550731399</v>
      </c>
      <c r="M7162" s="10">
        <v>0.32521285533900601</v>
      </c>
      <c r="N7162" s="1">
        <v>3232.8308550731399</v>
      </c>
      <c r="O7162" s="1">
        <v>1790.8429351232901</v>
      </c>
      <c r="P7162" s="10">
        <v>0.47241285533900601</v>
      </c>
      <c r="Q7162" s="1">
        <v>3790.8429351232899</v>
      </c>
      <c r="R7162" s="9">
        <v>1</v>
      </c>
      <c r="S7162" s="9">
        <v>5</v>
      </c>
      <c r="T7162" s="9">
        <v>5</v>
      </c>
    </row>
    <row r="7163" spans="1:20" hidden="1" x14ac:dyDescent="0.3">
      <c r="A7163" t="s">
        <v>22</v>
      </c>
      <c r="B7163" t="s">
        <v>123</v>
      </c>
      <c r="C7163" t="s">
        <v>209</v>
      </c>
      <c r="D7163">
        <v>2009</v>
      </c>
      <c r="E7163" s="1">
        <v>1716</v>
      </c>
      <c r="F7163" s="9">
        <v>1</v>
      </c>
      <c r="G7163" s="1">
        <v>1716</v>
      </c>
      <c r="H7163" s="9">
        <v>1</v>
      </c>
      <c r="I7163" s="1">
        <v>1716</v>
      </c>
      <c r="J7163" s="9">
        <v>1</v>
      </c>
      <c r="K7163" s="1">
        <v>1716</v>
      </c>
      <c r="L7163" s="1">
        <v>1087.25460424018</v>
      </c>
      <c r="M7163" s="10">
        <v>0.25951337227689603</v>
      </c>
      <c r="N7163" s="1">
        <v>2803.25460424018</v>
      </c>
      <c r="O7163" s="1">
        <v>2473.5899032135399</v>
      </c>
      <c r="P7163" s="10">
        <v>0.59041337227689605</v>
      </c>
      <c r="Q7163" s="1">
        <v>4189.5899032135403</v>
      </c>
      <c r="R7163" s="9">
        <v>1</v>
      </c>
      <c r="S7163" s="9">
        <v>5</v>
      </c>
      <c r="T7163" s="9">
        <v>5</v>
      </c>
    </row>
    <row r="7164" spans="1:20" hidden="1" x14ac:dyDescent="0.3">
      <c r="A7164" t="s">
        <v>22</v>
      </c>
      <c r="B7164" t="s">
        <v>123</v>
      </c>
      <c r="C7164" t="s">
        <v>209</v>
      </c>
      <c r="D7164">
        <v>2010</v>
      </c>
      <c r="E7164" s="1">
        <v>1970</v>
      </c>
      <c r="F7164" s="9">
        <v>1</v>
      </c>
      <c r="G7164" s="1">
        <v>1970</v>
      </c>
      <c r="H7164" s="9">
        <v>1</v>
      </c>
      <c r="I7164" s="1">
        <v>1970</v>
      </c>
      <c r="J7164" s="9">
        <v>1</v>
      </c>
      <c r="K7164" s="1">
        <v>1970</v>
      </c>
      <c r="L7164" s="1">
        <v>1046.61556331985</v>
      </c>
      <c r="M7164" s="10">
        <v>0.30101404825246603</v>
      </c>
      <c r="N7164" s="1">
        <v>3016.61556331985</v>
      </c>
      <c r="O7164" s="1">
        <v>1506.96584061762</v>
      </c>
      <c r="P7164" s="10">
        <v>0.43341404825246599</v>
      </c>
      <c r="Q7164" s="1">
        <v>3476.96584061762</v>
      </c>
      <c r="R7164" s="9">
        <v>1</v>
      </c>
      <c r="S7164" s="9">
        <v>5</v>
      </c>
      <c r="T7164" s="9">
        <v>5</v>
      </c>
    </row>
    <row r="7165" spans="1:20" hidden="1" x14ac:dyDescent="0.3">
      <c r="A7165" t="s">
        <v>22</v>
      </c>
      <c r="B7165" t="s">
        <v>123</v>
      </c>
      <c r="C7165" t="s">
        <v>209</v>
      </c>
      <c r="D7165">
        <v>2011</v>
      </c>
      <c r="E7165" s="1">
        <v>2996</v>
      </c>
      <c r="F7165" s="9">
        <v>1</v>
      </c>
      <c r="G7165" s="1">
        <v>2996</v>
      </c>
      <c r="H7165" s="9">
        <v>1</v>
      </c>
      <c r="I7165" s="1">
        <v>2996</v>
      </c>
      <c r="J7165" s="9">
        <v>1</v>
      </c>
      <c r="K7165" s="1">
        <v>2996</v>
      </c>
      <c r="L7165" s="1">
        <v>1865.4593406993799</v>
      </c>
      <c r="M7165" s="10">
        <v>0.30951189730441198</v>
      </c>
      <c r="N7165" s="1">
        <v>4861.4593406993799</v>
      </c>
      <c r="O7165" s="1">
        <v>3031.10059595758</v>
      </c>
      <c r="P7165" s="10">
        <v>0.50291189730441199</v>
      </c>
      <c r="Q7165" s="1">
        <v>6027.1005959575796</v>
      </c>
      <c r="R7165" s="9">
        <v>1</v>
      </c>
      <c r="S7165" s="9">
        <v>5</v>
      </c>
      <c r="T7165" s="9">
        <v>5</v>
      </c>
    </row>
    <row r="7166" spans="1:20" hidden="1" x14ac:dyDescent="0.3">
      <c r="A7166" t="s">
        <v>22</v>
      </c>
      <c r="B7166" t="s">
        <v>123</v>
      </c>
      <c r="C7166" t="s">
        <v>209</v>
      </c>
      <c r="D7166">
        <v>2012</v>
      </c>
      <c r="E7166" s="1">
        <v>2902</v>
      </c>
      <c r="F7166" s="9">
        <v>1</v>
      </c>
      <c r="G7166" s="1">
        <v>2902</v>
      </c>
      <c r="H7166" s="9">
        <v>1</v>
      </c>
      <c r="I7166" s="1">
        <v>2902</v>
      </c>
      <c r="J7166" s="9">
        <v>1</v>
      </c>
      <c r="K7166" s="1">
        <v>2902</v>
      </c>
      <c r="L7166" s="1">
        <v>2775.31667257562</v>
      </c>
      <c r="M7166" s="10">
        <v>0.43565690646551603</v>
      </c>
      <c r="N7166" s="1">
        <v>5677.31667257562</v>
      </c>
      <c r="O7166" s="1">
        <v>3468.4181694071099</v>
      </c>
      <c r="P7166" s="10">
        <v>0.54445690646551603</v>
      </c>
      <c r="Q7166" s="1">
        <v>6370.4181694071103</v>
      </c>
      <c r="R7166" s="9">
        <v>1</v>
      </c>
      <c r="S7166" s="9">
        <v>5</v>
      </c>
      <c r="T7166" s="9">
        <v>5</v>
      </c>
    </row>
    <row r="7167" spans="1:20" hidden="1" x14ac:dyDescent="0.3">
      <c r="A7167" t="s">
        <v>22</v>
      </c>
      <c r="B7167" t="s">
        <v>123</v>
      </c>
      <c r="C7167" t="s">
        <v>209</v>
      </c>
      <c r="D7167">
        <v>2013</v>
      </c>
      <c r="E7167" s="1">
        <v>2300</v>
      </c>
      <c r="F7167" s="9">
        <v>1</v>
      </c>
      <c r="G7167" s="1">
        <v>2300</v>
      </c>
      <c r="H7167" s="9">
        <v>1</v>
      </c>
      <c r="I7167" s="1">
        <v>2300</v>
      </c>
      <c r="J7167" s="9">
        <v>1</v>
      </c>
      <c r="K7167" s="1">
        <v>2300</v>
      </c>
      <c r="L7167" s="1">
        <v>2232.0962078400398</v>
      </c>
      <c r="M7167" s="10">
        <v>0.40366002133427498</v>
      </c>
      <c r="N7167" s="1">
        <v>4532.0962078400398</v>
      </c>
      <c r="O7167" s="1">
        <v>3229.64398223529</v>
      </c>
      <c r="P7167" s="10">
        <v>0.58406002133427504</v>
      </c>
      <c r="Q7167" s="1">
        <v>5529.6439822352904</v>
      </c>
      <c r="R7167" s="9">
        <v>1</v>
      </c>
      <c r="S7167" s="9">
        <v>5</v>
      </c>
      <c r="T7167" s="9">
        <v>5</v>
      </c>
    </row>
    <row r="7168" spans="1:20" hidden="1" x14ac:dyDescent="0.3">
      <c r="A7168" t="s">
        <v>22</v>
      </c>
      <c r="B7168" t="s">
        <v>123</v>
      </c>
      <c r="C7168" t="s">
        <v>209</v>
      </c>
      <c r="D7168">
        <v>2014</v>
      </c>
      <c r="E7168" s="1">
        <v>5557</v>
      </c>
      <c r="F7168" s="9">
        <v>1</v>
      </c>
      <c r="G7168" s="1">
        <v>5557</v>
      </c>
      <c r="H7168" s="9">
        <v>1</v>
      </c>
      <c r="I7168" s="1">
        <v>5557</v>
      </c>
      <c r="J7168" s="9">
        <v>1</v>
      </c>
      <c r="K7168" s="1">
        <v>5557</v>
      </c>
      <c r="L7168" s="1">
        <v>3328.6901927746699</v>
      </c>
      <c r="M7168" s="10">
        <v>0.31029149417309398</v>
      </c>
      <c r="N7168" s="1">
        <v>8885.6901927746694</v>
      </c>
      <c r="O7168" s="1">
        <v>5170.6230747008003</v>
      </c>
      <c r="P7168" s="10">
        <v>0.481991494173094</v>
      </c>
      <c r="Q7168" s="1">
        <v>10727.623074700799</v>
      </c>
      <c r="R7168" s="9">
        <v>1</v>
      </c>
      <c r="S7168" s="9">
        <v>5</v>
      </c>
      <c r="T7168" s="9">
        <v>5</v>
      </c>
    </row>
    <row r="7169" spans="1:20" hidden="1" x14ac:dyDescent="0.3">
      <c r="A7169" t="s">
        <v>22</v>
      </c>
      <c r="B7169" t="s">
        <v>124</v>
      </c>
      <c r="C7169" t="s">
        <v>210</v>
      </c>
      <c r="D7169">
        <v>1954</v>
      </c>
      <c r="F7169" s="9"/>
      <c r="H7169" s="9"/>
      <c r="J7169" s="9"/>
      <c r="M7169" s="10"/>
      <c r="P7169" s="10"/>
      <c r="R7169" s="9"/>
      <c r="S7169" s="9"/>
      <c r="T7169" s="9"/>
    </row>
    <row r="7170" spans="1:20" hidden="1" x14ac:dyDescent="0.3">
      <c r="A7170" t="s">
        <v>22</v>
      </c>
      <c r="B7170" t="s">
        <v>124</v>
      </c>
      <c r="C7170" t="s">
        <v>210</v>
      </c>
      <c r="D7170">
        <v>1955</v>
      </c>
      <c r="F7170" s="9"/>
      <c r="H7170" s="9"/>
      <c r="J7170" s="9"/>
      <c r="M7170" s="10"/>
      <c r="P7170" s="10"/>
      <c r="R7170" s="9"/>
      <c r="S7170" s="9"/>
      <c r="T7170" s="9"/>
    </row>
    <row r="7171" spans="1:20" hidden="1" x14ac:dyDescent="0.3">
      <c r="A7171" t="s">
        <v>22</v>
      </c>
      <c r="B7171" t="s">
        <v>124</v>
      </c>
      <c r="C7171" t="s">
        <v>210</v>
      </c>
      <c r="D7171">
        <v>1956</v>
      </c>
      <c r="F7171" s="9"/>
      <c r="H7171" s="9"/>
      <c r="J7171" s="9"/>
      <c r="M7171" s="10"/>
      <c r="P7171" s="10"/>
      <c r="R7171" s="9"/>
      <c r="S7171" s="9"/>
      <c r="T7171" s="9"/>
    </row>
    <row r="7172" spans="1:20" hidden="1" x14ac:dyDescent="0.3">
      <c r="A7172" t="s">
        <v>22</v>
      </c>
      <c r="B7172" t="s">
        <v>124</v>
      </c>
      <c r="C7172" t="s">
        <v>210</v>
      </c>
      <c r="D7172">
        <v>1957</v>
      </c>
      <c r="E7172" s="1">
        <v>60000</v>
      </c>
      <c r="F7172" s="9">
        <v>1</v>
      </c>
      <c r="G7172" s="1">
        <v>60000</v>
      </c>
      <c r="H7172" s="9">
        <v>1</v>
      </c>
      <c r="I7172" s="1">
        <v>60000</v>
      </c>
      <c r="J7172" s="9">
        <v>1</v>
      </c>
      <c r="K7172" s="1">
        <v>60000</v>
      </c>
      <c r="M7172" s="10"/>
      <c r="P7172" s="10"/>
      <c r="R7172" s="9">
        <v>2</v>
      </c>
      <c r="S7172" s="9">
        <v>5</v>
      </c>
      <c r="T7172" s="9">
        <v>5</v>
      </c>
    </row>
    <row r="7173" spans="1:20" hidden="1" x14ac:dyDescent="0.3">
      <c r="A7173" t="s">
        <v>22</v>
      </c>
      <c r="B7173" t="s">
        <v>124</v>
      </c>
      <c r="C7173" t="s">
        <v>210</v>
      </c>
      <c r="D7173">
        <v>1958</v>
      </c>
      <c r="F7173" s="9"/>
      <c r="H7173" s="9"/>
      <c r="J7173" s="9"/>
      <c r="M7173" s="10"/>
      <c r="P7173" s="10"/>
      <c r="R7173" s="9"/>
      <c r="S7173" s="9"/>
      <c r="T7173" s="9"/>
    </row>
    <row r="7174" spans="1:20" hidden="1" x14ac:dyDescent="0.3">
      <c r="A7174" t="s">
        <v>22</v>
      </c>
      <c r="B7174" t="s">
        <v>124</v>
      </c>
      <c r="C7174" t="s">
        <v>210</v>
      </c>
      <c r="D7174">
        <v>1959</v>
      </c>
      <c r="F7174" s="9"/>
      <c r="H7174" s="9"/>
      <c r="J7174" s="9"/>
      <c r="M7174" s="10"/>
      <c r="P7174" s="10"/>
      <c r="R7174" s="9"/>
      <c r="S7174" s="9"/>
      <c r="T7174" s="9"/>
    </row>
    <row r="7175" spans="1:20" hidden="1" x14ac:dyDescent="0.3">
      <c r="A7175" t="s">
        <v>22</v>
      </c>
      <c r="B7175" t="s">
        <v>124</v>
      </c>
      <c r="C7175" t="s">
        <v>210</v>
      </c>
      <c r="D7175">
        <v>1960</v>
      </c>
      <c r="F7175" s="9"/>
      <c r="H7175" s="9"/>
      <c r="J7175" s="9"/>
      <c r="M7175" s="10"/>
      <c r="P7175" s="10"/>
      <c r="R7175" s="9"/>
      <c r="S7175" s="9"/>
      <c r="T7175" s="9"/>
    </row>
    <row r="7176" spans="1:20" hidden="1" x14ac:dyDescent="0.3">
      <c r="A7176" t="s">
        <v>22</v>
      </c>
      <c r="B7176" t="s">
        <v>124</v>
      </c>
      <c r="C7176" t="s">
        <v>210</v>
      </c>
      <c r="D7176">
        <v>1961</v>
      </c>
      <c r="F7176" s="9"/>
      <c r="H7176" s="9"/>
      <c r="J7176" s="9"/>
      <c r="M7176" s="10"/>
      <c r="P7176" s="10"/>
      <c r="R7176" s="9"/>
      <c r="S7176" s="9"/>
      <c r="T7176" s="9"/>
    </row>
    <row r="7177" spans="1:20" hidden="1" x14ac:dyDescent="0.3">
      <c r="A7177" t="s">
        <v>22</v>
      </c>
      <c r="B7177" t="s">
        <v>124</v>
      </c>
      <c r="C7177" t="s">
        <v>210</v>
      </c>
      <c r="D7177">
        <v>1962</v>
      </c>
      <c r="F7177" s="9"/>
      <c r="H7177" s="9"/>
      <c r="J7177" s="9"/>
      <c r="M7177" s="10"/>
      <c r="P7177" s="10"/>
      <c r="R7177" s="9"/>
      <c r="S7177" s="9"/>
      <c r="T7177" s="9"/>
    </row>
    <row r="7178" spans="1:20" hidden="1" x14ac:dyDescent="0.3">
      <c r="A7178" t="s">
        <v>22</v>
      </c>
      <c r="B7178" t="s">
        <v>124</v>
      </c>
      <c r="C7178" t="s">
        <v>210</v>
      </c>
      <c r="D7178">
        <v>1963</v>
      </c>
      <c r="F7178" s="9"/>
      <c r="H7178" s="9"/>
      <c r="J7178" s="9"/>
      <c r="M7178" s="10"/>
      <c r="P7178" s="10"/>
      <c r="R7178" s="9"/>
      <c r="S7178" s="9"/>
      <c r="T7178" s="9"/>
    </row>
    <row r="7179" spans="1:20" hidden="1" x14ac:dyDescent="0.3">
      <c r="A7179" t="s">
        <v>22</v>
      </c>
      <c r="B7179" t="s">
        <v>124</v>
      </c>
      <c r="C7179" t="s">
        <v>210</v>
      </c>
      <c r="D7179">
        <v>1964</v>
      </c>
      <c r="E7179" s="1">
        <v>15000</v>
      </c>
      <c r="F7179" s="9">
        <v>1</v>
      </c>
      <c r="G7179" s="1">
        <v>15000</v>
      </c>
      <c r="H7179" s="9">
        <v>1</v>
      </c>
      <c r="I7179" s="1">
        <v>15000</v>
      </c>
      <c r="J7179" s="9">
        <v>1</v>
      </c>
      <c r="K7179" s="1">
        <v>15000</v>
      </c>
      <c r="M7179" s="10"/>
      <c r="P7179" s="10"/>
      <c r="R7179" s="9">
        <v>2</v>
      </c>
      <c r="S7179" s="9">
        <v>5</v>
      </c>
      <c r="T7179" s="9">
        <v>5</v>
      </c>
    </row>
    <row r="7180" spans="1:20" hidden="1" x14ac:dyDescent="0.3">
      <c r="A7180" t="s">
        <v>22</v>
      </c>
      <c r="B7180" t="s">
        <v>124</v>
      </c>
      <c r="C7180" t="s">
        <v>210</v>
      </c>
      <c r="D7180">
        <v>1965</v>
      </c>
      <c r="E7180" s="1">
        <v>3500</v>
      </c>
      <c r="F7180" s="9">
        <v>1</v>
      </c>
      <c r="G7180" s="1">
        <v>3500</v>
      </c>
      <c r="H7180" s="9">
        <v>1</v>
      </c>
      <c r="I7180" s="1">
        <v>3500</v>
      </c>
      <c r="J7180" s="9">
        <v>1</v>
      </c>
      <c r="K7180" s="1">
        <v>3500</v>
      </c>
      <c r="M7180" s="10"/>
      <c r="P7180" s="10"/>
      <c r="R7180" s="9">
        <v>2</v>
      </c>
      <c r="S7180" s="9">
        <v>5</v>
      </c>
      <c r="T7180" s="9">
        <v>5</v>
      </c>
    </row>
    <row r="7181" spans="1:20" hidden="1" x14ac:dyDescent="0.3">
      <c r="A7181" t="s">
        <v>22</v>
      </c>
      <c r="B7181" t="s">
        <v>124</v>
      </c>
      <c r="C7181" t="s">
        <v>210</v>
      </c>
      <c r="D7181">
        <v>1966</v>
      </c>
      <c r="E7181" s="1">
        <v>7500</v>
      </c>
      <c r="F7181" s="9">
        <v>1</v>
      </c>
      <c r="G7181" s="1">
        <v>7500</v>
      </c>
      <c r="H7181" s="9">
        <v>1</v>
      </c>
      <c r="I7181" s="1">
        <v>7500</v>
      </c>
      <c r="J7181" s="9">
        <v>1</v>
      </c>
      <c r="K7181" s="1">
        <v>7500</v>
      </c>
      <c r="M7181" s="10"/>
      <c r="P7181" s="10"/>
      <c r="R7181" s="9">
        <v>2</v>
      </c>
      <c r="S7181" s="9">
        <v>5</v>
      </c>
      <c r="T7181" s="9">
        <v>5</v>
      </c>
    </row>
    <row r="7182" spans="1:20" hidden="1" x14ac:dyDescent="0.3">
      <c r="A7182" t="s">
        <v>22</v>
      </c>
      <c r="B7182" t="s">
        <v>124</v>
      </c>
      <c r="C7182" t="s">
        <v>210</v>
      </c>
      <c r="D7182">
        <v>1967</v>
      </c>
      <c r="E7182" s="1">
        <v>7500</v>
      </c>
      <c r="F7182" s="9">
        <v>1</v>
      </c>
      <c r="G7182" s="1">
        <v>7500</v>
      </c>
      <c r="H7182" s="9">
        <v>1</v>
      </c>
      <c r="I7182" s="1">
        <v>7500</v>
      </c>
      <c r="J7182" s="9">
        <v>1</v>
      </c>
      <c r="K7182" s="1">
        <v>7500</v>
      </c>
      <c r="M7182" s="10"/>
      <c r="P7182" s="10"/>
      <c r="R7182" s="9">
        <v>2</v>
      </c>
      <c r="S7182" s="9">
        <v>5</v>
      </c>
      <c r="T7182" s="9">
        <v>5</v>
      </c>
    </row>
    <row r="7183" spans="1:20" hidden="1" x14ac:dyDescent="0.3">
      <c r="A7183" t="s">
        <v>22</v>
      </c>
      <c r="B7183" t="s">
        <v>124</v>
      </c>
      <c r="C7183" t="s">
        <v>210</v>
      </c>
      <c r="D7183">
        <v>1968</v>
      </c>
      <c r="E7183" s="1">
        <v>7500</v>
      </c>
      <c r="F7183" s="9">
        <v>1</v>
      </c>
      <c r="G7183" s="1">
        <v>7500</v>
      </c>
      <c r="H7183" s="9">
        <v>1</v>
      </c>
      <c r="I7183" s="1">
        <v>7500</v>
      </c>
      <c r="J7183" s="9">
        <v>1</v>
      </c>
      <c r="K7183" s="1">
        <v>7500</v>
      </c>
      <c r="M7183" s="10"/>
      <c r="P7183" s="10"/>
      <c r="R7183" s="9">
        <v>2</v>
      </c>
      <c r="S7183" s="9">
        <v>5</v>
      </c>
      <c r="T7183" s="9">
        <v>5</v>
      </c>
    </row>
    <row r="7184" spans="1:20" hidden="1" x14ac:dyDescent="0.3">
      <c r="A7184" t="s">
        <v>22</v>
      </c>
      <c r="B7184" t="s">
        <v>124</v>
      </c>
      <c r="C7184" t="s">
        <v>210</v>
      </c>
      <c r="D7184">
        <v>1969</v>
      </c>
      <c r="E7184" s="1">
        <v>7500</v>
      </c>
      <c r="F7184" s="9">
        <v>1</v>
      </c>
      <c r="G7184" s="1">
        <v>7500</v>
      </c>
      <c r="H7184" s="9">
        <v>1</v>
      </c>
      <c r="I7184" s="1">
        <v>7500</v>
      </c>
      <c r="J7184" s="9">
        <v>1</v>
      </c>
      <c r="K7184" s="1">
        <v>7500</v>
      </c>
      <c r="M7184" s="10"/>
      <c r="P7184" s="10"/>
      <c r="R7184" s="9">
        <v>2</v>
      </c>
      <c r="S7184" s="9">
        <v>5</v>
      </c>
      <c r="T7184" s="9">
        <v>5</v>
      </c>
    </row>
    <row r="7185" spans="1:20" hidden="1" x14ac:dyDescent="0.3">
      <c r="A7185" t="s">
        <v>22</v>
      </c>
      <c r="B7185" t="s">
        <v>124</v>
      </c>
      <c r="C7185" t="s">
        <v>210</v>
      </c>
      <c r="D7185">
        <v>1970</v>
      </c>
      <c r="E7185" s="1">
        <v>7500</v>
      </c>
      <c r="F7185" s="9">
        <v>1</v>
      </c>
      <c r="G7185" s="1">
        <v>7500</v>
      </c>
      <c r="H7185" s="9">
        <v>1</v>
      </c>
      <c r="I7185" s="1">
        <v>7500</v>
      </c>
      <c r="J7185" s="9">
        <v>1</v>
      </c>
      <c r="K7185" s="1">
        <v>7500</v>
      </c>
      <c r="M7185" s="10"/>
      <c r="P7185" s="10"/>
      <c r="R7185" s="9">
        <v>2</v>
      </c>
      <c r="S7185" s="9">
        <v>5</v>
      </c>
      <c r="T7185" s="9">
        <v>5</v>
      </c>
    </row>
    <row r="7186" spans="1:20" hidden="1" x14ac:dyDescent="0.3">
      <c r="A7186" t="s">
        <v>22</v>
      </c>
      <c r="B7186" t="s">
        <v>124</v>
      </c>
      <c r="C7186" t="s">
        <v>210</v>
      </c>
      <c r="D7186">
        <v>1971</v>
      </c>
      <c r="E7186" s="1">
        <v>15000</v>
      </c>
      <c r="F7186" s="9">
        <v>1</v>
      </c>
      <c r="G7186" s="1">
        <v>15000</v>
      </c>
      <c r="H7186" s="9">
        <v>1</v>
      </c>
      <c r="I7186" s="1">
        <v>15000</v>
      </c>
      <c r="J7186" s="9">
        <v>1</v>
      </c>
      <c r="K7186" s="1">
        <v>15000</v>
      </c>
      <c r="M7186" s="10"/>
      <c r="P7186" s="10"/>
      <c r="R7186" s="9">
        <v>2</v>
      </c>
      <c r="S7186" s="9">
        <v>5</v>
      </c>
      <c r="T7186" s="9">
        <v>5</v>
      </c>
    </row>
    <row r="7187" spans="1:20" hidden="1" x14ac:dyDescent="0.3">
      <c r="A7187" t="s">
        <v>22</v>
      </c>
      <c r="B7187" t="s">
        <v>124</v>
      </c>
      <c r="C7187" t="s">
        <v>210</v>
      </c>
      <c r="D7187">
        <v>1972</v>
      </c>
      <c r="E7187" s="1">
        <v>5000</v>
      </c>
      <c r="F7187" s="9">
        <v>1</v>
      </c>
      <c r="G7187" s="1">
        <v>5000</v>
      </c>
      <c r="H7187" s="9">
        <v>1</v>
      </c>
      <c r="I7187" s="1">
        <v>5000</v>
      </c>
      <c r="J7187" s="9">
        <v>1</v>
      </c>
      <c r="K7187" s="1">
        <v>5000</v>
      </c>
      <c r="M7187" s="10"/>
      <c r="P7187" s="10"/>
      <c r="R7187" s="9">
        <v>2</v>
      </c>
      <c r="S7187" s="9">
        <v>5</v>
      </c>
      <c r="T7187" s="9">
        <v>5</v>
      </c>
    </row>
    <row r="7188" spans="1:20" hidden="1" x14ac:dyDescent="0.3">
      <c r="A7188" t="s">
        <v>22</v>
      </c>
      <c r="B7188" t="s">
        <v>124</v>
      </c>
      <c r="C7188" t="s">
        <v>210</v>
      </c>
      <c r="D7188">
        <v>1973</v>
      </c>
      <c r="E7188" s="1">
        <v>3500</v>
      </c>
      <c r="F7188" s="9">
        <v>1</v>
      </c>
      <c r="G7188" s="1">
        <v>3500</v>
      </c>
      <c r="H7188" s="9">
        <v>1</v>
      </c>
      <c r="I7188" s="1">
        <v>3500</v>
      </c>
      <c r="J7188" s="9">
        <v>1</v>
      </c>
      <c r="K7188" s="1">
        <v>3500</v>
      </c>
      <c r="M7188" s="10"/>
      <c r="P7188" s="10"/>
      <c r="R7188" s="9">
        <v>2</v>
      </c>
      <c r="S7188" s="9">
        <v>5</v>
      </c>
      <c r="T7188" s="9">
        <v>5</v>
      </c>
    </row>
    <row r="7189" spans="1:20" hidden="1" x14ac:dyDescent="0.3">
      <c r="A7189" t="s">
        <v>22</v>
      </c>
      <c r="B7189" t="s">
        <v>124</v>
      </c>
      <c r="C7189" t="s">
        <v>210</v>
      </c>
      <c r="D7189">
        <v>1974</v>
      </c>
      <c r="E7189" s="1">
        <v>3200</v>
      </c>
      <c r="F7189" s="9">
        <v>1</v>
      </c>
      <c r="G7189" s="1">
        <v>3200</v>
      </c>
      <c r="H7189" s="9">
        <v>1</v>
      </c>
      <c r="I7189" s="1">
        <v>3200</v>
      </c>
      <c r="J7189" s="9">
        <v>1</v>
      </c>
      <c r="K7189" s="1">
        <v>3200</v>
      </c>
      <c r="M7189" s="10"/>
      <c r="P7189" s="10"/>
      <c r="R7189" s="9">
        <v>2</v>
      </c>
      <c r="S7189" s="9">
        <v>5</v>
      </c>
      <c r="T7189" s="9">
        <v>5</v>
      </c>
    </row>
    <row r="7190" spans="1:20" hidden="1" x14ac:dyDescent="0.3">
      <c r="A7190" t="s">
        <v>22</v>
      </c>
      <c r="B7190" t="s">
        <v>124</v>
      </c>
      <c r="C7190" t="s">
        <v>210</v>
      </c>
      <c r="D7190">
        <v>1975</v>
      </c>
      <c r="E7190" s="1">
        <v>3000</v>
      </c>
      <c r="F7190" s="9">
        <v>1</v>
      </c>
      <c r="G7190" s="1">
        <v>3000</v>
      </c>
      <c r="H7190" s="9">
        <v>1</v>
      </c>
      <c r="I7190" s="1">
        <v>3000</v>
      </c>
      <c r="J7190" s="9">
        <v>1</v>
      </c>
      <c r="K7190" s="1">
        <v>3000</v>
      </c>
      <c r="M7190" s="10"/>
      <c r="P7190" s="10"/>
      <c r="R7190" s="9">
        <v>2</v>
      </c>
      <c r="S7190" s="9">
        <v>5</v>
      </c>
      <c r="T7190" s="9">
        <v>5</v>
      </c>
    </row>
    <row r="7191" spans="1:20" hidden="1" x14ac:dyDescent="0.3">
      <c r="A7191" t="s">
        <v>22</v>
      </c>
      <c r="B7191" t="s">
        <v>124</v>
      </c>
      <c r="C7191" t="s">
        <v>210</v>
      </c>
      <c r="D7191">
        <v>1976</v>
      </c>
      <c r="E7191" s="1">
        <v>7000</v>
      </c>
      <c r="F7191" s="9">
        <v>1</v>
      </c>
      <c r="G7191" s="1">
        <v>7000</v>
      </c>
      <c r="H7191" s="9">
        <v>1</v>
      </c>
      <c r="I7191" s="1">
        <v>7000</v>
      </c>
      <c r="J7191" s="9">
        <v>1</v>
      </c>
      <c r="K7191" s="1">
        <v>7000</v>
      </c>
      <c r="M7191" s="10"/>
      <c r="P7191" s="10"/>
      <c r="R7191" s="9">
        <v>2</v>
      </c>
      <c r="S7191" s="9">
        <v>5</v>
      </c>
      <c r="T7191" s="9">
        <v>5</v>
      </c>
    </row>
    <row r="7192" spans="1:20" hidden="1" x14ac:dyDescent="0.3">
      <c r="A7192" t="s">
        <v>22</v>
      </c>
      <c r="B7192" t="s">
        <v>124</v>
      </c>
      <c r="C7192" t="s">
        <v>210</v>
      </c>
      <c r="D7192">
        <v>1977</v>
      </c>
      <c r="E7192" s="1">
        <v>20000</v>
      </c>
      <c r="F7192" s="9">
        <v>1</v>
      </c>
      <c r="G7192" s="1">
        <v>20000</v>
      </c>
      <c r="H7192" s="9">
        <v>1</v>
      </c>
      <c r="I7192" s="1">
        <v>20000</v>
      </c>
      <c r="J7192" s="9">
        <v>1</v>
      </c>
      <c r="K7192" s="1">
        <v>20000</v>
      </c>
      <c r="M7192" s="10"/>
      <c r="P7192" s="10"/>
      <c r="R7192" s="9">
        <v>2</v>
      </c>
      <c r="S7192" s="9">
        <v>5</v>
      </c>
      <c r="T7192" s="9">
        <v>5</v>
      </c>
    </row>
    <row r="7193" spans="1:20" hidden="1" x14ac:dyDescent="0.3">
      <c r="A7193" t="s">
        <v>22</v>
      </c>
      <c r="B7193" t="s">
        <v>124</v>
      </c>
      <c r="C7193" t="s">
        <v>210</v>
      </c>
      <c r="D7193">
        <v>1978</v>
      </c>
      <c r="E7193" s="1">
        <v>7000</v>
      </c>
      <c r="F7193" s="9">
        <v>1</v>
      </c>
      <c r="G7193" s="1">
        <v>7000</v>
      </c>
      <c r="H7193" s="9">
        <v>1</v>
      </c>
      <c r="I7193" s="1">
        <v>7000</v>
      </c>
      <c r="J7193" s="9">
        <v>1</v>
      </c>
      <c r="K7193" s="1">
        <v>7000</v>
      </c>
      <c r="M7193" s="10"/>
      <c r="P7193" s="10"/>
      <c r="R7193" s="9">
        <v>2</v>
      </c>
      <c r="S7193" s="9">
        <v>5</v>
      </c>
      <c r="T7193" s="9">
        <v>5</v>
      </c>
    </row>
    <row r="7194" spans="1:20" hidden="1" x14ac:dyDescent="0.3">
      <c r="A7194" t="s">
        <v>22</v>
      </c>
      <c r="B7194" t="s">
        <v>124</v>
      </c>
      <c r="C7194" t="s">
        <v>210</v>
      </c>
      <c r="D7194">
        <v>1979</v>
      </c>
      <c r="E7194" s="1">
        <v>1500</v>
      </c>
      <c r="F7194" s="9">
        <v>1</v>
      </c>
      <c r="G7194" s="1">
        <v>1500</v>
      </c>
      <c r="H7194" s="9">
        <v>1</v>
      </c>
      <c r="I7194" s="1">
        <v>1500</v>
      </c>
      <c r="J7194" s="9">
        <v>1</v>
      </c>
      <c r="K7194" s="1">
        <v>1500</v>
      </c>
      <c r="M7194" s="10"/>
      <c r="P7194" s="10"/>
      <c r="R7194" s="9">
        <v>2</v>
      </c>
      <c r="S7194" s="9">
        <v>5</v>
      </c>
      <c r="T7194" s="9">
        <v>5</v>
      </c>
    </row>
    <row r="7195" spans="1:20" hidden="1" x14ac:dyDescent="0.3">
      <c r="A7195" t="s">
        <v>22</v>
      </c>
      <c r="B7195" t="s">
        <v>124</v>
      </c>
      <c r="C7195" t="s">
        <v>210</v>
      </c>
      <c r="D7195">
        <v>1980</v>
      </c>
      <c r="E7195" s="1">
        <v>800</v>
      </c>
      <c r="F7195" s="9">
        <v>1</v>
      </c>
      <c r="G7195" s="1">
        <v>800</v>
      </c>
      <c r="H7195" s="9">
        <v>1</v>
      </c>
      <c r="I7195" s="1">
        <v>800</v>
      </c>
      <c r="J7195" s="9">
        <v>1</v>
      </c>
      <c r="K7195" s="1">
        <v>800</v>
      </c>
      <c r="M7195" s="10"/>
      <c r="P7195" s="10"/>
      <c r="R7195" s="9">
        <v>2</v>
      </c>
      <c r="S7195" s="9">
        <v>5</v>
      </c>
      <c r="T7195" s="9">
        <v>5</v>
      </c>
    </row>
    <row r="7196" spans="1:20" hidden="1" x14ac:dyDescent="0.3">
      <c r="A7196" t="s">
        <v>22</v>
      </c>
      <c r="B7196" t="s">
        <v>124</v>
      </c>
      <c r="C7196" t="s">
        <v>210</v>
      </c>
      <c r="D7196">
        <v>1981</v>
      </c>
      <c r="E7196" s="1">
        <v>7000</v>
      </c>
      <c r="F7196" s="9">
        <v>1</v>
      </c>
      <c r="G7196" s="1">
        <v>7000</v>
      </c>
      <c r="H7196" s="9">
        <v>1</v>
      </c>
      <c r="I7196" s="1">
        <v>7000</v>
      </c>
      <c r="J7196" s="9">
        <v>1</v>
      </c>
      <c r="K7196" s="1">
        <v>7000</v>
      </c>
      <c r="M7196" s="10"/>
      <c r="P7196" s="10"/>
      <c r="R7196" s="9">
        <v>2</v>
      </c>
      <c r="S7196" s="9">
        <v>5</v>
      </c>
      <c r="T7196" s="9">
        <v>5</v>
      </c>
    </row>
    <row r="7197" spans="1:20" hidden="1" x14ac:dyDescent="0.3">
      <c r="A7197" t="s">
        <v>22</v>
      </c>
      <c r="B7197" t="s">
        <v>124</v>
      </c>
      <c r="C7197" t="s">
        <v>210</v>
      </c>
      <c r="D7197">
        <v>1982</v>
      </c>
      <c r="E7197" s="1">
        <v>20000</v>
      </c>
      <c r="F7197" s="9">
        <v>1</v>
      </c>
      <c r="G7197" s="1">
        <v>20000</v>
      </c>
      <c r="H7197" s="9">
        <v>1</v>
      </c>
      <c r="I7197" s="1">
        <v>20000</v>
      </c>
      <c r="J7197" s="9">
        <v>1</v>
      </c>
      <c r="K7197" s="1">
        <v>20000</v>
      </c>
      <c r="L7197" s="1">
        <v>28369.0299079043</v>
      </c>
      <c r="M7197" s="10">
        <v>0.46187841879425001</v>
      </c>
      <c r="N7197" s="1">
        <v>48369.029907904303</v>
      </c>
      <c r="O7197" s="1">
        <v>41420.9903592435</v>
      </c>
      <c r="P7197" s="10">
        <v>0.67437841879424998</v>
      </c>
      <c r="Q7197" s="1">
        <v>61420.9903592435</v>
      </c>
      <c r="R7197" s="9">
        <v>2</v>
      </c>
      <c r="S7197" s="9">
        <v>5</v>
      </c>
      <c r="T7197" s="9">
        <v>5</v>
      </c>
    </row>
    <row r="7198" spans="1:20" hidden="1" x14ac:dyDescent="0.3">
      <c r="A7198" t="s">
        <v>22</v>
      </c>
      <c r="B7198" t="s">
        <v>124</v>
      </c>
      <c r="C7198" t="s">
        <v>210</v>
      </c>
      <c r="D7198">
        <v>1983</v>
      </c>
      <c r="E7198" s="1">
        <v>2000</v>
      </c>
      <c r="F7198" s="9">
        <v>1</v>
      </c>
      <c r="G7198" s="1">
        <v>2000</v>
      </c>
      <c r="H7198" s="9">
        <v>1</v>
      </c>
      <c r="I7198" s="1">
        <v>2000</v>
      </c>
      <c r="J7198" s="9">
        <v>1</v>
      </c>
      <c r="K7198" s="1">
        <v>2000</v>
      </c>
      <c r="L7198" s="1">
        <v>4540.4035905081801</v>
      </c>
      <c r="M7198" s="10">
        <v>0.53502647027517203</v>
      </c>
      <c r="N7198" s="1">
        <v>6540.4035905081801</v>
      </c>
      <c r="O7198" s="1">
        <v>6486.3158044740803</v>
      </c>
      <c r="P7198" s="10">
        <v>0.76432647027517198</v>
      </c>
      <c r="Q7198" s="1">
        <v>8486.3158044740794</v>
      </c>
      <c r="R7198" s="9">
        <v>2</v>
      </c>
      <c r="S7198" s="9">
        <v>5</v>
      </c>
      <c r="T7198" s="9">
        <v>5</v>
      </c>
    </row>
    <row r="7199" spans="1:20" hidden="1" x14ac:dyDescent="0.3">
      <c r="A7199" t="s">
        <v>22</v>
      </c>
      <c r="B7199" t="s">
        <v>124</v>
      </c>
      <c r="C7199" t="s">
        <v>210</v>
      </c>
      <c r="D7199">
        <v>1984</v>
      </c>
      <c r="E7199" s="1">
        <v>6000</v>
      </c>
      <c r="F7199" s="9">
        <v>1</v>
      </c>
      <c r="G7199" s="1">
        <v>6000</v>
      </c>
      <c r="H7199" s="9">
        <v>1</v>
      </c>
      <c r="I7199" s="1">
        <v>6000</v>
      </c>
      <c r="J7199" s="9">
        <v>1</v>
      </c>
      <c r="K7199" s="1">
        <v>6000</v>
      </c>
      <c r="L7199" s="1">
        <v>8317.5281178000605</v>
      </c>
      <c r="M7199" s="10">
        <v>0.41827193881119601</v>
      </c>
      <c r="N7199" s="1">
        <v>14317.528117800101</v>
      </c>
      <c r="O7199" s="1">
        <v>13885.455719166799</v>
      </c>
      <c r="P7199" s="10">
        <v>0.69827193881119598</v>
      </c>
      <c r="Q7199" s="1">
        <v>19885.455719166799</v>
      </c>
      <c r="R7199" s="9">
        <v>2</v>
      </c>
      <c r="S7199" s="9">
        <v>5</v>
      </c>
      <c r="T7199" s="9">
        <v>5</v>
      </c>
    </row>
    <row r="7200" spans="1:20" hidden="1" x14ac:dyDescent="0.3">
      <c r="A7200" t="s">
        <v>22</v>
      </c>
      <c r="B7200" t="s">
        <v>124</v>
      </c>
      <c r="C7200" t="s">
        <v>210</v>
      </c>
      <c r="D7200">
        <v>1985</v>
      </c>
      <c r="E7200" s="1">
        <v>15000</v>
      </c>
      <c r="F7200" s="9">
        <v>1</v>
      </c>
      <c r="G7200" s="1">
        <v>15000</v>
      </c>
      <c r="H7200" s="9">
        <v>1</v>
      </c>
      <c r="I7200" s="1">
        <v>15000</v>
      </c>
      <c r="J7200" s="9">
        <v>1</v>
      </c>
      <c r="K7200" s="1">
        <v>15000</v>
      </c>
      <c r="L7200" s="1">
        <v>15189.9871388254</v>
      </c>
      <c r="M7200" s="10">
        <v>0.39683166479340598</v>
      </c>
      <c r="N7200" s="1">
        <v>30189.9871388254</v>
      </c>
      <c r="O7200" s="1">
        <v>23278.162975561601</v>
      </c>
      <c r="P7200" s="10">
        <v>0.60813166479340597</v>
      </c>
      <c r="Q7200" s="1">
        <v>38278.162975561601</v>
      </c>
      <c r="R7200" s="9">
        <v>2</v>
      </c>
      <c r="S7200" s="9">
        <v>5</v>
      </c>
      <c r="T7200" s="9">
        <v>5</v>
      </c>
    </row>
    <row r="7201" spans="1:20" hidden="1" x14ac:dyDescent="0.3">
      <c r="A7201" t="s">
        <v>22</v>
      </c>
      <c r="B7201" t="s">
        <v>124</v>
      </c>
      <c r="C7201" t="s">
        <v>210</v>
      </c>
      <c r="D7201">
        <v>1986</v>
      </c>
      <c r="E7201" s="1">
        <v>25000</v>
      </c>
      <c r="F7201" s="9">
        <v>1</v>
      </c>
      <c r="G7201" s="1">
        <v>25000</v>
      </c>
      <c r="H7201" s="9">
        <v>1</v>
      </c>
      <c r="I7201" s="1">
        <v>25000</v>
      </c>
      <c r="J7201" s="9">
        <v>1</v>
      </c>
      <c r="K7201" s="1">
        <v>25000</v>
      </c>
      <c r="L7201" s="1">
        <v>28947.735772893</v>
      </c>
      <c r="M7201" s="10">
        <v>0.29496271023027498</v>
      </c>
      <c r="N7201" s="1">
        <v>53947.735772893</v>
      </c>
      <c r="O7201" s="1">
        <v>73140.323399841698</v>
      </c>
      <c r="P7201" s="10">
        <v>0.74526271023027502</v>
      </c>
      <c r="Q7201" s="1">
        <v>98140.323399841698</v>
      </c>
      <c r="R7201" s="9">
        <v>2</v>
      </c>
      <c r="S7201" s="9">
        <v>5</v>
      </c>
      <c r="T7201" s="9">
        <v>5</v>
      </c>
    </row>
    <row r="7202" spans="1:20" hidden="1" x14ac:dyDescent="0.3">
      <c r="A7202" t="s">
        <v>22</v>
      </c>
      <c r="B7202" t="s">
        <v>124</v>
      </c>
      <c r="C7202" t="s">
        <v>210</v>
      </c>
      <c r="D7202">
        <v>1987</v>
      </c>
      <c r="E7202" s="1">
        <v>7500</v>
      </c>
      <c r="F7202" s="9">
        <v>1</v>
      </c>
      <c r="G7202" s="1">
        <v>7500</v>
      </c>
      <c r="H7202" s="9">
        <v>1</v>
      </c>
      <c r="I7202" s="1">
        <v>7500</v>
      </c>
      <c r="J7202" s="9">
        <v>1</v>
      </c>
      <c r="K7202" s="1">
        <v>7500</v>
      </c>
      <c r="L7202" s="1">
        <v>11733.3675190464</v>
      </c>
      <c r="M7202" s="10">
        <v>0.43167328073232097</v>
      </c>
      <c r="N7202" s="1">
        <v>19233.367519046398</v>
      </c>
      <c r="O7202" s="1">
        <v>19681.129902552799</v>
      </c>
      <c r="P7202" s="10">
        <v>0.72407328073232102</v>
      </c>
      <c r="Q7202" s="1">
        <v>27181.129902552799</v>
      </c>
      <c r="R7202" s="9">
        <v>2</v>
      </c>
      <c r="S7202" s="9">
        <v>5</v>
      </c>
      <c r="T7202" s="9">
        <v>5</v>
      </c>
    </row>
    <row r="7203" spans="1:20" hidden="1" x14ac:dyDescent="0.3">
      <c r="A7203" t="s">
        <v>22</v>
      </c>
      <c r="B7203" t="s">
        <v>124</v>
      </c>
      <c r="C7203" t="s">
        <v>210</v>
      </c>
      <c r="D7203">
        <v>1988</v>
      </c>
      <c r="E7203" s="1">
        <v>2500</v>
      </c>
      <c r="F7203" s="9">
        <v>1</v>
      </c>
      <c r="G7203" s="1">
        <v>2500</v>
      </c>
      <c r="H7203" s="9">
        <v>1</v>
      </c>
      <c r="I7203" s="1">
        <v>2500</v>
      </c>
      <c r="J7203" s="9">
        <v>1</v>
      </c>
      <c r="K7203" s="1">
        <v>2500</v>
      </c>
      <c r="L7203" s="1">
        <v>2792.4908788973898</v>
      </c>
      <c r="M7203" s="10">
        <v>0.32565485891107299</v>
      </c>
      <c r="N7203" s="1">
        <v>5292.4908788973898</v>
      </c>
      <c r="O7203" s="1">
        <v>6075.0014240074497</v>
      </c>
      <c r="P7203" s="10">
        <v>0.70845485891107296</v>
      </c>
      <c r="Q7203" s="1">
        <v>8575.0014240074506</v>
      </c>
      <c r="R7203" s="9">
        <v>2</v>
      </c>
      <c r="S7203" s="9">
        <v>5</v>
      </c>
      <c r="T7203" s="9">
        <v>5</v>
      </c>
    </row>
    <row r="7204" spans="1:20" hidden="1" x14ac:dyDescent="0.3">
      <c r="A7204" t="s">
        <v>22</v>
      </c>
      <c r="B7204" t="s">
        <v>124</v>
      </c>
      <c r="C7204" t="s">
        <v>210</v>
      </c>
      <c r="D7204">
        <v>1989</v>
      </c>
      <c r="E7204" s="1">
        <v>15000</v>
      </c>
      <c r="F7204" s="9">
        <v>1</v>
      </c>
      <c r="G7204" s="1">
        <v>15000</v>
      </c>
      <c r="H7204" s="9">
        <v>1</v>
      </c>
      <c r="I7204" s="1">
        <v>15000</v>
      </c>
      <c r="J7204" s="9">
        <v>1</v>
      </c>
      <c r="K7204" s="1">
        <v>15000</v>
      </c>
      <c r="L7204" s="1">
        <v>42143.783924322102</v>
      </c>
      <c r="M7204" s="10">
        <v>0.45526137805185002</v>
      </c>
      <c r="N7204" s="1">
        <v>57143.783924322102</v>
      </c>
      <c r="O7204" s="1">
        <v>77570.523123800594</v>
      </c>
      <c r="P7204" s="10">
        <v>0.83796137805185</v>
      </c>
      <c r="Q7204" s="1">
        <v>92570.523123800594</v>
      </c>
      <c r="R7204" s="9">
        <v>2</v>
      </c>
      <c r="S7204" s="9">
        <v>5</v>
      </c>
      <c r="T7204" s="9">
        <v>5</v>
      </c>
    </row>
    <row r="7205" spans="1:20" hidden="1" x14ac:dyDescent="0.3">
      <c r="A7205" t="s">
        <v>22</v>
      </c>
      <c r="B7205" t="s">
        <v>124</v>
      </c>
      <c r="C7205" t="s">
        <v>210</v>
      </c>
      <c r="D7205">
        <v>1990</v>
      </c>
      <c r="E7205" s="1">
        <v>14000</v>
      </c>
      <c r="F7205" s="9">
        <v>1</v>
      </c>
      <c r="G7205" s="1">
        <v>14000</v>
      </c>
      <c r="H7205" s="9">
        <v>1</v>
      </c>
      <c r="I7205" s="1">
        <v>14000</v>
      </c>
      <c r="J7205" s="9">
        <v>1</v>
      </c>
      <c r="K7205" s="1">
        <v>14000</v>
      </c>
      <c r="L7205" s="1">
        <v>12470.517811584499</v>
      </c>
      <c r="M7205" s="10">
        <v>0.25783834101247799</v>
      </c>
      <c r="N7205" s="1">
        <v>26470.517811584501</v>
      </c>
      <c r="O7205" s="1">
        <v>34365.645553781302</v>
      </c>
      <c r="P7205" s="10">
        <v>0.71053834101247804</v>
      </c>
      <c r="Q7205" s="1">
        <v>48365.645553781302</v>
      </c>
      <c r="R7205" s="9">
        <v>2</v>
      </c>
      <c r="S7205" s="9">
        <v>5</v>
      </c>
      <c r="T7205" s="9">
        <v>5</v>
      </c>
    </row>
    <row r="7206" spans="1:20" hidden="1" x14ac:dyDescent="0.3">
      <c r="A7206" t="s">
        <v>22</v>
      </c>
      <c r="B7206" t="s">
        <v>124</v>
      </c>
      <c r="C7206" t="s">
        <v>210</v>
      </c>
      <c r="D7206">
        <v>1991</v>
      </c>
      <c r="E7206" s="1">
        <v>2000</v>
      </c>
      <c r="F7206" s="9">
        <v>1</v>
      </c>
      <c r="G7206" s="1">
        <v>2000</v>
      </c>
      <c r="H7206" s="9">
        <v>1</v>
      </c>
      <c r="I7206" s="1">
        <v>2000</v>
      </c>
      <c r="J7206" s="9">
        <v>1</v>
      </c>
      <c r="K7206" s="1">
        <v>2000</v>
      </c>
      <c r="L7206" s="1">
        <v>4523.2575277415399</v>
      </c>
      <c r="M7206" s="10">
        <v>0.52879043575793805</v>
      </c>
      <c r="N7206" s="1">
        <v>6523.2575277415399</v>
      </c>
      <c r="O7206" s="1">
        <v>6553.9700075289002</v>
      </c>
      <c r="P7206" s="10">
        <v>0.76619043575793799</v>
      </c>
      <c r="Q7206" s="1">
        <v>8553.9700075289002</v>
      </c>
      <c r="R7206" s="9">
        <v>2</v>
      </c>
      <c r="S7206" s="9">
        <v>5</v>
      </c>
      <c r="T7206" s="9">
        <v>5</v>
      </c>
    </row>
    <row r="7207" spans="1:20" hidden="1" x14ac:dyDescent="0.3">
      <c r="A7207" t="s">
        <v>22</v>
      </c>
      <c r="B7207" t="s">
        <v>124</v>
      </c>
      <c r="C7207" t="s">
        <v>210</v>
      </c>
      <c r="D7207">
        <v>1992</v>
      </c>
      <c r="E7207" s="1">
        <v>5000</v>
      </c>
      <c r="F7207" s="9">
        <v>1</v>
      </c>
      <c r="G7207" s="1">
        <v>5000</v>
      </c>
      <c r="H7207" s="9">
        <v>1</v>
      </c>
      <c r="I7207" s="1">
        <v>5000</v>
      </c>
      <c r="J7207" s="9">
        <v>1</v>
      </c>
      <c r="K7207" s="1">
        <v>5000</v>
      </c>
      <c r="L7207" s="1">
        <v>10055.047382410899</v>
      </c>
      <c r="M7207" s="10">
        <v>0.53344012412171604</v>
      </c>
      <c r="N7207" s="1">
        <v>15055.047382410899</v>
      </c>
      <c r="O7207" s="1">
        <v>13849.439567310499</v>
      </c>
      <c r="P7207" s="10">
        <v>0.73474012412171597</v>
      </c>
      <c r="Q7207" s="1">
        <v>18849.439567310499</v>
      </c>
      <c r="R7207" s="9">
        <v>2</v>
      </c>
      <c r="S7207" s="9">
        <v>5</v>
      </c>
      <c r="T7207" s="9">
        <v>5</v>
      </c>
    </row>
    <row r="7208" spans="1:20" hidden="1" x14ac:dyDescent="0.3">
      <c r="A7208" t="s">
        <v>22</v>
      </c>
      <c r="B7208" t="s">
        <v>124</v>
      </c>
      <c r="C7208" t="s">
        <v>210</v>
      </c>
      <c r="D7208">
        <v>1993</v>
      </c>
      <c r="E7208" s="1">
        <v>16000</v>
      </c>
      <c r="F7208" s="9">
        <v>1</v>
      </c>
      <c r="G7208" s="1">
        <v>16000</v>
      </c>
      <c r="H7208" s="9">
        <v>1</v>
      </c>
      <c r="I7208" s="1">
        <v>16000</v>
      </c>
      <c r="J7208" s="9">
        <v>1</v>
      </c>
      <c r="K7208" s="1">
        <v>16000</v>
      </c>
      <c r="L7208" s="1">
        <v>54182.273593933904</v>
      </c>
      <c r="M7208" s="10">
        <v>0.57507934031378904</v>
      </c>
      <c r="N7208" s="1">
        <v>70182.273593933904</v>
      </c>
      <c r="O7208" s="1">
        <v>78217.040668457397</v>
      </c>
      <c r="P7208" s="10">
        <v>0.83017934031378904</v>
      </c>
      <c r="Q7208" s="1">
        <v>94217.040668457397</v>
      </c>
      <c r="R7208" s="9">
        <v>2</v>
      </c>
      <c r="S7208" s="9">
        <v>5</v>
      </c>
      <c r="T7208" s="9">
        <v>5</v>
      </c>
    </row>
    <row r="7209" spans="1:20" hidden="1" x14ac:dyDescent="0.3">
      <c r="A7209" t="s">
        <v>22</v>
      </c>
      <c r="B7209" t="s">
        <v>124</v>
      </c>
      <c r="C7209" t="s">
        <v>210</v>
      </c>
      <c r="D7209">
        <v>1994</v>
      </c>
      <c r="E7209" s="1">
        <v>6000</v>
      </c>
      <c r="F7209" s="9">
        <v>1</v>
      </c>
      <c r="G7209" s="1">
        <v>6000</v>
      </c>
      <c r="H7209" s="9">
        <v>1</v>
      </c>
      <c r="I7209" s="1">
        <v>6000</v>
      </c>
      <c r="J7209" s="9">
        <v>1</v>
      </c>
      <c r="K7209" s="1">
        <v>6000</v>
      </c>
      <c r="L7209" s="1">
        <v>6251.1003142177397</v>
      </c>
      <c r="M7209" s="10">
        <v>0.32548724507722798</v>
      </c>
      <c r="N7209" s="1">
        <v>12251.1003142177</v>
      </c>
      <c r="O7209" s="1">
        <v>13205.3618344846</v>
      </c>
      <c r="P7209" s="10">
        <v>0.68758724507722802</v>
      </c>
      <c r="Q7209" s="1">
        <v>19205.3618344846</v>
      </c>
      <c r="R7209" s="9">
        <v>2</v>
      </c>
      <c r="S7209" s="9">
        <v>5</v>
      </c>
      <c r="T7209" s="9">
        <v>5</v>
      </c>
    </row>
    <row r="7210" spans="1:20" hidden="1" x14ac:dyDescent="0.3">
      <c r="A7210" t="s">
        <v>22</v>
      </c>
      <c r="B7210" t="s">
        <v>124</v>
      </c>
      <c r="C7210" t="s">
        <v>210</v>
      </c>
      <c r="D7210">
        <v>1995</v>
      </c>
      <c r="E7210" s="1">
        <v>1500</v>
      </c>
      <c r="F7210" s="9">
        <v>1</v>
      </c>
      <c r="G7210" s="1">
        <v>1500</v>
      </c>
      <c r="H7210" s="9">
        <v>1</v>
      </c>
      <c r="I7210" s="1">
        <v>1500</v>
      </c>
      <c r="J7210" s="9">
        <v>1</v>
      </c>
      <c r="K7210" s="1">
        <v>1500</v>
      </c>
      <c r="L7210" s="1">
        <v>6843.3667822968</v>
      </c>
      <c r="M7210" s="10">
        <v>0.59793780070651803</v>
      </c>
      <c r="N7210" s="1">
        <v>8343.3667822968</v>
      </c>
      <c r="O7210" s="1">
        <v>9944.9475751670707</v>
      </c>
      <c r="P7210" s="10">
        <v>0.86893780070651805</v>
      </c>
      <c r="Q7210" s="1">
        <v>11444.9475751671</v>
      </c>
      <c r="R7210" s="9">
        <v>2</v>
      </c>
      <c r="S7210" s="9">
        <v>5</v>
      </c>
      <c r="T7210" s="9">
        <v>5</v>
      </c>
    </row>
    <row r="7211" spans="1:20" hidden="1" x14ac:dyDescent="0.3">
      <c r="A7211" t="s">
        <v>22</v>
      </c>
      <c r="B7211" t="s">
        <v>124</v>
      </c>
      <c r="C7211" t="s">
        <v>210</v>
      </c>
      <c r="D7211">
        <v>1996</v>
      </c>
      <c r="E7211" s="1">
        <v>1000</v>
      </c>
      <c r="F7211" s="9">
        <v>1</v>
      </c>
      <c r="G7211" s="1">
        <v>1000</v>
      </c>
      <c r="H7211" s="9">
        <v>1</v>
      </c>
      <c r="I7211" s="1">
        <v>1000</v>
      </c>
      <c r="J7211" s="9">
        <v>1</v>
      </c>
      <c r="K7211" s="1">
        <v>1000</v>
      </c>
      <c r="L7211" s="1">
        <v>3050.8510384948199</v>
      </c>
      <c r="M7211" s="10">
        <v>0.50098759285921102</v>
      </c>
      <c r="N7211" s="1">
        <v>4050.8510384948199</v>
      </c>
      <c r="O7211" s="1">
        <v>5089.6738401906496</v>
      </c>
      <c r="P7211" s="10">
        <v>0.835787592859211</v>
      </c>
      <c r="Q7211" s="1">
        <v>6089.6738401906496</v>
      </c>
      <c r="R7211" s="9">
        <v>2</v>
      </c>
      <c r="S7211" s="9">
        <v>5</v>
      </c>
      <c r="T7211" s="9">
        <v>5</v>
      </c>
    </row>
    <row r="7212" spans="1:20" hidden="1" x14ac:dyDescent="0.3">
      <c r="A7212" t="s">
        <v>22</v>
      </c>
      <c r="B7212" t="s">
        <v>124</v>
      </c>
      <c r="C7212" t="s">
        <v>210</v>
      </c>
      <c r="D7212">
        <v>1997</v>
      </c>
      <c r="E7212" s="1">
        <v>9000</v>
      </c>
      <c r="F7212" s="9">
        <v>1</v>
      </c>
      <c r="G7212" s="1">
        <v>9000</v>
      </c>
      <c r="H7212" s="9">
        <v>1</v>
      </c>
      <c r="I7212" s="1">
        <v>9000</v>
      </c>
      <c r="J7212" s="9">
        <v>1</v>
      </c>
      <c r="K7212" s="1">
        <v>9000</v>
      </c>
      <c r="L7212" s="1">
        <v>14483.709034200599</v>
      </c>
      <c r="M7212" s="10">
        <v>0.29579598532268497</v>
      </c>
      <c r="N7212" s="1">
        <v>23483.709034200601</v>
      </c>
      <c r="O7212" s="1">
        <v>39965.1981530454</v>
      </c>
      <c r="P7212" s="10">
        <v>0.816195985322685</v>
      </c>
      <c r="Q7212" s="1">
        <v>48965.1981530454</v>
      </c>
      <c r="R7212" s="9">
        <v>2</v>
      </c>
      <c r="S7212" s="9">
        <v>5</v>
      </c>
      <c r="T7212" s="9">
        <v>5</v>
      </c>
    </row>
    <row r="7213" spans="1:20" hidden="1" x14ac:dyDescent="0.3">
      <c r="A7213" t="s">
        <v>22</v>
      </c>
      <c r="B7213" t="s">
        <v>124</v>
      </c>
      <c r="C7213" t="s">
        <v>210</v>
      </c>
      <c r="D7213">
        <v>1998</v>
      </c>
      <c r="E7213" s="1">
        <v>3500</v>
      </c>
      <c r="F7213" s="9">
        <v>1</v>
      </c>
      <c r="G7213" s="1">
        <v>3500</v>
      </c>
      <c r="H7213" s="9">
        <v>1</v>
      </c>
      <c r="I7213" s="1">
        <v>3500</v>
      </c>
      <c r="J7213" s="9">
        <v>1</v>
      </c>
      <c r="K7213" s="1">
        <v>3500</v>
      </c>
      <c r="L7213" s="1">
        <v>1624.7887917282801</v>
      </c>
      <c r="M7213" s="10">
        <v>0.19076599167576799</v>
      </c>
      <c r="N7213" s="1">
        <v>5124.7887917282796</v>
      </c>
      <c r="O7213" s="1">
        <v>5017.18263541346</v>
      </c>
      <c r="P7213" s="10">
        <v>0.58906599167576801</v>
      </c>
      <c r="Q7213" s="1">
        <v>8517.1826354134591</v>
      </c>
      <c r="R7213" s="9">
        <v>2</v>
      </c>
      <c r="S7213" s="9">
        <v>5</v>
      </c>
      <c r="T7213" s="9">
        <v>5</v>
      </c>
    </row>
    <row r="7214" spans="1:20" hidden="1" x14ac:dyDescent="0.3">
      <c r="A7214" t="s">
        <v>22</v>
      </c>
      <c r="B7214" t="s">
        <v>124</v>
      </c>
      <c r="C7214" t="s">
        <v>210</v>
      </c>
      <c r="D7214">
        <v>1999</v>
      </c>
      <c r="E7214" s="1">
        <v>13000</v>
      </c>
      <c r="F7214" s="9">
        <v>1</v>
      </c>
      <c r="G7214" s="1">
        <v>13000</v>
      </c>
      <c r="H7214" s="9">
        <v>1</v>
      </c>
      <c r="I7214" s="1">
        <v>13000</v>
      </c>
      <c r="J7214" s="9">
        <v>1</v>
      </c>
      <c r="K7214" s="1">
        <v>13000</v>
      </c>
      <c r="L7214" s="1">
        <v>29676.851998923001</v>
      </c>
      <c r="M7214" s="10">
        <v>0.52348599154766695</v>
      </c>
      <c r="N7214" s="1">
        <v>42676.851998922997</v>
      </c>
      <c r="O7214" s="1">
        <v>43690.823590492902</v>
      </c>
      <c r="P7214" s="10">
        <v>0.77068599154766704</v>
      </c>
      <c r="Q7214" s="1">
        <v>56690.823590492902</v>
      </c>
      <c r="R7214" s="9">
        <v>2</v>
      </c>
      <c r="S7214" s="9">
        <v>5</v>
      </c>
      <c r="T7214" s="9">
        <v>5</v>
      </c>
    </row>
    <row r="7215" spans="1:20" hidden="1" x14ac:dyDescent="0.3">
      <c r="A7215" t="s">
        <v>22</v>
      </c>
      <c r="B7215" t="s">
        <v>124</v>
      </c>
      <c r="C7215" t="s">
        <v>210</v>
      </c>
      <c r="D7215">
        <v>2000</v>
      </c>
      <c r="E7215" s="1">
        <v>500</v>
      </c>
      <c r="F7215" s="9">
        <v>1</v>
      </c>
      <c r="G7215" s="1">
        <v>500</v>
      </c>
      <c r="H7215" s="9">
        <v>1</v>
      </c>
      <c r="I7215" s="1">
        <v>500</v>
      </c>
      <c r="J7215" s="9">
        <v>1</v>
      </c>
      <c r="K7215" s="1">
        <v>500</v>
      </c>
      <c r="L7215" s="1">
        <v>1029.6616244301599</v>
      </c>
      <c r="M7215" s="10">
        <v>0.54833196169987597</v>
      </c>
      <c r="N7215" s="1">
        <v>1529.6616244301599</v>
      </c>
      <c r="O7215" s="1">
        <v>1377.80705184159</v>
      </c>
      <c r="P7215" s="10">
        <v>0.73373196169987598</v>
      </c>
      <c r="Q7215" s="1">
        <v>1877.80705184159</v>
      </c>
      <c r="R7215" s="9">
        <v>2</v>
      </c>
      <c r="S7215" s="9">
        <v>5</v>
      </c>
      <c r="T7215" s="9">
        <v>5</v>
      </c>
    </row>
    <row r="7216" spans="1:20" hidden="1" x14ac:dyDescent="0.3">
      <c r="A7216" t="s">
        <v>22</v>
      </c>
      <c r="B7216" t="s">
        <v>124</v>
      </c>
      <c r="C7216" t="s">
        <v>210</v>
      </c>
      <c r="D7216">
        <v>2001</v>
      </c>
      <c r="F7216" s="9"/>
      <c r="H7216" s="9"/>
      <c r="J7216" s="9"/>
      <c r="M7216" s="10">
        <v>0.33171543858938801</v>
      </c>
      <c r="P7216" s="10">
        <v>0.72451543858938805</v>
      </c>
      <c r="R7216" s="9"/>
      <c r="S7216" s="9"/>
      <c r="T7216" s="9"/>
    </row>
    <row r="7217" spans="1:20" hidden="1" x14ac:dyDescent="0.3">
      <c r="A7217" t="s">
        <v>22</v>
      </c>
      <c r="B7217" t="s">
        <v>124</v>
      </c>
      <c r="C7217" t="s">
        <v>210</v>
      </c>
      <c r="D7217">
        <v>2002</v>
      </c>
      <c r="E7217" s="1">
        <v>5887</v>
      </c>
      <c r="F7217" s="9">
        <v>1</v>
      </c>
      <c r="G7217" s="1">
        <v>5887</v>
      </c>
      <c r="H7217" s="9">
        <v>1</v>
      </c>
      <c r="I7217" s="1">
        <v>5887</v>
      </c>
      <c r="J7217" s="9">
        <v>1</v>
      </c>
      <c r="K7217" s="1">
        <v>5887</v>
      </c>
      <c r="L7217" s="1">
        <v>13590.946409559499</v>
      </c>
      <c r="M7217" s="10">
        <v>0.63196190729310198</v>
      </c>
      <c r="N7217" s="1">
        <v>19477.946409559499</v>
      </c>
      <c r="O7217" s="1">
        <v>15618.958274880801</v>
      </c>
      <c r="P7217" s="10">
        <v>0.72626190729310203</v>
      </c>
      <c r="Q7217" s="1">
        <v>21505.958274880799</v>
      </c>
      <c r="R7217" s="9">
        <v>2</v>
      </c>
      <c r="S7217" s="9">
        <v>5</v>
      </c>
      <c r="T7217" s="9">
        <v>5</v>
      </c>
    </row>
    <row r="7218" spans="1:20" hidden="1" x14ac:dyDescent="0.3">
      <c r="A7218" t="s">
        <v>22</v>
      </c>
      <c r="B7218" t="s">
        <v>124</v>
      </c>
      <c r="C7218" t="s">
        <v>210</v>
      </c>
      <c r="D7218">
        <v>2003</v>
      </c>
      <c r="F7218" s="9"/>
      <c r="H7218" s="9"/>
      <c r="J7218" s="9"/>
      <c r="M7218" s="10">
        <v>0.57481663296742103</v>
      </c>
      <c r="P7218" s="10">
        <v>0.71021663296742099</v>
      </c>
      <c r="R7218" s="9"/>
      <c r="S7218" s="9"/>
      <c r="T7218" s="9"/>
    </row>
    <row r="7219" spans="1:20" hidden="1" x14ac:dyDescent="0.3">
      <c r="A7219" t="s">
        <v>22</v>
      </c>
      <c r="B7219" t="s">
        <v>124</v>
      </c>
      <c r="C7219" t="s">
        <v>210</v>
      </c>
      <c r="D7219">
        <v>2004</v>
      </c>
      <c r="F7219" s="9"/>
      <c r="H7219" s="9"/>
      <c r="J7219" s="9"/>
      <c r="M7219" s="10">
        <v>0.40539241263268999</v>
      </c>
      <c r="P7219" s="10">
        <v>0.74789241263269002</v>
      </c>
      <c r="R7219" s="9"/>
      <c r="S7219" s="9"/>
      <c r="T7219" s="9"/>
    </row>
    <row r="7220" spans="1:20" hidden="1" x14ac:dyDescent="0.3">
      <c r="A7220" t="s">
        <v>22</v>
      </c>
      <c r="B7220" t="s">
        <v>124</v>
      </c>
      <c r="C7220" t="s">
        <v>210</v>
      </c>
      <c r="D7220">
        <v>2005</v>
      </c>
      <c r="F7220" s="9"/>
      <c r="H7220" s="9"/>
      <c r="J7220" s="9"/>
      <c r="M7220" s="10">
        <v>0.34687472386644402</v>
      </c>
      <c r="P7220" s="10">
        <v>0.63007472386644403</v>
      </c>
      <c r="R7220" s="9"/>
      <c r="S7220" s="9"/>
      <c r="T7220" s="9"/>
    </row>
    <row r="7221" spans="1:20" hidden="1" x14ac:dyDescent="0.3">
      <c r="A7221" t="s">
        <v>22</v>
      </c>
      <c r="B7221" t="s">
        <v>124</v>
      </c>
      <c r="C7221" t="s">
        <v>210</v>
      </c>
      <c r="D7221">
        <v>2006</v>
      </c>
      <c r="F7221" s="9"/>
      <c r="H7221" s="9"/>
      <c r="J7221" s="9"/>
      <c r="M7221" s="10">
        <v>0.365171584458784</v>
      </c>
      <c r="P7221" s="10">
        <v>0.64247158445878405</v>
      </c>
      <c r="R7221" s="9"/>
      <c r="S7221" s="9"/>
      <c r="T7221" s="9"/>
    </row>
    <row r="7222" spans="1:20" hidden="1" x14ac:dyDescent="0.3">
      <c r="A7222" t="s">
        <v>22</v>
      </c>
      <c r="B7222" t="s">
        <v>124</v>
      </c>
      <c r="C7222" t="s">
        <v>210</v>
      </c>
      <c r="D7222">
        <v>2007</v>
      </c>
      <c r="F7222" s="9"/>
      <c r="H7222" s="9"/>
      <c r="J7222" s="9"/>
      <c r="M7222" s="10">
        <v>0.29659785161844698</v>
      </c>
      <c r="P7222" s="10">
        <v>0.69999785161844696</v>
      </c>
      <c r="R7222" s="9"/>
      <c r="S7222" s="9"/>
      <c r="T7222" s="9"/>
    </row>
    <row r="7223" spans="1:20" hidden="1" x14ac:dyDescent="0.3">
      <c r="A7223" t="s">
        <v>22</v>
      </c>
      <c r="B7223" t="s">
        <v>124</v>
      </c>
      <c r="C7223" t="s">
        <v>210</v>
      </c>
      <c r="D7223">
        <v>2008</v>
      </c>
      <c r="F7223" s="9"/>
      <c r="H7223" s="9"/>
      <c r="J7223" s="9"/>
      <c r="M7223" s="10">
        <v>0.340533303321438</v>
      </c>
      <c r="P7223" s="10">
        <v>0.47193330332143801</v>
      </c>
      <c r="R7223" s="9"/>
      <c r="S7223" s="9"/>
      <c r="T7223" s="9"/>
    </row>
    <row r="7224" spans="1:20" hidden="1" x14ac:dyDescent="0.3">
      <c r="A7224" t="s">
        <v>22</v>
      </c>
      <c r="B7224" t="s">
        <v>124</v>
      </c>
      <c r="C7224" t="s">
        <v>210</v>
      </c>
      <c r="D7224">
        <v>2009</v>
      </c>
      <c r="E7224" s="1">
        <v>107</v>
      </c>
      <c r="F7224" s="9">
        <v>1</v>
      </c>
      <c r="G7224" s="1">
        <v>107</v>
      </c>
      <c r="H7224" s="9">
        <v>1</v>
      </c>
      <c r="I7224" s="1">
        <v>107</v>
      </c>
      <c r="J7224" s="9">
        <v>1</v>
      </c>
      <c r="K7224" s="1">
        <v>107</v>
      </c>
      <c r="L7224" s="1">
        <v>63.861116121826399</v>
      </c>
      <c r="M7224" s="10">
        <v>0.25886644094283101</v>
      </c>
      <c r="N7224" s="1">
        <v>170.861116121826</v>
      </c>
      <c r="O7224" s="1">
        <v>139.69522974563401</v>
      </c>
      <c r="P7224" s="10">
        <v>0.56626644094283096</v>
      </c>
      <c r="Q7224" s="1">
        <v>246.69522974563401</v>
      </c>
      <c r="R7224" s="9">
        <v>2</v>
      </c>
      <c r="S7224" s="9">
        <v>5</v>
      </c>
      <c r="T7224" s="9">
        <v>5</v>
      </c>
    </row>
    <row r="7225" spans="1:20" hidden="1" x14ac:dyDescent="0.3">
      <c r="A7225" t="s">
        <v>22</v>
      </c>
      <c r="B7225" t="s">
        <v>124</v>
      </c>
      <c r="C7225" t="s">
        <v>210</v>
      </c>
      <c r="D7225">
        <v>2010</v>
      </c>
      <c r="E7225" s="1">
        <v>48</v>
      </c>
      <c r="F7225" s="9">
        <v>1</v>
      </c>
      <c r="G7225" s="1">
        <v>48</v>
      </c>
      <c r="H7225" s="9">
        <v>1</v>
      </c>
      <c r="I7225" s="1">
        <v>48</v>
      </c>
      <c r="J7225" s="9">
        <v>1</v>
      </c>
      <c r="K7225" s="1">
        <v>48</v>
      </c>
      <c r="L7225" s="1">
        <v>22.4154264985163</v>
      </c>
      <c r="M7225" s="10">
        <v>0.27930378594259597</v>
      </c>
      <c r="N7225" s="1">
        <v>70.415426498516297</v>
      </c>
      <c r="O7225" s="1">
        <v>32.254646111826197</v>
      </c>
      <c r="P7225" s="10">
        <v>0.40190378594259601</v>
      </c>
      <c r="Q7225" s="1">
        <v>80.254646111826204</v>
      </c>
      <c r="R7225" s="9">
        <v>2</v>
      </c>
      <c r="S7225" s="9">
        <v>5</v>
      </c>
      <c r="T7225" s="9">
        <v>5</v>
      </c>
    </row>
    <row r="7226" spans="1:20" hidden="1" x14ac:dyDescent="0.3">
      <c r="A7226" t="s">
        <v>22</v>
      </c>
      <c r="B7226" t="s">
        <v>124</v>
      </c>
      <c r="C7226" t="s">
        <v>210</v>
      </c>
      <c r="D7226">
        <v>2011</v>
      </c>
      <c r="E7226" s="1">
        <v>10273</v>
      </c>
      <c r="F7226" s="9">
        <v>1</v>
      </c>
      <c r="G7226" s="1">
        <v>10273</v>
      </c>
      <c r="H7226" s="9">
        <v>1</v>
      </c>
      <c r="I7226" s="1">
        <v>10273</v>
      </c>
      <c r="J7226" s="9">
        <v>1</v>
      </c>
      <c r="K7226" s="1">
        <v>10273</v>
      </c>
      <c r="L7226" s="1">
        <v>7250.7506249248099</v>
      </c>
      <c r="M7226" s="10">
        <v>0.32865516889895202</v>
      </c>
      <c r="N7226" s="1">
        <v>17523.7506249248</v>
      </c>
      <c r="O7226" s="1">
        <v>11788.879170243999</v>
      </c>
      <c r="P7226" s="10">
        <v>0.53435516889895196</v>
      </c>
      <c r="Q7226" s="1">
        <v>22061.879170243999</v>
      </c>
      <c r="R7226" s="9">
        <v>2</v>
      </c>
      <c r="S7226" s="9">
        <v>5</v>
      </c>
      <c r="T7226" s="9">
        <v>5</v>
      </c>
    </row>
    <row r="7227" spans="1:20" hidden="1" x14ac:dyDescent="0.3">
      <c r="A7227" t="s">
        <v>22</v>
      </c>
      <c r="B7227" t="s">
        <v>124</v>
      </c>
      <c r="C7227" t="s">
        <v>210</v>
      </c>
      <c r="D7227">
        <v>2012</v>
      </c>
      <c r="E7227" s="1">
        <v>3688</v>
      </c>
      <c r="F7227" s="9">
        <v>1</v>
      </c>
      <c r="G7227" s="1">
        <v>3688</v>
      </c>
      <c r="H7227" s="9">
        <v>1</v>
      </c>
      <c r="I7227" s="1">
        <v>3688</v>
      </c>
      <c r="J7227" s="9">
        <v>1</v>
      </c>
      <c r="K7227" s="1">
        <v>3688</v>
      </c>
      <c r="L7227" s="1">
        <v>3359.6837517948502</v>
      </c>
      <c r="M7227" s="10">
        <v>0.43199234288870197</v>
      </c>
      <c r="N7227" s="1">
        <v>7047.6837517948497</v>
      </c>
      <c r="O7227" s="1">
        <v>4089.1835707292598</v>
      </c>
      <c r="P7227" s="10">
        <v>0.52579234288870202</v>
      </c>
      <c r="Q7227" s="1">
        <v>7777.1835707292603</v>
      </c>
      <c r="R7227" s="9">
        <v>2</v>
      </c>
      <c r="S7227" s="9">
        <v>5</v>
      </c>
      <c r="T7227" s="9">
        <v>5</v>
      </c>
    </row>
    <row r="7228" spans="1:20" hidden="1" x14ac:dyDescent="0.3">
      <c r="A7228" t="s">
        <v>22</v>
      </c>
      <c r="B7228" t="s">
        <v>124</v>
      </c>
      <c r="C7228" t="s">
        <v>210</v>
      </c>
      <c r="D7228">
        <v>2013</v>
      </c>
      <c r="E7228" s="1">
        <v>398</v>
      </c>
      <c r="F7228" s="9">
        <v>1</v>
      </c>
      <c r="G7228" s="1">
        <v>398</v>
      </c>
      <c r="H7228" s="9">
        <v>1</v>
      </c>
      <c r="I7228" s="1">
        <v>398</v>
      </c>
      <c r="J7228" s="9">
        <v>1</v>
      </c>
      <c r="K7228" s="1">
        <v>398</v>
      </c>
      <c r="L7228" s="1">
        <v>361.43425763279799</v>
      </c>
      <c r="M7228" s="10">
        <v>0.39354293624856501</v>
      </c>
      <c r="N7228" s="1">
        <v>759.43425763279799</v>
      </c>
      <c r="O7228" s="1">
        <v>520.41124396274995</v>
      </c>
      <c r="P7228" s="10">
        <v>0.56664293624856499</v>
      </c>
      <c r="Q7228" s="1">
        <v>918.41124396274995</v>
      </c>
      <c r="R7228" s="9">
        <v>2</v>
      </c>
      <c r="S7228" s="9">
        <v>5</v>
      </c>
      <c r="T7228" s="9">
        <v>5</v>
      </c>
    </row>
    <row r="7229" spans="1:20" hidden="1" x14ac:dyDescent="0.3">
      <c r="A7229" t="s">
        <v>22</v>
      </c>
      <c r="B7229" t="s">
        <v>124</v>
      </c>
      <c r="C7229" t="s">
        <v>210</v>
      </c>
      <c r="D7229">
        <v>2014</v>
      </c>
      <c r="E7229" s="1">
        <v>438</v>
      </c>
      <c r="F7229" s="9">
        <v>1</v>
      </c>
      <c r="G7229" s="1">
        <v>438</v>
      </c>
      <c r="H7229" s="9">
        <v>1</v>
      </c>
      <c r="I7229" s="1">
        <v>438</v>
      </c>
      <c r="J7229" s="9">
        <v>1</v>
      </c>
      <c r="K7229" s="1">
        <v>438</v>
      </c>
      <c r="L7229" s="1">
        <v>246.490450566466</v>
      </c>
      <c r="M7229" s="10">
        <v>0.301266308059153</v>
      </c>
      <c r="N7229" s="1">
        <v>684.49045056646605</v>
      </c>
      <c r="O7229" s="1">
        <v>380.18127010096299</v>
      </c>
      <c r="P7229" s="10">
        <v>0.46466630805915299</v>
      </c>
      <c r="Q7229" s="1">
        <v>818.18127010096305</v>
      </c>
      <c r="R7229" s="9">
        <v>2</v>
      </c>
      <c r="S7229" s="9">
        <v>5</v>
      </c>
      <c r="T7229" s="9">
        <v>5</v>
      </c>
    </row>
    <row r="7230" spans="1:20" hidden="1" x14ac:dyDescent="0.3">
      <c r="A7230" t="s">
        <v>22</v>
      </c>
      <c r="B7230" t="s">
        <v>125</v>
      </c>
      <c r="C7230" t="s">
        <v>211</v>
      </c>
      <c r="D7230">
        <v>1954</v>
      </c>
      <c r="F7230" s="9"/>
      <c r="H7230" s="9"/>
      <c r="J7230" s="9"/>
      <c r="M7230" s="10"/>
      <c r="P7230" s="10"/>
      <c r="R7230" s="9"/>
      <c r="S7230" s="9"/>
      <c r="T7230" s="9"/>
    </row>
    <row r="7231" spans="1:20" hidden="1" x14ac:dyDescent="0.3">
      <c r="A7231" t="s">
        <v>22</v>
      </c>
      <c r="B7231" t="s">
        <v>125</v>
      </c>
      <c r="C7231" t="s">
        <v>211</v>
      </c>
      <c r="D7231">
        <v>1955</v>
      </c>
      <c r="F7231" s="9"/>
      <c r="H7231" s="9"/>
      <c r="J7231" s="9"/>
      <c r="M7231" s="10"/>
      <c r="P7231" s="10"/>
      <c r="R7231" s="9"/>
      <c r="S7231" s="9"/>
      <c r="T7231" s="9"/>
    </row>
    <row r="7232" spans="1:20" hidden="1" x14ac:dyDescent="0.3">
      <c r="A7232" t="s">
        <v>22</v>
      </c>
      <c r="B7232" t="s">
        <v>125</v>
      </c>
      <c r="C7232" t="s">
        <v>211</v>
      </c>
      <c r="D7232">
        <v>1956</v>
      </c>
      <c r="F7232" s="9"/>
      <c r="H7232" s="9"/>
      <c r="J7232" s="9"/>
      <c r="M7232" s="10"/>
      <c r="P7232" s="10"/>
      <c r="R7232" s="9"/>
      <c r="S7232" s="9"/>
      <c r="T7232" s="9"/>
    </row>
    <row r="7233" spans="1:20" hidden="1" x14ac:dyDescent="0.3">
      <c r="A7233" t="s">
        <v>22</v>
      </c>
      <c r="B7233" t="s">
        <v>125</v>
      </c>
      <c r="C7233" t="s">
        <v>211</v>
      </c>
      <c r="D7233">
        <v>1957</v>
      </c>
      <c r="E7233" s="1">
        <v>180000</v>
      </c>
      <c r="F7233" s="9">
        <v>1</v>
      </c>
      <c r="G7233" s="1">
        <v>180000</v>
      </c>
      <c r="H7233" s="9">
        <v>1</v>
      </c>
      <c r="I7233" s="1">
        <v>180000</v>
      </c>
      <c r="J7233" s="9">
        <v>1</v>
      </c>
      <c r="K7233" s="1">
        <v>180000</v>
      </c>
      <c r="M7233" s="10"/>
      <c r="P7233" s="10"/>
      <c r="R7233" s="9">
        <v>5</v>
      </c>
      <c r="S7233" s="9">
        <v>5</v>
      </c>
      <c r="T7233" s="9">
        <v>5</v>
      </c>
    </row>
    <row r="7234" spans="1:20" hidden="1" x14ac:dyDescent="0.3">
      <c r="A7234" t="s">
        <v>22</v>
      </c>
      <c r="B7234" t="s">
        <v>125</v>
      </c>
      <c r="C7234" t="s">
        <v>211</v>
      </c>
      <c r="D7234">
        <v>1958</v>
      </c>
      <c r="E7234" s="1">
        <v>82000</v>
      </c>
      <c r="F7234" s="9">
        <v>1</v>
      </c>
      <c r="G7234" s="1">
        <v>82000</v>
      </c>
      <c r="H7234" s="9">
        <v>1</v>
      </c>
      <c r="I7234" s="1">
        <v>82000</v>
      </c>
      <c r="J7234" s="9">
        <v>1</v>
      </c>
      <c r="K7234" s="1">
        <v>82000</v>
      </c>
      <c r="M7234" s="10"/>
      <c r="P7234" s="10"/>
      <c r="R7234" s="9">
        <v>5</v>
      </c>
      <c r="S7234" s="9">
        <v>5</v>
      </c>
      <c r="T7234" s="9">
        <v>5</v>
      </c>
    </row>
    <row r="7235" spans="1:20" hidden="1" x14ac:dyDescent="0.3">
      <c r="A7235" t="s">
        <v>22</v>
      </c>
      <c r="B7235" t="s">
        <v>125</v>
      </c>
      <c r="C7235" t="s">
        <v>211</v>
      </c>
      <c r="D7235">
        <v>1959</v>
      </c>
      <c r="E7235" s="1">
        <v>32000</v>
      </c>
      <c r="F7235" s="9">
        <v>1</v>
      </c>
      <c r="G7235" s="1">
        <v>32000</v>
      </c>
      <c r="H7235" s="9">
        <v>1</v>
      </c>
      <c r="I7235" s="1">
        <v>32000</v>
      </c>
      <c r="J7235" s="9">
        <v>1</v>
      </c>
      <c r="K7235" s="1">
        <v>32000</v>
      </c>
      <c r="M7235" s="10"/>
      <c r="P7235" s="10"/>
      <c r="R7235" s="9">
        <v>5</v>
      </c>
      <c r="S7235" s="9">
        <v>5</v>
      </c>
      <c r="T7235" s="9">
        <v>5</v>
      </c>
    </row>
    <row r="7236" spans="1:20" hidden="1" x14ac:dyDescent="0.3">
      <c r="A7236" t="s">
        <v>22</v>
      </c>
      <c r="B7236" t="s">
        <v>125</v>
      </c>
      <c r="C7236" t="s">
        <v>211</v>
      </c>
      <c r="D7236">
        <v>1960</v>
      </c>
      <c r="F7236" s="9"/>
      <c r="H7236" s="9"/>
      <c r="J7236" s="9"/>
      <c r="M7236" s="10"/>
      <c r="P7236" s="10"/>
      <c r="R7236" s="9"/>
      <c r="S7236" s="9"/>
      <c r="T7236" s="9"/>
    </row>
    <row r="7237" spans="1:20" hidden="1" x14ac:dyDescent="0.3">
      <c r="A7237" t="s">
        <v>22</v>
      </c>
      <c r="B7237" t="s">
        <v>125</v>
      </c>
      <c r="C7237" t="s">
        <v>211</v>
      </c>
      <c r="D7237">
        <v>1961</v>
      </c>
      <c r="F7237" s="9"/>
      <c r="H7237" s="9"/>
      <c r="J7237" s="9"/>
      <c r="M7237" s="10"/>
      <c r="P7237" s="10"/>
      <c r="R7237" s="9"/>
      <c r="S7237" s="9"/>
      <c r="T7237" s="9"/>
    </row>
    <row r="7238" spans="1:20" hidden="1" x14ac:dyDescent="0.3">
      <c r="A7238" t="s">
        <v>22</v>
      </c>
      <c r="B7238" t="s">
        <v>125</v>
      </c>
      <c r="C7238" t="s">
        <v>211</v>
      </c>
      <c r="D7238">
        <v>1962</v>
      </c>
      <c r="F7238" s="9"/>
      <c r="H7238" s="9"/>
      <c r="J7238" s="9"/>
      <c r="M7238" s="10"/>
      <c r="P7238" s="10"/>
      <c r="R7238" s="9"/>
      <c r="S7238" s="9"/>
      <c r="T7238" s="9"/>
    </row>
    <row r="7239" spans="1:20" hidden="1" x14ac:dyDescent="0.3">
      <c r="A7239" t="s">
        <v>22</v>
      </c>
      <c r="B7239" t="s">
        <v>125</v>
      </c>
      <c r="C7239" t="s">
        <v>211</v>
      </c>
      <c r="D7239">
        <v>1963</v>
      </c>
      <c r="F7239" s="9"/>
      <c r="H7239" s="9"/>
      <c r="J7239" s="9"/>
      <c r="M7239" s="10"/>
      <c r="P7239" s="10"/>
      <c r="R7239" s="9"/>
      <c r="S7239" s="9"/>
      <c r="T7239" s="9"/>
    </row>
    <row r="7240" spans="1:20" hidden="1" x14ac:dyDescent="0.3">
      <c r="A7240" t="s">
        <v>22</v>
      </c>
      <c r="B7240" t="s">
        <v>125</v>
      </c>
      <c r="C7240" t="s">
        <v>211</v>
      </c>
      <c r="D7240">
        <v>1964</v>
      </c>
      <c r="E7240" s="1">
        <v>113000</v>
      </c>
      <c r="F7240" s="9">
        <v>1</v>
      </c>
      <c r="G7240" s="1">
        <v>113000</v>
      </c>
      <c r="H7240" s="9">
        <v>1</v>
      </c>
      <c r="I7240" s="1">
        <v>113000</v>
      </c>
      <c r="J7240" s="9">
        <v>1</v>
      </c>
      <c r="K7240" s="1">
        <v>113000</v>
      </c>
      <c r="M7240" s="10"/>
      <c r="P7240" s="10"/>
      <c r="R7240" s="9">
        <v>5</v>
      </c>
      <c r="S7240" s="9">
        <v>5</v>
      </c>
      <c r="T7240" s="9">
        <v>5</v>
      </c>
    </row>
    <row r="7241" spans="1:20" hidden="1" x14ac:dyDescent="0.3">
      <c r="A7241" t="s">
        <v>22</v>
      </c>
      <c r="B7241" t="s">
        <v>125</v>
      </c>
      <c r="C7241" t="s">
        <v>211</v>
      </c>
      <c r="D7241">
        <v>1965</v>
      </c>
      <c r="E7241" s="1">
        <v>98000</v>
      </c>
      <c r="F7241" s="9">
        <v>1</v>
      </c>
      <c r="G7241" s="1">
        <v>98000</v>
      </c>
      <c r="H7241" s="9">
        <v>1</v>
      </c>
      <c r="I7241" s="1">
        <v>98000</v>
      </c>
      <c r="J7241" s="9">
        <v>1</v>
      </c>
      <c r="K7241" s="1">
        <v>98000</v>
      </c>
      <c r="M7241" s="10"/>
      <c r="P7241" s="10"/>
      <c r="R7241" s="9">
        <v>5</v>
      </c>
      <c r="S7241" s="9">
        <v>5</v>
      </c>
      <c r="T7241" s="9">
        <v>5</v>
      </c>
    </row>
    <row r="7242" spans="1:20" hidden="1" x14ac:dyDescent="0.3">
      <c r="A7242" t="s">
        <v>22</v>
      </c>
      <c r="B7242" t="s">
        <v>125</v>
      </c>
      <c r="C7242" t="s">
        <v>211</v>
      </c>
      <c r="D7242">
        <v>1966</v>
      </c>
      <c r="E7242" s="1">
        <v>64684</v>
      </c>
      <c r="F7242" s="9">
        <v>1</v>
      </c>
      <c r="G7242" s="1">
        <v>64684</v>
      </c>
      <c r="H7242" s="9">
        <v>1</v>
      </c>
      <c r="I7242" s="1">
        <v>64684</v>
      </c>
      <c r="J7242" s="9">
        <v>1</v>
      </c>
      <c r="K7242" s="1">
        <v>64684</v>
      </c>
      <c r="M7242" s="10"/>
      <c r="P7242" s="10"/>
      <c r="R7242" s="9">
        <v>5</v>
      </c>
      <c r="S7242" s="9">
        <v>5</v>
      </c>
      <c r="T7242" s="9">
        <v>5</v>
      </c>
    </row>
    <row r="7243" spans="1:20" hidden="1" x14ac:dyDescent="0.3">
      <c r="A7243" t="s">
        <v>22</v>
      </c>
      <c r="B7243" t="s">
        <v>125</v>
      </c>
      <c r="C7243" t="s">
        <v>211</v>
      </c>
      <c r="D7243">
        <v>1967</v>
      </c>
      <c r="E7243" s="1">
        <v>41278</v>
      </c>
      <c r="F7243" s="9">
        <v>1</v>
      </c>
      <c r="G7243" s="1">
        <v>41278</v>
      </c>
      <c r="H7243" s="9">
        <v>1</v>
      </c>
      <c r="I7243" s="1">
        <v>41278</v>
      </c>
      <c r="J7243" s="9">
        <v>1</v>
      </c>
      <c r="K7243" s="1">
        <v>41278</v>
      </c>
      <c r="M7243" s="10"/>
      <c r="P7243" s="10"/>
      <c r="R7243" s="9">
        <v>5</v>
      </c>
      <c r="S7243" s="9">
        <v>5</v>
      </c>
      <c r="T7243" s="9">
        <v>5</v>
      </c>
    </row>
    <row r="7244" spans="1:20" hidden="1" x14ac:dyDescent="0.3">
      <c r="A7244" t="s">
        <v>22</v>
      </c>
      <c r="B7244" t="s">
        <v>125</v>
      </c>
      <c r="C7244" t="s">
        <v>211</v>
      </c>
      <c r="D7244">
        <v>1968</v>
      </c>
      <c r="E7244" s="1">
        <v>71730</v>
      </c>
      <c r="F7244" s="9">
        <v>1</v>
      </c>
      <c r="G7244" s="1">
        <v>71730</v>
      </c>
      <c r="H7244" s="9">
        <v>1</v>
      </c>
      <c r="I7244" s="1">
        <v>71730</v>
      </c>
      <c r="J7244" s="9">
        <v>1</v>
      </c>
      <c r="K7244" s="1">
        <v>71730</v>
      </c>
      <c r="M7244" s="10"/>
      <c r="P7244" s="10"/>
      <c r="R7244" s="9">
        <v>5</v>
      </c>
      <c r="S7244" s="9">
        <v>5</v>
      </c>
      <c r="T7244" s="9">
        <v>5</v>
      </c>
    </row>
    <row r="7245" spans="1:20" hidden="1" x14ac:dyDescent="0.3">
      <c r="A7245" t="s">
        <v>22</v>
      </c>
      <c r="B7245" t="s">
        <v>125</v>
      </c>
      <c r="C7245" t="s">
        <v>211</v>
      </c>
      <c r="D7245">
        <v>1969</v>
      </c>
      <c r="E7245" s="1">
        <v>135328</v>
      </c>
      <c r="F7245" s="9">
        <v>1</v>
      </c>
      <c r="G7245" s="1">
        <v>135328</v>
      </c>
      <c r="H7245" s="9">
        <v>1</v>
      </c>
      <c r="I7245" s="1">
        <v>135328</v>
      </c>
      <c r="J7245" s="9">
        <v>1</v>
      </c>
      <c r="K7245" s="1">
        <v>135328</v>
      </c>
      <c r="M7245" s="10"/>
      <c r="P7245" s="10"/>
      <c r="R7245" s="9">
        <v>5</v>
      </c>
      <c r="S7245" s="9">
        <v>5</v>
      </c>
      <c r="T7245" s="9">
        <v>5</v>
      </c>
    </row>
    <row r="7246" spans="1:20" hidden="1" x14ac:dyDescent="0.3">
      <c r="A7246" t="s">
        <v>22</v>
      </c>
      <c r="B7246" t="s">
        <v>125</v>
      </c>
      <c r="C7246" t="s">
        <v>211</v>
      </c>
      <c r="D7246">
        <v>1970</v>
      </c>
      <c r="E7246" s="1">
        <v>77078</v>
      </c>
      <c r="F7246" s="9">
        <v>1</v>
      </c>
      <c r="G7246" s="1">
        <v>77078</v>
      </c>
      <c r="H7246" s="9">
        <v>1</v>
      </c>
      <c r="I7246" s="1">
        <v>77078</v>
      </c>
      <c r="J7246" s="9">
        <v>1</v>
      </c>
      <c r="K7246" s="1">
        <v>77078</v>
      </c>
      <c r="M7246" s="10"/>
      <c r="P7246" s="10"/>
      <c r="R7246" s="9">
        <v>5</v>
      </c>
      <c r="S7246" s="9">
        <v>5</v>
      </c>
      <c r="T7246" s="9">
        <v>5</v>
      </c>
    </row>
    <row r="7247" spans="1:20" hidden="1" x14ac:dyDescent="0.3">
      <c r="A7247" t="s">
        <v>22</v>
      </c>
      <c r="B7247" t="s">
        <v>125</v>
      </c>
      <c r="C7247" t="s">
        <v>211</v>
      </c>
      <c r="D7247">
        <v>1971</v>
      </c>
      <c r="E7247" s="1">
        <v>191674</v>
      </c>
      <c r="F7247" s="9">
        <v>1</v>
      </c>
      <c r="G7247" s="1">
        <v>191674</v>
      </c>
      <c r="H7247" s="9">
        <v>1</v>
      </c>
      <c r="I7247" s="1">
        <v>191674</v>
      </c>
      <c r="J7247" s="9">
        <v>1</v>
      </c>
      <c r="K7247" s="1">
        <v>191674</v>
      </c>
      <c r="M7247" s="10"/>
      <c r="P7247" s="10"/>
      <c r="R7247" s="9">
        <v>5</v>
      </c>
      <c r="S7247" s="9">
        <v>5</v>
      </c>
      <c r="T7247" s="9">
        <v>5</v>
      </c>
    </row>
    <row r="7248" spans="1:20" hidden="1" x14ac:dyDescent="0.3">
      <c r="A7248" t="s">
        <v>22</v>
      </c>
      <c r="B7248" t="s">
        <v>125</v>
      </c>
      <c r="C7248" t="s">
        <v>211</v>
      </c>
      <c r="D7248">
        <v>1972</v>
      </c>
      <c r="E7248" s="1">
        <v>129525</v>
      </c>
      <c r="F7248" s="9">
        <v>1</v>
      </c>
      <c r="G7248" s="1">
        <v>129525</v>
      </c>
      <c r="H7248" s="9">
        <v>1</v>
      </c>
      <c r="I7248" s="1">
        <v>129525</v>
      </c>
      <c r="J7248" s="9">
        <v>1</v>
      </c>
      <c r="K7248" s="1">
        <v>129525</v>
      </c>
      <c r="M7248" s="10"/>
      <c r="P7248" s="10"/>
      <c r="R7248" s="9">
        <v>5</v>
      </c>
      <c r="S7248" s="9">
        <v>5</v>
      </c>
      <c r="T7248" s="9">
        <v>5</v>
      </c>
    </row>
    <row r="7249" spans="1:20" hidden="1" x14ac:dyDescent="0.3">
      <c r="A7249" t="s">
        <v>22</v>
      </c>
      <c r="B7249" t="s">
        <v>125</v>
      </c>
      <c r="C7249" t="s">
        <v>211</v>
      </c>
      <c r="D7249">
        <v>1973</v>
      </c>
      <c r="E7249" s="1">
        <v>234627</v>
      </c>
      <c r="F7249" s="9">
        <v>1</v>
      </c>
      <c r="G7249" s="1">
        <v>234627</v>
      </c>
      <c r="H7249" s="9">
        <v>1</v>
      </c>
      <c r="I7249" s="1">
        <v>234627</v>
      </c>
      <c r="J7249" s="9">
        <v>1</v>
      </c>
      <c r="K7249" s="1">
        <v>234627</v>
      </c>
      <c r="M7249" s="10"/>
      <c r="P7249" s="10"/>
      <c r="R7249" s="9">
        <v>5</v>
      </c>
      <c r="S7249" s="9">
        <v>5</v>
      </c>
      <c r="T7249" s="9">
        <v>5</v>
      </c>
    </row>
    <row r="7250" spans="1:20" hidden="1" x14ac:dyDescent="0.3">
      <c r="A7250" t="s">
        <v>22</v>
      </c>
      <c r="B7250" t="s">
        <v>125</v>
      </c>
      <c r="C7250" t="s">
        <v>211</v>
      </c>
      <c r="D7250">
        <v>1974</v>
      </c>
      <c r="E7250" s="1">
        <v>165259</v>
      </c>
      <c r="F7250" s="9">
        <v>1</v>
      </c>
      <c r="G7250" s="1">
        <v>165259</v>
      </c>
      <c r="H7250" s="9">
        <v>1</v>
      </c>
      <c r="I7250" s="1">
        <v>165259</v>
      </c>
      <c r="J7250" s="9">
        <v>1</v>
      </c>
      <c r="K7250" s="1">
        <v>165259</v>
      </c>
      <c r="M7250" s="10"/>
      <c r="P7250" s="10"/>
      <c r="R7250" s="9">
        <v>5</v>
      </c>
      <c r="S7250" s="9">
        <v>5</v>
      </c>
      <c r="T7250" s="9">
        <v>5</v>
      </c>
    </row>
    <row r="7251" spans="1:20" hidden="1" x14ac:dyDescent="0.3">
      <c r="A7251" t="s">
        <v>22</v>
      </c>
      <c r="B7251" t="s">
        <v>125</v>
      </c>
      <c r="C7251" t="s">
        <v>211</v>
      </c>
      <c r="D7251">
        <v>1975</v>
      </c>
      <c r="E7251" s="1">
        <v>54095</v>
      </c>
      <c r="F7251" s="9">
        <v>1</v>
      </c>
      <c r="G7251" s="1">
        <v>54095</v>
      </c>
      <c r="H7251" s="9">
        <v>1</v>
      </c>
      <c r="I7251" s="1">
        <v>54095</v>
      </c>
      <c r="J7251" s="9">
        <v>1</v>
      </c>
      <c r="K7251" s="1">
        <v>54095</v>
      </c>
      <c r="M7251" s="10"/>
      <c r="P7251" s="10"/>
      <c r="R7251" s="9">
        <v>5</v>
      </c>
      <c r="S7251" s="9">
        <v>5</v>
      </c>
      <c r="T7251" s="9">
        <v>5</v>
      </c>
    </row>
    <row r="7252" spans="1:20" hidden="1" x14ac:dyDescent="0.3">
      <c r="A7252" t="s">
        <v>22</v>
      </c>
      <c r="B7252" t="s">
        <v>125</v>
      </c>
      <c r="C7252" t="s">
        <v>211</v>
      </c>
      <c r="D7252">
        <v>1976</v>
      </c>
      <c r="E7252" s="1">
        <v>102430</v>
      </c>
      <c r="F7252" s="9">
        <v>1</v>
      </c>
      <c r="G7252" s="1">
        <v>102430</v>
      </c>
      <c r="H7252" s="9">
        <v>1</v>
      </c>
      <c r="I7252" s="1">
        <v>102430</v>
      </c>
      <c r="J7252" s="9">
        <v>1</v>
      </c>
      <c r="K7252" s="1">
        <v>102430</v>
      </c>
      <c r="M7252" s="10"/>
      <c r="P7252" s="10"/>
      <c r="R7252" s="9">
        <v>5</v>
      </c>
      <c r="S7252" s="9">
        <v>5</v>
      </c>
      <c r="T7252" s="9">
        <v>5</v>
      </c>
    </row>
    <row r="7253" spans="1:20" hidden="1" x14ac:dyDescent="0.3">
      <c r="A7253" t="s">
        <v>22</v>
      </c>
      <c r="B7253" t="s">
        <v>125</v>
      </c>
      <c r="C7253" t="s">
        <v>211</v>
      </c>
      <c r="D7253">
        <v>1977</v>
      </c>
      <c r="E7253" s="1">
        <v>242351</v>
      </c>
      <c r="F7253" s="9">
        <v>1</v>
      </c>
      <c r="G7253" s="1">
        <v>242351</v>
      </c>
      <c r="H7253" s="9">
        <v>1</v>
      </c>
      <c r="I7253" s="1">
        <v>242351</v>
      </c>
      <c r="J7253" s="9">
        <v>1</v>
      </c>
      <c r="K7253" s="1">
        <v>242351</v>
      </c>
      <c r="M7253" s="10"/>
      <c r="P7253" s="10"/>
      <c r="R7253" s="9">
        <v>5</v>
      </c>
      <c r="S7253" s="9">
        <v>5</v>
      </c>
      <c r="T7253" s="9">
        <v>5</v>
      </c>
    </row>
    <row r="7254" spans="1:20" hidden="1" x14ac:dyDescent="0.3">
      <c r="A7254" t="s">
        <v>22</v>
      </c>
      <c r="B7254" t="s">
        <v>125</v>
      </c>
      <c r="C7254" t="s">
        <v>211</v>
      </c>
      <c r="D7254">
        <v>1978</v>
      </c>
      <c r="E7254" s="1">
        <v>111018</v>
      </c>
      <c r="F7254" s="9">
        <v>1</v>
      </c>
      <c r="G7254" s="1">
        <v>111018</v>
      </c>
      <c r="H7254" s="9">
        <v>1</v>
      </c>
      <c r="I7254" s="1">
        <v>111018</v>
      </c>
      <c r="J7254" s="9">
        <v>1</v>
      </c>
      <c r="K7254" s="1">
        <v>111018</v>
      </c>
      <c r="M7254" s="10"/>
      <c r="P7254" s="10"/>
      <c r="R7254" s="9">
        <v>5</v>
      </c>
      <c r="S7254" s="9">
        <v>5</v>
      </c>
      <c r="T7254" s="9">
        <v>5</v>
      </c>
    </row>
    <row r="7255" spans="1:20" hidden="1" x14ac:dyDescent="0.3">
      <c r="A7255" t="s">
        <v>22</v>
      </c>
      <c r="B7255" t="s">
        <v>125</v>
      </c>
      <c r="C7255" t="s">
        <v>211</v>
      </c>
      <c r="D7255">
        <v>1979</v>
      </c>
      <c r="E7255" s="1">
        <v>200000</v>
      </c>
      <c r="F7255" s="9">
        <v>1</v>
      </c>
      <c r="G7255" s="1">
        <v>200000</v>
      </c>
      <c r="H7255" s="9">
        <v>1</v>
      </c>
      <c r="I7255" s="1">
        <v>200000</v>
      </c>
      <c r="J7255" s="9">
        <v>1</v>
      </c>
      <c r="K7255" s="1">
        <v>200000</v>
      </c>
      <c r="M7255" s="10"/>
      <c r="P7255" s="10"/>
      <c r="R7255" s="9">
        <v>5</v>
      </c>
      <c r="S7255" s="9">
        <v>5</v>
      </c>
      <c r="T7255" s="9">
        <v>5</v>
      </c>
    </row>
    <row r="7256" spans="1:20" hidden="1" x14ac:dyDescent="0.3">
      <c r="A7256" t="s">
        <v>22</v>
      </c>
      <c r="B7256" t="s">
        <v>125</v>
      </c>
      <c r="C7256" t="s">
        <v>211</v>
      </c>
      <c r="D7256">
        <v>1980</v>
      </c>
      <c r="E7256" s="1">
        <v>142000</v>
      </c>
      <c r="F7256" s="9">
        <v>1</v>
      </c>
      <c r="G7256" s="1">
        <v>142000</v>
      </c>
      <c r="H7256" s="9">
        <v>1</v>
      </c>
      <c r="I7256" s="1">
        <v>142000</v>
      </c>
      <c r="J7256" s="9">
        <v>1</v>
      </c>
      <c r="K7256" s="1">
        <v>142000</v>
      </c>
      <c r="M7256" s="10"/>
      <c r="P7256" s="10"/>
      <c r="R7256" s="9">
        <v>5</v>
      </c>
      <c r="S7256" s="9">
        <v>5</v>
      </c>
      <c r="T7256" s="9">
        <v>5</v>
      </c>
    </row>
    <row r="7257" spans="1:20" hidden="1" x14ac:dyDescent="0.3">
      <c r="A7257" t="s">
        <v>22</v>
      </c>
      <c r="B7257" t="s">
        <v>125</v>
      </c>
      <c r="C7257" t="s">
        <v>211</v>
      </c>
      <c r="D7257">
        <v>1981</v>
      </c>
      <c r="E7257" s="1">
        <v>214193</v>
      </c>
      <c r="F7257" s="9">
        <v>1</v>
      </c>
      <c r="G7257" s="1">
        <v>214193</v>
      </c>
      <c r="H7257" s="9">
        <v>1</v>
      </c>
      <c r="I7257" s="1">
        <v>214193</v>
      </c>
      <c r="J7257" s="9">
        <v>1</v>
      </c>
      <c r="K7257" s="1">
        <v>214193</v>
      </c>
      <c r="M7257" s="10"/>
      <c r="P7257" s="10"/>
      <c r="R7257" s="9">
        <v>5</v>
      </c>
      <c r="S7257" s="9">
        <v>5</v>
      </c>
      <c r="T7257" s="9">
        <v>5</v>
      </c>
    </row>
    <row r="7258" spans="1:20" hidden="1" x14ac:dyDescent="0.3">
      <c r="A7258" t="s">
        <v>22</v>
      </c>
      <c r="B7258" t="s">
        <v>125</v>
      </c>
      <c r="C7258" t="s">
        <v>211</v>
      </c>
      <c r="D7258">
        <v>1982</v>
      </c>
      <c r="E7258" s="1">
        <v>250000</v>
      </c>
      <c r="F7258" s="9">
        <v>1</v>
      </c>
      <c r="G7258" s="1">
        <v>250000</v>
      </c>
      <c r="H7258" s="9">
        <v>1</v>
      </c>
      <c r="I7258" s="1">
        <v>250000</v>
      </c>
      <c r="J7258" s="9">
        <v>1</v>
      </c>
      <c r="K7258" s="1">
        <v>250000</v>
      </c>
      <c r="L7258" s="1">
        <v>303145.31352094101</v>
      </c>
      <c r="M7258" s="10">
        <v>0.44646013194593398</v>
      </c>
      <c r="N7258" s="1">
        <v>553145.31352094095</v>
      </c>
      <c r="O7258" s="1">
        <v>428997.50017914601</v>
      </c>
      <c r="P7258" s="10">
        <v>0.63181013194593405</v>
      </c>
      <c r="Q7258" s="1">
        <v>678997.50017914595</v>
      </c>
      <c r="R7258" s="9">
        <v>5</v>
      </c>
      <c r="S7258" s="9">
        <v>5</v>
      </c>
      <c r="T7258" s="9">
        <v>5</v>
      </c>
    </row>
    <row r="7259" spans="1:20" hidden="1" x14ac:dyDescent="0.3">
      <c r="A7259" t="s">
        <v>22</v>
      </c>
      <c r="B7259" t="s">
        <v>125</v>
      </c>
      <c r="C7259" t="s">
        <v>211</v>
      </c>
      <c r="D7259">
        <v>1983</v>
      </c>
      <c r="E7259" s="1">
        <v>170000</v>
      </c>
      <c r="F7259" s="9">
        <v>1</v>
      </c>
      <c r="G7259" s="1">
        <v>170000</v>
      </c>
      <c r="H7259" s="9">
        <v>1</v>
      </c>
      <c r="I7259" s="1">
        <v>170000</v>
      </c>
      <c r="J7259" s="9">
        <v>1</v>
      </c>
      <c r="K7259" s="1">
        <v>170000</v>
      </c>
      <c r="L7259" s="1">
        <v>187834.499190409</v>
      </c>
      <c r="M7259" s="10">
        <v>0.38384777835492701</v>
      </c>
      <c r="N7259" s="1">
        <v>357834.49919040903</v>
      </c>
      <c r="O7259" s="1">
        <v>319346.323679191</v>
      </c>
      <c r="P7259" s="10">
        <v>0.65259777835492705</v>
      </c>
      <c r="Q7259" s="1">
        <v>489346.323679191</v>
      </c>
      <c r="R7259" s="9">
        <v>5</v>
      </c>
      <c r="S7259" s="9">
        <v>5</v>
      </c>
      <c r="T7259" s="9">
        <v>5</v>
      </c>
    </row>
    <row r="7260" spans="1:20" hidden="1" x14ac:dyDescent="0.3">
      <c r="A7260" t="s">
        <v>22</v>
      </c>
      <c r="B7260" t="s">
        <v>125</v>
      </c>
      <c r="C7260" t="s">
        <v>211</v>
      </c>
      <c r="D7260">
        <v>1984</v>
      </c>
      <c r="E7260" s="1">
        <v>140000</v>
      </c>
      <c r="F7260" s="9">
        <v>1</v>
      </c>
      <c r="G7260" s="1">
        <v>140000</v>
      </c>
      <c r="H7260" s="9">
        <v>1</v>
      </c>
      <c r="I7260" s="1">
        <v>140000</v>
      </c>
      <c r="J7260" s="9">
        <v>1</v>
      </c>
      <c r="K7260" s="1">
        <v>140000</v>
      </c>
      <c r="L7260" s="1">
        <v>139911.40699898399</v>
      </c>
      <c r="M7260" s="10">
        <v>0.36473452361850001</v>
      </c>
      <c r="N7260" s="1">
        <v>279911.40699898399</v>
      </c>
      <c r="O7260" s="1">
        <v>243597.92654376299</v>
      </c>
      <c r="P7260" s="10">
        <v>0.63503452361849999</v>
      </c>
      <c r="Q7260" s="1">
        <v>383597.92654376302</v>
      </c>
      <c r="R7260" s="9">
        <v>5</v>
      </c>
      <c r="S7260" s="9">
        <v>5</v>
      </c>
      <c r="T7260" s="9">
        <v>5</v>
      </c>
    </row>
    <row r="7261" spans="1:20" hidden="1" x14ac:dyDescent="0.3">
      <c r="A7261" t="s">
        <v>22</v>
      </c>
      <c r="B7261" t="s">
        <v>125</v>
      </c>
      <c r="C7261" t="s">
        <v>211</v>
      </c>
      <c r="D7261">
        <v>1985</v>
      </c>
      <c r="E7261" s="1">
        <v>288663</v>
      </c>
      <c r="F7261" s="9">
        <v>1</v>
      </c>
      <c r="G7261" s="1">
        <v>288663</v>
      </c>
      <c r="H7261" s="9">
        <v>1</v>
      </c>
      <c r="I7261" s="1">
        <v>288663</v>
      </c>
      <c r="J7261" s="9">
        <v>1</v>
      </c>
      <c r="K7261" s="1">
        <v>288663</v>
      </c>
      <c r="L7261" s="1">
        <v>191084.87204031699</v>
      </c>
      <c r="M7261" s="10">
        <v>0.30669307785627697</v>
      </c>
      <c r="N7261" s="1">
        <v>479747.87204031699</v>
      </c>
      <c r="O7261" s="1">
        <v>334386.18446794403</v>
      </c>
      <c r="P7261" s="10">
        <v>0.53669307785627696</v>
      </c>
      <c r="Q7261" s="1">
        <v>623049.18446794397</v>
      </c>
      <c r="R7261" s="9">
        <v>5</v>
      </c>
      <c r="S7261" s="9">
        <v>5</v>
      </c>
      <c r="T7261" s="9">
        <v>5</v>
      </c>
    </row>
    <row r="7262" spans="1:20" hidden="1" x14ac:dyDescent="0.3">
      <c r="A7262" t="s">
        <v>22</v>
      </c>
      <c r="B7262" t="s">
        <v>125</v>
      </c>
      <c r="C7262" t="s">
        <v>211</v>
      </c>
      <c r="D7262">
        <v>1986</v>
      </c>
      <c r="E7262" s="1">
        <v>115543</v>
      </c>
      <c r="F7262" s="9">
        <v>1</v>
      </c>
      <c r="G7262" s="1">
        <v>115543</v>
      </c>
      <c r="H7262" s="9">
        <v>1</v>
      </c>
      <c r="I7262" s="1">
        <v>115543</v>
      </c>
      <c r="J7262" s="9">
        <v>1</v>
      </c>
      <c r="K7262" s="1">
        <v>115543</v>
      </c>
      <c r="L7262" s="1">
        <v>80895.116450490706</v>
      </c>
      <c r="M7262" s="10">
        <v>0.23676997134582001</v>
      </c>
      <c r="N7262" s="1">
        <v>196438.11645049101</v>
      </c>
      <c r="O7262" s="1">
        <v>226118.21654142201</v>
      </c>
      <c r="P7262" s="10">
        <v>0.66181997134582005</v>
      </c>
      <c r="Q7262" s="1">
        <v>341661.21654142201</v>
      </c>
      <c r="R7262" s="9">
        <v>5</v>
      </c>
      <c r="S7262" s="9">
        <v>5</v>
      </c>
      <c r="T7262" s="9">
        <v>5</v>
      </c>
    </row>
    <row r="7263" spans="1:20" hidden="1" x14ac:dyDescent="0.3">
      <c r="A7263" t="s">
        <v>22</v>
      </c>
      <c r="B7263" t="s">
        <v>125</v>
      </c>
      <c r="C7263" t="s">
        <v>211</v>
      </c>
      <c r="D7263">
        <v>1987</v>
      </c>
      <c r="E7263" s="1">
        <v>143989</v>
      </c>
      <c r="F7263" s="9">
        <v>1</v>
      </c>
      <c r="G7263" s="1">
        <v>143989</v>
      </c>
      <c r="H7263" s="9">
        <v>1</v>
      </c>
      <c r="I7263" s="1">
        <v>143989</v>
      </c>
      <c r="J7263" s="9">
        <v>1</v>
      </c>
      <c r="K7263" s="1">
        <v>143989</v>
      </c>
      <c r="L7263" s="1">
        <v>138741.1744127</v>
      </c>
      <c r="M7263" s="10">
        <v>0.35896122263464803</v>
      </c>
      <c r="N7263" s="1">
        <v>282730.1744127</v>
      </c>
      <c r="O7263" s="1">
        <v>242518.415465072</v>
      </c>
      <c r="P7263" s="10">
        <v>0.62746122263464899</v>
      </c>
      <c r="Q7263" s="1">
        <v>386507.41546507197</v>
      </c>
      <c r="R7263" s="9">
        <v>5</v>
      </c>
      <c r="S7263" s="9">
        <v>5</v>
      </c>
      <c r="T7263" s="9">
        <v>5</v>
      </c>
    </row>
    <row r="7264" spans="1:20" hidden="1" x14ac:dyDescent="0.3">
      <c r="A7264" t="s">
        <v>22</v>
      </c>
      <c r="B7264" t="s">
        <v>125</v>
      </c>
      <c r="C7264" t="s">
        <v>211</v>
      </c>
      <c r="D7264">
        <v>1988</v>
      </c>
      <c r="E7264" s="1">
        <v>116984</v>
      </c>
      <c r="F7264" s="9">
        <v>1</v>
      </c>
      <c r="G7264" s="1">
        <v>116984</v>
      </c>
      <c r="H7264" s="9">
        <v>1</v>
      </c>
      <c r="I7264" s="1">
        <v>116984</v>
      </c>
      <c r="J7264" s="9">
        <v>1</v>
      </c>
      <c r="K7264" s="1">
        <v>116984</v>
      </c>
      <c r="L7264" s="1">
        <v>84163.668697772198</v>
      </c>
      <c r="M7264" s="10">
        <v>0.26460711391312602</v>
      </c>
      <c r="N7264" s="1">
        <v>201147.66869777199</v>
      </c>
      <c r="O7264" s="1">
        <v>201086.317358906</v>
      </c>
      <c r="P7264" s="10">
        <v>0.63220711391312601</v>
      </c>
      <c r="Q7264" s="1">
        <v>318070.31735890597</v>
      </c>
      <c r="R7264" s="9">
        <v>5</v>
      </c>
      <c r="S7264" s="9">
        <v>5</v>
      </c>
      <c r="T7264" s="9">
        <v>5</v>
      </c>
    </row>
    <row r="7265" spans="1:20" hidden="1" x14ac:dyDescent="0.3">
      <c r="A7265" t="s">
        <v>22</v>
      </c>
      <c r="B7265" t="s">
        <v>125</v>
      </c>
      <c r="C7265" t="s">
        <v>211</v>
      </c>
      <c r="D7265">
        <v>1989</v>
      </c>
      <c r="E7265" s="1">
        <v>50000</v>
      </c>
      <c r="F7265" s="9">
        <v>1</v>
      </c>
      <c r="G7265" s="1">
        <v>50000</v>
      </c>
      <c r="H7265" s="9">
        <v>1</v>
      </c>
      <c r="I7265" s="1">
        <v>50000</v>
      </c>
      <c r="J7265" s="9">
        <v>1</v>
      </c>
      <c r="K7265" s="1">
        <v>50000</v>
      </c>
      <c r="L7265" s="1">
        <v>73983.299957023599</v>
      </c>
      <c r="M7265" s="10">
        <v>0.37488926503901299</v>
      </c>
      <c r="N7265" s="1">
        <v>123983.29995702401</v>
      </c>
      <c r="O7265" s="1">
        <v>147347.07514050699</v>
      </c>
      <c r="P7265" s="10">
        <v>0.74663926503901301</v>
      </c>
      <c r="Q7265" s="1">
        <v>197347.07514050699</v>
      </c>
      <c r="R7265" s="9">
        <v>5</v>
      </c>
      <c r="S7265" s="9">
        <v>5</v>
      </c>
      <c r="T7265" s="9">
        <v>5</v>
      </c>
    </row>
    <row r="7266" spans="1:20" hidden="1" x14ac:dyDescent="0.3">
      <c r="A7266" t="s">
        <v>22</v>
      </c>
      <c r="B7266" t="s">
        <v>125</v>
      </c>
      <c r="C7266" t="s">
        <v>211</v>
      </c>
      <c r="D7266">
        <v>1990</v>
      </c>
      <c r="E7266" s="1">
        <v>120954</v>
      </c>
      <c r="F7266" s="9">
        <v>1</v>
      </c>
      <c r="G7266" s="1">
        <v>120954</v>
      </c>
      <c r="H7266" s="9">
        <v>1</v>
      </c>
      <c r="I7266" s="1">
        <v>120954</v>
      </c>
      <c r="J7266" s="9">
        <v>1</v>
      </c>
      <c r="K7266" s="1">
        <v>120954</v>
      </c>
      <c r="L7266" s="1">
        <v>77510.699242766103</v>
      </c>
      <c r="M7266" s="10">
        <v>0.241575671641064</v>
      </c>
      <c r="N7266" s="1">
        <v>198464.69924276599</v>
      </c>
      <c r="O7266" s="1">
        <v>199900.739702152</v>
      </c>
      <c r="P7266" s="10">
        <v>0.62302567164106404</v>
      </c>
      <c r="Q7266" s="1">
        <v>320854.73970215197</v>
      </c>
      <c r="R7266" s="9">
        <v>5</v>
      </c>
      <c r="S7266" s="9">
        <v>5</v>
      </c>
      <c r="T7266" s="9">
        <v>5</v>
      </c>
    </row>
    <row r="7267" spans="1:20" hidden="1" x14ac:dyDescent="0.3">
      <c r="A7267" t="s">
        <v>22</v>
      </c>
      <c r="B7267" t="s">
        <v>125</v>
      </c>
      <c r="C7267" t="s">
        <v>211</v>
      </c>
      <c r="D7267">
        <v>1991</v>
      </c>
      <c r="E7267" s="1">
        <v>250000</v>
      </c>
      <c r="F7267" s="9">
        <v>1</v>
      </c>
      <c r="G7267" s="1">
        <v>250000</v>
      </c>
      <c r="H7267" s="9">
        <v>1</v>
      </c>
      <c r="I7267" s="1">
        <v>250000</v>
      </c>
      <c r="J7267" s="9">
        <v>1</v>
      </c>
      <c r="K7267" s="1">
        <v>250000</v>
      </c>
      <c r="L7267" s="1">
        <v>350710.03266296402</v>
      </c>
      <c r="M7267" s="10">
        <v>0.43751907607157398</v>
      </c>
      <c r="N7267" s="1">
        <v>600710.03266296396</v>
      </c>
      <c r="O7267" s="1">
        <v>551587.98060176696</v>
      </c>
      <c r="P7267" s="10">
        <v>0.68811907607157496</v>
      </c>
      <c r="Q7267" s="1">
        <v>801587.98060176696</v>
      </c>
      <c r="R7267" s="9">
        <v>5</v>
      </c>
      <c r="S7267" s="9">
        <v>5</v>
      </c>
      <c r="T7267" s="9">
        <v>5</v>
      </c>
    </row>
    <row r="7268" spans="1:20" hidden="1" x14ac:dyDescent="0.3">
      <c r="A7268" t="s">
        <v>22</v>
      </c>
      <c r="B7268" t="s">
        <v>125</v>
      </c>
      <c r="C7268" t="s">
        <v>211</v>
      </c>
      <c r="D7268">
        <v>1992</v>
      </c>
      <c r="E7268" s="1">
        <v>592118</v>
      </c>
      <c r="F7268" s="9">
        <v>1</v>
      </c>
      <c r="G7268" s="1">
        <v>592118</v>
      </c>
      <c r="H7268" s="9">
        <v>1</v>
      </c>
      <c r="I7268" s="1">
        <v>592118</v>
      </c>
      <c r="J7268" s="9">
        <v>1</v>
      </c>
      <c r="K7268" s="1">
        <v>592118</v>
      </c>
      <c r="L7268" s="1">
        <v>840439.69050586899</v>
      </c>
      <c r="M7268" s="10">
        <v>0.463645891407169</v>
      </c>
      <c r="N7268" s="1">
        <v>1432557.6905058699</v>
      </c>
      <c r="O7268" s="1">
        <v>1220557.8072958</v>
      </c>
      <c r="P7268" s="10">
        <v>0.67334589140716905</v>
      </c>
      <c r="Q7268" s="1">
        <v>1812675.8072958</v>
      </c>
      <c r="R7268" s="9">
        <v>5</v>
      </c>
      <c r="S7268" s="9">
        <v>5</v>
      </c>
      <c r="T7268" s="9">
        <v>5</v>
      </c>
    </row>
    <row r="7269" spans="1:20" hidden="1" x14ac:dyDescent="0.3">
      <c r="A7269" t="s">
        <v>22</v>
      </c>
      <c r="B7269" t="s">
        <v>125</v>
      </c>
      <c r="C7269" t="s">
        <v>211</v>
      </c>
      <c r="D7269">
        <v>1993</v>
      </c>
      <c r="E7269" s="1">
        <v>400000</v>
      </c>
      <c r="F7269" s="9">
        <v>1</v>
      </c>
      <c r="G7269" s="1">
        <v>400000</v>
      </c>
      <c r="H7269" s="9">
        <v>1</v>
      </c>
      <c r="I7269" s="1">
        <v>400000</v>
      </c>
      <c r="J7269" s="9">
        <v>1</v>
      </c>
      <c r="K7269" s="1">
        <v>400000</v>
      </c>
      <c r="L7269" s="1">
        <v>802947.89681583794</v>
      </c>
      <c r="M7269" s="10">
        <v>0.48779695658160999</v>
      </c>
      <c r="N7269" s="1">
        <v>1202947.8968158399</v>
      </c>
      <c r="O7269" s="1">
        <v>1246069.9190145601</v>
      </c>
      <c r="P7269" s="10">
        <v>0.75699695658161004</v>
      </c>
      <c r="Q7269" s="1">
        <v>1646069.9190145601</v>
      </c>
      <c r="R7269" s="9">
        <v>5</v>
      </c>
      <c r="S7269" s="9">
        <v>5</v>
      </c>
      <c r="T7269" s="9">
        <v>5</v>
      </c>
    </row>
    <row r="7270" spans="1:20" hidden="1" x14ac:dyDescent="0.3">
      <c r="A7270" t="s">
        <v>22</v>
      </c>
      <c r="B7270" t="s">
        <v>125</v>
      </c>
      <c r="C7270" t="s">
        <v>211</v>
      </c>
      <c r="D7270">
        <v>1994</v>
      </c>
      <c r="E7270" s="1">
        <v>158010</v>
      </c>
      <c r="F7270" s="9">
        <v>1</v>
      </c>
      <c r="G7270" s="1">
        <v>158010</v>
      </c>
      <c r="H7270" s="9">
        <v>1</v>
      </c>
      <c r="I7270" s="1">
        <v>158010</v>
      </c>
      <c r="J7270" s="9">
        <v>1</v>
      </c>
      <c r="K7270" s="1">
        <v>158010</v>
      </c>
      <c r="L7270" s="1">
        <v>144172.86945567999</v>
      </c>
      <c r="M7270" s="10">
        <v>0.32998947074214002</v>
      </c>
      <c r="N7270" s="1">
        <v>302182.86945568002</v>
      </c>
      <c r="O7270" s="1">
        <v>278891.42334371398</v>
      </c>
      <c r="P7270" s="10">
        <v>0.63833947074214004</v>
      </c>
      <c r="Q7270" s="1">
        <v>436901.42334371398</v>
      </c>
      <c r="R7270" s="9">
        <v>5</v>
      </c>
      <c r="S7270" s="9">
        <v>5</v>
      </c>
      <c r="T7270" s="9">
        <v>5</v>
      </c>
    </row>
    <row r="7271" spans="1:20" hidden="1" x14ac:dyDescent="0.3">
      <c r="A7271" t="s">
        <v>22</v>
      </c>
      <c r="B7271" t="s">
        <v>125</v>
      </c>
      <c r="C7271" t="s">
        <v>211</v>
      </c>
      <c r="D7271">
        <v>1995</v>
      </c>
      <c r="E7271" s="1">
        <v>205853</v>
      </c>
      <c r="F7271" s="9">
        <v>1</v>
      </c>
      <c r="G7271" s="1">
        <v>205853</v>
      </c>
      <c r="H7271" s="9">
        <v>1</v>
      </c>
      <c r="I7271" s="1">
        <v>205853</v>
      </c>
      <c r="J7271" s="9">
        <v>1</v>
      </c>
      <c r="K7271" s="1">
        <v>205853</v>
      </c>
      <c r="L7271" s="1">
        <v>455215.15553682001</v>
      </c>
      <c r="M7271" s="10">
        <v>0.49958327681625597</v>
      </c>
      <c r="N7271" s="1">
        <v>661068.15553681995</v>
      </c>
      <c r="O7271" s="1">
        <v>705336.73885157797</v>
      </c>
      <c r="P7271" s="10">
        <v>0.77408327681625599</v>
      </c>
      <c r="Q7271" s="1">
        <v>911189.73885157797</v>
      </c>
      <c r="R7271" s="9">
        <v>5</v>
      </c>
      <c r="S7271" s="9">
        <v>5</v>
      </c>
      <c r="T7271" s="9">
        <v>5</v>
      </c>
    </row>
    <row r="7272" spans="1:20" hidden="1" x14ac:dyDescent="0.3">
      <c r="A7272" t="s">
        <v>22</v>
      </c>
      <c r="B7272" t="s">
        <v>125</v>
      </c>
      <c r="C7272" t="s">
        <v>211</v>
      </c>
      <c r="D7272">
        <v>1996</v>
      </c>
      <c r="E7272" s="1">
        <v>182082</v>
      </c>
      <c r="F7272" s="9">
        <v>1</v>
      </c>
      <c r="G7272" s="1">
        <v>182082</v>
      </c>
      <c r="H7272" s="9">
        <v>1</v>
      </c>
      <c r="I7272" s="1">
        <v>182082</v>
      </c>
      <c r="J7272" s="9">
        <v>1</v>
      </c>
      <c r="K7272" s="1">
        <v>182082</v>
      </c>
      <c r="L7272" s="1">
        <v>398754.40112776798</v>
      </c>
      <c r="M7272" s="10">
        <v>0.44517232547624502</v>
      </c>
      <c r="N7272" s="1">
        <v>580836.40112776798</v>
      </c>
      <c r="O7272" s="1">
        <v>713648.43585128896</v>
      </c>
      <c r="P7272" s="10">
        <v>0.796722325476244</v>
      </c>
      <c r="Q7272" s="1">
        <v>895730.43585128896</v>
      </c>
      <c r="R7272" s="9">
        <v>5</v>
      </c>
      <c r="S7272" s="9">
        <v>5</v>
      </c>
      <c r="T7272" s="9">
        <v>5</v>
      </c>
    </row>
    <row r="7273" spans="1:20" hidden="1" x14ac:dyDescent="0.3">
      <c r="A7273" t="s">
        <v>22</v>
      </c>
      <c r="B7273" t="s">
        <v>125</v>
      </c>
      <c r="C7273" t="s">
        <v>211</v>
      </c>
      <c r="D7273">
        <v>1997</v>
      </c>
      <c r="E7273" s="1">
        <v>158687</v>
      </c>
      <c r="F7273" s="9">
        <v>1</v>
      </c>
      <c r="G7273" s="1">
        <v>158687</v>
      </c>
      <c r="H7273" s="9">
        <v>1</v>
      </c>
      <c r="I7273" s="1">
        <v>158687</v>
      </c>
      <c r="J7273" s="9">
        <v>1</v>
      </c>
      <c r="K7273" s="1">
        <v>158687</v>
      </c>
      <c r="L7273" s="1">
        <v>195549.57570317999</v>
      </c>
      <c r="M7273" s="10">
        <v>0.31584454404935097</v>
      </c>
      <c r="N7273" s="1">
        <v>354236.57570317999</v>
      </c>
      <c r="O7273" s="1">
        <v>460445.35288504802</v>
      </c>
      <c r="P7273" s="10">
        <v>0.74369454404935198</v>
      </c>
      <c r="Q7273" s="1">
        <v>619132.35288504802</v>
      </c>
      <c r="R7273" s="9">
        <v>5</v>
      </c>
      <c r="S7273" s="9">
        <v>5</v>
      </c>
      <c r="T7273" s="9">
        <v>5</v>
      </c>
    </row>
    <row r="7274" spans="1:20" hidden="1" x14ac:dyDescent="0.3">
      <c r="A7274" t="s">
        <v>22</v>
      </c>
      <c r="B7274" t="s">
        <v>125</v>
      </c>
      <c r="C7274" t="s">
        <v>211</v>
      </c>
      <c r="D7274">
        <v>1998</v>
      </c>
      <c r="E7274" s="1">
        <v>163925</v>
      </c>
      <c r="F7274" s="9">
        <v>1</v>
      </c>
      <c r="G7274" s="1">
        <v>163925</v>
      </c>
      <c r="H7274" s="9">
        <v>1</v>
      </c>
      <c r="I7274" s="1">
        <v>163925</v>
      </c>
      <c r="J7274" s="9">
        <v>1</v>
      </c>
      <c r="K7274" s="1">
        <v>163925</v>
      </c>
      <c r="L7274" s="1">
        <v>106981.595306891</v>
      </c>
      <c r="M7274" s="10">
        <v>0.23176806830593</v>
      </c>
      <c r="N7274" s="1">
        <v>270906.59530689102</v>
      </c>
      <c r="O7274" s="1">
        <v>297664.019095061</v>
      </c>
      <c r="P7274" s="10">
        <v>0.64486806830593002</v>
      </c>
      <c r="Q7274" s="1">
        <v>461589.019095061</v>
      </c>
      <c r="R7274" s="9">
        <v>5</v>
      </c>
      <c r="S7274" s="9">
        <v>5</v>
      </c>
      <c r="T7274" s="9">
        <v>5</v>
      </c>
    </row>
    <row r="7275" spans="1:20" hidden="1" x14ac:dyDescent="0.3">
      <c r="A7275" t="s">
        <v>22</v>
      </c>
      <c r="B7275" t="s">
        <v>125</v>
      </c>
      <c r="C7275" t="s">
        <v>211</v>
      </c>
      <c r="D7275">
        <v>1999</v>
      </c>
      <c r="E7275" s="1">
        <v>180350</v>
      </c>
      <c r="F7275" s="9">
        <v>1</v>
      </c>
      <c r="G7275" s="1">
        <v>180350</v>
      </c>
      <c r="H7275" s="9">
        <v>1</v>
      </c>
      <c r="I7275" s="1">
        <v>180350</v>
      </c>
      <c r="J7275" s="9">
        <v>1</v>
      </c>
      <c r="K7275" s="1">
        <v>180350</v>
      </c>
      <c r="L7275" s="1">
        <v>382458.50308575702</v>
      </c>
      <c r="M7275" s="10">
        <v>0.50263176596725301</v>
      </c>
      <c r="N7275" s="1">
        <v>562808.50308575702</v>
      </c>
      <c r="O7275" s="1">
        <v>580561.921970875</v>
      </c>
      <c r="P7275" s="10">
        <v>0.76298176596725298</v>
      </c>
      <c r="Q7275" s="1">
        <v>760911.921970875</v>
      </c>
      <c r="R7275" s="9">
        <v>5</v>
      </c>
      <c r="S7275" s="9">
        <v>5</v>
      </c>
      <c r="T7275" s="9">
        <v>5</v>
      </c>
    </row>
    <row r="7276" spans="1:20" hidden="1" x14ac:dyDescent="0.3">
      <c r="A7276" t="s">
        <v>22</v>
      </c>
      <c r="B7276" t="s">
        <v>125</v>
      </c>
      <c r="C7276" t="s">
        <v>211</v>
      </c>
      <c r="D7276">
        <v>2000</v>
      </c>
      <c r="E7276" s="1">
        <v>137042</v>
      </c>
      <c r="F7276" s="9">
        <v>1</v>
      </c>
      <c r="G7276" s="1">
        <v>137042</v>
      </c>
      <c r="H7276" s="9">
        <v>1</v>
      </c>
      <c r="I7276" s="1">
        <v>137042</v>
      </c>
      <c r="J7276" s="9">
        <v>1</v>
      </c>
      <c r="K7276" s="1">
        <v>137042</v>
      </c>
      <c r="L7276" s="1">
        <v>228908.35107026499</v>
      </c>
      <c r="M7276" s="10">
        <v>0.52953184504890705</v>
      </c>
      <c r="N7276" s="1">
        <v>365950.35107026499</v>
      </c>
      <c r="O7276" s="1">
        <v>295242.39084550802</v>
      </c>
      <c r="P7276" s="10">
        <v>0.68298184504890702</v>
      </c>
      <c r="Q7276" s="1">
        <v>432284.39084550802</v>
      </c>
      <c r="R7276" s="9">
        <v>5</v>
      </c>
      <c r="S7276" s="9">
        <v>5</v>
      </c>
      <c r="T7276" s="9">
        <v>5</v>
      </c>
    </row>
    <row r="7277" spans="1:20" hidden="1" x14ac:dyDescent="0.3">
      <c r="A7277" t="s">
        <v>22</v>
      </c>
      <c r="B7277" t="s">
        <v>125</v>
      </c>
      <c r="C7277" t="s">
        <v>211</v>
      </c>
      <c r="D7277">
        <v>2001</v>
      </c>
      <c r="E7277" s="1">
        <v>116192</v>
      </c>
      <c r="F7277" s="9">
        <v>1</v>
      </c>
      <c r="G7277" s="1">
        <v>116192</v>
      </c>
      <c r="H7277" s="9">
        <v>1</v>
      </c>
      <c r="I7277" s="1">
        <v>116192</v>
      </c>
      <c r="J7277" s="9">
        <v>1</v>
      </c>
      <c r="K7277" s="1">
        <v>116192</v>
      </c>
      <c r="L7277" s="1">
        <v>149434.35269818699</v>
      </c>
      <c r="M7277" s="10">
        <v>0.35774050245966299</v>
      </c>
      <c r="N7277" s="1">
        <v>265626.35269818699</v>
      </c>
      <c r="O7277" s="1">
        <v>301525.17675450101</v>
      </c>
      <c r="P7277" s="10">
        <v>0.72184050245966302</v>
      </c>
      <c r="Q7277" s="1">
        <v>417717.17675450101</v>
      </c>
      <c r="R7277" s="9">
        <v>5</v>
      </c>
      <c r="S7277" s="9">
        <v>5</v>
      </c>
      <c r="T7277" s="9">
        <v>5</v>
      </c>
    </row>
    <row r="7278" spans="1:20" hidden="1" x14ac:dyDescent="0.3">
      <c r="A7278" t="s">
        <v>22</v>
      </c>
      <c r="B7278" t="s">
        <v>125</v>
      </c>
      <c r="C7278" t="s">
        <v>211</v>
      </c>
      <c r="D7278">
        <v>2002</v>
      </c>
      <c r="E7278" s="1">
        <v>332442</v>
      </c>
      <c r="F7278" s="9">
        <v>1</v>
      </c>
      <c r="G7278" s="1">
        <v>332442</v>
      </c>
      <c r="H7278" s="9">
        <v>1</v>
      </c>
      <c r="I7278" s="1">
        <v>332442</v>
      </c>
      <c r="J7278" s="9">
        <v>1</v>
      </c>
      <c r="K7278" s="1">
        <v>332442</v>
      </c>
      <c r="L7278" s="1">
        <v>694181.18801248097</v>
      </c>
      <c r="M7278" s="10">
        <v>0.61285496675091999</v>
      </c>
      <c r="N7278" s="1">
        <v>1026623.18801248</v>
      </c>
      <c r="O7278" s="1">
        <v>800258.59912007605</v>
      </c>
      <c r="P7278" s="10">
        <v>0.70650496675092</v>
      </c>
      <c r="Q7278" s="1">
        <v>1132700.59912008</v>
      </c>
      <c r="R7278" s="9">
        <v>5</v>
      </c>
      <c r="S7278" s="9">
        <v>5</v>
      </c>
      <c r="T7278" s="9">
        <v>5</v>
      </c>
    </row>
    <row r="7279" spans="1:20" hidden="1" x14ac:dyDescent="0.3">
      <c r="A7279" t="s">
        <v>22</v>
      </c>
      <c r="B7279" t="s">
        <v>125</v>
      </c>
      <c r="C7279" t="s">
        <v>211</v>
      </c>
      <c r="D7279">
        <v>2003</v>
      </c>
      <c r="E7279" s="1">
        <v>196852</v>
      </c>
      <c r="F7279" s="9">
        <v>1</v>
      </c>
      <c r="G7279" s="1">
        <v>196852</v>
      </c>
      <c r="H7279" s="9">
        <v>1</v>
      </c>
      <c r="I7279" s="1">
        <v>196852</v>
      </c>
      <c r="J7279" s="9">
        <v>1</v>
      </c>
      <c r="K7279" s="1">
        <v>196852</v>
      </c>
      <c r="L7279" s="1">
        <v>493360.63044569799</v>
      </c>
      <c r="M7279" s="10">
        <v>0.59774743174983602</v>
      </c>
      <c r="N7279" s="1">
        <v>690212.63044569804</v>
      </c>
      <c r="O7279" s="1">
        <v>628514.37422505103</v>
      </c>
      <c r="P7279" s="10">
        <v>0.76149743174983697</v>
      </c>
      <c r="Q7279" s="1">
        <v>825366.37422505103</v>
      </c>
      <c r="R7279" s="9">
        <v>5</v>
      </c>
      <c r="S7279" s="9">
        <v>5</v>
      </c>
      <c r="T7279" s="9">
        <v>5</v>
      </c>
    </row>
    <row r="7280" spans="1:20" hidden="1" x14ac:dyDescent="0.3">
      <c r="A7280" t="s">
        <v>22</v>
      </c>
      <c r="B7280" t="s">
        <v>125</v>
      </c>
      <c r="C7280" t="s">
        <v>211</v>
      </c>
      <c r="D7280">
        <v>2004</v>
      </c>
      <c r="E7280" s="1">
        <v>140923</v>
      </c>
      <c r="F7280" s="9">
        <v>1</v>
      </c>
      <c r="G7280" s="1">
        <v>140923</v>
      </c>
      <c r="H7280" s="9">
        <v>1</v>
      </c>
      <c r="I7280" s="1">
        <v>140923</v>
      </c>
      <c r="J7280" s="9">
        <v>1</v>
      </c>
      <c r="K7280" s="1">
        <v>140923</v>
      </c>
      <c r="L7280" s="1">
        <v>279040.35056051402</v>
      </c>
      <c r="M7280" s="10">
        <v>0.42633777613733598</v>
      </c>
      <c r="N7280" s="1">
        <v>419963.35056051402</v>
      </c>
      <c r="O7280" s="1">
        <v>513582.33867453202</v>
      </c>
      <c r="P7280" s="10">
        <v>0.78468777613733498</v>
      </c>
      <c r="Q7280" s="1">
        <v>654505.33867453202</v>
      </c>
      <c r="R7280" s="9">
        <v>5</v>
      </c>
      <c r="S7280" s="9">
        <v>5</v>
      </c>
      <c r="T7280" s="9">
        <v>5</v>
      </c>
    </row>
    <row r="7281" spans="1:20" hidden="1" x14ac:dyDescent="0.3">
      <c r="A7281" t="s">
        <v>22</v>
      </c>
      <c r="B7281" t="s">
        <v>125</v>
      </c>
      <c r="C7281" t="s">
        <v>211</v>
      </c>
      <c r="D7281">
        <v>2005</v>
      </c>
      <c r="E7281" s="1">
        <v>142858</v>
      </c>
      <c r="F7281" s="9">
        <v>1</v>
      </c>
      <c r="G7281" s="1">
        <v>142858</v>
      </c>
      <c r="H7281" s="9">
        <v>1</v>
      </c>
      <c r="I7281" s="1">
        <v>142858</v>
      </c>
      <c r="J7281" s="9">
        <v>1</v>
      </c>
      <c r="K7281" s="1">
        <v>142858</v>
      </c>
      <c r="L7281" s="1">
        <v>163003.37232581701</v>
      </c>
      <c r="M7281" s="10">
        <v>0.40044525084765198</v>
      </c>
      <c r="N7281" s="1">
        <v>305861.37232581701</v>
      </c>
      <c r="O7281" s="1">
        <v>264197.32649163902</v>
      </c>
      <c r="P7281" s="10">
        <v>0.64904525084765297</v>
      </c>
      <c r="Q7281" s="1">
        <v>407055.32649163902</v>
      </c>
      <c r="R7281" s="9">
        <v>5</v>
      </c>
      <c r="S7281" s="9">
        <v>5</v>
      </c>
      <c r="T7281" s="9">
        <v>5</v>
      </c>
    </row>
    <row r="7282" spans="1:20" hidden="1" x14ac:dyDescent="0.3">
      <c r="A7282" t="s">
        <v>22</v>
      </c>
      <c r="B7282" t="s">
        <v>125</v>
      </c>
      <c r="C7282" t="s">
        <v>211</v>
      </c>
      <c r="D7282">
        <v>2006</v>
      </c>
      <c r="E7282" s="1">
        <v>146954</v>
      </c>
      <c r="F7282" s="9">
        <v>1</v>
      </c>
      <c r="G7282" s="1">
        <v>146954</v>
      </c>
      <c r="H7282" s="9">
        <v>1</v>
      </c>
      <c r="I7282" s="1">
        <v>146954</v>
      </c>
      <c r="J7282" s="9">
        <v>1</v>
      </c>
      <c r="K7282" s="1">
        <v>146954</v>
      </c>
      <c r="L7282" s="1">
        <v>196256.91263981801</v>
      </c>
      <c r="M7282" s="10">
        <v>0.454201367056772</v>
      </c>
      <c r="N7282" s="1">
        <v>343210.91263981798</v>
      </c>
      <c r="O7282" s="1">
        <v>285138.29842605803</v>
      </c>
      <c r="P7282" s="10">
        <v>0.65990136705677105</v>
      </c>
      <c r="Q7282" s="1">
        <v>432092.29842605803</v>
      </c>
      <c r="R7282" s="9">
        <v>5</v>
      </c>
      <c r="S7282" s="9">
        <v>5</v>
      </c>
      <c r="T7282" s="9">
        <v>5</v>
      </c>
    </row>
    <row r="7283" spans="1:20" hidden="1" x14ac:dyDescent="0.3">
      <c r="A7283" t="s">
        <v>22</v>
      </c>
      <c r="B7283" t="s">
        <v>125</v>
      </c>
      <c r="C7283" t="s">
        <v>211</v>
      </c>
      <c r="D7283">
        <v>2007</v>
      </c>
      <c r="E7283" s="1">
        <v>104308</v>
      </c>
      <c r="F7283" s="9">
        <v>1</v>
      </c>
      <c r="G7283" s="1">
        <v>104308</v>
      </c>
      <c r="H7283" s="9">
        <v>1</v>
      </c>
      <c r="I7283" s="1">
        <v>104308</v>
      </c>
      <c r="J7283" s="9">
        <v>1</v>
      </c>
      <c r="K7283" s="1">
        <v>104308</v>
      </c>
      <c r="L7283" s="1">
        <v>123892.792057898</v>
      </c>
      <c r="M7283" s="10">
        <v>0.302591621311945</v>
      </c>
      <c r="N7283" s="1">
        <v>228200.79205789801</v>
      </c>
      <c r="O7283" s="1">
        <v>305130.93793468701</v>
      </c>
      <c r="P7283" s="10">
        <v>0.74524162131194505</v>
      </c>
      <c r="Q7283" s="1">
        <v>409438.93793468701</v>
      </c>
      <c r="R7283" s="9">
        <v>5</v>
      </c>
      <c r="S7283" s="9">
        <v>5</v>
      </c>
      <c r="T7283" s="9">
        <v>5</v>
      </c>
    </row>
    <row r="7284" spans="1:20" hidden="1" x14ac:dyDescent="0.3">
      <c r="A7284" t="s">
        <v>22</v>
      </c>
      <c r="B7284" t="s">
        <v>125</v>
      </c>
      <c r="C7284" t="s">
        <v>211</v>
      </c>
      <c r="D7284">
        <v>2008</v>
      </c>
      <c r="E7284" s="1">
        <v>150383</v>
      </c>
      <c r="F7284" s="9">
        <v>1</v>
      </c>
      <c r="G7284" s="1">
        <v>150383</v>
      </c>
      <c r="H7284" s="9">
        <v>1</v>
      </c>
      <c r="I7284" s="1">
        <v>150383</v>
      </c>
      <c r="J7284" s="9">
        <v>1</v>
      </c>
      <c r="K7284" s="1">
        <v>150383</v>
      </c>
      <c r="L7284" s="1">
        <v>82729.310898447293</v>
      </c>
      <c r="M7284" s="10">
        <v>0.30417652374416698</v>
      </c>
      <c r="N7284" s="1">
        <v>233112.310898447</v>
      </c>
      <c r="O7284" s="1">
        <v>121594.96161293599</v>
      </c>
      <c r="P7284" s="10">
        <v>0.44707652374416701</v>
      </c>
      <c r="Q7284" s="1">
        <v>271977.96161293599</v>
      </c>
      <c r="R7284" s="9">
        <v>5</v>
      </c>
      <c r="S7284" s="9">
        <v>5</v>
      </c>
      <c r="T7284" s="9">
        <v>5</v>
      </c>
    </row>
    <row r="7285" spans="1:20" hidden="1" x14ac:dyDescent="0.3">
      <c r="A7285" t="s">
        <v>22</v>
      </c>
      <c r="B7285" t="s">
        <v>125</v>
      </c>
      <c r="C7285" t="s">
        <v>211</v>
      </c>
      <c r="D7285">
        <v>2009</v>
      </c>
      <c r="E7285" s="1">
        <v>168404</v>
      </c>
      <c r="F7285" s="9">
        <v>1</v>
      </c>
      <c r="G7285" s="1">
        <v>168404</v>
      </c>
      <c r="H7285" s="9">
        <v>1</v>
      </c>
      <c r="I7285" s="1">
        <v>168404</v>
      </c>
      <c r="J7285" s="9">
        <v>1</v>
      </c>
      <c r="K7285" s="1">
        <v>168404</v>
      </c>
      <c r="L7285" s="1">
        <v>113970.60732840199</v>
      </c>
      <c r="M7285" s="10">
        <v>0.281460871331213</v>
      </c>
      <c r="N7285" s="1">
        <v>282374.60732840199</v>
      </c>
      <c r="O7285" s="1">
        <v>236521.227401451</v>
      </c>
      <c r="P7285" s="10">
        <v>0.58411087133121198</v>
      </c>
      <c r="Q7285" s="1">
        <v>404925.22740145097</v>
      </c>
      <c r="R7285" s="9">
        <v>5</v>
      </c>
      <c r="S7285" s="9">
        <v>5</v>
      </c>
      <c r="T7285" s="9">
        <v>5</v>
      </c>
    </row>
    <row r="7286" spans="1:20" hidden="1" x14ac:dyDescent="0.3">
      <c r="A7286" t="s">
        <v>22</v>
      </c>
      <c r="B7286" t="s">
        <v>125</v>
      </c>
      <c r="C7286" t="s">
        <v>211</v>
      </c>
      <c r="D7286">
        <v>2010</v>
      </c>
      <c r="E7286" s="1">
        <v>159120</v>
      </c>
      <c r="F7286" s="9">
        <v>1</v>
      </c>
      <c r="G7286" s="1">
        <v>159120</v>
      </c>
      <c r="H7286" s="9">
        <v>1</v>
      </c>
      <c r="I7286" s="1">
        <v>159120</v>
      </c>
      <c r="J7286" s="9">
        <v>1</v>
      </c>
      <c r="K7286" s="1">
        <v>159120</v>
      </c>
      <c r="L7286" s="1">
        <v>100252.01179943699</v>
      </c>
      <c r="M7286" s="10">
        <v>0.33841603927130998</v>
      </c>
      <c r="N7286" s="1">
        <v>259372.01179943699</v>
      </c>
      <c r="O7286" s="1">
        <v>137118.94900284099</v>
      </c>
      <c r="P7286" s="10">
        <v>0.46286603927131098</v>
      </c>
      <c r="Q7286" s="1">
        <v>296238.94900284102</v>
      </c>
      <c r="R7286" s="9">
        <v>5</v>
      </c>
      <c r="S7286" s="9">
        <v>5</v>
      </c>
      <c r="T7286" s="9">
        <v>5</v>
      </c>
    </row>
    <row r="7287" spans="1:20" hidden="1" x14ac:dyDescent="0.3">
      <c r="A7287" t="s">
        <v>22</v>
      </c>
      <c r="B7287" t="s">
        <v>125</v>
      </c>
      <c r="C7287" t="s">
        <v>211</v>
      </c>
      <c r="D7287">
        <v>2011</v>
      </c>
      <c r="E7287" s="1">
        <v>167524</v>
      </c>
      <c r="F7287" s="9">
        <v>1</v>
      </c>
      <c r="G7287" s="1">
        <v>167524</v>
      </c>
      <c r="H7287" s="9">
        <v>1</v>
      </c>
      <c r="I7287" s="1">
        <v>167524</v>
      </c>
      <c r="J7287" s="9">
        <v>1</v>
      </c>
      <c r="K7287" s="1">
        <v>167524</v>
      </c>
      <c r="L7287" s="1">
        <v>102236.401547121</v>
      </c>
      <c r="M7287" s="10">
        <v>0.311775839783691</v>
      </c>
      <c r="N7287" s="1">
        <v>269760.401547121</v>
      </c>
      <c r="O7287" s="1">
        <v>160392.36971630901</v>
      </c>
      <c r="P7287" s="10">
        <v>0.48912583978369101</v>
      </c>
      <c r="Q7287" s="1">
        <v>327916.36971630901</v>
      </c>
      <c r="R7287" s="9">
        <v>5</v>
      </c>
      <c r="S7287" s="9">
        <v>5</v>
      </c>
      <c r="T7287" s="9">
        <v>5</v>
      </c>
    </row>
    <row r="7288" spans="1:20" hidden="1" x14ac:dyDescent="0.3">
      <c r="A7288" t="s">
        <v>22</v>
      </c>
      <c r="B7288" t="s">
        <v>125</v>
      </c>
      <c r="C7288" t="s">
        <v>211</v>
      </c>
      <c r="D7288">
        <v>2012</v>
      </c>
      <c r="E7288" s="1">
        <v>144923</v>
      </c>
      <c r="F7288" s="9">
        <v>1</v>
      </c>
      <c r="G7288" s="1">
        <v>144923</v>
      </c>
      <c r="H7288" s="9">
        <v>1</v>
      </c>
      <c r="I7288" s="1">
        <v>144923</v>
      </c>
      <c r="J7288" s="9">
        <v>1</v>
      </c>
      <c r="K7288" s="1">
        <v>144923</v>
      </c>
      <c r="L7288" s="1">
        <v>143169.17959465701</v>
      </c>
      <c r="M7288" s="10">
        <v>0.43744564852649698</v>
      </c>
      <c r="N7288" s="1">
        <v>288092.17959465698</v>
      </c>
      <c r="O7288" s="1">
        <v>182361.49826146799</v>
      </c>
      <c r="P7288" s="10">
        <v>0.55719564852649694</v>
      </c>
      <c r="Q7288" s="1">
        <v>327284.49826146802</v>
      </c>
      <c r="R7288" s="9">
        <v>5</v>
      </c>
      <c r="S7288" s="9">
        <v>5</v>
      </c>
      <c r="T7288" s="9">
        <v>5</v>
      </c>
    </row>
    <row r="7289" spans="1:20" hidden="1" x14ac:dyDescent="0.3">
      <c r="A7289" t="s">
        <v>22</v>
      </c>
      <c r="B7289" t="s">
        <v>125</v>
      </c>
      <c r="C7289" t="s">
        <v>211</v>
      </c>
      <c r="D7289">
        <v>2013</v>
      </c>
      <c r="E7289" s="1">
        <v>170376</v>
      </c>
      <c r="F7289" s="9">
        <v>1</v>
      </c>
      <c r="G7289" s="1">
        <v>170376</v>
      </c>
      <c r="H7289" s="9">
        <v>1</v>
      </c>
      <c r="I7289" s="1">
        <v>170376</v>
      </c>
      <c r="J7289" s="9">
        <v>1</v>
      </c>
      <c r="K7289" s="1">
        <v>170376</v>
      </c>
      <c r="L7289" s="1">
        <v>170198.674805741</v>
      </c>
      <c r="M7289" s="10">
        <v>0.41425919751870099</v>
      </c>
      <c r="N7289" s="1">
        <v>340574.674805741</v>
      </c>
      <c r="O7289" s="1">
        <v>240474.68436665801</v>
      </c>
      <c r="P7289" s="10">
        <v>0.58530919751870103</v>
      </c>
      <c r="Q7289" s="1">
        <v>410850.68436665798</v>
      </c>
      <c r="R7289" s="9">
        <v>5</v>
      </c>
      <c r="S7289" s="9">
        <v>5</v>
      </c>
      <c r="T7289" s="9">
        <v>5</v>
      </c>
    </row>
    <row r="7290" spans="1:20" hidden="1" x14ac:dyDescent="0.3">
      <c r="A7290" t="s">
        <v>22</v>
      </c>
      <c r="B7290" t="s">
        <v>125</v>
      </c>
      <c r="C7290" t="s">
        <v>211</v>
      </c>
      <c r="D7290">
        <v>2014</v>
      </c>
      <c r="E7290" s="1">
        <v>144920</v>
      </c>
      <c r="F7290" s="9">
        <v>1</v>
      </c>
      <c r="G7290" s="1">
        <v>144920</v>
      </c>
      <c r="H7290" s="9">
        <v>1</v>
      </c>
      <c r="I7290" s="1">
        <v>144920</v>
      </c>
      <c r="J7290" s="9">
        <v>1</v>
      </c>
      <c r="K7290" s="1">
        <v>144920</v>
      </c>
      <c r="L7290" s="1">
        <v>108600.434977086</v>
      </c>
      <c r="M7290" s="10">
        <v>0.36505653161977902</v>
      </c>
      <c r="N7290" s="1">
        <v>253520.434977086</v>
      </c>
      <c r="O7290" s="1">
        <v>152569.36279874001</v>
      </c>
      <c r="P7290" s="10">
        <v>0.51285653161977895</v>
      </c>
      <c r="Q7290" s="1">
        <v>297489.36279873998</v>
      </c>
      <c r="R7290" s="9">
        <v>5</v>
      </c>
      <c r="S7290" s="9">
        <v>5</v>
      </c>
      <c r="T7290" s="9">
        <v>5</v>
      </c>
    </row>
    <row r="7291" spans="1:20" hidden="1" x14ac:dyDescent="0.3">
      <c r="A7291" t="s">
        <v>22</v>
      </c>
      <c r="B7291" t="s">
        <v>126</v>
      </c>
      <c r="C7291" t="s">
        <v>212</v>
      </c>
      <c r="D7291">
        <v>1954</v>
      </c>
      <c r="E7291" s="1">
        <v>53000</v>
      </c>
      <c r="F7291" s="9">
        <v>1.0007283726154099</v>
      </c>
      <c r="G7291" s="1">
        <v>53038.603748616901</v>
      </c>
      <c r="H7291" s="9">
        <v>1.21703233170728</v>
      </c>
      <c r="I7291" s="1">
        <v>64549.695590677598</v>
      </c>
      <c r="J7291" s="9">
        <v>2</v>
      </c>
      <c r="K7291" s="1">
        <v>129099.39118135499</v>
      </c>
      <c r="L7291" s="1">
        <v>83293.654871668594</v>
      </c>
      <c r="M7291" s="10">
        <v>0.392167523464372</v>
      </c>
      <c r="N7291" s="1">
        <v>212393.04605302401</v>
      </c>
      <c r="O7291" s="1">
        <v>83293.654871668594</v>
      </c>
      <c r="P7291" s="10">
        <v>0.392167523464372</v>
      </c>
      <c r="Q7291" s="1">
        <v>212393.04605302401</v>
      </c>
      <c r="R7291" s="9">
        <v>1.25</v>
      </c>
      <c r="S7291" s="9">
        <v>4.9963607876255702</v>
      </c>
      <c r="T7291" s="9">
        <v>4.1083542891468596</v>
      </c>
    </row>
    <row r="7292" spans="1:20" hidden="1" x14ac:dyDescent="0.3">
      <c r="A7292" t="s">
        <v>22</v>
      </c>
      <c r="B7292" t="s">
        <v>126</v>
      </c>
      <c r="C7292" t="s">
        <v>212</v>
      </c>
      <c r="D7292">
        <v>1955</v>
      </c>
      <c r="E7292" s="1">
        <v>75000</v>
      </c>
      <c r="F7292" s="9">
        <v>1.0007283726154099</v>
      </c>
      <c r="G7292" s="1">
        <v>75054.627946156004</v>
      </c>
      <c r="H7292" s="9">
        <v>1.21703233170728</v>
      </c>
      <c r="I7292" s="1">
        <v>91343.908854732406</v>
      </c>
      <c r="J7292" s="9">
        <v>2</v>
      </c>
      <c r="K7292" s="1">
        <v>182687.81770946499</v>
      </c>
      <c r="L7292" s="1">
        <v>130485.533483048</v>
      </c>
      <c r="M7292" s="10">
        <v>0.41665592869310403</v>
      </c>
      <c r="N7292" s="1">
        <v>313173.35119251302</v>
      </c>
      <c r="O7292" s="1">
        <v>130485.533483048</v>
      </c>
      <c r="P7292" s="10">
        <v>0.41665592869310403</v>
      </c>
      <c r="Q7292" s="1">
        <v>313173.35119251302</v>
      </c>
      <c r="R7292" s="9">
        <v>1.25</v>
      </c>
      <c r="S7292" s="9">
        <v>4.9963607876255702</v>
      </c>
      <c r="T7292" s="9">
        <v>4.1083542891468596</v>
      </c>
    </row>
    <row r="7293" spans="1:20" hidden="1" x14ac:dyDescent="0.3">
      <c r="A7293" t="s">
        <v>22</v>
      </c>
      <c r="B7293" t="s">
        <v>126</v>
      </c>
      <c r="C7293" t="s">
        <v>212</v>
      </c>
      <c r="D7293">
        <v>1956</v>
      </c>
      <c r="E7293" s="1">
        <v>75000</v>
      </c>
      <c r="F7293" s="9">
        <v>1.0007283726154099</v>
      </c>
      <c r="G7293" s="1">
        <v>75054.627946156004</v>
      </c>
      <c r="H7293" s="9">
        <v>1.21703233170728</v>
      </c>
      <c r="I7293" s="1">
        <v>91343.908854732406</v>
      </c>
      <c r="J7293" s="9">
        <v>2</v>
      </c>
      <c r="K7293" s="1">
        <v>182687.81770946499</v>
      </c>
      <c r="L7293" s="1">
        <v>158670.76840115301</v>
      </c>
      <c r="M7293" s="10">
        <v>0.46482137803832901</v>
      </c>
      <c r="N7293" s="1">
        <v>341358.58611061802</v>
      </c>
      <c r="O7293" s="1">
        <v>158670.76840115301</v>
      </c>
      <c r="P7293" s="10">
        <v>0.46482137803832901</v>
      </c>
      <c r="Q7293" s="1">
        <v>341358.58611061802</v>
      </c>
      <c r="R7293" s="9">
        <v>1.25</v>
      </c>
      <c r="S7293" s="9">
        <v>4.9963607876255702</v>
      </c>
      <c r="T7293" s="9">
        <v>4.1083542891468596</v>
      </c>
    </row>
    <row r="7294" spans="1:20" hidden="1" x14ac:dyDescent="0.3">
      <c r="A7294" t="s">
        <v>22</v>
      </c>
      <c r="B7294" t="s">
        <v>126</v>
      </c>
      <c r="C7294" t="s">
        <v>212</v>
      </c>
      <c r="D7294">
        <v>1957</v>
      </c>
      <c r="E7294" s="1">
        <v>150000</v>
      </c>
      <c r="F7294" s="9">
        <v>1.0007283726154099</v>
      </c>
      <c r="G7294" s="1">
        <v>150109.25589231201</v>
      </c>
      <c r="H7294" s="9">
        <v>1.21703233170728</v>
      </c>
      <c r="I7294" s="1">
        <v>182687.81770946499</v>
      </c>
      <c r="J7294" s="9">
        <v>2</v>
      </c>
      <c r="K7294" s="1">
        <v>365375.63541892997</v>
      </c>
      <c r="L7294" s="1">
        <v>107510.128031071</v>
      </c>
      <c r="M7294" s="10">
        <v>0.22734904778421999</v>
      </c>
      <c r="N7294" s="1">
        <v>472885.76345000102</v>
      </c>
      <c r="O7294" s="1">
        <v>107510.128031071</v>
      </c>
      <c r="P7294" s="10">
        <v>0.22734904778421999</v>
      </c>
      <c r="Q7294" s="1">
        <v>472885.76345000102</v>
      </c>
      <c r="R7294" s="9">
        <v>1.25</v>
      </c>
      <c r="S7294" s="9">
        <v>4.9963607876255702</v>
      </c>
      <c r="T7294" s="9">
        <v>4.1083542891468596</v>
      </c>
    </row>
    <row r="7295" spans="1:20" hidden="1" x14ac:dyDescent="0.3">
      <c r="A7295" t="s">
        <v>22</v>
      </c>
      <c r="B7295" t="s">
        <v>126</v>
      </c>
      <c r="C7295" t="s">
        <v>212</v>
      </c>
      <c r="D7295">
        <v>1958</v>
      </c>
      <c r="E7295" s="1">
        <v>15000</v>
      </c>
      <c r="F7295" s="9">
        <v>1.0007283726154099</v>
      </c>
      <c r="G7295" s="1">
        <v>15010.925589231199</v>
      </c>
      <c r="H7295" s="9">
        <v>1.21703233170728</v>
      </c>
      <c r="I7295" s="1">
        <v>18268.781770946502</v>
      </c>
      <c r="J7295" s="9">
        <v>2</v>
      </c>
      <c r="K7295" s="1">
        <v>36537.563541893003</v>
      </c>
      <c r="L7295" s="1">
        <v>61720.730840028999</v>
      </c>
      <c r="M7295" s="10">
        <v>0.62814779381499897</v>
      </c>
      <c r="N7295" s="1">
        <v>98258.294381921994</v>
      </c>
      <c r="O7295" s="1">
        <v>61720.730840028999</v>
      </c>
      <c r="P7295" s="10">
        <v>0.62814779381499897</v>
      </c>
      <c r="Q7295" s="1">
        <v>98258.294381921994</v>
      </c>
      <c r="R7295" s="9">
        <v>1.25</v>
      </c>
      <c r="S7295" s="9">
        <v>4.9963607876255702</v>
      </c>
      <c r="T7295" s="9">
        <v>4.1083542891468596</v>
      </c>
    </row>
    <row r="7296" spans="1:20" hidden="1" x14ac:dyDescent="0.3">
      <c r="A7296" t="s">
        <v>22</v>
      </c>
      <c r="B7296" t="s">
        <v>126</v>
      </c>
      <c r="C7296" t="s">
        <v>212</v>
      </c>
      <c r="D7296">
        <v>1959</v>
      </c>
      <c r="E7296" s="1">
        <v>75000</v>
      </c>
      <c r="F7296" s="9">
        <v>1.0007283726154099</v>
      </c>
      <c r="G7296" s="1">
        <v>75054.627946156004</v>
      </c>
      <c r="H7296" s="9">
        <v>1.21703233170728</v>
      </c>
      <c r="I7296" s="1">
        <v>91343.908854732406</v>
      </c>
      <c r="J7296" s="9">
        <v>2</v>
      </c>
      <c r="K7296" s="1">
        <v>182687.81770946499</v>
      </c>
      <c r="L7296" s="1">
        <v>63184.069870730498</v>
      </c>
      <c r="M7296" s="10">
        <v>0.25697964290497399</v>
      </c>
      <c r="N7296" s="1">
        <v>245871.88758019501</v>
      </c>
      <c r="O7296" s="1">
        <v>63184.069870730498</v>
      </c>
      <c r="P7296" s="10">
        <v>0.25697964290497399</v>
      </c>
      <c r="Q7296" s="1">
        <v>245871.88758019501</v>
      </c>
      <c r="R7296" s="9">
        <v>1.25</v>
      </c>
      <c r="S7296" s="9">
        <v>4.9963607876255702</v>
      </c>
      <c r="T7296" s="9">
        <v>4.1083542891468596</v>
      </c>
    </row>
    <row r="7297" spans="1:20" hidden="1" x14ac:dyDescent="0.3">
      <c r="A7297" t="s">
        <v>22</v>
      </c>
      <c r="B7297" t="s">
        <v>126</v>
      </c>
      <c r="C7297" t="s">
        <v>212</v>
      </c>
      <c r="D7297">
        <v>1960</v>
      </c>
      <c r="E7297" s="1">
        <v>35000</v>
      </c>
      <c r="F7297" s="9">
        <v>1.0007283726154099</v>
      </c>
      <c r="G7297" s="1">
        <v>35025.493041539499</v>
      </c>
      <c r="H7297" s="9">
        <v>1.21703233170728</v>
      </c>
      <c r="I7297" s="1">
        <v>42627.157465541801</v>
      </c>
      <c r="J7297" s="9">
        <v>2</v>
      </c>
      <c r="K7297" s="1">
        <v>85254.314931083602</v>
      </c>
      <c r="L7297" s="1">
        <v>71715.114430047193</v>
      </c>
      <c r="M7297" s="10">
        <v>0.45687312951273001</v>
      </c>
      <c r="N7297" s="1">
        <v>156969.42936113101</v>
      </c>
      <c r="O7297" s="1">
        <v>71715.114430047193</v>
      </c>
      <c r="P7297" s="10">
        <v>0.45687312951273001</v>
      </c>
      <c r="Q7297" s="1">
        <v>156969.42936113101</v>
      </c>
      <c r="R7297" s="9">
        <v>1.25</v>
      </c>
      <c r="S7297" s="9">
        <v>4.9963607876255702</v>
      </c>
      <c r="T7297" s="9">
        <v>4.1083542891468596</v>
      </c>
    </row>
    <row r="7298" spans="1:20" hidden="1" x14ac:dyDescent="0.3">
      <c r="A7298" t="s">
        <v>22</v>
      </c>
      <c r="B7298" t="s">
        <v>126</v>
      </c>
      <c r="C7298" t="s">
        <v>212</v>
      </c>
      <c r="D7298">
        <v>1961</v>
      </c>
      <c r="E7298" s="1">
        <v>35000</v>
      </c>
      <c r="F7298" s="9">
        <v>1.0007283726154099</v>
      </c>
      <c r="G7298" s="1">
        <v>35025.493041539499</v>
      </c>
      <c r="H7298" s="9">
        <v>1.21703233170728</v>
      </c>
      <c r="I7298" s="1">
        <v>42627.157465541801</v>
      </c>
      <c r="J7298" s="9">
        <v>2</v>
      </c>
      <c r="K7298" s="1">
        <v>85254.314931083602</v>
      </c>
      <c r="L7298" s="1">
        <v>66154.745236419694</v>
      </c>
      <c r="M7298" s="10">
        <v>0.43692725628990098</v>
      </c>
      <c r="N7298" s="1">
        <v>151409.06016750299</v>
      </c>
      <c r="O7298" s="1">
        <v>66154.745236419694</v>
      </c>
      <c r="P7298" s="10">
        <v>0.43692725628990098</v>
      </c>
      <c r="Q7298" s="1">
        <v>151409.06016750299</v>
      </c>
      <c r="R7298" s="9">
        <v>1.25</v>
      </c>
      <c r="S7298" s="9">
        <v>4.9963607876255702</v>
      </c>
      <c r="T7298" s="9">
        <v>4.1083542891468596</v>
      </c>
    </row>
    <row r="7299" spans="1:20" hidden="1" x14ac:dyDescent="0.3">
      <c r="A7299" t="s">
        <v>22</v>
      </c>
      <c r="B7299" t="s">
        <v>126</v>
      </c>
      <c r="C7299" t="s">
        <v>212</v>
      </c>
      <c r="D7299">
        <v>1962</v>
      </c>
      <c r="E7299" s="1">
        <v>75000</v>
      </c>
      <c r="F7299" s="9">
        <v>1.0007283726154099</v>
      </c>
      <c r="G7299" s="1">
        <v>75054.627946156004</v>
      </c>
      <c r="H7299" s="9">
        <v>1.21703233170728</v>
      </c>
      <c r="I7299" s="1">
        <v>91343.908854732406</v>
      </c>
      <c r="J7299" s="9">
        <v>2</v>
      </c>
      <c r="K7299" s="1">
        <v>182687.81770946499</v>
      </c>
      <c r="L7299" s="1">
        <v>108365.335465911</v>
      </c>
      <c r="M7299" s="10">
        <v>0.37232146184863701</v>
      </c>
      <c r="N7299" s="1">
        <v>291053.15317537601</v>
      </c>
      <c r="O7299" s="1">
        <v>108365.335465911</v>
      </c>
      <c r="P7299" s="10">
        <v>0.37232146184863701</v>
      </c>
      <c r="Q7299" s="1">
        <v>291053.15317537601</v>
      </c>
      <c r="R7299" s="9">
        <v>1.25</v>
      </c>
      <c r="S7299" s="9">
        <v>4.9963607876255702</v>
      </c>
      <c r="T7299" s="9">
        <v>4.1083542891468596</v>
      </c>
    </row>
    <row r="7300" spans="1:20" hidden="1" x14ac:dyDescent="0.3">
      <c r="A7300" t="s">
        <v>22</v>
      </c>
      <c r="B7300" t="s">
        <v>126</v>
      </c>
      <c r="C7300" t="s">
        <v>212</v>
      </c>
      <c r="D7300">
        <v>1963</v>
      </c>
      <c r="E7300" s="1">
        <v>55000</v>
      </c>
      <c r="F7300" s="9">
        <v>1.0007283726154099</v>
      </c>
      <c r="G7300" s="1">
        <v>55040.060493847799</v>
      </c>
      <c r="H7300" s="9">
        <v>1.21703233170728</v>
      </c>
      <c r="I7300" s="1">
        <v>66985.5331601371</v>
      </c>
      <c r="J7300" s="9">
        <v>2</v>
      </c>
      <c r="K7300" s="1">
        <v>133971.066320274</v>
      </c>
      <c r="L7300" s="1">
        <v>68869.026239910105</v>
      </c>
      <c r="M7300" s="10">
        <v>0.33952373700222099</v>
      </c>
      <c r="N7300" s="1">
        <v>202840.09256018401</v>
      </c>
      <c r="O7300" s="1">
        <v>68869.026239910105</v>
      </c>
      <c r="P7300" s="10">
        <v>0.33952373700222099</v>
      </c>
      <c r="Q7300" s="1">
        <v>202840.09256018401</v>
      </c>
      <c r="R7300" s="9">
        <v>1.25</v>
      </c>
      <c r="S7300" s="9">
        <v>4.9963607876255702</v>
      </c>
      <c r="T7300" s="9">
        <v>4.1083542891468596</v>
      </c>
    </row>
    <row r="7301" spans="1:20" hidden="1" x14ac:dyDescent="0.3">
      <c r="A7301" t="s">
        <v>22</v>
      </c>
      <c r="B7301" t="s">
        <v>126</v>
      </c>
      <c r="C7301" t="s">
        <v>212</v>
      </c>
      <c r="D7301">
        <v>1964</v>
      </c>
      <c r="E7301" s="1">
        <v>31000</v>
      </c>
      <c r="F7301" s="9">
        <v>1.0007283726154099</v>
      </c>
      <c r="G7301" s="1">
        <v>31022.579551077801</v>
      </c>
      <c r="H7301" s="9">
        <v>1.21703233170728</v>
      </c>
      <c r="I7301" s="1">
        <v>37755.482326622703</v>
      </c>
      <c r="J7301" s="9">
        <v>2</v>
      </c>
      <c r="K7301" s="1">
        <v>75510.964653245494</v>
      </c>
      <c r="L7301" s="1">
        <v>106239.282447901</v>
      </c>
      <c r="M7301" s="10">
        <v>0.58453445947051397</v>
      </c>
      <c r="N7301" s="1">
        <v>181750.247101146</v>
      </c>
      <c r="O7301" s="1">
        <v>106239.282447901</v>
      </c>
      <c r="P7301" s="10">
        <v>0.58453445947051397</v>
      </c>
      <c r="Q7301" s="1">
        <v>181750.247101146</v>
      </c>
      <c r="R7301" s="9">
        <v>1.25</v>
      </c>
      <c r="S7301" s="9">
        <v>4.9963607876255702</v>
      </c>
      <c r="T7301" s="9">
        <v>4.1083542891468596</v>
      </c>
    </row>
    <row r="7302" spans="1:20" hidden="1" x14ac:dyDescent="0.3">
      <c r="A7302" t="s">
        <v>22</v>
      </c>
      <c r="B7302" t="s">
        <v>126</v>
      </c>
      <c r="C7302" t="s">
        <v>212</v>
      </c>
      <c r="D7302">
        <v>1965</v>
      </c>
      <c r="E7302" s="1">
        <v>13000</v>
      </c>
      <c r="F7302" s="9">
        <v>1.0007283726154099</v>
      </c>
      <c r="G7302" s="1">
        <v>13009.468844000399</v>
      </c>
      <c r="H7302" s="9">
        <v>1.21703233170728</v>
      </c>
      <c r="I7302" s="1">
        <v>15832.944201487</v>
      </c>
      <c r="J7302" s="9">
        <v>2</v>
      </c>
      <c r="K7302" s="1">
        <v>31665.888402973898</v>
      </c>
      <c r="L7302" s="1">
        <v>64896.538885296897</v>
      </c>
      <c r="M7302" s="10">
        <v>0.67206822268002098</v>
      </c>
      <c r="N7302" s="1">
        <v>96562.427288270803</v>
      </c>
      <c r="O7302" s="1">
        <v>64896.538885296897</v>
      </c>
      <c r="P7302" s="10">
        <v>0.67206822268002098</v>
      </c>
      <c r="Q7302" s="1">
        <v>96562.427288270803</v>
      </c>
      <c r="R7302" s="9">
        <v>1.25</v>
      </c>
      <c r="S7302" s="9">
        <v>4.9963607876255702</v>
      </c>
      <c r="T7302" s="9">
        <v>4.1083542891468596</v>
      </c>
    </row>
    <row r="7303" spans="1:20" hidden="1" x14ac:dyDescent="0.3">
      <c r="A7303" t="s">
        <v>22</v>
      </c>
      <c r="B7303" t="s">
        <v>126</v>
      </c>
      <c r="C7303" t="s">
        <v>212</v>
      </c>
      <c r="D7303">
        <v>1966</v>
      </c>
      <c r="E7303" s="1">
        <v>16000</v>
      </c>
      <c r="F7303" s="9">
        <v>1.0007283726154099</v>
      </c>
      <c r="G7303" s="1">
        <v>16011.653961846599</v>
      </c>
      <c r="H7303" s="9">
        <v>1.21703233170728</v>
      </c>
      <c r="I7303" s="1">
        <v>19486.700555676201</v>
      </c>
      <c r="J7303" s="9">
        <v>2</v>
      </c>
      <c r="K7303" s="1">
        <v>38973.401111352498</v>
      </c>
      <c r="L7303" s="1">
        <v>33132.538799338399</v>
      </c>
      <c r="M7303" s="10">
        <v>0.45949805023519202</v>
      </c>
      <c r="N7303" s="1">
        <v>72105.939910690897</v>
      </c>
      <c r="O7303" s="1">
        <v>33132.538799338399</v>
      </c>
      <c r="P7303" s="10">
        <v>0.45949805023519202</v>
      </c>
      <c r="Q7303" s="1">
        <v>72105.939910690897</v>
      </c>
      <c r="R7303" s="9">
        <v>1.25</v>
      </c>
      <c r="S7303" s="9">
        <v>4.9963607876255702</v>
      </c>
      <c r="T7303" s="9">
        <v>4.1083542891468596</v>
      </c>
    </row>
    <row r="7304" spans="1:20" hidden="1" x14ac:dyDescent="0.3">
      <c r="A7304" t="s">
        <v>22</v>
      </c>
      <c r="B7304" t="s">
        <v>126</v>
      </c>
      <c r="C7304" t="s">
        <v>212</v>
      </c>
      <c r="D7304">
        <v>1967</v>
      </c>
      <c r="E7304" s="1">
        <v>36000</v>
      </c>
      <c r="F7304" s="9">
        <v>1.0007283726154099</v>
      </c>
      <c r="G7304" s="1">
        <v>36026.221414154898</v>
      </c>
      <c r="H7304" s="9">
        <v>1.21703233170728</v>
      </c>
      <c r="I7304" s="1">
        <v>43845.076250271602</v>
      </c>
      <c r="J7304" s="9">
        <v>2</v>
      </c>
      <c r="K7304" s="1">
        <v>87690.152500543103</v>
      </c>
      <c r="L7304" s="1">
        <v>84635.079897791802</v>
      </c>
      <c r="M7304" s="10">
        <v>0.49113573630445101</v>
      </c>
      <c r="N7304" s="1">
        <v>172325.23239833501</v>
      </c>
      <c r="O7304" s="1">
        <v>84635.079897791802</v>
      </c>
      <c r="P7304" s="10">
        <v>0.49113573630445101</v>
      </c>
      <c r="Q7304" s="1">
        <v>172325.23239833501</v>
      </c>
      <c r="R7304" s="9">
        <v>1.25</v>
      </c>
      <c r="S7304" s="9">
        <v>4.9963607876255702</v>
      </c>
      <c r="T7304" s="9">
        <v>4.1083542891468596</v>
      </c>
    </row>
    <row r="7305" spans="1:20" hidden="1" x14ac:dyDescent="0.3">
      <c r="A7305" t="s">
        <v>22</v>
      </c>
      <c r="B7305" t="s">
        <v>126</v>
      </c>
      <c r="C7305" t="s">
        <v>212</v>
      </c>
      <c r="D7305">
        <v>1968</v>
      </c>
      <c r="E7305" s="1">
        <v>8000</v>
      </c>
      <c r="F7305" s="9">
        <v>1.0007283726154099</v>
      </c>
      <c r="G7305" s="1">
        <v>8005.8269809233097</v>
      </c>
      <c r="H7305" s="9">
        <v>1.21703233170728</v>
      </c>
      <c r="I7305" s="1">
        <v>9743.3502778381207</v>
      </c>
      <c r="J7305" s="9">
        <v>2</v>
      </c>
      <c r="K7305" s="1">
        <v>19486.700555676201</v>
      </c>
      <c r="L7305" s="1">
        <v>33048.324586415198</v>
      </c>
      <c r="M7305" s="10">
        <v>0.62907221414721703</v>
      </c>
      <c r="N7305" s="1">
        <v>52535.025142091399</v>
      </c>
      <c r="O7305" s="1">
        <v>33048.324586415198</v>
      </c>
      <c r="P7305" s="10">
        <v>0.62907221414721703</v>
      </c>
      <c r="Q7305" s="1">
        <v>52535.025142091501</v>
      </c>
      <c r="R7305" s="9">
        <v>1.25</v>
      </c>
      <c r="S7305" s="9">
        <v>4.9963607876255702</v>
      </c>
      <c r="T7305" s="9">
        <v>4.1083542891468596</v>
      </c>
    </row>
    <row r="7306" spans="1:20" hidden="1" x14ac:dyDescent="0.3">
      <c r="A7306" t="s">
        <v>22</v>
      </c>
      <c r="B7306" t="s">
        <v>126</v>
      </c>
      <c r="C7306" t="s">
        <v>212</v>
      </c>
      <c r="D7306">
        <v>1969</v>
      </c>
      <c r="E7306" s="1">
        <v>40000</v>
      </c>
      <c r="F7306" s="9">
        <v>1.0007283726154099</v>
      </c>
      <c r="G7306" s="1">
        <v>40029.134904616498</v>
      </c>
      <c r="H7306" s="9">
        <v>1.21703233170728</v>
      </c>
      <c r="I7306" s="1">
        <v>48716.751389190598</v>
      </c>
      <c r="J7306" s="9">
        <v>2</v>
      </c>
      <c r="K7306" s="1">
        <v>97433.502778381197</v>
      </c>
      <c r="L7306" s="1">
        <v>82445.111449757402</v>
      </c>
      <c r="M7306" s="10">
        <v>0.45833748388339801</v>
      </c>
      <c r="N7306" s="1">
        <v>179878.61422813899</v>
      </c>
      <c r="O7306" s="1">
        <v>82445.111449757402</v>
      </c>
      <c r="P7306" s="10">
        <v>0.45833748388339801</v>
      </c>
      <c r="Q7306" s="1">
        <v>179878.61422813899</v>
      </c>
      <c r="R7306" s="9">
        <v>1.25</v>
      </c>
      <c r="S7306" s="9">
        <v>4.9963607876255702</v>
      </c>
      <c r="T7306" s="9">
        <v>4.1083542891468596</v>
      </c>
    </row>
    <row r="7307" spans="1:20" hidden="1" x14ac:dyDescent="0.3">
      <c r="A7307" t="s">
        <v>22</v>
      </c>
      <c r="B7307" t="s">
        <v>126</v>
      </c>
      <c r="C7307" t="s">
        <v>212</v>
      </c>
      <c r="D7307">
        <v>1970</v>
      </c>
      <c r="E7307" s="1">
        <v>25000</v>
      </c>
      <c r="F7307" s="9">
        <v>1.0007283726154099</v>
      </c>
      <c r="G7307" s="1">
        <v>25018.209315385298</v>
      </c>
      <c r="H7307" s="9">
        <v>1.21703233170728</v>
      </c>
      <c r="I7307" s="1">
        <v>30447.9696182441</v>
      </c>
      <c r="J7307" s="9">
        <v>2</v>
      </c>
      <c r="K7307" s="1">
        <v>60895.939236488302</v>
      </c>
      <c r="L7307" s="1">
        <v>109043.75927173199</v>
      </c>
      <c r="M7307" s="10">
        <v>0.64166148480284202</v>
      </c>
      <c r="N7307" s="1">
        <v>169939.69850822</v>
      </c>
      <c r="O7307" s="1">
        <v>109043.75927173199</v>
      </c>
      <c r="P7307" s="10">
        <v>0.64166148480284202</v>
      </c>
      <c r="Q7307" s="1">
        <v>169939.69850822</v>
      </c>
      <c r="R7307" s="9">
        <v>1.25</v>
      </c>
      <c r="S7307" s="9">
        <v>4.9963607876255702</v>
      </c>
      <c r="T7307" s="9">
        <v>4.1083542891468596</v>
      </c>
    </row>
    <row r="7308" spans="1:20" hidden="1" x14ac:dyDescent="0.3">
      <c r="A7308" t="s">
        <v>22</v>
      </c>
      <c r="B7308" t="s">
        <v>126</v>
      </c>
      <c r="C7308" t="s">
        <v>212</v>
      </c>
      <c r="D7308">
        <v>1971</v>
      </c>
      <c r="E7308" s="1">
        <v>100000</v>
      </c>
      <c r="F7308" s="9">
        <v>1.0007283726154099</v>
      </c>
      <c r="G7308" s="1">
        <v>100072.837261541</v>
      </c>
      <c r="H7308" s="9">
        <v>1.21703233170728</v>
      </c>
      <c r="I7308" s="1">
        <v>121791.878472977</v>
      </c>
      <c r="J7308" s="9">
        <v>2</v>
      </c>
      <c r="K7308" s="1">
        <v>243583.75694595301</v>
      </c>
      <c r="L7308" s="1">
        <v>170126.191826325</v>
      </c>
      <c r="M7308" s="10">
        <v>0.41122093469395599</v>
      </c>
      <c r="N7308" s="1">
        <v>413709.94877227797</v>
      </c>
      <c r="O7308" s="1">
        <v>170126.191826325</v>
      </c>
      <c r="P7308" s="10">
        <v>0.41122093469395599</v>
      </c>
      <c r="Q7308" s="1">
        <v>413709.94877227797</v>
      </c>
      <c r="R7308" s="9">
        <v>1.25</v>
      </c>
      <c r="S7308" s="9">
        <v>4.9963607876255702</v>
      </c>
      <c r="T7308" s="9">
        <v>4.1083542891468596</v>
      </c>
    </row>
    <row r="7309" spans="1:20" hidden="1" x14ac:dyDescent="0.3">
      <c r="A7309" t="s">
        <v>22</v>
      </c>
      <c r="B7309" t="s">
        <v>126</v>
      </c>
      <c r="C7309" t="s">
        <v>212</v>
      </c>
      <c r="D7309">
        <v>1972</v>
      </c>
      <c r="E7309" s="1">
        <v>32500</v>
      </c>
      <c r="F7309" s="9">
        <v>1.0007283726154099</v>
      </c>
      <c r="G7309" s="1">
        <v>32523.672110000902</v>
      </c>
      <c r="H7309" s="9">
        <v>1.21703233170728</v>
      </c>
      <c r="I7309" s="1">
        <v>39582.360503717398</v>
      </c>
      <c r="J7309" s="9">
        <v>2</v>
      </c>
      <c r="K7309" s="1">
        <v>79164.721007434797</v>
      </c>
      <c r="L7309" s="1">
        <v>178659.70476576101</v>
      </c>
      <c r="M7309" s="10">
        <v>0.69295104305953303</v>
      </c>
      <c r="N7309" s="1">
        <v>257824.42577319601</v>
      </c>
      <c r="O7309" s="1">
        <v>178659.70476576101</v>
      </c>
      <c r="P7309" s="10">
        <v>0.69295104305953303</v>
      </c>
      <c r="Q7309" s="1">
        <v>257824.42577319601</v>
      </c>
      <c r="R7309" s="9">
        <v>1.25</v>
      </c>
      <c r="S7309" s="9">
        <v>4.9963607876255702</v>
      </c>
      <c r="T7309" s="9">
        <v>4.1083542891468596</v>
      </c>
    </row>
    <row r="7310" spans="1:20" hidden="1" x14ac:dyDescent="0.3">
      <c r="A7310" t="s">
        <v>22</v>
      </c>
      <c r="B7310" t="s">
        <v>126</v>
      </c>
      <c r="C7310" t="s">
        <v>212</v>
      </c>
      <c r="D7310">
        <v>1973</v>
      </c>
      <c r="E7310" s="1">
        <v>85000</v>
      </c>
      <c r="F7310" s="9">
        <v>1.0007283726154099</v>
      </c>
      <c r="G7310" s="1">
        <v>85061.911672310205</v>
      </c>
      <c r="H7310" s="9">
        <v>1.21703233170728</v>
      </c>
      <c r="I7310" s="1">
        <v>103523.09670203</v>
      </c>
      <c r="J7310" s="9">
        <v>2</v>
      </c>
      <c r="K7310" s="1">
        <v>207046.19340406</v>
      </c>
      <c r="L7310" s="1">
        <v>220414.154476172</v>
      </c>
      <c r="M7310" s="10">
        <v>0.51563649252896004</v>
      </c>
      <c r="N7310" s="1">
        <v>427460.34788023197</v>
      </c>
      <c r="O7310" s="1">
        <v>220414.154476172</v>
      </c>
      <c r="P7310" s="10">
        <v>0.51563649252896004</v>
      </c>
      <c r="Q7310" s="1">
        <v>427460.34788023197</v>
      </c>
      <c r="R7310" s="9">
        <v>1.25</v>
      </c>
      <c r="S7310" s="9">
        <v>4.9963607876255702</v>
      </c>
      <c r="T7310" s="9">
        <v>4.1083542891468596</v>
      </c>
    </row>
    <row r="7311" spans="1:20" hidden="1" x14ac:dyDescent="0.3">
      <c r="A7311" t="s">
        <v>22</v>
      </c>
      <c r="B7311" t="s">
        <v>126</v>
      </c>
      <c r="C7311" t="s">
        <v>212</v>
      </c>
      <c r="D7311">
        <v>1974</v>
      </c>
      <c r="E7311" s="1">
        <v>55000</v>
      </c>
      <c r="F7311" s="9">
        <v>1.0007283726154099</v>
      </c>
      <c r="G7311" s="1">
        <v>55040.060493847799</v>
      </c>
      <c r="H7311" s="9">
        <v>1.21703233170728</v>
      </c>
      <c r="I7311" s="1">
        <v>66985.5331601371</v>
      </c>
      <c r="J7311" s="9">
        <v>2</v>
      </c>
      <c r="K7311" s="1">
        <v>133971.066320274</v>
      </c>
      <c r="L7311" s="1">
        <v>178309.63194044301</v>
      </c>
      <c r="M7311" s="10">
        <v>0.57099152439955103</v>
      </c>
      <c r="N7311" s="1">
        <v>312280.69826071698</v>
      </c>
      <c r="O7311" s="1">
        <v>178309.63194044301</v>
      </c>
      <c r="P7311" s="10">
        <v>0.57099152439955103</v>
      </c>
      <c r="Q7311" s="1">
        <v>312280.69826071698</v>
      </c>
      <c r="R7311" s="9">
        <v>1.25</v>
      </c>
      <c r="S7311" s="9">
        <v>4.9963607876255702</v>
      </c>
      <c r="T7311" s="9">
        <v>4.1083542891468596</v>
      </c>
    </row>
    <row r="7312" spans="1:20" hidden="1" x14ac:dyDescent="0.3">
      <c r="A7312" t="s">
        <v>22</v>
      </c>
      <c r="B7312" t="s">
        <v>126</v>
      </c>
      <c r="C7312" t="s">
        <v>212</v>
      </c>
      <c r="D7312">
        <v>1975</v>
      </c>
      <c r="E7312" s="1">
        <v>45000</v>
      </c>
      <c r="F7312" s="9">
        <v>1.0007283726154099</v>
      </c>
      <c r="G7312" s="1">
        <v>45032.776767693598</v>
      </c>
      <c r="H7312" s="9">
        <v>1.21703233170728</v>
      </c>
      <c r="I7312" s="1">
        <v>54806.345312839403</v>
      </c>
      <c r="J7312" s="9">
        <v>2</v>
      </c>
      <c r="K7312" s="1">
        <v>109612.690625679</v>
      </c>
      <c r="L7312" s="1">
        <v>124069.76265116999</v>
      </c>
      <c r="M7312" s="10">
        <v>0.53093315698882004</v>
      </c>
      <c r="N7312" s="1">
        <v>233682.453276849</v>
      </c>
      <c r="O7312" s="1">
        <v>124069.76265116999</v>
      </c>
      <c r="P7312" s="10">
        <v>0.53093315698882004</v>
      </c>
      <c r="Q7312" s="1">
        <v>233682.453276849</v>
      </c>
      <c r="R7312" s="9">
        <v>1.25</v>
      </c>
      <c r="S7312" s="9">
        <v>4.9963607876255702</v>
      </c>
      <c r="T7312" s="9">
        <v>4.1083542891468596</v>
      </c>
    </row>
    <row r="7313" spans="1:20" hidden="1" x14ac:dyDescent="0.3">
      <c r="A7313" t="s">
        <v>22</v>
      </c>
      <c r="B7313" t="s">
        <v>126</v>
      </c>
      <c r="C7313" t="s">
        <v>212</v>
      </c>
      <c r="D7313">
        <v>1976</v>
      </c>
      <c r="E7313" s="1">
        <v>30000</v>
      </c>
      <c r="F7313" s="9">
        <v>1.0007283726154099</v>
      </c>
      <c r="G7313" s="1">
        <v>30021.851178462399</v>
      </c>
      <c r="H7313" s="9">
        <v>1.21703233170728</v>
      </c>
      <c r="I7313" s="1">
        <v>36537.563541893003</v>
      </c>
      <c r="J7313" s="9">
        <v>2</v>
      </c>
      <c r="K7313" s="1">
        <v>73075.127083785905</v>
      </c>
      <c r="L7313" s="1">
        <v>119696.79634436801</v>
      </c>
      <c r="M7313" s="10">
        <v>0.62092442828677297</v>
      </c>
      <c r="N7313" s="1">
        <v>192771.923428154</v>
      </c>
      <c r="O7313" s="1">
        <v>119696.79634436801</v>
      </c>
      <c r="P7313" s="10">
        <v>0.62092442828677297</v>
      </c>
      <c r="Q7313" s="1">
        <v>192771.923428154</v>
      </c>
      <c r="R7313" s="9">
        <v>1.25</v>
      </c>
      <c r="S7313" s="9">
        <v>4.9963607876255702</v>
      </c>
      <c r="T7313" s="9">
        <v>4.1083542891468596</v>
      </c>
    </row>
    <row r="7314" spans="1:20" hidden="1" x14ac:dyDescent="0.3">
      <c r="A7314" t="s">
        <v>22</v>
      </c>
      <c r="B7314" t="s">
        <v>126</v>
      </c>
      <c r="C7314" t="s">
        <v>212</v>
      </c>
      <c r="D7314">
        <v>1977</v>
      </c>
      <c r="E7314" s="1">
        <v>30000</v>
      </c>
      <c r="F7314" s="9">
        <v>1.0007283726154099</v>
      </c>
      <c r="G7314" s="1">
        <v>30021.851178462399</v>
      </c>
      <c r="H7314" s="9">
        <v>1.21703233170728</v>
      </c>
      <c r="I7314" s="1">
        <v>36537.563541893003</v>
      </c>
      <c r="J7314" s="9">
        <v>2</v>
      </c>
      <c r="K7314" s="1">
        <v>73075.127083785905</v>
      </c>
      <c r="L7314" s="1">
        <v>81230.013168003105</v>
      </c>
      <c r="M7314" s="10">
        <v>0.52642454448021103</v>
      </c>
      <c r="N7314" s="1">
        <v>154305.14025178901</v>
      </c>
      <c r="O7314" s="1">
        <v>81230.013168003105</v>
      </c>
      <c r="P7314" s="10">
        <v>0.52642454448021103</v>
      </c>
      <c r="Q7314" s="1">
        <v>154305.14025178901</v>
      </c>
      <c r="R7314" s="9">
        <v>1.25</v>
      </c>
      <c r="S7314" s="9">
        <v>4.9963607876255702</v>
      </c>
      <c r="T7314" s="9">
        <v>4.1083542891468596</v>
      </c>
    </row>
    <row r="7315" spans="1:20" hidden="1" x14ac:dyDescent="0.3">
      <c r="A7315" t="s">
        <v>22</v>
      </c>
      <c r="B7315" t="s">
        <v>126</v>
      </c>
      <c r="C7315" t="s">
        <v>212</v>
      </c>
      <c r="D7315">
        <v>1978</v>
      </c>
      <c r="E7315" s="1">
        <v>20000</v>
      </c>
      <c r="F7315" s="9">
        <v>1.0007283726154099</v>
      </c>
      <c r="G7315" s="1">
        <v>20014.5674523083</v>
      </c>
      <c r="H7315" s="9">
        <v>1.21703233170728</v>
      </c>
      <c r="I7315" s="1">
        <v>24358.375694595299</v>
      </c>
      <c r="J7315" s="9">
        <v>2</v>
      </c>
      <c r="K7315" s="1">
        <v>48716.751389190598</v>
      </c>
      <c r="L7315" s="1">
        <v>85275.5705589235</v>
      </c>
      <c r="M7315" s="10">
        <v>0.63642132115558703</v>
      </c>
      <c r="N7315" s="1">
        <v>133992.321948114</v>
      </c>
      <c r="O7315" s="1">
        <v>85275.5705589235</v>
      </c>
      <c r="P7315" s="10">
        <v>0.63642132115558703</v>
      </c>
      <c r="Q7315" s="1">
        <v>133992.321948114</v>
      </c>
      <c r="R7315" s="9">
        <v>1.25</v>
      </c>
      <c r="S7315" s="9">
        <v>4.9963607876255702</v>
      </c>
      <c r="T7315" s="9">
        <v>4.1083542891468596</v>
      </c>
    </row>
    <row r="7316" spans="1:20" hidden="1" x14ac:dyDescent="0.3">
      <c r="A7316" t="s">
        <v>22</v>
      </c>
      <c r="B7316" t="s">
        <v>126</v>
      </c>
      <c r="C7316" t="s">
        <v>212</v>
      </c>
      <c r="D7316">
        <v>1979</v>
      </c>
      <c r="E7316" s="1">
        <v>18000</v>
      </c>
      <c r="F7316" s="9">
        <v>1.0007283726154099</v>
      </c>
      <c r="G7316" s="1">
        <v>18013.110707077401</v>
      </c>
      <c r="H7316" s="9">
        <v>1.21703233170728</v>
      </c>
      <c r="I7316" s="1">
        <v>21922.538125135801</v>
      </c>
      <c r="J7316" s="9">
        <v>2</v>
      </c>
      <c r="K7316" s="1">
        <v>43845.076250271602</v>
      </c>
      <c r="L7316" s="1">
        <v>137540.64612942099</v>
      </c>
      <c r="M7316" s="10">
        <v>0.758277136286994</v>
      </c>
      <c r="N7316" s="1">
        <v>181385.72237969199</v>
      </c>
      <c r="O7316" s="1">
        <v>137540.64612942099</v>
      </c>
      <c r="P7316" s="10">
        <v>0.758277136286994</v>
      </c>
      <c r="Q7316" s="1">
        <v>181385.72237969199</v>
      </c>
      <c r="R7316" s="9">
        <v>1.25</v>
      </c>
      <c r="S7316" s="9">
        <v>4.9963607876255702</v>
      </c>
      <c r="T7316" s="9">
        <v>4.1083542891468596</v>
      </c>
    </row>
    <row r="7317" spans="1:20" hidden="1" x14ac:dyDescent="0.3">
      <c r="A7317" t="s">
        <v>22</v>
      </c>
      <c r="B7317" t="s">
        <v>126</v>
      </c>
      <c r="C7317" t="s">
        <v>212</v>
      </c>
      <c r="D7317">
        <v>1980</v>
      </c>
      <c r="E7317" s="1">
        <v>24000</v>
      </c>
      <c r="F7317" s="9">
        <v>1.0007283726154099</v>
      </c>
      <c r="G7317" s="1">
        <v>24017.4809427699</v>
      </c>
      <c r="H7317" s="9">
        <v>1.21703233170728</v>
      </c>
      <c r="I7317" s="1">
        <v>29230.0508335144</v>
      </c>
      <c r="J7317" s="9">
        <v>2</v>
      </c>
      <c r="K7317" s="1">
        <v>58460.101667028801</v>
      </c>
      <c r="L7317" s="1">
        <v>156195.65293923501</v>
      </c>
      <c r="M7317" s="10">
        <v>0.72765648992611298</v>
      </c>
      <c r="N7317" s="1">
        <v>214655.75460626301</v>
      </c>
      <c r="O7317" s="1">
        <v>156195.65293923501</v>
      </c>
      <c r="P7317" s="10">
        <v>0.72765648992611298</v>
      </c>
      <c r="Q7317" s="1">
        <v>214655.75460626301</v>
      </c>
      <c r="R7317" s="9">
        <v>1.25</v>
      </c>
      <c r="S7317" s="9">
        <v>4.9963607876255702</v>
      </c>
      <c r="T7317" s="9">
        <v>4.1083542891468596</v>
      </c>
    </row>
    <row r="7318" spans="1:20" hidden="1" x14ac:dyDescent="0.3">
      <c r="A7318" t="s">
        <v>22</v>
      </c>
      <c r="B7318" t="s">
        <v>126</v>
      </c>
      <c r="C7318" t="s">
        <v>212</v>
      </c>
      <c r="D7318">
        <v>1981</v>
      </c>
      <c r="E7318" s="1">
        <v>40000</v>
      </c>
      <c r="F7318" s="9">
        <v>1.0007283726154099</v>
      </c>
      <c r="G7318" s="1">
        <v>40029.134904616498</v>
      </c>
      <c r="H7318" s="9">
        <v>1.21703233170728</v>
      </c>
      <c r="I7318" s="1">
        <v>48716.751389190598</v>
      </c>
      <c r="J7318" s="9">
        <v>2</v>
      </c>
      <c r="K7318" s="1">
        <v>97433.502778381197</v>
      </c>
      <c r="L7318" s="1">
        <v>324880.364174966</v>
      </c>
      <c r="M7318" s="10">
        <v>0.76928651791312197</v>
      </c>
      <c r="N7318" s="1">
        <v>422313.86695334699</v>
      </c>
      <c r="O7318" s="1">
        <v>324880.364174966</v>
      </c>
      <c r="P7318" s="10">
        <v>0.76928651791312197</v>
      </c>
      <c r="Q7318" s="1">
        <v>422313.86695334699</v>
      </c>
      <c r="R7318" s="9">
        <v>1.25</v>
      </c>
      <c r="S7318" s="9">
        <v>4.9963607876255702</v>
      </c>
      <c r="T7318" s="9">
        <v>4.1083542891468596</v>
      </c>
    </row>
    <row r="7319" spans="1:20" hidden="1" x14ac:dyDescent="0.3">
      <c r="A7319" t="s">
        <v>22</v>
      </c>
      <c r="B7319" t="s">
        <v>126</v>
      </c>
      <c r="C7319" t="s">
        <v>212</v>
      </c>
      <c r="D7319">
        <v>1982</v>
      </c>
      <c r="E7319" s="1">
        <v>20000</v>
      </c>
      <c r="F7319" s="9">
        <v>1.0007283726154099</v>
      </c>
      <c r="G7319" s="1">
        <v>20014.5674523083</v>
      </c>
      <c r="H7319" s="9">
        <v>1.21703233170728</v>
      </c>
      <c r="I7319" s="1">
        <v>24358.375694595299</v>
      </c>
      <c r="J7319" s="9">
        <v>2</v>
      </c>
      <c r="K7319" s="1">
        <v>48716.751389190598</v>
      </c>
      <c r="L7319" s="1">
        <v>72866.881622816101</v>
      </c>
      <c r="M7319" s="10">
        <v>0.59931488982254899</v>
      </c>
      <c r="N7319" s="1">
        <v>121583.63301200701</v>
      </c>
      <c r="O7319" s="1">
        <v>72866.881622816101</v>
      </c>
      <c r="P7319" s="10">
        <v>0.59931488982254899</v>
      </c>
      <c r="Q7319" s="1">
        <v>121583.63301200701</v>
      </c>
      <c r="R7319" s="9">
        <v>1.25</v>
      </c>
      <c r="S7319" s="9">
        <v>4.9963607876255702</v>
      </c>
      <c r="T7319" s="9">
        <v>4.1083542891468596</v>
      </c>
    </row>
    <row r="7320" spans="1:20" hidden="1" x14ac:dyDescent="0.3">
      <c r="A7320" t="s">
        <v>22</v>
      </c>
      <c r="B7320" t="s">
        <v>126</v>
      </c>
      <c r="C7320" t="s">
        <v>212</v>
      </c>
      <c r="D7320">
        <v>1983</v>
      </c>
      <c r="E7320" s="1">
        <v>25001</v>
      </c>
      <c r="F7320" s="9">
        <v>1.00045024263075</v>
      </c>
      <c r="G7320" s="1">
        <v>25012.256516011399</v>
      </c>
      <c r="H7320" s="9">
        <v>1.21703233170728</v>
      </c>
      <c r="I7320" s="1">
        <v>30440.724868941899</v>
      </c>
      <c r="J7320" s="9">
        <v>2</v>
      </c>
      <c r="K7320" s="1">
        <v>60881.449737883799</v>
      </c>
      <c r="L7320" s="1">
        <v>107994.035887816</v>
      </c>
      <c r="M7320" s="10">
        <v>0.63948912115744905</v>
      </c>
      <c r="N7320" s="1">
        <v>168875.48562570001</v>
      </c>
      <c r="O7320" s="1">
        <v>107994.035887816</v>
      </c>
      <c r="P7320" s="10">
        <v>0.63948912115744905</v>
      </c>
      <c r="Q7320" s="1">
        <v>168875.48562570001</v>
      </c>
      <c r="R7320" s="9">
        <v>1.25</v>
      </c>
      <c r="S7320" s="9">
        <v>4.9977497999822198</v>
      </c>
      <c r="T7320" s="9">
        <v>4.1083542891468596</v>
      </c>
    </row>
    <row r="7321" spans="1:20" hidden="1" x14ac:dyDescent="0.3">
      <c r="A7321" t="s">
        <v>22</v>
      </c>
      <c r="B7321" t="s">
        <v>126</v>
      </c>
      <c r="C7321" t="s">
        <v>212</v>
      </c>
      <c r="D7321">
        <v>1984</v>
      </c>
      <c r="E7321" s="1">
        <v>45000</v>
      </c>
      <c r="F7321" s="9">
        <v>1.0007283726154099</v>
      </c>
      <c r="G7321" s="1">
        <v>45032.776767693598</v>
      </c>
      <c r="H7321" s="9">
        <v>1.21703233170728</v>
      </c>
      <c r="I7321" s="1">
        <v>54806.345312839403</v>
      </c>
      <c r="J7321" s="9">
        <v>2</v>
      </c>
      <c r="K7321" s="1">
        <v>109612.690625679</v>
      </c>
      <c r="L7321" s="1">
        <v>63602.945169538398</v>
      </c>
      <c r="M7321" s="10">
        <v>0.36718939879499402</v>
      </c>
      <c r="N7321" s="1">
        <v>173215.63579521701</v>
      </c>
      <c r="O7321" s="1">
        <v>63602.945169538398</v>
      </c>
      <c r="P7321" s="10">
        <v>0.36718939879499402</v>
      </c>
      <c r="Q7321" s="1">
        <v>173215.63579521701</v>
      </c>
      <c r="R7321" s="9">
        <v>1.25</v>
      </c>
      <c r="S7321" s="9">
        <v>4.9963607876255702</v>
      </c>
      <c r="T7321" s="9">
        <v>4.1083542891468596</v>
      </c>
    </row>
    <row r="7322" spans="1:20" hidden="1" x14ac:dyDescent="0.3">
      <c r="A7322" t="s">
        <v>22</v>
      </c>
      <c r="B7322" t="s">
        <v>126</v>
      </c>
      <c r="C7322" t="s">
        <v>212</v>
      </c>
      <c r="D7322">
        <v>1985</v>
      </c>
      <c r="E7322" s="1">
        <v>50057</v>
      </c>
      <c r="F7322" s="9">
        <v>1</v>
      </c>
      <c r="G7322" s="1">
        <v>50057</v>
      </c>
      <c r="H7322" s="9">
        <v>1.21703233170728</v>
      </c>
      <c r="I7322" s="1">
        <v>60920.987428271197</v>
      </c>
      <c r="J7322" s="9">
        <v>2</v>
      </c>
      <c r="K7322" s="1">
        <v>121841.974856542</v>
      </c>
      <c r="L7322" s="1">
        <v>116976.394255234</v>
      </c>
      <c r="M7322" s="10">
        <v>0.48981321952033102</v>
      </c>
      <c r="N7322" s="1">
        <v>238818.369111776</v>
      </c>
      <c r="O7322" s="1">
        <v>116976.394255234</v>
      </c>
      <c r="P7322" s="10">
        <v>0.48981321952033102</v>
      </c>
      <c r="Q7322" s="1">
        <v>238818.369111776</v>
      </c>
      <c r="R7322" s="9">
        <v>1.25</v>
      </c>
      <c r="S7322" s="9">
        <v>5</v>
      </c>
      <c r="T7322" s="9">
        <v>4.1083542891468596</v>
      </c>
    </row>
    <row r="7323" spans="1:20" hidden="1" x14ac:dyDescent="0.3">
      <c r="A7323" t="s">
        <v>22</v>
      </c>
      <c r="B7323" t="s">
        <v>126</v>
      </c>
      <c r="C7323" t="s">
        <v>212</v>
      </c>
      <c r="D7323">
        <v>1986</v>
      </c>
      <c r="E7323" s="1">
        <v>19989</v>
      </c>
      <c r="F7323" s="9">
        <v>1</v>
      </c>
      <c r="G7323" s="1">
        <v>19989</v>
      </c>
      <c r="H7323" s="9">
        <v>1.21703233170728</v>
      </c>
      <c r="I7323" s="1">
        <v>24327.2592784968</v>
      </c>
      <c r="J7323" s="9">
        <v>2</v>
      </c>
      <c r="K7323" s="1">
        <v>48654.518556993498</v>
      </c>
      <c r="L7323" s="1">
        <v>81999.619822141001</v>
      </c>
      <c r="M7323" s="10">
        <v>0.62760828581022798</v>
      </c>
      <c r="N7323" s="1">
        <v>130654.138379134</v>
      </c>
      <c r="O7323" s="1">
        <v>81999.619822141001</v>
      </c>
      <c r="P7323" s="10">
        <v>0.62760828581022798</v>
      </c>
      <c r="Q7323" s="1">
        <v>130654.138379134</v>
      </c>
      <c r="R7323" s="9">
        <v>1.25</v>
      </c>
      <c r="S7323" s="9">
        <v>5</v>
      </c>
      <c r="T7323" s="9">
        <v>4.1083542891468596</v>
      </c>
    </row>
    <row r="7324" spans="1:20" hidden="1" x14ac:dyDescent="0.3">
      <c r="A7324" t="s">
        <v>22</v>
      </c>
      <c r="B7324" t="s">
        <v>126</v>
      </c>
      <c r="C7324" t="s">
        <v>212</v>
      </c>
      <c r="D7324">
        <v>1987</v>
      </c>
      <c r="E7324" s="1">
        <v>30787</v>
      </c>
      <c r="F7324" s="9">
        <v>1.0001833832543301</v>
      </c>
      <c r="G7324" s="1">
        <v>30792.645820251098</v>
      </c>
      <c r="H7324" s="9">
        <v>1.21703233170728</v>
      </c>
      <c r="I7324" s="1">
        <v>37475.645542056503</v>
      </c>
      <c r="J7324" s="9">
        <v>2</v>
      </c>
      <c r="K7324" s="1">
        <v>74951.291084113007</v>
      </c>
      <c r="L7324" s="1">
        <v>131997.31743255199</v>
      </c>
      <c r="M7324" s="10">
        <v>0.637826552102294</v>
      </c>
      <c r="N7324" s="1">
        <v>206948.608516665</v>
      </c>
      <c r="O7324" s="1">
        <v>131997.31743255199</v>
      </c>
      <c r="P7324" s="10">
        <v>0.637826552102294</v>
      </c>
      <c r="Q7324" s="1">
        <v>206948.608516665</v>
      </c>
      <c r="R7324" s="9">
        <v>1.25</v>
      </c>
      <c r="S7324" s="9">
        <v>4.9990832518446098</v>
      </c>
      <c r="T7324" s="9">
        <v>4.1083542891468596</v>
      </c>
    </row>
    <row r="7325" spans="1:20" hidden="1" x14ac:dyDescent="0.3">
      <c r="A7325" t="s">
        <v>22</v>
      </c>
      <c r="B7325" t="s">
        <v>126</v>
      </c>
      <c r="C7325" t="s">
        <v>212</v>
      </c>
      <c r="D7325">
        <v>1988</v>
      </c>
      <c r="E7325" s="1">
        <v>30010</v>
      </c>
      <c r="F7325" s="9">
        <v>1.0001833832543301</v>
      </c>
      <c r="G7325" s="1">
        <v>30015.5033314625</v>
      </c>
      <c r="H7325" s="9">
        <v>1.21703233170728</v>
      </c>
      <c r="I7325" s="1">
        <v>36529.838006857302</v>
      </c>
      <c r="J7325" s="9">
        <v>2</v>
      </c>
      <c r="K7325" s="1">
        <v>73059.676013714605</v>
      </c>
      <c r="L7325" s="1">
        <v>63004.236179356201</v>
      </c>
      <c r="M7325" s="10">
        <v>0.463048836123093</v>
      </c>
      <c r="N7325" s="1">
        <v>136063.91219307101</v>
      </c>
      <c r="O7325" s="1">
        <v>63004.236179356201</v>
      </c>
      <c r="P7325" s="10">
        <v>0.463048836123093</v>
      </c>
      <c r="Q7325" s="1">
        <v>136063.91219307101</v>
      </c>
      <c r="R7325" s="9">
        <v>1.25</v>
      </c>
      <c r="S7325" s="9">
        <v>4.9990832518446098</v>
      </c>
      <c r="T7325" s="9">
        <v>4.1083542891468596</v>
      </c>
    </row>
    <row r="7326" spans="1:20" hidden="1" x14ac:dyDescent="0.3">
      <c r="A7326" t="s">
        <v>22</v>
      </c>
      <c r="B7326" t="s">
        <v>126</v>
      </c>
      <c r="C7326" t="s">
        <v>212</v>
      </c>
      <c r="D7326">
        <v>1989</v>
      </c>
      <c r="E7326" s="1">
        <v>15012</v>
      </c>
      <c r="F7326" s="9">
        <v>1.0001833832543301</v>
      </c>
      <c r="G7326" s="1">
        <v>15014.752949414</v>
      </c>
      <c r="H7326" s="9">
        <v>1.21703233170728</v>
      </c>
      <c r="I7326" s="1">
        <v>18273.439792034002</v>
      </c>
      <c r="J7326" s="9">
        <v>2</v>
      </c>
      <c r="K7326" s="1">
        <v>36546.879584068098</v>
      </c>
      <c r="L7326" s="1">
        <v>14109.7644473357</v>
      </c>
      <c r="M7326" s="10">
        <v>0.27853729194118299</v>
      </c>
      <c r="N7326" s="1">
        <v>50656.644031403797</v>
      </c>
      <c r="O7326" s="1">
        <v>14109.7644473357</v>
      </c>
      <c r="P7326" s="10">
        <v>0.27853729194118299</v>
      </c>
      <c r="Q7326" s="1">
        <v>50656.644031403797</v>
      </c>
      <c r="R7326" s="9">
        <v>1.25</v>
      </c>
      <c r="S7326" s="9">
        <v>4.9990832518446098</v>
      </c>
      <c r="T7326" s="9">
        <v>4.1083542891468596</v>
      </c>
    </row>
    <row r="7327" spans="1:20" hidden="1" x14ac:dyDescent="0.3">
      <c r="A7327" t="s">
        <v>22</v>
      </c>
      <c r="B7327" t="s">
        <v>126</v>
      </c>
      <c r="C7327" t="s">
        <v>212</v>
      </c>
      <c r="D7327">
        <v>1990</v>
      </c>
      <c r="E7327" s="1">
        <v>20005</v>
      </c>
      <c r="F7327" s="9">
        <v>1.00009123891035</v>
      </c>
      <c r="G7327" s="1">
        <v>20006.8252344016</v>
      </c>
      <c r="H7327" s="9">
        <v>1.21703233170728</v>
      </c>
      <c r="I7327" s="1">
        <v>24348.9531650838</v>
      </c>
      <c r="J7327" s="9">
        <v>2</v>
      </c>
      <c r="K7327" s="1">
        <v>48697.9063301676</v>
      </c>
      <c r="L7327" s="1">
        <v>102315.732700903</v>
      </c>
      <c r="M7327" s="10">
        <v>0.67752643640255406</v>
      </c>
      <c r="N7327" s="1">
        <v>151013.63903106999</v>
      </c>
      <c r="O7327" s="1">
        <v>102315.732700903</v>
      </c>
      <c r="P7327" s="10">
        <v>0.67752643640255406</v>
      </c>
      <c r="Q7327" s="1">
        <v>151013.63903106999</v>
      </c>
      <c r="R7327" s="9">
        <v>1.25</v>
      </c>
      <c r="S7327" s="9">
        <v>4.9995438470671303</v>
      </c>
      <c r="T7327" s="9">
        <v>4.1083542891468596</v>
      </c>
    </row>
    <row r="7328" spans="1:20" hidden="1" x14ac:dyDescent="0.3">
      <c r="A7328" t="s">
        <v>22</v>
      </c>
      <c r="B7328" t="s">
        <v>126</v>
      </c>
      <c r="C7328" t="s">
        <v>212</v>
      </c>
      <c r="D7328">
        <v>1991</v>
      </c>
      <c r="E7328" s="1">
        <v>52560</v>
      </c>
      <c r="F7328" s="9">
        <v>1</v>
      </c>
      <c r="G7328" s="1">
        <v>52560</v>
      </c>
      <c r="H7328" s="9">
        <v>1.21703233170728</v>
      </c>
      <c r="I7328" s="1">
        <v>63967.2193545345</v>
      </c>
      <c r="J7328" s="9">
        <v>2</v>
      </c>
      <c r="K7328" s="1">
        <v>127934.438709069</v>
      </c>
      <c r="L7328" s="1">
        <v>109877.824912385</v>
      </c>
      <c r="M7328" s="10">
        <v>0.46203599107608301</v>
      </c>
      <c r="N7328" s="1">
        <v>237812.26362145401</v>
      </c>
      <c r="O7328" s="1">
        <v>109877.824912385</v>
      </c>
      <c r="P7328" s="10">
        <v>0.46203599107608301</v>
      </c>
      <c r="Q7328" s="1">
        <v>237812.26362145401</v>
      </c>
      <c r="R7328" s="9">
        <v>1.25</v>
      </c>
      <c r="S7328" s="9">
        <v>5</v>
      </c>
      <c r="T7328" s="9">
        <v>4.1083542891468596</v>
      </c>
    </row>
    <row r="7329" spans="1:20" hidden="1" x14ac:dyDescent="0.3">
      <c r="A7329" t="s">
        <v>22</v>
      </c>
      <c r="B7329" t="s">
        <v>126</v>
      </c>
      <c r="C7329" t="s">
        <v>212</v>
      </c>
      <c r="D7329">
        <v>1992</v>
      </c>
      <c r="E7329" s="1">
        <v>41027</v>
      </c>
      <c r="F7329" s="9">
        <v>1.00016221401859</v>
      </c>
      <c r="G7329" s="1">
        <v>41033.655154540502</v>
      </c>
      <c r="H7329" s="9">
        <v>1.21703233170728</v>
      </c>
      <c r="I7329" s="1">
        <v>49939.285011202803</v>
      </c>
      <c r="J7329" s="9">
        <v>2</v>
      </c>
      <c r="K7329" s="1">
        <v>99878.570022405605</v>
      </c>
      <c r="L7329" s="1">
        <v>75101.723732704704</v>
      </c>
      <c r="M7329" s="10">
        <v>0.42920103813410898</v>
      </c>
      <c r="N7329" s="1">
        <v>174980.29375511</v>
      </c>
      <c r="O7329" s="1">
        <v>75101.723732704704</v>
      </c>
      <c r="P7329" s="10">
        <v>0.42920103813410898</v>
      </c>
      <c r="Q7329" s="1">
        <v>174980.29375511</v>
      </c>
      <c r="R7329" s="9">
        <v>1.25</v>
      </c>
      <c r="S7329" s="9">
        <v>4.9991890614526699</v>
      </c>
      <c r="T7329" s="9">
        <v>4.1083542891468596</v>
      </c>
    </row>
    <row r="7330" spans="1:20" hidden="1" x14ac:dyDescent="0.3">
      <c r="A7330" t="s">
        <v>22</v>
      </c>
      <c r="B7330" t="s">
        <v>126</v>
      </c>
      <c r="C7330" t="s">
        <v>212</v>
      </c>
      <c r="D7330">
        <v>1993</v>
      </c>
      <c r="E7330" s="1">
        <v>15051</v>
      </c>
      <c r="F7330" s="9">
        <v>1</v>
      </c>
      <c r="G7330" s="1">
        <v>15051</v>
      </c>
      <c r="H7330" s="9">
        <v>1.21703233170728</v>
      </c>
      <c r="I7330" s="1">
        <v>18317.553624526201</v>
      </c>
      <c r="J7330" s="9">
        <v>2</v>
      </c>
      <c r="K7330" s="1">
        <v>36635.107249052402</v>
      </c>
      <c r="L7330" s="1">
        <v>24195.338937591801</v>
      </c>
      <c r="M7330" s="10">
        <v>0.39775047619006398</v>
      </c>
      <c r="N7330" s="1">
        <v>60830.4461866442</v>
      </c>
      <c r="O7330" s="1">
        <v>24195.338937591801</v>
      </c>
      <c r="P7330" s="10">
        <v>0.39775047619006398</v>
      </c>
      <c r="Q7330" s="1">
        <v>60830.446186644302</v>
      </c>
      <c r="R7330" s="9">
        <v>1.25</v>
      </c>
      <c r="S7330" s="9">
        <v>5</v>
      </c>
      <c r="T7330" s="9">
        <v>4.1083542891468596</v>
      </c>
    </row>
    <row r="7331" spans="1:20" hidden="1" x14ac:dyDescent="0.3">
      <c r="A7331" t="s">
        <v>22</v>
      </c>
      <c r="B7331" t="s">
        <v>126</v>
      </c>
      <c r="C7331" t="s">
        <v>212</v>
      </c>
      <c r="D7331">
        <v>1994</v>
      </c>
      <c r="E7331" s="1">
        <v>25020</v>
      </c>
      <c r="F7331" s="9">
        <v>1.0002534825331499</v>
      </c>
      <c r="G7331" s="1">
        <v>25026.342132979498</v>
      </c>
      <c r="H7331" s="9">
        <v>1.21703233170728</v>
      </c>
      <c r="I7331" s="1">
        <v>30457.867520204101</v>
      </c>
      <c r="J7331" s="9">
        <v>2</v>
      </c>
      <c r="K7331" s="1">
        <v>60915.735040408101</v>
      </c>
      <c r="L7331" s="1">
        <v>70962.196146668706</v>
      </c>
      <c r="M7331" s="10">
        <v>0.538090001169373</v>
      </c>
      <c r="N7331" s="1">
        <v>131877.93118707699</v>
      </c>
      <c r="O7331" s="1">
        <v>70962.196146668706</v>
      </c>
      <c r="P7331" s="10">
        <v>0.538090001169373</v>
      </c>
      <c r="Q7331" s="1">
        <v>131877.93118707699</v>
      </c>
      <c r="R7331" s="9">
        <v>1.25</v>
      </c>
      <c r="S7331" s="9">
        <v>4.9987329085198002</v>
      </c>
      <c r="T7331" s="9">
        <v>4.1083542891468596</v>
      </c>
    </row>
    <row r="7332" spans="1:20" hidden="1" x14ac:dyDescent="0.3">
      <c r="A7332" t="s">
        <v>22</v>
      </c>
      <c r="B7332" t="s">
        <v>126</v>
      </c>
      <c r="C7332" t="s">
        <v>212</v>
      </c>
      <c r="D7332">
        <v>1995</v>
      </c>
      <c r="E7332" s="1">
        <v>55015</v>
      </c>
      <c r="F7332" s="9">
        <v>1.0002534825331499</v>
      </c>
      <c r="G7332" s="1">
        <v>55028.945341561397</v>
      </c>
      <c r="H7332" s="9">
        <v>1.21703233170728</v>
      </c>
      <c r="I7332" s="1">
        <v>66972.005660432696</v>
      </c>
      <c r="J7332" s="9">
        <v>2</v>
      </c>
      <c r="K7332" s="1">
        <v>133944.01132086499</v>
      </c>
      <c r="L7332" s="1">
        <v>57248.411152554603</v>
      </c>
      <c r="M7332" s="10">
        <v>0.29942824308590699</v>
      </c>
      <c r="N7332" s="1">
        <v>191192.42247342001</v>
      </c>
      <c r="O7332" s="1">
        <v>57248.411152554603</v>
      </c>
      <c r="P7332" s="10">
        <v>0.29942824308590699</v>
      </c>
      <c r="Q7332" s="1">
        <v>191192.42247342001</v>
      </c>
      <c r="R7332" s="9">
        <v>1.25</v>
      </c>
      <c r="S7332" s="9">
        <v>4.9987329085198002</v>
      </c>
      <c r="T7332" s="9">
        <v>4.1083542891468596</v>
      </c>
    </row>
    <row r="7333" spans="1:20" hidden="1" x14ac:dyDescent="0.3">
      <c r="A7333" t="s">
        <v>22</v>
      </c>
      <c r="B7333" t="s">
        <v>126</v>
      </c>
      <c r="C7333" t="s">
        <v>212</v>
      </c>
      <c r="D7333">
        <v>1996</v>
      </c>
      <c r="E7333" s="1">
        <v>45010</v>
      </c>
      <c r="F7333" s="9">
        <v>1.0002534825331499</v>
      </c>
      <c r="G7333" s="1">
        <v>45021.409248817203</v>
      </c>
      <c r="H7333" s="9">
        <v>1.21703233170728</v>
      </c>
      <c r="I7333" s="1">
        <v>54792.510674835503</v>
      </c>
      <c r="J7333" s="9">
        <v>2</v>
      </c>
      <c r="K7333" s="1">
        <v>109585.02134967101</v>
      </c>
      <c r="L7333" s="1">
        <v>18058.067829682801</v>
      </c>
      <c r="M7333" s="10">
        <v>0.14147313376526899</v>
      </c>
      <c r="N7333" s="1">
        <v>127643.08917935401</v>
      </c>
      <c r="O7333" s="1">
        <v>18058.067829682801</v>
      </c>
      <c r="P7333" s="10">
        <v>0.14147313376526899</v>
      </c>
      <c r="Q7333" s="1">
        <v>127643.08917935401</v>
      </c>
      <c r="R7333" s="9">
        <v>1.25</v>
      </c>
      <c r="S7333" s="9">
        <v>4.9987329085198002</v>
      </c>
      <c r="T7333" s="9">
        <v>4.1083542891468596</v>
      </c>
    </row>
    <row r="7334" spans="1:20" hidden="1" x14ac:dyDescent="0.3">
      <c r="A7334" t="s">
        <v>22</v>
      </c>
      <c r="B7334" t="s">
        <v>126</v>
      </c>
      <c r="C7334" t="s">
        <v>212</v>
      </c>
      <c r="D7334">
        <v>1997</v>
      </c>
      <c r="E7334" s="1">
        <v>20000</v>
      </c>
      <c r="F7334" s="9">
        <v>1.00102612886859</v>
      </c>
      <c r="G7334" s="1">
        <v>20020.522577371899</v>
      </c>
      <c r="H7334" s="9">
        <v>1.21703233170728</v>
      </c>
      <c r="I7334" s="1">
        <v>24365.6232743371</v>
      </c>
      <c r="J7334" s="9">
        <v>2</v>
      </c>
      <c r="K7334" s="1">
        <v>48731.2465486742</v>
      </c>
      <c r="L7334" s="1">
        <v>11654.120253523401</v>
      </c>
      <c r="M7334" s="10">
        <v>0.192995768191629</v>
      </c>
      <c r="N7334" s="1">
        <v>60385.366802197597</v>
      </c>
      <c r="O7334" s="1">
        <v>11654.120253523401</v>
      </c>
      <c r="P7334" s="10">
        <v>0.192995768191629</v>
      </c>
      <c r="Q7334" s="1">
        <v>60385.366802197597</v>
      </c>
      <c r="R7334" s="9">
        <v>1.25</v>
      </c>
      <c r="S7334" s="9">
        <v>4.9948746149625798</v>
      </c>
      <c r="T7334" s="9">
        <v>4.1083542891468596</v>
      </c>
    </row>
    <row r="7335" spans="1:20" hidden="1" x14ac:dyDescent="0.3">
      <c r="A7335" t="s">
        <v>22</v>
      </c>
      <c r="B7335" t="s">
        <v>126</v>
      </c>
      <c r="C7335" t="s">
        <v>212</v>
      </c>
      <c r="D7335">
        <v>1998</v>
      </c>
      <c r="E7335" s="1">
        <v>30040</v>
      </c>
      <c r="F7335" s="9">
        <v>1.0002534825331499</v>
      </c>
      <c r="G7335" s="1">
        <v>30047.614615295901</v>
      </c>
      <c r="H7335" s="9">
        <v>1.21703233170728</v>
      </c>
      <c r="I7335" s="1">
        <v>36568.918477495201</v>
      </c>
      <c r="J7335" s="9">
        <v>2</v>
      </c>
      <c r="K7335" s="1">
        <v>73137.836954990402</v>
      </c>
      <c r="L7335" s="1">
        <v>16607.308314671802</v>
      </c>
      <c r="M7335" s="10">
        <v>0.185049656611184</v>
      </c>
      <c r="N7335" s="1">
        <v>89745.1452696622</v>
      </c>
      <c r="O7335" s="1">
        <v>16607.308314671802</v>
      </c>
      <c r="P7335" s="10">
        <v>0.185049656611184</v>
      </c>
      <c r="Q7335" s="1">
        <v>89745.1452696622</v>
      </c>
      <c r="R7335" s="9">
        <v>1.25</v>
      </c>
      <c r="S7335" s="9">
        <v>4.9987329085198002</v>
      </c>
      <c r="T7335" s="9">
        <v>4.1083542891468596</v>
      </c>
    </row>
    <row r="7336" spans="1:20" hidden="1" x14ac:dyDescent="0.3">
      <c r="A7336" t="s">
        <v>22</v>
      </c>
      <c r="B7336" t="s">
        <v>126</v>
      </c>
      <c r="C7336" t="s">
        <v>212</v>
      </c>
      <c r="D7336">
        <v>1999</v>
      </c>
      <c r="E7336" s="1">
        <v>25000</v>
      </c>
      <c r="F7336" s="9">
        <v>1.00102612886859</v>
      </c>
      <c r="G7336" s="1">
        <v>25025.6532217149</v>
      </c>
      <c r="H7336" s="9">
        <v>1.21703233170728</v>
      </c>
      <c r="I7336" s="1">
        <v>30457.029092921399</v>
      </c>
      <c r="J7336" s="9">
        <v>2</v>
      </c>
      <c r="K7336" s="1">
        <v>60914.058185842703</v>
      </c>
      <c r="L7336" s="1">
        <v>26014.908175580698</v>
      </c>
      <c r="M7336" s="10">
        <v>0.29926627756528101</v>
      </c>
      <c r="N7336" s="1">
        <v>86928.966361423401</v>
      </c>
      <c r="O7336" s="1">
        <v>26014.908175580698</v>
      </c>
      <c r="P7336" s="10">
        <v>0.29926627756528101</v>
      </c>
      <c r="Q7336" s="1">
        <v>86928.966361423401</v>
      </c>
      <c r="R7336" s="9">
        <v>1.25</v>
      </c>
      <c r="S7336" s="9">
        <v>4.9948746149625798</v>
      </c>
      <c r="T7336" s="9">
        <v>4.1083542891468596</v>
      </c>
    </row>
    <row r="7337" spans="1:20" hidden="1" x14ac:dyDescent="0.3">
      <c r="A7337" t="s">
        <v>22</v>
      </c>
      <c r="B7337" t="s">
        <v>126</v>
      </c>
      <c r="C7337" t="s">
        <v>212</v>
      </c>
      <c r="D7337">
        <v>2000</v>
      </c>
      <c r="E7337" s="1">
        <v>15011</v>
      </c>
      <c r="F7337" s="9">
        <v>1.00155155128774</v>
      </c>
      <c r="G7337" s="1">
        <v>15034.2903363803</v>
      </c>
      <c r="H7337" s="9">
        <v>1.21703233170728</v>
      </c>
      <c r="I7337" s="1">
        <v>18297.217423649101</v>
      </c>
      <c r="J7337" s="9">
        <v>2</v>
      </c>
      <c r="K7337" s="1">
        <v>36594.434847298202</v>
      </c>
      <c r="L7337" s="1">
        <v>5349.4961126977496</v>
      </c>
      <c r="M7337" s="10">
        <v>0.127539217003763</v>
      </c>
      <c r="N7337" s="1">
        <v>41943.930959995902</v>
      </c>
      <c r="O7337" s="1">
        <v>5349.4961126977496</v>
      </c>
      <c r="P7337" s="10">
        <v>0.127539217003763</v>
      </c>
      <c r="Q7337" s="1">
        <v>41943.930959995902</v>
      </c>
      <c r="R7337" s="9">
        <v>1.25</v>
      </c>
      <c r="S7337" s="9">
        <v>4.9922542614718797</v>
      </c>
      <c r="T7337" s="9">
        <v>4.1083542891468596</v>
      </c>
    </row>
    <row r="7338" spans="1:20" hidden="1" x14ac:dyDescent="0.3">
      <c r="A7338" t="s">
        <v>22</v>
      </c>
      <c r="B7338" t="s">
        <v>126</v>
      </c>
      <c r="C7338" t="s">
        <v>212</v>
      </c>
      <c r="D7338">
        <v>2001</v>
      </c>
      <c r="E7338" s="1">
        <v>30007</v>
      </c>
      <c r="F7338" s="9">
        <v>1.0008691110353101</v>
      </c>
      <c r="G7338" s="1">
        <v>30033.079414836498</v>
      </c>
      <c r="H7338" s="9">
        <v>1.21703233170728</v>
      </c>
      <c r="I7338" s="1">
        <v>36551.228668588301</v>
      </c>
      <c r="J7338" s="9">
        <v>2</v>
      </c>
      <c r="K7338" s="1">
        <v>73102.457337176602</v>
      </c>
      <c r="L7338" s="1">
        <v>11944.890167683599</v>
      </c>
      <c r="M7338" s="10">
        <v>0.14044988489501101</v>
      </c>
      <c r="N7338" s="1">
        <v>85047.347504860096</v>
      </c>
      <c r="O7338" s="1">
        <v>11944.890167683599</v>
      </c>
      <c r="P7338" s="10">
        <v>0.14044988489501101</v>
      </c>
      <c r="Q7338" s="1">
        <v>85047.347504860096</v>
      </c>
      <c r="R7338" s="9">
        <v>1.25</v>
      </c>
      <c r="S7338" s="9">
        <v>4.9956582183138298</v>
      </c>
      <c r="T7338" s="9">
        <v>4.1083542891468596</v>
      </c>
    </row>
    <row r="7339" spans="1:20" hidden="1" x14ac:dyDescent="0.3">
      <c r="A7339" t="s">
        <v>22</v>
      </c>
      <c r="B7339" t="s">
        <v>126</v>
      </c>
      <c r="C7339" t="s">
        <v>212</v>
      </c>
      <c r="D7339">
        <v>2002</v>
      </c>
      <c r="E7339" s="1">
        <v>50000</v>
      </c>
      <c r="F7339" s="9">
        <v>1.00281908380832</v>
      </c>
      <c r="G7339" s="1">
        <v>50140.954190415898</v>
      </c>
      <c r="H7339" s="9">
        <v>1.21703233170728</v>
      </c>
      <c r="I7339" s="1">
        <v>61023.162392389597</v>
      </c>
      <c r="J7339" s="9">
        <v>2</v>
      </c>
      <c r="K7339" s="1">
        <v>122046.324784779</v>
      </c>
      <c r="L7339" s="1">
        <v>16275.911319532201</v>
      </c>
      <c r="M7339" s="10">
        <v>0.117666629588451</v>
      </c>
      <c r="N7339" s="1">
        <v>138322.23610431101</v>
      </c>
      <c r="O7339" s="1">
        <v>16275.911319532201</v>
      </c>
      <c r="P7339" s="10">
        <v>0.117666629588451</v>
      </c>
      <c r="Q7339" s="1">
        <v>138322.23610431101</v>
      </c>
      <c r="R7339" s="9">
        <v>1.25</v>
      </c>
      <c r="S7339" s="9">
        <v>4.9859442054213199</v>
      </c>
      <c r="T7339" s="9">
        <v>4.1083542891468596</v>
      </c>
    </row>
    <row r="7340" spans="1:20" hidden="1" x14ac:dyDescent="0.3">
      <c r="A7340" t="s">
        <v>22</v>
      </c>
      <c r="B7340" t="s">
        <v>126</v>
      </c>
      <c r="C7340" t="s">
        <v>212</v>
      </c>
      <c r="D7340">
        <v>2003</v>
      </c>
      <c r="E7340" s="1">
        <v>18017</v>
      </c>
      <c r="F7340" s="9">
        <v>1.00068125516102</v>
      </c>
      <c r="G7340" s="1">
        <v>18029.274174236201</v>
      </c>
      <c r="H7340" s="9">
        <v>1.21703233170728</v>
      </c>
      <c r="I7340" s="1">
        <v>21942.2095872604</v>
      </c>
      <c r="J7340" s="9">
        <v>2</v>
      </c>
      <c r="K7340" s="1">
        <v>43884.419174520903</v>
      </c>
      <c r="L7340" s="1">
        <v>16365.418462395701</v>
      </c>
      <c r="M7340" s="10">
        <v>0.27162593467917001</v>
      </c>
      <c r="N7340" s="1">
        <v>60249.8376369166</v>
      </c>
      <c r="O7340" s="1">
        <v>16365.418462395701</v>
      </c>
      <c r="P7340" s="10">
        <v>0.27162593467917001</v>
      </c>
      <c r="Q7340" s="1">
        <v>60249.8376369166</v>
      </c>
      <c r="R7340" s="9">
        <v>1.25</v>
      </c>
      <c r="S7340" s="9">
        <v>4.9965960431580498</v>
      </c>
      <c r="T7340" s="9">
        <v>4.1083542891468596</v>
      </c>
    </row>
    <row r="7341" spans="1:20" hidden="1" x14ac:dyDescent="0.3">
      <c r="A7341" t="s">
        <v>22</v>
      </c>
      <c r="B7341" t="s">
        <v>126</v>
      </c>
      <c r="C7341" t="s">
        <v>212</v>
      </c>
      <c r="D7341">
        <v>2004</v>
      </c>
      <c r="E7341" s="1">
        <v>25040</v>
      </c>
      <c r="F7341" s="9">
        <v>1.00068125516102</v>
      </c>
      <c r="G7341" s="1">
        <v>25057.058629232</v>
      </c>
      <c r="H7341" s="9">
        <v>1.21703233170728</v>
      </c>
      <c r="I7341" s="1">
        <v>30495.250489260201</v>
      </c>
      <c r="J7341" s="9">
        <v>2</v>
      </c>
      <c r="K7341" s="1">
        <v>60990.500978520402</v>
      </c>
      <c r="L7341" s="1">
        <v>7129.4560813350299</v>
      </c>
      <c r="M7341" s="10">
        <v>0.10466031379130999</v>
      </c>
      <c r="N7341" s="1">
        <v>68119.957059855398</v>
      </c>
      <c r="O7341" s="1">
        <v>7129.4560813350299</v>
      </c>
      <c r="P7341" s="10">
        <v>0.10466031379130999</v>
      </c>
      <c r="Q7341" s="1">
        <v>68119.957059855398</v>
      </c>
      <c r="R7341" s="9">
        <v>1.25</v>
      </c>
      <c r="S7341" s="9">
        <v>4.9965960431580498</v>
      </c>
      <c r="T7341" s="9">
        <v>4.1083542891468596</v>
      </c>
    </row>
    <row r="7342" spans="1:20" hidden="1" x14ac:dyDescent="0.3">
      <c r="A7342" t="s">
        <v>22</v>
      </c>
      <c r="B7342" t="s">
        <v>126</v>
      </c>
      <c r="C7342" t="s">
        <v>212</v>
      </c>
      <c r="D7342">
        <v>2005</v>
      </c>
      <c r="E7342" s="1">
        <v>6016</v>
      </c>
      <c r="F7342" s="9">
        <v>1.00126360589492</v>
      </c>
      <c r="G7342" s="1">
        <v>6023.6018530638203</v>
      </c>
      <c r="H7342" s="9">
        <v>1.21703233170728</v>
      </c>
      <c r="I7342" s="1">
        <v>7330.9182085105303</v>
      </c>
      <c r="J7342" s="9">
        <v>2</v>
      </c>
      <c r="K7342" s="1">
        <v>14661.836417021101</v>
      </c>
      <c r="L7342" s="1">
        <v>2984.9609266280399</v>
      </c>
      <c r="M7342" s="10">
        <v>0.169150292174818</v>
      </c>
      <c r="N7342" s="1">
        <v>17646.797343649101</v>
      </c>
      <c r="O7342" s="1">
        <v>2984.9609266280399</v>
      </c>
      <c r="P7342" s="10">
        <v>0.169150292174818</v>
      </c>
      <c r="Q7342" s="1">
        <v>17646.797343649101</v>
      </c>
      <c r="R7342" s="9">
        <v>1.25</v>
      </c>
      <c r="S7342" s="9">
        <v>4.9936899439494402</v>
      </c>
      <c r="T7342" s="9">
        <v>4.1083542891468596</v>
      </c>
    </row>
    <row r="7343" spans="1:20" hidden="1" x14ac:dyDescent="0.3">
      <c r="A7343" t="s">
        <v>22</v>
      </c>
      <c r="B7343" t="s">
        <v>126</v>
      </c>
      <c r="C7343" t="s">
        <v>212</v>
      </c>
      <c r="D7343">
        <v>2006</v>
      </c>
      <c r="E7343" s="1">
        <v>6080</v>
      </c>
      <c r="F7343" s="9">
        <v>1</v>
      </c>
      <c r="G7343" s="1">
        <v>6080</v>
      </c>
      <c r="H7343" s="9">
        <v>1.21703233170728</v>
      </c>
      <c r="I7343" s="1">
        <v>7399.55657678024</v>
      </c>
      <c r="J7343" s="9">
        <v>2</v>
      </c>
      <c r="K7343" s="1">
        <v>14799.1131535605</v>
      </c>
      <c r="L7343" s="1">
        <v>299.36249534683998</v>
      </c>
      <c r="M7343" s="10">
        <v>1.9827332394876902E-2</v>
      </c>
      <c r="N7343" s="1">
        <v>15098.475648907301</v>
      </c>
      <c r="O7343" s="1">
        <v>299.36249534683998</v>
      </c>
      <c r="P7343" s="10">
        <v>1.9827332394876902E-2</v>
      </c>
      <c r="Q7343" s="1">
        <v>15098.475648907301</v>
      </c>
      <c r="R7343" s="9">
        <v>1.25</v>
      </c>
      <c r="S7343" s="9">
        <v>5</v>
      </c>
      <c r="T7343" s="9">
        <v>4.1083542891468596</v>
      </c>
    </row>
    <row r="7344" spans="1:20" hidden="1" x14ac:dyDescent="0.3">
      <c r="A7344" t="s">
        <v>22</v>
      </c>
      <c r="B7344" t="s">
        <v>126</v>
      </c>
      <c r="C7344" t="s">
        <v>212</v>
      </c>
      <c r="D7344">
        <v>2007</v>
      </c>
      <c r="E7344" s="1">
        <v>1220</v>
      </c>
      <c r="F7344" s="9">
        <v>1.0008691110353101</v>
      </c>
      <c r="G7344" s="1">
        <v>1221.0603154630801</v>
      </c>
      <c r="H7344" s="9">
        <v>1.21703233170728</v>
      </c>
      <c r="I7344" s="1">
        <v>1486.0698828832501</v>
      </c>
      <c r="J7344" s="9">
        <v>2</v>
      </c>
      <c r="K7344" s="1">
        <v>2972.1397657665002</v>
      </c>
      <c r="L7344" s="1">
        <v>387.11300242016301</v>
      </c>
      <c r="M7344" s="10">
        <v>0.115237830890924</v>
      </c>
      <c r="N7344" s="1">
        <v>3359.25276818667</v>
      </c>
      <c r="O7344" s="1">
        <v>387.11300242016301</v>
      </c>
      <c r="P7344" s="10">
        <v>0.115237830890924</v>
      </c>
      <c r="Q7344" s="1">
        <v>3359.25276818667</v>
      </c>
      <c r="R7344" s="9">
        <v>1.25</v>
      </c>
      <c r="S7344" s="9">
        <v>4.9956582183138298</v>
      </c>
      <c r="T7344" s="9">
        <v>4.1083542891468596</v>
      </c>
    </row>
    <row r="7345" spans="1:20" hidden="1" x14ac:dyDescent="0.3">
      <c r="A7345" t="s">
        <v>22</v>
      </c>
      <c r="B7345" t="s">
        <v>126</v>
      </c>
      <c r="C7345" t="s">
        <v>212</v>
      </c>
      <c r="D7345">
        <v>2008</v>
      </c>
      <c r="E7345" s="1">
        <v>900</v>
      </c>
      <c r="F7345" s="9">
        <v>1.00281908380832</v>
      </c>
      <c r="G7345" s="1">
        <v>902.53717542748598</v>
      </c>
      <c r="H7345" s="9">
        <v>1.21703233170728</v>
      </c>
      <c r="I7345" s="1">
        <v>1098.41692306301</v>
      </c>
      <c r="J7345" s="9">
        <v>2</v>
      </c>
      <c r="K7345" s="1">
        <v>2196.83384612603</v>
      </c>
      <c r="L7345" s="1">
        <v>41.797102023525298</v>
      </c>
      <c r="M7345" s="10">
        <v>1.86708318573344E-2</v>
      </c>
      <c r="N7345" s="1">
        <v>2238.63094814955</v>
      </c>
      <c r="O7345" s="1">
        <v>41.797102023525298</v>
      </c>
      <c r="P7345" s="10">
        <v>1.86708318573344E-2</v>
      </c>
      <c r="Q7345" s="1">
        <v>2238.63094814955</v>
      </c>
      <c r="R7345" s="9">
        <v>1.25</v>
      </c>
      <c r="S7345" s="9">
        <v>4.9859442054213199</v>
      </c>
      <c r="T7345" s="9">
        <v>4.1083542891468596</v>
      </c>
    </row>
    <row r="7346" spans="1:20" hidden="1" x14ac:dyDescent="0.3">
      <c r="A7346" t="s">
        <v>22</v>
      </c>
      <c r="B7346" t="s">
        <v>126</v>
      </c>
      <c r="C7346" t="s">
        <v>212</v>
      </c>
      <c r="D7346">
        <v>2009</v>
      </c>
      <c r="E7346" s="1">
        <v>3517</v>
      </c>
      <c r="F7346" s="9">
        <v>1.0021349157024699</v>
      </c>
      <c r="G7346" s="1">
        <v>3524.5084985255999</v>
      </c>
      <c r="H7346" s="9">
        <v>1.21703233170728</v>
      </c>
      <c r="I7346" s="1">
        <v>4289.4407960827202</v>
      </c>
      <c r="J7346" s="9">
        <v>2</v>
      </c>
      <c r="K7346" s="1">
        <v>8578.8815921654495</v>
      </c>
      <c r="L7346" s="1">
        <v>1419.7748364102399</v>
      </c>
      <c r="M7346" s="10">
        <v>0.141996561893315</v>
      </c>
      <c r="N7346" s="1">
        <v>9998.6564285756795</v>
      </c>
      <c r="O7346" s="1">
        <v>1419.7748364102399</v>
      </c>
      <c r="P7346" s="10">
        <v>0.141996561893315</v>
      </c>
      <c r="Q7346" s="1">
        <v>9998.6564285756795</v>
      </c>
      <c r="R7346" s="9">
        <v>1.25</v>
      </c>
      <c r="S7346" s="9">
        <v>4.9893481622632798</v>
      </c>
      <c r="T7346" s="9">
        <v>4.1083542891468596</v>
      </c>
    </row>
    <row r="7347" spans="1:20" hidden="1" x14ac:dyDescent="0.3">
      <c r="A7347" t="s">
        <v>22</v>
      </c>
      <c r="B7347" t="s">
        <v>126</v>
      </c>
      <c r="C7347" t="s">
        <v>212</v>
      </c>
      <c r="D7347">
        <v>2010</v>
      </c>
      <c r="E7347" s="1">
        <v>2300</v>
      </c>
      <c r="F7347" s="9">
        <v>1.00281908380832</v>
      </c>
      <c r="G7347" s="1">
        <v>2306.48389275913</v>
      </c>
      <c r="H7347" s="9">
        <v>1.21703233170728</v>
      </c>
      <c r="I7347" s="1">
        <v>2807.0654700499199</v>
      </c>
      <c r="J7347" s="9">
        <v>2</v>
      </c>
      <c r="K7347" s="1">
        <v>5614.1309400998398</v>
      </c>
      <c r="L7347" s="1">
        <v>147.33908076482501</v>
      </c>
      <c r="M7347" s="10">
        <v>2.55731749416814E-2</v>
      </c>
      <c r="N7347" s="1">
        <v>5761.47002086467</v>
      </c>
      <c r="O7347" s="1">
        <v>147.33908076482501</v>
      </c>
      <c r="P7347" s="10">
        <v>2.55731749416814E-2</v>
      </c>
      <c r="Q7347" s="1">
        <v>5761.47002086467</v>
      </c>
      <c r="R7347" s="9">
        <v>1.25</v>
      </c>
      <c r="S7347" s="9">
        <v>4.9859442054213199</v>
      </c>
      <c r="T7347" s="9">
        <v>4.1083542891468596</v>
      </c>
    </row>
    <row r="7348" spans="1:20" hidden="1" x14ac:dyDescent="0.3">
      <c r="A7348" t="s">
        <v>22</v>
      </c>
      <c r="B7348" t="s">
        <v>126</v>
      </c>
      <c r="C7348" t="s">
        <v>212</v>
      </c>
      <c r="D7348">
        <v>2011</v>
      </c>
      <c r="E7348" s="1">
        <v>1500</v>
      </c>
      <c r="F7348" s="9">
        <v>1.00281908380832</v>
      </c>
      <c r="G7348" s="1">
        <v>1504.2286257124799</v>
      </c>
      <c r="H7348" s="9">
        <v>1.21703233170728</v>
      </c>
      <c r="I7348" s="1">
        <v>1830.69487177169</v>
      </c>
      <c r="J7348" s="9">
        <v>2</v>
      </c>
      <c r="K7348" s="1">
        <v>3661.3897435433801</v>
      </c>
      <c r="L7348" s="1">
        <v>362.98969726874498</v>
      </c>
      <c r="M7348" s="10">
        <v>9.0197682054427103E-2</v>
      </c>
      <c r="N7348" s="1">
        <v>4024.3794408121198</v>
      </c>
      <c r="O7348" s="1">
        <v>362.98969726874498</v>
      </c>
      <c r="P7348" s="10">
        <v>9.0197682054427103E-2</v>
      </c>
      <c r="Q7348" s="1">
        <v>4024.3794408121198</v>
      </c>
      <c r="R7348" s="9">
        <v>1.25</v>
      </c>
      <c r="S7348" s="9">
        <v>4.9859442054213199</v>
      </c>
      <c r="T7348" s="9">
        <v>4.1083542891468596</v>
      </c>
    </row>
    <row r="7349" spans="1:20" hidden="1" x14ac:dyDescent="0.3">
      <c r="A7349" t="s">
        <v>22</v>
      </c>
      <c r="B7349" t="s">
        <v>126</v>
      </c>
      <c r="C7349" t="s">
        <v>212</v>
      </c>
      <c r="D7349">
        <v>2012</v>
      </c>
      <c r="E7349" s="1">
        <v>3000</v>
      </c>
      <c r="F7349" s="9">
        <v>1.00281908380832</v>
      </c>
      <c r="G7349" s="1">
        <v>3008.4572514249498</v>
      </c>
      <c r="H7349" s="9">
        <v>1.21703233170728</v>
      </c>
      <c r="I7349" s="1">
        <v>3661.3897435433801</v>
      </c>
      <c r="J7349" s="9">
        <v>2</v>
      </c>
      <c r="K7349" s="1">
        <v>7322.7794870867501</v>
      </c>
      <c r="L7349" s="1">
        <v>37.384797682164901</v>
      </c>
      <c r="M7349" s="10">
        <v>5.0793428292801503E-3</v>
      </c>
      <c r="N7349" s="1">
        <v>7360.16428476892</v>
      </c>
      <c r="O7349" s="1">
        <v>37.384797682164901</v>
      </c>
      <c r="P7349" s="10">
        <v>5.0793428292801503E-3</v>
      </c>
      <c r="Q7349" s="1">
        <v>7360.16428476892</v>
      </c>
      <c r="R7349" s="9">
        <v>1.25</v>
      </c>
      <c r="S7349" s="9">
        <v>4.9859442054213199</v>
      </c>
      <c r="T7349" s="9">
        <v>4.1083542891468596</v>
      </c>
    </row>
    <row r="7350" spans="1:20" hidden="1" x14ac:dyDescent="0.3">
      <c r="A7350" t="s">
        <v>22</v>
      </c>
      <c r="B7350" t="s">
        <v>126</v>
      </c>
      <c r="C7350" t="s">
        <v>212</v>
      </c>
      <c r="D7350">
        <v>2013</v>
      </c>
      <c r="E7350" s="1">
        <v>1525</v>
      </c>
      <c r="F7350" s="9">
        <v>1.00155155128774</v>
      </c>
      <c r="G7350" s="1">
        <v>1527.3661157138099</v>
      </c>
      <c r="H7350" s="9">
        <v>1.21703233170728</v>
      </c>
      <c r="I7350" s="1">
        <v>1858.8539451778599</v>
      </c>
      <c r="J7350" s="9">
        <v>2</v>
      </c>
      <c r="K7350" s="1">
        <v>3717.7078903557199</v>
      </c>
      <c r="L7350" s="1">
        <v>240.25283652787201</v>
      </c>
      <c r="M7350" s="10">
        <v>6.0701167370359799E-2</v>
      </c>
      <c r="N7350" s="1">
        <v>3957.9607268835898</v>
      </c>
      <c r="O7350" s="1">
        <v>240.25283652787201</v>
      </c>
      <c r="P7350" s="10">
        <v>6.0701167370359799E-2</v>
      </c>
      <c r="Q7350" s="1">
        <v>3957.9607268835898</v>
      </c>
      <c r="R7350" s="9">
        <v>1.25</v>
      </c>
      <c r="S7350" s="9">
        <v>4.9922542614718797</v>
      </c>
      <c r="T7350" s="9">
        <v>4.1083542891468596</v>
      </c>
    </row>
    <row r="7351" spans="1:20" hidden="1" x14ac:dyDescent="0.3">
      <c r="A7351" t="s">
        <v>22</v>
      </c>
      <c r="B7351" t="s">
        <v>126</v>
      </c>
      <c r="C7351" t="s">
        <v>212</v>
      </c>
      <c r="D7351">
        <v>2014</v>
      </c>
      <c r="E7351" s="1">
        <v>2512</v>
      </c>
      <c r="F7351" s="9">
        <v>1.0021349157024699</v>
      </c>
      <c r="G7351" s="1">
        <v>2517.36290824461</v>
      </c>
      <c r="H7351" s="9">
        <v>1.21703233170728</v>
      </c>
      <c r="I7351" s="1">
        <v>3063.7120499743501</v>
      </c>
      <c r="J7351" s="9">
        <v>2</v>
      </c>
      <c r="K7351" s="1">
        <v>6127.4240999487101</v>
      </c>
      <c r="L7351" s="1">
        <v>864.86147327178503</v>
      </c>
      <c r="M7351" s="10">
        <v>0.123687950701568</v>
      </c>
      <c r="N7351" s="1">
        <v>6992.2855732204898</v>
      </c>
      <c r="O7351" s="1">
        <v>864.86147327178503</v>
      </c>
      <c r="P7351" s="10">
        <v>0.123687950701568</v>
      </c>
      <c r="Q7351" s="1">
        <v>6992.2855732204898</v>
      </c>
      <c r="R7351" s="9">
        <v>1.25</v>
      </c>
      <c r="S7351" s="9">
        <v>4.9893481622632798</v>
      </c>
      <c r="T7351" s="9">
        <v>4.1083542891468596</v>
      </c>
    </row>
    <row r="7352" spans="1:20" hidden="1" x14ac:dyDescent="0.3">
      <c r="A7352" t="s">
        <v>22</v>
      </c>
      <c r="B7352" t="s">
        <v>127</v>
      </c>
      <c r="C7352" t="s">
        <v>213</v>
      </c>
      <c r="D7352">
        <v>1954</v>
      </c>
      <c r="F7352" s="9"/>
      <c r="H7352" s="9"/>
      <c r="J7352" s="9"/>
      <c r="M7352" s="10"/>
      <c r="P7352" s="10"/>
      <c r="R7352" s="9"/>
      <c r="S7352" s="9"/>
      <c r="T7352" s="9"/>
    </row>
    <row r="7353" spans="1:20" hidden="1" x14ac:dyDescent="0.3">
      <c r="A7353" t="s">
        <v>22</v>
      </c>
      <c r="B7353" t="s">
        <v>127</v>
      </c>
      <c r="C7353" t="s">
        <v>213</v>
      </c>
      <c r="D7353">
        <v>1955</v>
      </c>
      <c r="F7353" s="9"/>
      <c r="H7353" s="9"/>
      <c r="J7353" s="9"/>
      <c r="M7353" s="10"/>
      <c r="P7353" s="10"/>
      <c r="R7353" s="9"/>
      <c r="S7353" s="9"/>
      <c r="T7353" s="9"/>
    </row>
    <row r="7354" spans="1:20" hidden="1" x14ac:dyDescent="0.3">
      <c r="A7354" t="s">
        <v>22</v>
      </c>
      <c r="B7354" t="s">
        <v>127</v>
      </c>
      <c r="C7354" t="s">
        <v>213</v>
      </c>
      <c r="D7354">
        <v>1956</v>
      </c>
      <c r="F7354" s="9"/>
      <c r="H7354" s="9"/>
      <c r="J7354" s="9"/>
      <c r="M7354" s="10"/>
      <c r="P7354" s="10"/>
      <c r="R7354" s="9"/>
      <c r="S7354" s="9"/>
      <c r="T7354" s="9"/>
    </row>
    <row r="7355" spans="1:20" hidden="1" x14ac:dyDescent="0.3">
      <c r="A7355" t="s">
        <v>22</v>
      </c>
      <c r="B7355" t="s">
        <v>127</v>
      </c>
      <c r="C7355" t="s">
        <v>213</v>
      </c>
      <c r="D7355">
        <v>1957</v>
      </c>
      <c r="F7355" s="9"/>
      <c r="H7355" s="9"/>
      <c r="J7355" s="9"/>
      <c r="M7355" s="10"/>
      <c r="P7355" s="10"/>
      <c r="R7355" s="9"/>
      <c r="S7355" s="9"/>
      <c r="T7355" s="9"/>
    </row>
    <row r="7356" spans="1:20" hidden="1" x14ac:dyDescent="0.3">
      <c r="A7356" t="s">
        <v>22</v>
      </c>
      <c r="B7356" t="s">
        <v>127</v>
      </c>
      <c r="C7356" t="s">
        <v>213</v>
      </c>
      <c r="D7356">
        <v>1958</v>
      </c>
      <c r="F7356" s="9"/>
      <c r="H7356" s="9"/>
      <c r="J7356" s="9"/>
      <c r="M7356" s="10"/>
      <c r="P7356" s="10"/>
      <c r="R7356" s="9"/>
      <c r="S7356" s="9"/>
      <c r="T7356" s="9"/>
    </row>
    <row r="7357" spans="1:20" hidden="1" x14ac:dyDescent="0.3">
      <c r="A7357" t="s">
        <v>22</v>
      </c>
      <c r="B7357" t="s">
        <v>127</v>
      </c>
      <c r="C7357" t="s">
        <v>213</v>
      </c>
      <c r="D7357">
        <v>1959</v>
      </c>
      <c r="F7357" s="9"/>
      <c r="H7357" s="9"/>
      <c r="J7357" s="9"/>
      <c r="M7357" s="10"/>
      <c r="P7357" s="10"/>
      <c r="R7357" s="9"/>
      <c r="S7357" s="9"/>
      <c r="T7357" s="9"/>
    </row>
    <row r="7358" spans="1:20" hidden="1" x14ac:dyDescent="0.3">
      <c r="A7358" t="s">
        <v>22</v>
      </c>
      <c r="B7358" t="s">
        <v>127</v>
      </c>
      <c r="C7358" t="s">
        <v>213</v>
      </c>
      <c r="D7358">
        <v>1960</v>
      </c>
      <c r="F7358" s="9"/>
      <c r="H7358" s="9"/>
      <c r="J7358" s="9"/>
      <c r="M7358" s="10">
        <v>0.291818819356575</v>
      </c>
      <c r="P7358" s="10">
        <v>0.37968215735870597</v>
      </c>
      <c r="R7358" s="9"/>
      <c r="S7358" s="9"/>
      <c r="T7358" s="9"/>
    </row>
    <row r="7359" spans="1:20" hidden="1" x14ac:dyDescent="0.3">
      <c r="A7359" t="s">
        <v>22</v>
      </c>
      <c r="B7359" t="s">
        <v>127</v>
      </c>
      <c r="C7359" t="s">
        <v>213</v>
      </c>
      <c r="D7359">
        <v>1961</v>
      </c>
      <c r="F7359" s="9"/>
      <c r="H7359" s="9"/>
      <c r="J7359" s="9"/>
      <c r="M7359" s="10">
        <v>0.34584870484215002</v>
      </c>
      <c r="P7359" s="10">
        <v>0.35875698501458297</v>
      </c>
      <c r="R7359" s="9"/>
      <c r="S7359" s="9"/>
      <c r="T7359" s="9"/>
    </row>
    <row r="7360" spans="1:20" hidden="1" x14ac:dyDescent="0.3">
      <c r="A7360" t="s">
        <v>22</v>
      </c>
      <c r="B7360" t="s">
        <v>127</v>
      </c>
      <c r="C7360" t="s">
        <v>213</v>
      </c>
      <c r="D7360">
        <v>1962</v>
      </c>
      <c r="F7360" s="9"/>
      <c r="H7360" s="9"/>
      <c r="J7360" s="9"/>
      <c r="M7360" s="10">
        <v>0.34278284084133398</v>
      </c>
      <c r="P7360" s="10">
        <v>0.39206037599816401</v>
      </c>
      <c r="R7360" s="9"/>
      <c r="S7360" s="9"/>
      <c r="T7360" s="9"/>
    </row>
    <row r="7361" spans="1:20" hidden="1" x14ac:dyDescent="0.3">
      <c r="A7361" t="s">
        <v>22</v>
      </c>
      <c r="B7361" t="s">
        <v>127</v>
      </c>
      <c r="C7361" t="s">
        <v>213</v>
      </c>
      <c r="D7361">
        <v>1963</v>
      </c>
      <c r="F7361" s="9"/>
      <c r="H7361" s="9"/>
      <c r="J7361" s="9"/>
      <c r="M7361" s="10">
        <v>0.179579897162674</v>
      </c>
      <c r="P7361" s="10">
        <v>0.24060808371654399</v>
      </c>
      <c r="R7361" s="9"/>
      <c r="S7361" s="9"/>
      <c r="T7361" s="9"/>
    </row>
    <row r="7362" spans="1:20" hidden="1" x14ac:dyDescent="0.3">
      <c r="A7362" t="s">
        <v>22</v>
      </c>
      <c r="B7362" t="s">
        <v>127</v>
      </c>
      <c r="C7362" t="s">
        <v>213</v>
      </c>
      <c r="D7362">
        <v>1964</v>
      </c>
      <c r="F7362" s="9"/>
      <c r="H7362" s="9"/>
      <c r="J7362" s="9"/>
      <c r="M7362" s="10">
        <v>0.32622708867910899</v>
      </c>
      <c r="P7362" s="10">
        <v>0.37916153231336303</v>
      </c>
      <c r="R7362" s="9"/>
      <c r="S7362" s="9"/>
      <c r="T7362" s="9"/>
    </row>
    <row r="7363" spans="1:20" hidden="1" x14ac:dyDescent="0.3">
      <c r="A7363" t="s">
        <v>22</v>
      </c>
      <c r="B7363" t="s">
        <v>127</v>
      </c>
      <c r="C7363" t="s">
        <v>213</v>
      </c>
      <c r="D7363">
        <v>1965</v>
      </c>
      <c r="F7363" s="9"/>
      <c r="H7363" s="9"/>
      <c r="J7363" s="9"/>
      <c r="M7363" s="10">
        <v>0.23727557863382301</v>
      </c>
      <c r="P7363" s="10">
        <v>0.32213722469446998</v>
      </c>
      <c r="R7363" s="9"/>
      <c r="S7363" s="9"/>
      <c r="T7363" s="9"/>
    </row>
    <row r="7364" spans="1:20" hidden="1" x14ac:dyDescent="0.3">
      <c r="A7364" t="s">
        <v>22</v>
      </c>
      <c r="B7364" t="s">
        <v>127</v>
      </c>
      <c r="C7364" t="s">
        <v>213</v>
      </c>
      <c r="D7364">
        <v>1966</v>
      </c>
      <c r="F7364" s="9"/>
      <c r="H7364" s="9"/>
      <c r="J7364" s="9"/>
      <c r="M7364" s="10">
        <v>0.421826375525298</v>
      </c>
      <c r="P7364" s="10">
        <v>0.44678753344002697</v>
      </c>
      <c r="R7364" s="9"/>
      <c r="S7364" s="9"/>
      <c r="T7364" s="9"/>
    </row>
    <row r="7365" spans="1:20" hidden="1" x14ac:dyDescent="0.3">
      <c r="A7365" t="s">
        <v>22</v>
      </c>
      <c r="B7365" t="s">
        <v>127</v>
      </c>
      <c r="C7365" t="s">
        <v>213</v>
      </c>
      <c r="D7365">
        <v>1967</v>
      </c>
      <c r="F7365" s="9"/>
      <c r="H7365" s="9"/>
      <c r="J7365" s="9"/>
      <c r="M7365" s="10">
        <v>0.41740921791499003</v>
      </c>
      <c r="P7365" s="10">
        <v>0.49051314360065101</v>
      </c>
      <c r="R7365" s="9"/>
      <c r="S7365" s="9"/>
      <c r="T7365" s="9"/>
    </row>
    <row r="7366" spans="1:20" hidden="1" x14ac:dyDescent="0.3">
      <c r="A7366" t="s">
        <v>22</v>
      </c>
      <c r="B7366" t="s">
        <v>127</v>
      </c>
      <c r="C7366" t="s">
        <v>213</v>
      </c>
      <c r="D7366">
        <v>1968</v>
      </c>
      <c r="F7366" s="9"/>
      <c r="H7366" s="9"/>
      <c r="J7366" s="9"/>
      <c r="M7366" s="10">
        <v>0.40554490515559599</v>
      </c>
      <c r="P7366" s="10">
        <v>0.434082537450039</v>
      </c>
      <c r="R7366" s="9"/>
      <c r="S7366" s="9"/>
      <c r="T7366" s="9"/>
    </row>
    <row r="7367" spans="1:20" hidden="1" x14ac:dyDescent="0.3">
      <c r="A7367" t="s">
        <v>22</v>
      </c>
      <c r="B7367" t="s">
        <v>127</v>
      </c>
      <c r="C7367" t="s">
        <v>213</v>
      </c>
      <c r="D7367">
        <v>1969</v>
      </c>
      <c r="F7367" s="9"/>
      <c r="H7367" s="9"/>
      <c r="J7367" s="9"/>
      <c r="M7367" s="10">
        <v>0.32253981491605299</v>
      </c>
      <c r="P7367" s="10">
        <v>0.35667032340430499</v>
      </c>
      <c r="R7367" s="9"/>
      <c r="S7367" s="9"/>
      <c r="T7367" s="9"/>
    </row>
    <row r="7368" spans="1:20" hidden="1" x14ac:dyDescent="0.3">
      <c r="A7368" t="s">
        <v>22</v>
      </c>
      <c r="B7368" t="s">
        <v>127</v>
      </c>
      <c r="C7368" t="s">
        <v>213</v>
      </c>
      <c r="D7368">
        <v>1970</v>
      </c>
      <c r="F7368" s="9"/>
      <c r="H7368" s="9"/>
      <c r="J7368" s="9"/>
      <c r="M7368" s="10">
        <v>0.34398245527959198</v>
      </c>
      <c r="P7368" s="10">
        <v>0.35935979929170903</v>
      </c>
      <c r="R7368" s="9"/>
      <c r="S7368" s="9"/>
      <c r="T7368" s="9"/>
    </row>
    <row r="7369" spans="1:20" hidden="1" x14ac:dyDescent="0.3">
      <c r="A7369" t="s">
        <v>22</v>
      </c>
      <c r="B7369" t="s">
        <v>127</v>
      </c>
      <c r="C7369" t="s">
        <v>213</v>
      </c>
      <c r="D7369">
        <v>1971</v>
      </c>
      <c r="F7369" s="9"/>
      <c r="H7369" s="9"/>
      <c r="J7369" s="9"/>
      <c r="M7369" s="10">
        <v>0.37636898940116098</v>
      </c>
      <c r="P7369" s="10">
        <v>0.38961703281202198</v>
      </c>
      <c r="R7369" s="9"/>
      <c r="S7369" s="9"/>
      <c r="T7369" s="9"/>
    </row>
    <row r="7370" spans="1:20" hidden="1" x14ac:dyDescent="0.3">
      <c r="A7370" t="s">
        <v>22</v>
      </c>
      <c r="B7370" t="s">
        <v>127</v>
      </c>
      <c r="C7370" t="s">
        <v>213</v>
      </c>
      <c r="D7370">
        <v>1972</v>
      </c>
      <c r="F7370" s="9"/>
      <c r="H7370" s="9"/>
      <c r="J7370" s="9"/>
      <c r="M7370" s="10">
        <v>0.360419176302192</v>
      </c>
      <c r="P7370" s="10">
        <v>0.39934055832253501</v>
      </c>
      <c r="R7370" s="9"/>
      <c r="S7370" s="9"/>
      <c r="T7370" s="9"/>
    </row>
    <row r="7371" spans="1:20" hidden="1" x14ac:dyDescent="0.3">
      <c r="A7371" t="s">
        <v>22</v>
      </c>
      <c r="B7371" t="s">
        <v>127</v>
      </c>
      <c r="C7371" t="s">
        <v>213</v>
      </c>
      <c r="D7371">
        <v>1973</v>
      </c>
      <c r="F7371" s="9"/>
      <c r="H7371" s="9"/>
      <c r="J7371" s="9"/>
      <c r="M7371" s="10">
        <v>0.41707065477678801</v>
      </c>
      <c r="P7371" s="10">
        <v>0.445083058579474</v>
      </c>
      <c r="R7371" s="9"/>
      <c r="S7371" s="9"/>
      <c r="T7371" s="9"/>
    </row>
    <row r="7372" spans="1:20" hidden="1" x14ac:dyDescent="0.3">
      <c r="A7372" t="s">
        <v>22</v>
      </c>
      <c r="B7372" t="s">
        <v>127</v>
      </c>
      <c r="C7372" t="s">
        <v>213</v>
      </c>
      <c r="D7372">
        <v>1974</v>
      </c>
      <c r="F7372" s="9"/>
      <c r="H7372" s="9"/>
      <c r="J7372" s="9"/>
      <c r="M7372" s="10">
        <v>0.45314640080935797</v>
      </c>
      <c r="P7372" s="10">
        <v>0.48217634270362097</v>
      </c>
      <c r="R7372" s="9"/>
      <c r="S7372" s="9"/>
      <c r="T7372" s="9"/>
    </row>
    <row r="7373" spans="1:20" hidden="1" x14ac:dyDescent="0.3">
      <c r="A7373" t="s">
        <v>22</v>
      </c>
      <c r="B7373" t="s">
        <v>127</v>
      </c>
      <c r="C7373" t="s">
        <v>213</v>
      </c>
      <c r="D7373">
        <v>1975</v>
      </c>
      <c r="F7373" s="9"/>
      <c r="H7373" s="9"/>
      <c r="J7373" s="9"/>
      <c r="M7373" s="10">
        <v>0.28872883545963102</v>
      </c>
      <c r="P7373" s="10">
        <v>0.30009728595109703</v>
      </c>
      <c r="R7373" s="9"/>
      <c r="S7373" s="9"/>
      <c r="T7373" s="9"/>
    </row>
    <row r="7374" spans="1:20" hidden="1" x14ac:dyDescent="0.3">
      <c r="A7374" t="s">
        <v>22</v>
      </c>
      <c r="B7374" t="s">
        <v>127</v>
      </c>
      <c r="C7374" t="s">
        <v>213</v>
      </c>
      <c r="D7374">
        <v>1976</v>
      </c>
      <c r="F7374" s="9"/>
      <c r="H7374" s="9"/>
      <c r="J7374" s="9"/>
      <c r="M7374" s="10">
        <v>0.37289131317726898</v>
      </c>
      <c r="P7374" s="10">
        <v>0.407135163591622</v>
      </c>
      <c r="R7374" s="9"/>
      <c r="S7374" s="9"/>
      <c r="T7374" s="9"/>
    </row>
    <row r="7375" spans="1:20" hidden="1" x14ac:dyDescent="0.3">
      <c r="A7375" t="s">
        <v>22</v>
      </c>
      <c r="B7375" t="s">
        <v>127</v>
      </c>
      <c r="C7375" t="s">
        <v>213</v>
      </c>
      <c r="D7375">
        <v>1977</v>
      </c>
      <c r="F7375" s="9"/>
      <c r="H7375" s="9"/>
      <c r="J7375" s="9"/>
      <c r="M7375" s="10">
        <v>0.36511916833618502</v>
      </c>
      <c r="P7375" s="10">
        <v>0.41152087031325901</v>
      </c>
      <c r="R7375" s="9"/>
      <c r="S7375" s="9"/>
      <c r="T7375" s="9"/>
    </row>
    <row r="7376" spans="1:20" hidden="1" x14ac:dyDescent="0.3">
      <c r="A7376" t="s">
        <v>22</v>
      </c>
      <c r="B7376" t="s">
        <v>127</v>
      </c>
      <c r="C7376" t="s">
        <v>213</v>
      </c>
      <c r="D7376">
        <v>1978</v>
      </c>
      <c r="F7376" s="9"/>
      <c r="H7376" s="9"/>
      <c r="J7376" s="9"/>
      <c r="M7376" s="10">
        <v>0.36935677637506698</v>
      </c>
      <c r="P7376" s="10">
        <v>0.42802835255934502</v>
      </c>
      <c r="R7376" s="9"/>
      <c r="S7376" s="9"/>
      <c r="T7376" s="9"/>
    </row>
    <row r="7377" spans="1:20" hidden="1" x14ac:dyDescent="0.3">
      <c r="A7377" t="s">
        <v>22</v>
      </c>
      <c r="B7377" t="s">
        <v>127</v>
      </c>
      <c r="C7377" t="s">
        <v>213</v>
      </c>
      <c r="D7377">
        <v>1979</v>
      </c>
      <c r="F7377" s="9"/>
      <c r="H7377" s="9"/>
      <c r="J7377" s="9"/>
      <c r="M7377" s="10">
        <v>0.35818104609712698</v>
      </c>
      <c r="P7377" s="10">
        <v>0.39952819580420601</v>
      </c>
      <c r="R7377" s="9"/>
      <c r="S7377" s="9"/>
      <c r="T7377" s="9"/>
    </row>
    <row r="7378" spans="1:20" hidden="1" x14ac:dyDescent="0.3">
      <c r="A7378" t="s">
        <v>22</v>
      </c>
      <c r="B7378" t="s">
        <v>127</v>
      </c>
      <c r="C7378" t="s">
        <v>213</v>
      </c>
      <c r="D7378">
        <v>1980</v>
      </c>
      <c r="F7378" s="9"/>
      <c r="H7378" s="9"/>
      <c r="J7378" s="9"/>
      <c r="M7378" s="10">
        <v>0.30222373467812402</v>
      </c>
      <c r="P7378" s="10">
        <v>0.421976050779022</v>
      </c>
      <c r="R7378" s="9"/>
      <c r="S7378" s="9"/>
      <c r="T7378" s="9"/>
    </row>
    <row r="7379" spans="1:20" hidden="1" x14ac:dyDescent="0.3">
      <c r="A7379" t="s">
        <v>22</v>
      </c>
      <c r="B7379" t="s">
        <v>127</v>
      </c>
      <c r="C7379" t="s">
        <v>213</v>
      </c>
      <c r="D7379">
        <v>1981</v>
      </c>
      <c r="F7379" s="9"/>
      <c r="H7379" s="9"/>
      <c r="J7379" s="9"/>
      <c r="M7379" s="10">
        <v>0.37008075689609499</v>
      </c>
      <c r="P7379" s="10">
        <v>0.40824756386187799</v>
      </c>
      <c r="R7379" s="9"/>
      <c r="S7379" s="9"/>
      <c r="T7379" s="9"/>
    </row>
    <row r="7380" spans="1:20" hidden="1" x14ac:dyDescent="0.3">
      <c r="A7380" t="s">
        <v>22</v>
      </c>
      <c r="B7380" t="s">
        <v>127</v>
      </c>
      <c r="C7380" t="s">
        <v>213</v>
      </c>
      <c r="D7380">
        <v>1982</v>
      </c>
      <c r="F7380" s="9"/>
      <c r="H7380" s="9"/>
      <c r="J7380" s="9"/>
      <c r="M7380" s="10">
        <v>0.42469025349925399</v>
      </c>
      <c r="P7380" s="10">
        <v>0.46839025349925401</v>
      </c>
      <c r="R7380" s="9"/>
      <c r="S7380" s="9"/>
      <c r="T7380" s="9"/>
    </row>
    <row r="7381" spans="1:20" hidden="1" x14ac:dyDescent="0.3">
      <c r="A7381" t="s">
        <v>22</v>
      </c>
      <c r="B7381" t="s">
        <v>127</v>
      </c>
      <c r="C7381" t="s">
        <v>213</v>
      </c>
      <c r="D7381">
        <v>1983</v>
      </c>
      <c r="F7381" s="9"/>
      <c r="H7381" s="9"/>
      <c r="J7381" s="9"/>
      <c r="M7381" s="10">
        <v>0.238670640142263</v>
      </c>
      <c r="P7381" s="10">
        <v>0.29667064014226202</v>
      </c>
      <c r="R7381" s="9"/>
      <c r="S7381" s="9"/>
      <c r="T7381" s="9"/>
    </row>
    <row r="7382" spans="1:20" hidden="1" x14ac:dyDescent="0.3">
      <c r="A7382" t="s">
        <v>22</v>
      </c>
      <c r="B7382" t="s">
        <v>127</v>
      </c>
      <c r="C7382" t="s">
        <v>213</v>
      </c>
      <c r="D7382">
        <v>1984</v>
      </c>
      <c r="F7382" s="9"/>
      <c r="H7382" s="9"/>
      <c r="J7382" s="9"/>
      <c r="M7382" s="10">
        <v>0.29517674416206802</v>
      </c>
      <c r="P7382" s="10">
        <v>0.317976744162068</v>
      </c>
      <c r="R7382" s="9"/>
      <c r="S7382" s="9"/>
      <c r="T7382" s="9"/>
    </row>
    <row r="7383" spans="1:20" hidden="1" x14ac:dyDescent="0.3">
      <c r="A7383" t="s">
        <v>22</v>
      </c>
      <c r="B7383" t="s">
        <v>127</v>
      </c>
      <c r="C7383" t="s">
        <v>213</v>
      </c>
      <c r="D7383">
        <v>1985</v>
      </c>
      <c r="F7383" s="9"/>
      <c r="H7383" s="9"/>
      <c r="J7383" s="9"/>
      <c r="M7383" s="10">
        <v>0.42107623952087597</v>
      </c>
      <c r="P7383" s="10">
        <v>0.44837623952087602</v>
      </c>
      <c r="R7383" s="9"/>
      <c r="S7383" s="9"/>
      <c r="T7383" s="9"/>
    </row>
    <row r="7384" spans="1:20" hidden="1" x14ac:dyDescent="0.3">
      <c r="A7384" t="s">
        <v>22</v>
      </c>
      <c r="B7384" t="s">
        <v>127</v>
      </c>
      <c r="C7384" t="s">
        <v>213</v>
      </c>
      <c r="D7384">
        <v>1986</v>
      </c>
      <c r="F7384" s="9"/>
      <c r="H7384" s="9"/>
      <c r="J7384" s="9"/>
      <c r="M7384" s="10">
        <v>0.33677151758152701</v>
      </c>
      <c r="P7384" s="10">
        <v>0.38047151758152697</v>
      </c>
      <c r="R7384" s="9"/>
      <c r="S7384" s="9"/>
      <c r="T7384" s="9"/>
    </row>
    <row r="7385" spans="1:20" hidden="1" x14ac:dyDescent="0.3">
      <c r="A7385" t="s">
        <v>22</v>
      </c>
      <c r="B7385" t="s">
        <v>127</v>
      </c>
      <c r="C7385" t="s">
        <v>213</v>
      </c>
      <c r="D7385">
        <v>1987</v>
      </c>
      <c r="F7385" s="9"/>
      <c r="H7385" s="9"/>
      <c r="J7385" s="9"/>
      <c r="M7385" s="10">
        <v>0.21972746009706401</v>
      </c>
      <c r="P7385" s="10">
        <v>0.236927460097064</v>
      </c>
      <c r="R7385" s="9"/>
      <c r="S7385" s="9"/>
      <c r="T7385" s="9"/>
    </row>
    <row r="7386" spans="1:20" hidden="1" x14ac:dyDescent="0.3">
      <c r="A7386" t="s">
        <v>22</v>
      </c>
      <c r="B7386" t="s">
        <v>127</v>
      </c>
      <c r="C7386" t="s">
        <v>213</v>
      </c>
      <c r="D7386">
        <v>1988</v>
      </c>
      <c r="F7386" s="9"/>
      <c r="H7386" s="9"/>
      <c r="J7386" s="9"/>
      <c r="M7386" s="10">
        <v>0.46206803629924897</v>
      </c>
      <c r="P7386" s="10">
        <v>0.51106803629924902</v>
      </c>
      <c r="R7386" s="9"/>
      <c r="S7386" s="9"/>
      <c r="T7386" s="9"/>
    </row>
    <row r="7387" spans="1:20" hidden="1" x14ac:dyDescent="0.3">
      <c r="A7387" t="s">
        <v>22</v>
      </c>
      <c r="B7387" t="s">
        <v>127</v>
      </c>
      <c r="C7387" t="s">
        <v>213</v>
      </c>
      <c r="D7387">
        <v>1989</v>
      </c>
      <c r="F7387" s="9"/>
      <c r="H7387" s="9"/>
      <c r="J7387" s="9"/>
      <c r="M7387" s="10">
        <v>0.35590008308364601</v>
      </c>
      <c r="P7387" s="10">
        <v>0.407900083083646</v>
      </c>
      <c r="R7387" s="9"/>
      <c r="S7387" s="9"/>
      <c r="T7387" s="9"/>
    </row>
    <row r="7388" spans="1:20" hidden="1" x14ac:dyDescent="0.3">
      <c r="A7388" t="s">
        <v>22</v>
      </c>
      <c r="B7388" t="s">
        <v>127</v>
      </c>
      <c r="C7388" t="s">
        <v>213</v>
      </c>
      <c r="D7388">
        <v>1990</v>
      </c>
      <c r="F7388" s="9"/>
      <c r="H7388" s="9"/>
      <c r="J7388" s="9"/>
      <c r="M7388" s="10">
        <v>0.35439156893446</v>
      </c>
      <c r="P7388" s="10">
        <v>0.41969156893446002</v>
      </c>
      <c r="R7388" s="9"/>
      <c r="S7388" s="9"/>
      <c r="T7388" s="9"/>
    </row>
    <row r="7389" spans="1:20" hidden="1" x14ac:dyDescent="0.3">
      <c r="A7389" t="s">
        <v>22</v>
      </c>
      <c r="B7389" t="s">
        <v>127</v>
      </c>
      <c r="C7389" t="s">
        <v>213</v>
      </c>
      <c r="D7389">
        <v>1991</v>
      </c>
      <c r="F7389" s="9"/>
      <c r="H7389" s="9"/>
      <c r="J7389" s="9"/>
      <c r="M7389" s="10">
        <v>0.40382800798203899</v>
      </c>
      <c r="P7389" s="10">
        <v>0.42932800798203902</v>
      </c>
      <c r="R7389" s="9"/>
      <c r="S7389" s="9"/>
      <c r="T7389" s="9"/>
    </row>
    <row r="7390" spans="1:20" hidden="1" x14ac:dyDescent="0.3">
      <c r="A7390" t="s">
        <v>22</v>
      </c>
      <c r="B7390" t="s">
        <v>127</v>
      </c>
      <c r="C7390" t="s">
        <v>213</v>
      </c>
      <c r="D7390">
        <v>1992</v>
      </c>
      <c r="F7390" s="9"/>
      <c r="H7390" s="9"/>
      <c r="J7390" s="9"/>
      <c r="M7390" s="10">
        <v>0.470272135223123</v>
      </c>
      <c r="P7390" s="10">
        <v>0.49817213522312298</v>
      </c>
      <c r="R7390" s="9"/>
      <c r="S7390" s="9"/>
      <c r="T7390" s="9"/>
    </row>
    <row r="7391" spans="1:20" hidden="1" x14ac:dyDescent="0.3">
      <c r="A7391" t="s">
        <v>22</v>
      </c>
      <c r="B7391" t="s">
        <v>127</v>
      </c>
      <c r="C7391" t="s">
        <v>213</v>
      </c>
      <c r="D7391">
        <v>1993</v>
      </c>
      <c r="F7391" s="9"/>
      <c r="H7391" s="9"/>
      <c r="J7391" s="9"/>
      <c r="M7391" s="10">
        <v>0.48099051819558902</v>
      </c>
      <c r="P7391" s="10">
        <v>0.50429051819558901</v>
      </c>
      <c r="R7391" s="9"/>
      <c r="S7391" s="9"/>
      <c r="T7391" s="9"/>
    </row>
    <row r="7392" spans="1:20" hidden="1" x14ac:dyDescent="0.3">
      <c r="A7392" t="s">
        <v>22</v>
      </c>
      <c r="B7392" t="s">
        <v>127</v>
      </c>
      <c r="C7392" t="s">
        <v>213</v>
      </c>
      <c r="D7392">
        <v>1994</v>
      </c>
      <c r="F7392" s="9"/>
      <c r="H7392" s="9"/>
      <c r="J7392" s="9"/>
      <c r="M7392" s="10">
        <v>0.37260622731801102</v>
      </c>
      <c r="P7392" s="10">
        <v>0.39710622731801098</v>
      </c>
      <c r="R7392" s="9"/>
      <c r="S7392" s="9"/>
      <c r="T7392" s="9"/>
    </row>
    <row r="7393" spans="1:20" hidden="1" x14ac:dyDescent="0.3">
      <c r="A7393" t="s">
        <v>22</v>
      </c>
      <c r="B7393" t="s">
        <v>127</v>
      </c>
      <c r="C7393" t="s">
        <v>213</v>
      </c>
      <c r="D7393">
        <v>1995</v>
      </c>
      <c r="F7393" s="9"/>
      <c r="H7393" s="9"/>
      <c r="J7393" s="9"/>
      <c r="M7393" s="10">
        <v>0.49047445206672002</v>
      </c>
      <c r="P7393" s="10">
        <v>0.50517445206671996</v>
      </c>
      <c r="R7393" s="9"/>
      <c r="S7393" s="9"/>
      <c r="T7393" s="9"/>
    </row>
    <row r="7394" spans="1:20" hidden="1" x14ac:dyDescent="0.3">
      <c r="A7394" t="s">
        <v>22</v>
      </c>
      <c r="B7394" t="s">
        <v>127</v>
      </c>
      <c r="C7394" t="s">
        <v>213</v>
      </c>
      <c r="D7394">
        <v>1996</v>
      </c>
      <c r="F7394" s="9"/>
      <c r="H7394" s="9"/>
      <c r="J7394" s="9"/>
      <c r="M7394" s="10">
        <v>0.56577290281784998</v>
      </c>
      <c r="P7394" s="10">
        <v>0.59057290281785102</v>
      </c>
      <c r="R7394" s="9"/>
      <c r="S7394" s="9"/>
      <c r="T7394" s="9"/>
    </row>
    <row r="7395" spans="1:20" hidden="1" x14ac:dyDescent="0.3">
      <c r="A7395" t="s">
        <v>22</v>
      </c>
      <c r="B7395" t="s">
        <v>127</v>
      </c>
      <c r="C7395" t="s">
        <v>213</v>
      </c>
      <c r="D7395">
        <v>1997</v>
      </c>
      <c r="F7395" s="9"/>
      <c r="H7395" s="9"/>
      <c r="J7395" s="9"/>
      <c r="M7395" s="10">
        <v>0.56855274377656795</v>
      </c>
      <c r="P7395" s="10">
        <v>0.63705274377656795</v>
      </c>
      <c r="R7395" s="9"/>
      <c r="S7395" s="9"/>
      <c r="T7395" s="9"/>
    </row>
    <row r="7396" spans="1:20" hidden="1" x14ac:dyDescent="0.3">
      <c r="A7396" t="s">
        <v>22</v>
      </c>
      <c r="B7396" t="s">
        <v>127</v>
      </c>
      <c r="C7396" t="s">
        <v>213</v>
      </c>
      <c r="D7396">
        <v>1998</v>
      </c>
      <c r="F7396" s="9"/>
      <c r="H7396" s="9"/>
      <c r="J7396" s="9"/>
      <c r="M7396" s="10">
        <v>0.28779492312076399</v>
      </c>
      <c r="P7396" s="10">
        <v>0.32419492312076398</v>
      </c>
      <c r="R7396" s="9"/>
      <c r="S7396" s="9"/>
      <c r="T7396" s="9"/>
    </row>
    <row r="7397" spans="1:20" hidden="1" x14ac:dyDescent="0.3">
      <c r="A7397" t="s">
        <v>22</v>
      </c>
      <c r="B7397" t="s">
        <v>127</v>
      </c>
      <c r="C7397" t="s">
        <v>213</v>
      </c>
      <c r="D7397">
        <v>1999</v>
      </c>
      <c r="F7397" s="9"/>
      <c r="H7397" s="9"/>
      <c r="J7397" s="9"/>
      <c r="M7397" s="10">
        <v>0.10747175315931499</v>
      </c>
      <c r="P7397" s="10">
        <v>0.13937175315931499</v>
      </c>
      <c r="R7397" s="9"/>
      <c r="S7397" s="9"/>
      <c r="T7397" s="9"/>
    </row>
    <row r="7398" spans="1:20" hidden="1" x14ac:dyDescent="0.3">
      <c r="A7398" t="s">
        <v>22</v>
      </c>
      <c r="B7398" t="s">
        <v>127</v>
      </c>
      <c r="C7398" t="s">
        <v>213</v>
      </c>
      <c r="D7398">
        <v>2000</v>
      </c>
      <c r="F7398" s="9"/>
      <c r="H7398" s="9"/>
      <c r="J7398" s="9"/>
      <c r="M7398" s="10">
        <v>0.51085788635695795</v>
      </c>
      <c r="P7398" s="10">
        <v>0.52005788635695804</v>
      </c>
      <c r="R7398" s="9"/>
      <c r="S7398" s="9"/>
      <c r="T7398" s="9"/>
    </row>
    <row r="7399" spans="1:20" hidden="1" x14ac:dyDescent="0.3">
      <c r="A7399" t="s">
        <v>22</v>
      </c>
      <c r="B7399" t="s">
        <v>127</v>
      </c>
      <c r="C7399" t="s">
        <v>213</v>
      </c>
      <c r="D7399">
        <v>2001</v>
      </c>
      <c r="E7399" s="1">
        <v>139</v>
      </c>
      <c r="F7399" s="9">
        <v>1</v>
      </c>
      <c r="G7399" s="1">
        <v>139</v>
      </c>
      <c r="H7399" s="9">
        <v>1</v>
      </c>
      <c r="I7399" s="1">
        <v>139</v>
      </c>
      <c r="J7399" s="9">
        <v>1</v>
      </c>
      <c r="K7399" s="1">
        <v>139</v>
      </c>
      <c r="L7399" s="1">
        <v>59.490146479700002</v>
      </c>
      <c r="M7399" s="10">
        <v>0.292460285633515</v>
      </c>
      <c r="N7399" s="1">
        <v>198.4901464797</v>
      </c>
      <c r="O7399" s="1">
        <v>64.412734658434204</v>
      </c>
      <c r="P7399" s="10">
        <v>0.316660285633515</v>
      </c>
      <c r="Q7399" s="1">
        <v>203.412734658434</v>
      </c>
      <c r="R7399" s="9">
        <v>3</v>
      </c>
      <c r="S7399" s="9">
        <v>5</v>
      </c>
      <c r="T7399" s="9">
        <v>5</v>
      </c>
    </row>
    <row r="7400" spans="1:20" hidden="1" x14ac:dyDescent="0.3">
      <c r="A7400" t="s">
        <v>22</v>
      </c>
      <c r="B7400" t="s">
        <v>127</v>
      </c>
      <c r="C7400" t="s">
        <v>213</v>
      </c>
      <c r="D7400">
        <v>2002</v>
      </c>
      <c r="E7400" s="1">
        <v>10</v>
      </c>
      <c r="F7400" s="9">
        <v>1</v>
      </c>
      <c r="G7400" s="1">
        <v>10</v>
      </c>
      <c r="H7400" s="9">
        <v>1</v>
      </c>
      <c r="I7400" s="1">
        <v>10</v>
      </c>
      <c r="J7400" s="9">
        <v>1</v>
      </c>
      <c r="K7400" s="1">
        <v>10</v>
      </c>
      <c r="L7400" s="1">
        <v>6.6327351430095502</v>
      </c>
      <c r="M7400" s="10">
        <v>0.38816853227648301</v>
      </c>
      <c r="N7400" s="1">
        <v>16.632735143009501</v>
      </c>
      <c r="O7400" s="1">
        <v>7.0872561567798904</v>
      </c>
      <c r="P7400" s="10">
        <v>0.41476853227648303</v>
      </c>
      <c r="Q7400" s="1">
        <v>17.087256156779901</v>
      </c>
      <c r="R7400" s="9">
        <v>3</v>
      </c>
      <c r="S7400" s="9">
        <v>5</v>
      </c>
      <c r="T7400" s="9">
        <v>5</v>
      </c>
    </row>
    <row r="7401" spans="1:20" hidden="1" x14ac:dyDescent="0.3">
      <c r="A7401" t="s">
        <v>22</v>
      </c>
      <c r="B7401" t="s">
        <v>127</v>
      </c>
      <c r="C7401" t="s">
        <v>213</v>
      </c>
      <c r="D7401">
        <v>2003</v>
      </c>
      <c r="E7401" s="1">
        <v>130</v>
      </c>
      <c r="F7401" s="9">
        <v>1</v>
      </c>
      <c r="G7401" s="1">
        <v>130</v>
      </c>
      <c r="H7401" s="9">
        <v>1</v>
      </c>
      <c r="I7401" s="1">
        <v>130</v>
      </c>
      <c r="J7401" s="9">
        <v>1</v>
      </c>
      <c r="K7401" s="1">
        <v>130</v>
      </c>
      <c r="L7401" s="1">
        <v>43.961074747108697</v>
      </c>
      <c r="M7401" s="10">
        <v>0.24750063581700099</v>
      </c>
      <c r="N7401" s="1">
        <v>173.961074747109</v>
      </c>
      <c r="O7401" s="1">
        <v>47.620047730354003</v>
      </c>
      <c r="P7401" s="10">
        <v>0.268100635817001</v>
      </c>
      <c r="Q7401" s="1">
        <v>177.620047730354</v>
      </c>
      <c r="R7401" s="9">
        <v>3</v>
      </c>
      <c r="S7401" s="9">
        <v>5</v>
      </c>
      <c r="T7401" s="9">
        <v>5</v>
      </c>
    </row>
    <row r="7402" spans="1:20" hidden="1" x14ac:dyDescent="0.3">
      <c r="A7402" t="s">
        <v>22</v>
      </c>
      <c r="B7402" t="s">
        <v>127</v>
      </c>
      <c r="C7402" t="s">
        <v>213</v>
      </c>
      <c r="D7402">
        <v>2004</v>
      </c>
      <c r="E7402" s="1">
        <v>208</v>
      </c>
      <c r="F7402" s="9">
        <v>1</v>
      </c>
      <c r="G7402" s="1">
        <v>208</v>
      </c>
      <c r="H7402" s="9">
        <v>1</v>
      </c>
      <c r="I7402" s="1">
        <v>208</v>
      </c>
      <c r="J7402" s="9">
        <v>1</v>
      </c>
      <c r="K7402" s="1">
        <v>208</v>
      </c>
      <c r="L7402" s="1">
        <v>65.036044555851404</v>
      </c>
      <c r="M7402" s="10">
        <v>0.23362246037567</v>
      </c>
      <c r="N7402" s="1">
        <v>273.03604455585099</v>
      </c>
      <c r="O7402" s="1">
        <v>70.380958968037703</v>
      </c>
      <c r="P7402" s="10">
        <v>0.25282246037567002</v>
      </c>
      <c r="Q7402" s="1">
        <v>278.38095896803799</v>
      </c>
      <c r="R7402" s="9">
        <v>3</v>
      </c>
      <c r="S7402" s="9">
        <v>5</v>
      </c>
      <c r="T7402" s="9">
        <v>5</v>
      </c>
    </row>
    <row r="7403" spans="1:20" hidden="1" x14ac:dyDescent="0.3">
      <c r="A7403" t="s">
        <v>22</v>
      </c>
      <c r="B7403" t="s">
        <v>127</v>
      </c>
      <c r="C7403" t="s">
        <v>213</v>
      </c>
      <c r="D7403">
        <v>2005</v>
      </c>
      <c r="E7403" s="1">
        <v>41</v>
      </c>
      <c r="F7403" s="9">
        <v>1</v>
      </c>
      <c r="G7403" s="1">
        <v>41</v>
      </c>
      <c r="H7403" s="9">
        <v>1</v>
      </c>
      <c r="I7403" s="1">
        <v>41</v>
      </c>
      <c r="J7403" s="9">
        <v>1</v>
      </c>
      <c r="K7403" s="1">
        <v>41</v>
      </c>
      <c r="L7403" s="1">
        <v>5.9172157576259998</v>
      </c>
      <c r="M7403" s="10">
        <v>0.11768290028044499</v>
      </c>
      <c r="N7403" s="1">
        <v>46.917215757626003</v>
      </c>
      <c r="O7403" s="1">
        <v>9.2810157085264198</v>
      </c>
      <c r="P7403" s="10">
        <v>0.18458290028044499</v>
      </c>
      <c r="Q7403" s="1">
        <v>50.281015708526397</v>
      </c>
      <c r="R7403" s="9">
        <v>3</v>
      </c>
      <c r="S7403" s="9">
        <v>5</v>
      </c>
      <c r="T7403" s="9">
        <v>5</v>
      </c>
    </row>
    <row r="7404" spans="1:20" hidden="1" x14ac:dyDescent="0.3">
      <c r="A7404" t="s">
        <v>22</v>
      </c>
      <c r="B7404" t="s">
        <v>127</v>
      </c>
      <c r="C7404" t="s">
        <v>213</v>
      </c>
      <c r="D7404">
        <v>2006</v>
      </c>
      <c r="F7404" s="9"/>
      <c r="H7404" s="9"/>
      <c r="J7404" s="9"/>
      <c r="M7404" s="10">
        <v>0.385759461580786</v>
      </c>
      <c r="P7404" s="10">
        <v>0.40535946158078601</v>
      </c>
      <c r="R7404" s="9"/>
      <c r="S7404" s="9"/>
      <c r="T7404" s="9"/>
    </row>
    <row r="7405" spans="1:20" hidden="1" x14ac:dyDescent="0.3">
      <c r="A7405" t="s">
        <v>22</v>
      </c>
      <c r="B7405" t="s">
        <v>127</v>
      </c>
      <c r="C7405" t="s">
        <v>213</v>
      </c>
      <c r="D7405">
        <v>2007</v>
      </c>
      <c r="E7405" s="1">
        <v>20</v>
      </c>
      <c r="F7405" s="9">
        <v>1</v>
      </c>
      <c r="G7405" s="1">
        <v>20</v>
      </c>
      <c r="H7405" s="9">
        <v>1</v>
      </c>
      <c r="I7405" s="1">
        <v>20</v>
      </c>
      <c r="J7405" s="9">
        <v>1</v>
      </c>
      <c r="K7405" s="1">
        <v>20</v>
      </c>
      <c r="L7405" s="1">
        <v>5.1744082700852196</v>
      </c>
      <c r="M7405" s="10">
        <v>0.19845118626696401</v>
      </c>
      <c r="N7405" s="1">
        <v>25.174408270085198</v>
      </c>
      <c r="O7405" s="1">
        <v>6.0739598861576596</v>
      </c>
      <c r="P7405" s="10">
        <v>0.23295118626696401</v>
      </c>
      <c r="Q7405" s="1">
        <v>26.073959886157699</v>
      </c>
      <c r="R7405" s="9">
        <v>3</v>
      </c>
      <c r="S7405" s="9">
        <v>5</v>
      </c>
      <c r="T7405" s="9">
        <v>5</v>
      </c>
    </row>
    <row r="7406" spans="1:20" hidden="1" x14ac:dyDescent="0.3">
      <c r="A7406" t="s">
        <v>22</v>
      </c>
      <c r="B7406" t="s">
        <v>127</v>
      </c>
      <c r="C7406" t="s">
        <v>213</v>
      </c>
      <c r="D7406">
        <v>2008</v>
      </c>
      <c r="E7406" s="1">
        <v>105</v>
      </c>
      <c r="F7406" s="9">
        <v>1</v>
      </c>
      <c r="G7406" s="1">
        <v>105</v>
      </c>
      <c r="H7406" s="9">
        <v>1</v>
      </c>
      <c r="I7406" s="1">
        <v>105</v>
      </c>
      <c r="J7406" s="9">
        <v>1</v>
      </c>
      <c r="K7406" s="1">
        <v>105</v>
      </c>
      <c r="L7406" s="1">
        <v>25.933428565090399</v>
      </c>
      <c r="M7406" s="10">
        <v>0.19697639472689099</v>
      </c>
      <c r="N7406" s="1">
        <v>130.93342856509</v>
      </c>
      <c r="O7406" s="1">
        <v>26.657545062936599</v>
      </c>
      <c r="P7406" s="10">
        <v>0.202476394726891</v>
      </c>
      <c r="Q7406" s="1">
        <v>131.657545062937</v>
      </c>
      <c r="R7406" s="9">
        <v>3</v>
      </c>
      <c r="S7406" s="9">
        <v>5</v>
      </c>
      <c r="T7406" s="9">
        <v>5</v>
      </c>
    </row>
    <row r="7407" spans="1:20" hidden="1" x14ac:dyDescent="0.3">
      <c r="A7407" t="s">
        <v>22</v>
      </c>
      <c r="B7407" t="s">
        <v>127</v>
      </c>
      <c r="C7407" t="s">
        <v>213</v>
      </c>
      <c r="D7407">
        <v>2009</v>
      </c>
      <c r="E7407" s="1">
        <v>83</v>
      </c>
      <c r="F7407" s="9">
        <v>1</v>
      </c>
      <c r="G7407" s="1">
        <v>83</v>
      </c>
      <c r="H7407" s="9">
        <v>1</v>
      </c>
      <c r="I7407" s="1">
        <v>83</v>
      </c>
      <c r="J7407" s="9">
        <v>1</v>
      </c>
      <c r="K7407" s="1">
        <v>83</v>
      </c>
      <c r="L7407" s="1">
        <v>9.53238520548007</v>
      </c>
      <c r="M7407" s="10">
        <v>0.101842354903216</v>
      </c>
      <c r="N7407" s="1">
        <v>92.532385205480097</v>
      </c>
      <c r="O7407" s="1">
        <v>10.599418577260799</v>
      </c>
      <c r="P7407" s="10">
        <v>0.11324235490321601</v>
      </c>
      <c r="Q7407" s="1">
        <v>93.599418577260806</v>
      </c>
      <c r="R7407" s="9">
        <v>3</v>
      </c>
      <c r="S7407" s="9">
        <v>5</v>
      </c>
      <c r="T7407" s="9">
        <v>5</v>
      </c>
    </row>
    <row r="7408" spans="1:20" hidden="1" x14ac:dyDescent="0.3">
      <c r="A7408" t="s">
        <v>22</v>
      </c>
      <c r="B7408" t="s">
        <v>127</v>
      </c>
      <c r="C7408" t="s">
        <v>213</v>
      </c>
      <c r="D7408">
        <v>2010</v>
      </c>
      <c r="E7408" s="1">
        <v>4</v>
      </c>
      <c r="F7408" s="9">
        <v>1</v>
      </c>
      <c r="G7408" s="1">
        <v>4</v>
      </c>
      <c r="H7408" s="9">
        <v>1</v>
      </c>
      <c r="I7408" s="1">
        <v>4</v>
      </c>
      <c r="J7408" s="9">
        <v>1</v>
      </c>
      <c r="K7408" s="1">
        <v>4</v>
      </c>
      <c r="L7408" s="1">
        <v>0.84870374347426003</v>
      </c>
      <c r="M7408" s="10">
        <v>0.172726753039422</v>
      </c>
      <c r="N7408" s="1">
        <v>4.8487037434742604</v>
      </c>
      <c r="O7408" s="1">
        <v>0.91356277206552505</v>
      </c>
      <c r="P7408" s="10">
        <v>0.18592675303942199</v>
      </c>
      <c r="Q7408" s="1">
        <v>4.9135627720655197</v>
      </c>
      <c r="R7408" s="9">
        <v>3</v>
      </c>
      <c r="S7408" s="9">
        <v>5</v>
      </c>
      <c r="T7408" s="9">
        <v>5</v>
      </c>
    </row>
    <row r="7409" spans="1:20" hidden="1" x14ac:dyDescent="0.3">
      <c r="A7409" t="s">
        <v>22</v>
      </c>
      <c r="B7409" t="s">
        <v>127</v>
      </c>
      <c r="C7409" t="s">
        <v>213</v>
      </c>
      <c r="D7409">
        <v>2011</v>
      </c>
      <c r="E7409" s="1">
        <v>160</v>
      </c>
      <c r="F7409" s="9">
        <v>1</v>
      </c>
      <c r="G7409" s="1">
        <v>160</v>
      </c>
      <c r="H7409" s="9">
        <v>1</v>
      </c>
      <c r="I7409" s="1">
        <v>160</v>
      </c>
      <c r="J7409" s="9">
        <v>1</v>
      </c>
      <c r="K7409" s="1">
        <v>160</v>
      </c>
      <c r="L7409" s="1">
        <v>38.664205925646399</v>
      </c>
      <c r="M7409" s="10">
        <v>0.19018354038413199</v>
      </c>
      <c r="N7409" s="1">
        <v>198.664205925646</v>
      </c>
      <c r="O7409" s="1">
        <v>43.299432998000903</v>
      </c>
      <c r="P7409" s="10">
        <v>0.212983540384132</v>
      </c>
      <c r="Q7409" s="1">
        <v>203.29943299800101</v>
      </c>
      <c r="R7409" s="9">
        <v>3</v>
      </c>
      <c r="S7409" s="9">
        <v>5</v>
      </c>
      <c r="T7409" s="9">
        <v>5</v>
      </c>
    </row>
    <row r="7410" spans="1:20" hidden="1" x14ac:dyDescent="0.3">
      <c r="A7410" t="s">
        <v>22</v>
      </c>
      <c r="B7410" t="s">
        <v>127</v>
      </c>
      <c r="C7410" t="s">
        <v>213</v>
      </c>
      <c r="D7410">
        <v>2012</v>
      </c>
      <c r="E7410" s="1">
        <v>90</v>
      </c>
      <c r="F7410" s="9">
        <v>1</v>
      </c>
      <c r="G7410" s="1">
        <v>90</v>
      </c>
      <c r="H7410" s="9">
        <v>1</v>
      </c>
      <c r="I7410" s="1">
        <v>90</v>
      </c>
      <c r="J7410" s="9">
        <v>1</v>
      </c>
      <c r="K7410" s="1">
        <v>90</v>
      </c>
      <c r="L7410" s="1">
        <v>24.446036838129</v>
      </c>
      <c r="M7410" s="10">
        <v>0.210676811531264</v>
      </c>
      <c r="N7410" s="1">
        <v>114.446036838129</v>
      </c>
      <c r="O7410" s="1">
        <v>26.035726288278401</v>
      </c>
      <c r="P7410" s="10">
        <v>0.22437681153126399</v>
      </c>
      <c r="Q7410" s="1">
        <v>116.035726288278</v>
      </c>
      <c r="R7410" s="9">
        <v>3</v>
      </c>
      <c r="S7410" s="9">
        <v>5</v>
      </c>
      <c r="T7410" s="9">
        <v>5</v>
      </c>
    </row>
    <row r="7411" spans="1:20" hidden="1" x14ac:dyDescent="0.3">
      <c r="A7411" t="s">
        <v>22</v>
      </c>
      <c r="B7411" t="s">
        <v>127</v>
      </c>
      <c r="C7411" t="s">
        <v>213</v>
      </c>
      <c r="D7411">
        <v>2013</v>
      </c>
      <c r="F7411" s="9"/>
      <c r="H7411" s="9"/>
      <c r="J7411" s="9"/>
      <c r="M7411" s="10">
        <v>7.5225008602618604E-2</v>
      </c>
      <c r="P7411" s="10">
        <v>8.7425008602618606E-2</v>
      </c>
      <c r="R7411" s="9"/>
      <c r="S7411" s="9"/>
      <c r="T7411" s="9"/>
    </row>
    <row r="7412" spans="1:20" hidden="1" x14ac:dyDescent="0.3">
      <c r="A7412" t="s">
        <v>22</v>
      </c>
      <c r="B7412" t="s">
        <v>127</v>
      </c>
      <c r="C7412" t="s">
        <v>213</v>
      </c>
      <c r="D7412">
        <v>2014</v>
      </c>
      <c r="F7412" s="9"/>
      <c r="H7412" s="9"/>
      <c r="J7412" s="9"/>
      <c r="M7412" s="10">
        <v>0.18894786715938999</v>
      </c>
      <c r="P7412" s="10">
        <v>0.21234786715939</v>
      </c>
      <c r="R7412" s="9"/>
      <c r="S7412" s="9"/>
      <c r="T7412" s="9"/>
    </row>
    <row r="7413" spans="1:20" hidden="1" x14ac:dyDescent="0.3">
      <c r="A7413" t="s">
        <v>22</v>
      </c>
      <c r="B7413" t="s">
        <v>128</v>
      </c>
      <c r="C7413" t="s">
        <v>214</v>
      </c>
      <c r="D7413">
        <v>1954</v>
      </c>
      <c r="E7413" s="1">
        <v>750</v>
      </c>
      <c r="F7413" s="9">
        <v>1</v>
      </c>
      <c r="G7413" s="1">
        <v>750</v>
      </c>
      <c r="H7413" s="9">
        <v>1.4249252218742801</v>
      </c>
      <c r="I7413" s="1">
        <v>1068.6939164057101</v>
      </c>
      <c r="J7413" s="9">
        <v>2</v>
      </c>
      <c r="K7413" s="1">
        <v>2137.3878328114201</v>
      </c>
      <c r="M7413" s="10"/>
      <c r="P7413" s="10"/>
      <c r="R7413" s="9">
        <v>3</v>
      </c>
      <c r="S7413" s="9">
        <v>5</v>
      </c>
      <c r="T7413" s="9">
        <v>3.5089560653738898</v>
      </c>
    </row>
    <row r="7414" spans="1:20" hidden="1" x14ac:dyDescent="0.3">
      <c r="A7414" t="s">
        <v>22</v>
      </c>
      <c r="B7414" t="s">
        <v>128</v>
      </c>
      <c r="C7414" t="s">
        <v>214</v>
      </c>
      <c r="D7414">
        <v>1955</v>
      </c>
      <c r="E7414" s="1">
        <v>1500</v>
      </c>
      <c r="F7414" s="9">
        <v>1</v>
      </c>
      <c r="G7414" s="1">
        <v>1500</v>
      </c>
      <c r="H7414" s="9">
        <v>1.4249252218742801</v>
      </c>
      <c r="I7414" s="1">
        <v>2137.3878328114201</v>
      </c>
      <c r="J7414" s="9">
        <v>2</v>
      </c>
      <c r="K7414" s="1">
        <v>4274.7756656228503</v>
      </c>
      <c r="M7414" s="10"/>
      <c r="P7414" s="10"/>
      <c r="R7414" s="9">
        <v>3</v>
      </c>
      <c r="S7414" s="9">
        <v>5</v>
      </c>
      <c r="T7414" s="9">
        <v>3.5089560653738898</v>
      </c>
    </row>
    <row r="7415" spans="1:20" hidden="1" x14ac:dyDescent="0.3">
      <c r="A7415" t="s">
        <v>22</v>
      </c>
      <c r="B7415" t="s">
        <v>128</v>
      </c>
      <c r="C7415" t="s">
        <v>214</v>
      </c>
      <c r="D7415">
        <v>1956</v>
      </c>
      <c r="E7415" s="1">
        <v>7500</v>
      </c>
      <c r="F7415" s="9">
        <v>1</v>
      </c>
      <c r="G7415" s="1">
        <v>7500</v>
      </c>
      <c r="H7415" s="9">
        <v>1.4249252218742801</v>
      </c>
      <c r="I7415" s="1">
        <v>10686.939164057099</v>
      </c>
      <c r="J7415" s="9">
        <v>2</v>
      </c>
      <c r="K7415" s="1">
        <v>21373.878328114199</v>
      </c>
      <c r="M7415" s="10"/>
      <c r="P7415" s="10"/>
      <c r="R7415" s="9">
        <v>3</v>
      </c>
      <c r="S7415" s="9">
        <v>5</v>
      </c>
      <c r="T7415" s="9">
        <v>3.5089560653738898</v>
      </c>
    </row>
    <row r="7416" spans="1:20" hidden="1" x14ac:dyDescent="0.3">
      <c r="A7416" t="s">
        <v>22</v>
      </c>
      <c r="B7416" t="s">
        <v>128</v>
      </c>
      <c r="C7416" t="s">
        <v>214</v>
      </c>
      <c r="D7416">
        <v>1957</v>
      </c>
      <c r="E7416" s="1">
        <v>7500</v>
      </c>
      <c r="F7416" s="9">
        <v>1</v>
      </c>
      <c r="G7416" s="1">
        <v>7500</v>
      </c>
      <c r="H7416" s="9">
        <v>1.4249252218742801</v>
      </c>
      <c r="I7416" s="1">
        <v>10686.939164057099</v>
      </c>
      <c r="J7416" s="9">
        <v>2</v>
      </c>
      <c r="K7416" s="1">
        <v>21373.878328114199</v>
      </c>
      <c r="M7416" s="10"/>
      <c r="P7416" s="10"/>
      <c r="R7416" s="9">
        <v>3</v>
      </c>
      <c r="S7416" s="9">
        <v>5</v>
      </c>
      <c r="T7416" s="9">
        <v>3.5089560653738898</v>
      </c>
    </row>
    <row r="7417" spans="1:20" hidden="1" x14ac:dyDescent="0.3">
      <c r="A7417" t="s">
        <v>22</v>
      </c>
      <c r="B7417" t="s">
        <v>128</v>
      </c>
      <c r="C7417" t="s">
        <v>214</v>
      </c>
      <c r="D7417">
        <v>1958</v>
      </c>
      <c r="E7417" s="1">
        <v>3500</v>
      </c>
      <c r="F7417" s="9">
        <v>1</v>
      </c>
      <c r="G7417" s="1">
        <v>3500</v>
      </c>
      <c r="H7417" s="9">
        <v>1.4249252218742801</v>
      </c>
      <c r="I7417" s="1">
        <v>4987.2382765599896</v>
      </c>
      <c r="J7417" s="9">
        <v>2</v>
      </c>
      <c r="K7417" s="1">
        <v>9974.4765531199791</v>
      </c>
      <c r="M7417" s="10"/>
      <c r="P7417" s="10"/>
      <c r="R7417" s="9">
        <v>3</v>
      </c>
      <c r="S7417" s="9">
        <v>5</v>
      </c>
      <c r="T7417" s="9">
        <v>3.5089560653738898</v>
      </c>
    </row>
    <row r="7418" spans="1:20" hidden="1" x14ac:dyDescent="0.3">
      <c r="A7418" t="s">
        <v>22</v>
      </c>
      <c r="B7418" t="s">
        <v>128</v>
      </c>
      <c r="C7418" t="s">
        <v>214</v>
      </c>
      <c r="D7418">
        <v>1959</v>
      </c>
      <c r="E7418" s="1">
        <v>4000</v>
      </c>
      <c r="F7418" s="9">
        <v>1</v>
      </c>
      <c r="G7418" s="1">
        <v>4000</v>
      </c>
      <c r="H7418" s="9">
        <v>1.4249252218742801</v>
      </c>
      <c r="I7418" s="1">
        <v>5699.7008874971298</v>
      </c>
      <c r="J7418" s="9">
        <v>2</v>
      </c>
      <c r="K7418" s="1">
        <v>11399.4017749943</v>
      </c>
      <c r="M7418" s="10"/>
      <c r="P7418" s="10"/>
      <c r="R7418" s="9">
        <v>3</v>
      </c>
      <c r="S7418" s="9">
        <v>5</v>
      </c>
      <c r="T7418" s="9">
        <v>3.5089560653738898</v>
      </c>
    </row>
    <row r="7419" spans="1:20" hidden="1" x14ac:dyDescent="0.3">
      <c r="A7419" t="s">
        <v>22</v>
      </c>
      <c r="B7419" t="s">
        <v>128</v>
      </c>
      <c r="C7419" t="s">
        <v>214</v>
      </c>
      <c r="D7419">
        <v>1960</v>
      </c>
      <c r="E7419" s="1">
        <v>6000</v>
      </c>
      <c r="F7419" s="9">
        <v>1</v>
      </c>
      <c r="G7419" s="1">
        <v>6000</v>
      </c>
      <c r="H7419" s="9">
        <v>1.4249252218742801</v>
      </c>
      <c r="I7419" s="1">
        <v>8549.5513312457006</v>
      </c>
      <c r="J7419" s="9">
        <v>2</v>
      </c>
      <c r="K7419" s="1">
        <v>17099.102662491401</v>
      </c>
      <c r="M7419" s="10"/>
      <c r="P7419" s="10"/>
      <c r="R7419" s="9">
        <v>3</v>
      </c>
      <c r="S7419" s="9">
        <v>5</v>
      </c>
      <c r="T7419" s="9">
        <v>3.5089560653738898</v>
      </c>
    </row>
    <row r="7420" spans="1:20" hidden="1" x14ac:dyDescent="0.3">
      <c r="A7420" t="s">
        <v>22</v>
      </c>
      <c r="B7420" t="s">
        <v>128</v>
      </c>
      <c r="C7420" t="s">
        <v>214</v>
      </c>
      <c r="D7420">
        <v>1961</v>
      </c>
      <c r="E7420" s="1">
        <v>3000</v>
      </c>
      <c r="F7420" s="9">
        <v>1</v>
      </c>
      <c r="G7420" s="1">
        <v>3000</v>
      </c>
      <c r="H7420" s="9">
        <v>1.4249252218742801</v>
      </c>
      <c r="I7420" s="1">
        <v>4274.7756656228503</v>
      </c>
      <c r="J7420" s="9">
        <v>2</v>
      </c>
      <c r="K7420" s="1">
        <v>8549.5513312457006</v>
      </c>
      <c r="M7420" s="10"/>
      <c r="P7420" s="10"/>
      <c r="R7420" s="9">
        <v>3</v>
      </c>
      <c r="S7420" s="9">
        <v>5</v>
      </c>
      <c r="T7420" s="9">
        <v>3.5089560653738898</v>
      </c>
    </row>
    <row r="7421" spans="1:20" hidden="1" x14ac:dyDescent="0.3">
      <c r="A7421" t="s">
        <v>22</v>
      </c>
      <c r="B7421" t="s">
        <v>128</v>
      </c>
      <c r="C7421" t="s">
        <v>214</v>
      </c>
      <c r="D7421">
        <v>1962</v>
      </c>
      <c r="E7421" s="1">
        <v>750</v>
      </c>
      <c r="F7421" s="9">
        <v>1</v>
      </c>
      <c r="G7421" s="1">
        <v>750</v>
      </c>
      <c r="H7421" s="9">
        <v>1.4249252218742801</v>
      </c>
      <c r="I7421" s="1">
        <v>1068.6939164057101</v>
      </c>
      <c r="J7421" s="9">
        <v>2</v>
      </c>
      <c r="K7421" s="1">
        <v>2137.3878328114201</v>
      </c>
      <c r="M7421" s="10"/>
      <c r="P7421" s="10"/>
      <c r="R7421" s="9">
        <v>3</v>
      </c>
      <c r="S7421" s="9">
        <v>5</v>
      </c>
      <c r="T7421" s="9">
        <v>3.5089560653738898</v>
      </c>
    </row>
    <row r="7422" spans="1:20" hidden="1" x14ac:dyDescent="0.3">
      <c r="A7422" t="s">
        <v>22</v>
      </c>
      <c r="B7422" t="s">
        <v>128</v>
      </c>
      <c r="C7422" t="s">
        <v>214</v>
      </c>
      <c r="D7422">
        <v>1963</v>
      </c>
      <c r="E7422" s="1">
        <v>1500</v>
      </c>
      <c r="F7422" s="9">
        <v>1</v>
      </c>
      <c r="G7422" s="1">
        <v>1500</v>
      </c>
      <c r="H7422" s="9">
        <v>1.4249252218742801</v>
      </c>
      <c r="I7422" s="1">
        <v>2137.3878328114201</v>
      </c>
      <c r="J7422" s="9">
        <v>2</v>
      </c>
      <c r="K7422" s="1">
        <v>4274.7756656228503</v>
      </c>
      <c r="M7422" s="10"/>
      <c r="P7422" s="10"/>
      <c r="R7422" s="9">
        <v>3</v>
      </c>
      <c r="S7422" s="9">
        <v>5</v>
      </c>
      <c r="T7422" s="9">
        <v>3.5089560653738898</v>
      </c>
    </row>
    <row r="7423" spans="1:20" hidden="1" x14ac:dyDescent="0.3">
      <c r="A7423" t="s">
        <v>22</v>
      </c>
      <c r="B7423" t="s">
        <v>128</v>
      </c>
      <c r="C7423" t="s">
        <v>214</v>
      </c>
      <c r="D7423">
        <v>1964</v>
      </c>
      <c r="E7423" s="1">
        <v>1500</v>
      </c>
      <c r="F7423" s="9">
        <v>1</v>
      </c>
      <c r="G7423" s="1">
        <v>1500</v>
      </c>
      <c r="H7423" s="9">
        <v>1.4249252218742801</v>
      </c>
      <c r="I7423" s="1">
        <v>2137.3878328114201</v>
      </c>
      <c r="J7423" s="9">
        <v>2</v>
      </c>
      <c r="K7423" s="1">
        <v>4274.7756656228503</v>
      </c>
      <c r="M7423" s="10"/>
      <c r="P7423" s="10"/>
      <c r="R7423" s="9">
        <v>3</v>
      </c>
      <c r="S7423" s="9">
        <v>5</v>
      </c>
      <c r="T7423" s="9">
        <v>3.5089560653738898</v>
      </c>
    </row>
    <row r="7424" spans="1:20" hidden="1" x14ac:dyDescent="0.3">
      <c r="A7424" t="s">
        <v>22</v>
      </c>
      <c r="B7424" t="s">
        <v>128</v>
      </c>
      <c r="C7424" t="s">
        <v>214</v>
      </c>
      <c r="D7424">
        <v>1965</v>
      </c>
      <c r="E7424" s="1">
        <v>3500</v>
      </c>
      <c r="F7424" s="9">
        <v>1</v>
      </c>
      <c r="G7424" s="1">
        <v>3500</v>
      </c>
      <c r="H7424" s="9">
        <v>1.4249252218742801</v>
      </c>
      <c r="I7424" s="1">
        <v>4987.2382765599896</v>
      </c>
      <c r="J7424" s="9">
        <v>2</v>
      </c>
      <c r="K7424" s="1">
        <v>9974.4765531199791</v>
      </c>
      <c r="M7424" s="10"/>
      <c r="P7424" s="10"/>
      <c r="R7424" s="9">
        <v>3</v>
      </c>
      <c r="S7424" s="9">
        <v>5</v>
      </c>
      <c r="T7424" s="9">
        <v>3.5089560653738898</v>
      </c>
    </row>
    <row r="7425" spans="1:20" hidden="1" x14ac:dyDescent="0.3">
      <c r="A7425" t="s">
        <v>22</v>
      </c>
      <c r="B7425" t="s">
        <v>128</v>
      </c>
      <c r="C7425" t="s">
        <v>214</v>
      </c>
      <c r="D7425">
        <v>1966</v>
      </c>
      <c r="E7425" s="1">
        <v>3500</v>
      </c>
      <c r="F7425" s="9">
        <v>1</v>
      </c>
      <c r="G7425" s="1">
        <v>3500</v>
      </c>
      <c r="H7425" s="9">
        <v>1.4249252218742801</v>
      </c>
      <c r="I7425" s="1">
        <v>4987.2382765599896</v>
      </c>
      <c r="J7425" s="9">
        <v>2</v>
      </c>
      <c r="K7425" s="1">
        <v>9974.4765531199791</v>
      </c>
      <c r="M7425" s="10"/>
      <c r="P7425" s="10"/>
      <c r="R7425" s="9">
        <v>3</v>
      </c>
      <c r="S7425" s="9">
        <v>5</v>
      </c>
      <c r="T7425" s="9">
        <v>3.5089560653738898</v>
      </c>
    </row>
    <row r="7426" spans="1:20" hidden="1" x14ac:dyDescent="0.3">
      <c r="A7426" t="s">
        <v>22</v>
      </c>
      <c r="B7426" t="s">
        <v>128</v>
      </c>
      <c r="C7426" t="s">
        <v>214</v>
      </c>
      <c r="D7426">
        <v>1967</v>
      </c>
      <c r="E7426" s="1">
        <v>3500</v>
      </c>
      <c r="F7426" s="9">
        <v>1</v>
      </c>
      <c r="G7426" s="1">
        <v>3500</v>
      </c>
      <c r="H7426" s="9">
        <v>1.4249252218742801</v>
      </c>
      <c r="I7426" s="1">
        <v>4987.2382765599896</v>
      </c>
      <c r="J7426" s="9">
        <v>2</v>
      </c>
      <c r="K7426" s="1">
        <v>9974.4765531199791</v>
      </c>
      <c r="M7426" s="10"/>
      <c r="P7426" s="10"/>
      <c r="R7426" s="9">
        <v>3</v>
      </c>
      <c r="S7426" s="9">
        <v>5</v>
      </c>
      <c r="T7426" s="9">
        <v>3.5089560653738898</v>
      </c>
    </row>
    <row r="7427" spans="1:20" hidden="1" x14ac:dyDescent="0.3">
      <c r="A7427" t="s">
        <v>22</v>
      </c>
      <c r="B7427" t="s">
        <v>128</v>
      </c>
      <c r="C7427" t="s">
        <v>214</v>
      </c>
      <c r="D7427">
        <v>1968</v>
      </c>
      <c r="E7427" s="1">
        <v>3500</v>
      </c>
      <c r="F7427" s="9">
        <v>1</v>
      </c>
      <c r="G7427" s="1">
        <v>3500</v>
      </c>
      <c r="H7427" s="9">
        <v>1.4249252218742801</v>
      </c>
      <c r="I7427" s="1">
        <v>4987.2382765599896</v>
      </c>
      <c r="J7427" s="9">
        <v>2</v>
      </c>
      <c r="K7427" s="1">
        <v>9974.4765531199791</v>
      </c>
      <c r="M7427" s="10"/>
      <c r="P7427" s="10"/>
      <c r="R7427" s="9">
        <v>3</v>
      </c>
      <c r="S7427" s="9">
        <v>5</v>
      </c>
      <c r="T7427" s="9">
        <v>3.5089560653738898</v>
      </c>
    </row>
    <row r="7428" spans="1:20" hidden="1" x14ac:dyDescent="0.3">
      <c r="A7428" t="s">
        <v>22</v>
      </c>
      <c r="B7428" t="s">
        <v>128</v>
      </c>
      <c r="C7428" t="s">
        <v>214</v>
      </c>
      <c r="D7428">
        <v>1969</v>
      </c>
      <c r="E7428" s="1">
        <v>200</v>
      </c>
      <c r="F7428" s="9">
        <v>1</v>
      </c>
      <c r="G7428" s="1">
        <v>200</v>
      </c>
      <c r="H7428" s="9">
        <v>1.4249252218742801</v>
      </c>
      <c r="I7428" s="1">
        <v>284.98504437485701</v>
      </c>
      <c r="J7428" s="9">
        <v>2</v>
      </c>
      <c r="K7428" s="1">
        <v>569.970088749713</v>
      </c>
      <c r="M7428" s="10"/>
      <c r="P7428" s="10"/>
      <c r="R7428" s="9">
        <v>3</v>
      </c>
      <c r="S7428" s="9">
        <v>5</v>
      </c>
      <c r="T7428" s="9">
        <v>3.5089560653738898</v>
      </c>
    </row>
    <row r="7429" spans="1:20" hidden="1" x14ac:dyDescent="0.3">
      <c r="A7429" t="s">
        <v>22</v>
      </c>
      <c r="B7429" t="s">
        <v>128</v>
      </c>
      <c r="C7429" t="s">
        <v>214</v>
      </c>
      <c r="D7429">
        <v>1970</v>
      </c>
      <c r="E7429" s="1">
        <v>3500</v>
      </c>
      <c r="F7429" s="9">
        <v>1</v>
      </c>
      <c r="G7429" s="1">
        <v>3500</v>
      </c>
      <c r="H7429" s="9">
        <v>1.4249252218742801</v>
      </c>
      <c r="I7429" s="1">
        <v>4987.2382765599896</v>
      </c>
      <c r="J7429" s="9">
        <v>2</v>
      </c>
      <c r="K7429" s="1">
        <v>9974.4765531199791</v>
      </c>
      <c r="M7429" s="10"/>
      <c r="P7429" s="10"/>
      <c r="R7429" s="9">
        <v>3</v>
      </c>
      <c r="S7429" s="9">
        <v>5</v>
      </c>
      <c r="T7429" s="9">
        <v>3.5089560653738898</v>
      </c>
    </row>
    <row r="7430" spans="1:20" hidden="1" x14ac:dyDescent="0.3">
      <c r="A7430" t="s">
        <v>22</v>
      </c>
      <c r="B7430" t="s">
        <v>128</v>
      </c>
      <c r="C7430" t="s">
        <v>214</v>
      </c>
      <c r="D7430">
        <v>1971</v>
      </c>
      <c r="E7430" s="1">
        <v>1500</v>
      </c>
      <c r="F7430" s="9">
        <v>1</v>
      </c>
      <c r="G7430" s="1">
        <v>1500</v>
      </c>
      <c r="H7430" s="9">
        <v>1.4249252218742801</v>
      </c>
      <c r="I7430" s="1">
        <v>2137.3878328114201</v>
      </c>
      <c r="J7430" s="9">
        <v>2</v>
      </c>
      <c r="K7430" s="1">
        <v>4274.7756656228503</v>
      </c>
      <c r="M7430" s="10"/>
      <c r="P7430" s="10"/>
      <c r="R7430" s="9">
        <v>3</v>
      </c>
      <c r="S7430" s="9">
        <v>5</v>
      </c>
      <c r="T7430" s="9">
        <v>3.5089560653738898</v>
      </c>
    </row>
    <row r="7431" spans="1:20" hidden="1" x14ac:dyDescent="0.3">
      <c r="A7431" t="s">
        <v>22</v>
      </c>
      <c r="B7431" t="s">
        <v>128</v>
      </c>
      <c r="C7431" t="s">
        <v>214</v>
      </c>
      <c r="D7431">
        <v>1972</v>
      </c>
      <c r="F7431" s="9"/>
      <c r="H7431" s="9"/>
      <c r="J7431" s="9"/>
      <c r="M7431" s="10"/>
      <c r="P7431" s="10"/>
      <c r="R7431" s="9"/>
      <c r="S7431" s="9"/>
      <c r="T7431" s="9"/>
    </row>
    <row r="7432" spans="1:20" hidden="1" x14ac:dyDescent="0.3">
      <c r="A7432" t="s">
        <v>22</v>
      </c>
      <c r="B7432" t="s">
        <v>128</v>
      </c>
      <c r="C7432" t="s">
        <v>214</v>
      </c>
      <c r="D7432">
        <v>1973</v>
      </c>
      <c r="F7432" s="9"/>
      <c r="H7432" s="9"/>
      <c r="J7432" s="9"/>
      <c r="M7432" s="10"/>
      <c r="P7432" s="10"/>
      <c r="R7432" s="9"/>
      <c r="S7432" s="9"/>
      <c r="T7432" s="9"/>
    </row>
    <row r="7433" spans="1:20" hidden="1" x14ac:dyDescent="0.3">
      <c r="A7433" t="s">
        <v>22</v>
      </c>
      <c r="B7433" t="s">
        <v>128</v>
      </c>
      <c r="C7433" t="s">
        <v>214</v>
      </c>
      <c r="D7433">
        <v>1974</v>
      </c>
      <c r="F7433" s="9"/>
      <c r="H7433" s="9"/>
      <c r="J7433" s="9"/>
      <c r="M7433" s="10"/>
      <c r="P7433" s="10"/>
      <c r="R7433" s="9"/>
      <c r="S7433" s="9"/>
      <c r="T7433" s="9"/>
    </row>
    <row r="7434" spans="1:20" hidden="1" x14ac:dyDescent="0.3">
      <c r="A7434" t="s">
        <v>22</v>
      </c>
      <c r="B7434" t="s">
        <v>128</v>
      </c>
      <c r="C7434" t="s">
        <v>214</v>
      </c>
      <c r="D7434">
        <v>1975</v>
      </c>
      <c r="E7434" s="1">
        <v>200</v>
      </c>
      <c r="F7434" s="9">
        <v>1</v>
      </c>
      <c r="G7434" s="1">
        <v>200</v>
      </c>
      <c r="H7434" s="9">
        <v>1.4249252218742801</v>
      </c>
      <c r="I7434" s="1">
        <v>284.98504437485701</v>
      </c>
      <c r="J7434" s="9">
        <v>2</v>
      </c>
      <c r="K7434" s="1">
        <v>569.970088749713</v>
      </c>
      <c r="M7434" s="10"/>
      <c r="P7434" s="10"/>
      <c r="R7434" s="9">
        <v>3</v>
      </c>
      <c r="S7434" s="9">
        <v>5</v>
      </c>
      <c r="T7434" s="9">
        <v>3.5089560653738898</v>
      </c>
    </row>
    <row r="7435" spans="1:20" hidden="1" x14ac:dyDescent="0.3">
      <c r="A7435" t="s">
        <v>22</v>
      </c>
      <c r="B7435" t="s">
        <v>128</v>
      </c>
      <c r="C7435" t="s">
        <v>214</v>
      </c>
      <c r="D7435">
        <v>1976</v>
      </c>
      <c r="E7435" s="1">
        <v>1100</v>
      </c>
      <c r="F7435" s="9">
        <v>1</v>
      </c>
      <c r="G7435" s="1">
        <v>1100</v>
      </c>
      <c r="H7435" s="9">
        <v>1.4249252218742801</v>
      </c>
      <c r="I7435" s="1">
        <v>1567.41774406171</v>
      </c>
      <c r="J7435" s="9">
        <v>2</v>
      </c>
      <c r="K7435" s="1">
        <v>3134.83548812342</v>
      </c>
      <c r="M7435" s="10"/>
      <c r="P7435" s="10"/>
      <c r="R7435" s="9">
        <v>3</v>
      </c>
      <c r="S7435" s="9">
        <v>5</v>
      </c>
      <c r="T7435" s="9">
        <v>3.5089560653738898</v>
      </c>
    </row>
    <row r="7436" spans="1:20" hidden="1" x14ac:dyDescent="0.3">
      <c r="A7436" t="s">
        <v>22</v>
      </c>
      <c r="B7436" t="s">
        <v>128</v>
      </c>
      <c r="C7436" t="s">
        <v>214</v>
      </c>
      <c r="D7436">
        <v>1977</v>
      </c>
      <c r="E7436" s="1">
        <v>8000</v>
      </c>
      <c r="F7436" s="9">
        <v>1</v>
      </c>
      <c r="G7436" s="1">
        <v>8000</v>
      </c>
      <c r="H7436" s="9">
        <v>1.4249252218742801</v>
      </c>
      <c r="I7436" s="1">
        <v>11399.4017749943</v>
      </c>
      <c r="J7436" s="9">
        <v>2</v>
      </c>
      <c r="K7436" s="1">
        <v>22798.803549988501</v>
      </c>
      <c r="M7436" s="10"/>
      <c r="P7436" s="10"/>
      <c r="R7436" s="9">
        <v>3</v>
      </c>
      <c r="S7436" s="9">
        <v>5</v>
      </c>
      <c r="T7436" s="9">
        <v>3.5089560653738898</v>
      </c>
    </row>
    <row r="7437" spans="1:20" hidden="1" x14ac:dyDescent="0.3">
      <c r="A7437" t="s">
        <v>22</v>
      </c>
      <c r="B7437" t="s">
        <v>128</v>
      </c>
      <c r="C7437" t="s">
        <v>214</v>
      </c>
      <c r="D7437">
        <v>1978</v>
      </c>
      <c r="E7437" s="1">
        <v>2500</v>
      </c>
      <c r="F7437" s="9">
        <v>1</v>
      </c>
      <c r="G7437" s="1">
        <v>2500</v>
      </c>
      <c r="H7437" s="9">
        <v>1.4249252218742801</v>
      </c>
      <c r="I7437" s="1">
        <v>3562.3130546857101</v>
      </c>
      <c r="J7437" s="9">
        <v>2</v>
      </c>
      <c r="K7437" s="1">
        <v>7124.6261093714102</v>
      </c>
      <c r="M7437" s="10"/>
      <c r="P7437" s="10"/>
      <c r="R7437" s="9">
        <v>3</v>
      </c>
      <c r="S7437" s="9">
        <v>5</v>
      </c>
      <c r="T7437" s="9">
        <v>3.5089560653738898</v>
      </c>
    </row>
    <row r="7438" spans="1:20" hidden="1" x14ac:dyDescent="0.3">
      <c r="A7438" t="s">
        <v>22</v>
      </c>
      <c r="B7438" t="s">
        <v>128</v>
      </c>
      <c r="C7438" t="s">
        <v>214</v>
      </c>
      <c r="D7438">
        <v>1979</v>
      </c>
      <c r="E7438" s="1">
        <v>2500</v>
      </c>
      <c r="F7438" s="9">
        <v>1</v>
      </c>
      <c r="G7438" s="1">
        <v>2500</v>
      </c>
      <c r="H7438" s="9">
        <v>1.4249252218742801</v>
      </c>
      <c r="I7438" s="1">
        <v>3562.3130546857101</v>
      </c>
      <c r="J7438" s="9">
        <v>2</v>
      </c>
      <c r="K7438" s="1">
        <v>7124.6261093714102</v>
      </c>
      <c r="M7438" s="10"/>
      <c r="P7438" s="10"/>
      <c r="R7438" s="9">
        <v>3</v>
      </c>
      <c r="S7438" s="9">
        <v>5</v>
      </c>
      <c r="T7438" s="9">
        <v>3.5089560653738898</v>
      </c>
    </row>
    <row r="7439" spans="1:20" hidden="1" x14ac:dyDescent="0.3">
      <c r="A7439" t="s">
        <v>22</v>
      </c>
      <c r="B7439" t="s">
        <v>128</v>
      </c>
      <c r="C7439" t="s">
        <v>214</v>
      </c>
      <c r="D7439">
        <v>1980</v>
      </c>
      <c r="E7439" s="1">
        <v>3000</v>
      </c>
      <c r="F7439" s="9">
        <v>1</v>
      </c>
      <c r="G7439" s="1">
        <v>3000</v>
      </c>
      <c r="H7439" s="9">
        <v>1.4249252218742801</v>
      </c>
      <c r="I7439" s="1">
        <v>4274.7756656228503</v>
      </c>
      <c r="J7439" s="9">
        <v>2</v>
      </c>
      <c r="K7439" s="1">
        <v>8549.5513312457006</v>
      </c>
      <c r="M7439" s="10"/>
      <c r="P7439" s="10"/>
      <c r="R7439" s="9">
        <v>3</v>
      </c>
      <c r="S7439" s="9">
        <v>5</v>
      </c>
      <c r="T7439" s="9">
        <v>3.5089560653738898</v>
      </c>
    </row>
    <row r="7440" spans="1:20" hidden="1" x14ac:dyDescent="0.3">
      <c r="A7440" t="s">
        <v>22</v>
      </c>
      <c r="B7440" t="s">
        <v>128</v>
      </c>
      <c r="C7440" t="s">
        <v>214</v>
      </c>
      <c r="D7440">
        <v>1981</v>
      </c>
      <c r="E7440" s="1">
        <v>2500</v>
      </c>
      <c r="F7440" s="9">
        <v>1</v>
      </c>
      <c r="G7440" s="1">
        <v>2500</v>
      </c>
      <c r="H7440" s="9">
        <v>1.4249252218742801</v>
      </c>
      <c r="I7440" s="1">
        <v>3562.3130546857101</v>
      </c>
      <c r="J7440" s="9">
        <v>2</v>
      </c>
      <c r="K7440" s="1">
        <v>7124.6261093714102</v>
      </c>
      <c r="M7440" s="10"/>
      <c r="P7440" s="10"/>
      <c r="R7440" s="9">
        <v>3</v>
      </c>
      <c r="S7440" s="9">
        <v>5</v>
      </c>
      <c r="T7440" s="9">
        <v>3.5089560653738898</v>
      </c>
    </row>
    <row r="7441" spans="1:20" hidden="1" x14ac:dyDescent="0.3">
      <c r="A7441" t="s">
        <v>22</v>
      </c>
      <c r="B7441" t="s">
        <v>128</v>
      </c>
      <c r="C7441" t="s">
        <v>214</v>
      </c>
      <c r="D7441">
        <v>1982</v>
      </c>
      <c r="E7441" s="1">
        <v>1000</v>
      </c>
      <c r="F7441" s="9">
        <v>1</v>
      </c>
      <c r="G7441" s="1">
        <v>1000</v>
      </c>
      <c r="H7441" s="9">
        <v>1.4249252218742801</v>
      </c>
      <c r="I7441" s="1">
        <v>1424.9252218742799</v>
      </c>
      <c r="J7441" s="9">
        <v>2</v>
      </c>
      <c r="K7441" s="1">
        <v>2849.8504437485699</v>
      </c>
      <c r="L7441" s="1">
        <v>3008.2144707539401</v>
      </c>
      <c r="M7441" s="10">
        <v>0.47351379746835398</v>
      </c>
      <c r="N7441" s="1">
        <v>5858.06491450251</v>
      </c>
      <c r="O7441" s="1">
        <v>3503.1100968679698</v>
      </c>
      <c r="P7441" s="10">
        <v>0.55141379746835395</v>
      </c>
      <c r="Q7441" s="1">
        <v>6352.9605406165401</v>
      </c>
      <c r="R7441" s="9">
        <v>3</v>
      </c>
      <c r="S7441" s="9">
        <v>5</v>
      </c>
      <c r="T7441" s="9">
        <v>3.5089560653738898</v>
      </c>
    </row>
    <row r="7442" spans="1:20" hidden="1" x14ac:dyDescent="0.3">
      <c r="A7442" t="s">
        <v>22</v>
      </c>
      <c r="B7442" t="s">
        <v>128</v>
      </c>
      <c r="C7442" t="s">
        <v>214</v>
      </c>
      <c r="D7442">
        <v>1983</v>
      </c>
      <c r="E7442" s="1">
        <v>2000</v>
      </c>
      <c r="F7442" s="9">
        <v>1</v>
      </c>
      <c r="G7442" s="1">
        <v>2000</v>
      </c>
      <c r="H7442" s="9">
        <v>1.4249252218742801</v>
      </c>
      <c r="I7442" s="1">
        <v>2849.8504437485699</v>
      </c>
      <c r="J7442" s="9">
        <v>2</v>
      </c>
      <c r="K7442" s="1">
        <v>5699.7008874971298</v>
      </c>
      <c r="L7442" s="1">
        <v>928.78170121997698</v>
      </c>
      <c r="M7442" s="10">
        <v>0.121371776847716</v>
      </c>
      <c r="N7442" s="1">
        <v>6628.48258871711</v>
      </c>
      <c r="O7442" s="1">
        <v>1952.6687600636001</v>
      </c>
      <c r="P7442" s="10">
        <v>0.25517177684771603</v>
      </c>
      <c r="Q7442" s="1">
        <v>7652.3696475607303</v>
      </c>
      <c r="R7442" s="9">
        <v>3</v>
      </c>
      <c r="S7442" s="9">
        <v>5</v>
      </c>
      <c r="T7442" s="9">
        <v>3.5089560653738898</v>
      </c>
    </row>
    <row r="7443" spans="1:20" hidden="1" x14ac:dyDescent="0.3">
      <c r="A7443" t="s">
        <v>22</v>
      </c>
      <c r="B7443" t="s">
        <v>128</v>
      </c>
      <c r="C7443" t="s">
        <v>214</v>
      </c>
      <c r="D7443">
        <v>1984</v>
      </c>
      <c r="E7443" s="1">
        <v>5800</v>
      </c>
      <c r="F7443" s="9">
        <v>1</v>
      </c>
      <c r="G7443" s="1">
        <v>5800</v>
      </c>
      <c r="H7443" s="9">
        <v>1.4249252218742801</v>
      </c>
      <c r="I7443" s="1">
        <v>8264.5662868708405</v>
      </c>
      <c r="J7443" s="9">
        <v>2</v>
      </c>
      <c r="K7443" s="1">
        <v>16529.132573741699</v>
      </c>
      <c r="L7443" s="1">
        <v>7906.5992570999397</v>
      </c>
      <c r="M7443" s="10">
        <v>0.29263409901625598</v>
      </c>
      <c r="N7443" s="1">
        <v>24435.7318308416</v>
      </c>
      <c r="O7443" s="1">
        <v>10489.589043730301</v>
      </c>
      <c r="P7443" s="10">
        <v>0.388234099016256</v>
      </c>
      <c r="Q7443" s="1">
        <v>27018.7216174719</v>
      </c>
      <c r="R7443" s="9">
        <v>3</v>
      </c>
      <c r="S7443" s="9">
        <v>5</v>
      </c>
      <c r="T7443" s="9">
        <v>3.5089560653738898</v>
      </c>
    </row>
    <row r="7444" spans="1:20" hidden="1" x14ac:dyDescent="0.3">
      <c r="A7444" t="s">
        <v>22</v>
      </c>
      <c r="B7444" t="s">
        <v>128</v>
      </c>
      <c r="C7444" t="s">
        <v>214</v>
      </c>
      <c r="D7444">
        <v>1985</v>
      </c>
      <c r="E7444" s="1">
        <v>6000</v>
      </c>
      <c r="F7444" s="9">
        <v>1</v>
      </c>
      <c r="G7444" s="1">
        <v>6000</v>
      </c>
      <c r="H7444" s="9">
        <v>1.4249252218742801</v>
      </c>
      <c r="I7444" s="1">
        <v>8549.5513312457006</v>
      </c>
      <c r="J7444" s="9">
        <v>2</v>
      </c>
      <c r="K7444" s="1">
        <v>17099.102662491401</v>
      </c>
      <c r="L7444" s="1">
        <v>3567.45923931775</v>
      </c>
      <c r="M7444" s="10">
        <v>0.14781439511524999</v>
      </c>
      <c r="N7444" s="1">
        <v>20666.561901809098</v>
      </c>
      <c r="O7444" s="1">
        <v>7035.6186989580301</v>
      </c>
      <c r="P7444" s="10">
        <v>0.29151439511525001</v>
      </c>
      <c r="Q7444" s="1">
        <v>24134.721361449399</v>
      </c>
      <c r="R7444" s="9">
        <v>3</v>
      </c>
      <c r="S7444" s="9">
        <v>5</v>
      </c>
      <c r="T7444" s="9">
        <v>3.5089560653738898</v>
      </c>
    </row>
    <row r="7445" spans="1:20" hidden="1" x14ac:dyDescent="0.3">
      <c r="A7445" t="s">
        <v>22</v>
      </c>
      <c r="B7445" t="s">
        <v>128</v>
      </c>
      <c r="C7445" t="s">
        <v>214</v>
      </c>
      <c r="D7445">
        <v>1986</v>
      </c>
      <c r="E7445" s="1">
        <v>1000</v>
      </c>
      <c r="F7445" s="9">
        <v>1</v>
      </c>
      <c r="G7445" s="1">
        <v>1000</v>
      </c>
      <c r="H7445" s="9">
        <v>1.4249252218742801</v>
      </c>
      <c r="I7445" s="1">
        <v>1424.9252218742799</v>
      </c>
      <c r="J7445" s="9">
        <v>2</v>
      </c>
      <c r="K7445" s="1">
        <v>2849.8504437485699</v>
      </c>
      <c r="L7445" s="1">
        <v>830.685417718351</v>
      </c>
      <c r="M7445" s="10">
        <v>0.190397878125253</v>
      </c>
      <c r="N7445" s="1">
        <v>3680.5358614669199</v>
      </c>
      <c r="O7445" s="1">
        <v>1513.0417580851399</v>
      </c>
      <c r="P7445" s="10">
        <v>0.34679787812525298</v>
      </c>
      <c r="Q7445" s="1">
        <v>4362.8922018337098</v>
      </c>
      <c r="R7445" s="9">
        <v>3</v>
      </c>
      <c r="S7445" s="9">
        <v>5</v>
      </c>
      <c r="T7445" s="9">
        <v>3.5089560653738898</v>
      </c>
    </row>
    <row r="7446" spans="1:20" hidden="1" x14ac:dyDescent="0.3">
      <c r="A7446" t="s">
        <v>22</v>
      </c>
      <c r="B7446" t="s">
        <v>128</v>
      </c>
      <c r="C7446" t="s">
        <v>214</v>
      </c>
      <c r="D7446">
        <v>1987</v>
      </c>
      <c r="E7446" s="1">
        <v>1000</v>
      </c>
      <c r="F7446" s="9">
        <v>1</v>
      </c>
      <c r="G7446" s="1">
        <v>1000</v>
      </c>
      <c r="H7446" s="9">
        <v>1.4249252218742801</v>
      </c>
      <c r="I7446" s="1">
        <v>1424.9252218742799</v>
      </c>
      <c r="J7446" s="9">
        <v>2</v>
      </c>
      <c r="K7446" s="1">
        <v>2849.8504437485699</v>
      </c>
      <c r="L7446" s="1">
        <v>693.76362279747502</v>
      </c>
      <c r="M7446" s="10">
        <v>0.16697952507585201</v>
      </c>
      <c r="N7446" s="1">
        <v>3543.6140665460398</v>
      </c>
      <c r="O7446" s="1">
        <v>1304.9321410164</v>
      </c>
      <c r="P7446" s="10">
        <v>0.31407952507585202</v>
      </c>
      <c r="Q7446" s="1">
        <v>4154.7825847649701</v>
      </c>
      <c r="R7446" s="9">
        <v>3</v>
      </c>
      <c r="S7446" s="9">
        <v>5</v>
      </c>
      <c r="T7446" s="9">
        <v>3.5089560653738898</v>
      </c>
    </row>
    <row r="7447" spans="1:20" hidden="1" x14ac:dyDescent="0.3">
      <c r="A7447" t="s">
        <v>22</v>
      </c>
      <c r="B7447" t="s">
        <v>128</v>
      </c>
      <c r="C7447" t="s">
        <v>214</v>
      </c>
      <c r="D7447">
        <v>1988</v>
      </c>
      <c r="E7447" s="1">
        <v>1000</v>
      </c>
      <c r="F7447" s="9">
        <v>1</v>
      </c>
      <c r="G7447" s="1">
        <v>1000</v>
      </c>
      <c r="H7447" s="9">
        <v>1.4249252218742801</v>
      </c>
      <c r="I7447" s="1">
        <v>1424.9252218742799</v>
      </c>
      <c r="J7447" s="9">
        <v>2</v>
      </c>
      <c r="K7447" s="1">
        <v>2849.8504437485699</v>
      </c>
      <c r="L7447" s="1">
        <v>819.92210110766598</v>
      </c>
      <c r="M7447" s="10">
        <v>0.16839607361252901</v>
      </c>
      <c r="N7447" s="1">
        <v>3669.7725448562301</v>
      </c>
      <c r="O7447" s="1">
        <v>2019.15916863863</v>
      </c>
      <c r="P7447" s="10">
        <v>0.41469607361252903</v>
      </c>
      <c r="Q7447" s="1">
        <v>4869.0096123871999</v>
      </c>
      <c r="R7447" s="9">
        <v>3</v>
      </c>
      <c r="S7447" s="9">
        <v>5</v>
      </c>
      <c r="T7447" s="9">
        <v>3.5089560653738898</v>
      </c>
    </row>
    <row r="7448" spans="1:20" hidden="1" x14ac:dyDescent="0.3">
      <c r="A7448" t="s">
        <v>22</v>
      </c>
      <c r="B7448" t="s">
        <v>128</v>
      </c>
      <c r="C7448" t="s">
        <v>214</v>
      </c>
      <c r="D7448">
        <v>1989</v>
      </c>
      <c r="E7448" s="1">
        <v>1300</v>
      </c>
      <c r="F7448" s="9">
        <v>1</v>
      </c>
      <c r="G7448" s="1">
        <v>1300</v>
      </c>
      <c r="H7448" s="9">
        <v>1.4249252218742801</v>
      </c>
      <c r="I7448" s="1">
        <v>1852.4027884365701</v>
      </c>
      <c r="J7448" s="9">
        <v>2</v>
      </c>
      <c r="K7448" s="1">
        <v>3704.8055768731401</v>
      </c>
      <c r="L7448" s="1">
        <v>2069.1190703336101</v>
      </c>
      <c r="M7448" s="10">
        <v>0.281345095645608</v>
      </c>
      <c r="N7448" s="1">
        <v>5773.9246472067398</v>
      </c>
      <c r="O7448" s="1">
        <v>3649.5755812044899</v>
      </c>
      <c r="P7448" s="10">
        <v>0.49624509564560798</v>
      </c>
      <c r="Q7448" s="1">
        <v>7354.3811580776201</v>
      </c>
      <c r="R7448" s="9">
        <v>3</v>
      </c>
      <c r="S7448" s="9">
        <v>5</v>
      </c>
      <c r="T7448" s="9">
        <v>3.5089560653738898</v>
      </c>
    </row>
    <row r="7449" spans="1:20" hidden="1" x14ac:dyDescent="0.3">
      <c r="A7449" t="s">
        <v>22</v>
      </c>
      <c r="B7449" t="s">
        <v>128</v>
      </c>
      <c r="C7449" t="s">
        <v>214</v>
      </c>
      <c r="D7449">
        <v>1990</v>
      </c>
      <c r="E7449" s="1">
        <v>530</v>
      </c>
      <c r="F7449" s="9">
        <v>1</v>
      </c>
      <c r="G7449" s="1">
        <v>530</v>
      </c>
      <c r="H7449" s="9">
        <v>1.4249252218742801</v>
      </c>
      <c r="I7449" s="1">
        <v>755.21036759337005</v>
      </c>
      <c r="J7449" s="9">
        <v>2</v>
      </c>
      <c r="K7449" s="1">
        <v>1510.4207351867401</v>
      </c>
      <c r="L7449" s="1">
        <v>436.849494649809</v>
      </c>
      <c r="M7449" s="10">
        <v>0.182612296535131</v>
      </c>
      <c r="N7449" s="1">
        <v>1947.27022983655</v>
      </c>
      <c r="O7449" s="1">
        <v>881.80313439132999</v>
      </c>
      <c r="P7449" s="10">
        <v>0.368612296535131</v>
      </c>
      <c r="Q7449" s="1">
        <v>2392.2238695780702</v>
      </c>
      <c r="R7449" s="9">
        <v>3</v>
      </c>
      <c r="S7449" s="9">
        <v>5</v>
      </c>
      <c r="T7449" s="9">
        <v>3.5089560653738898</v>
      </c>
    </row>
    <row r="7450" spans="1:20" hidden="1" x14ac:dyDescent="0.3">
      <c r="A7450" t="s">
        <v>22</v>
      </c>
      <c r="B7450" t="s">
        <v>128</v>
      </c>
      <c r="C7450" t="s">
        <v>214</v>
      </c>
      <c r="D7450">
        <v>1991</v>
      </c>
      <c r="E7450" s="1">
        <v>530</v>
      </c>
      <c r="F7450" s="9">
        <v>1</v>
      </c>
      <c r="G7450" s="1">
        <v>530</v>
      </c>
      <c r="H7450" s="9">
        <v>1.4249252218742801</v>
      </c>
      <c r="I7450" s="1">
        <v>755.21036759337005</v>
      </c>
      <c r="J7450" s="9">
        <v>2</v>
      </c>
      <c r="K7450" s="1">
        <v>1510.4207351867401</v>
      </c>
      <c r="L7450" s="1">
        <v>772.37751865504799</v>
      </c>
      <c r="M7450" s="10">
        <v>0.30200836713942802</v>
      </c>
      <c r="N7450" s="1">
        <v>2282.79825384179</v>
      </c>
      <c r="O7450" s="1">
        <v>1047.0498606476599</v>
      </c>
      <c r="P7450" s="10">
        <v>0.40940836713942802</v>
      </c>
      <c r="Q7450" s="1">
        <v>2557.4705958343998</v>
      </c>
      <c r="R7450" s="9">
        <v>3</v>
      </c>
      <c r="S7450" s="9">
        <v>5</v>
      </c>
      <c r="T7450" s="9">
        <v>3.5089560653738898</v>
      </c>
    </row>
    <row r="7451" spans="1:20" hidden="1" x14ac:dyDescent="0.3">
      <c r="A7451" t="s">
        <v>22</v>
      </c>
      <c r="B7451" t="s">
        <v>128</v>
      </c>
      <c r="C7451" t="s">
        <v>214</v>
      </c>
      <c r="D7451">
        <v>1992</v>
      </c>
      <c r="E7451" s="1">
        <v>300</v>
      </c>
      <c r="F7451" s="9">
        <v>1</v>
      </c>
      <c r="G7451" s="1">
        <v>300</v>
      </c>
      <c r="H7451" s="9">
        <v>1.4249252218742801</v>
      </c>
      <c r="I7451" s="1">
        <v>427.47756656228501</v>
      </c>
      <c r="J7451" s="9">
        <v>2</v>
      </c>
      <c r="K7451" s="1">
        <v>854.95513312457001</v>
      </c>
      <c r="L7451" s="1">
        <v>474.41996581015201</v>
      </c>
      <c r="M7451" s="10">
        <v>0.32404197227766102</v>
      </c>
      <c r="N7451" s="1">
        <v>1329.37509893472</v>
      </c>
      <c r="O7451" s="1">
        <v>609.11435909428701</v>
      </c>
      <c r="P7451" s="10">
        <v>0.41604197227766099</v>
      </c>
      <c r="Q7451" s="1">
        <v>1464.06949221886</v>
      </c>
      <c r="R7451" s="9">
        <v>3</v>
      </c>
      <c r="S7451" s="9">
        <v>5</v>
      </c>
      <c r="T7451" s="9">
        <v>3.5089560653738898</v>
      </c>
    </row>
    <row r="7452" spans="1:20" hidden="1" x14ac:dyDescent="0.3">
      <c r="A7452" t="s">
        <v>22</v>
      </c>
      <c r="B7452" t="s">
        <v>128</v>
      </c>
      <c r="C7452" t="s">
        <v>214</v>
      </c>
      <c r="D7452">
        <v>1993</v>
      </c>
      <c r="E7452" s="1">
        <v>400</v>
      </c>
      <c r="F7452" s="9">
        <v>1</v>
      </c>
      <c r="G7452" s="1">
        <v>400</v>
      </c>
      <c r="H7452" s="9">
        <v>1.4249252218742801</v>
      </c>
      <c r="I7452" s="1">
        <v>569.970088749713</v>
      </c>
      <c r="J7452" s="9">
        <v>2</v>
      </c>
      <c r="K7452" s="1">
        <v>1139.9401774994301</v>
      </c>
      <c r="L7452" s="1">
        <v>936.27486138420898</v>
      </c>
      <c r="M7452" s="10">
        <v>0.33375012314863101</v>
      </c>
      <c r="N7452" s="1">
        <v>2076.2150388836299</v>
      </c>
      <c r="O7452" s="1">
        <v>1665.3767241133801</v>
      </c>
      <c r="P7452" s="10">
        <v>0.59365012314863097</v>
      </c>
      <c r="Q7452" s="1">
        <v>2805.3169016127999</v>
      </c>
      <c r="R7452" s="9">
        <v>3</v>
      </c>
      <c r="S7452" s="9">
        <v>5</v>
      </c>
      <c r="T7452" s="9">
        <v>3.5089560653738898</v>
      </c>
    </row>
    <row r="7453" spans="1:20" hidden="1" x14ac:dyDescent="0.3">
      <c r="A7453" t="s">
        <v>22</v>
      </c>
      <c r="B7453" t="s">
        <v>128</v>
      </c>
      <c r="C7453" t="s">
        <v>214</v>
      </c>
      <c r="D7453">
        <v>1994</v>
      </c>
      <c r="F7453" s="9"/>
      <c r="H7453" s="9"/>
      <c r="J7453" s="9"/>
      <c r="M7453" s="10">
        <v>0.35070632664380402</v>
      </c>
      <c r="P7453" s="10">
        <v>0.54650632664380405</v>
      </c>
      <c r="R7453" s="9"/>
      <c r="S7453" s="9"/>
      <c r="T7453" s="9"/>
    </row>
    <row r="7454" spans="1:20" hidden="1" x14ac:dyDescent="0.3">
      <c r="A7454" t="s">
        <v>22</v>
      </c>
      <c r="B7454" t="s">
        <v>128</v>
      </c>
      <c r="C7454" t="s">
        <v>214</v>
      </c>
      <c r="D7454">
        <v>1995</v>
      </c>
      <c r="E7454" s="1">
        <v>1800</v>
      </c>
      <c r="F7454" s="9">
        <v>1</v>
      </c>
      <c r="G7454" s="1">
        <v>1800</v>
      </c>
      <c r="H7454" s="9">
        <v>1.4249252218742801</v>
      </c>
      <c r="I7454" s="1">
        <v>2564.8653993737098</v>
      </c>
      <c r="J7454" s="9">
        <v>2</v>
      </c>
      <c r="K7454" s="1">
        <v>5129.7307987474196</v>
      </c>
      <c r="L7454" s="1">
        <v>5204.9176718581502</v>
      </c>
      <c r="M7454" s="10">
        <v>0.42078922444303202</v>
      </c>
      <c r="N7454" s="1">
        <v>10334.6484706056</v>
      </c>
      <c r="O7454" s="1">
        <v>7239.6868800144803</v>
      </c>
      <c r="P7454" s="10">
        <v>0.585289224443032</v>
      </c>
      <c r="Q7454" s="1">
        <v>12369.4176787619</v>
      </c>
      <c r="R7454" s="9">
        <v>3</v>
      </c>
      <c r="S7454" s="9">
        <v>5</v>
      </c>
      <c r="T7454" s="9">
        <v>3.5089560653738898</v>
      </c>
    </row>
    <row r="7455" spans="1:20" hidden="1" x14ac:dyDescent="0.3">
      <c r="A7455" t="s">
        <v>22</v>
      </c>
      <c r="B7455" t="s">
        <v>128</v>
      </c>
      <c r="C7455" t="s">
        <v>214</v>
      </c>
      <c r="D7455">
        <v>1996</v>
      </c>
      <c r="F7455" s="9"/>
      <c r="H7455" s="9"/>
      <c r="J7455" s="9"/>
      <c r="M7455" s="10">
        <v>0.42076484220379201</v>
      </c>
      <c r="P7455" s="10">
        <v>0.63916484220379299</v>
      </c>
      <c r="R7455" s="9"/>
      <c r="S7455" s="9"/>
      <c r="T7455" s="9"/>
    </row>
    <row r="7456" spans="1:20" hidden="1" x14ac:dyDescent="0.3">
      <c r="A7456" t="s">
        <v>22</v>
      </c>
      <c r="B7456" t="s">
        <v>128</v>
      </c>
      <c r="C7456" t="s">
        <v>214</v>
      </c>
      <c r="D7456">
        <v>1997</v>
      </c>
      <c r="F7456" s="9"/>
      <c r="H7456" s="9"/>
      <c r="J7456" s="9"/>
      <c r="M7456" s="10">
        <v>0.36726039213775002</v>
      </c>
      <c r="P7456" s="10">
        <v>0.65916039213775002</v>
      </c>
      <c r="R7456" s="9"/>
      <c r="S7456" s="9"/>
      <c r="T7456" s="9"/>
    </row>
    <row r="7457" spans="1:20" hidden="1" x14ac:dyDescent="0.3">
      <c r="A7457" t="s">
        <v>22</v>
      </c>
      <c r="B7457" t="s">
        <v>128</v>
      </c>
      <c r="C7457" t="s">
        <v>214</v>
      </c>
      <c r="D7457">
        <v>1998</v>
      </c>
      <c r="F7457" s="9"/>
      <c r="H7457" s="9"/>
      <c r="J7457" s="9"/>
      <c r="M7457" s="10">
        <v>0.40021488620598</v>
      </c>
      <c r="P7457" s="10">
        <v>0.61091488620598</v>
      </c>
      <c r="R7457" s="9"/>
      <c r="S7457" s="9"/>
      <c r="T7457" s="9"/>
    </row>
    <row r="7458" spans="1:20" hidden="1" x14ac:dyDescent="0.3">
      <c r="A7458" t="s">
        <v>22</v>
      </c>
      <c r="B7458" t="s">
        <v>128</v>
      </c>
      <c r="C7458" t="s">
        <v>214</v>
      </c>
      <c r="D7458">
        <v>1999</v>
      </c>
      <c r="F7458" s="9"/>
      <c r="H7458" s="9"/>
      <c r="J7458" s="9"/>
      <c r="M7458" s="10">
        <v>0.55168331601724796</v>
      </c>
      <c r="P7458" s="10">
        <v>0.71218331601724805</v>
      </c>
      <c r="R7458" s="9"/>
      <c r="S7458" s="9"/>
      <c r="T7458" s="9"/>
    </row>
    <row r="7459" spans="1:20" hidden="1" x14ac:dyDescent="0.3">
      <c r="A7459" t="s">
        <v>22</v>
      </c>
      <c r="B7459" t="s">
        <v>128</v>
      </c>
      <c r="C7459" t="s">
        <v>214</v>
      </c>
      <c r="D7459">
        <v>2000</v>
      </c>
      <c r="F7459" s="9"/>
      <c r="H7459" s="9"/>
      <c r="J7459" s="9"/>
      <c r="M7459" s="10">
        <v>0.52848605879475097</v>
      </c>
      <c r="P7459" s="10">
        <v>0.591686058794751</v>
      </c>
      <c r="R7459" s="9"/>
      <c r="S7459" s="9"/>
      <c r="T7459" s="9"/>
    </row>
    <row r="7460" spans="1:20" hidden="1" x14ac:dyDescent="0.3">
      <c r="A7460" t="s">
        <v>22</v>
      </c>
      <c r="B7460" t="s">
        <v>128</v>
      </c>
      <c r="C7460" t="s">
        <v>214</v>
      </c>
      <c r="D7460">
        <v>2001</v>
      </c>
      <c r="E7460" s="1">
        <v>1500</v>
      </c>
      <c r="F7460" s="9">
        <v>1</v>
      </c>
      <c r="G7460" s="1">
        <v>1500</v>
      </c>
      <c r="H7460" s="9">
        <v>1.4249252218742801</v>
      </c>
      <c r="I7460" s="1">
        <v>2137.3878328114201</v>
      </c>
      <c r="J7460" s="9">
        <v>2</v>
      </c>
      <c r="K7460" s="1">
        <v>4274.7756656228503</v>
      </c>
      <c r="L7460" s="1">
        <v>6302.9731064380603</v>
      </c>
      <c r="M7460" s="10">
        <v>0.44583063748810697</v>
      </c>
      <c r="N7460" s="1">
        <v>10577.748772060901</v>
      </c>
      <c r="O7460" s="1">
        <v>9862.8195924109696</v>
      </c>
      <c r="P7460" s="10">
        <v>0.69763063748810705</v>
      </c>
      <c r="Q7460" s="1">
        <v>14137.5952580338</v>
      </c>
      <c r="R7460" s="9">
        <v>3</v>
      </c>
      <c r="S7460" s="9">
        <v>5</v>
      </c>
      <c r="T7460" s="9">
        <v>3.5089560653738898</v>
      </c>
    </row>
    <row r="7461" spans="1:20" hidden="1" x14ac:dyDescent="0.3">
      <c r="A7461" t="s">
        <v>22</v>
      </c>
      <c r="B7461" t="s">
        <v>128</v>
      </c>
      <c r="C7461" t="s">
        <v>214</v>
      </c>
      <c r="D7461">
        <v>2002</v>
      </c>
      <c r="E7461" s="1">
        <v>550</v>
      </c>
      <c r="F7461" s="9">
        <v>1</v>
      </c>
      <c r="G7461" s="1">
        <v>550</v>
      </c>
      <c r="H7461" s="9">
        <v>1.4249252218742801</v>
      </c>
      <c r="I7461" s="1">
        <v>783.70887203085499</v>
      </c>
      <c r="J7461" s="9">
        <v>2</v>
      </c>
      <c r="K7461" s="1">
        <v>1567.41774406171</v>
      </c>
      <c r="L7461" s="1">
        <v>3054.7311873538902</v>
      </c>
      <c r="M7461" s="10">
        <v>0.61449535706149705</v>
      </c>
      <c r="N7461" s="1">
        <v>4622.1489314155997</v>
      </c>
      <c r="O7461" s="1">
        <v>3403.7039287879302</v>
      </c>
      <c r="P7461" s="10">
        <v>0.68469535706149698</v>
      </c>
      <c r="Q7461" s="1">
        <v>4971.1216728496402</v>
      </c>
      <c r="R7461" s="9">
        <v>3</v>
      </c>
      <c r="S7461" s="9">
        <v>5</v>
      </c>
      <c r="T7461" s="9">
        <v>3.5089560653738898</v>
      </c>
    </row>
    <row r="7462" spans="1:20" hidden="1" x14ac:dyDescent="0.3">
      <c r="A7462" t="s">
        <v>22</v>
      </c>
      <c r="B7462" t="s">
        <v>128</v>
      </c>
      <c r="C7462" t="s">
        <v>214</v>
      </c>
      <c r="D7462">
        <v>2003</v>
      </c>
      <c r="E7462" s="1">
        <v>2606</v>
      </c>
      <c r="F7462" s="9">
        <v>1</v>
      </c>
      <c r="G7462" s="1">
        <v>2606</v>
      </c>
      <c r="H7462" s="9">
        <v>1.4249252218742801</v>
      </c>
      <c r="I7462" s="1">
        <v>3713.35512820438</v>
      </c>
      <c r="J7462" s="9">
        <v>2</v>
      </c>
      <c r="K7462" s="1">
        <v>7426.71025640876</v>
      </c>
      <c r="L7462" s="1">
        <v>32457.4209568642</v>
      </c>
      <c r="M7462" s="10">
        <v>0.74112115185247796</v>
      </c>
      <c r="N7462" s="1">
        <v>39884.131213273002</v>
      </c>
      <c r="O7462" s="1">
        <v>36368.3168801598</v>
      </c>
      <c r="P7462" s="10">
        <v>0.830421151852478</v>
      </c>
      <c r="Q7462" s="1">
        <v>43795.027136568497</v>
      </c>
      <c r="R7462" s="9">
        <v>3</v>
      </c>
      <c r="S7462" s="9">
        <v>5</v>
      </c>
      <c r="T7462" s="9">
        <v>3.5089560653738898</v>
      </c>
    </row>
    <row r="7463" spans="1:20" hidden="1" x14ac:dyDescent="0.3">
      <c r="A7463" t="s">
        <v>22</v>
      </c>
      <c r="B7463" t="s">
        <v>128</v>
      </c>
      <c r="C7463" t="s">
        <v>214</v>
      </c>
      <c r="D7463">
        <v>2004</v>
      </c>
      <c r="E7463" s="1">
        <v>990</v>
      </c>
      <c r="F7463" s="9">
        <v>1</v>
      </c>
      <c r="G7463" s="1">
        <v>990</v>
      </c>
      <c r="H7463" s="9">
        <v>1.4249252218742801</v>
      </c>
      <c r="I7463" s="1">
        <v>1410.67596965554</v>
      </c>
      <c r="J7463" s="9">
        <v>2</v>
      </c>
      <c r="K7463" s="1">
        <v>2821.3519393110801</v>
      </c>
      <c r="L7463" s="1">
        <v>8142.0659376703197</v>
      </c>
      <c r="M7463" s="10">
        <v>0.59464596437398798</v>
      </c>
      <c r="N7463" s="1">
        <v>10963.417876981401</v>
      </c>
      <c r="O7463" s="1">
        <v>10870.9396517735</v>
      </c>
      <c r="P7463" s="10">
        <v>0.79394596437398801</v>
      </c>
      <c r="Q7463" s="1">
        <v>13692.2915910845</v>
      </c>
      <c r="R7463" s="9">
        <v>3</v>
      </c>
      <c r="S7463" s="9">
        <v>5</v>
      </c>
      <c r="T7463" s="9">
        <v>3.5089560653738898</v>
      </c>
    </row>
    <row r="7464" spans="1:20" hidden="1" x14ac:dyDescent="0.3">
      <c r="A7464" t="s">
        <v>22</v>
      </c>
      <c r="B7464" t="s">
        <v>128</v>
      </c>
      <c r="C7464" t="s">
        <v>214</v>
      </c>
      <c r="D7464">
        <v>2005</v>
      </c>
      <c r="E7464" s="1">
        <v>2770</v>
      </c>
      <c r="F7464" s="9">
        <v>1</v>
      </c>
      <c r="G7464" s="1">
        <v>2770</v>
      </c>
      <c r="H7464" s="9">
        <v>1.4249252218742801</v>
      </c>
      <c r="I7464" s="1">
        <v>3947.04286459176</v>
      </c>
      <c r="J7464" s="9">
        <v>2</v>
      </c>
      <c r="K7464" s="1">
        <v>7894.08572918353</v>
      </c>
      <c r="L7464" s="1">
        <v>15090.905525714399</v>
      </c>
      <c r="M7464" s="10">
        <v>0.54336472329176499</v>
      </c>
      <c r="N7464" s="1">
        <v>22984.991254897999</v>
      </c>
      <c r="O7464" s="1">
        <v>19878.9824860146</v>
      </c>
      <c r="P7464" s="10">
        <v>0.71576472329176499</v>
      </c>
      <c r="Q7464" s="1">
        <v>27773.068215198098</v>
      </c>
      <c r="R7464" s="9">
        <v>3</v>
      </c>
      <c r="S7464" s="9">
        <v>5</v>
      </c>
      <c r="T7464" s="9">
        <v>3.5089560653738898</v>
      </c>
    </row>
    <row r="7465" spans="1:20" hidden="1" x14ac:dyDescent="0.3">
      <c r="A7465" t="s">
        <v>22</v>
      </c>
      <c r="B7465" t="s">
        <v>128</v>
      </c>
      <c r="C7465" t="s">
        <v>214</v>
      </c>
      <c r="D7465">
        <v>2006</v>
      </c>
      <c r="E7465" s="1">
        <v>810</v>
      </c>
      <c r="F7465" s="9">
        <v>1</v>
      </c>
      <c r="G7465" s="1">
        <v>810</v>
      </c>
      <c r="H7465" s="9">
        <v>1.4249252218742801</v>
      </c>
      <c r="I7465" s="1">
        <v>1154.18942971817</v>
      </c>
      <c r="J7465" s="9">
        <v>2</v>
      </c>
      <c r="K7465" s="1">
        <v>2308.37885943634</v>
      </c>
      <c r="L7465" s="1">
        <v>5162.8145409178396</v>
      </c>
      <c r="M7465" s="10">
        <v>0.61121553368239001</v>
      </c>
      <c r="N7465" s="1">
        <v>7471.1934003541801</v>
      </c>
      <c r="O7465" s="1">
        <v>6138.4197842653903</v>
      </c>
      <c r="P7465" s="10">
        <v>0.72671553368238995</v>
      </c>
      <c r="Q7465" s="1">
        <v>8446.7986437017298</v>
      </c>
      <c r="R7465" s="9">
        <v>3</v>
      </c>
      <c r="S7465" s="9">
        <v>5</v>
      </c>
      <c r="T7465" s="9">
        <v>3.5089560653738898</v>
      </c>
    </row>
    <row r="7466" spans="1:20" hidden="1" x14ac:dyDescent="0.3">
      <c r="A7466" t="s">
        <v>22</v>
      </c>
      <c r="B7466" t="s">
        <v>128</v>
      </c>
      <c r="C7466" t="s">
        <v>214</v>
      </c>
      <c r="D7466">
        <v>2007</v>
      </c>
      <c r="E7466" s="1">
        <v>7100</v>
      </c>
      <c r="F7466" s="9">
        <v>1</v>
      </c>
      <c r="G7466" s="1">
        <v>7100</v>
      </c>
      <c r="H7466" s="9">
        <v>1.4249252218742801</v>
      </c>
      <c r="I7466" s="1">
        <v>10116.969075307399</v>
      </c>
      <c r="J7466" s="9">
        <v>2</v>
      </c>
      <c r="K7466" s="1">
        <v>20233.938150614798</v>
      </c>
      <c r="L7466" s="1">
        <v>30199.0149570014</v>
      </c>
      <c r="M7466" s="10">
        <v>0.50622154110569995</v>
      </c>
      <c r="N7466" s="1">
        <v>50432.953107616202</v>
      </c>
      <c r="O7466" s="1">
        <v>39421.790625841502</v>
      </c>
      <c r="P7466" s="10">
        <v>0.66082154110570002</v>
      </c>
      <c r="Q7466" s="1">
        <v>59655.728776456403</v>
      </c>
      <c r="R7466" s="9">
        <v>3</v>
      </c>
      <c r="S7466" s="9">
        <v>5</v>
      </c>
      <c r="T7466" s="9">
        <v>3.5089560653738898</v>
      </c>
    </row>
    <row r="7467" spans="1:20" hidden="1" x14ac:dyDescent="0.3">
      <c r="A7467" t="s">
        <v>22</v>
      </c>
      <c r="B7467" t="s">
        <v>128</v>
      </c>
      <c r="C7467" t="s">
        <v>214</v>
      </c>
      <c r="D7467">
        <v>2008</v>
      </c>
      <c r="E7467" s="1">
        <v>3390</v>
      </c>
      <c r="F7467" s="9">
        <v>1</v>
      </c>
      <c r="G7467" s="1">
        <v>3390</v>
      </c>
      <c r="H7467" s="9">
        <v>1.4249252218742801</v>
      </c>
      <c r="I7467" s="1">
        <v>4830.4965021538201</v>
      </c>
      <c r="J7467" s="9">
        <v>2</v>
      </c>
      <c r="K7467" s="1">
        <v>9660.9930043076401</v>
      </c>
      <c r="L7467" s="1">
        <v>4270.1864419151898</v>
      </c>
      <c r="M7467" s="10">
        <v>0.28604455229206699</v>
      </c>
      <c r="N7467" s="1">
        <v>13931.179446222801</v>
      </c>
      <c r="O7467" s="1">
        <v>5267.4033161197403</v>
      </c>
      <c r="P7467" s="10">
        <v>0.35284455229206702</v>
      </c>
      <c r="Q7467" s="1">
        <v>14928.3963204274</v>
      </c>
      <c r="R7467" s="9">
        <v>3</v>
      </c>
      <c r="S7467" s="9">
        <v>5</v>
      </c>
      <c r="T7467" s="9">
        <v>3.5089560653738898</v>
      </c>
    </row>
    <row r="7468" spans="1:20" hidden="1" x14ac:dyDescent="0.3">
      <c r="A7468" t="s">
        <v>22</v>
      </c>
      <c r="B7468" t="s">
        <v>128</v>
      </c>
      <c r="C7468" t="s">
        <v>214</v>
      </c>
      <c r="D7468">
        <v>2009</v>
      </c>
      <c r="E7468" s="1">
        <v>9314</v>
      </c>
      <c r="F7468" s="9">
        <v>1</v>
      </c>
      <c r="G7468" s="1">
        <v>9314</v>
      </c>
      <c r="H7468" s="9">
        <v>1.4249252218742801</v>
      </c>
      <c r="I7468" s="1">
        <v>13271.753516537099</v>
      </c>
      <c r="J7468" s="9">
        <v>2</v>
      </c>
      <c r="K7468" s="1">
        <v>26543.5070330741</v>
      </c>
      <c r="L7468" s="1">
        <v>22519.1804126799</v>
      </c>
      <c r="M7468" s="10">
        <v>0.38472366689611098</v>
      </c>
      <c r="N7468" s="1">
        <v>49062.687445754003</v>
      </c>
      <c r="O7468" s="1">
        <v>31989.882904594699</v>
      </c>
      <c r="P7468" s="10">
        <v>0.54652366689611098</v>
      </c>
      <c r="Q7468" s="1">
        <v>58533.389937668799</v>
      </c>
      <c r="R7468" s="9">
        <v>3</v>
      </c>
      <c r="S7468" s="9">
        <v>5</v>
      </c>
      <c r="T7468" s="9">
        <v>3.5089560653738898</v>
      </c>
    </row>
    <row r="7469" spans="1:20" hidden="1" x14ac:dyDescent="0.3">
      <c r="A7469" t="s">
        <v>22</v>
      </c>
      <c r="B7469" t="s">
        <v>128</v>
      </c>
      <c r="C7469" t="s">
        <v>214</v>
      </c>
      <c r="D7469">
        <v>2010</v>
      </c>
      <c r="E7469" s="1">
        <v>2073</v>
      </c>
      <c r="F7469" s="9">
        <v>1</v>
      </c>
      <c r="G7469" s="1">
        <v>2073</v>
      </c>
      <c r="H7469" s="9">
        <v>1.4249252218742801</v>
      </c>
      <c r="I7469" s="1">
        <v>2953.8699849453901</v>
      </c>
      <c r="J7469" s="9">
        <v>2</v>
      </c>
      <c r="K7469" s="1">
        <v>5907.7399698907802</v>
      </c>
      <c r="L7469" s="1">
        <v>6138.4917794150897</v>
      </c>
      <c r="M7469" s="10">
        <v>0.46972877826220499</v>
      </c>
      <c r="N7469" s="1">
        <v>12046.2317493059</v>
      </c>
      <c r="O7469" s="1">
        <v>7160.4220493171497</v>
      </c>
      <c r="P7469" s="10">
        <v>0.54792877826220499</v>
      </c>
      <c r="Q7469" s="1">
        <v>13068.162019207901</v>
      </c>
      <c r="R7469" s="9">
        <v>3</v>
      </c>
      <c r="S7469" s="9">
        <v>5</v>
      </c>
      <c r="T7469" s="9">
        <v>3.5089560653738898</v>
      </c>
    </row>
    <row r="7470" spans="1:20" hidden="1" x14ac:dyDescent="0.3">
      <c r="A7470" t="s">
        <v>22</v>
      </c>
      <c r="B7470" t="s">
        <v>128</v>
      </c>
      <c r="C7470" t="s">
        <v>214</v>
      </c>
      <c r="D7470">
        <v>2011</v>
      </c>
      <c r="E7470" s="1">
        <v>11791</v>
      </c>
      <c r="F7470" s="9">
        <v>1</v>
      </c>
      <c r="G7470" s="1">
        <v>11791</v>
      </c>
      <c r="H7470" s="9">
        <v>1.4249252218742801</v>
      </c>
      <c r="I7470" s="1">
        <v>16801.293291119699</v>
      </c>
      <c r="J7470" s="9">
        <v>2</v>
      </c>
      <c r="K7470" s="1">
        <v>33602.586582239303</v>
      </c>
      <c r="L7470" s="1">
        <v>26060.0244235383</v>
      </c>
      <c r="M7470" s="10">
        <v>0.35904127752763099</v>
      </c>
      <c r="N7470" s="1">
        <v>59662.611005777697</v>
      </c>
      <c r="O7470" s="1">
        <v>38979.665249607002</v>
      </c>
      <c r="P7470" s="10">
        <v>0.53704127752763098</v>
      </c>
      <c r="Q7470" s="1">
        <v>72582.251831846297</v>
      </c>
      <c r="R7470" s="9">
        <v>3</v>
      </c>
      <c r="S7470" s="9">
        <v>5</v>
      </c>
      <c r="T7470" s="9">
        <v>3.5089560653738898</v>
      </c>
    </row>
    <row r="7471" spans="1:20" hidden="1" x14ac:dyDescent="0.3">
      <c r="A7471" t="s">
        <v>22</v>
      </c>
      <c r="B7471" t="s">
        <v>128</v>
      </c>
      <c r="C7471" t="s">
        <v>214</v>
      </c>
      <c r="D7471">
        <v>2012</v>
      </c>
      <c r="E7471" s="1">
        <v>7392</v>
      </c>
      <c r="F7471" s="9">
        <v>1</v>
      </c>
      <c r="G7471" s="1">
        <v>7392</v>
      </c>
      <c r="H7471" s="9">
        <v>1.4249252218742801</v>
      </c>
      <c r="I7471" s="1">
        <v>10533.0472400947</v>
      </c>
      <c r="J7471" s="9">
        <v>2</v>
      </c>
      <c r="K7471" s="1">
        <v>21066.0944801894</v>
      </c>
      <c r="L7471" s="1">
        <v>25881.313401841999</v>
      </c>
      <c r="M7471" s="10">
        <v>0.47509579114045702</v>
      </c>
      <c r="N7471" s="1">
        <v>46947.407882031403</v>
      </c>
      <c r="O7471" s="1">
        <v>33409.895171738397</v>
      </c>
      <c r="P7471" s="10">
        <v>0.61329579114045696</v>
      </c>
      <c r="Q7471" s="1">
        <v>54475.989651927797</v>
      </c>
      <c r="R7471" s="9">
        <v>3</v>
      </c>
      <c r="S7471" s="9">
        <v>5</v>
      </c>
      <c r="T7471" s="9">
        <v>3.5089560653738898</v>
      </c>
    </row>
    <row r="7472" spans="1:20" hidden="1" x14ac:dyDescent="0.3">
      <c r="A7472" t="s">
        <v>22</v>
      </c>
      <c r="B7472" t="s">
        <v>128</v>
      </c>
      <c r="C7472" t="s">
        <v>214</v>
      </c>
      <c r="D7472">
        <v>2013</v>
      </c>
      <c r="E7472" s="1">
        <v>10035</v>
      </c>
      <c r="F7472" s="9">
        <v>1</v>
      </c>
      <c r="G7472" s="1">
        <v>10035</v>
      </c>
      <c r="H7472" s="9">
        <v>1.4249252218742801</v>
      </c>
      <c r="I7472" s="1">
        <v>14299.1246015084</v>
      </c>
      <c r="J7472" s="9">
        <v>2</v>
      </c>
      <c r="K7472" s="1">
        <v>28598.249203016901</v>
      </c>
      <c r="L7472" s="1">
        <v>34633.0291202152</v>
      </c>
      <c r="M7472" s="10">
        <v>0.49541264497455501</v>
      </c>
      <c r="N7472" s="1">
        <v>63231.278323232</v>
      </c>
      <c r="O7472" s="1">
        <v>41309.189518079897</v>
      </c>
      <c r="P7472" s="10">
        <v>0.59091264497455498</v>
      </c>
      <c r="Q7472" s="1">
        <v>69907.438721096798</v>
      </c>
      <c r="R7472" s="9">
        <v>3</v>
      </c>
      <c r="S7472" s="9">
        <v>5</v>
      </c>
      <c r="T7472" s="9">
        <v>3.5089560653738898</v>
      </c>
    </row>
    <row r="7473" spans="1:20" hidden="1" x14ac:dyDescent="0.3">
      <c r="A7473" t="s">
        <v>22</v>
      </c>
      <c r="B7473" t="s">
        <v>128</v>
      </c>
      <c r="C7473" t="s">
        <v>214</v>
      </c>
      <c r="D7473">
        <v>2014</v>
      </c>
      <c r="E7473" s="1">
        <v>7493</v>
      </c>
      <c r="F7473" s="9">
        <v>1</v>
      </c>
      <c r="G7473" s="1">
        <v>7493</v>
      </c>
      <c r="H7473" s="9">
        <v>1.4249252218742801</v>
      </c>
      <c r="I7473" s="1">
        <v>10676.964687504</v>
      </c>
      <c r="J7473" s="9">
        <v>2</v>
      </c>
      <c r="K7473" s="1">
        <v>21353.929375008</v>
      </c>
      <c r="L7473" s="1">
        <v>29961.597123840202</v>
      </c>
      <c r="M7473" s="10">
        <v>0.53418267489113003</v>
      </c>
      <c r="N7473" s="1">
        <v>51315.526498848201</v>
      </c>
      <c r="O7473" s="1">
        <v>34734.743156250297</v>
      </c>
      <c r="P7473" s="10">
        <v>0.61928267489112998</v>
      </c>
      <c r="Q7473" s="1">
        <v>56088.6725312583</v>
      </c>
      <c r="R7473" s="9">
        <v>3</v>
      </c>
      <c r="S7473" s="9">
        <v>5</v>
      </c>
      <c r="T7473" s="9">
        <v>3.5089560653738898</v>
      </c>
    </row>
    <row r="7474" spans="1:20" hidden="1" x14ac:dyDescent="0.3">
      <c r="A7474" t="s">
        <v>22</v>
      </c>
      <c r="B7474" t="s">
        <v>129</v>
      </c>
      <c r="C7474" t="s">
        <v>215</v>
      </c>
      <c r="D7474">
        <v>1954</v>
      </c>
      <c r="F7474" s="9"/>
      <c r="H7474" s="9"/>
      <c r="J7474" s="9"/>
      <c r="M7474" s="10"/>
      <c r="P7474" s="10"/>
      <c r="R7474" s="9"/>
      <c r="S7474" s="9"/>
      <c r="T7474" s="9"/>
    </row>
    <row r="7475" spans="1:20" hidden="1" x14ac:dyDescent="0.3">
      <c r="A7475" t="s">
        <v>22</v>
      </c>
      <c r="B7475" t="s">
        <v>129</v>
      </c>
      <c r="C7475" t="s">
        <v>215</v>
      </c>
      <c r="D7475">
        <v>1955</v>
      </c>
      <c r="F7475" s="9"/>
      <c r="H7475" s="9"/>
      <c r="J7475" s="9"/>
      <c r="M7475" s="10"/>
      <c r="P7475" s="10"/>
      <c r="R7475" s="9"/>
      <c r="S7475" s="9"/>
      <c r="T7475" s="9"/>
    </row>
    <row r="7476" spans="1:20" hidden="1" x14ac:dyDescent="0.3">
      <c r="A7476" t="s">
        <v>22</v>
      </c>
      <c r="B7476" t="s">
        <v>129</v>
      </c>
      <c r="C7476" t="s">
        <v>215</v>
      </c>
      <c r="D7476">
        <v>1956</v>
      </c>
      <c r="F7476" s="9"/>
      <c r="H7476" s="9"/>
      <c r="J7476" s="9"/>
      <c r="M7476" s="10"/>
      <c r="P7476" s="10"/>
      <c r="R7476" s="9"/>
      <c r="S7476" s="9"/>
      <c r="T7476" s="9"/>
    </row>
    <row r="7477" spans="1:20" hidden="1" x14ac:dyDescent="0.3">
      <c r="A7477" t="s">
        <v>22</v>
      </c>
      <c r="B7477" t="s">
        <v>129</v>
      </c>
      <c r="C7477" t="s">
        <v>215</v>
      </c>
      <c r="D7477">
        <v>1957</v>
      </c>
      <c r="F7477" s="9"/>
      <c r="H7477" s="9"/>
      <c r="J7477" s="9"/>
      <c r="M7477" s="10"/>
      <c r="P7477" s="10"/>
      <c r="R7477" s="9"/>
      <c r="S7477" s="9"/>
      <c r="T7477" s="9"/>
    </row>
    <row r="7478" spans="1:20" hidden="1" x14ac:dyDescent="0.3">
      <c r="A7478" t="s">
        <v>22</v>
      </c>
      <c r="B7478" t="s">
        <v>129</v>
      </c>
      <c r="C7478" t="s">
        <v>215</v>
      </c>
      <c r="D7478">
        <v>1958</v>
      </c>
      <c r="F7478" s="9"/>
      <c r="H7478" s="9"/>
      <c r="J7478" s="9"/>
      <c r="M7478" s="10"/>
      <c r="P7478" s="10"/>
      <c r="R7478" s="9"/>
      <c r="S7478" s="9"/>
      <c r="T7478" s="9"/>
    </row>
    <row r="7479" spans="1:20" hidden="1" x14ac:dyDescent="0.3">
      <c r="A7479" t="s">
        <v>22</v>
      </c>
      <c r="B7479" t="s">
        <v>129</v>
      </c>
      <c r="C7479" t="s">
        <v>215</v>
      </c>
      <c r="D7479">
        <v>1959</v>
      </c>
      <c r="F7479" s="9"/>
      <c r="H7479" s="9"/>
      <c r="J7479" s="9"/>
      <c r="M7479" s="10"/>
      <c r="P7479" s="10"/>
      <c r="R7479" s="9"/>
      <c r="S7479" s="9"/>
      <c r="T7479" s="9"/>
    </row>
    <row r="7480" spans="1:20" hidden="1" x14ac:dyDescent="0.3">
      <c r="A7480" t="s">
        <v>22</v>
      </c>
      <c r="B7480" t="s">
        <v>129</v>
      </c>
      <c r="C7480" t="s">
        <v>215</v>
      </c>
      <c r="D7480">
        <v>1960</v>
      </c>
      <c r="F7480" s="9"/>
      <c r="H7480" s="9"/>
      <c r="J7480" s="9"/>
      <c r="M7480" s="10"/>
      <c r="P7480" s="10"/>
      <c r="R7480" s="9"/>
      <c r="S7480" s="9"/>
      <c r="T7480" s="9"/>
    </row>
    <row r="7481" spans="1:20" hidden="1" x14ac:dyDescent="0.3">
      <c r="A7481" t="s">
        <v>22</v>
      </c>
      <c r="B7481" t="s">
        <v>129</v>
      </c>
      <c r="C7481" t="s">
        <v>215</v>
      </c>
      <c r="D7481">
        <v>1961</v>
      </c>
      <c r="F7481" s="9"/>
      <c r="H7481" s="9"/>
      <c r="J7481" s="9"/>
      <c r="M7481" s="10"/>
      <c r="P7481" s="10"/>
      <c r="R7481" s="9"/>
      <c r="S7481" s="9"/>
      <c r="T7481" s="9"/>
    </row>
    <row r="7482" spans="1:20" hidden="1" x14ac:dyDescent="0.3">
      <c r="A7482" t="s">
        <v>22</v>
      </c>
      <c r="B7482" t="s">
        <v>129</v>
      </c>
      <c r="C7482" t="s">
        <v>215</v>
      </c>
      <c r="D7482">
        <v>1962</v>
      </c>
      <c r="F7482" s="9"/>
      <c r="H7482" s="9"/>
      <c r="J7482" s="9"/>
      <c r="M7482" s="10"/>
      <c r="P7482" s="10"/>
      <c r="R7482" s="9"/>
      <c r="S7482" s="9"/>
      <c r="T7482" s="9"/>
    </row>
    <row r="7483" spans="1:20" hidden="1" x14ac:dyDescent="0.3">
      <c r="A7483" t="s">
        <v>22</v>
      </c>
      <c r="B7483" t="s">
        <v>129</v>
      </c>
      <c r="C7483" t="s">
        <v>215</v>
      </c>
      <c r="D7483">
        <v>1963</v>
      </c>
      <c r="F7483" s="9"/>
      <c r="H7483" s="9"/>
      <c r="J7483" s="9"/>
      <c r="M7483" s="10"/>
      <c r="P7483" s="10"/>
      <c r="R7483" s="9"/>
      <c r="S7483" s="9"/>
      <c r="T7483" s="9"/>
    </row>
    <row r="7484" spans="1:20" hidden="1" x14ac:dyDescent="0.3">
      <c r="A7484" t="s">
        <v>22</v>
      </c>
      <c r="B7484" t="s">
        <v>129</v>
      </c>
      <c r="C7484" t="s">
        <v>215</v>
      </c>
      <c r="D7484">
        <v>1964</v>
      </c>
      <c r="F7484" s="9"/>
      <c r="H7484" s="9"/>
      <c r="J7484" s="9"/>
      <c r="M7484" s="10"/>
      <c r="P7484" s="10"/>
      <c r="R7484" s="9"/>
      <c r="S7484" s="9"/>
      <c r="T7484" s="9"/>
    </row>
    <row r="7485" spans="1:20" hidden="1" x14ac:dyDescent="0.3">
      <c r="A7485" t="s">
        <v>22</v>
      </c>
      <c r="B7485" t="s">
        <v>129</v>
      </c>
      <c r="C7485" t="s">
        <v>215</v>
      </c>
      <c r="D7485">
        <v>1965</v>
      </c>
      <c r="F7485" s="9"/>
      <c r="H7485" s="9"/>
      <c r="J7485" s="9"/>
      <c r="M7485" s="10"/>
      <c r="P7485" s="10"/>
      <c r="R7485" s="9"/>
      <c r="S7485" s="9"/>
      <c r="T7485" s="9"/>
    </row>
    <row r="7486" spans="1:20" hidden="1" x14ac:dyDescent="0.3">
      <c r="A7486" t="s">
        <v>22</v>
      </c>
      <c r="B7486" t="s">
        <v>129</v>
      </c>
      <c r="C7486" t="s">
        <v>215</v>
      </c>
      <c r="D7486">
        <v>1966</v>
      </c>
      <c r="F7486" s="9"/>
      <c r="H7486" s="9"/>
      <c r="J7486" s="9"/>
      <c r="M7486" s="10"/>
      <c r="P7486" s="10"/>
      <c r="R7486" s="9"/>
      <c r="S7486" s="9"/>
      <c r="T7486" s="9"/>
    </row>
    <row r="7487" spans="1:20" hidden="1" x14ac:dyDescent="0.3">
      <c r="A7487" t="s">
        <v>22</v>
      </c>
      <c r="B7487" t="s">
        <v>129</v>
      </c>
      <c r="C7487" t="s">
        <v>215</v>
      </c>
      <c r="D7487">
        <v>1967</v>
      </c>
      <c r="F7487" s="9"/>
      <c r="H7487" s="9"/>
      <c r="J7487" s="9"/>
      <c r="M7487" s="10"/>
      <c r="P7487" s="10"/>
      <c r="R7487" s="9"/>
      <c r="S7487" s="9"/>
      <c r="T7487" s="9"/>
    </row>
    <row r="7488" spans="1:20" hidden="1" x14ac:dyDescent="0.3">
      <c r="A7488" t="s">
        <v>22</v>
      </c>
      <c r="B7488" t="s">
        <v>129</v>
      </c>
      <c r="C7488" t="s">
        <v>215</v>
      </c>
      <c r="D7488">
        <v>1968</v>
      </c>
      <c r="F7488" s="9"/>
      <c r="H7488" s="9"/>
      <c r="J7488" s="9"/>
      <c r="M7488" s="10"/>
      <c r="P7488" s="10"/>
      <c r="R7488" s="9"/>
      <c r="S7488" s="9"/>
      <c r="T7488" s="9"/>
    </row>
    <row r="7489" spans="1:20" hidden="1" x14ac:dyDescent="0.3">
      <c r="A7489" t="s">
        <v>22</v>
      </c>
      <c r="B7489" t="s">
        <v>129</v>
      </c>
      <c r="C7489" t="s">
        <v>215</v>
      </c>
      <c r="D7489">
        <v>1969</v>
      </c>
      <c r="F7489" s="9"/>
      <c r="H7489" s="9"/>
      <c r="J7489" s="9"/>
      <c r="M7489" s="10"/>
      <c r="P7489" s="10"/>
      <c r="R7489" s="9"/>
      <c r="S7489" s="9"/>
      <c r="T7489" s="9"/>
    </row>
    <row r="7490" spans="1:20" hidden="1" x14ac:dyDescent="0.3">
      <c r="A7490" t="s">
        <v>22</v>
      </c>
      <c r="B7490" t="s">
        <v>129</v>
      </c>
      <c r="C7490" t="s">
        <v>215</v>
      </c>
      <c r="D7490">
        <v>1970</v>
      </c>
      <c r="F7490" s="9"/>
      <c r="H7490" s="9"/>
      <c r="J7490" s="9"/>
      <c r="M7490" s="10"/>
      <c r="P7490" s="10"/>
      <c r="R7490" s="9"/>
      <c r="S7490" s="9"/>
      <c r="T7490" s="9"/>
    </row>
    <row r="7491" spans="1:20" hidden="1" x14ac:dyDescent="0.3">
      <c r="A7491" t="s">
        <v>22</v>
      </c>
      <c r="B7491" t="s">
        <v>129</v>
      </c>
      <c r="C7491" t="s">
        <v>215</v>
      </c>
      <c r="D7491">
        <v>1971</v>
      </c>
      <c r="F7491" s="9"/>
      <c r="H7491" s="9"/>
      <c r="J7491" s="9"/>
      <c r="M7491" s="10"/>
      <c r="P7491" s="10"/>
      <c r="R7491" s="9"/>
      <c r="S7491" s="9"/>
      <c r="T7491" s="9"/>
    </row>
    <row r="7492" spans="1:20" hidden="1" x14ac:dyDescent="0.3">
      <c r="A7492" t="s">
        <v>22</v>
      </c>
      <c r="B7492" t="s">
        <v>129</v>
      </c>
      <c r="C7492" t="s">
        <v>215</v>
      </c>
      <c r="D7492">
        <v>1972</v>
      </c>
      <c r="F7492" s="9"/>
      <c r="H7492" s="9"/>
      <c r="J7492" s="9"/>
      <c r="M7492" s="10"/>
      <c r="P7492" s="10"/>
      <c r="R7492" s="9"/>
      <c r="S7492" s="9"/>
      <c r="T7492" s="9"/>
    </row>
    <row r="7493" spans="1:20" hidden="1" x14ac:dyDescent="0.3">
      <c r="A7493" t="s">
        <v>22</v>
      </c>
      <c r="B7493" t="s">
        <v>129</v>
      </c>
      <c r="C7493" t="s">
        <v>215</v>
      </c>
      <c r="D7493">
        <v>1973</v>
      </c>
      <c r="F7493" s="9"/>
      <c r="H7493" s="9"/>
      <c r="J7493" s="9"/>
      <c r="M7493" s="10"/>
      <c r="P7493" s="10"/>
      <c r="R7493" s="9"/>
      <c r="S7493" s="9"/>
      <c r="T7493" s="9"/>
    </row>
    <row r="7494" spans="1:20" hidden="1" x14ac:dyDescent="0.3">
      <c r="A7494" t="s">
        <v>22</v>
      </c>
      <c r="B7494" t="s">
        <v>129</v>
      </c>
      <c r="C7494" t="s">
        <v>215</v>
      </c>
      <c r="D7494">
        <v>1974</v>
      </c>
      <c r="F7494" s="9"/>
      <c r="H7494" s="9"/>
      <c r="J7494" s="9"/>
      <c r="M7494" s="10"/>
      <c r="P7494" s="10"/>
      <c r="R7494" s="9"/>
      <c r="S7494" s="9"/>
      <c r="T7494" s="9"/>
    </row>
    <row r="7495" spans="1:20" hidden="1" x14ac:dyDescent="0.3">
      <c r="A7495" t="s">
        <v>22</v>
      </c>
      <c r="B7495" t="s">
        <v>129</v>
      </c>
      <c r="C7495" t="s">
        <v>215</v>
      </c>
      <c r="D7495">
        <v>1975</v>
      </c>
      <c r="F7495" s="9"/>
      <c r="H7495" s="9"/>
      <c r="J7495" s="9"/>
      <c r="M7495" s="10"/>
      <c r="P7495" s="10"/>
      <c r="R7495" s="9"/>
      <c r="S7495" s="9"/>
      <c r="T7495" s="9"/>
    </row>
    <row r="7496" spans="1:20" hidden="1" x14ac:dyDescent="0.3">
      <c r="A7496" t="s">
        <v>22</v>
      </c>
      <c r="B7496" t="s">
        <v>129</v>
      </c>
      <c r="C7496" t="s">
        <v>215</v>
      </c>
      <c r="D7496">
        <v>1976</v>
      </c>
      <c r="F7496" s="9"/>
      <c r="H7496" s="9"/>
      <c r="J7496" s="9"/>
      <c r="M7496" s="10"/>
      <c r="P7496" s="10"/>
      <c r="R7496" s="9"/>
      <c r="S7496" s="9"/>
      <c r="T7496" s="9"/>
    </row>
    <row r="7497" spans="1:20" hidden="1" x14ac:dyDescent="0.3">
      <c r="A7497" t="s">
        <v>22</v>
      </c>
      <c r="B7497" t="s">
        <v>129</v>
      </c>
      <c r="C7497" t="s">
        <v>215</v>
      </c>
      <c r="D7497">
        <v>1977</v>
      </c>
      <c r="F7497" s="9"/>
      <c r="H7497" s="9"/>
      <c r="J7497" s="9"/>
      <c r="M7497" s="10"/>
      <c r="P7497" s="10"/>
      <c r="R7497" s="9"/>
      <c r="S7497" s="9"/>
      <c r="T7497" s="9"/>
    </row>
    <row r="7498" spans="1:20" hidden="1" x14ac:dyDescent="0.3">
      <c r="A7498" t="s">
        <v>22</v>
      </c>
      <c r="B7498" t="s">
        <v>129</v>
      </c>
      <c r="C7498" t="s">
        <v>215</v>
      </c>
      <c r="D7498">
        <v>1978</v>
      </c>
      <c r="E7498" s="1">
        <v>50</v>
      </c>
      <c r="F7498" s="9">
        <v>1</v>
      </c>
      <c r="G7498" s="1">
        <v>50</v>
      </c>
      <c r="H7498" s="9">
        <v>1</v>
      </c>
      <c r="I7498" s="1">
        <v>50</v>
      </c>
      <c r="J7498" s="9">
        <v>1</v>
      </c>
      <c r="K7498" s="1">
        <v>50</v>
      </c>
      <c r="M7498" s="10"/>
      <c r="P7498" s="10"/>
      <c r="R7498" s="9">
        <v>3</v>
      </c>
      <c r="S7498" s="9">
        <v>5</v>
      </c>
      <c r="T7498" s="9">
        <v>5</v>
      </c>
    </row>
    <row r="7499" spans="1:20" hidden="1" x14ac:dyDescent="0.3">
      <c r="A7499" t="s">
        <v>22</v>
      </c>
      <c r="B7499" t="s">
        <v>129</v>
      </c>
      <c r="C7499" t="s">
        <v>215</v>
      </c>
      <c r="D7499">
        <v>1979</v>
      </c>
      <c r="E7499" s="1">
        <v>20</v>
      </c>
      <c r="F7499" s="9">
        <v>1</v>
      </c>
      <c r="G7499" s="1">
        <v>20</v>
      </c>
      <c r="H7499" s="9">
        <v>1</v>
      </c>
      <c r="I7499" s="1">
        <v>20</v>
      </c>
      <c r="J7499" s="9">
        <v>1</v>
      </c>
      <c r="K7499" s="1">
        <v>20</v>
      </c>
      <c r="M7499" s="10"/>
      <c r="P7499" s="10"/>
      <c r="R7499" s="9">
        <v>3</v>
      </c>
      <c r="S7499" s="9">
        <v>5</v>
      </c>
      <c r="T7499" s="9">
        <v>5</v>
      </c>
    </row>
    <row r="7500" spans="1:20" hidden="1" x14ac:dyDescent="0.3">
      <c r="A7500" t="s">
        <v>22</v>
      </c>
      <c r="B7500" t="s">
        <v>129</v>
      </c>
      <c r="C7500" t="s">
        <v>215</v>
      </c>
      <c r="D7500">
        <v>1980</v>
      </c>
      <c r="E7500" s="1">
        <v>50</v>
      </c>
      <c r="F7500" s="9">
        <v>1</v>
      </c>
      <c r="G7500" s="1">
        <v>50</v>
      </c>
      <c r="H7500" s="9">
        <v>1.30612244897959</v>
      </c>
      <c r="I7500" s="1">
        <v>65.306122448979593</v>
      </c>
      <c r="J7500" s="9">
        <v>1</v>
      </c>
      <c r="K7500" s="1">
        <v>65.306122448979593</v>
      </c>
      <c r="M7500" s="10"/>
      <c r="P7500" s="10"/>
      <c r="R7500" s="9">
        <v>3</v>
      </c>
      <c r="S7500" s="9">
        <v>5</v>
      </c>
      <c r="T7500" s="9">
        <v>3.828125</v>
      </c>
    </row>
    <row r="7501" spans="1:20" hidden="1" x14ac:dyDescent="0.3">
      <c r="A7501" t="s">
        <v>22</v>
      </c>
      <c r="B7501" t="s">
        <v>129</v>
      </c>
      <c r="C7501" t="s">
        <v>215</v>
      </c>
      <c r="D7501">
        <v>1981</v>
      </c>
      <c r="E7501" s="1">
        <v>400</v>
      </c>
      <c r="F7501" s="9">
        <v>1</v>
      </c>
      <c r="G7501" s="1">
        <v>400</v>
      </c>
      <c r="H7501" s="9">
        <v>1.30612244897959</v>
      </c>
      <c r="I7501" s="1">
        <v>522.44897959183697</v>
      </c>
      <c r="J7501" s="9">
        <v>1</v>
      </c>
      <c r="K7501" s="1">
        <v>522.44897959183697</v>
      </c>
      <c r="M7501" s="10"/>
      <c r="P7501" s="10"/>
      <c r="R7501" s="9">
        <v>3</v>
      </c>
      <c r="S7501" s="9">
        <v>5</v>
      </c>
      <c r="T7501" s="9">
        <v>3.828125</v>
      </c>
    </row>
    <row r="7502" spans="1:20" hidden="1" x14ac:dyDescent="0.3">
      <c r="A7502" t="s">
        <v>22</v>
      </c>
      <c r="B7502" t="s">
        <v>129</v>
      </c>
      <c r="C7502" t="s">
        <v>215</v>
      </c>
      <c r="D7502">
        <v>1982</v>
      </c>
      <c r="F7502" s="9"/>
      <c r="H7502" s="9"/>
      <c r="J7502" s="9"/>
      <c r="M7502" s="10">
        <v>0.406868009010942</v>
      </c>
      <c r="P7502" s="10">
        <v>0.67606800901094199</v>
      </c>
      <c r="R7502" s="9"/>
      <c r="S7502" s="9"/>
      <c r="T7502" s="9"/>
    </row>
    <row r="7503" spans="1:20" hidden="1" x14ac:dyDescent="0.3">
      <c r="A7503" t="s">
        <v>22</v>
      </c>
      <c r="B7503" t="s">
        <v>129</v>
      </c>
      <c r="C7503" t="s">
        <v>215</v>
      </c>
      <c r="D7503">
        <v>1983</v>
      </c>
      <c r="E7503" s="1">
        <v>300</v>
      </c>
      <c r="F7503" s="9">
        <v>1</v>
      </c>
      <c r="G7503" s="1">
        <v>300</v>
      </c>
      <c r="H7503" s="9">
        <v>1.30612244897959</v>
      </c>
      <c r="I7503" s="1">
        <v>391.83673469387799</v>
      </c>
      <c r="J7503" s="9">
        <v>1</v>
      </c>
      <c r="K7503" s="1">
        <v>391.83673469387799</v>
      </c>
      <c r="L7503" s="1">
        <v>859.61617990884702</v>
      </c>
      <c r="M7503" s="10">
        <v>0.40767191224118798</v>
      </c>
      <c r="N7503" s="1">
        <v>1251.4529146027201</v>
      </c>
      <c r="O7503" s="1">
        <v>1716.7612680065899</v>
      </c>
      <c r="P7503" s="10">
        <v>0.81417191224118801</v>
      </c>
      <c r="Q7503" s="1">
        <v>2108.5980027004598</v>
      </c>
      <c r="R7503" s="9">
        <v>3</v>
      </c>
      <c r="S7503" s="9">
        <v>5</v>
      </c>
      <c r="T7503" s="9">
        <v>3.828125</v>
      </c>
    </row>
    <row r="7504" spans="1:20" hidden="1" x14ac:dyDescent="0.3">
      <c r="A7504" t="s">
        <v>22</v>
      </c>
      <c r="B7504" t="s">
        <v>129</v>
      </c>
      <c r="C7504" t="s">
        <v>215</v>
      </c>
      <c r="D7504">
        <v>1984</v>
      </c>
      <c r="E7504" s="1">
        <v>175</v>
      </c>
      <c r="F7504" s="9">
        <v>1</v>
      </c>
      <c r="G7504" s="1">
        <v>175</v>
      </c>
      <c r="H7504" s="9">
        <v>1.30612244897959</v>
      </c>
      <c r="I7504" s="1">
        <v>228.57142857142901</v>
      </c>
      <c r="J7504" s="9">
        <v>1</v>
      </c>
      <c r="K7504" s="1">
        <v>228.57142857142901</v>
      </c>
      <c r="L7504" s="1">
        <v>387.27179070171701</v>
      </c>
      <c r="M7504" s="10">
        <v>0.38422614183854398</v>
      </c>
      <c r="N7504" s="1">
        <v>615.84321927314602</v>
      </c>
      <c r="O7504" s="1">
        <v>779.35528054992301</v>
      </c>
      <c r="P7504" s="10">
        <v>0.77322614183854399</v>
      </c>
      <c r="Q7504" s="1">
        <v>1007.92670912135</v>
      </c>
      <c r="R7504" s="9">
        <v>3</v>
      </c>
      <c r="S7504" s="9">
        <v>5</v>
      </c>
      <c r="T7504" s="9">
        <v>3.828125</v>
      </c>
    </row>
    <row r="7505" spans="1:20" hidden="1" x14ac:dyDescent="0.3">
      <c r="A7505" t="s">
        <v>22</v>
      </c>
      <c r="B7505" t="s">
        <v>129</v>
      </c>
      <c r="C7505" t="s">
        <v>215</v>
      </c>
      <c r="D7505">
        <v>1985</v>
      </c>
      <c r="E7505" s="1">
        <v>300</v>
      </c>
      <c r="F7505" s="9">
        <v>1</v>
      </c>
      <c r="G7505" s="1">
        <v>300</v>
      </c>
      <c r="H7505" s="9">
        <v>1.30612244897959</v>
      </c>
      <c r="I7505" s="1">
        <v>391.83673469387799</v>
      </c>
      <c r="J7505" s="9">
        <v>1</v>
      </c>
      <c r="K7505" s="1">
        <v>391.83673469387799</v>
      </c>
      <c r="L7505" s="1">
        <v>399.25091863010499</v>
      </c>
      <c r="M7505" s="10">
        <v>0.33435452124812698</v>
      </c>
      <c r="N7505" s="1">
        <v>791.08765332398195</v>
      </c>
      <c r="O7505" s="1">
        <v>802.25783636119002</v>
      </c>
      <c r="P7505" s="10">
        <v>0.67185452124812695</v>
      </c>
      <c r="Q7505" s="1">
        <v>1194.09457105507</v>
      </c>
      <c r="R7505" s="9">
        <v>3</v>
      </c>
      <c r="S7505" s="9">
        <v>5</v>
      </c>
      <c r="T7505" s="9">
        <v>3.828125</v>
      </c>
    </row>
    <row r="7506" spans="1:20" hidden="1" x14ac:dyDescent="0.3">
      <c r="A7506" t="s">
        <v>22</v>
      </c>
      <c r="B7506" t="s">
        <v>129</v>
      </c>
      <c r="C7506" t="s">
        <v>215</v>
      </c>
      <c r="D7506">
        <v>1986</v>
      </c>
      <c r="F7506" s="9"/>
      <c r="H7506" s="9"/>
      <c r="J7506" s="9"/>
      <c r="M7506" s="10">
        <v>0.22693246098133801</v>
      </c>
      <c r="P7506" s="10">
        <v>0.80913246098133795</v>
      </c>
      <c r="R7506" s="9"/>
      <c r="S7506" s="9"/>
      <c r="T7506" s="9"/>
    </row>
    <row r="7507" spans="1:20" hidden="1" x14ac:dyDescent="0.3">
      <c r="A7507" t="s">
        <v>22</v>
      </c>
      <c r="B7507" t="s">
        <v>129</v>
      </c>
      <c r="C7507" t="s">
        <v>215</v>
      </c>
      <c r="D7507">
        <v>1987</v>
      </c>
      <c r="F7507" s="9"/>
      <c r="H7507" s="9"/>
      <c r="J7507" s="9"/>
      <c r="M7507" s="10">
        <v>0.43238728844306001</v>
      </c>
      <c r="P7507" s="10">
        <v>0.75708728844306095</v>
      </c>
      <c r="R7507" s="9"/>
      <c r="S7507" s="9"/>
      <c r="T7507" s="9"/>
    </row>
    <row r="7508" spans="1:20" hidden="1" x14ac:dyDescent="0.3">
      <c r="A7508" t="s">
        <v>22</v>
      </c>
      <c r="B7508" t="s">
        <v>129</v>
      </c>
      <c r="C7508" t="s">
        <v>215</v>
      </c>
      <c r="D7508">
        <v>1988</v>
      </c>
      <c r="F7508" s="9"/>
      <c r="H7508" s="9"/>
      <c r="J7508" s="9"/>
      <c r="M7508" s="10">
        <v>0.28065910631400598</v>
      </c>
      <c r="P7508" s="10">
        <v>0.71935910631400601</v>
      </c>
      <c r="R7508" s="9"/>
      <c r="S7508" s="9"/>
      <c r="T7508" s="9"/>
    </row>
    <row r="7509" spans="1:20" hidden="1" x14ac:dyDescent="0.3">
      <c r="A7509" t="s">
        <v>22</v>
      </c>
      <c r="B7509" t="s">
        <v>129</v>
      </c>
      <c r="C7509" t="s">
        <v>215</v>
      </c>
      <c r="D7509">
        <v>1989</v>
      </c>
      <c r="F7509" s="9"/>
      <c r="H7509" s="9"/>
      <c r="J7509" s="9"/>
      <c r="M7509" s="10">
        <v>0.37126046816008001</v>
      </c>
      <c r="P7509" s="10">
        <v>0.86466046816008102</v>
      </c>
      <c r="R7509" s="9"/>
      <c r="S7509" s="9"/>
      <c r="T7509" s="9"/>
    </row>
    <row r="7510" spans="1:20" hidden="1" x14ac:dyDescent="0.3">
      <c r="A7510" t="s">
        <v>22</v>
      </c>
      <c r="B7510" t="s">
        <v>129</v>
      </c>
      <c r="C7510" t="s">
        <v>215</v>
      </c>
      <c r="D7510">
        <v>1990</v>
      </c>
      <c r="F7510" s="9"/>
      <c r="H7510" s="9"/>
      <c r="J7510" s="9"/>
      <c r="M7510" s="10">
        <v>0.275816252350013</v>
      </c>
      <c r="P7510" s="10">
        <v>0.72851625235001305</v>
      </c>
      <c r="R7510" s="9"/>
      <c r="S7510" s="9"/>
      <c r="T7510" s="9"/>
    </row>
    <row r="7511" spans="1:20" hidden="1" x14ac:dyDescent="0.3">
      <c r="A7511" t="s">
        <v>22</v>
      </c>
      <c r="B7511" t="s">
        <v>129</v>
      </c>
      <c r="C7511" t="s">
        <v>215</v>
      </c>
      <c r="D7511">
        <v>1991</v>
      </c>
      <c r="F7511" s="9"/>
      <c r="H7511" s="9"/>
      <c r="J7511" s="9"/>
      <c r="M7511" s="10">
        <v>0.452975232973783</v>
      </c>
      <c r="P7511" s="10">
        <v>0.79887523297378304</v>
      </c>
      <c r="R7511" s="9"/>
      <c r="S7511" s="9"/>
      <c r="T7511" s="9"/>
    </row>
    <row r="7512" spans="1:20" hidden="1" x14ac:dyDescent="0.3">
      <c r="A7512" t="s">
        <v>22</v>
      </c>
      <c r="B7512" t="s">
        <v>129</v>
      </c>
      <c r="C7512" t="s">
        <v>215</v>
      </c>
      <c r="D7512">
        <v>1992</v>
      </c>
      <c r="F7512" s="9"/>
      <c r="H7512" s="9"/>
      <c r="J7512" s="9"/>
      <c r="M7512" s="10">
        <v>0.48268878584903102</v>
      </c>
      <c r="P7512" s="10">
        <v>0.77888878584903098</v>
      </c>
      <c r="R7512" s="9"/>
      <c r="S7512" s="9"/>
      <c r="T7512" s="9"/>
    </row>
    <row r="7513" spans="1:20" hidden="1" x14ac:dyDescent="0.3">
      <c r="A7513" t="s">
        <v>22</v>
      </c>
      <c r="B7513" t="s">
        <v>129</v>
      </c>
      <c r="C7513" t="s">
        <v>215</v>
      </c>
      <c r="D7513">
        <v>1993</v>
      </c>
      <c r="F7513" s="9"/>
      <c r="H7513" s="9"/>
      <c r="J7513" s="9"/>
      <c r="M7513" s="10">
        <v>0.51831315851398896</v>
      </c>
      <c r="P7513" s="10">
        <v>0.81751315851398898</v>
      </c>
      <c r="R7513" s="9"/>
      <c r="S7513" s="9"/>
      <c r="T7513" s="9"/>
    </row>
    <row r="7514" spans="1:20" hidden="1" x14ac:dyDescent="0.3">
      <c r="A7514" t="s">
        <v>22</v>
      </c>
      <c r="B7514" t="s">
        <v>129</v>
      </c>
      <c r="C7514" t="s">
        <v>215</v>
      </c>
      <c r="D7514">
        <v>1994</v>
      </c>
      <c r="F7514" s="9"/>
      <c r="H7514" s="9"/>
      <c r="J7514" s="9"/>
      <c r="M7514" s="10">
        <v>0.31920230595669202</v>
      </c>
      <c r="P7514" s="10">
        <v>0.67390230595669198</v>
      </c>
      <c r="R7514" s="9"/>
      <c r="S7514" s="9"/>
      <c r="T7514" s="9"/>
    </row>
    <row r="7515" spans="1:20" hidden="1" x14ac:dyDescent="0.3">
      <c r="A7515" t="s">
        <v>22</v>
      </c>
      <c r="B7515" t="s">
        <v>129</v>
      </c>
      <c r="C7515" t="s">
        <v>215</v>
      </c>
      <c r="D7515">
        <v>1995</v>
      </c>
      <c r="F7515" s="9"/>
      <c r="H7515" s="9"/>
      <c r="J7515" s="9"/>
      <c r="M7515" s="10">
        <v>0.468103717945763</v>
      </c>
      <c r="P7515" s="10">
        <v>0.82850371794576305</v>
      </c>
      <c r="R7515" s="9"/>
      <c r="S7515" s="9"/>
      <c r="T7515" s="9"/>
    </row>
    <row r="7516" spans="1:20" hidden="1" x14ac:dyDescent="0.3">
      <c r="A7516" t="s">
        <v>22</v>
      </c>
      <c r="B7516" t="s">
        <v>129</v>
      </c>
      <c r="C7516" t="s">
        <v>215</v>
      </c>
      <c r="D7516">
        <v>1996</v>
      </c>
      <c r="F7516" s="9"/>
      <c r="H7516" s="9"/>
      <c r="J7516" s="9"/>
      <c r="M7516" s="10">
        <v>0.411390902276216</v>
      </c>
      <c r="P7516" s="10">
        <v>0.85869090227621603</v>
      </c>
      <c r="R7516" s="9"/>
      <c r="S7516" s="9"/>
      <c r="T7516" s="9"/>
    </row>
    <row r="7517" spans="1:20" hidden="1" x14ac:dyDescent="0.3">
      <c r="A7517" t="s">
        <v>22</v>
      </c>
      <c r="B7517" t="s">
        <v>129</v>
      </c>
      <c r="C7517" t="s">
        <v>215</v>
      </c>
      <c r="D7517">
        <v>1997</v>
      </c>
      <c r="F7517" s="9"/>
      <c r="H7517" s="9"/>
      <c r="J7517" s="9"/>
      <c r="M7517" s="10">
        <v>0.29886104523648699</v>
      </c>
      <c r="P7517" s="10">
        <v>0.75856104523648704</v>
      </c>
      <c r="R7517" s="9"/>
      <c r="S7517" s="9"/>
      <c r="T7517" s="9"/>
    </row>
    <row r="7518" spans="1:20" hidden="1" x14ac:dyDescent="0.3">
      <c r="A7518" t="s">
        <v>22</v>
      </c>
      <c r="B7518" t="s">
        <v>129</v>
      </c>
      <c r="C7518" t="s">
        <v>215</v>
      </c>
      <c r="D7518">
        <v>1998</v>
      </c>
      <c r="F7518" s="9"/>
      <c r="H7518" s="9"/>
      <c r="J7518" s="9"/>
      <c r="M7518" s="10">
        <v>0.14292321634147101</v>
      </c>
      <c r="P7518" s="10">
        <v>0.71902321634147104</v>
      </c>
      <c r="R7518" s="9"/>
      <c r="S7518" s="9"/>
      <c r="T7518" s="9"/>
    </row>
    <row r="7519" spans="1:20" hidden="1" x14ac:dyDescent="0.3">
      <c r="A7519" t="s">
        <v>22</v>
      </c>
      <c r="B7519" t="s">
        <v>129</v>
      </c>
      <c r="C7519" t="s">
        <v>215</v>
      </c>
      <c r="D7519">
        <v>1999</v>
      </c>
      <c r="F7519" s="9"/>
      <c r="H7519" s="9"/>
      <c r="J7519" s="9"/>
      <c r="M7519" s="10">
        <v>0.44112303377808298</v>
      </c>
      <c r="P7519" s="10">
        <v>0.795323033778083</v>
      </c>
      <c r="R7519" s="9"/>
      <c r="S7519" s="9"/>
      <c r="T7519" s="9"/>
    </row>
    <row r="7520" spans="1:20" hidden="1" x14ac:dyDescent="0.3">
      <c r="A7520" t="s">
        <v>22</v>
      </c>
      <c r="B7520" t="s">
        <v>129</v>
      </c>
      <c r="C7520" t="s">
        <v>215</v>
      </c>
      <c r="D7520">
        <v>2000</v>
      </c>
      <c r="F7520" s="9"/>
      <c r="H7520" s="9"/>
      <c r="J7520" s="9"/>
      <c r="M7520" s="10">
        <v>0.50359743467712104</v>
      </c>
      <c r="P7520" s="10">
        <v>0.70039743467712101</v>
      </c>
      <c r="R7520" s="9"/>
      <c r="S7520" s="9"/>
      <c r="T7520" s="9"/>
    </row>
    <row r="7521" spans="1:20" hidden="1" x14ac:dyDescent="0.3">
      <c r="A7521" t="s">
        <v>22</v>
      </c>
      <c r="B7521" t="s">
        <v>129</v>
      </c>
      <c r="C7521" t="s">
        <v>215</v>
      </c>
      <c r="D7521">
        <v>2001</v>
      </c>
      <c r="F7521" s="9"/>
      <c r="H7521" s="9"/>
      <c r="J7521" s="9"/>
      <c r="M7521" s="10">
        <v>0.31712867704516501</v>
      </c>
      <c r="P7521" s="10">
        <v>0.75322867704516505</v>
      </c>
      <c r="R7521" s="9"/>
      <c r="S7521" s="9"/>
      <c r="T7521" s="9"/>
    </row>
    <row r="7522" spans="1:20" hidden="1" x14ac:dyDescent="0.3">
      <c r="A7522" t="s">
        <v>22</v>
      </c>
      <c r="B7522" t="s">
        <v>129</v>
      </c>
      <c r="C7522" t="s">
        <v>215</v>
      </c>
      <c r="D7522">
        <v>2002</v>
      </c>
      <c r="F7522" s="9"/>
      <c r="H7522" s="9"/>
      <c r="J7522" s="9"/>
      <c r="M7522" s="10">
        <v>0.58771137194493595</v>
      </c>
      <c r="P7522" s="10">
        <v>0.69701137194493601</v>
      </c>
      <c r="R7522" s="9"/>
      <c r="S7522" s="9"/>
      <c r="T7522" s="9"/>
    </row>
    <row r="7523" spans="1:20" hidden="1" x14ac:dyDescent="0.3">
      <c r="A7523" t="s">
        <v>22</v>
      </c>
      <c r="B7523" t="s">
        <v>129</v>
      </c>
      <c r="C7523" t="s">
        <v>215</v>
      </c>
      <c r="D7523">
        <v>2003</v>
      </c>
      <c r="F7523" s="9"/>
      <c r="H7523" s="9"/>
      <c r="J7523" s="9"/>
      <c r="M7523" s="10">
        <v>0.50101812774342502</v>
      </c>
      <c r="P7523" s="10">
        <v>0.74711812774342501</v>
      </c>
      <c r="R7523" s="9"/>
      <c r="S7523" s="9"/>
      <c r="T7523" s="9"/>
    </row>
    <row r="7524" spans="1:20" hidden="1" x14ac:dyDescent="0.3">
      <c r="A7524" t="s">
        <v>22</v>
      </c>
      <c r="B7524" t="s">
        <v>129</v>
      </c>
      <c r="C7524" t="s">
        <v>215</v>
      </c>
      <c r="D7524">
        <v>2004</v>
      </c>
      <c r="F7524" s="9"/>
      <c r="H7524" s="9"/>
      <c r="J7524" s="9"/>
      <c r="M7524" s="10">
        <v>0.30216200570214102</v>
      </c>
      <c r="P7524" s="10">
        <v>0.79976200570214095</v>
      </c>
      <c r="R7524" s="9"/>
      <c r="S7524" s="9"/>
      <c r="T7524" s="9"/>
    </row>
    <row r="7525" spans="1:20" hidden="1" x14ac:dyDescent="0.3">
      <c r="A7525" t="s">
        <v>22</v>
      </c>
      <c r="B7525" t="s">
        <v>129</v>
      </c>
      <c r="C7525" t="s">
        <v>215</v>
      </c>
      <c r="D7525">
        <v>2005</v>
      </c>
      <c r="E7525" s="1">
        <v>680</v>
      </c>
      <c r="F7525" s="9">
        <v>1</v>
      </c>
      <c r="G7525" s="1">
        <v>680</v>
      </c>
      <c r="H7525" s="9">
        <v>1</v>
      </c>
      <c r="I7525" s="1">
        <v>680</v>
      </c>
      <c r="J7525" s="9">
        <v>1</v>
      </c>
      <c r="K7525" s="1">
        <v>680</v>
      </c>
      <c r="L7525" s="1">
        <v>564.46648884628496</v>
      </c>
      <c r="M7525" s="10">
        <v>0.31714391069478798</v>
      </c>
      <c r="N7525" s="1">
        <v>1244.4664888462901</v>
      </c>
      <c r="O7525" s="1">
        <v>1099.8433764964</v>
      </c>
      <c r="P7525" s="10">
        <v>0.61794391069478805</v>
      </c>
      <c r="Q7525" s="1">
        <v>1779.8433764964</v>
      </c>
      <c r="R7525" s="9">
        <v>3</v>
      </c>
      <c r="S7525" s="9">
        <v>5</v>
      </c>
      <c r="T7525" s="9">
        <v>5</v>
      </c>
    </row>
    <row r="7526" spans="1:20" hidden="1" x14ac:dyDescent="0.3">
      <c r="A7526" t="s">
        <v>22</v>
      </c>
      <c r="B7526" t="s">
        <v>129</v>
      </c>
      <c r="C7526" t="s">
        <v>215</v>
      </c>
      <c r="D7526">
        <v>2006</v>
      </c>
      <c r="E7526" s="1">
        <v>133</v>
      </c>
      <c r="F7526" s="9">
        <v>1</v>
      </c>
      <c r="G7526" s="1">
        <v>133</v>
      </c>
      <c r="H7526" s="9">
        <v>1</v>
      </c>
      <c r="I7526" s="1">
        <v>133</v>
      </c>
      <c r="J7526" s="9">
        <v>1</v>
      </c>
      <c r="K7526" s="1">
        <v>133</v>
      </c>
      <c r="L7526" s="1">
        <v>134.74116592689799</v>
      </c>
      <c r="M7526" s="10">
        <v>0.37648251019207801</v>
      </c>
      <c r="N7526" s="1">
        <v>267.74116592689802</v>
      </c>
      <c r="O7526" s="1">
        <v>224.89488828618801</v>
      </c>
      <c r="P7526" s="10">
        <v>0.62838251019207803</v>
      </c>
      <c r="Q7526" s="1">
        <v>357.89488828618801</v>
      </c>
      <c r="R7526" s="9">
        <v>3</v>
      </c>
      <c r="S7526" s="9">
        <v>5</v>
      </c>
      <c r="T7526" s="9">
        <v>5</v>
      </c>
    </row>
    <row r="7527" spans="1:20" hidden="1" x14ac:dyDescent="0.3">
      <c r="A7527" t="s">
        <v>22</v>
      </c>
      <c r="B7527" t="s">
        <v>129</v>
      </c>
      <c r="C7527" t="s">
        <v>215</v>
      </c>
      <c r="D7527">
        <v>2007</v>
      </c>
      <c r="E7527" s="1">
        <v>162</v>
      </c>
      <c r="F7527" s="9">
        <v>1</v>
      </c>
      <c r="G7527" s="1">
        <v>162</v>
      </c>
      <c r="H7527" s="9">
        <v>1</v>
      </c>
      <c r="I7527" s="1">
        <v>162</v>
      </c>
      <c r="J7527" s="9">
        <v>1</v>
      </c>
      <c r="K7527" s="1">
        <v>162</v>
      </c>
      <c r="L7527" s="1">
        <v>149.13212952048499</v>
      </c>
      <c r="M7527" s="10">
        <v>0.143844199369808</v>
      </c>
      <c r="N7527" s="1">
        <v>311.13212952048502</v>
      </c>
      <c r="O7527" s="1">
        <v>874.76151123120701</v>
      </c>
      <c r="P7527" s="10">
        <v>0.84374419936980805</v>
      </c>
      <c r="Q7527" s="1">
        <v>1036.7615112312101</v>
      </c>
      <c r="R7527" s="9">
        <v>3</v>
      </c>
      <c r="S7527" s="9">
        <v>5</v>
      </c>
      <c r="T7527" s="9">
        <v>5</v>
      </c>
    </row>
    <row r="7528" spans="1:20" hidden="1" x14ac:dyDescent="0.3">
      <c r="A7528" t="s">
        <v>22</v>
      </c>
      <c r="B7528" t="s">
        <v>129</v>
      </c>
      <c r="C7528" t="s">
        <v>215</v>
      </c>
      <c r="D7528">
        <v>2008</v>
      </c>
      <c r="E7528" s="1">
        <v>75</v>
      </c>
      <c r="F7528" s="9">
        <v>1</v>
      </c>
      <c r="G7528" s="1">
        <v>75</v>
      </c>
      <c r="H7528" s="9">
        <v>1</v>
      </c>
      <c r="I7528" s="1">
        <v>75</v>
      </c>
      <c r="J7528" s="9">
        <v>1</v>
      </c>
      <c r="K7528" s="1">
        <v>75</v>
      </c>
      <c r="L7528" s="1">
        <v>43.5761645755994</v>
      </c>
      <c r="M7528" s="10">
        <v>0.288704184463354</v>
      </c>
      <c r="N7528" s="1">
        <v>118.57616457559899</v>
      </c>
      <c r="O7528" s="1">
        <v>75.937073034113197</v>
      </c>
      <c r="P7528" s="10">
        <v>0.50310418446335403</v>
      </c>
      <c r="Q7528" s="1">
        <v>150.93707303411301</v>
      </c>
      <c r="R7528" s="9">
        <v>3</v>
      </c>
      <c r="S7528" s="9">
        <v>5</v>
      </c>
      <c r="T7528" s="9">
        <v>5</v>
      </c>
    </row>
    <row r="7529" spans="1:20" hidden="1" x14ac:dyDescent="0.3">
      <c r="A7529" t="s">
        <v>22</v>
      </c>
      <c r="B7529" t="s">
        <v>129</v>
      </c>
      <c r="C7529" t="s">
        <v>215</v>
      </c>
      <c r="D7529">
        <v>2009</v>
      </c>
      <c r="E7529" s="1">
        <v>111</v>
      </c>
      <c r="F7529" s="9">
        <v>1</v>
      </c>
      <c r="G7529" s="1">
        <v>111</v>
      </c>
      <c r="H7529" s="9">
        <v>1</v>
      </c>
      <c r="I7529" s="1">
        <v>111</v>
      </c>
      <c r="J7529" s="9">
        <v>1</v>
      </c>
      <c r="K7529" s="1">
        <v>111</v>
      </c>
      <c r="L7529" s="1">
        <v>60.418739287452198</v>
      </c>
      <c r="M7529" s="10">
        <v>0.20707193086897499</v>
      </c>
      <c r="N7529" s="1">
        <v>171.41873928745201</v>
      </c>
      <c r="O7529" s="1">
        <v>180.77657751055699</v>
      </c>
      <c r="P7529" s="10">
        <v>0.619571930868975</v>
      </c>
      <c r="Q7529" s="1">
        <v>291.77657751055699</v>
      </c>
      <c r="R7529" s="9">
        <v>3</v>
      </c>
      <c r="S7529" s="9">
        <v>5</v>
      </c>
      <c r="T7529" s="9">
        <v>5</v>
      </c>
    </row>
    <row r="7530" spans="1:20" hidden="1" x14ac:dyDescent="0.3">
      <c r="A7530" t="s">
        <v>22</v>
      </c>
      <c r="B7530" t="s">
        <v>129</v>
      </c>
      <c r="C7530" t="s">
        <v>215</v>
      </c>
      <c r="D7530">
        <v>2010</v>
      </c>
      <c r="E7530" s="1">
        <v>80</v>
      </c>
      <c r="F7530" s="9">
        <v>1</v>
      </c>
      <c r="G7530" s="1">
        <v>80</v>
      </c>
      <c r="H7530" s="9">
        <v>1</v>
      </c>
      <c r="I7530" s="1">
        <v>80</v>
      </c>
      <c r="J7530" s="9">
        <v>1</v>
      </c>
      <c r="K7530" s="1">
        <v>80</v>
      </c>
      <c r="L7530" s="1">
        <v>40.037917403462401</v>
      </c>
      <c r="M7530" s="10">
        <v>0.28067720786733502</v>
      </c>
      <c r="N7530" s="1">
        <v>120.037917403462</v>
      </c>
      <c r="O7530" s="1">
        <v>62.647554846657599</v>
      </c>
      <c r="P7530" s="10">
        <v>0.439177207867335</v>
      </c>
      <c r="Q7530" s="1">
        <v>142.64755484665801</v>
      </c>
      <c r="R7530" s="9">
        <v>3</v>
      </c>
      <c r="S7530" s="9">
        <v>5</v>
      </c>
      <c r="T7530" s="9">
        <v>5</v>
      </c>
    </row>
    <row r="7531" spans="1:20" hidden="1" x14ac:dyDescent="0.3">
      <c r="A7531" t="s">
        <v>22</v>
      </c>
      <c r="B7531" t="s">
        <v>129</v>
      </c>
      <c r="C7531" t="s">
        <v>215</v>
      </c>
      <c r="D7531">
        <v>2011</v>
      </c>
      <c r="F7531" s="9"/>
      <c r="H7531" s="9"/>
      <c r="J7531" s="9"/>
      <c r="M7531" s="10">
        <v>0.28167795476802998</v>
      </c>
      <c r="P7531" s="10">
        <v>0.45487795476803</v>
      </c>
      <c r="R7531" s="9"/>
      <c r="S7531" s="9"/>
      <c r="T7531" s="9"/>
    </row>
    <row r="7532" spans="1:20" hidden="1" x14ac:dyDescent="0.3">
      <c r="A7532" t="s">
        <v>22</v>
      </c>
      <c r="B7532" t="s">
        <v>129</v>
      </c>
      <c r="C7532" t="s">
        <v>215</v>
      </c>
      <c r="D7532">
        <v>2012</v>
      </c>
      <c r="E7532" s="1">
        <v>6</v>
      </c>
      <c r="F7532" s="9">
        <v>1</v>
      </c>
      <c r="G7532" s="1">
        <v>6</v>
      </c>
      <c r="H7532" s="9">
        <v>1</v>
      </c>
      <c r="I7532" s="1">
        <v>6</v>
      </c>
      <c r="J7532" s="9">
        <v>1</v>
      </c>
      <c r="K7532" s="1">
        <v>6</v>
      </c>
      <c r="L7532" s="1">
        <v>5.3975544550689998</v>
      </c>
      <c r="M7532" s="10">
        <v>0.41356979904714303</v>
      </c>
      <c r="N7532" s="1">
        <v>11.397554455069001</v>
      </c>
      <c r="O7532" s="1">
        <v>7.0511330070640001</v>
      </c>
      <c r="P7532" s="10">
        <v>0.54026979904714301</v>
      </c>
      <c r="Q7532" s="1">
        <v>13.051133007063999</v>
      </c>
      <c r="R7532" s="9">
        <v>3</v>
      </c>
      <c r="S7532" s="9">
        <v>5</v>
      </c>
      <c r="T7532" s="9">
        <v>5</v>
      </c>
    </row>
    <row r="7533" spans="1:20" hidden="1" x14ac:dyDescent="0.3">
      <c r="A7533" t="s">
        <v>22</v>
      </c>
      <c r="B7533" t="s">
        <v>129</v>
      </c>
      <c r="C7533" t="s">
        <v>215</v>
      </c>
      <c r="D7533">
        <v>2013</v>
      </c>
      <c r="F7533" s="9"/>
      <c r="H7533" s="9"/>
      <c r="J7533" s="9"/>
      <c r="M7533" s="10">
        <v>0.36051890597291802</v>
      </c>
      <c r="P7533" s="10">
        <v>0.58141890597291801</v>
      </c>
      <c r="R7533" s="9"/>
      <c r="S7533" s="9"/>
      <c r="T7533" s="9"/>
    </row>
    <row r="7534" spans="1:20" hidden="1" x14ac:dyDescent="0.3">
      <c r="A7534" t="s">
        <v>22</v>
      </c>
      <c r="B7534" t="s">
        <v>129</v>
      </c>
      <c r="C7534" t="s">
        <v>215</v>
      </c>
      <c r="D7534">
        <v>2014</v>
      </c>
      <c r="E7534" s="1">
        <v>209</v>
      </c>
      <c r="F7534" s="9">
        <v>1</v>
      </c>
      <c r="G7534" s="1">
        <v>209</v>
      </c>
      <c r="H7534" s="9">
        <v>1</v>
      </c>
      <c r="I7534" s="1">
        <v>209</v>
      </c>
      <c r="J7534" s="9">
        <v>1</v>
      </c>
      <c r="K7534" s="1">
        <v>209</v>
      </c>
      <c r="L7534" s="1">
        <v>110.449675441721</v>
      </c>
      <c r="M7534" s="10">
        <v>0.27286577686477798</v>
      </c>
      <c r="N7534" s="1">
        <v>319.44967544172101</v>
      </c>
      <c r="O7534" s="1">
        <v>195.77657810659099</v>
      </c>
      <c r="P7534" s="10">
        <v>0.48366577686477802</v>
      </c>
      <c r="Q7534" s="1">
        <v>404.77657810659099</v>
      </c>
      <c r="R7534" s="9">
        <v>3</v>
      </c>
      <c r="S7534" s="9">
        <v>5</v>
      </c>
      <c r="T7534" s="9">
        <v>5</v>
      </c>
    </row>
  </sheetData>
  <autoFilter ref="A1:T7534">
    <filterColumn colId="0">
      <filters>
        <filter val="CM"/>
      </filters>
    </filterColumn>
    <filterColumn colId="2">
      <filters>
        <filter val="Lower Nass"/>
        <filter val="Portland Canal-Observatory"/>
        <filter val="Portland Inlet"/>
      </filters>
    </filterColumn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TotalPlots </vt:lpstr>
      <vt:lpstr>StatAreaPlots</vt:lpstr>
      <vt:lpstr>ConservationUnitPlots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DFO-MPO</cp:lastModifiedBy>
  <cp:lastPrinted>2015-11-28T02:18:59Z</cp:lastPrinted>
  <dcterms:created xsi:type="dcterms:W3CDTF">2015-11-02T21:44:38Z</dcterms:created>
  <dcterms:modified xsi:type="dcterms:W3CDTF">2018-02-01T18:49:22Z</dcterms:modified>
</cp:coreProperties>
</file>